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13_ncr:1_{7914F4D5-1003-4EB5-9354-9A6C9333888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DUSTRY DATA" sheetId="5" r:id="rId1"/>
    <sheet name="District Wise MKT" sheetId="30" state="hidden" r:id="rId2"/>
    <sheet name="SA Wise MKT" sheetId="31" state="hidden" r:id="rId3"/>
    <sheet name="Sheet1" sheetId="29" state="hidden" r:id="rId4"/>
    <sheet name="Sheet8" sheetId="28" state="hidden" r:id="rId5"/>
  </sheets>
  <externalReferences>
    <externalReference r:id="rId6"/>
    <externalReference r:id="rId7"/>
  </externalReferences>
  <definedNames>
    <definedName name="_xlnm._FilterDatabase" localSheetId="0" hidden="1">'INDUSTRY DATA'!$A$1:$WSM$1238</definedName>
    <definedName name="pivot">#REF!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63" i="30" l="1"/>
  <c r="AI63" i="30"/>
  <c r="AK63" i="30" s="1"/>
  <c r="AK62" i="30"/>
  <c r="AJ62" i="30"/>
  <c r="AI62" i="30"/>
  <c r="AJ61" i="30"/>
  <c r="AK61" i="30" s="1"/>
  <c r="AI61" i="30"/>
  <c r="AJ60" i="30"/>
  <c r="AI60" i="30"/>
  <c r="AK60" i="30" s="1"/>
  <c r="AJ59" i="30"/>
  <c r="AI59" i="30"/>
  <c r="AK59" i="30" s="1"/>
  <c r="AK58" i="30"/>
  <c r="AJ58" i="30"/>
  <c r="AI58" i="30"/>
  <c r="AJ57" i="30"/>
  <c r="AK57" i="30" s="1"/>
  <c r="AI57" i="30"/>
  <c r="AJ56" i="30"/>
  <c r="AI56" i="30"/>
  <c r="AK56" i="30" s="1"/>
  <c r="AJ55" i="30"/>
  <c r="AI55" i="30"/>
  <c r="AK55" i="30" s="1"/>
  <c r="AK54" i="30"/>
  <c r="AJ54" i="30"/>
  <c r="AI54" i="30"/>
  <c r="AJ53" i="30"/>
  <c r="AK53" i="30" s="1"/>
  <c r="AI53" i="30"/>
  <c r="AJ52" i="30"/>
  <c r="AI52" i="30"/>
  <c r="AK52" i="30" s="1"/>
  <c r="AJ51" i="30"/>
  <c r="AI51" i="30"/>
  <c r="AK51" i="30" s="1"/>
  <c r="AK50" i="30"/>
  <c r="AJ50" i="30"/>
  <c r="AI50" i="30"/>
  <c r="AJ49" i="30"/>
  <c r="AK49" i="30" s="1"/>
  <c r="AI49" i="30"/>
  <c r="AJ48" i="30"/>
  <c r="AI48" i="30"/>
  <c r="AK48" i="30" s="1"/>
  <c r="AJ47" i="30"/>
  <c r="AI47" i="30"/>
  <c r="AK47" i="30" s="1"/>
  <c r="AK46" i="30"/>
  <c r="AJ46" i="30"/>
  <c r="AI46" i="30"/>
  <c r="AJ45" i="30"/>
  <c r="AK45" i="30" s="1"/>
  <c r="AI45" i="30"/>
  <c r="AJ42" i="30"/>
  <c r="AI42" i="30"/>
  <c r="AK42" i="30" s="1"/>
  <c r="AK41" i="30"/>
  <c r="AJ41" i="30"/>
  <c r="AI41" i="30"/>
  <c r="AJ40" i="30"/>
  <c r="AK40" i="30" s="1"/>
  <c r="AI40" i="30"/>
  <c r="AJ39" i="30"/>
  <c r="AI39" i="30"/>
  <c r="AK39" i="30" s="1"/>
  <c r="AJ38" i="30"/>
  <c r="AI38" i="30"/>
  <c r="AK38" i="30" s="1"/>
  <c r="AK37" i="30"/>
  <c r="AJ37" i="30"/>
  <c r="AI37" i="30"/>
  <c r="AJ36" i="30"/>
  <c r="AK36" i="30" s="1"/>
  <c r="AI36" i="30"/>
  <c r="AJ35" i="30"/>
  <c r="AI35" i="30"/>
  <c r="AK35" i="30" s="1"/>
  <c r="AJ34" i="30"/>
  <c r="AI34" i="30"/>
  <c r="AK34" i="30" s="1"/>
  <c r="AK33" i="30"/>
  <c r="AJ33" i="30"/>
  <c r="AI33" i="30"/>
  <c r="AJ32" i="30"/>
  <c r="AK32" i="30" s="1"/>
  <c r="AI32" i="30"/>
  <c r="AJ31" i="30"/>
  <c r="AI31" i="30"/>
  <c r="AK31" i="30" s="1"/>
  <c r="AJ30" i="30"/>
  <c r="AI30" i="30"/>
  <c r="AK30" i="30" s="1"/>
  <c r="AK29" i="30"/>
  <c r="AJ29" i="30"/>
  <c r="AI29" i="30"/>
  <c r="AJ28" i="30"/>
  <c r="AK28" i="30" s="1"/>
  <c r="AI28" i="30"/>
  <c r="AJ27" i="30"/>
  <c r="AI27" i="30"/>
  <c r="AK27" i="30" s="1"/>
  <c r="AJ26" i="30"/>
  <c r="AI26" i="30"/>
  <c r="AK26" i="30" s="1"/>
  <c r="AK25" i="30"/>
  <c r="AJ25" i="30"/>
  <c r="AI25" i="30"/>
  <c r="AJ24" i="30"/>
  <c r="AK24" i="30" s="1"/>
  <c r="AI24" i="30"/>
  <c r="AH62" i="30"/>
  <c r="AH61" i="30"/>
  <c r="AH60" i="30"/>
  <c r="AH59" i="30"/>
  <c r="AH58" i="30"/>
  <c r="AH57" i="30"/>
  <c r="AH56" i="30"/>
  <c r="AH55" i="30"/>
  <c r="AH54" i="30"/>
  <c r="AH53" i="30"/>
  <c r="AH52" i="30"/>
  <c r="AH51" i="30"/>
  <c r="AH50" i="30"/>
  <c r="AH49" i="30"/>
  <c r="AH48" i="30"/>
  <c r="AH47" i="30"/>
  <c r="AH46" i="30"/>
  <c r="AH45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H27" i="30"/>
  <c r="AH26" i="30"/>
  <c r="AH25" i="30"/>
  <c r="AH24" i="30"/>
  <c r="AG62" i="30"/>
  <c r="AF62" i="30"/>
  <c r="AE62" i="30"/>
  <c r="AG61" i="30"/>
  <c r="AF61" i="30"/>
  <c r="AE61" i="30"/>
  <c r="AG60" i="30"/>
  <c r="AF60" i="30"/>
  <c r="AE60" i="30"/>
  <c r="AG59" i="30"/>
  <c r="AF59" i="30"/>
  <c r="AE59" i="30"/>
  <c r="AG58" i="30"/>
  <c r="AF58" i="30"/>
  <c r="AE58" i="30"/>
  <c r="AG57" i="30"/>
  <c r="AF57" i="30"/>
  <c r="AE57" i="30"/>
  <c r="AG56" i="30"/>
  <c r="AF56" i="30"/>
  <c r="AE56" i="30"/>
  <c r="AG55" i="30"/>
  <c r="AF55" i="30"/>
  <c r="AE55" i="30"/>
  <c r="AG54" i="30"/>
  <c r="AF54" i="30"/>
  <c r="AE54" i="30"/>
  <c r="AG53" i="30"/>
  <c r="AF53" i="30"/>
  <c r="AE53" i="30"/>
  <c r="AG52" i="30"/>
  <c r="AF52" i="30"/>
  <c r="AE52" i="30"/>
  <c r="AG51" i="30"/>
  <c r="AF51" i="30"/>
  <c r="AE51" i="30"/>
  <c r="AG50" i="30"/>
  <c r="AF50" i="30"/>
  <c r="AE50" i="30"/>
  <c r="AG49" i="30"/>
  <c r="AF49" i="30"/>
  <c r="AE49" i="30"/>
  <c r="AG48" i="30"/>
  <c r="AF48" i="30"/>
  <c r="AE48" i="30"/>
  <c r="AG47" i="30"/>
  <c r="AF47" i="30"/>
  <c r="AE47" i="30"/>
  <c r="AG46" i="30"/>
  <c r="AF46" i="30"/>
  <c r="AE46" i="30"/>
  <c r="AG45" i="30"/>
  <c r="AF45" i="30"/>
  <c r="AE45" i="30"/>
  <c r="AG41" i="30"/>
  <c r="AF41" i="30"/>
  <c r="AE41" i="30"/>
  <c r="AG40" i="30"/>
  <c r="AF40" i="30"/>
  <c r="AE40" i="30"/>
  <c r="AG39" i="30"/>
  <c r="AF39" i="30"/>
  <c r="AE39" i="30"/>
  <c r="AG38" i="30"/>
  <c r="AF38" i="30"/>
  <c r="AE38" i="30"/>
  <c r="AG37" i="30"/>
  <c r="AF37" i="30"/>
  <c r="AE37" i="30"/>
  <c r="AG36" i="30"/>
  <c r="AF36" i="30"/>
  <c r="AE36" i="30"/>
  <c r="AG35" i="30"/>
  <c r="AF35" i="30"/>
  <c r="AE35" i="30"/>
  <c r="AG34" i="30"/>
  <c r="AF34" i="30"/>
  <c r="AE34" i="30"/>
  <c r="AG33" i="30"/>
  <c r="AF33" i="30"/>
  <c r="AE33" i="30"/>
  <c r="AG32" i="30"/>
  <c r="AF32" i="30"/>
  <c r="AE32" i="30"/>
  <c r="AG31" i="30"/>
  <c r="AF31" i="30"/>
  <c r="AE31" i="30"/>
  <c r="AG30" i="30"/>
  <c r="AF30" i="30"/>
  <c r="AE30" i="30"/>
  <c r="AG29" i="30"/>
  <c r="AF29" i="30"/>
  <c r="AE29" i="30"/>
  <c r="AG28" i="30"/>
  <c r="AF28" i="30"/>
  <c r="AE28" i="30"/>
  <c r="AG27" i="30"/>
  <c r="AF27" i="30"/>
  <c r="AE27" i="30"/>
  <c r="AG26" i="30"/>
  <c r="AF26" i="30"/>
  <c r="AE26" i="30"/>
  <c r="AG25" i="30"/>
  <c r="AF25" i="30"/>
  <c r="AE25" i="30"/>
  <c r="AG24" i="30"/>
  <c r="AF24" i="30"/>
  <c r="AE24" i="30"/>
  <c r="AA62" i="30"/>
  <c r="Z62" i="30"/>
  <c r="AB62" i="30" s="1"/>
  <c r="Y62" i="30"/>
  <c r="AA61" i="30"/>
  <c r="Z61" i="30"/>
  <c r="AB61" i="30" s="1"/>
  <c r="Y61" i="30"/>
  <c r="AA60" i="30"/>
  <c r="Z60" i="30"/>
  <c r="AB60" i="30" s="1"/>
  <c r="Y60" i="30"/>
  <c r="AA59" i="30"/>
  <c r="Z59" i="30"/>
  <c r="AB59" i="30" s="1"/>
  <c r="Y59" i="30"/>
  <c r="AA58" i="30"/>
  <c r="Z58" i="30"/>
  <c r="AB58" i="30" s="1"/>
  <c r="Y58" i="30"/>
  <c r="AA57" i="30"/>
  <c r="Z57" i="30"/>
  <c r="AB57" i="30" s="1"/>
  <c r="Y57" i="30"/>
  <c r="AA56" i="30"/>
  <c r="Z56" i="30"/>
  <c r="AB56" i="30" s="1"/>
  <c r="Y56" i="30"/>
  <c r="AA55" i="30"/>
  <c r="Z55" i="30"/>
  <c r="AB55" i="30" s="1"/>
  <c r="Y55" i="30"/>
  <c r="AA54" i="30"/>
  <c r="Z54" i="30"/>
  <c r="AB54" i="30" s="1"/>
  <c r="Y54" i="30"/>
  <c r="AA53" i="30"/>
  <c r="Z53" i="30"/>
  <c r="AB53" i="30" s="1"/>
  <c r="Y53" i="30"/>
  <c r="AA52" i="30"/>
  <c r="Z52" i="30"/>
  <c r="AB52" i="30" s="1"/>
  <c r="Y52" i="30"/>
  <c r="AA51" i="30"/>
  <c r="Z51" i="30"/>
  <c r="AB51" i="30" s="1"/>
  <c r="Y51" i="30"/>
  <c r="AA50" i="30"/>
  <c r="Z50" i="30"/>
  <c r="AB50" i="30" s="1"/>
  <c r="Y50" i="30"/>
  <c r="AA49" i="30"/>
  <c r="Z49" i="30"/>
  <c r="AB49" i="30" s="1"/>
  <c r="Y49" i="30"/>
  <c r="AA48" i="30"/>
  <c r="Z48" i="30"/>
  <c r="AB48" i="30" s="1"/>
  <c r="Y48" i="30"/>
  <c r="AA47" i="30"/>
  <c r="Z47" i="30"/>
  <c r="AB47" i="30" s="1"/>
  <c r="Y47" i="30"/>
  <c r="AA46" i="30"/>
  <c r="Z46" i="30"/>
  <c r="AB46" i="30" s="1"/>
  <c r="Y46" i="30"/>
  <c r="AA45" i="30"/>
  <c r="Z45" i="30"/>
  <c r="AB45" i="30" s="1"/>
  <c r="Y45" i="30"/>
  <c r="AA41" i="30"/>
  <c r="Z41" i="30"/>
  <c r="AB41" i="30" s="1"/>
  <c r="Y41" i="30"/>
  <c r="AA40" i="30"/>
  <c r="Z40" i="30"/>
  <c r="AB40" i="30" s="1"/>
  <c r="Y40" i="30"/>
  <c r="AA39" i="30"/>
  <c r="Z39" i="30"/>
  <c r="AB39" i="30" s="1"/>
  <c r="Y39" i="30"/>
  <c r="AA38" i="30"/>
  <c r="Z38" i="30"/>
  <c r="AB38" i="30" s="1"/>
  <c r="Y38" i="30"/>
  <c r="AA37" i="30"/>
  <c r="Z37" i="30"/>
  <c r="AB37" i="30" s="1"/>
  <c r="Y37" i="30"/>
  <c r="AA36" i="30"/>
  <c r="Z36" i="30"/>
  <c r="AB36" i="30" s="1"/>
  <c r="Y36" i="30"/>
  <c r="AA35" i="30"/>
  <c r="Z35" i="30"/>
  <c r="AB35" i="30" s="1"/>
  <c r="Y35" i="30"/>
  <c r="AA34" i="30"/>
  <c r="Z34" i="30"/>
  <c r="AB34" i="30" s="1"/>
  <c r="Y34" i="30"/>
  <c r="AA33" i="30"/>
  <c r="Z33" i="30"/>
  <c r="AB33" i="30" s="1"/>
  <c r="Y33" i="30"/>
  <c r="AA32" i="30"/>
  <c r="Z32" i="30"/>
  <c r="AB32" i="30" s="1"/>
  <c r="Y32" i="30"/>
  <c r="AA31" i="30"/>
  <c r="Z31" i="30"/>
  <c r="AB31" i="30" s="1"/>
  <c r="Y31" i="30"/>
  <c r="AA30" i="30"/>
  <c r="Z30" i="30"/>
  <c r="AB30" i="30" s="1"/>
  <c r="Y30" i="30"/>
  <c r="AA29" i="30"/>
  <c r="Z29" i="30"/>
  <c r="AB29" i="30" s="1"/>
  <c r="Y29" i="30"/>
  <c r="AA28" i="30"/>
  <c r="Z28" i="30"/>
  <c r="AB28" i="30" s="1"/>
  <c r="Y28" i="30"/>
  <c r="AA27" i="30"/>
  <c r="Z27" i="30"/>
  <c r="AB27" i="30" s="1"/>
  <c r="Y27" i="30"/>
  <c r="AA26" i="30"/>
  <c r="Z26" i="30"/>
  <c r="AB26" i="30" s="1"/>
  <c r="Y26" i="30"/>
  <c r="AA25" i="30"/>
  <c r="Z25" i="30"/>
  <c r="AB25" i="30" s="1"/>
  <c r="Y25" i="30"/>
  <c r="AA24" i="30"/>
  <c r="Z24" i="30"/>
  <c r="AB24" i="30" s="1"/>
  <c r="Y24" i="30"/>
  <c r="AI4" i="30"/>
  <c r="AJ4" i="30"/>
  <c r="AI5" i="30"/>
  <c r="AJ5" i="30"/>
  <c r="AI6" i="30"/>
  <c r="AJ6" i="30"/>
  <c r="AI7" i="30"/>
  <c r="AJ7" i="30"/>
  <c r="AI8" i="30"/>
  <c r="AJ8" i="30"/>
  <c r="AI9" i="30"/>
  <c r="AJ9" i="30"/>
  <c r="AI10" i="30"/>
  <c r="AJ10" i="30"/>
  <c r="AI11" i="30"/>
  <c r="AJ11" i="30"/>
  <c r="AI12" i="30"/>
  <c r="AJ12" i="30"/>
  <c r="AI13" i="30"/>
  <c r="AJ13" i="30"/>
  <c r="AI14" i="30"/>
  <c r="AJ14" i="30"/>
  <c r="AI15" i="30"/>
  <c r="AJ15" i="30"/>
  <c r="AI16" i="30"/>
  <c r="AJ16" i="30"/>
  <c r="AI17" i="30"/>
  <c r="AJ17" i="30"/>
  <c r="AI18" i="30"/>
  <c r="AJ18" i="30"/>
  <c r="AI19" i="30"/>
  <c r="AJ19" i="30"/>
  <c r="AI20" i="30"/>
  <c r="AJ20" i="30"/>
  <c r="AJ3" i="30"/>
  <c r="AI3" i="30"/>
  <c r="AG21" i="30"/>
  <c r="AF21" i="30"/>
  <c r="AH21" i="30" s="1"/>
  <c r="AE21" i="30"/>
  <c r="AG20" i="30"/>
  <c r="AF20" i="30"/>
  <c r="AH20" i="30" s="1"/>
  <c r="AE20" i="30"/>
  <c r="AG19" i="30"/>
  <c r="AF19" i="30"/>
  <c r="AH19" i="30" s="1"/>
  <c r="AE19" i="30"/>
  <c r="AG18" i="30"/>
  <c r="AF18" i="30"/>
  <c r="AH18" i="30" s="1"/>
  <c r="AE18" i="30"/>
  <c r="AG17" i="30"/>
  <c r="AF17" i="30"/>
  <c r="AH17" i="30" s="1"/>
  <c r="AE17" i="30"/>
  <c r="AG16" i="30"/>
  <c r="AF16" i="30"/>
  <c r="AH16" i="30" s="1"/>
  <c r="AE16" i="30"/>
  <c r="AG15" i="30"/>
  <c r="AF15" i="30"/>
  <c r="AH15" i="30" s="1"/>
  <c r="AE15" i="30"/>
  <c r="AG14" i="30"/>
  <c r="AF14" i="30"/>
  <c r="AH14" i="30" s="1"/>
  <c r="AE14" i="30"/>
  <c r="AG13" i="30"/>
  <c r="AF13" i="30"/>
  <c r="AH13" i="30" s="1"/>
  <c r="AE13" i="30"/>
  <c r="AG12" i="30"/>
  <c r="AF12" i="30"/>
  <c r="AH12" i="30" s="1"/>
  <c r="AE12" i="30"/>
  <c r="AG11" i="30"/>
  <c r="AF11" i="30"/>
  <c r="AH11" i="30" s="1"/>
  <c r="AE11" i="30"/>
  <c r="AG10" i="30"/>
  <c r="AF10" i="30"/>
  <c r="AH10" i="30" s="1"/>
  <c r="AE10" i="30"/>
  <c r="AG9" i="30"/>
  <c r="AF9" i="30"/>
  <c r="AH9" i="30" s="1"/>
  <c r="AE9" i="30"/>
  <c r="AG8" i="30"/>
  <c r="AF8" i="30"/>
  <c r="AH8" i="30" s="1"/>
  <c r="AE8" i="30"/>
  <c r="AG7" i="30"/>
  <c r="AF7" i="30"/>
  <c r="AH7" i="30" s="1"/>
  <c r="AE7" i="30"/>
  <c r="AG6" i="30"/>
  <c r="AF6" i="30"/>
  <c r="AH6" i="30" s="1"/>
  <c r="AE6" i="30"/>
  <c r="AG5" i="30"/>
  <c r="AF5" i="30"/>
  <c r="AH5" i="30" s="1"/>
  <c r="AE5" i="30"/>
  <c r="AG4" i="30"/>
  <c r="AF4" i="30"/>
  <c r="AH4" i="30" s="1"/>
  <c r="AE4" i="30"/>
  <c r="AG3" i="30"/>
  <c r="AF3" i="30"/>
  <c r="AH3" i="30" s="1"/>
  <c r="AE3" i="30"/>
  <c r="AA21" i="30"/>
  <c r="Z21" i="30"/>
  <c r="AB21" i="30" s="1"/>
  <c r="Y21" i="30"/>
  <c r="AA20" i="30"/>
  <c r="Z20" i="30"/>
  <c r="AB20" i="30" s="1"/>
  <c r="Y20" i="30"/>
  <c r="AA19" i="30"/>
  <c r="Z19" i="30"/>
  <c r="AB19" i="30" s="1"/>
  <c r="Y19" i="30"/>
  <c r="AA18" i="30"/>
  <c r="Z18" i="30"/>
  <c r="AB18" i="30" s="1"/>
  <c r="Y18" i="30"/>
  <c r="AA17" i="30"/>
  <c r="Z17" i="30"/>
  <c r="AB17" i="30" s="1"/>
  <c r="Y17" i="30"/>
  <c r="AA16" i="30"/>
  <c r="Z16" i="30"/>
  <c r="AB16" i="30" s="1"/>
  <c r="Y16" i="30"/>
  <c r="AA15" i="30"/>
  <c r="Z15" i="30"/>
  <c r="AB15" i="30" s="1"/>
  <c r="Y15" i="30"/>
  <c r="AA14" i="30"/>
  <c r="Z14" i="30"/>
  <c r="AB14" i="30" s="1"/>
  <c r="Y14" i="30"/>
  <c r="AA13" i="30"/>
  <c r="Z13" i="30"/>
  <c r="AB13" i="30" s="1"/>
  <c r="Y13" i="30"/>
  <c r="AA12" i="30"/>
  <c r="Z12" i="30"/>
  <c r="AB12" i="30" s="1"/>
  <c r="Y12" i="30"/>
  <c r="AA11" i="30"/>
  <c r="Z11" i="30"/>
  <c r="AB11" i="30" s="1"/>
  <c r="Y11" i="30"/>
  <c r="AA10" i="30"/>
  <c r="Z10" i="30"/>
  <c r="AB10" i="30" s="1"/>
  <c r="Y10" i="30"/>
  <c r="AA9" i="30"/>
  <c r="Z9" i="30"/>
  <c r="AB9" i="30" s="1"/>
  <c r="Y9" i="30"/>
  <c r="AA8" i="30"/>
  <c r="Z8" i="30"/>
  <c r="AB8" i="30" s="1"/>
  <c r="Y8" i="30"/>
  <c r="AA7" i="30"/>
  <c r="Z7" i="30"/>
  <c r="AB7" i="30" s="1"/>
  <c r="Y7" i="30"/>
  <c r="AA6" i="30"/>
  <c r="Z6" i="30"/>
  <c r="AB6" i="30" s="1"/>
  <c r="Y6" i="30"/>
  <c r="AA5" i="30"/>
  <c r="Z5" i="30"/>
  <c r="AB5" i="30" s="1"/>
  <c r="Y5" i="30"/>
  <c r="AA4" i="30"/>
  <c r="Z4" i="30"/>
  <c r="AB4" i="30" s="1"/>
  <c r="Y4" i="30"/>
  <c r="AA3" i="30"/>
  <c r="Z3" i="30"/>
  <c r="AB3" i="30" s="1"/>
  <c r="Y3" i="30"/>
  <c r="R48" i="30"/>
  <c r="Q48" i="30"/>
  <c r="L48" i="30"/>
  <c r="K48" i="30"/>
  <c r="E48" i="30"/>
  <c r="D48" i="30"/>
  <c r="F48" i="30" s="1"/>
  <c r="S41" i="30"/>
  <c r="S39" i="30"/>
  <c r="S37" i="30"/>
  <c r="H37" i="30"/>
  <c r="S35" i="30"/>
  <c r="H35" i="30"/>
  <c r="M34" i="30"/>
  <c r="S33" i="30"/>
  <c r="S31" i="30"/>
  <c r="H31" i="30"/>
  <c r="T27" i="30"/>
  <c r="S27" i="30"/>
  <c r="M27" i="30"/>
  <c r="F27" i="30"/>
  <c r="M26" i="30"/>
  <c r="S24" i="30"/>
  <c r="F24" i="30"/>
  <c r="Q62" i="30"/>
  <c r="L62" i="30"/>
  <c r="E62" i="30"/>
  <c r="R61" i="30"/>
  <c r="E61" i="30"/>
  <c r="F19" i="30"/>
  <c r="Q60" i="30"/>
  <c r="E60" i="30"/>
  <c r="Q59" i="30"/>
  <c r="L59" i="30"/>
  <c r="K59" i="30"/>
  <c r="E59" i="30"/>
  <c r="F17" i="30"/>
  <c r="Q58" i="30"/>
  <c r="K58" i="30"/>
  <c r="E58" i="30"/>
  <c r="Q57" i="30"/>
  <c r="R56" i="30"/>
  <c r="M14" i="30"/>
  <c r="K56" i="30"/>
  <c r="E56" i="30"/>
  <c r="Q55" i="30"/>
  <c r="L55" i="30"/>
  <c r="E55" i="30"/>
  <c r="D55" i="30"/>
  <c r="K54" i="30"/>
  <c r="Q53" i="30"/>
  <c r="E53" i="30"/>
  <c r="D53" i="30"/>
  <c r="R52" i="30"/>
  <c r="M10" i="30"/>
  <c r="E52" i="30"/>
  <c r="L51" i="30"/>
  <c r="F9" i="30"/>
  <c r="E51" i="30"/>
  <c r="R50" i="30"/>
  <c r="E50" i="30"/>
  <c r="L49" i="30"/>
  <c r="E49" i="30"/>
  <c r="N6" i="30"/>
  <c r="S6" i="30"/>
  <c r="M6" i="30"/>
  <c r="F6" i="30"/>
  <c r="R47" i="30"/>
  <c r="Q47" i="30"/>
  <c r="M5" i="30"/>
  <c r="L47" i="30"/>
  <c r="E47" i="30"/>
  <c r="R46" i="30"/>
  <c r="S4" i="30"/>
  <c r="R45" i="30"/>
  <c r="Q45" i="30"/>
  <c r="M3" i="30"/>
  <c r="G27" i="30" l="1"/>
  <c r="N27" i="30"/>
  <c r="D46" i="30"/>
  <c r="H28" i="30"/>
  <c r="M36" i="30"/>
  <c r="G37" i="30"/>
  <c r="I37" i="30" s="1"/>
  <c r="H39" i="30"/>
  <c r="G6" i="30"/>
  <c r="L45" i="30"/>
  <c r="S5" i="30"/>
  <c r="D49" i="30"/>
  <c r="K50" i="30"/>
  <c r="F13" i="30"/>
  <c r="F15" i="30"/>
  <c r="H16" i="30"/>
  <c r="H24" i="30"/>
  <c r="S26" i="30"/>
  <c r="S29" i="30"/>
  <c r="H33" i="30"/>
  <c r="M38" i="30"/>
  <c r="H41" i="30"/>
  <c r="G5" i="30"/>
  <c r="T6" i="30"/>
  <c r="L53" i="30"/>
  <c r="E54" i="30"/>
  <c r="R54" i="30"/>
  <c r="F14" i="30"/>
  <c r="E57" i="30"/>
  <c r="D59" i="30"/>
  <c r="M32" i="30"/>
  <c r="M40" i="30"/>
  <c r="H26" i="30"/>
  <c r="O26" i="30"/>
  <c r="H29" i="30"/>
  <c r="O29" i="30"/>
  <c r="S3" i="30"/>
  <c r="F7" i="30"/>
  <c r="D51" i="30"/>
  <c r="F11" i="30"/>
  <c r="K61" i="30"/>
  <c r="U28" i="30"/>
  <c r="H30" i="30"/>
  <c r="G33" i="30"/>
  <c r="O35" i="30"/>
  <c r="O37" i="30"/>
  <c r="O39" i="30"/>
  <c r="O41" i="30"/>
  <c r="K46" i="30"/>
  <c r="N46" i="30" s="1"/>
  <c r="U5" i="30"/>
  <c r="AK6" i="30"/>
  <c r="F8" i="30"/>
  <c r="M8" i="30"/>
  <c r="K52" i="30"/>
  <c r="M12" i="30"/>
  <c r="K57" i="30"/>
  <c r="F16" i="30"/>
  <c r="F26" i="30"/>
  <c r="J29" i="30"/>
  <c r="N34" i="30"/>
  <c r="N36" i="30"/>
  <c r="N38" i="30"/>
  <c r="N40" i="30"/>
  <c r="U3" i="30"/>
  <c r="H15" i="30"/>
  <c r="L60" i="30"/>
  <c r="Q21" i="30"/>
  <c r="E42" i="30"/>
  <c r="J26" i="30"/>
  <c r="U35" i="30"/>
  <c r="U37" i="30"/>
  <c r="U39" i="30"/>
  <c r="U41" i="30"/>
  <c r="E46" i="30"/>
  <c r="H4" i="30"/>
  <c r="U8" i="30"/>
  <c r="F3" i="30"/>
  <c r="D21" i="30"/>
  <c r="D45" i="30"/>
  <c r="F4" i="30"/>
  <c r="R62" i="30"/>
  <c r="S20" i="30"/>
  <c r="U27" i="30"/>
  <c r="V27" i="30" s="1"/>
  <c r="O27" i="30"/>
  <c r="P27" i="30" s="1"/>
  <c r="H27" i="30"/>
  <c r="I27" i="30" s="1"/>
  <c r="U30" i="30"/>
  <c r="E45" i="30"/>
  <c r="E21" i="30"/>
  <c r="K45" i="30"/>
  <c r="K21" i="30"/>
  <c r="N3" i="30"/>
  <c r="T3" i="30"/>
  <c r="Q46" i="30"/>
  <c r="U47" i="30"/>
  <c r="K47" i="30"/>
  <c r="T5" i="30"/>
  <c r="J6" i="30"/>
  <c r="F49" i="30"/>
  <c r="R49" i="30"/>
  <c r="O49" i="30" s="1"/>
  <c r="F51" i="30"/>
  <c r="R51" i="30"/>
  <c r="O51" i="30" s="1"/>
  <c r="F10" i="30"/>
  <c r="F53" i="30"/>
  <c r="R53" i="30"/>
  <c r="S53" i="30" s="1"/>
  <c r="F12" i="30"/>
  <c r="F55" i="30"/>
  <c r="R55" i="30"/>
  <c r="N13" i="30"/>
  <c r="D57" i="30"/>
  <c r="L58" i="30"/>
  <c r="O16" i="30"/>
  <c r="M16" i="30"/>
  <c r="R58" i="30"/>
  <c r="U16" i="30"/>
  <c r="F59" i="30"/>
  <c r="G59" i="30"/>
  <c r="R59" i="30"/>
  <c r="O59" i="30" s="1"/>
  <c r="S17" i="30"/>
  <c r="D62" i="30"/>
  <c r="F20" i="30"/>
  <c r="G20" i="30"/>
  <c r="M25" i="30"/>
  <c r="O28" i="30"/>
  <c r="M28" i="30"/>
  <c r="J31" i="30"/>
  <c r="K49" i="30"/>
  <c r="M7" i="30"/>
  <c r="D50" i="30"/>
  <c r="D47" i="30"/>
  <c r="F5" i="30"/>
  <c r="H6" i="30"/>
  <c r="O6" i="30"/>
  <c r="P6" i="30" s="1"/>
  <c r="U6" i="30"/>
  <c r="S30" i="30"/>
  <c r="O31" i="30"/>
  <c r="G3" i="30"/>
  <c r="S45" i="30"/>
  <c r="M4" i="30"/>
  <c r="S47" i="30"/>
  <c r="S7" i="30"/>
  <c r="H7" i="30"/>
  <c r="L50" i="30"/>
  <c r="M50" i="30" s="1"/>
  <c r="Q50" i="30"/>
  <c r="S8" i="30"/>
  <c r="S9" i="30"/>
  <c r="H9" i="30"/>
  <c r="L52" i="30"/>
  <c r="Q52" i="30"/>
  <c r="S10" i="30"/>
  <c r="S11" i="30"/>
  <c r="H11" i="30"/>
  <c r="L54" i="30"/>
  <c r="Q54" i="30"/>
  <c r="S12" i="30"/>
  <c r="S13" i="30"/>
  <c r="H13" i="30"/>
  <c r="L56" i="30"/>
  <c r="Q56" i="30"/>
  <c r="S14" i="30"/>
  <c r="R60" i="30"/>
  <c r="S60" i="30" s="1"/>
  <c r="U18" i="30"/>
  <c r="S18" i="30"/>
  <c r="S25" i="30"/>
  <c r="J27" i="30"/>
  <c r="S28" i="30"/>
  <c r="T33" i="30"/>
  <c r="T35" i="30"/>
  <c r="V35" i="30" s="1"/>
  <c r="G35" i="30"/>
  <c r="I35" i="30" s="1"/>
  <c r="T41" i="30"/>
  <c r="G41" i="30"/>
  <c r="I41" i="30" s="1"/>
  <c r="K51" i="30"/>
  <c r="M9" i="30"/>
  <c r="D52" i="30"/>
  <c r="G10" i="30"/>
  <c r="U10" i="30"/>
  <c r="K53" i="30"/>
  <c r="M11" i="30"/>
  <c r="D54" i="30"/>
  <c r="O12" i="30"/>
  <c r="K55" i="30"/>
  <c r="M13" i="30"/>
  <c r="D56" i="30"/>
  <c r="G14" i="30"/>
  <c r="L57" i="30"/>
  <c r="R57" i="30"/>
  <c r="S15" i="30"/>
  <c r="D58" i="30"/>
  <c r="G16" i="30"/>
  <c r="I16" i="30" s="1"/>
  <c r="D60" i="30"/>
  <c r="F18" i="30"/>
  <c r="L21" i="30"/>
  <c r="M30" i="30"/>
  <c r="N31" i="30"/>
  <c r="G31" i="30"/>
  <c r="I31" i="30" s="1"/>
  <c r="T31" i="30"/>
  <c r="S58" i="30"/>
  <c r="M59" i="30"/>
  <c r="L61" i="30"/>
  <c r="H61" i="30" s="1"/>
  <c r="Q61" i="30"/>
  <c r="S19" i="30"/>
  <c r="R21" i="30"/>
  <c r="M24" i="30"/>
  <c r="K42" i="30"/>
  <c r="G25" i="30"/>
  <c r="H25" i="30"/>
  <c r="J28" i="30"/>
  <c r="F29" i="30"/>
  <c r="M29" i="30"/>
  <c r="T30" i="30"/>
  <c r="F31" i="30"/>
  <c r="M31" i="30"/>
  <c r="G32" i="30"/>
  <c r="M48" i="30"/>
  <c r="O17" i="30"/>
  <c r="K60" i="30"/>
  <c r="M18" i="30"/>
  <c r="D61" i="30"/>
  <c r="G19" i="30"/>
  <c r="M19" i="30"/>
  <c r="O19" i="30"/>
  <c r="K62" i="30"/>
  <c r="M20" i="30"/>
  <c r="L42" i="30"/>
  <c r="H32" i="30"/>
  <c r="S32" i="30"/>
  <c r="N33" i="30"/>
  <c r="M33" i="30"/>
  <c r="H34" i="30"/>
  <c r="F34" i="30"/>
  <c r="N35" i="30"/>
  <c r="M35" i="30"/>
  <c r="H36" i="30"/>
  <c r="F36" i="30"/>
  <c r="M37" i="30"/>
  <c r="H38" i="30"/>
  <c r="F38" i="30"/>
  <c r="M39" i="30"/>
  <c r="F40" i="30"/>
  <c r="N41" i="30"/>
  <c r="P41" i="30" s="1"/>
  <c r="M41" i="30"/>
  <c r="H62" i="30"/>
  <c r="F46" i="30"/>
  <c r="L46" i="30"/>
  <c r="Q49" i="30"/>
  <c r="Q51" i="30"/>
  <c r="M15" i="30"/>
  <c r="S16" i="30"/>
  <c r="M17" i="30"/>
  <c r="S62" i="30"/>
  <c r="D42" i="30"/>
  <c r="R42" i="30"/>
  <c r="N24" i="30"/>
  <c r="F25" i="30"/>
  <c r="U26" i="30"/>
  <c r="F28" i="30"/>
  <c r="U29" i="30"/>
  <c r="F30" i="30"/>
  <c r="U31" i="30"/>
  <c r="F32" i="30"/>
  <c r="F33" i="30"/>
  <c r="T34" i="30"/>
  <c r="S34" i="30"/>
  <c r="J35" i="30"/>
  <c r="S36" i="30"/>
  <c r="S38" i="30"/>
  <c r="T40" i="30"/>
  <c r="S40" i="30"/>
  <c r="J41" i="30"/>
  <c r="Q42" i="30"/>
  <c r="G40" i="30"/>
  <c r="F35" i="30"/>
  <c r="F37" i="30"/>
  <c r="F39" i="30"/>
  <c r="F41" i="30"/>
  <c r="S48" i="30"/>
  <c r="P35" i="30" l="1"/>
  <c r="S59" i="30"/>
  <c r="H8" i="30"/>
  <c r="O47" i="30"/>
  <c r="V6" i="30"/>
  <c r="T26" i="30"/>
  <c r="N5" i="30"/>
  <c r="V3" i="30"/>
  <c r="I33" i="30"/>
  <c r="U24" i="30"/>
  <c r="G34" i="30"/>
  <c r="J33" i="30"/>
  <c r="N26" i="30"/>
  <c r="P26" i="30" s="1"/>
  <c r="T59" i="30"/>
  <c r="P31" i="30"/>
  <c r="H58" i="30"/>
  <c r="J3" i="30"/>
  <c r="U33" i="30"/>
  <c r="O33" i="30"/>
  <c r="V30" i="30"/>
  <c r="O30" i="30"/>
  <c r="O8" i="30"/>
  <c r="G26" i="30"/>
  <c r="I26" i="30" s="1"/>
  <c r="V5" i="30"/>
  <c r="M58" i="30"/>
  <c r="T51" i="30"/>
  <c r="J55" i="30"/>
  <c r="G38" i="30"/>
  <c r="I38" i="30" s="1"/>
  <c r="J39" i="30"/>
  <c r="G39" i="30"/>
  <c r="I39" i="30" s="1"/>
  <c r="T29" i="30"/>
  <c r="T37" i="30"/>
  <c r="V37" i="30" s="1"/>
  <c r="N39" i="30"/>
  <c r="P39" i="30" s="1"/>
  <c r="N37" i="30"/>
  <c r="P37" i="30" s="1"/>
  <c r="T39" i="30"/>
  <c r="V39" i="30" s="1"/>
  <c r="V33" i="30"/>
  <c r="G29" i="30"/>
  <c r="I29" i="30" s="1"/>
  <c r="T38" i="30"/>
  <c r="O32" i="30"/>
  <c r="V41" i="30"/>
  <c r="J37" i="30"/>
  <c r="N29" i="30"/>
  <c r="P29" i="30" s="1"/>
  <c r="H53" i="30"/>
  <c r="O62" i="30"/>
  <c r="S55" i="30"/>
  <c r="H60" i="30"/>
  <c r="J13" i="30"/>
  <c r="J16" i="30"/>
  <c r="H47" i="30"/>
  <c r="T19" i="30"/>
  <c r="J19" i="30"/>
  <c r="J14" i="30"/>
  <c r="O9" i="30"/>
  <c r="O55" i="30"/>
  <c r="O34" i="30"/>
  <c r="P34" i="30" s="1"/>
  <c r="I25" i="30"/>
  <c r="H57" i="30"/>
  <c r="J49" i="30"/>
  <c r="M52" i="30"/>
  <c r="O24" i="30"/>
  <c r="P24" i="30" s="1"/>
  <c r="G36" i="30"/>
  <c r="H55" i="30"/>
  <c r="H51" i="30"/>
  <c r="T32" i="30"/>
  <c r="N59" i="30"/>
  <c r="P59" i="30" s="1"/>
  <c r="M57" i="30"/>
  <c r="U15" i="30"/>
  <c r="T28" i="30"/>
  <c r="V28" i="30" s="1"/>
  <c r="H14" i="30"/>
  <c r="I14" i="30" s="1"/>
  <c r="J9" i="30"/>
  <c r="O5" i="30"/>
  <c r="AK5" i="30"/>
  <c r="J59" i="30"/>
  <c r="O11" i="30"/>
  <c r="U13" i="30"/>
  <c r="O3" i="30"/>
  <c r="P3" i="30" s="1"/>
  <c r="H5" i="30"/>
  <c r="I5" i="30" s="1"/>
  <c r="AK3" i="30"/>
  <c r="J24" i="30"/>
  <c r="T36" i="30"/>
  <c r="M56" i="30"/>
  <c r="P33" i="30"/>
  <c r="G30" i="30"/>
  <c r="I30" i="30" s="1"/>
  <c r="G28" i="30"/>
  <c r="I28" i="30" s="1"/>
  <c r="O15" i="30"/>
  <c r="J5" i="30"/>
  <c r="U17" i="30"/>
  <c r="H3" i="30"/>
  <c r="I3" i="30" s="1"/>
  <c r="U56" i="30"/>
  <c r="H56" i="30"/>
  <c r="T55" i="30"/>
  <c r="G55" i="30"/>
  <c r="I36" i="30"/>
  <c r="J48" i="30"/>
  <c r="H48" i="30"/>
  <c r="U48" i="30"/>
  <c r="F61" i="30"/>
  <c r="AK17" i="30"/>
  <c r="T17" i="30"/>
  <c r="N17" i="30"/>
  <c r="P17" i="30" s="1"/>
  <c r="G17" i="30"/>
  <c r="AK18" i="30"/>
  <c r="T18" i="30"/>
  <c r="V18" i="30" s="1"/>
  <c r="N18" i="30"/>
  <c r="G58" i="30"/>
  <c r="F58" i="30"/>
  <c r="AK12" i="30"/>
  <c r="T12" i="30"/>
  <c r="N12" i="30"/>
  <c r="P12" i="30" s="1"/>
  <c r="G52" i="30"/>
  <c r="F52" i="30"/>
  <c r="O52" i="30"/>
  <c r="AK8" i="30"/>
  <c r="T8" i="30"/>
  <c r="V8" i="30" s="1"/>
  <c r="N8" i="30"/>
  <c r="P8" i="30" s="1"/>
  <c r="AK15" i="30"/>
  <c r="T15" i="30"/>
  <c r="N15" i="30"/>
  <c r="AK11" i="30"/>
  <c r="T11" i="30"/>
  <c r="G11" i="30"/>
  <c r="I11" i="30" s="1"/>
  <c r="U49" i="30"/>
  <c r="M47" i="30"/>
  <c r="T46" i="30"/>
  <c r="S46" i="30"/>
  <c r="K63" i="30"/>
  <c r="M45" i="30"/>
  <c r="O20" i="30"/>
  <c r="H20" i="30"/>
  <c r="I20" i="30" s="1"/>
  <c r="AI21" i="30"/>
  <c r="G21" i="30" s="1"/>
  <c r="F21" i="30"/>
  <c r="J12" i="30"/>
  <c r="T48" i="30"/>
  <c r="G48" i="30"/>
  <c r="I34" i="30"/>
  <c r="G24" i="30"/>
  <c r="I24" i="30" s="1"/>
  <c r="T24" i="30"/>
  <c r="V24" i="30" s="1"/>
  <c r="G42" i="30"/>
  <c r="F42" i="30"/>
  <c r="H59" i="30"/>
  <c r="I59" i="30" s="1"/>
  <c r="J38" i="30"/>
  <c r="U38" i="30"/>
  <c r="J32" i="30"/>
  <c r="U32" i="30"/>
  <c r="V32" i="30" s="1"/>
  <c r="N48" i="30"/>
  <c r="O38" i="30"/>
  <c r="P38" i="30" s="1"/>
  <c r="O61" i="30"/>
  <c r="J18" i="30"/>
  <c r="O57" i="30"/>
  <c r="AK14" i="30"/>
  <c r="T14" i="30"/>
  <c r="N14" i="30"/>
  <c r="F54" i="30"/>
  <c r="S56" i="30"/>
  <c r="H12" i="30"/>
  <c r="J11" i="30"/>
  <c r="O10" i="30"/>
  <c r="G4" i="30"/>
  <c r="I4" i="30" s="1"/>
  <c r="AK4" i="30"/>
  <c r="N4" i="30"/>
  <c r="Q63" i="30"/>
  <c r="G50" i="30"/>
  <c r="F50" i="30"/>
  <c r="AK20" i="30"/>
  <c r="T20" i="30"/>
  <c r="N20" i="30"/>
  <c r="G62" i="30"/>
  <c r="I62" i="30" s="1"/>
  <c r="F62" i="30"/>
  <c r="G57" i="30"/>
  <c r="F57" i="30"/>
  <c r="U55" i="30"/>
  <c r="U11" i="30"/>
  <c r="AK9" i="30"/>
  <c r="G9" i="30"/>
  <c r="I9" i="30" s="1"/>
  <c r="T9" i="30"/>
  <c r="G51" i="30"/>
  <c r="I51" i="30" s="1"/>
  <c r="AJ21" i="30"/>
  <c r="J21" i="30" s="1"/>
  <c r="U20" i="30"/>
  <c r="M46" i="30"/>
  <c r="N11" i="30"/>
  <c r="J10" i="30"/>
  <c r="U25" i="30"/>
  <c r="M62" i="30"/>
  <c r="N25" i="30"/>
  <c r="V31" i="30"/>
  <c r="T56" i="30"/>
  <c r="F56" i="30"/>
  <c r="M51" i="30"/>
  <c r="N51" i="30"/>
  <c r="P51" i="30" s="1"/>
  <c r="H42" i="30"/>
  <c r="O14" i="30"/>
  <c r="S54" i="30"/>
  <c r="H10" i="30"/>
  <c r="I10" i="30" s="1"/>
  <c r="O7" i="30"/>
  <c r="J8" i="30"/>
  <c r="J47" i="30"/>
  <c r="F47" i="30"/>
  <c r="V29" i="30"/>
  <c r="J20" i="30"/>
  <c r="U58" i="30"/>
  <c r="J15" i="30"/>
  <c r="U14" i="30"/>
  <c r="U12" i="30"/>
  <c r="U9" i="30"/>
  <c r="J51" i="30"/>
  <c r="AK7" i="30"/>
  <c r="G7" i="30"/>
  <c r="I7" i="30" s="1"/>
  <c r="T7" i="30"/>
  <c r="E63" i="30"/>
  <c r="H45" i="30"/>
  <c r="S21" i="30"/>
  <c r="U62" i="30"/>
  <c r="J4" i="30"/>
  <c r="U4" i="30"/>
  <c r="O4" i="30"/>
  <c r="N7" i="30"/>
  <c r="N9" i="30"/>
  <c r="P9" i="30" s="1"/>
  <c r="J40" i="30"/>
  <c r="U40" i="30"/>
  <c r="U61" i="30"/>
  <c r="G60" i="30"/>
  <c r="F60" i="30"/>
  <c r="M55" i="30"/>
  <c r="N55" i="30"/>
  <c r="O18" i="30"/>
  <c r="H18" i="30"/>
  <c r="S50" i="30"/>
  <c r="I32" i="30"/>
  <c r="V40" i="30"/>
  <c r="M54" i="30"/>
  <c r="S51" i="30"/>
  <c r="S49" i="30"/>
  <c r="R63" i="30"/>
  <c r="O48" i="30"/>
  <c r="J36" i="30"/>
  <c r="U36" i="30"/>
  <c r="M60" i="30"/>
  <c r="S42" i="30"/>
  <c r="H49" i="30"/>
  <c r="G46" i="30"/>
  <c r="H40" i="30"/>
  <c r="I40" i="30" s="1"/>
  <c r="J34" i="30"/>
  <c r="U34" i="30"/>
  <c r="V34" i="30" s="1"/>
  <c r="J25" i="30"/>
  <c r="H19" i="30"/>
  <c r="I19" i="30" s="1"/>
  <c r="U19" i="30"/>
  <c r="AK19" i="30"/>
  <c r="N19" i="30"/>
  <c r="P19" i="30" s="1"/>
  <c r="H17" i="30"/>
  <c r="J17" i="30"/>
  <c r="O40" i="30"/>
  <c r="P40" i="30" s="1"/>
  <c r="O36" i="30"/>
  <c r="P36" i="30" s="1"/>
  <c r="N32" i="30"/>
  <c r="N30" i="30"/>
  <c r="N28" i="30"/>
  <c r="P28" i="30" s="1"/>
  <c r="M42" i="30"/>
  <c r="S61" i="30"/>
  <c r="M61" i="30"/>
  <c r="G18" i="30"/>
  <c r="AK16" i="30"/>
  <c r="T16" i="30"/>
  <c r="V16" i="30" s="1"/>
  <c r="N16" i="30"/>
  <c r="P16" i="30" s="1"/>
  <c r="U57" i="30"/>
  <c r="G12" i="30"/>
  <c r="M53" i="30"/>
  <c r="AK10" i="30"/>
  <c r="T10" i="30"/>
  <c r="V10" i="30" s="1"/>
  <c r="N10" i="30"/>
  <c r="P10" i="30" s="1"/>
  <c r="T25" i="30"/>
  <c r="S57" i="30"/>
  <c r="O56" i="30"/>
  <c r="O13" i="30"/>
  <c r="P13" i="30" s="1"/>
  <c r="S52" i="30"/>
  <c r="J7" i="30"/>
  <c r="L63" i="30"/>
  <c r="O50" i="30"/>
  <c r="G8" i="30"/>
  <c r="I8" i="30" s="1"/>
  <c r="M49" i="30"/>
  <c r="V26" i="30"/>
  <c r="O25" i="30"/>
  <c r="U59" i="30"/>
  <c r="V59" i="30" s="1"/>
  <c r="G15" i="30"/>
  <c r="I15" i="30" s="1"/>
  <c r="AK13" i="30"/>
  <c r="T13" i="30"/>
  <c r="G13" i="30"/>
  <c r="I13" i="30" s="1"/>
  <c r="U51" i="30"/>
  <c r="U7" i="30"/>
  <c r="T4" i="30"/>
  <c r="N21" i="30"/>
  <c r="M21" i="30"/>
  <c r="J30" i="30"/>
  <c r="D63" i="30"/>
  <c r="N45" i="30"/>
  <c r="F45" i="30"/>
  <c r="O46" i="30"/>
  <c r="P46" i="30" s="1"/>
  <c r="V4" i="30" l="1"/>
  <c r="P5" i="30"/>
  <c r="P30" i="30"/>
  <c r="P15" i="30"/>
  <c r="V19" i="30"/>
  <c r="O58" i="30"/>
  <c r="I58" i="30"/>
  <c r="V13" i="30"/>
  <c r="V25" i="30"/>
  <c r="I57" i="30"/>
  <c r="N42" i="30"/>
  <c r="T42" i="30"/>
  <c r="V38" i="30"/>
  <c r="V15" i="30"/>
  <c r="U53" i="30"/>
  <c r="O53" i="30"/>
  <c r="V36" i="30"/>
  <c r="J53" i="30"/>
  <c r="U42" i="30"/>
  <c r="T52" i="30"/>
  <c r="T50" i="30"/>
  <c r="P32" i="30"/>
  <c r="I48" i="30"/>
  <c r="N49" i="30"/>
  <c r="P49" i="30" s="1"/>
  <c r="T49" i="30"/>
  <c r="V49" i="30" s="1"/>
  <c r="G49" i="30"/>
  <c r="I49" i="30" s="1"/>
  <c r="I60" i="30"/>
  <c r="U60" i="30"/>
  <c r="P55" i="30"/>
  <c r="P11" i="30"/>
  <c r="H21" i="30"/>
  <c r="V17" i="30"/>
  <c r="I18" i="30"/>
  <c r="O60" i="30"/>
  <c r="V56" i="30"/>
  <c r="P20" i="30"/>
  <c r="J54" i="30"/>
  <c r="I12" i="30"/>
  <c r="N62" i="30"/>
  <c r="P62" i="30" s="1"/>
  <c r="J62" i="30"/>
  <c r="V9" i="30"/>
  <c r="J42" i="30"/>
  <c r="G47" i="30"/>
  <c r="I47" i="30" s="1"/>
  <c r="I42" i="30"/>
  <c r="P7" i="30"/>
  <c r="O21" i="30"/>
  <c r="P21" i="30" s="1"/>
  <c r="I55" i="30"/>
  <c r="N60" i="30"/>
  <c r="O42" i="30"/>
  <c r="N47" i="30"/>
  <c r="P47" i="30" s="1"/>
  <c r="V11" i="30"/>
  <c r="J45" i="30"/>
  <c r="G45" i="30"/>
  <c r="I45" i="30" s="1"/>
  <c r="U21" i="30"/>
  <c r="N63" i="30"/>
  <c r="F63" i="30"/>
  <c r="N54" i="30"/>
  <c r="M63" i="30"/>
  <c r="N61" i="30"/>
  <c r="P61" i="30" s="1"/>
  <c r="T61" i="30"/>
  <c r="V61" i="30" s="1"/>
  <c r="T60" i="30"/>
  <c r="V7" i="30"/>
  <c r="T47" i="30"/>
  <c r="V47" i="30" s="1"/>
  <c r="J56" i="30"/>
  <c r="V20" i="30"/>
  <c r="P14" i="30"/>
  <c r="V48" i="30"/>
  <c r="H52" i="30"/>
  <c r="I52" i="30" s="1"/>
  <c r="U52" i="30"/>
  <c r="J52" i="30"/>
  <c r="V12" i="30"/>
  <c r="J61" i="30"/>
  <c r="V55" i="30"/>
  <c r="O45" i="30"/>
  <c r="P45" i="30" s="1"/>
  <c r="U45" i="30"/>
  <c r="T54" i="30"/>
  <c r="T57" i="30"/>
  <c r="V57" i="30" s="1"/>
  <c r="N57" i="30"/>
  <c r="P57" i="30" s="1"/>
  <c r="N50" i="30"/>
  <c r="P50" i="30" s="1"/>
  <c r="V14" i="30"/>
  <c r="P48" i="30"/>
  <c r="I21" i="30"/>
  <c r="T58" i="30"/>
  <c r="V58" i="30" s="1"/>
  <c r="N58" i="30"/>
  <c r="P58" i="30" s="1"/>
  <c r="I17" i="30"/>
  <c r="N56" i="30"/>
  <c r="P56" i="30" s="1"/>
  <c r="P4" i="30"/>
  <c r="U46" i="30"/>
  <c r="V46" i="30" s="1"/>
  <c r="J46" i="30"/>
  <c r="H50" i="30"/>
  <c r="I50" i="30" s="1"/>
  <c r="U50" i="30"/>
  <c r="H46" i="30"/>
  <c r="I46" i="30" s="1"/>
  <c r="T45" i="30"/>
  <c r="G53" i="30"/>
  <c r="I53" i="30" s="1"/>
  <c r="T53" i="30"/>
  <c r="H54" i="30"/>
  <c r="U54" i="30"/>
  <c r="N53" i="30"/>
  <c r="V51" i="30"/>
  <c r="J60" i="30"/>
  <c r="G56" i="30"/>
  <c r="I56" i="30" s="1"/>
  <c r="P25" i="30"/>
  <c r="J57" i="30"/>
  <c r="T62" i="30"/>
  <c r="V62" i="30" s="1"/>
  <c r="J50" i="30"/>
  <c r="S63" i="30"/>
  <c r="G54" i="30"/>
  <c r="AK21" i="30"/>
  <c r="T21" i="30"/>
  <c r="V21" i="30" s="1"/>
  <c r="O54" i="30"/>
  <c r="N52" i="30"/>
  <c r="P52" i="30" s="1"/>
  <c r="J58" i="30"/>
  <c r="P18" i="30"/>
  <c r="G61" i="30"/>
  <c r="I61" i="30" s="1"/>
  <c r="P53" i="30" l="1"/>
  <c r="V52" i="30"/>
  <c r="V60" i="30"/>
  <c r="V42" i="30"/>
  <c r="P42" i="30"/>
  <c r="V53" i="30"/>
  <c r="I54" i="30"/>
  <c r="V50" i="30"/>
  <c r="V45" i="30"/>
  <c r="P60" i="30"/>
  <c r="J63" i="30"/>
  <c r="T63" i="30"/>
  <c r="V63" i="30" s="1"/>
  <c r="G63" i="30"/>
  <c r="H63" i="30"/>
  <c r="U63" i="30"/>
  <c r="V54" i="30"/>
  <c r="O63" i="30"/>
  <c r="P63" i="30" s="1"/>
  <c r="P54" i="30"/>
  <c r="I63" i="30" l="1"/>
  <c r="L7" i="29" l="1"/>
  <c r="M7" i="29" s="1"/>
  <c r="L6" i="29"/>
  <c r="M6" i="29" s="1"/>
  <c r="L5" i="29"/>
  <c r="M5" i="29" s="1"/>
  <c r="L4" i="29"/>
  <c r="M4" i="29" s="1"/>
  <c r="L3" i="29"/>
  <c r="M3" i="29" s="1"/>
  <c r="K8" i="29"/>
  <c r="N3" i="29" s="1"/>
  <c r="J8" i="29"/>
  <c r="O3" i="29" s="1"/>
  <c r="D8" i="29"/>
  <c r="G5" i="29" s="1"/>
  <c r="C8" i="29"/>
  <c r="H8" i="29" s="1"/>
  <c r="E4" i="29"/>
  <c r="F4" i="29" s="1"/>
  <c r="E5" i="29"/>
  <c r="F5" i="29" s="1"/>
  <c r="E6" i="29"/>
  <c r="F6" i="29" s="1"/>
  <c r="E7" i="29"/>
  <c r="F7" i="29" s="1"/>
  <c r="E3" i="29"/>
  <c r="F3" i="29" s="1"/>
  <c r="O8" i="29" l="1"/>
  <c r="N4" i="29"/>
  <c r="P4" i="29" s="1"/>
  <c r="N8" i="29"/>
  <c r="P8" i="29" s="1"/>
  <c r="N6" i="29"/>
  <c r="P6" i="29" s="1"/>
  <c r="O4" i="29"/>
  <c r="P3" i="29"/>
  <c r="O6" i="29"/>
  <c r="H3" i="29"/>
  <c r="H4" i="29"/>
  <c r="E8" i="29"/>
  <c r="F8" i="29" s="1"/>
  <c r="G3" i="29"/>
  <c r="H7" i="29"/>
  <c r="O7" i="29"/>
  <c r="O5" i="29"/>
  <c r="G6" i="29"/>
  <c r="H6" i="29"/>
  <c r="G8" i="29"/>
  <c r="I8" i="29" s="1"/>
  <c r="N7" i="29"/>
  <c r="P7" i="29" s="1"/>
  <c r="N5" i="29"/>
  <c r="H5" i="29"/>
  <c r="I5" i="29" s="1"/>
  <c r="L8" i="29"/>
  <c r="M8" i="29" s="1"/>
  <c r="G7" i="29"/>
  <c r="I7" i="29" s="1"/>
  <c r="G4" i="29"/>
  <c r="I4" i="29" l="1"/>
  <c r="P5" i="29"/>
  <c r="I6" i="29"/>
  <c r="I3" i="29"/>
  <c r="H3" i="28" l="1"/>
  <c r="C2" i="28"/>
  <c r="D2" i="28" s="1"/>
  <c r="C3" i="28"/>
  <c r="D3" i="28" s="1"/>
  <c r="C4" i="28"/>
  <c r="D4" i="28" s="1"/>
  <c r="G5" i="28"/>
  <c r="C5" i="28" s="1"/>
  <c r="B5" i="28" l="1"/>
  <c r="D5" i="28" s="1"/>
  <c r="BI409" i="5" l="1"/>
  <c r="BH409" i="5"/>
  <c r="BG409" i="5" l="1"/>
  <c r="Z768" i="5" l="1"/>
  <c r="Y768" i="5"/>
  <c r="Z767" i="5"/>
  <c r="Y767" i="5"/>
  <c r="Z766" i="5"/>
  <c r="Y766" i="5"/>
  <c r="Z765" i="5"/>
  <c r="Y765" i="5"/>
  <c r="Z764" i="5"/>
  <c r="Y764" i="5"/>
  <c r="Z763" i="5"/>
  <c r="Y763" i="5"/>
  <c r="Z762" i="5"/>
  <c r="Y762" i="5"/>
  <c r="Z761" i="5"/>
  <c r="Y761" i="5"/>
  <c r="Z760" i="5"/>
  <c r="Y760" i="5"/>
  <c r="Z759" i="5"/>
  <c r="Y759" i="5"/>
  <c r="Z758" i="5"/>
  <c r="Y758" i="5"/>
  <c r="Z757" i="5"/>
  <c r="Y757" i="5"/>
  <c r="Z756" i="5"/>
  <c r="Y756" i="5"/>
  <c r="Z755" i="5"/>
  <c r="Y755" i="5"/>
  <c r="Z754" i="5"/>
  <c r="Y754" i="5"/>
  <c r="Z753" i="5"/>
  <c r="Y753" i="5"/>
  <c r="Z752" i="5"/>
  <c r="Y752" i="5"/>
  <c r="Z751" i="5"/>
  <c r="Y751" i="5"/>
  <c r="Z750" i="5"/>
  <c r="Y750" i="5"/>
  <c r="Z749" i="5"/>
  <c r="Y749" i="5"/>
  <c r="Z748" i="5"/>
  <c r="Y748" i="5"/>
  <c r="Z747" i="5"/>
  <c r="Y747" i="5"/>
  <c r="Z746" i="5"/>
  <c r="Y746" i="5"/>
  <c r="Z745" i="5"/>
  <c r="Y745" i="5"/>
  <c r="Z744" i="5"/>
  <c r="Y744" i="5"/>
  <c r="Z743" i="5"/>
  <c r="Y743" i="5"/>
  <c r="Z742" i="5"/>
  <c r="Y742" i="5"/>
  <c r="Z741" i="5"/>
  <c r="Y741" i="5"/>
  <c r="Z740" i="5"/>
  <c r="Y740" i="5"/>
  <c r="Z739" i="5"/>
  <c r="Y739" i="5"/>
  <c r="Z738" i="5"/>
  <c r="Y738" i="5"/>
  <c r="Z737" i="5"/>
  <c r="Y737" i="5"/>
  <c r="Z736" i="5"/>
  <c r="Y736" i="5"/>
  <c r="Z735" i="5"/>
  <c r="Y735" i="5"/>
  <c r="Z734" i="5"/>
  <c r="Y734" i="5"/>
  <c r="Z733" i="5"/>
  <c r="Y733" i="5"/>
  <c r="Z732" i="5"/>
  <c r="Y732" i="5"/>
  <c r="Z731" i="5"/>
  <c r="Y731" i="5"/>
  <c r="Z695" i="5"/>
  <c r="Y695" i="5"/>
  <c r="Z694" i="5"/>
  <c r="Y694" i="5"/>
  <c r="Z692" i="5"/>
  <c r="Y692" i="5"/>
  <c r="Z691" i="5"/>
  <c r="Y691" i="5"/>
  <c r="Z688" i="5"/>
  <c r="Y688" i="5"/>
  <c r="Z686" i="5"/>
  <c r="Y686" i="5"/>
  <c r="Z685" i="5"/>
  <c r="Y685" i="5"/>
  <c r="Z684" i="5"/>
  <c r="Y684" i="5"/>
  <c r="Z683" i="5"/>
  <c r="Y683" i="5"/>
  <c r="Z682" i="5"/>
  <c r="Y682" i="5"/>
  <c r="Z681" i="5"/>
  <c r="Y681" i="5"/>
  <c r="Z673" i="5"/>
  <c r="Y673" i="5"/>
  <c r="Z672" i="5"/>
  <c r="Y672" i="5"/>
  <c r="Z671" i="5"/>
  <c r="Y671" i="5"/>
  <c r="Z670" i="5"/>
  <c r="Y670" i="5"/>
  <c r="Z669" i="5"/>
  <c r="Y669" i="5"/>
  <c r="Z668" i="5"/>
  <c r="Y668" i="5"/>
  <c r="Z667" i="5"/>
  <c r="Y667" i="5"/>
  <c r="Z666" i="5"/>
  <c r="Y666" i="5"/>
  <c r="Z665" i="5"/>
  <c r="Y665" i="5"/>
  <c r="Z664" i="5"/>
  <c r="Y664" i="5"/>
  <c r="Z663" i="5"/>
  <c r="Y663" i="5"/>
  <c r="Z662" i="5"/>
  <c r="Y662" i="5"/>
  <c r="Z661" i="5"/>
  <c r="Y661" i="5"/>
  <c r="Z660" i="5"/>
  <c r="Y660" i="5"/>
  <c r="Z659" i="5"/>
  <c r="Y659" i="5"/>
  <c r="Z658" i="5"/>
  <c r="Y658" i="5"/>
  <c r="Z657" i="5"/>
  <c r="Y657" i="5"/>
  <c r="Z656" i="5"/>
  <c r="Y656" i="5"/>
  <c r="Z655" i="5"/>
  <c r="Y655" i="5"/>
  <c r="Z654" i="5"/>
  <c r="Y654" i="5"/>
  <c r="Z652" i="5"/>
  <c r="Y652" i="5"/>
  <c r="Z651" i="5"/>
  <c r="Y651" i="5"/>
  <c r="Z650" i="5"/>
  <c r="Y650" i="5"/>
  <c r="Z649" i="5"/>
  <c r="Y649" i="5"/>
  <c r="Z648" i="5"/>
  <c r="Y648" i="5"/>
  <c r="Z647" i="5"/>
  <c r="Y647" i="5"/>
  <c r="Z646" i="5"/>
  <c r="Y646" i="5"/>
  <c r="Z638" i="5"/>
  <c r="Y638" i="5"/>
  <c r="Z637" i="5"/>
  <c r="Y637" i="5"/>
  <c r="Z636" i="5"/>
  <c r="Y636" i="5"/>
  <c r="Z635" i="5"/>
  <c r="Y635" i="5"/>
  <c r="Z634" i="5"/>
  <c r="Y634" i="5"/>
  <c r="Z633" i="5"/>
  <c r="Y633" i="5"/>
  <c r="Z632" i="5"/>
  <c r="Y632" i="5"/>
  <c r="Z631" i="5"/>
  <c r="Y631" i="5"/>
  <c r="Z630" i="5"/>
  <c r="Y630" i="5"/>
  <c r="Z629" i="5"/>
  <c r="Y629" i="5"/>
  <c r="Z628" i="5"/>
  <c r="Y628" i="5"/>
  <c r="Z627" i="5"/>
  <c r="Y627" i="5"/>
  <c r="Z626" i="5"/>
  <c r="Y626" i="5"/>
  <c r="Z625" i="5"/>
  <c r="Y625" i="5"/>
  <c r="Z624" i="5"/>
  <c r="Y624" i="5"/>
  <c r="Z623" i="5"/>
  <c r="Y623" i="5"/>
  <c r="Z622" i="5"/>
  <c r="Y622" i="5"/>
  <c r="Z620" i="5"/>
  <c r="Y620" i="5"/>
  <c r="Z618" i="5"/>
  <c r="Y618" i="5"/>
  <c r="Z617" i="5"/>
  <c r="Y617" i="5"/>
  <c r="Z616" i="5"/>
  <c r="Y616" i="5"/>
  <c r="Z615" i="5"/>
  <c r="Y615" i="5"/>
  <c r="Z614" i="5"/>
  <c r="Y614" i="5"/>
  <c r="Z613" i="5"/>
  <c r="Y613" i="5"/>
  <c r="Z612" i="5"/>
  <c r="Y612" i="5"/>
  <c r="Z611" i="5"/>
  <c r="Y611" i="5"/>
  <c r="Z610" i="5"/>
  <c r="Y610" i="5"/>
  <c r="Z608" i="5"/>
  <c r="Y608" i="5"/>
  <c r="Z607" i="5"/>
  <c r="Y607" i="5"/>
  <c r="Z606" i="5"/>
  <c r="Y606" i="5"/>
  <c r="Z605" i="5"/>
  <c r="Y605" i="5"/>
  <c r="Z604" i="5"/>
  <c r="Y604" i="5"/>
  <c r="Z603" i="5"/>
  <c r="Y603" i="5"/>
  <c r="Z602" i="5"/>
  <c r="Y602" i="5"/>
  <c r="Z601" i="5"/>
  <c r="Y601" i="5"/>
  <c r="Z600" i="5"/>
  <c r="Y600" i="5"/>
  <c r="Z599" i="5"/>
  <c r="Y599" i="5"/>
  <c r="Z598" i="5"/>
  <c r="Y598" i="5"/>
  <c r="Z597" i="5"/>
  <c r="Y597" i="5"/>
  <c r="Z596" i="5"/>
  <c r="Y596" i="5"/>
  <c r="Z595" i="5"/>
  <c r="Y595" i="5"/>
  <c r="Z594" i="5"/>
  <c r="Y594" i="5"/>
  <c r="Z593" i="5"/>
  <c r="Y593" i="5"/>
  <c r="Z587" i="5"/>
  <c r="Y587" i="5"/>
  <c r="Z586" i="5"/>
  <c r="Y586" i="5"/>
  <c r="Z585" i="5"/>
  <c r="Y585" i="5"/>
  <c r="Z584" i="5"/>
  <c r="Y584" i="5"/>
  <c r="Z583" i="5"/>
  <c r="Y583" i="5"/>
  <c r="Z582" i="5"/>
  <c r="Y582" i="5"/>
  <c r="Z581" i="5"/>
  <c r="Y581" i="5"/>
  <c r="Z580" i="5"/>
  <c r="Y580" i="5"/>
  <c r="Z579" i="5"/>
  <c r="Y579" i="5"/>
  <c r="Z578" i="5"/>
  <c r="Y578" i="5"/>
  <c r="Z577" i="5"/>
  <c r="Y577" i="5"/>
  <c r="Z576" i="5"/>
  <c r="Y576" i="5"/>
  <c r="Z575" i="5"/>
  <c r="Y575" i="5"/>
  <c r="Z574" i="5"/>
  <c r="Y574" i="5"/>
  <c r="Z573" i="5"/>
  <c r="Y573" i="5"/>
  <c r="Z558" i="5"/>
  <c r="Y558" i="5"/>
  <c r="Z557" i="5"/>
  <c r="Y557" i="5"/>
  <c r="Z556" i="5"/>
  <c r="Y556" i="5"/>
  <c r="Z553" i="5"/>
  <c r="Y553" i="5"/>
  <c r="Z572" i="5"/>
  <c r="Y572" i="5"/>
  <c r="Z552" i="5"/>
  <c r="Y552" i="5"/>
  <c r="Z551" i="5"/>
  <c r="Y551" i="5"/>
  <c r="Z550" i="5"/>
  <c r="Y550" i="5"/>
  <c r="Z482" i="5"/>
  <c r="Y482" i="5"/>
  <c r="Z549" i="5"/>
  <c r="Y549" i="5"/>
  <c r="Z548" i="5"/>
  <c r="Y548" i="5"/>
  <c r="Z547" i="5"/>
  <c r="Y547" i="5"/>
  <c r="Z546" i="5"/>
  <c r="Y546" i="5"/>
  <c r="Z545" i="5"/>
  <c r="Y545" i="5"/>
  <c r="Z544" i="5"/>
  <c r="Y544" i="5"/>
  <c r="Z543" i="5"/>
  <c r="Y543" i="5"/>
  <c r="Z542" i="5"/>
  <c r="Y542" i="5"/>
  <c r="Z541" i="5"/>
  <c r="Y541" i="5"/>
  <c r="Z540" i="5"/>
  <c r="Y540" i="5"/>
  <c r="Z539" i="5"/>
  <c r="Y539" i="5"/>
  <c r="Z538" i="5"/>
  <c r="Y538" i="5"/>
  <c r="Z537" i="5"/>
  <c r="Y537" i="5"/>
  <c r="Z536" i="5"/>
  <c r="Y536" i="5"/>
  <c r="Z535" i="5"/>
  <c r="Y535" i="5"/>
  <c r="Z534" i="5"/>
  <c r="Y534" i="5"/>
  <c r="Z533" i="5"/>
  <c r="Y533" i="5"/>
  <c r="Z532" i="5"/>
  <c r="Y532" i="5"/>
  <c r="Z531" i="5"/>
  <c r="Y531" i="5"/>
  <c r="Z530" i="5"/>
  <c r="Y530" i="5"/>
  <c r="Z529" i="5"/>
  <c r="Y529" i="5"/>
  <c r="Z528" i="5"/>
  <c r="Y528" i="5"/>
  <c r="Z527" i="5"/>
  <c r="Y527" i="5"/>
  <c r="Z526" i="5"/>
  <c r="Y526" i="5"/>
  <c r="Z525" i="5"/>
  <c r="Y525" i="5"/>
  <c r="Z524" i="5"/>
  <c r="Y524" i="5"/>
  <c r="Z571" i="5"/>
  <c r="Y571" i="5"/>
  <c r="Z523" i="5"/>
  <c r="Y523" i="5"/>
  <c r="Z522" i="5"/>
  <c r="Y522" i="5"/>
  <c r="Z570" i="5"/>
  <c r="Y570" i="5"/>
  <c r="Z521" i="5"/>
  <c r="Y521" i="5"/>
  <c r="Z520" i="5"/>
  <c r="Y520" i="5"/>
  <c r="Z519" i="5"/>
  <c r="Y519" i="5"/>
  <c r="Z518" i="5"/>
  <c r="Y518" i="5"/>
  <c r="Z517" i="5"/>
  <c r="Y517" i="5"/>
  <c r="Z516" i="5"/>
  <c r="Y516" i="5"/>
  <c r="Z515" i="5"/>
  <c r="Y515" i="5"/>
  <c r="Z569" i="5"/>
  <c r="Y569" i="5"/>
  <c r="Z514" i="5"/>
  <c r="Y514" i="5"/>
  <c r="Z568" i="5"/>
  <c r="Y568" i="5"/>
  <c r="Z513" i="5"/>
  <c r="Y513" i="5"/>
  <c r="Z512" i="5"/>
  <c r="Y512" i="5"/>
  <c r="Z511" i="5"/>
  <c r="Y511" i="5"/>
  <c r="Z510" i="5"/>
  <c r="Y510" i="5"/>
  <c r="Z509" i="5"/>
  <c r="Y509" i="5"/>
  <c r="Z508" i="5"/>
  <c r="Y508" i="5"/>
  <c r="Z507" i="5"/>
  <c r="Y507" i="5"/>
  <c r="Z506" i="5"/>
  <c r="Y506" i="5"/>
  <c r="Z505" i="5"/>
  <c r="Y505" i="5"/>
  <c r="Z504" i="5"/>
  <c r="Y504" i="5"/>
  <c r="Z503" i="5"/>
  <c r="Y503" i="5"/>
  <c r="Z502" i="5"/>
  <c r="Y502" i="5"/>
  <c r="Z567" i="5"/>
  <c r="Y567" i="5"/>
  <c r="Z501" i="5"/>
  <c r="Y501" i="5"/>
  <c r="Z500" i="5"/>
  <c r="Y500" i="5"/>
  <c r="Z499" i="5"/>
  <c r="Y499" i="5"/>
  <c r="Z498" i="5"/>
  <c r="Y498" i="5"/>
  <c r="Z497" i="5"/>
  <c r="Y497" i="5"/>
  <c r="Z496" i="5"/>
  <c r="Y496" i="5"/>
  <c r="Z495" i="5"/>
  <c r="Y495" i="5"/>
  <c r="Z494" i="5"/>
  <c r="Y494" i="5"/>
  <c r="Z493" i="5"/>
  <c r="Y493" i="5"/>
  <c r="Z492" i="5"/>
  <c r="Y492" i="5"/>
  <c r="Z491" i="5"/>
  <c r="Y491" i="5"/>
  <c r="Y436" i="5"/>
  <c r="Z436" i="5"/>
  <c r="Y437" i="5"/>
  <c r="Z437" i="5"/>
  <c r="Y438" i="5"/>
  <c r="Z438" i="5"/>
  <c r="Y439" i="5"/>
  <c r="Z439" i="5"/>
  <c r="Y440" i="5"/>
  <c r="Z440" i="5"/>
  <c r="Y441" i="5"/>
  <c r="Z441" i="5"/>
  <c r="Y442" i="5"/>
  <c r="Z442" i="5"/>
  <c r="Y443" i="5"/>
  <c r="Z443" i="5"/>
  <c r="Y444" i="5"/>
  <c r="Z444" i="5"/>
  <c r="Y445" i="5"/>
  <c r="Z445" i="5"/>
  <c r="Y446" i="5"/>
  <c r="Z446" i="5"/>
  <c r="Y447" i="5"/>
  <c r="Z447" i="5"/>
  <c r="Y448" i="5"/>
  <c r="Z448" i="5"/>
  <c r="Y449" i="5"/>
  <c r="Z449" i="5"/>
  <c r="Y450" i="5"/>
  <c r="Z450" i="5"/>
  <c r="Y451" i="5"/>
  <c r="Z451" i="5"/>
  <c r="Y452" i="5"/>
  <c r="Z452" i="5"/>
  <c r="Y453" i="5"/>
  <c r="Z453" i="5"/>
  <c r="Y454" i="5"/>
  <c r="Z454" i="5"/>
  <c r="Y455" i="5"/>
  <c r="Z455" i="5"/>
  <c r="Y456" i="5"/>
  <c r="Z456" i="5"/>
  <c r="Y457" i="5"/>
  <c r="Z457" i="5"/>
  <c r="Y458" i="5"/>
  <c r="Z458" i="5"/>
  <c r="Y459" i="5"/>
  <c r="Z459" i="5"/>
  <c r="Y460" i="5"/>
  <c r="Z460" i="5"/>
  <c r="Y461" i="5"/>
  <c r="Z461" i="5"/>
  <c r="Y462" i="5"/>
  <c r="Z462" i="5"/>
  <c r="Y463" i="5"/>
  <c r="Z463" i="5"/>
  <c r="Y464" i="5"/>
  <c r="Z464" i="5"/>
  <c r="Y465" i="5"/>
  <c r="Z465" i="5"/>
  <c r="Y466" i="5"/>
  <c r="Z466" i="5"/>
  <c r="Y467" i="5"/>
  <c r="Z467" i="5"/>
  <c r="Y468" i="5"/>
  <c r="Z468" i="5"/>
  <c r="Y469" i="5"/>
  <c r="Z469" i="5"/>
  <c r="Y470" i="5"/>
  <c r="Z470" i="5"/>
  <c r="Y471" i="5"/>
  <c r="Z471" i="5"/>
  <c r="Y472" i="5"/>
  <c r="Z472" i="5"/>
  <c r="Y473" i="5"/>
  <c r="Z473" i="5"/>
  <c r="Y474" i="5"/>
  <c r="Z474" i="5"/>
  <c r="Y475" i="5"/>
  <c r="Z475" i="5"/>
  <c r="Y476" i="5"/>
  <c r="Z476" i="5"/>
  <c r="Y477" i="5"/>
  <c r="Z477" i="5"/>
  <c r="Y478" i="5"/>
  <c r="Z478" i="5"/>
  <c r="Y479" i="5"/>
  <c r="Z479" i="5"/>
  <c r="Y480" i="5"/>
  <c r="Z480" i="5"/>
  <c r="Y481" i="5"/>
  <c r="Z481" i="5"/>
  <c r="Y483" i="5"/>
  <c r="Z483" i="5"/>
  <c r="Y484" i="5"/>
  <c r="Z484" i="5"/>
  <c r="Y485" i="5"/>
  <c r="Z485" i="5"/>
  <c r="Y486" i="5"/>
  <c r="Z486" i="5"/>
  <c r="Y488" i="5"/>
  <c r="Z488" i="5"/>
  <c r="Y489" i="5"/>
  <c r="Z489" i="5"/>
  <c r="Z435" i="5"/>
  <c r="Y435" i="5"/>
  <c r="O436" i="5" l="1"/>
  <c r="P436" i="5"/>
  <c r="O437" i="5"/>
  <c r="P437" i="5"/>
  <c r="O438" i="5"/>
  <c r="P438" i="5"/>
  <c r="O439" i="5"/>
  <c r="P439" i="5"/>
  <c r="O440" i="5"/>
  <c r="P440" i="5"/>
  <c r="O441" i="5"/>
  <c r="P441" i="5"/>
  <c r="O442" i="5"/>
  <c r="P442" i="5"/>
  <c r="O443" i="5"/>
  <c r="P443" i="5"/>
  <c r="O444" i="5"/>
  <c r="P444" i="5"/>
  <c r="O445" i="5"/>
  <c r="P445" i="5"/>
  <c r="O446" i="5"/>
  <c r="P446" i="5"/>
  <c r="O447" i="5"/>
  <c r="P447" i="5"/>
  <c r="O448" i="5"/>
  <c r="P448" i="5"/>
  <c r="O449" i="5"/>
  <c r="P449" i="5"/>
  <c r="O450" i="5"/>
  <c r="P450" i="5"/>
  <c r="O451" i="5"/>
  <c r="P451" i="5"/>
  <c r="O452" i="5"/>
  <c r="P452" i="5"/>
  <c r="O453" i="5"/>
  <c r="P453" i="5"/>
  <c r="O454" i="5"/>
  <c r="P454" i="5"/>
  <c r="O455" i="5"/>
  <c r="P455" i="5"/>
  <c r="O456" i="5"/>
  <c r="P456" i="5"/>
  <c r="O457" i="5"/>
  <c r="P457" i="5"/>
  <c r="O458" i="5"/>
  <c r="P458" i="5"/>
  <c r="O459" i="5"/>
  <c r="P459" i="5"/>
  <c r="O460" i="5"/>
  <c r="P460" i="5"/>
  <c r="O461" i="5"/>
  <c r="P461" i="5"/>
  <c r="O462" i="5"/>
  <c r="P462" i="5"/>
  <c r="O463" i="5"/>
  <c r="P463" i="5"/>
  <c r="O464" i="5"/>
  <c r="P464" i="5"/>
  <c r="O465" i="5"/>
  <c r="P465" i="5"/>
  <c r="O466" i="5"/>
  <c r="P466" i="5"/>
  <c r="O467" i="5"/>
  <c r="P467" i="5"/>
  <c r="O468" i="5"/>
  <c r="P468" i="5"/>
  <c r="O469" i="5"/>
  <c r="P469" i="5"/>
  <c r="O470" i="5"/>
  <c r="P470" i="5"/>
  <c r="O471" i="5"/>
  <c r="P471" i="5"/>
  <c r="O472" i="5"/>
  <c r="P472" i="5"/>
  <c r="O473" i="5"/>
  <c r="P473" i="5"/>
  <c r="O474" i="5"/>
  <c r="P474" i="5"/>
  <c r="O475" i="5"/>
  <c r="P475" i="5"/>
  <c r="O476" i="5"/>
  <c r="P476" i="5"/>
  <c r="O477" i="5"/>
  <c r="P477" i="5"/>
  <c r="O478" i="5"/>
  <c r="P478" i="5"/>
  <c r="O479" i="5"/>
  <c r="P479" i="5"/>
  <c r="O480" i="5"/>
  <c r="P480" i="5"/>
  <c r="O481" i="5"/>
  <c r="P481" i="5"/>
  <c r="O483" i="5"/>
  <c r="P483" i="5"/>
  <c r="O484" i="5"/>
  <c r="P484" i="5"/>
  <c r="O485" i="5"/>
  <c r="P485" i="5"/>
  <c r="O486" i="5"/>
  <c r="P486" i="5"/>
  <c r="O491" i="5"/>
  <c r="P491" i="5"/>
  <c r="O492" i="5"/>
  <c r="P492" i="5"/>
  <c r="O493" i="5"/>
  <c r="P493" i="5"/>
  <c r="O494" i="5"/>
  <c r="P494" i="5"/>
  <c r="O495" i="5"/>
  <c r="P495" i="5"/>
  <c r="O496" i="5"/>
  <c r="P496" i="5"/>
  <c r="O497" i="5"/>
  <c r="P497" i="5"/>
  <c r="O498" i="5"/>
  <c r="P498" i="5"/>
  <c r="O499" i="5"/>
  <c r="P499" i="5"/>
  <c r="O500" i="5"/>
  <c r="P500" i="5"/>
  <c r="O501" i="5"/>
  <c r="P501" i="5"/>
  <c r="O567" i="5"/>
  <c r="P567" i="5"/>
  <c r="O502" i="5"/>
  <c r="P502" i="5"/>
  <c r="O503" i="5"/>
  <c r="P503" i="5"/>
  <c r="O504" i="5"/>
  <c r="P504" i="5"/>
  <c r="O505" i="5"/>
  <c r="P505" i="5"/>
  <c r="O506" i="5"/>
  <c r="P506" i="5"/>
  <c r="O507" i="5"/>
  <c r="P507" i="5"/>
  <c r="O508" i="5"/>
  <c r="P508" i="5"/>
  <c r="O509" i="5"/>
  <c r="P509" i="5"/>
  <c r="O510" i="5"/>
  <c r="P510" i="5"/>
  <c r="O511" i="5"/>
  <c r="P511" i="5"/>
  <c r="O512" i="5"/>
  <c r="P512" i="5"/>
  <c r="O513" i="5"/>
  <c r="P513" i="5"/>
  <c r="O568" i="5"/>
  <c r="P568" i="5"/>
  <c r="O514" i="5"/>
  <c r="P514" i="5"/>
  <c r="O569" i="5"/>
  <c r="P569" i="5"/>
  <c r="O515" i="5"/>
  <c r="P515" i="5"/>
  <c r="O516" i="5"/>
  <c r="P516" i="5"/>
  <c r="O517" i="5"/>
  <c r="P517" i="5"/>
  <c r="O518" i="5"/>
  <c r="P518" i="5"/>
  <c r="O519" i="5"/>
  <c r="P519" i="5"/>
  <c r="O520" i="5"/>
  <c r="P520" i="5"/>
  <c r="O521" i="5"/>
  <c r="P521" i="5"/>
  <c r="O570" i="5"/>
  <c r="P570" i="5"/>
  <c r="O522" i="5"/>
  <c r="P522" i="5"/>
  <c r="O523" i="5"/>
  <c r="P523" i="5"/>
  <c r="O571" i="5"/>
  <c r="P571" i="5"/>
  <c r="O524" i="5"/>
  <c r="P524" i="5"/>
  <c r="O525" i="5"/>
  <c r="P525" i="5"/>
  <c r="O526" i="5"/>
  <c r="P526" i="5"/>
  <c r="O527" i="5"/>
  <c r="P527" i="5"/>
  <c r="O528" i="5"/>
  <c r="P528" i="5"/>
  <c r="O529" i="5"/>
  <c r="P529" i="5"/>
  <c r="O530" i="5"/>
  <c r="P530" i="5"/>
  <c r="O531" i="5"/>
  <c r="P531" i="5"/>
  <c r="O532" i="5"/>
  <c r="P532" i="5"/>
  <c r="O533" i="5"/>
  <c r="P533" i="5"/>
  <c r="O534" i="5"/>
  <c r="P534" i="5"/>
  <c r="O535" i="5"/>
  <c r="P535" i="5"/>
  <c r="O536" i="5"/>
  <c r="P536" i="5"/>
  <c r="O537" i="5"/>
  <c r="P537" i="5"/>
  <c r="O538" i="5"/>
  <c r="P538" i="5"/>
  <c r="O539" i="5"/>
  <c r="P539" i="5"/>
  <c r="O540" i="5"/>
  <c r="P540" i="5"/>
  <c r="O541" i="5"/>
  <c r="P541" i="5"/>
  <c r="O542" i="5"/>
  <c r="P542" i="5"/>
  <c r="O543" i="5"/>
  <c r="P543" i="5"/>
  <c r="O544" i="5"/>
  <c r="P544" i="5"/>
  <c r="O545" i="5"/>
  <c r="P545" i="5"/>
  <c r="O546" i="5"/>
  <c r="P546" i="5"/>
  <c r="O547" i="5"/>
  <c r="P547" i="5"/>
  <c r="O548" i="5"/>
  <c r="P548" i="5"/>
  <c r="O549" i="5"/>
  <c r="P549" i="5"/>
  <c r="O482" i="5"/>
  <c r="P482" i="5"/>
  <c r="O550" i="5"/>
  <c r="P550" i="5"/>
  <c r="O551" i="5"/>
  <c r="P551" i="5"/>
  <c r="O552" i="5"/>
  <c r="P552" i="5"/>
  <c r="O572" i="5"/>
  <c r="P572" i="5"/>
  <c r="O553" i="5"/>
  <c r="P553" i="5"/>
  <c r="O556" i="5"/>
  <c r="P556" i="5"/>
  <c r="O622" i="5"/>
  <c r="P622" i="5"/>
  <c r="O623" i="5"/>
  <c r="P623" i="5"/>
  <c r="O624" i="5"/>
  <c r="P624" i="5"/>
  <c r="O625" i="5"/>
  <c r="P625" i="5"/>
  <c r="O626" i="5"/>
  <c r="P626" i="5"/>
  <c r="O627" i="5"/>
  <c r="P627" i="5"/>
  <c r="O628" i="5"/>
  <c r="P628" i="5"/>
  <c r="O629" i="5"/>
  <c r="P629" i="5"/>
  <c r="O630" i="5"/>
  <c r="P630" i="5"/>
  <c r="O631" i="5"/>
  <c r="P631" i="5"/>
  <c r="O632" i="5"/>
  <c r="P632" i="5"/>
  <c r="O633" i="5"/>
  <c r="P633" i="5"/>
  <c r="O634" i="5"/>
  <c r="P634" i="5"/>
  <c r="O635" i="5"/>
  <c r="P635" i="5"/>
  <c r="O636" i="5"/>
  <c r="P636" i="5"/>
  <c r="O637" i="5"/>
  <c r="P637" i="5"/>
  <c r="O646" i="5"/>
  <c r="P646" i="5"/>
  <c r="O647" i="5"/>
  <c r="P647" i="5"/>
  <c r="O649" i="5"/>
  <c r="P649" i="5"/>
  <c r="O650" i="5"/>
  <c r="P650" i="5"/>
  <c r="O651" i="5"/>
  <c r="P651" i="5"/>
  <c r="O652" i="5"/>
  <c r="P652" i="5"/>
  <c r="O593" i="5"/>
  <c r="P593" i="5"/>
  <c r="O594" i="5"/>
  <c r="P594" i="5"/>
  <c r="O595" i="5"/>
  <c r="P595" i="5"/>
  <c r="O596" i="5"/>
  <c r="P596" i="5"/>
  <c r="O597" i="5"/>
  <c r="P597" i="5"/>
  <c r="O598" i="5"/>
  <c r="P598" i="5"/>
  <c r="O599" i="5"/>
  <c r="P599" i="5"/>
  <c r="O600" i="5"/>
  <c r="P600" i="5"/>
  <c r="O601" i="5"/>
  <c r="P601" i="5"/>
  <c r="O602" i="5"/>
  <c r="P602" i="5"/>
  <c r="O603" i="5"/>
  <c r="P603" i="5"/>
  <c r="O604" i="5"/>
  <c r="P604" i="5"/>
  <c r="O605" i="5"/>
  <c r="P605" i="5"/>
  <c r="O606" i="5"/>
  <c r="P606" i="5"/>
  <c r="O610" i="5"/>
  <c r="P610" i="5"/>
  <c r="O611" i="5"/>
  <c r="P611" i="5"/>
  <c r="O612" i="5"/>
  <c r="P612" i="5"/>
  <c r="O613" i="5"/>
  <c r="P613" i="5"/>
  <c r="O614" i="5"/>
  <c r="P614" i="5"/>
  <c r="O615" i="5"/>
  <c r="P615" i="5"/>
  <c r="O616" i="5"/>
  <c r="P616" i="5"/>
  <c r="O617" i="5"/>
  <c r="P617" i="5"/>
  <c r="O618" i="5"/>
  <c r="P618" i="5"/>
  <c r="O620" i="5"/>
  <c r="P620" i="5"/>
  <c r="O654" i="5"/>
  <c r="P654" i="5"/>
  <c r="O655" i="5"/>
  <c r="P655" i="5"/>
  <c r="O656" i="5"/>
  <c r="P656" i="5"/>
  <c r="O657" i="5"/>
  <c r="P657" i="5"/>
  <c r="O658" i="5"/>
  <c r="P658" i="5"/>
  <c r="O659" i="5"/>
  <c r="P659" i="5"/>
  <c r="O660" i="5"/>
  <c r="P660" i="5"/>
  <c r="O661" i="5"/>
  <c r="P661" i="5"/>
  <c r="O662" i="5"/>
  <c r="P662" i="5"/>
  <c r="O663" i="5"/>
  <c r="P663" i="5"/>
  <c r="O664" i="5"/>
  <c r="P664" i="5"/>
  <c r="O665" i="5"/>
  <c r="P665" i="5"/>
  <c r="O666" i="5"/>
  <c r="P666" i="5"/>
  <c r="O667" i="5"/>
  <c r="P667" i="5"/>
  <c r="O668" i="5"/>
  <c r="P668" i="5"/>
  <c r="O669" i="5"/>
  <c r="P669" i="5"/>
  <c r="O670" i="5"/>
  <c r="P670" i="5"/>
  <c r="O671" i="5"/>
  <c r="P671" i="5"/>
  <c r="O681" i="5"/>
  <c r="P681" i="5"/>
  <c r="O682" i="5"/>
  <c r="P682" i="5"/>
  <c r="O683" i="5"/>
  <c r="P683" i="5"/>
  <c r="O684" i="5"/>
  <c r="P684" i="5"/>
  <c r="O685" i="5"/>
  <c r="P685" i="5"/>
  <c r="O686" i="5"/>
  <c r="P686" i="5"/>
  <c r="O691" i="5"/>
  <c r="P691" i="5"/>
  <c r="O692" i="5"/>
  <c r="P692" i="5"/>
  <c r="O694" i="5"/>
  <c r="P694" i="5"/>
  <c r="O695" i="5"/>
  <c r="P695" i="5"/>
  <c r="O573" i="5"/>
  <c r="P573" i="5"/>
  <c r="O574" i="5"/>
  <c r="P574" i="5"/>
  <c r="O575" i="5"/>
  <c r="P575" i="5"/>
  <c r="O576" i="5"/>
  <c r="P576" i="5"/>
  <c r="O577" i="5"/>
  <c r="P577" i="5"/>
  <c r="O578" i="5"/>
  <c r="P578" i="5"/>
  <c r="O579" i="5"/>
  <c r="P579" i="5"/>
  <c r="O580" i="5"/>
  <c r="P580" i="5"/>
  <c r="O581" i="5"/>
  <c r="P581" i="5"/>
  <c r="O582" i="5"/>
  <c r="P582" i="5"/>
  <c r="O583" i="5"/>
  <c r="P583" i="5"/>
  <c r="O584" i="5"/>
  <c r="P584" i="5"/>
  <c r="O585" i="5"/>
  <c r="P585" i="5"/>
  <c r="O586" i="5"/>
  <c r="P586" i="5"/>
  <c r="O587" i="5"/>
  <c r="P587" i="5"/>
  <c r="P435" i="5"/>
  <c r="O435" i="5"/>
</calcChain>
</file>

<file path=xl/sharedStrings.xml><?xml version="1.0" encoding="utf-8"?>
<sst xmlns="http://schemas.openxmlformats.org/spreadsheetml/2006/main" count="6494" uniqueCount="1607">
  <si>
    <t>District</t>
  </si>
  <si>
    <t>Sales Area</t>
  </si>
  <si>
    <t xml:space="preserve">MS G S BHATIA AND CO                    </t>
  </si>
  <si>
    <t xml:space="preserve">MS CHAWLA SERVICE STATION               </t>
  </si>
  <si>
    <t xml:space="preserve">HSD G S BHATIA &amp; CO                     </t>
  </si>
  <si>
    <t xml:space="preserve">HSD CHAWLA SERVICE STATION              </t>
  </si>
  <si>
    <t xml:space="preserve">MS BALAJI SERVICE STATION               </t>
  </si>
  <si>
    <t xml:space="preserve">HSD BALAJI SERVICE STATION              </t>
  </si>
  <si>
    <t>MS</t>
  </si>
  <si>
    <t>HSD</t>
  </si>
  <si>
    <t>BEMETARA</t>
  </si>
  <si>
    <t>DURG</t>
  </si>
  <si>
    <t>RAIPUR</t>
  </si>
  <si>
    <t>DHAMTARI</t>
  </si>
  <si>
    <t>KANKER</t>
  </si>
  <si>
    <t>BALOD</t>
  </si>
  <si>
    <t>KAWARDHA</t>
  </si>
  <si>
    <t>RAJNANDGAON</t>
  </si>
  <si>
    <t>DANTEWADA</t>
  </si>
  <si>
    <t>BASTAR</t>
  </si>
  <si>
    <t>KONDAGAON</t>
  </si>
  <si>
    <t>GARIYABAND</t>
  </si>
  <si>
    <t>SUKMA</t>
  </si>
  <si>
    <t>NARAINPUR</t>
  </si>
  <si>
    <t>BIJAPUR</t>
  </si>
  <si>
    <t>Company</t>
  </si>
  <si>
    <t>HPC</t>
  </si>
  <si>
    <t>JANKI FUELS</t>
  </si>
  <si>
    <t>PRAKASH PETROLEUM</t>
  </si>
  <si>
    <t>PAYAL TRAVELS</t>
  </si>
  <si>
    <t>OMKAR FUELS</t>
  </si>
  <si>
    <t>HARI OM SAI FUELS</t>
  </si>
  <si>
    <t>MANAV FUELS</t>
  </si>
  <si>
    <t>ONKAR FUELS</t>
  </si>
  <si>
    <t>PRANAM FUELS</t>
  </si>
  <si>
    <t>MAA BANJARI PETROLEUM</t>
  </si>
  <si>
    <t>ABHINAV PETROLEUM</t>
  </si>
  <si>
    <t>ATARIYA FUELS</t>
  </si>
  <si>
    <t>YASH FUELS</t>
  </si>
  <si>
    <t>CITY FUELS</t>
  </si>
  <si>
    <t>PREET FUELS</t>
  </si>
  <si>
    <t>SPEED FUELS</t>
  </si>
  <si>
    <t>AAYUSH PETROLEUM</t>
  </si>
  <si>
    <t>SHREE FUELS</t>
  </si>
  <si>
    <t>MAHADEV FUELS</t>
  </si>
  <si>
    <t>ANAY FUELS</t>
  </si>
  <si>
    <t>NIKITA FUELS</t>
  </si>
  <si>
    <t>SUBHASH FUELS</t>
  </si>
  <si>
    <t>POLICE WELFARE PETROL PUMP</t>
  </si>
  <si>
    <t>SHREE RAM FUELS</t>
  </si>
  <si>
    <t>POLICE KALYAN PETROL PUMP</t>
  </si>
  <si>
    <t>POLICE PETROL PUMP</t>
  </si>
  <si>
    <t>CHOPRA AUTO CENTRE,</t>
  </si>
  <si>
    <t>CHHATTISGARH FUELS</t>
  </si>
  <si>
    <t>SAMRUDHI FUELS</t>
  </si>
  <si>
    <t xml:space="preserve">TCI </t>
  </si>
  <si>
    <t>MAA SHEETALA FILLING STATION</t>
  </si>
  <si>
    <t>RISHABH FUELS</t>
  </si>
  <si>
    <t>D.S.A. FUELS</t>
  </si>
  <si>
    <t>SMITA FUELS</t>
  </si>
  <si>
    <t xml:space="preserve">JOGEWAR &amp; SONS  </t>
  </si>
  <si>
    <t>OM SAIRAM FUELS KSK</t>
  </si>
  <si>
    <t>JAISHREE FUELS</t>
  </si>
  <si>
    <t>HARE RAM HARE KRISHNA KSK</t>
  </si>
  <si>
    <t>R K FUELS</t>
  </si>
  <si>
    <t>MAHAVIR FUELS</t>
  </si>
  <si>
    <t>GIRIJA ENERGY KSK</t>
  </si>
  <si>
    <t>MARUTI FUELS</t>
  </si>
  <si>
    <t>SUSHIL FUELS KSK</t>
  </si>
  <si>
    <t>YUKTI FUELS</t>
  </si>
  <si>
    <t>POLICE PETROL PUMP, MARODA</t>
  </si>
  <si>
    <t>AMRIT FUELS KSK</t>
  </si>
  <si>
    <t>DOLLY FUELS KSK</t>
  </si>
  <si>
    <t>SHEETAL SAHOO PP</t>
  </si>
  <si>
    <t xml:space="preserve">JAI JENENDRA KSK </t>
  </si>
  <si>
    <t>RISHI FUELS</t>
  </si>
  <si>
    <t>MAHESHWARI KSK</t>
  </si>
  <si>
    <t>SHRI KABIR FUELS KSK</t>
  </si>
  <si>
    <t>PRABHA NIRWANI KSK</t>
  </si>
  <si>
    <t>MAA GADHIMAHASAR FUELS</t>
  </si>
  <si>
    <t>AYUSH PETROLEUM</t>
  </si>
  <si>
    <t>OM SAI RAM KSK</t>
  </si>
  <si>
    <t>GURUJI KRIPA FUELS KSK</t>
  </si>
  <si>
    <t>AYUSHMAN FUELS KSK</t>
  </si>
  <si>
    <t>YOGIRAJ FUELS KSK</t>
  </si>
  <si>
    <t>KHANDELWAL PETROL PUMP</t>
  </si>
  <si>
    <t>KUSHAL FUELS KSK</t>
  </si>
  <si>
    <t>TANNA FUELS CENTRE</t>
  </si>
  <si>
    <t>MAA BANJARI FUELS KSK</t>
  </si>
  <si>
    <t>ANJALI FILLING STATION</t>
  </si>
  <si>
    <t>JAI GANGA MAIYA KSK</t>
  </si>
  <si>
    <t>ABHIJEET PETROLEUM</t>
  </si>
  <si>
    <t>MRITUNJAY KSK</t>
  </si>
  <si>
    <t>KRISHNA PETROL PUMP KSK</t>
  </si>
  <si>
    <t>CHHATTISGARH HIGHWAY FUELS</t>
  </si>
  <si>
    <t>ASHA FUELS</t>
  </si>
  <si>
    <t>SAI NATH FUELS KSK</t>
  </si>
  <si>
    <t>M.P. BHAI</t>
  </si>
  <si>
    <t>RAJA FUEL POINTS</t>
  </si>
  <si>
    <t>KAKKAD KSK</t>
  </si>
  <si>
    <t>BHARAT FUELS</t>
  </si>
  <si>
    <t>TIRTH FUELS</t>
  </si>
  <si>
    <t>PANDURANG FUELS KSK</t>
  </si>
  <si>
    <t>SHANTI FUELS KSK</t>
  </si>
  <si>
    <t>MAA HINGLAJ KSK</t>
  </si>
  <si>
    <t>BAID FUELS</t>
  </si>
  <si>
    <t>NARMADA FUELS</t>
  </si>
  <si>
    <t>SHIVMANGAL FUELS</t>
  </si>
  <si>
    <t>MAHALAXMI KSK</t>
  </si>
  <si>
    <t>S.K. FUELS</t>
  </si>
  <si>
    <t>BHAIYA JI FUELS KSK</t>
  </si>
  <si>
    <t>MAA PARMESHWARI FUELS</t>
  </si>
  <si>
    <t>GOPI KISHAN FUELS KSK</t>
  </si>
  <si>
    <t>MAA GANGAI FILLING CENTRE</t>
  </si>
  <si>
    <t>MJ FUELS</t>
  </si>
  <si>
    <t>PRITHVIRAJ FUELS</t>
  </si>
  <si>
    <t>SANSKAR KISSAN SEVA KENDRA</t>
  </si>
  <si>
    <t>MAHAKOSHAL FUELS</t>
  </si>
  <si>
    <t>SR.SUPTD.OF POLICE</t>
  </si>
  <si>
    <t>MANGLAM SERVICE</t>
  </si>
  <si>
    <t xml:space="preserve">IBP AUTO </t>
  </si>
  <si>
    <t>KAMNA FUELS,</t>
  </si>
  <si>
    <t>SACHDEV HIGHWAY SER</t>
  </si>
  <si>
    <t>SHARDA FUEL KSK</t>
  </si>
  <si>
    <t>ASHISH FUELS</t>
  </si>
  <si>
    <t>GURUKRIPA FUELS KSK</t>
  </si>
  <si>
    <t>SAI KRUPA FUELS</t>
  </si>
  <si>
    <t>SHUBH YATRA PETROLEUM</t>
  </si>
  <si>
    <t>MANPREET FUELS</t>
  </si>
  <si>
    <t>SHRI R.K. FUELS</t>
  </si>
  <si>
    <t>SHIVANGI FUEL KSK</t>
  </si>
  <si>
    <t>BALAJI FUEL STATION</t>
  </si>
  <si>
    <t>SETHI KSK</t>
  </si>
  <si>
    <t>MAA SHARDA FUELS KSK</t>
  </si>
  <si>
    <t>S R FUELS</t>
  </si>
  <si>
    <t>GHISARAM MURLIDHAR</t>
  </si>
  <si>
    <t xml:space="preserve">MANOJ FUELS  </t>
  </si>
  <si>
    <t>PARAKH FUELS</t>
  </si>
  <si>
    <t>SHUBH PETROLEUM</t>
  </si>
  <si>
    <t>MADINA FUELS KSK</t>
  </si>
  <si>
    <t>MAA CHANDI FUELS KSK</t>
  </si>
  <si>
    <t>BABJI FUELS KSK</t>
  </si>
  <si>
    <t>NAYA RAIPUR FUELS</t>
  </si>
  <si>
    <t>RADHEY SHYAM AUTOMOBILES</t>
  </si>
  <si>
    <t xml:space="preserve">RAJ FUELS </t>
  </si>
  <si>
    <t>KANTI FUELS KSK</t>
  </si>
  <si>
    <t xml:space="preserve">NABEEL FUELS, </t>
  </si>
  <si>
    <t>MAA BAMLESHWARI FUELS KSK</t>
  </si>
  <si>
    <t>RAIKHEDA FUELS</t>
  </si>
  <si>
    <t>OM SHIVAM FUELS</t>
  </si>
  <si>
    <t>G.S. PETROL PUMP</t>
  </si>
  <si>
    <t>SRI OM FUELS</t>
  </si>
  <si>
    <t>LAXMI PETROLEUM</t>
  </si>
  <si>
    <t>SARNA HIGHWAY SERVICE</t>
  </si>
  <si>
    <t>ARAV ANSH FUELS KSK</t>
  </si>
  <si>
    <t>J.K.PETROCHEM</t>
  </si>
  <si>
    <t xml:space="preserve">SOBHRAJ FILING STATION </t>
  </si>
  <si>
    <t>BHANKE BIHARI KSK</t>
  </si>
  <si>
    <t>AJAY FILLING STATION KSK</t>
  </si>
  <si>
    <t>RAJDARSHAN FUELS KSK</t>
  </si>
  <si>
    <t>PUJARI FILLING STATION</t>
  </si>
  <si>
    <t>LAL FUELS KSK</t>
  </si>
  <si>
    <t>MEGHA FUELS</t>
  </si>
  <si>
    <t>RAJIM FUELS</t>
  </si>
  <si>
    <t>AMBAJI FUELS</t>
  </si>
  <si>
    <t>VIDUSHI FUELS KSK</t>
  </si>
  <si>
    <t>PAWAN FUELS KSK</t>
  </si>
  <si>
    <t>SHOURYA POLICE PETROL PUMP</t>
  </si>
  <si>
    <t>SAURABH KISAN SEVA KENDRA</t>
  </si>
  <si>
    <t>SHRI DANTESHWARI PETROLEUM</t>
  </si>
  <si>
    <t>SUNEELAM FUELS</t>
  </si>
  <si>
    <t>MURLIDHAR SHANTIBAI FUELS</t>
  </si>
  <si>
    <t xml:space="preserve">KRISHNA KSK </t>
  </si>
  <si>
    <t>LAXMI KSK</t>
  </si>
  <si>
    <t>ADI KSK</t>
  </si>
  <si>
    <t>AYUSH KSK</t>
  </si>
  <si>
    <t>ADITYA SER. STATION KSK</t>
  </si>
  <si>
    <t>GOUD FUELS KSK</t>
  </si>
  <si>
    <t>ARIHANT FUELS KSK</t>
  </si>
  <si>
    <t>MANSHARAM NOHAR KSK</t>
  </si>
  <si>
    <t>NEW UJALA POLICE P/P</t>
  </si>
  <si>
    <t>NANDRAJ FUELS</t>
  </si>
  <si>
    <t>BAILADILA SERVICE CENTRE</t>
  </si>
  <si>
    <t>NATH FUELS &amp; SERVICES</t>
  </si>
  <si>
    <t>RITUJA SER STATION</t>
  </si>
  <si>
    <t>SWASTIK TRADERS</t>
  </si>
  <si>
    <t>MAKADI KSK</t>
  </si>
  <si>
    <t>AMAR KISHAN KSK</t>
  </si>
  <si>
    <t>M.R.SODHI &amp; SONS</t>
  </si>
  <si>
    <t>M.R.DHRUW &amp; SONS,</t>
  </si>
  <si>
    <t>S.R.K. FUELS</t>
  </si>
  <si>
    <t>JAGDALPUR FUELS</t>
  </si>
  <si>
    <t>RADHA MADHAV KSK</t>
  </si>
  <si>
    <t>CHHABI FUELS</t>
  </si>
  <si>
    <t>RADHIKA FUELS</t>
  </si>
  <si>
    <t>MITHILA FUELS</t>
  </si>
  <si>
    <t>VIMAL FUELS KSK</t>
  </si>
  <si>
    <t>DHRUV HIGHWAY SERVICES SER</t>
  </si>
  <si>
    <t>SHIV SHAKTI FUELS</t>
  </si>
  <si>
    <t>SHRI VENKETESH FUELS</t>
  </si>
  <si>
    <t xml:space="preserve">J.R. FUELS </t>
  </si>
  <si>
    <t xml:space="preserve">RAZA FUELS </t>
  </si>
  <si>
    <t>JAI BUDADEV FUELS</t>
  </si>
  <si>
    <t>MAA LAXMI PETROL PUMP</t>
  </si>
  <si>
    <t>MANISH FUELS</t>
  </si>
  <si>
    <t>MAA GOURI PETROL PUMP</t>
  </si>
  <si>
    <t>MATA FUELS</t>
  </si>
  <si>
    <t>POLICE PETROL PUMP,</t>
  </si>
  <si>
    <t>PAMBHOI AUTOMOBILES</t>
  </si>
  <si>
    <t xml:space="preserve">POLICE WELFARE SOCIETY </t>
  </si>
  <si>
    <t>BPC</t>
  </si>
  <si>
    <t>Durg</t>
  </si>
  <si>
    <t>IOC</t>
  </si>
  <si>
    <t>Kawardha</t>
  </si>
  <si>
    <t>HAMARA TRANSPORT COMPANY</t>
  </si>
  <si>
    <t>MAA JANKI FUELS</t>
  </si>
  <si>
    <t>PAWAN FUELS</t>
  </si>
  <si>
    <t>SAI FUEL</t>
  </si>
  <si>
    <t>SHIVA FUELS</t>
  </si>
  <si>
    <t>AMBIKA FUELS</t>
  </si>
  <si>
    <t>HIGHWAY STAR PETROLEUM</t>
  </si>
  <si>
    <t>OM SHANTI FUELS</t>
  </si>
  <si>
    <t>LODHI PETROLEUM</t>
  </si>
  <si>
    <t>GUPTA FUELS</t>
  </si>
  <si>
    <t>NARMADA ENERGIES</t>
  </si>
  <si>
    <t>AKASH FUELS</t>
  </si>
  <si>
    <t>AGRAWAL FUELS</t>
  </si>
  <si>
    <t>AB FUELS</t>
  </si>
  <si>
    <t>JAI BHOLE FUELS</t>
  </si>
  <si>
    <t>RAJENDRA FUELS AND SERVICES</t>
  </si>
  <si>
    <t>JAYLAXMI FUELS</t>
  </si>
  <si>
    <t>SUKHRAM FUELS</t>
  </si>
  <si>
    <t>HANSRAJ CHOPDA &amp; CO</t>
  </si>
  <si>
    <t>JAI MAA MAHAMAYA PETROL PUMP</t>
  </si>
  <si>
    <t>JAINAND FUELS</t>
  </si>
  <si>
    <t>SHRI SHYAM KUNWAR FUELS</t>
  </si>
  <si>
    <t>ABHISHEK FUELS</t>
  </si>
  <si>
    <t>SHUBHAM PETROLEUM</t>
  </si>
  <si>
    <t>JAI SHREE GANESH PETROLEUM</t>
  </si>
  <si>
    <t>SUMITRA DEVI FUELS</t>
  </si>
  <si>
    <t>AKHILRAJ FILLING STATION</t>
  </si>
  <si>
    <t>AMIT PETROLEUM</t>
  </si>
  <si>
    <t>K R FUELS AND SERVICES</t>
  </si>
  <si>
    <t>B.N. FUELS</t>
  </si>
  <si>
    <t>BRIJ FUELS</t>
  </si>
  <si>
    <t>ISHWAR LALA PETROL PUMP</t>
  </si>
  <si>
    <t>NIHAL &amp; URAON FUELS</t>
  </si>
  <si>
    <t>CHETNA CHANCHAL FUELS</t>
  </si>
  <si>
    <t>NARAYANA FUELS</t>
  </si>
  <si>
    <t>AHUJA FUELS</t>
  </si>
  <si>
    <t>KADAM FUELS</t>
  </si>
  <si>
    <t>SURJEET KAUR PETROL PUMP</t>
  </si>
  <si>
    <t>INDRAPRASTHA PETROLEUM</t>
  </si>
  <si>
    <t>GURUDEV FUELS</t>
  </si>
  <si>
    <t>PUJARI HIGHWAY FUELS</t>
  </si>
  <si>
    <t>SURYA FUELS</t>
  </si>
  <si>
    <t>SN FUELS</t>
  </si>
  <si>
    <t>SHASHWAT FUELS</t>
  </si>
  <si>
    <t>DIKSHA FUELS</t>
  </si>
  <si>
    <t>Raipur</t>
  </si>
  <si>
    <t>BALAJI FUELS</t>
  </si>
  <si>
    <t>JAI MAJISA FUELS</t>
  </si>
  <si>
    <t>GAIDU FUELS</t>
  </si>
  <si>
    <t>VIJAY RAJ FUELS</t>
  </si>
  <si>
    <t>Bastar</t>
  </si>
  <si>
    <t>SHRI SHRI MARUTI FUELS</t>
  </si>
  <si>
    <t>AKANSHA FUELS</t>
  </si>
  <si>
    <t>SHAURYA FUELS</t>
  </si>
  <si>
    <t>Kanker</t>
  </si>
  <si>
    <t>VAIBHAV FUELS</t>
  </si>
  <si>
    <t>BISHRAM MARKAM FUELS</t>
  </si>
  <si>
    <t>SHREE SHOBHA FUELS</t>
  </si>
  <si>
    <t>R S FUELS</t>
  </si>
  <si>
    <t>JAISWAL FUELS</t>
  </si>
  <si>
    <t>SHREE RAM PETROLEUM KSK</t>
  </si>
  <si>
    <t>SHRI HIRENDRA FUELS</t>
  </si>
  <si>
    <t>JAY DURGA FUELS</t>
  </si>
  <si>
    <t>AADINATH FUELS</t>
  </si>
  <si>
    <t>HAQUE FUELS KSK</t>
  </si>
  <si>
    <t>PARSIDDHI FUELS KSK</t>
  </si>
  <si>
    <t>SHRE RUDRA PETROLEUM</t>
  </si>
  <si>
    <t>SHREE SHYAM PETROL PUMP KSK</t>
  </si>
  <si>
    <t>MAHAKAL FUELS</t>
  </si>
  <si>
    <t>SHAKTI DHARA KSK</t>
  </si>
  <si>
    <t>SHRI MAHALAXMI FUELS KSK</t>
  </si>
  <si>
    <t>IRA HIGHWAY PETROLEUM</t>
  </si>
  <si>
    <t>JAI TULSI FUELS KSK</t>
  </si>
  <si>
    <t>CHITRANSH FUELS KSK</t>
  </si>
  <si>
    <t>KHANDELWAL PETROLEUM</t>
  </si>
  <si>
    <t>SHREE RAM PETROL PUMP KSK</t>
  </si>
  <si>
    <t>ARJUNDA FUELS</t>
  </si>
  <si>
    <t>BABUJI FUELS</t>
  </si>
  <si>
    <t>RISEN FUELS</t>
  </si>
  <si>
    <t>RAJENDRA FUELS</t>
  </si>
  <si>
    <t>DAUJI FUELS</t>
  </si>
  <si>
    <t>R.K.TIWARI FUELS KSK</t>
  </si>
  <si>
    <t>SITA FUELS</t>
  </si>
  <si>
    <t>RAMADHAR GUPTA PETROLEUM</t>
  </si>
  <si>
    <t>JIN KUSHAL FUELS</t>
  </si>
  <si>
    <t>JAY SEWA FUELS</t>
  </si>
  <si>
    <t>LALLI FUELS</t>
  </si>
  <si>
    <t>MAA KRIPA KISAN SEWA KENDRA</t>
  </si>
  <si>
    <t>NEW BHARAT FUELS</t>
  </si>
  <si>
    <t>KABIR FILLING STATION KSK</t>
  </si>
  <si>
    <t>BAALKISHAN FILLING</t>
  </si>
  <si>
    <t>SUNNY FUELS</t>
  </si>
  <si>
    <t>BHARAT HIGHWAY SERVICE STATION</t>
  </si>
  <si>
    <t>WELCOME FUEL</t>
  </si>
  <si>
    <t>JYOTI FUELS KSK</t>
  </si>
  <si>
    <t>INDRANI FUELS</t>
  </si>
  <si>
    <t>AMAR JAWAN FUELS</t>
  </si>
  <si>
    <t>AWADHBIHARI FUELS KSK</t>
  </si>
  <si>
    <t>SAPNA PETROLEUM</t>
  </si>
  <si>
    <t>SANDHYA FUELS</t>
  </si>
  <si>
    <t>ARORA PETROLEUM</t>
  </si>
  <si>
    <t>G D LOGISTICS FUELS</t>
  </si>
  <si>
    <t>GARA FUELS</t>
  </si>
  <si>
    <t>NAVA CHHATTISGARH KSK</t>
  </si>
  <si>
    <t>SHREE RAMCHANDRA FUELS</t>
  </si>
  <si>
    <t>MAA MAHAMAYA FUELS</t>
  </si>
  <si>
    <t>M.S. IMDADIWALA FUELS</t>
  </si>
  <si>
    <t>SAI BABA FUELS</t>
  </si>
  <si>
    <t>SHIVANSH FUELS</t>
  </si>
  <si>
    <t>JASMANN FUELS</t>
  </si>
  <si>
    <t>JAGDAMBA FILLING STATION</t>
  </si>
  <si>
    <t>ARTI FUELS KSK</t>
  </si>
  <si>
    <t>SHADANI FUELS KSK</t>
  </si>
  <si>
    <t>RMR FUELS</t>
  </si>
  <si>
    <t>RAVI FUELS KSK</t>
  </si>
  <si>
    <t>MAA AMBE PETROLEUM</t>
  </si>
  <si>
    <t>BALAJI PETROLEUM KSK</t>
  </si>
  <si>
    <t>MAA DANTESWARI SASHKIYA PETROL PUMP</t>
  </si>
  <si>
    <t>RAM RATAN FUELS</t>
  </si>
  <si>
    <t>NAVKAR FUEL</t>
  </si>
  <si>
    <t>LUNKAD FUELS</t>
  </si>
  <si>
    <t>GVR FUEL STATION</t>
  </si>
  <si>
    <t>Bijapur</t>
  </si>
  <si>
    <t>J.S.THAKUR AND SONS FUELS KSK</t>
  </si>
  <si>
    <t>DINESH FUELS</t>
  </si>
  <si>
    <t>PRAMOD SHIVAAND FUELS</t>
  </si>
  <si>
    <t>NAVA RAIPUR FILLING STATION</t>
  </si>
  <si>
    <t>RAJ &amp; ASHOK (HSD SITE)</t>
  </si>
  <si>
    <t>SHRI SAI MAHIMA FUELS</t>
  </si>
  <si>
    <t>SHANTI FUELS</t>
  </si>
  <si>
    <t>GOURI GAJRAJ FUELS KSK</t>
  </si>
  <si>
    <t>AKSHAY PETROL PUMP</t>
  </si>
  <si>
    <t>DELAXI FUEL KSK</t>
  </si>
  <si>
    <t>SHRI RAJKUMAR FUELS KSK</t>
  </si>
  <si>
    <t>CHATISHGARH AUTO CARE (HSD SITE)</t>
  </si>
  <si>
    <t>SHRI SAI SERVICE STATION KSK</t>
  </si>
  <si>
    <t>SHRI SAI SHYAM PETROLEUM KSK</t>
  </si>
  <si>
    <t>R. B. DIESELS</t>
  </si>
  <si>
    <t>TOP UP CENTER</t>
  </si>
  <si>
    <t>SHARMA FILLING STATION</t>
  </si>
  <si>
    <t>CHOPDA PETROLEUM</t>
  </si>
  <si>
    <t>HIMANSHU PETROLEUM</t>
  </si>
  <si>
    <t>DEEPANSHU FUELS</t>
  </si>
  <si>
    <t>ASHOK FUELS</t>
  </si>
  <si>
    <t>BHILAI STEEL PROJECT EMP COOP SOC L</t>
  </si>
  <si>
    <t>BHILAI SERVICE STATION</t>
  </si>
  <si>
    <t>CIVIC CENTRE AUTOS</t>
  </si>
  <si>
    <t>CLASSIC FUELS</t>
  </si>
  <si>
    <t>SARDAR RAWEL SINGH &amp; SONS</t>
  </si>
  <si>
    <t>SOLANKI FUELS</t>
  </si>
  <si>
    <t>VARDHMAN HIGHWAY SERVICE</t>
  </si>
  <si>
    <t>WAGHELA FILLING STATION</t>
  </si>
  <si>
    <t>MAA GUMANO FUELS</t>
  </si>
  <si>
    <t>VIMAL TRANSPORT</t>
  </si>
  <si>
    <t>MAHAMAYA FUELS</t>
  </si>
  <si>
    <t>SHARDA PRASAD SAO</t>
  </si>
  <si>
    <t>SIDDHARTH FUELS</t>
  </si>
  <si>
    <t>TASHA FUELS</t>
  </si>
  <si>
    <t>PANDE FUELS</t>
  </si>
  <si>
    <t>SHRI SAI  PETROLEUM</t>
  </si>
  <si>
    <t>MAKHIJA FUELS</t>
  </si>
  <si>
    <t>SURYAKANT VALLABH DAS</t>
  </si>
  <si>
    <t>SHARDA PETROLEUM</t>
  </si>
  <si>
    <t>SHREE RAJ FUELS</t>
  </si>
  <si>
    <t>SHRI GOVIND SARAL FUELS</t>
  </si>
  <si>
    <t>DEWANGAN FUELS</t>
  </si>
  <si>
    <t>MARUTI PETROLEUM</t>
  </si>
  <si>
    <t>RAHUL AUTOMOBILES (PPD)</t>
  </si>
  <si>
    <t>LAXMI FUELS</t>
  </si>
  <si>
    <t>VINDHYAVASHINI FUELS</t>
  </si>
  <si>
    <t>JAISWAL PETROLEUM</t>
  </si>
  <si>
    <t>DEORBIJA FUELS</t>
  </si>
  <si>
    <t>ROYAL PETROLEUM</t>
  </si>
  <si>
    <t>SHRI SAI PRAGYA FUELS</t>
  </si>
  <si>
    <t>AADYA FUELS</t>
  </si>
  <si>
    <t>PURSHOTTAM FUELS</t>
  </si>
  <si>
    <t>CHANDRAKAR FUELS</t>
  </si>
  <si>
    <t>SHREE SHIVA PETROLEUM</t>
  </si>
  <si>
    <t>HANUMAN FUELS</t>
  </si>
  <si>
    <t>BHATIA FUEL SERVICE</t>
  </si>
  <si>
    <t>CENTRAL AUTO SERVICE</t>
  </si>
  <si>
    <t>NAHATA FUEL SERVICES</t>
  </si>
  <si>
    <t>REKHCHAND BRIJLAL SHARMA</t>
  </si>
  <si>
    <t>ARJUN FILLING POINT</t>
  </si>
  <si>
    <t>BUDHADEV SERVICE CENTER</t>
  </si>
  <si>
    <t>K K SERVICE STATION</t>
  </si>
  <si>
    <t>SHAMBHAVI FUELS</t>
  </si>
  <si>
    <t>JHOOMAR FUELS</t>
  </si>
  <si>
    <t>NAMRATA FUELS</t>
  </si>
  <si>
    <t>DAS AND SONS</t>
  </si>
  <si>
    <t>RUDRA FUELS</t>
  </si>
  <si>
    <t>KIRTI PETROLEUM</t>
  </si>
  <si>
    <t>SHRI SAI FILLING STATION</t>
  </si>
  <si>
    <t>NAVAKAR PETROLEUM</t>
  </si>
  <si>
    <t>DONGARGARH PERTOL SERVICE</t>
  </si>
  <si>
    <t>FILL AND FLY</t>
  </si>
  <si>
    <t>RAJNANDGAON PERTOL SERVICE</t>
  </si>
  <si>
    <t>CHOPRA FUELS</t>
  </si>
  <si>
    <t>CHICHOLA HIGHWAY SERVICE</t>
  </si>
  <si>
    <t>MOHAN FUELS</t>
  </si>
  <si>
    <t>J M FUELS</t>
  </si>
  <si>
    <t>GILL GOODS CARRIER</t>
  </si>
  <si>
    <t>HEAVY MOVERS</t>
  </si>
  <si>
    <t>ASHOK FUEL CENTRE</t>
  </si>
  <si>
    <t>RAMDEV FUELS</t>
  </si>
  <si>
    <t>REACH (CARGO MOVERS)</t>
  </si>
  <si>
    <t>SHINGOLA FUELS</t>
  </si>
  <si>
    <t>SINGHANIA AUTOMOBILES</t>
  </si>
  <si>
    <t>TAMRAKAR FUELS</t>
  </si>
  <si>
    <t>SHRADDHA FUELS</t>
  </si>
  <si>
    <t>RASHMI DEVI FUELS</t>
  </si>
  <si>
    <t>BP MANKI</t>
  </si>
  <si>
    <t>MATA BAMLESHWARI FUELS</t>
  </si>
  <si>
    <t>SHRI SHYAM SUNDAR FUELS</t>
  </si>
  <si>
    <t>J R FUELS</t>
  </si>
  <si>
    <t>SAINIK PETROL PUMP</t>
  </si>
  <si>
    <t>BABLA BROTHERS</t>
  </si>
  <si>
    <t>AHMEDJI BHAI &amp; SONS</t>
  </si>
  <si>
    <t>OSWAL HIGHWAY SERVICES</t>
  </si>
  <si>
    <t>DAGA BROTHERS</t>
  </si>
  <si>
    <t>GANGA FUELS</t>
  </si>
  <si>
    <t>J. SHUKLA &amp; CO.</t>
  </si>
  <si>
    <t>SUNDER DAS DAMANI &amp; SONS</t>
  </si>
  <si>
    <t>YUVRAJ FILLING STATION</t>
  </si>
  <si>
    <t>BP-RASANI</t>
  </si>
  <si>
    <t>UDAI SERVICE STATION</t>
  </si>
  <si>
    <t>V. K. DAMANI &amp; CO</t>
  </si>
  <si>
    <t>SHREE BALAJI FUELS</t>
  </si>
  <si>
    <t>OBEROI FREIGHT CARRIERS</t>
  </si>
  <si>
    <t>SUNDERNAGAR FILLING STATION</t>
  </si>
  <si>
    <t>MANGALAM FUELS</t>
  </si>
  <si>
    <t>RAIPUR MADRAS ROADLINES</t>
  </si>
  <si>
    <t>PUJARI FUELS</t>
  </si>
  <si>
    <t>F.R FUELS</t>
  </si>
  <si>
    <t>MAA SHITLA FUELS</t>
  </si>
  <si>
    <t>BP-RAIPUR</t>
  </si>
  <si>
    <t>MAHAMAYA ENERGY STATION</t>
  </si>
  <si>
    <t>A-1 FUELS</t>
  </si>
  <si>
    <t>TORLA FUELS</t>
  </si>
  <si>
    <t>MAA CHANDI PETROLEUM</t>
  </si>
  <si>
    <t>NEW RAIPUR PETROLEUM</t>
  </si>
  <si>
    <t>MAHAPRABHU VALLABHACHARYA SER. STN.</t>
  </si>
  <si>
    <t>LALIT FUELS</t>
  </si>
  <si>
    <t>GULAB THAKUR FUEL STATION</t>
  </si>
  <si>
    <t>MANAS FUELS</t>
  </si>
  <si>
    <t>RIHAL FUELS</t>
  </si>
  <si>
    <t>PRAVEEN PETROL PUMP</t>
  </si>
  <si>
    <t>QUALITY FUELS</t>
  </si>
  <si>
    <t>BP JHANKI</t>
  </si>
  <si>
    <t>AADARSH FUELS</t>
  </si>
  <si>
    <t>SHREE G FUELS</t>
  </si>
  <si>
    <t>GURMAIL SINGH &amp; SONS</t>
  </si>
  <si>
    <t>JAI AMBE FUELS</t>
  </si>
  <si>
    <t>SUYASH FUELS</t>
  </si>
  <si>
    <t>SHRI GBR PRATEEK FUELS</t>
  </si>
  <si>
    <t>AASTHA FUELS</t>
  </si>
  <si>
    <t>LUCKY AUTOMOBILES</t>
  </si>
  <si>
    <t>TIRATH SINGH MANMOHAN SINGH</t>
  </si>
  <si>
    <t>DANTESHWARI FUELS</t>
  </si>
  <si>
    <t>MATA KALADHARNI GIROLA PETROLEUM</t>
  </si>
  <si>
    <t>MUSKAAN PETRO</t>
  </si>
  <si>
    <t>WE KANHAI FUELS</t>
  </si>
  <si>
    <t>GAYATRI PETRO STATION</t>
  </si>
  <si>
    <t>J M V FUELS</t>
  </si>
  <si>
    <t>JAGDAMBA FILING STATION</t>
  </si>
  <si>
    <t>SANDEEP FUELS</t>
  </si>
  <si>
    <t>MEMON FUELS</t>
  </si>
  <si>
    <t>TANMAY FUELS</t>
  </si>
  <si>
    <t>S S FUELS</t>
  </si>
  <si>
    <t>MUZAFFAR HUSSAIN M. NAJAF ALI</t>
  </si>
  <si>
    <t>SARWAMANGALA FUELS</t>
  </si>
  <si>
    <t>MATA RANI FUELS</t>
  </si>
  <si>
    <t>TRIVENI FUELS</t>
  </si>
  <si>
    <t>ABHINAV FUELS</t>
  </si>
  <si>
    <t>SIHAWA PETROLEUM</t>
  </si>
  <si>
    <t>AARAV FUELS</t>
  </si>
  <si>
    <t>SUNIL AND ASHOK</t>
  </si>
  <si>
    <t>K.A.PAPPACHAN CONSTRUCTION PVT.LTD.</t>
  </si>
  <si>
    <t>GRACE FUELS</t>
  </si>
  <si>
    <t>TIRATHSINGH PRITHIPAL SINGH</t>
  </si>
  <si>
    <t>R. KOTHARI BROTHRES</t>
  </si>
  <si>
    <t>RAKSHA FUELS C/O R. KOTHARI BROS.</t>
  </si>
  <si>
    <t>BHAV SINGH THAKUR FUELS</t>
  </si>
  <si>
    <t>MAA KAALI PETROL PUMP</t>
  </si>
  <si>
    <t>JAGO FUELS</t>
  </si>
  <si>
    <t>SHRI RAM FUELS</t>
  </si>
  <si>
    <t>Maa Kali Petrol Pump- ADHOC (EARLIER RATNA FUELS, CC- 183351, Till May' 19)</t>
  </si>
  <si>
    <t>VEDANSHU FUELS</t>
  </si>
  <si>
    <t>RATNA FUELS</t>
  </si>
  <si>
    <t>NEERAJ AUTOMOTIVE</t>
  </si>
  <si>
    <t>JAI MAHAMAYA PETROLEUM</t>
  </si>
  <si>
    <t>R.K. FUELS</t>
  </si>
  <si>
    <t>RJ FUELS</t>
  </si>
  <si>
    <t>DHALENDRA FUELS</t>
  </si>
  <si>
    <t>AHLAM FUELS</t>
  </si>
  <si>
    <t>LN FUELS</t>
  </si>
  <si>
    <t>ABHAY FUELS</t>
  </si>
  <si>
    <t>SHRI JAI MURARI FILLING STATION</t>
  </si>
  <si>
    <t xml:space="preserve">SHRI RAM FUELS </t>
  </si>
  <si>
    <t>Jai Jawan Petrol Pump</t>
  </si>
  <si>
    <t>Gariyaband</t>
  </si>
  <si>
    <t>Bharat Fuels</t>
  </si>
  <si>
    <t>Bemetara</t>
  </si>
  <si>
    <t>KABIR FUELS</t>
  </si>
  <si>
    <t>GEETA ENERGY KSK</t>
  </si>
  <si>
    <t>MAVLI FUELS</t>
  </si>
  <si>
    <t>SHRI BANSI FUELS</t>
  </si>
  <si>
    <t>POWERFUEL BY JASPARR</t>
  </si>
  <si>
    <t>RAJKUMARI SINHA FUELS</t>
  </si>
  <si>
    <t>CITY STAR PETROLEUM</t>
  </si>
  <si>
    <t>B.M. FUELS</t>
  </si>
  <si>
    <t>J K HIGHWAYS</t>
  </si>
  <si>
    <t>MS HAMARA TRANSPORT COMPANY</t>
  </si>
  <si>
    <t xml:space="preserve">MDHSD MAA DURGA HP FUELS                </t>
  </si>
  <si>
    <t>RADHA RANI PETROLEUM</t>
  </si>
  <si>
    <t>MAA RAJESHWARI FUELS KSK</t>
  </si>
  <si>
    <t>REHUL FUELS KSK</t>
  </si>
  <si>
    <t>VINAY FUELS</t>
  </si>
  <si>
    <t>ARORA HIGHWAY SERVICES</t>
  </si>
  <si>
    <t>DAGA PETROL PUMP</t>
  </si>
  <si>
    <t>RAJHANS PETROLEUM</t>
  </si>
  <si>
    <t>BHAI FUELS</t>
  </si>
  <si>
    <t>ASHOKA BROTHERS KSK</t>
  </si>
  <si>
    <t>S G ENERGY</t>
  </si>
  <si>
    <t>SHUBHAM PETROL PUMP</t>
  </si>
  <si>
    <t>RAMESHWARAM PETROLEUM KSK</t>
  </si>
  <si>
    <t>Rajnandgaon</t>
  </si>
  <si>
    <t>SMG FUELS</t>
  </si>
  <si>
    <t>MAA HINGLAJIN FUELS</t>
  </si>
  <si>
    <t>MAA SHITALA FUELS</t>
  </si>
  <si>
    <t>SHRI GANPATI FUELS KSK</t>
  </si>
  <si>
    <t>KRISHNAMRUT FUELS</t>
  </si>
  <si>
    <t>NIRMAL FILLING STATION</t>
  </si>
  <si>
    <t>ADHOC V S AUTOMOBILES</t>
  </si>
  <si>
    <t>ADHOC HARCHANDRAI BULCHAND</t>
  </si>
  <si>
    <t>Dhamtari</t>
  </si>
  <si>
    <t>Kondagaon</t>
  </si>
  <si>
    <t>Balod</t>
  </si>
  <si>
    <t>SHRI GOPAL PETROL PUMP KSK</t>
  </si>
  <si>
    <t>AKASH FUELS KSK</t>
  </si>
  <si>
    <t>INDIAN FUEL STATION</t>
  </si>
  <si>
    <t>SHRI HARI FUELS</t>
  </si>
  <si>
    <t>KUSHWAHA FUELS</t>
  </si>
  <si>
    <t>B.G.R FUELS KSK</t>
  </si>
  <si>
    <t>HALCHAL FUELS</t>
  </si>
  <si>
    <t>AJAY HIGHWAY SERVICES</t>
  </si>
  <si>
    <t>GHIYA FUELS</t>
  </si>
  <si>
    <t>PARAS FUELS</t>
  </si>
  <si>
    <t>THAKUR FUELS</t>
  </si>
  <si>
    <t>JAI MAA SHAKTI FUELS</t>
  </si>
  <si>
    <t>MAA SIDDHESHWARI FUELS</t>
  </si>
  <si>
    <t>ANIKA FUELS</t>
  </si>
  <si>
    <t>RAVI FUELS</t>
  </si>
  <si>
    <t>RAKSHA FUELS ADHOC</t>
  </si>
  <si>
    <t>VEDANSHU FUELS ADHOC</t>
  </si>
  <si>
    <t>BHILAI MOTOR TEMPOS MS</t>
  </si>
  <si>
    <t>BHILAI MOTOR TEMPOS HSD</t>
  </si>
  <si>
    <t>USHARA FUEL STATION</t>
  </si>
  <si>
    <t>KK FUELS</t>
  </si>
  <si>
    <t>HAMARA TRANSPORT COMPANY ADHOC</t>
  </si>
  <si>
    <t>D K FUELS</t>
  </si>
  <si>
    <t>SAHU FUELS</t>
  </si>
  <si>
    <t>GARG PETROLEUM</t>
  </si>
  <si>
    <t>KRINAL FUELS</t>
  </si>
  <si>
    <t>SANGAM AUTO</t>
  </si>
  <si>
    <t>ARORA FUELS</t>
  </si>
  <si>
    <t>PUNJAB FUELS</t>
  </si>
  <si>
    <t>PREET HIGHWAY</t>
  </si>
  <si>
    <t>CHHATTISGARH FUEL</t>
  </si>
  <si>
    <t>KAKKAD FUELS</t>
  </si>
  <si>
    <t>NEW BHARTI FUELS</t>
  </si>
  <si>
    <t>CHHATTISGARH YESHWARYA FUELS</t>
  </si>
  <si>
    <t>SURANA FUELS</t>
  </si>
  <si>
    <t>SHUBHAM FUELS,SAZA</t>
  </si>
  <si>
    <t>AKHILESH KSK</t>
  </si>
  <si>
    <t>ADARSH SERVICE STATION</t>
  </si>
  <si>
    <t>BHARAT AUTO</t>
  </si>
  <si>
    <t>KABARWAL SERVICE STATION</t>
  </si>
  <si>
    <t>OM SHIVANI  FUELS</t>
  </si>
  <si>
    <t>RAJESH PETROLEUM</t>
  </si>
  <si>
    <t>SHAHEED KAUSHAL FILLING STATION</t>
  </si>
  <si>
    <t xml:space="preserve">TAMRAKAR FUELLING </t>
  </si>
  <si>
    <t xml:space="preserve">DAVE &amp; CO. </t>
  </si>
  <si>
    <t xml:space="preserve">EASTERN HIGHWAY </t>
  </si>
  <si>
    <t>CHANCHAL FUELS</t>
  </si>
  <si>
    <t>ANAND SERVICE STN.</t>
  </si>
  <si>
    <t>KUSUM FUELS</t>
  </si>
  <si>
    <t>LOHI FUELS</t>
  </si>
  <si>
    <t>V.S. AUTOMOBILES</t>
  </si>
  <si>
    <t>JAN SEWA PETROL PUMP</t>
  </si>
  <si>
    <t>VISHWAS POLICE WEL P(SSP)</t>
  </si>
  <si>
    <t>TEJASVI KSK,</t>
  </si>
  <si>
    <t xml:space="preserve">DASHMESH KSK </t>
  </si>
  <si>
    <t>KARTIKEY FUELS KSK</t>
  </si>
  <si>
    <t>LAXMAN FUELS KSK</t>
  </si>
  <si>
    <t>HARCHAND RAI BALCHAND</t>
  </si>
  <si>
    <t>HARISH AUTO CARE</t>
  </si>
  <si>
    <t>JHABAK SERVICE STATION</t>
  </si>
  <si>
    <t xml:space="preserve">JAI JAWAN AUTO </t>
  </si>
  <si>
    <t>MOTORISTS PARADISE</t>
  </si>
  <si>
    <t>SAURABH FUELS</t>
  </si>
  <si>
    <t>APOLO HIGHWAY</t>
  </si>
  <si>
    <t>BHANSALI FUELS</t>
  </si>
  <si>
    <t>DURGA FUELS RR2</t>
  </si>
  <si>
    <t>RAJ &amp; ASHOK (MS SITE)</t>
  </si>
  <si>
    <t>MAHI FUELS ( SHRENIK RAJA )</t>
  </si>
  <si>
    <t>AAPKA PRTROL PUMP</t>
  </si>
  <si>
    <t>HI TECH FUELS</t>
  </si>
  <si>
    <t>KANAK FUELS</t>
  </si>
  <si>
    <t>KARO KANYA KISAN S K ,</t>
  </si>
  <si>
    <t>SHRI JAGANATH P PUMP KSK</t>
  </si>
  <si>
    <t>SAGAR FUELS,</t>
  </si>
  <si>
    <t>HARI OM FUELS KSK</t>
  </si>
  <si>
    <t>BHATIA HIGHWAY SERVICE</t>
  </si>
  <si>
    <t>SHESH FILLING STATION</t>
  </si>
  <si>
    <t>ARIHANT PETROLEUM KSK</t>
  </si>
  <si>
    <t>RATHORE FUEL</t>
  </si>
  <si>
    <t>MAA SHARDA SERVICE STATION</t>
  </si>
  <si>
    <t>R.V.KUMAR &amp; CO</t>
  </si>
  <si>
    <t xml:space="preserve">LAXMI FUELS </t>
  </si>
  <si>
    <t>DEBASHIH FUELS</t>
  </si>
  <si>
    <t>NIRMAL FUEL STATION KSK</t>
  </si>
  <si>
    <t>GARIABANDH AUTO CARE</t>
  </si>
  <si>
    <t>VAIBHAV LAXMI SERVICES</t>
  </si>
  <si>
    <t>GANGA FUELS KSK</t>
  </si>
  <si>
    <t>CHANCHAL PETROLEUM</t>
  </si>
  <si>
    <t>R.V.THAKKAR</t>
  </si>
  <si>
    <t>ROHIT FUELS</t>
  </si>
  <si>
    <t>DULSINGH FUELS</t>
  </si>
  <si>
    <t>SABRI FILLING STATION</t>
  </si>
  <si>
    <t>KASTURI FUELS KSK</t>
  </si>
  <si>
    <t>BLUE STAR</t>
  </si>
  <si>
    <t>DURGA FUELS</t>
  </si>
  <si>
    <t>TIWARI SER. STATION</t>
  </si>
  <si>
    <t>NANKANI FUELS</t>
  </si>
  <si>
    <t>RAMIT FUEL STATION KSK</t>
  </si>
  <si>
    <t>CHANDRAVANSHI FUELS</t>
  </si>
  <si>
    <t>J C KISAN VIKAS KENDRA</t>
  </si>
  <si>
    <t>KAUSHEEL BROTHERS</t>
  </si>
  <si>
    <t>SHIVSHANKAR KSK</t>
  </si>
  <si>
    <t>BALAJEE DIESEL</t>
  </si>
  <si>
    <t>ANAND FUELS KSK</t>
  </si>
  <si>
    <t>G.SHAYAM FUELS</t>
  </si>
  <si>
    <t>SIDDHI FUELS</t>
  </si>
  <si>
    <t>SANGEETA FUELS</t>
  </si>
  <si>
    <t>Madpal Fuels KSK</t>
  </si>
  <si>
    <t>VISHAL FUELS KSK</t>
  </si>
  <si>
    <t>TANDON FUELS</t>
  </si>
  <si>
    <t>MAA KALI FUELS</t>
  </si>
  <si>
    <t>BHARAT PETROLEUM KSK</t>
  </si>
  <si>
    <t>SHRI VAIBHAV PETROLEUM</t>
  </si>
  <si>
    <t>SHRI MALA FUELS</t>
  </si>
  <si>
    <t>OM ARADHYA FUELS</t>
  </si>
  <si>
    <t>PRATEEK FUELS</t>
  </si>
  <si>
    <t>MOHNOT FUELS</t>
  </si>
  <si>
    <t>SAI SHUBH FUELS</t>
  </si>
  <si>
    <t>SHRI SHARDA FUELS</t>
  </si>
  <si>
    <t>BM FUELS</t>
  </si>
  <si>
    <t>Sri Fuels KSK</t>
  </si>
  <si>
    <t>HIRA PETROLEUM KSK</t>
  </si>
  <si>
    <t xml:space="preserve">ASTHA PETROL PUMP </t>
  </si>
  <si>
    <t>PEEPRE FUELS</t>
  </si>
  <si>
    <t>SUPER FUELS</t>
  </si>
  <si>
    <t>SHIVAM SINHA SERVICES</t>
  </si>
  <si>
    <t>SHREE AUTOMOBILES</t>
  </si>
  <si>
    <t>SHRI GAJANAN FUEL KSK</t>
  </si>
  <si>
    <t>S.G.FUELS KSK</t>
  </si>
  <si>
    <t>NAINA FUELS</t>
  </si>
  <si>
    <t>VINAYAK FUELS</t>
  </si>
  <si>
    <t>MEERA PETROLEUM</t>
  </si>
  <si>
    <t>GOVINDAM FUELS</t>
  </si>
  <si>
    <t>SAI AMRIT FUELS</t>
  </si>
  <si>
    <t>Ms BAGHEL FUELS HP</t>
  </si>
  <si>
    <t>ARYA FUELS</t>
  </si>
  <si>
    <t>PRANAV FUELS</t>
  </si>
  <si>
    <t>ANANY FUELS</t>
  </si>
  <si>
    <t>RKB ENERGY AND FUELS</t>
  </si>
  <si>
    <t>SHARDA FUELS</t>
  </si>
  <si>
    <t>CEN_RAIPUR_RAIPUR-1_AMANAKA</t>
  </si>
  <si>
    <t>MAHAVEER FUELS</t>
  </si>
  <si>
    <t>NEERAJ AUTOMOTIVES &amp; CO</t>
  </si>
  <si>
    <t>SONBATI SURYAWANSHI FUELS</t>
  </si>
  <si>
    <t>JAI SHREE KRISHNA PETROL PUMP</t>
  </si>
  <si>
    <t>SHREE SHYAMLAL HALDAR FUELS</t>
  </si>
  <si>
    <t>K. K.S. PETROLEUM KSK</t>
  </si>
  <si>
    <t>PRINCE FUELS KSK</t>
  </si>
  <si>
    <t>Dhalendra Petroleum</t>
  </si>
  <si>
    <t>VIPIN ENERGY CENTRE KSK</t>
  </si>
  <si>
    <t>SUMEET FUELS</t>
  </si>
  <si>
    <t>MUNDER FUELS</t>
  </si>
  <si>
    <t>ADHOC NANDRAJ FUELS</t>
  </si>
  <si>
    <t>Adhoc Rajawat Petroleum</t>
  </si>
  <si>
    <t>ADHOC RAJA FUEL POINT</t>
  </si>
  <si>
    <t>TECHNO FUELS KSK</t>
  </si>
  <si>
    <t>SHRI GOVIND JYOTI ENERGY POINT</t>
  </si>
  <si>
    <t>Shri Kanha Petrol Pump KSK</t>
  </si>
  <si>
    <t>Rameshwar Petrol Pump</t>
  </si>
  <si>
    <t>MAA BHAWANI FUELS</t>
  </si>
  <si>
    <t>Uma Fuels</t>
  </si>
  <si>
    <t>Yaduraj fuels</t>
  </si>
  <si>
    <t>Tulsi Amrit Fuels</t>
  </si>
  <si>
    <t>MADHU FUELS</t>
  </si>
  <si>
    <t>Bhoramdev Shree Laxmi Fuels</t>
  </si>
  <si>
    <t>PETROL PLAZA</t>
  </si>
  <si>
    <t>NIMESHA ENERGIES</t>
  </si>
  <si>
    <t>MAA HINGLAJANI FUELS</t>
  </si>
  <si>
    <t>MINAKSHI FUELS</t>
  </si>
  <si>
    <t>BHOLENATH FUELS</t>
  </si>
  <si>
    <t>MAHADEVA FUELS</t>
  </si>
  <si>
    <t>Jai Johar Fuels</t>
  </si>
  <si>
    <t>KDS Fuels</t>
  </si>
  <si>
    <t>PARMAHA MUDIYA FUELS</t>
  </si>
  <si>
    <t>Yadav Ji Fuels</t>
  </si>
  <si>
    <t>Induria Fuels CG</t>
  </si>
  <si>
    <t>Nandini Fuels</t>
  </si>
  <si>
    <t>MAHESHWARA FUELS</t>
  </si>
  <si>
    <t>SIMRAN FUELS</t>
  </si>
  <si>
    <t>NAYAK DEVAL FUELS</t>
  </si>
  <si>
    <t>RAGHUNATH PETROL PUMP</t>
  </si>
  <si>
    <t>LINGESHWARI FULES</t>
  </si>
  <si>
    <t>LALLA JEE FUELS</t>
  </si>
  <si>
    <t>RUDRA FUELS HP</t>
  </si>
  <si>
    <t>NAMOKAR FUELS</t>
  </si>
  <si>
    <t>KUNTI HEMNATH FUELS</t>
  </si>
  <si>
    <t>INDRAVATI FUELS</t>
  </si>
  <si>
    <t>KAMAL FUELS</t>
  </si>
  <si>
    <t>GAURAV FUELS</t>
  </si>
  <si>
    <t>Netram Fuels</t>
  </si>
  <si>
    <t>Laxmi R Fuels</t>
  </si>
  <si>
    <t>Bhawik Fuels</t>
  </si>
  <si>
    <t>Ramadharam Fuels</t>
  </si>
  <si>
    <t>Maa Karma Fuels</t>
  </si>
  <si>
    <t>Cherpal Thakur Fuels</t>
  </si>
  <si>
    <t>Maruti Nandan Fuels</t>
  </si>
  <si>
    <t>KAWARDHA PETROLEUM</t>
  </si>
  <si>
    <t>SATYAM POWERS</t>
  </si>
  <si>
    <t>AASHIRWAD HP</t>
  </si>
  <si>
    <t>AARADHYA ENERGY POINT</t>
  </si>
  <si>
    <t>SHYAM ENERGY POINT</t>
  </si>
  <si>
    <t>YUGANT FUELS</t>
  </si>
  <si>
    <t>SHYAMSUNDAR FUELS</t>
  </si>
  <si>
    <t>AVNI PETROLEUM</t>
  </si>
  <si>
    <t>GAUTAM FUELS</t>
  </si>
  <si>
    <t>DEVIKA FUELS</t>
  </si>
  <si>
    <t>JAINAM FUELS</t>
  </si>
  <si>
    <t>SHRI UTTAM FUELS</t>
  </si>
  <si>
    <t>NATIONAL PETROLEUM</t>
  </si>
  <si>
    <t>TRISHA FUELS</t>
  </si>
  <si>
    <t>DHAMASIYA FUEL JUNCTION</t>
  </si>
  <si>
    <t>Radhe Govind Energy</t>
  </si>
  <si>
    <t>Energy Station Bemetara</t>
  </si>
  <si>
    <t>Ghanashyam Fuels</t>
  </si>
  <si>
    <t>Bhaskar Fuels</t>
  </si>
  <si>
    <t>Adhoc-Banke Bihari KSK   (COCO NRDA)</t>
  </si>
  <si>
    <t>Swasti Fuels</t>
  </si>
  <si>
    <t>Shree Radha Raman Fuels</t>
  </si>
  <si>
    <t>B.D.S FUELS</t>
  </si>
  <si>
    <t>Modiyam Petroleum</t>
  </si>
  <si>
    <t>Maa Kusum Petrol Pump</t>
  </si>
  <si>
    <t>Shree Durga Fuels</t>
  </si>
  <si>
    <t>WAHE GURU FUELS</t>
  </si>
  <si>
    <t>JAI SHREE RAM PETROL PUMP BADGAON</t>
  </si>
  <si>
    <t>KASHYAP FUELS</t>
  </si>
  <si>
    <t>Shashwat Fuels</t>
  </si>
  <si>
    <t>Devi Ji Fuels</t>
  </si>
  <si>
    <t>Shree Gurukripa Petroleum</t>
  </si>
  <si>
    <t>MOHLA MANPUR AMBAGARH CHOUKI</t>
  </si>
  <si>
    <t>Khairagarh-Chhuikhadan-Gandai</t>
  </si>
  <si>
    <t>OMCs in Raipur</t>
  </si>
  <si>
    <t xml:space="preserve">Network (30.06.25) </t>
  </si>
  <si>
    <t xml:space="preserve">Avg TMF in KL </t>
  </si>
  <si>
    <t>TPO in KL</t>
  </si>
  <si>
    <t>Market Share</t>
  </si>
  <si>
    <t xml:space="preserve">HPC </t>
  </si>
  <si>
    <t xml:space="preserve">BPC </t>
  </si>
  <si>
    <t>TOTAl</t>
  </si>
  <si>
    <t>JB FUELS</t>
  </si>
  <si>
    <t>DAU DHANSINGH FUELS</t>
  </si>
  <si>
    <t>SHREE MAHAVEER FUEL STATION</t>
  </si>
  <si>
    <t>JAY BAMBHOLA &amp; SONS FUELS</t>
  </si>
  <si>
    <t>Shree Mahaveer Fuels</t>
  </si>
  <si>
    <t>Shri Om Ganpati Fuels KSK</t>
  </si>
  <si>
    <t>Tijauram Tulshi Fuels</t>
  </si>
  <si>
    <t>BAJPAI PETROLEUM</t>
  </si>
  <si>
    <t>UPASANA FUELS</t>
  </si>
  <si>
    <t>KEJAL FUELS</t>
  </si>
  <si>
    <t>DANTESHWARI FUELS ADHOC</t>
  </si>
  <si>
    <t>D.P.R.FUELS</t>
  </si>
  <si>
    <t>S K FUELS</t>
  </si>
  <si>
    <t>Vinayak Fuels</t>
  </si>
  <si>
    <t>COCO SILTARA -CASH SALES (RISEN FUELS (ADHOC))</t>
  </si>
  <si>
    <t>KRISHNAMRUT FUELS (ADHOC)</t>
  </si>
  <si>
    <t>Adhoc Himanshu Fuels</t>
  </si>
  <si>
    <t>Kisan Shakti Fuels</t>
  </si>
  <si>
    <t>G T Fuels</t>
  </si>
  <si>
    <t xml:space="preserve">Difrence </t>
  </si>
  <si>
    <t xml:space="preserve">HSD </t>
  </si>
  <si>
    <t>MOKSH PETROL PUMP</t>
  </si>
  <si>
    <t>SHREE RAJLAXMI PETROLEUM</t>
  </si>
  <si>
    <t>MATA KALADHARNI GIROLA PET ADHOC</t>
  </si>
  <si>
    <t>R. J. P. FUELS</t>
  </si>
  <si>
    <t>SHREE MAHALAXMI FUELS</t>
  </si>
  <si>
    <t>SHREE BHARAT FUELS</t>
  </si>
  <si>
    <t>Shri Gyan Fuels</t>
  </si>
  <si>
    <t>ATUL MANDAL FUELS</t>
  </si>
  <si>
    <t>Dantewada</t>
  </si>
  <si>
    <t>ANSHITA FUELS CENTRE (OLD  BAFNA FUELS )</t>
  </si>
  <si>
    <t>ADHOC JAY FUELS HP(41074163- ADHOC S.G. AUTOMOTIVE)</t>
  </si>
  <si>
    <t>SHRI TIRUPATI FUEL STATION</t>
  </si>
  <si>
    <t>ANJANA FUELS</t>
  </si>
  <si>
    <t>DEV PETROLEUM</t>
  </si>
  <si>
    <t>T.K.Royal Fuels</t>
  </si>
  <si>
    <t>SUBHI FUELS</t>
  </si>
  <si>
    <t>Aarav Samdhar Petrol Pump</t>
  </si>
  <si>
    <t>UTKARSH FUEL</t>
  </si>
  <si>
    <t>MAA KARIPATH FUELS</t>
  </si>
  <si>
    <t xml:space="preserve"> NANAKCHAND AGARWAL                </t>
  </si>
  <si>
    <t>MILIND FUELS</t>
  </si>
  <si>
    <t xml:space="preserve">ADHOC  KANHAIYA JI FUELS(41034226-  ADHOC AARYANSH FUELS)           </t>
  </si>
  <si>
    <t xml:space="preserve">SHRI AGRAWAL FUELS                </t>
  </si>
  <si>
    <t xml:space="preserve">KASAR FUELS                       </t>
  </si>
  <si>
    <t xml:space="preserve">ADITYA FUELS                      </t>
  </si>
  <si>
    <t xml:space="preserve">AMBA FUELS                        </t>
  </si>
  <si>
    <t xml:space="preserve">JYOTI FUELS                       </t>
  </si>
  <si>
    <t xml:space="preserve">AVINASH FUELS                     </t>
  </si>
  <si>
    <t xml:space="preserve">SHREE LAXMI PETROL PUMP           </t>
  </si>
  <si>
    <t xml:space="preserve">SHARMA FUELS                     </t>
  </si>
  <si>
    <t>DAU JI PETROL PUMP</t>
  </si>
  <si>
    <t xml:space="preserve">AGRIMA FUELS                      </t>
  </si>
  <si>
    <t xml:space="preserve">MUSKAAN ENERGY POINT </t>
  </si>
  <si>
    <t xml:space="preserve">JAI ULBHINDAI ENERGY POINT        </t>
  </si>
  <si>
    <t xml:space="preserve">SHRI GANGA FUELS                 </t>
  </si>
  <si>
    <t xml:space="preserve">SONKAR PETROL PUMP               </t>
  </si>
  <si>
    <t xml:space="preserve">SIDDHIVINAYAK FUELS              </t>
  </si>
  <si>
    <t xml:space="preserve">MAHAMAYA FUELS                    </t>
  </si>
  <si>
    <t>SINGHANIIA FUELS</t>
  </si>
  <si>
    <t xml:space="preserve">SHRI BALAJI FUEL STATION          </t>
  </si>
  <si>
    <t xml:space="preserve">SEHGAL FUELS                      </t>
  </si>
  <si>
    <t xml:space="preserve">SONKAR PETROLEUM                  </t>
  </si>
  <si>
    <t xml:space="preserve">RAJ PETROLEUM                     </t>
  </si>
  <si>
    <t xml:space="preserve">JAI JAGANNATH ENERGY POINT        </t>
  </si>
  <si>
    <t>ADHOC SAI BABA FILLING STATION (OLD - ADHOC SHRI BHOMIYAJI PETROLEUM)</t>
  </si>
  <si>
    <t>MAA KARNI ENERGY POINT</t>
  </si>
  <si>
    <t xml:space="preserve">ARJUN FUELS </t>
  </si>
  <si>
    <t xml:space="preserve">P SANTOSH KUMAR &amp; BROS            </t>
  </si>
  <si>
    <t xml:space="preserve">SANTOSH AUTO DIESELS              </t>
  </si>
  <si>
    <t xml:space="preserve">BABLOO FUELS                      </t>
  </si>
  <si>
    <t xml:space="preserve">AMBE FUELS                        </t>
  </si>
  <si>
    <t xml:space="preserve">SANTOSH FUELS                     </t>
  </si>
  <si>
    <t xml:space="preserve">GANGA MAIYYA PETROL PUMP         </t>
  </si>
  <si>
    <t xml:space="preserve">SHREE VINAYAK FUELS               </t>
  </si>
  <si>
    <t xml:space="preserve">SHREE BALAJI SERVICE STATION      </t>
  </si>
  <si>
    <t xml:space="preserve">ADHOC KIRAT FUELS (41015178- DHAWAN SERVICE STATION)            </t>
  </si>
  <si>
    <t xml:space="preserve">LOHIYA HP FILLING STATION RAUNDA  </t>
  </si>
  <si>
    <t xml:space="preserve">BHILAI FILLING STATION            </t>
  </si>
  <si>
    <t xml:space="preserve">SHAH JI FUELS                     </t>
  </si>
  <si>
    <t xml:space="preserve">PAVITRAM HP FUELS                 </t>
  </si>
  <si>
    <t xml:space="preserve">SHARDA SERVICE STATION            </t>
  </si>
  <si>
    <t xml:space="preserve">SHYAM SERVICE STATION               </t>
  </si>
  <si>
    <t xml:space="preserve">JAI MATADI SERVICE STATION        </t>
  </si>
  <si>
    <t xml:space="preserve">VIJAY FUELS BODRA                 </t>
  </si>
  <si>
    <t xml:space="preserve">SAHU FUEL HP                      </t>
  </si>
  <si>
    <t xml:space="preserve">CHHATTISGARH FUELS                </t>
  </si>
  <si>
    <t xml:space="preserve">R.P.FRIENDS FUELS                 </t>
  </si>
  <si>
    <t xml:space="preserve">NIHIL FUELS                       </t>
  </si>
  <si>
    <t>BHARDAKALAN FUELS</t>
  </si>
  <si>
    <t>R D FUELS</t>
  </si>
  <si>
    <t>RENUKA PETROLEUM</t>
  </si>
  <si>
    <t>MINNI FUELS</t>
  </si>
  <si>
    <t>BISHAL FUELS JAMGAON</t>
  </si>
  <si>
    <t>SHRI VISHNU KRIPA FUELS</t>
  </si>
  <si>
    <t>KARMA MATA FUELS</t>
  </si>
  <si>
    <t>SAMMAKKA SARAKKA FUELS</t>
  </si>
  <si>
    <t>OMC</t>
  </si>
  <si>
    <t>Dealer</t>
  </si>
  <si>
    <t xml:space="preserve">RAIPUR FUELS                     </t>
  </si>
  <si>
    <t>Gr%</t>
  </si>
  <si>
    <t>% MKT Sh 2025-26</t>
  </si>
  <si>
    <t>% MKT Sh 2024-25</t>
  </si>
  <si>
    <t>Vol +/-</t>
  </si>
  <si>
    <t>MKT Sh +/-</t>
  </si>
  <si>
    <t>ADHOC SAI BABA FILLING STATION</t>
  </si>
  <si>
    <t>Vol.
2024-25</t>
  </si>
  <si>
    <t>Vol.
2025-26</t>
  </si>
  <si>
    <t>TA</t>
  </si>
  <si>
    <t>Vol</t>
  </si>
  <si>
    <t>% Gr</t>
  </si>
  <si>
    <t>% Mkt Sh</t>
  </si>
  <si>
    <t>Mkt Share</t>
  </si>
  <si>
    <t>24-25</t>
  </si>
  <si>
    <t>25-26</t>
  </si>
  <si>
    <t>+/-</t>
  </si>
  <si>
    <t xml:space="preserve">BHAVANI SERVICE STATION           </t>
  </si>
  <si>
    <t>JIO BP</t>
  </si>
  <si>
    <t>DEVASHISH CHARODA</t>
  </si>
  <si>
    <t>TA AREA</t>
  </si>
  <si>
    <t>NH53 LHS DURG-RPR</t>
  </si>
  <si>
    <t xml:space="preserve">B DAMODAR &amp; CO                    </t>
  </si>
  <si>
    <t xml:space="preserve">KHANDA MUDIA FUELS                </t>
  </si>
  <si>
    <t xml:space="preserve">PARTE HIGHWAY SERVICES            </t>
  </si>
  <si>
    <t xml:space="preserve">SHRI VENKATESH FUELS              </t>
  </si>
  <si>
    <t xml:space="preserve">S.G.AUTOMOTIVE                    </t>
  </si>
  <si>
    <t xml:space="preserve">SUGAN PETROLEUM                   </t>
  </si>
  <si>
    <t xml:space="preserve">MAA DANTESHWARI FUELS             </t>
  </si>
  <si>
    <t xml:space="preserve">SUMEET PETROLEUM                 </t>
  </si>
  <si>
    <t xml:space="preserve">PRABAL FUELS HP                   </t>
  </si>
  <si>
    <t xml:space="preserve">JAY FUELS HP                      </t>
  </si>
  <si>
    <t>PATEL ENERGY POINT</t>
  </si>
  <si>
    <t>CHINTABAGU POLICE KALYAN PETROL PU</t>
  </si>
  <si>
    <t xml:space="preserve">TALPERU POLICE KALYAN PETROL PUMP </t>
  </si>
  <si>
    <t xml:space="preserve">GVR FUELS HP                     </t>
  </si>
  <si>
    <t xml:space="preserve">STAR PETROLEUM CO.                </t>
  </si>
  <si>
    <t xml:space="preserve">S R FUELS                         </t>
  </si>
  <si>
    <t xml:space="preserve">BHADAWAR FUELS                    </t>
  </si>
  <si>
    <t xml:space="preserve">JOGI SORI FUELS                   </t>
  </si>
  <si>
    <t xml:space="preserve">OM SAI RAM PETROLEUM HP          </t>
  </si>
  <si>
    <t xml:space="preserve">GAJLU GURUJI PETROLEUM           </t>
  </si>
  <si>
    <t xml:space="preserve">OM DANTESHWARI AUTO SERVICE       </t>
  </si>
  <si>
    <t xml:space="preserve">MAA DURGA PETROL PUMP             </t>
  </si>
  <si>
    <t xml:space="preserve">REKHA FUELS                       </t>
  </si>
  <si>
    <t xml:space="preserve">SHRI BALAJI DIESELS               </t>
  </si>
  <si>
    <t xml:space="preserve">CHATURVEDI FUELS                  </t>
  </si>
  <si>
    <t xml:space="preserve">DURGA PETROL PUMP                 </t>
  </si>
  <si>
    <t xml:space="preserve">SEEMA FUELS                       </t>
  </si>
  <si>
    <t xml:space="preserve">ADHOC BHAGWATI FUELS (ADHOC JAI AMBEY FUELS 41034221)            </t>
  </si>
  <si>
    <t xml:space="preserve">MEHTA FUELS                       </t>
  </si>
  <si>
    <t xml:space="preserve">SANCHETI FUELS                    </t>
  </si>
  <si>
    <t xml:space="preserve">PAWAR PETROL PUMP                 </t>
  </si>
  <si>
    <t xml:space="preserve">JAI AMBEY FUELS                   </t>
  </si>
  <si>
    <t xml:space="preserve">MITAN POLICE PETROL PUMP HP      </t>
  </si>
  <si>
    <t xml:space="preserve">J.M.R.FUELS                       </t>
  </si>
  <si>
    <t xml:space="preserve">HP DHIRAJ FUELS TONGPAL          </t>
  </si>
  <si>
    <t xml:space="preserve">D.S.FUELS HP                     </t>
  </si>
  <si>
    <t xml:space="preserve">BUDADEV FUELS HP                 </t>
  </si>
  <si>
    <t xml:space="preserve">HP KALAMRAJ FUELS CHINDGARH      </t>
  </si>
  <si>
    <t xml:space="preserve">J M R PETROLEUM HP               </t>
  </si>
  <si>
    <t xml:space="preserve">VIKRAM FUELS                      </t>
  </si>
  <si>
    <t xml:space="preserve">ANUGRAH FUELS                     </t>
  </si>
  <si>
    <t xml:space="preserve">ARYAN FUELS                       </t>
  </si>
  <si>
    <t xml:space="preserve">SATYANARAYAN PETROLEUM            </t>
  </si>
  <si>
    <t xml:space="preserve">BAGHEL FUELS                      </t>
  </si>
  <si>
    <t xml:space="preserve">DAU PURANLAL FUELS                </t>
  </si>
  <si>
    <t xml:space="preserve">ARIHANT FUELS                     </t>
  </si>
  <si>
    <t xml:space="preserve">NAINA HP FUELS                    </t>
  </si>
  <si>
    <t xml:space="preserve">ONE PLANET FILLING STATION        </t>
  </si>
  <si>
    <t xml:space="preserve">LAXMI HP FUELS                    </t>
  </si>
  <si>
    <t xml:space="preserve">SHARMA HIGHWAY FILLING STATION    </t>
  </si>
  <si>
    <t xml:space="preserve">KAKAJI FUELS                      </t>
  </si>
  <si>
    <t xml:space="preserve">HEERA HP FUELS                    </t>
  </si>
  <si>
    <t xml:space="preserve">YADAV HP FUELS                    </t>
  </si>
  <si>
    <t xml:space="preserve">HARSH HP FUELS                    </t>
  </si>
  <si>
    <t xml:space="preserve">PREETI FUELS                      </t>
  </si>
  <si>
    <t xml:space="preserve">SUVIDHA HP FILLING STATION        </t>
  </si>
  <si>
    <t xml:space="preserve">MAA BHAVANI ENERGY POINT </t>
  </si>
  <si>
    <t>JASPARR PUMP AND SHOP</t>
  </si>
  <si>
    <t>LALKUNWAR TRADING COMPANY</t>
  </si>
  <si>
    <t>JAWAHAR FUELS</t>
  </si>
  <si>
    <t>RANA FUELS</t>
  </si>
  <si>
    <t>S. K. PETROLEUM</t>
  </si>
  <si>
    <t>Shri Maruti Nandan Fuels</t>
  </si>
  <si>
    <t>HELIWAL FUELS</t>
  </si>
  <si>
    <t>K K Fuels</t>
  </si>
  <si>
    <t xml:space="preserve">AASTHA FUELS                      </t>
  </si>
  <si>
    <t xml:space="preserve">KRISHNA FUELS                     </t>
  </si>
  <si>
    <t xml:space="preserve">PALI FUELS                        </t>
  </si>
  <si>
    <t xml:space="preserve">BHAGAT SERVICE CENTRE         </t>
  </si>
  <si>
    <t xml:space="preserve">VISHWA BHARTI FUELS               </t>
  </si>
  <si>
    <t xml:space="preserve">DHARAM FUELS                      </t>
  </si>
  <si>
    <t xml:space="preserve">RAJDHANI FUELS                    </t>
  </si>
  <si>
    <t xml:space="preserve">GURU FUELS                        </t>
  </si>
  <si>
    <t xml:space="preserve">GOPAL FUELS                       </t>
  </si>
  <si>
    <t xml:space="preserve">RAMKRISHNA FUELS                  </t>
  </si>
  <si>
    <t xml:space="preserve">MERAJ FUELS                       </t>
  </si>
  <si>
    <t xml:space="preserve">SKY FUELS                         </t>
  </si>
  <si>
    <t xml:space="preserve">OM FUELS                          </t>
  </si>
  <si>
    <t xml:space="preserve">HARSH PETROL PUMP                 </t>
  </si>
  <si>
    <t xml:space="preserve">SHIVOM FUELS-GULLU            </t>
  </si>
  <si>
    <t xml:space="preserve">ADHOC DASHMESH FUELS </t>
  </si>
  <si>
    <t xml:space="preserve">OM AUTO FUELS                 </t>
  </si>
  <si>
    <t xml:space="preserve">B. S. FUELS - PATHARDIH           </t>
  </si>
  <si>
    <t xml:space="preserve">TULSI FUELS                       </t>
  </si>
  <si>
    <t xml:space="preserve">JAISWAL FUELS                     </t>
  </si>
  <si>
    <t xml:space="preserve">DASHMESH FUELS                    </t>
  </si>
  <si>
    <t xml:space="preserve">ADHOC VISHWA BHARTI FUELS (ADHOC RAJDHANI FUELS )             </t>
  </si>
  <si>
    <t xml:space="preserve">TUSHAR FUELS                      </t>
  </si>
  <si>
    <t xml:space="preserve">SHRI SAIKRIPA FUELS               </t>
  </si>
  <si>
    <t xml:space="preserve">SHRI BALAJI PETROLEUM             </t>
  </si>
  <si>
    <t xml:space="preserve">J.A. FUELS                        </t>
  </si>
  <si>
    <t xml:space="preserve">PRANJAL FUELS                     </t>
  </si>
  <si>
    <t xml:space="preserve">S. RAI FUELS                      </t>
  </si>
  <si>
    <t xml:space="preserve">AMBEY FUELS                       </t>
  </si>
  <si>
    <t xml:space="preserve">HIGHWAY PETROLEUM                 </t>
  </si>
  <si>
    <t xml:space="preserve">NARSIMHA FUELS                    </t>
  </si>
  <si>
    <t xml:space="preserve">SHRI RAAM JI FUELS                </t>
  </si>
  <si>
    <t xml:space="preserve">BALAJI FUELS                      </t>
  </si>
  <si>
    <t xml:space="preserve">SUJAN FUELS                       </t>
  </si>
  <si>
    <t xml:space="preserve">SONKAR FUELS                      </t>
  </si>
  <si>
    <t xml:space="preserve">PRAKASH FUELS                     </t>
  </si>
  <si>
    <t xml:space="preserve">JIGYASA FUELS                     </t>
  </si>
  <si>
    <t xml:space="preserve">LAXMI FUELS                       </t>
  </si>
  <si>
    <t xml:space="preserve">TULSI PETROLEUM                   </t>
  </si>
  <si>
    <t xml:space="preserve">GURU NANAK FUELS                 </t>
  </si>
  <si>
    <t xml:space="preserve">G.D. FUELS                       </t>
  </si>
  <si>
    <t xml:space="preserve">SHRI THAKUR SINGH FUELS          </t>
  </si>
  <si>
    <t xml:space="preserve">HARSHDEEP PETROL PUMP            </t>
  </si>
  <si>
    <t xml:space="preserve">ADHOC GURU FUELS (41034222  ADHOC SHRI THAKUR SINGH FUELS )    </t>
  </si>
  <si>
    <t xml:space="preserve">L R SAHU FUELS                   </t>
  </si>
  <si>
    <t xml:space="preserve">SHRI OM SWASTIK FUELS            </t>
  </si>
  <si>
    <t xml:space="preserve">AKSHAT FUELS                     </t>
  </si>
  <si>
    <t xml:space="preserve">SHRI BHOMIYAJI PETROLEUM         </t>
  </si>
  <si>
    <t xml:space="preserve">SANJIVANI FUELS                  </t>
  </si>
  <si>
    <t xml:space="preserve">N R FUELS                        </t>
  </si>
  <si>
    <t xml:space="preserve">KHYATI AND TAANI FUELS           </t>
  </si>
  <si>
    <t xml:space="preserve">N. S. FUELS                      </t>
  </si>
  <si>
    <t xml:space="preserve">MONA FUELS                       </t>
  </si>
  <si>
    <t xml:space="preserve">JAIN AUTO SERVICE                    </t>
  </si>
  <si>
    <t xml:space="preserve">VEENU SERVICE STATION             </t>
  </si>
  <si>
    <t xml:space="preserve">MS SERVICE STATION                </t>
  </si>
  <si>
    <t xml:space="preserve">LUNKAD SERVICE STATION            </t>
  </si>
  <si>
    <t xml:space="preserve">B S BHATIA &amp; CO                  </t>
  </si>
  <si>
    <t xml:space="preserve">ANOOP AUTO SERVICES               </t>
  </si>
  <si>
    <t xml:space="preserve">CHAWLA ENTERPRISES                </t>
  </si>
  <si>
    <t>AMRAVATI FUELS</t>
  </si>
  <si>
    <t xml:space="preserve">GUPTA FUELS                       </t>
  </si>
  <si>
    <t>RV FUELS</t>
  </si>
  <si>
    <t xml:space="preserve">KRISHNA ENERGY                    </t>
  </si>
  <si>
    <t xml:space="preserve">HARIANANDI FUELS                  </t>
  </si>
  <si>
    <t xml:space="preserve">JINDAL FILLING STATION            </t>
  </si>
  <si>
    <t xml:space="preserve">MAA TARA HP FUELS                 </t>
  </si>
  <si>
    <t>KUBER HP FUELS</t>
  </si>
  <si>
    <t>ADHOC NIRMAL HP FUELS (41063590- ADHOC HIND ENERGIES)</t>
  </si>
  <si>
    <t xml:space="preserve">SHIV USHA FUELS                   </t>
  </si>
  <si>
    <t xml:space="preserve">NIRMAL HP FUELS                   </t>
  </si>
  <si>
    <t xml:space="preserve">MAA VAKAL HP FUELS                </t>
  </si>
  <si>
    <t xml:space="preserve">REKHA HP FUELS                    </t>
  </si>
  <si>
    <t xml:space="preserve">SHIV SAI FUELS                    </t>
  </si>
  <si>
    <t xml:space="preserve">SAMEER HP FUELS                   </t>
  </si>
  <si>
    <t xml:space="preserve">CHANDRAKAR HP FUELS               </t>
  </si>
  <si>
    <t>JAI JOGANIYA POWER</t>
  </si>
  <si>
    <t xml:space="preserve">BHILAI SP EMPCOOP SOCIETY         </t>
  </si>
  <si>
    <t xml:space="preserve">LAKHASINGH BAL AND SONS           </t>
  </si>
  <si>
    <t xml:space="preserve">PARUSHI ENERGY   </t>
  </si>
  <si>
    <t xml:space="preserve">DHODY SERVICE STATION             </t>
  </si>
  <si>
    <t xml:space="preserve">FAZLE HUSSAIN M HABIB BHAI           </t>
  </si>
  <si>
    <t xml:space="preserve">BAFNA EARTHMOVERS LIMITED         </t>
  </si>
  <si>
    <t xml:space="preserve">SUPER FUELS                       </t>
  </si>
  <si>
    <t xml:space="preserve">MUKTA FILLING STATION             </t>
  </si>
  <si>
    <t xml:space="preserve">PREMIER AUTO CENTRE               </t>
  </si>
  <si>
    <t xml:space="preserve">GAJANAN FUELS                     </t>
  </si>
  <si>
    <t xml:space="preserve">HIND ENERGIES                     </t>
  </si>
  <si>
    <t xml:space="preserve">SHREEJEE FUELS                    </t>
  </si>
  <si>
    <t xml:space="preserve">DRIVE IN FUELS                    </t>
  </si>
  <si>
    <t xml:space="preserve">SUBODH RATHOR FUELS              </t>
  </si>
  <si>
    <t xml:space="preserve">ASHA FUELS                        </t>
  </si>
  <si>
    <t xml:space="preserve">UDAY FILLING STATION              </t>
  </si>
  <si>
    <t xml:space="preserve">BANSAL FUELS                      </t>
  </si>
  <si>
    <t xml:space="preserve">FIRST BATTALION CAF              </t>
  </si>
  <si>
    <t xml:space="preserve">SHRI SAINATH FUELS               </t>
  </si>
  <si>
    <t xml:space="preserve">SHREE OM FUELS                    </t>
  </si>
  <si>
    <t xml:space="preserve">BINDAL FUELS                      </t>
  </si>
  <si>
    <t xml:space="preserve">R.R. FUELS                        </t>
  </si>
  <si>
    <t xml:space="preserve">UV POWER SERVICE STATION          </t>
  </si>
  <si>
    <t xml:space="preserve">SHRI SHYAM FUELS                  </t>
  </si>
  <si>
    <t xml:space="preserve">RAJIV LOCHAN SERVICE STATION      </t>
  </si>
  <si>
    <t xml:space="preserve">SARSWATI FUELS                    </t>
  </si>
  <si>
    <t xml:space="preserve">THAKUR FUELS                      </t>
  </si>
  <si>
    <t xml:space="preserve">JYOTI HP FUELS JHEET              </t>
  </si>
  <si>
    <t xml:space="preserve">GAYATRI HP FUELS                  </t>
  </si>
  <si>
    <t xml:space="preserve">G.V FUELS                         </t>
  </si>
  <si>
    <t xml:space="preserve">UNIQUE HP FUELS                   </t>
  </si>
  <si>
    <t xml:space="preserve">MAA JWALA FUELS                   </t>
  </si>
  <si>
    <t xml:space="preserve">MAHADEV FUELS                     </t>
  </si>
  <si>
    <t xml:space="preserve">KIRAT FUELS                       </t>
  </si>
  <si>
    <t xml:space="preserve">MINOCHA AND COMPANY               </t>
  </si>
  <si>
    <t xml:space="preserve">AASTHA PETROL PUMP (JAIL PUMP)   </t>
  </si>
  <si>
    <t xml:space="preserve">SAI BABA FILLING STATION          </t>
  </si>
  <si>
    <t xml:space="preserve">SHANTI FUELS                     </t>
  </si>
  <si>
    <t xml:space="preserve">MAHAMAYA FUELS                   </t>
  </si>
  <si>
    <t xml:space="preserve">ANUP FUELS                       </t>
  </si>
  <si>
    <t xml:space="preserve">RAMRAMA FUELS                    </t>
  </si>
  <si>
    <t xml:space="preserve">SHANVI FUELS                     </t>
  </si>
  <si>
    <t xml:space="preserve">AADITYA FUELS                    </t>
  </si>
  <si>
    <t xml:space="preserve">SHANTI PETROLEUM                 </t>
  </si>
  <si>
    <t xml:space="preserve">ANZAR FUELS                      </t>
  </si>
  <si>
    <t xml:space="preserve">SHANTI SERVICE STATION            </t>
  </si>
  <si>
    <t xml:space="preserve">MOTICHAND CHULLANY AND SONS       </t>
  </si>
  <si>
    <t xml:space="preserve">KISAN DIESEL                      </t>
  </si>
  <si>
    <t xml:space="preserve">MAHAMAYA PETROLEUM                </t>
  </si>
  <si>
    <t xml:space="preserve">NIRMAL FUELS                      </t>
  </si>
  <si>
    <t xml:space="preserve">ANKIT FUELS                       </t>
  </si>
  <si>
    <t xml:space="preserve">MAHLA PETROL PUMP                 </t>
  </si>
  <si>
    <t xml:space="preserve">VINAYAK FUELS                     </t>
  </si>
  <si>
    <t xml:space="preserve">AADYA FUELS                       </t>
  </si>
  <si>
    <t xml:space="preserve">GURU NANAK KIRPA FUELS            </t>
  </si>
  <si>
    <t xml:space="preserve">RUPESH FUEL                       </t>
  </si>
  <si>
    <t xml:space="preserve">NETAM PETROL PUMP                 </t>
  </si>
  <si>
    <t xml:space="preserve">PURNA FUELS                       </t>
  </si>
  <si>
    <t xml:space="preserve">14TH BATTALION CAF                </t>
  </si>
  <si>
    <t xml:space="preserve">BAFNA FUELS                       </t>
  </si>
  <si>
    <t xml:space="preserve">GEETA FUELS                       </t>
  </si>
  <si>
    <t xml:space="preserve">HIRWANI FUELS                     </t>
  </si>
  <si>
    <t xml:space="preserve">CHATTISGARH FUELS HP              </t>
  </si>
  <si>
    <t xml:space="preserve">MAA BHAGWATI FUEL STATION         </t>
  </si>
  <si>
    <t xml:space="preserve">AARA FUELS                        </t>
  </si>
  <si>
    <t>NEELAM FILLING STATION</t>
  </si>
  <si>
    <t>SHREE GOVIND FUELS</t>
  </si>
  <si>
    <t xml:space="preserve">DHAMTARI ENTERPRISES              </t>
  </si>
  <si>
    <t xml:space="preserve">B BANSILAL                        </t>
  </si>
  <si>
    <t xml:space="preserve">SARVESHWAR AUTO FUELS             </t>
  </si>
  <si>
    <t xml:space="preserve">RAJESH ANAND FUELS                </t>
  </si>
  <si>
    <t xml:space="preserve">SHRI RAMA FUELS                   </t>
  </si>
  <si>
    <t xml:space="preserve">MAA JAGDAMBA FUELS                </t>
  </si>
  <si>
    <t xml:space="preserve">SHRI RADHE FUELS                  </t>
  </si>
  <si>
    <t xml:space="preserve">RAJ RAJESHWARI FUELS              </t>
  </si>
  <si>
    <t xml:space="preserve">MAA KARMA FUELS                   </t>
  </si>
  <si>
    <t xml:space="preserve">FIZA FUELS                        </t>
  </si>
  <si>
    <t xml:space="preserve">SHRI BALAJI FUELS                 </t>
  </si>
  <si>
    <t xml:space="preserve">SAKHARAM JANKI FUELS HP          </t>
  </si>
  <si>
    <t xml:space="preserve">AMAR FUELS                       </t>
  </si>
  <si>
    <t xml:space="preserve">SHRI R K FUELS HP                </t>
  </si>
  <si>
    <t xml:space="preserve">MAHANADI FUELS MANDRAUD HP       </t>
  </si>
  <si>
    <t xml:space="preserve">HP PARWATI FUELS                 </t>
  </si>
  <si>
    <t xml:space="preserve">HP GURUDEV FUELS DARGAHAN        </t>
  </si>
  <si>
    <t xml:space="preserve">SHRI KRISHNA HP FUELS            </t>
  </si>
  <si>
    <t xml:space="preserve">UNNATI FUELS                      </t>
  </si>
  <si>
    <t xml:space="preserve">SHANTI FUELS                      </t>
  </si>
  <si>
    <t xml:space="preserve">SANGAM FUELS                      </t>
  </si>
  <si>
    <t xml:space="preserve">SHRI SAI FUELS                    </t>
  </si>
  <si>
    <t xml:space="preserve">PARMESHWARI FUELS                 </t>
  </si>
  <si>
    <t xml:space="preserve">HP TIKARIHA  PETROLEUM CHURRA    </t>
  </si>
  <si>
    <t xml:space="preserve">HP ANSHIKA FUELS AMLIPADAR       </t>
  </si>
  <si>
    <t xml:space="preserve">K.B FUELS HP                     </t>
  </si>
  <si>
    <t>ADHOC SHRI OM SWASTIK FUELS(OLD-  41032686 ADHOC MERAJ FUELS)</t>
  </si>
  <si>
    <t xml:space="preserve">SHRI LAXMI LEELA ENERGY           </t>
  </si>
  <si>
    <t xml:space="preserve">BHAGWATI FUELS                    </t>
  </si>
  <si>
    <t xml:space="preserve">SURAJ PETROLEUM HP               </t>
  </si>
  <si>
    <t xml:space="preserve">MAHAVIR FUELS HP                 </t>
  </si>
  <si>
    <t xml:space="preserve">M.S. PETROLEUM HP                </t>
  </si>
  <si>
    <t xml:space="preserve">SURBHI FUELS HP                  </t>
  </si>
  <si>
    <t xml:space="preserve">HP DHANSIR FUELS                 </t>
  </si>
  <si>
    <t xml:space="preserve">BRINDAWAN FUELS HP               </t>
  </si>
  <si>
    <t xml:space="preserve">HP BISWAS FUELS KAPSI            </t>
  </si>
  <si>
    <t xml:space="preserve">JAI GURU FUELS PAKHANJORE        </t>
  </si>
  <si>
    <t xml:space="preserve">SURYA ENERGIES                    </t>
  </si>
  <si>
    <t>BASTAR FUELS</t>
  </si>
  <si>
    <t xml:space="preserve">JYOTI PETROLEUM CO                </t>
  </si>
  <si>
    <t xml:space="preserve">MAA SANTOSHI FUELS                </t>
  </si>
  <si>
    <t xml:space="preserve">JAISWAL PETROLEUM                 </t>
  </si>
  <si>
    <t xml:space="preserve">TARA FUELS                        </t>
  </si>
  <si>
    <t xml:space="preserve">AGRAWAL PETROLEUM                 </t>
  </si>
  <si>
    <t xml:space="preserve">HP RATHORE FUELS, SHAMPUR        </t>
  </si>
  <si>
    <t xml:space="preserve">MEMAN FUELS                      </t>
  </si>
  <si>
    <t xml:space="preserve">HP SHRISTI FUELS GAURGAON        </t>
  </si>
  <si>
    <t xml:space="preserve">AGRAWAL FUELS HP                 </t>
  </si>
  <si>
    <t xml:space="preserve">AGRAWAL FILLING STATION HP       </t>
  </si>
  <si>
    <t>HP AGRAWAL PETROL PUMP BANIYAGAON</t>
  </si>
  <si>
    <t xml:space="preserve">MUKESH FUELS HP                  </t>
  </si>
  <si>
    <t xml:space="preserve">THE MAHENDRA FUELS HP             </t>
  </si>
  <si>
    <t xml:space="preserve">PANDEY FUEL HP                    </t>
  </si>
  <si>
    <t xml:space="preserve">B S ENERGY                        </t>
  </si>
  <si>
    <t xml:space="preserve">SWAPAN FUELS                      </t>
  </si>
  <si>
    <t xml:space="preserve">SHRI RAGHAV FUELS                 </t>
  </si>
  <si>
    <t xml:space="preserve">ANKITA FUELS                      </t>
  </si>
  <si>
    <t xml:space="preserve">AMAN FUEL                         </t>
  </si>
  <si>
    <t xml:space="preserve">TILAK FILLING STATION             </t>
  </si>
  <si>
    <t xml:space="preserve">VAISHNAVI FUELS                   </t>
  </si>
  <si>
    <t xml:space="preserve">BHARTI PETROLEUM                  </t>
  </si>
  <si>
    <t xml:space="preserve">KUMARI FUELS                      </t>
  </si>
  <si>
    <t xml:space="preserve">J.N. PETROLEUM                    </t>
  </si>
  <si>
    <t xml:space="preserve">ADHOC VIJAY FUELS (41041473- SS FUELS )                         </t>
  </si>
  <si>
    <t xml:space="preserve">RADHA RAGHURAJ PETROLEUM          </t>
  </si>
  <si>
    <t xml:space="preserve">SUKHI FUELS                       </t>
  </si>
  <si>
    <t xml:space="preserve">NAVEEN FUELS                      </t>
  </si>
  <si>
    <t xml:space="preserve">MAYRA FUELS                       </t>
  </si>
  <si>
    <t xml:space="preserve">BHORAMDEV FUELS                   </t>
  </si>
  <si>
    <t xml:space="preserve">BHAGWAT FUELS                     </t>
  </si>
  <si>
    <t>VIJAY FUELS</t>
  </si>
  <si>
    <t xml:space="preserve">RAMKARAN RAMESHCHAND SONI         </t>
  </si>
  <si>
    <t xml:space="preserve">NAND KUMAR KUNJAM                 </t>
  </si>
  <si>
    <t xml:space="preserve">BAGGA PETROL STATION              </t>
  </si>
  <si>
    <t xml:space="preserve">GOWRISHANKAR AND SONS             </t>
  </si>
  <si>
    <t xml:space="preserve">MA BAMLESHWARI FUELS              </t>
  </si>
  <si>
    <t xml:space="preserve">SIDDHARTHA FUELS                  </t>
  </si>
  <si>
    <t xml:space="preserve">DONGARGAON FUELS                  </t>
  </si>
  <si>
    <t xml:space="preserve">M.S.NEW MOGA ROADLINES            </t>
  </si>
  <si>
    <t xml:space="preserve">HIGHWAY FUELS                     </t>
  </si>
  <si>
    <t xml:space="preserve">MAA GANGAI FUELS                  </t>
  </si>
  <si>
    <t xml:space="preserve">H.M.J.FUELS                       </t>
  </si>
  <si>
    <t xml:space="preserve">MAA BANJARI FUELS                 </t>
  </si>
  <si>
    <t xml:space="preserve">PANCHRATAN PETROLEUM             </t>
  </si>
  <si>
    <t xml:space="preserve">KANHAIYA JI FUELS                 </t>
  </si>
  <si>
    <t xml:space="preserve">EIGHTH BATTALION CAF              </t>
  </si>
  <si>
    <t xml:space="preserve">RAM FUELS                         </t>
  </si>
  <si>
    <t xml:space="preserve">SRI JAGANNATH FUELS               </t>
  </si>
  <si>
    <t xml:space="preserve">REET PETROLEUM                    </t>
  </si>
  <si>
    <t xml:space="preserve">PARAS FUELS                       </t>
  </si>
  <si>
    <t xml:space="preserve">SARANGPANI MUDLIAR FUELS          </t>
  </si>
  <si>
    <t xml:space="preserve">KHANDELWAL FUELS                  </t>
  </si>
  <si>
    <t xml:space="preserve">GOVARDHAN FUELS                   </t>
  </si>
  <si>
    <t xml:space="preserve">BHAVANA FUELS                     </t>
  </si>
  <si>
    <t xml:space="preserve">JALARAM FUELS                     </t>
  </si>
  <si>
    <t xml:space="preserve">ABDUL AZIZ &amp; SONS                 </t>
  </si>
  <si>
    <t xml:space="preserve">KUMAR FUELS                       </t>
  </si>
  <si>
    <t xml:space="preserve">SHAHID UDAI MUDLIAR FUELS         </t>
  </si>
  <si>
    <t xml:space="preserve">MAA BHAWANI FUELS                 </t>
  </si>
  <si>
    <t xml:space="preserve">KFC FUELS                         </t>
  </si>
  <si>
    <t xml:space="preserve">HK FUELS                          </t>
  </si>
  <si>
    <t xml:space="preserve">SAHEB FUEL                        </t>
  </si>
  <si>
    <t xml:space="preserve">RAMGOPAL FUELS                    </t>
  </si>
  <si>
    <t xml:space="preserve">AKANKSHA FUELS                    </t>
  </si>
  <si>
    <t xml:space="preserve">DOWN TOWN STATION                 </t>
  </si>
  <si>
    <t xml:space="preserve">SHREE GANPATI FUELS               </t>
  </si>
  <si>
    <t xml:space="preserve">AMRIT FUELS                       </t>
  </si>
  <si>
    <t xml:space="preserve">NIRMLA FUELS                      </t>
  </si>
  <si>
    <t xml:space="preserve">KUNAL FUELS                       </t>
  </si>
  <si>
    <t xml:space="preserve">JAI MAA BHAVANI FUELS             </t>
  </si>
  <si>
    <t xml:space="preserve">AARYANSH FUELS                    </t>
  </si>
  <si>
    <t xml:space="preserve">SAHU FUELS                        </t>
  </si>
  <si>
    <t xml:space="preserve">MAA CHENDRI DAAI FUELS            </t>
  </si>
  <si>
    <t xml:space="preserve">HARI OM FUELS                     </t>
  </si>
  <si>
    <t xml:space="preserve">AYANAM FUEL STATION               </t>
  </si>
  <si>
    <t xml:space="preserve">KANKARIA FUELS                    </t>
  </si>
  <si>
    <t xml:space="preserve">SIDAK FUELS                       </t>
  </si>
  <si>
    <t xml:space="preserve">BAMLESHWARI PETROLEUM </t>
  </si>
  <si>
    <t>AGRAWAL AUTO ENERGY</t>
  </si>
  <si>
    <t>RAGHU NANDAN FUELS</t>
  </si>
  <si>
    <t xml:space="preserve">JAI MAA CHANDI FUELS </t>
  </si>
  <si>
    <t xml:space="preserve">ADHOC BHADAWAR FUELS (41052240 - DANTESHWARI SERVICE STATION)  </t>
  </si>
  <si>
    <t>DINSHA FUELS</t>
  </si>
  <si>
    <t>SONWANI FUELS</t>
  </si>
  <si>
    <t>TULSIRAJ FUELS</t>
  </si>
  <si>
    <t>CHARANPREET FUELS</t>
  </si>
  <si>
    <t>SANT SADHNA SYSTEMS</t>
  </si>
  <si>
    <t>KISAAN FUEL POINT</t>
  </si>
  <si>
    <t>MAA PENDRANI FUELS</t>
  </si>
  <si>
    <t>BHANU FUELS</t>
  </si>
  <si>
    <t>Mayank Fuels</t>
  </si>
  <si>
    <t>Adhoc Saini Fuels</t>
  </si>
  <si>
    <t>MAULI ENERGY POINT</t>
  </si>
  <si>
    <t>AARYAN PETROL PUMP</t>
  </si>
  <si>
    <t>TRIPTI FUELS</t>
  </si>
  <si>
    <t>SHREE HIRWANI ENERGY HP</t>
  </si>
  <si>
    <t>VIJAY LAXMI FUELS</t>
  </si>
  <si>
    <t>GOKUL FUELS</t>
  </si>
  <si>
    <t>K K FUELS</t>
  </si>
  <si>
    <t>JAI SHREE MAHAKAL FUELS</t>
  </si>
  <si>
    <t>AANJNEY FUELS</t>
  </si>
  <si>
    <t>Adhoc Sai Krupa Fuels</t>
  </si>
  <si>
    <t>Adhoc Jai Jawan Auto Service</t>
  </si>
  <si>
    <t>PARALKOT FUELS</t>
  </si>
  <si>
    <t>Simran Fuels</t>
  </si>
  <si>
    <t>SHOBHA PETROLEUM</t>
  </si>
  <si>
    <t>SHRIMAY FUELS</t>
  </si>
  <si>
    <t>MS-R</t>
  </si>
  <si>
    <t xml:space="preserve"> HPC C</t>
  </si>
  <si>
    <t xml:space="preserve"> HPC H</t>
  </si>
  <si>
    <t>MKT C</t>
  </si>
  <si>
    <t>MKT H</t>
  </si>
  <si>
    <t>Gain/Loss</t>
  </si>
  <si>
    <t>MOP UP Vol.</t>
  </si>
  <si>
    <t xml:space="preserve"> BPC C</t>
  </si>
  <si>
    <t xml:space="preserve"> BPC H</t>
  </si>
  <si>
    <t xml:space="preserve"> IOC C</t>
  </si>
  <si>
    <t xml:space="preserve"> IOC H</t>
  </si>
  <si>
    <t xml:space="preserve"> IND MS C</t>
  </si>
  <si>
    <t xml:space="preserve"> IND MS H</t>
  </si>
  <si>
    <t>Raipur-II</t>
  </si>
  <si>
    <t>Sukma</t>
  </si>
  <si>
    <t>Khairgarh Chhuikhadan Gandai</t>
  </si>
  <si>
    <t>Mohla Manpur Ambagarh Chouki</t>
  </si>
  <si>
    <t>Raipur Region</t>
  </si>
  <si>
    <t>HSD-R</t>
  </si>
  <si>
    <t>NEL C</t>
  </si>
  <si>
    <t>NEL H</t>
  </si>
  <si>
    <t>Jio BP H</t>
  </si>
  <si>
    <t>Jio BP C</t>
  </si>
  <si>
    <t>R.S PETROLEUM</t>
  </si>
  <si>
    <t>MAA SHAKTI PETROLEUM</t>
  </si>
  <si>
    <t>MAA SHEETLA FUELS</t>
  </si>
  <si>
    <t>SHRI DHAM FUELS</t>
  </si>
  <si>
    <t>MASIYA ENERGY POINT</t>
  </si>
  <si>
    <t>GONDWANA FUELS</t>
  </si>
  <si>
    <t xml:space="preserve">BHILAI MOTOR CAR CO            </t>
  </si>
  <si>
    <t xml:space="preserve">LABHANSH FUELS                    </t>
  </si>
  <si>
    <t>SHREE VASU FUELS</t>
  </si>
  <si>
    <t>YAAL SAMMAKKA FUELS</t>
  </si>
  <si>
    <t>MAA DANTESHWARI FUELS</t>
  </si>
  <si>
    <t>Longitude</t>
  </si>
  <si>
    <t>Durg SA</t>
  </si>
  <si>
    <t>Jagdalpur SA</t>
  </si>
  <si>
    <t>Raipur-1 SA</t>
  </si>
  <si>
    <t>Raipur-II SA</t>
  </si>
  <si>
    <t>Rajnandgaon SA</t>
  </si>
  <si>
    <t>SAP_Code</t>
  </si>
  <si>
    <t>Outlet Name</t>
  </si>
  <si>
    <t>Trading_Area_Name</t>
  </si>
  <si>
    <t>MS May 2024</t>
  </si>
  <si>
    <t>HSD May 2024</t>
  </si>
  <si>
    <t>MS June 2024</t>
  </si>
  <si>
    <t>HSD June 2024</t>
  </si>
  <si>
    <t>MS July 2024</t>
  </si>
  <si>
    <t>HSD July 2024</t>
  </si>
  <si>
    <t>MS Aug 2024</t>
  </si>
  <si>
    <t>HSD Aug 2024</t>
  </si>
  <si>
    <t>MS Sept 2024</t>
  </si>
  <si>
    <t>HSD Sept 2024</t>
  </si>
  <si>
    <t>MS Oct 2024</t>
  </si>
  <si>
    <t>HSD Oct 2024</t>
  </si>
  <si>
    <t>MS Nov 2024</t>
  </si>
  <si>
    <t>HSD Nov 2024</t>
  </si>
  <si>
    <t>MS Dec 2024</t>
  </si>
  <si>
    <t>HSD Dec 2024</t>
  </si>
  <si>
    <t>MS Jan 2025</t>
  </si>
  <si>
    <t>HSD Jan 2025</t>
  </si>
  <si>
    <t>MS Feb 2025</t>
  </si>
  <si>
    <t>HSD Feb 2025</t>
  </si>
  <si>
    <t>MS Mar 2025</t>
  </si>
  <si>
    <t>HSD Mar 2025</t>
  </si>
  <si>
    <t>MS Apr 2025</t>
  </si>
  <si>
    <t>HSD Apr 2025</t>
  </si>
  <si>
    <t>MS May 2025</t>
  </si>
  <si>
    <t>HSD May 2025</t>
  </si>
  <si>
    <t>MS June 2025</t>
  </si>
  <si>
    <t>HSD June 2025</t>
  </si>
  <si>
    <t>MS July 2025</t>
  </si>
  <si>
    <t>HSD July 2025</t>
  </si>
  <si>
    <t>MS Aug 2025</t>
  </si>
  <si>
    <t>HSD Aug 2025</t>
  </si>
  <si>
    <t>MS Sept 2025</t>
  </si>
  <si>
    <t>HSD Sept 2025</t>
  </si>
  <si>
    <t>MS Oct 2025</t>
  </si>
  <si>
    <t>HSD Oct 2025</t>
  </si>
  <si>
    <t>MS Nov 2025</t>
  </si>
  <si>
    <t>HSD Nov 2025</t>
  </si>
  <si>
    <t>MS Dec 2025</t>
  </si>
  <si>
    <t>HSD Dec 2025</t>
  </si>
  <si>
    <t>MS Jan 2026</t>
  </si>
  <si>
    <t>HSD Jan 2026</t>
  </si>
  <si>
    <t>MS Feb 2026</t>
  </si>
  <si>
    <t>HSD Feb 2026</t>
  </si>
  <si>
    <t>MS Mar 2026</t>
  </si>
  <si>
    <t>HSD Mar 2026</t>
  </si>
  <si>
    <t>MS Apr 2026</t>
  </si>
  <si>
    <t>HSD Apr 2026</t>
  </si>
  <si>
    <t>Latitude</t>
  </si>
  <si>
    <t>MS Apr 2024</t>
  </si>
  <si>
    <t>HSD Apr 2024</t>
  </si>
  <si>
    <t>ECZ_Raipur_Airport_Road_Corridor</t>
  </si>
  <si>
    <t>ECZ_Raipur_City_Centre_Station_Road</t>
  </si>
  <si>
    <t>ECZ_Raipur_Telibandha_South_City</t>
  </si>
  <si>
    <t>ECZ_Raipur_NH130A_Urla_West</t>
  </si>
  <si>
    <t>ECZ_Raipur_GE_Road_Raipur_Central</t>
  </si>
  <si>
    <t>ECZ_Raipur_GE_Road_Tatibandh_North</t>
  </si>
  <si>
    <t>ECZ_Raipur_City_Centre_Pandri</t>
  </si>
  <si>
    <t>ECZ_Raipur_City_Centre_Fafadih</t>
  </si>
  <si>
    <t>ECZ_Raipur_Arang_North_East</t>
  </si>
  <si>
    <t>ECZ_Raipur_NH53_Simga</t>
  </si>
  <si>
    <t>ECZ_Raipur_NH53_Tilda_Siltara</t>
  </si>
  <si>
    <t>ECZ_Raipur_Dharsiwa_Corridor</t>
  </si>
  <si>
    <t>ECZ_Raipur_NH53_Simga_East</t>
  </si>
  <si>
    <t>ECZ_Raipur_Arang_NH30_East</t>
  </si>
  <si>
    <t>ECZ_Raipur_NH130A_Pathardih_West</t>
  </si>
  <si>
    <t>ECZ_Raipur_Mandir_Hasaud_Ring_Road</t>
  </si>
  <si>
    <t>ECZ_Raipur_Arang_North_West</t>
  </si>
  <si>
    <t>ECZ_Raipur_Ring_Road_NE_Sector</t>
  </si>
  <si>
    <t>ECZ_Raipur_Sarona_Bhanpuri</t>
  </si>
  <si>
    <t>ECZ_Raipur_NH53_Bhatapara_East</t>
  </si>
  <si>
    <t>ECZ_Raipur_Nava_Raipur_Sector1</t>
  </si>
  <si>
    <t>ECZ_Raipur_NH53_Bhatapara</t>
  </si>
  <si>
    <t>ECZ_Raipur_NH30_RHS_Abhanpur</t>
  </si>
  <si>
    <t>ECZ_Raipur_Nava_Raipur_South_Bypass</t>
  </si>
  <si>
    <t>ECZ_Raipur_Nava_Raipur_NRDA</t>
  </si>
  <si>
    <t>ECZ_Raipur_Nava_Raipur_Sector2</t>
  </si>
  <si>
    <t>ECZ_Raipur_NH30_LHS_Abhanpur</t>
  </si>
  <si>
    <t>ECZ_Raipur_GE_Road_Tatibandh_South</t>
  </si>
  <si>
    <t>ECZ_Raipur_Nava_Raipur_East</t>
  </si>
  <si>
    <t>ECZ_Raipur_NH30_RHS_Kota</t>
  </si>
  <si>
    <t>ECZ_Raipur_NH30_LHS_Kota</t>
  </si>
  <si>
    <t>ECZ_Bastar_Jagdalpur_City_Centre</t>
  </si>
  <si>
    <t>ECZ_Bastar_SH_South_Jagdalpur_Bastar_Town</t>
  </si>
  <si>
    <t>ECZ_Bastar_Jagdalpur_Tokapal_Road_NH163</t>
  </si>
  <si>
    <t>ECZ_Bastar_NH30_North_Kondagaon_Approach</t>
  </si>
  <si>
    <t>ECZ_Bastar_Jagdalpur_Station_Road</t>
  </si>
  <si>
    <t>ECZ_Bastar_Jagdalpur_Barsur_Road_East</t>
  </si>
  <si>
    <t>ECZ_Bastar_Jagdalpur_West_NH30_Approach</t>
  </si>
  <si>
    <t>ECZ_Bastar_NH30_North_Kanker_Corridor</t>
  </si>
  <si>
    <t>ECZ_Bastar_NH30_Farasgaon</t>
  </si>
  <si>
    <t>ECZ_Bastar_NH30_South_Dantewada_Approach</t>
  </si>
  <si>
    <t>ECZ_Bastar_NH30_South_Jagdalpur</t>
  </si>
  <si>
    <t>ECZ_Bastar_NH30_FarNorth</t>
  </si>
  <si>
    <t>ECZ_Bastar_NH30_FarNorth_Farasgaon</t>
  </si>
  <si>
    <t>ECZ_Bastar_Narayanpur_Road_West</t>
  </si>
  <si>
    <t>ECZ_Bastar_NH30_Dantewada_Approach</t>
  </si>
  <si>
    <t>ECZ_Bastar_Narayanpur_Road_Central</t>
  </si>
  <si>
    <t>ECZ_Bastar_SH_Narayanpur_Road_West</t>
  </si>
  <si>
    <t>ECZ_Durg_Durg_City_Core</t>
  </si>
  <si>
    <t>ECZ_Durg_Bhilai_Civic_BSP</t>
  </si>
  <si>
    <t>ECZ_Durg_Durg_City_West</t>
  </si>
  <si>
    <t>ECZ_Durg_NH53_Bhilai_East</t>
  </si>
  <si>
    <t>ECZ_Durg_Maroda_SE</t>
  </si>
  <si>
    <t>ECZ_Durg_Durg_North_Corridor</t>
  </si>
  <si>
    <t>ECZ_Durg_Dhamtari_Road_SE</t>
  </si>
  <si>
    <t>ECZ_Durg_Kumhari_SW_Approach</t>
  </si>
  <si>
    <t>ECZ_Durg_Bhilai_Supela</t>
  </si>
  <si>
    <t>ECZ_Durg_Raipur_Road_Corridor</t>
  </si>
  <si>
    <t>ECZ_Durg_Balod_South</t>
  </si>
  <si>
    <t>ECZ_Durg_Bhilai_Charoda_NE</t>
  </si>
  <si>
    <t>ECZ_Durg_Bhilai_Sector9</t>
  </si>
  <si>
    <t>ECZ_Durg_Durg_NH30_North</t>
  </si>
  <si>
    <t>ECZ_Durg_Bhilai_Urla_Corridor</t>
  </si>
  <si>
    <t>ECZ_Durg_Mandhar_Bhilai_E</t>
  </si>
  <si>
    <t>ECZ_Durg_NH30_Raunda</t>
  </si>
  <si>
    <t>ECZ_Durg_NH130_Rajnandgaon</t>
  </si>
  <si>
    <t>ECZ_Durg_Durg_West_NH30</t>
  </si>
  <si>
    <t>ECZ_Durg_Berla_Patan_SW</t>
  </si>
  <si>
    <t>ECZ_Durg_Risali_Maroda</t>
  </si>
  <si>
    <t>ECZ_Durg_NH53_Mandhar</t>
  </si>
  <si>
    <t>ECZ_Dhamtari_Dhamtari_City</t>
  </si>
  <si>
    <t>ECZ_Dhamtari_Dhamtari_Nagri_East</t>
  </si>
  <si>
    <t>ECZ_Dhamtari_Nagri_Sihawa_South</t>
  </si>
  <si>
    <t>ECZ_Dhamtari_NH_Kurud_Corridor</t>
  </si>
  <si>
    <t>ECZ_Dhamtari_NH30_North_Raipur</t>
  </si>
  <si>
    <t>ECZ_Dhamtari_Mahanadi_Mandraud</t>
  </si>
  <si>
    <t>ECZ_Dhamtari_NH30_South_Nagri</t>
  </si>
  <si>
    <t>ECZ_Dhamtari_Dhamtari_North</t>
  </si>
  <si>
    <t>ECZ_Dhamtari_Nagri_South_Corridor</t>
  </si>
  <si>
    <t>ECZ_Dhamtari_Gariyaband_NE_Corridor</t>
  </si>
  <si>
    <t>ECZ_Dhamtari_NH30_Abhanpur_Corridor</t>
  </si>
  <si>
    <t>ECZ_Dhamtari_Sihawa_Town</t>
  </si>
  <si>
    <t>ECZ_Dhamtari_Dhamtari_Rajim_Corridor</t>
  </si>
  <si>
    <t>ECZ_Dhamtari_Bhakhara_SE_Corridor</t>
  </si>
  <si>
    <t>ECZ_Gariyaband_Gariyaband_Southeast</t>
  </si>
  <si>
    <t>ECZ_Gariyaband_Gariyaband_Town</t>
  </si>
  <si>
    <t>ECZ_Gariyaband_NH30_Rajim_Town</t>
  </si>
  <si>
    <t>ECZ_Gariyaband_NH30_Chhura_Corridor</t>
  </si>
  <si>
    <t>ECZ_Gariyaband_NH30_Rajim_East</t>
  </si>
  <si>
    <t>ECZ_Gariyaband_Tikariha_Chhura_Town</t>
  </si>
  <si>
    <t>ECZ_Gariyaband_Bindranawagarh_Amlipadar</t>
  </si>
  <si>
    <t>ECZ_Gariyaband_Mainpur_Fingeshwar</t>
  </si>
  <si>
    <t>ECZ_Gariyaband_Deobhog</t>
  </si>
  <si>
    <t>ECZ_Gariyaband_Jamgaon_Maruti_North</t>
  </si>
  <si>
    <t>ECZ_Bijapur_Bijapur_South_Corridor</t>
  </si>
  <si>
    <t>ECZ_Bijapur_Bhopalpattnam_Corridor</t>
  </si>
  <si>
    <t>ECZ_Bijapur_Bijapur_City</t>
  </si>
  <si>
    <t>ECZ_Bijapur_NH30_Bijapur_North</t>
  </si>
  <si>
    <t>ECZ_Bemetara_Nandghat_Town</t>
  </si>
  <si>
    <t>ECZ_Bemetara_Bemetara_City_NH</t>
  </si>
  <si>
    <t>ECZ_Bemetara_Berla_Town</t>
  </si>
  <si>
    <t>ECZ_Bemetara_Sanjari_Bhatapara_Road</t>
  </si>
  <si>
    <t>ECZ_Bemetara_Simga_Kharora_South</t>
  </si>
  <si>
    <t>ECZ_Bemetara_Thakurtola_Nawagarh_West</t>
  </si>
  <si>
    <t>ECZ_Bemetara_Nawagarh_NH_North</t>
  </si>
  <si>
    <t>ECZ_Bemetara_Khairagarh_Road_East</t>
  </si>
  <si>
    <t>ECZ_Bemetara_Nawagarh_East_Corridor</t>
  </si>
  <si>
    <t>ECZ_Bemetara_Sanjari_South_NH</t>
  </si>
  <si>
    <t>ECZ_Bemetara_Saja_Town</t>
  </si>
  <si>
    <t>ECZ_Bemetara_Saja_South_Approach</t>
  </si>
  <si>
    <t>ECZ_Bemetara_Berla_SH_Corridor</t>
  </si>
  <si>
    <t>ECZ_Bemetara_Saja_West_Gurur</t>
  </si>
  <si>
    <t>ECZ_Dantewada_Bacheli_Kirandul_Township</t>
  </si>
  <si>
    <t>ECZ_Dantewada_Dantewada_North_Jagdalpur_Road</t>
  </si>
  <si>
    <t>ECZ_Dantewada_Dantewada_Town_Core</t>
  </si>
  <si>
    <t>ECZ_Dantewada_Dantewada_South_Entry</t>
  </si>
  <si>
    <t>ECZ_Dantewada_NH30_Narayanpur_Corridor</t>
  </si>
  <si>
    <t>ECZ_Dantewada_NH163A_Geedam_Dantewada</t>
  </si>
  <si>
    <t>ECZ_Dantewada_Barsur_East_Corridor</t>
  </si>
  <si>
    <t>ECZ_Bemetara_Bemetara_East_SH</t>
  </si>
  <si>
    <t>ECZ_Bemetara_Bemetara_City_East</t>
  </si>
  <si>
    <t>ECZ_Kanker_Kanker_City_NH30_Core</t>
  </si>
  <si>
    <t>ECZ_Kanker_Pakhanjore_Town</t>
  </si>
  <si>
    <t>ECZ_Kanker_Kanker_NH30_Charama_Approach</t>
  </si>
  <si>
    <t>ECZ_Kanker_Antagarh_SH16_Corridor</t>
  </si>
  <si>
    <t>ECZ_Kanker_Narharpur_West_SH</t>
  </si>
  <si>
    <t>ECZ_Kanker_Dhamtari_Kanker_SH</t>
  </si>
  <si>
    <t>ECZ_Kanker_Kanker_West_Urban</t>
  </si>
  <si>
    <t>ECZ_Kanker_Bhanupratappur_NH30_North</t>
  </si>
  <si>
    <t>ECZ_Kanker_Narharpur_NH30_Town</t>
  </si>
  <si>
    <t>ECZ_Kanker_Narainpur_SH_West</t>
  </si>
  <si>
    <t>ECZ_Kanker_Kanker_Dhamtari_East</t>
  </si>
  <si>
    <t>ECZ_Kanker_Durgkondal_East_Road</t>
  </si>
  <si>
    <t>ECZ_Kondagaon_Kondagaon_City_NH30_LHS</t>
  </si>
  <si>
    <t>ECZ_Kondagaon_SH_Kondagaon_Makadi_Corridor</t>
  </si>
  <si>
    <t>ECZ_Kondagaon_NH30_Keshkal_Ghat</t>
  </si>
  <si>
    <t>ECZ_Kondagaon_Farasgaon_Junction</t>
  </si>
  <si>
    <t>ECZ_Kondagaon_Kondagaon_City_NH30_RHS</t>
  </si>
  <si>
    <t>ECZ_Kondagaon_NH30_North_Farasgaon_LHS</t>
  </si>
  <si>
    <t>ECZ_Kondagaon_NH30_North_Farasgaon_RHS</t>
  </si>
  <si>
    <t>ECZ_Kondagaon_NH30_Kondagaon_South_Entry</t>
  </si>
  <si>
    <t>ECZ_Kondagaon_NH130B_Narayanpur_Road</t>
  </si>
  <si>
    <t>ECZ_Kondagaon_NH30_North_Mahendra_Isolated</t>
  </si>
  <si>
    <t>ECZ_Kondagaon_Kondagaon_City_East_Arm</t>
  </si>
  <si>
    <t>ECZ_Kondagaon_SH_Tokpal_Bhanpuri_Corridor</t>
  </si>
  <si>
    <t>ECZ_Kawardha_Pandaria_Town</t>
  </si>
  <si>
    <t>ECZ_Kawardha_Kawardha_Town</t>
  </si>
  <si>
    <t>ECZ_Kawardha_Sahaspur_Lohara_SH5</t>
  </si>
  <si>
    <t>ECZ_Kawardha_Kawardha_East_NH30</t>
  </si>
  <si>
    <t>ECZ_Kawardha_Bodla_North_SH5</t>
  </si>
  <si>
    <t>ECZ_Kawardha_Kawardha_North_SH5</t>
  </si>
  <si>
    <t>ECZ_Kawardha_Pandaria_East_SH10</t>
  </si>
  <si>
    <t>ECZ_Kawardha_Kawardha_South_Approach</t>
  </si>
  <si>
    <t>ECZ_Kawardha_SE_Rajnandgaon_Corridor</t>
  </si>
  <si>
    <t>ECZ_Kawardha_NH130A_Pandaria_Approach</t>
  </si>
  <si>
    <t>ECZ_Kawardha_Chillip_Western_Highway</t>
  </si>
  <si>
    <t>ECZ_Kanker_Charama_NH30_Corridor</t>
  </si>
  <si>
    <t>ECZ_Kanker_NH30_Far_North_Raipur</t>
  </si>
  <si>
    <t>ECZ_Kanker_Kanker_Inner_West</t>
  </si>
  <si>
    <t>ECZ_Kondagaon_NH30_Kondagaon_Keshkal_LHS</t>
  </si>
  <si>
    <t>ECZ_Kawardha_Bodla_SH_Corridor</t>
  </si>
  <si>
    <t>ECZ_Narainpur_NH30_Narainpur_Town</t>
  </si>
  <si>
    <t>ECZ_Narainpur_SH_Kondagaon_Road</t>
  </si>
  <si>
    <t>ECZ_Sukma_NH30_Sukma_North_Entry</t>
  </si>
  <si>
    <t>ECZ_Sukma_Tongpal_Road_Corridor</t>
  </si>
  <si>
    <t>ECZ_Sukma_NH30_Bhansi_Konta_Corridor</t>
  </si>
  <si>
    <t>ECZ_Sukma_Sukma_Town_Core</t>
  </si>
  <si>
    <t>ECZ_Sukma_NH30_Chindgarh_Corridor</t>
  </si>
  <si>
    <t>ECZ_Sukma_NH30_Sukma_South_Exit</t>
  </si>
  <si>
    <t>ECZ_Narainpur_NH30_Narayanpur_Corridor</t>
  </si>
  <si>
    <t>ECZ_Sukma_Dornapal_Konta_Corridor</t>
  </si>
  <si>
    <t>ECZ_Sukma_Sukma_West_Interior</t>
  </si>
  <si>
    <t>ECZ_KCG_Khairagarh_Core</t>
  </si>
  <si>
    <t>ECZ_KCG_Gandai_Town</t>
  </si>
  <si>
    <t>ECZ_KCG_Dongargarh_NH_North</t>
  </si>
  <si>
    <t>ECZ_KCG_NH30_Khairagarh_Chhuikhadan</t>
  </si>
  <si>
    <t>ECZ_KCG_Khairagarh_SEApproach</t>
  </si>
  <si>
    <t>ECZ_KCG_EastCorridor_Khairagarh</t>
  </si>
  <si>
    <t>ECZ_KCG_Khairagarh_EastLink</t>
  </si>
  <si>
    <t>ECZ_KCG_Khairagarh_WestApproach</t>
  </si>
  <si>
    <t>ECZ_KCG_NH30_Chhuikhadan_Gandai</t>
  </si>
  <si>
    <t>ECZ_MMAC_Ambagarh_Chouki_Core</t>
  </si>
  <si>
    <t>ECZ_MMAC_NH30_Rajnandgaon_Corridor</t>
  </si>
  <si>
    <t>ECZ_MMAC_South_NH930_Mohla</t>
  </si>
  <si>
    <t>ECZ_MMAC_NH930_Manpur_South</t>
  </si>
  <si>
    <t>ECZ_MMAC_Khadgaon_East_Corridor</t>
  </si>
  <si>
    <t>ECZ_MMAC_NH930_Mohla_Corridor</t>
  </si>
  <si>
    <t>ECZ_MMAC_West_Chhuikhadan_Road</t>
  </si>
  <si>
    <t>ECZ_MMAC_South_Isolated_SW</t>
  </si>
  <si>
    <t>ECZ_Rajnandgaon__RNG_City_Centre_NH53</t>
  </si>
  <si>
    <t>ECZ_Rajnandgaon_NH53_Chichola</t>
  </si>
  <si>
    <t>ECZ_Rajnandgaon_NH53_Arihant_Segment</t>
  </si>
  <si>
    <t>ECZ_Rajnandgaon_Dongargaon_South</t>
  </si>
  <si>
    <t>ECZ_Rajnandgaon_NH53_East_Durg_Approach</t>
  </si>
  <si>
    <t>ECZ_Rajnandgaon_NH53_Chhuikhadan_W</t>
  </si>
  <si>
    <t>ECZ_Rajnandgaon_NH53_RNG_West_Entry</t>
  </si>
  <si>
    <t>ECZ_Rajnandgaon_NH53_CG_Fuel_Corridor</t>
  </si>
  <si>
    <t>ECZ_Rajnandgaon_SH5_Pandurang_N</t>
  </si>
  <si>
    <t>ECZ_Rajnandgaon_RNG_City_West</t>
  </si>
  <si>
    <t>ECZ_Rajnandgaon_NH553_Dongargarh_S</t>
  </si>
  <si>
    <t>ECZ_Rajnandgaon_RNG_North_Bypass</t>
  </si>
  <si>
    <t>ECZ_Rajnandgaon_RNG_City_South</t>
  </si>
  <si>
    <t>ECZ_Rajnandgaon_SH5_North_Rajnandgaon</t>
  </si>
  <si>
    <t>ECZ_Rajnandgaon_NH53_RNG_NW_Bypass</t>
  </si>
  <si>
    <t>ECZ_Rajnandgaon_NH53_RNG_SW_Approach</t>
  </si>
  <si>
    <t>ECZ_Rajnandgaon_RNG_South_SH_Corridor</t>
  </si>
  <si>
    <t>ECZ_Rajnandgaon_Rural_S_Dongargaon_E</t>
  </si>
  <si>
    <t>ECZ_Rajnandgaon_SH_Khairagarh_N</t>
  </si>
  <si>
    <t>ECZ_Rajnandgaon_NH553_Dongargarh_N</t>
  </si>
  <si>
    <t>ECZ_Rajnandgaon_Khairagarh_Corridor_N</t>
  </si>
  <si>
    <t>ECZ_Rajnandgaon_NH553_Dongargarh_Town</t>
  </si>
  <si>
    <t>ECZ_Rajnandgaon_NH53_RNG_East_Manki</t>
  </si>
  <si>
    <t>ECZ_Rajnandgaon_NH553_West_Amgaon</t>
  </si>
  <si>
    <t>ECZ_Rajnandgaon_Remote_North_Manendragarh</t>
  </si>
  <si>
    <t>ECZ_Rajnandgaon_NH53_N_Rajnandgaon_W</t>
  </si>
  <si>
    <t>ECZ_Rajnandgaon_Remote_North_Singhania</t>
  </si>
  <si>
    <t>ECZ_Rajnandgaon_NH53_E_Shanti_Segment</t>
  </si>
  <si>
    <t>ECZ_Rajnandgaon_SH5_Manpur_Corridor</t>
  </si>
  <si>
    <t>ECZ_Rajnandgaon_Rural_South_Central</t>
  </si>
  <si>
    <t>ECZ_Rajnandgaon_NH53_Far_N_Dondi</t>
  </si>
  <si>
    <t>ECZ_Rajnandgaon_RNG_City_East</t>
  </si>
  <si>
    <t>ECZ_Rajnandgaon_Rural_South_Rajnandgaon</t>
  </si>
  <si>
    <t>ECZ_Rajnandgaon_Rural_South_SW</t>
  </si>
  <si>
    <t>ECZ_Rajnandgaon_NH53_NW_Khairagarh</t>
  </si>
  <si>
    <t>ECZ_Rajnandgaon_Mohla_Rural_SW</t>
  </si>
  <si>
    <t>ECZ_Rajnandgaon_Remote_South_Kanker</t>
  </si>
  <si>
    <t>ECZ_Rajnandgaon_Rural_SE_Dongargaon</t>
  </si>
  <si>
    <t>ECZ_Rajnandgaon_Remote_Korba_Area</t>
  </si>
  <si>
    <t>ECZ_Balod_Balod_City_Core</t>
  </si>
  <si>
    <t>ECZ_Balod_Gurur_Town_NH30</t>
  </si>
  <si>
    <t>ECZ_Balod_Gurur_Durg_NH30_North</t>
  </si>
  <si>
    <t>ECZ_Balod_Balod_West_SH</t>
  </si>
  <si>
    <t>ECZ_Balod_Balod_City_South_Approach</t>
  </si>
  <si>
    <t>ECZ_Balod_Bodra_Tikhur_Corridor</t>
  </si>
  <si>
    <t>ECZ_Balod_Balod_Dondilohara_East_Fringe</t>
  </si>
  <si>
    <t>ECZ_Balod_Gurur_Dondilohara_Road_East</t>
  </si>
  <si>
    <t>ECZ_Balod_Gunderdehi_NH30</t>
  </si>
  <si>
    <t>ECZ_Balod_Balod_North_NH30</t>
  </si>
  <si>
    <t>ECZ_Balod_Balod_City_NH30_Central</t>
  </si>
  <si>
    <t>ECZ_Balod_Gunderdehi_Dondilohara_NH_North</t>
  </si>
  <si>
    <t>ECZ_Balod_Gurur_South_NH30</t>
  </si>
  <si>
    <t>ECZ_Balod_Balod_East_Bemetara_Road</t>
  </si>
  <si>
    <t>ECZ_Balod_Dongargarh_West_Road</t>
  </si>
  <si>
    <t>ECZ_Balod_Dondi_Lohara_Town</t>
  </si>
  <si>
    <t>ECZ_Balod_Gurur_East_SH</t>
  </si>
  <si>
    <t>ECZ_Balod_Dondilohara_Rajnandgaon_Road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</si>
</sst>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409]mmm\-yy;@"/>
    <numFmt numFmtId="166" formatCode="0.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Bookman Old Style"/>
      <family val="1"/>
    </font>
    <font>
      <b/>
      <sz val="11"/>
      <color theme="0"/>
      <name val="Bookman Old Style"/>
      <family val="1"/>
    </font>
    <font>
      <sz val="11"/>
      <color indexed="8"/>
      <name val="Bookman Old Style"/>
      <family val="1"/>
    </font>
    <font>
      <sz val="11"/>
      <color rgb="FF000000"/>
      <name val="Bookman Old Style"/>
      <family val="1"/>
    </font>
    <font>
      <sz val="11"/>
      <color theme="1"/>
      <name val="Bookman Old Style"/>
      <family val="1"/>
    </font>
    <font>
      <sz val="11"/>
      <color rgb="FF222222"/>
      <name val="Bookman Old Style"/>
      <family val="1"/>
    </font>
    <font>
      <sz val="11"/>
      <color rgb="FFFF0000"/>
      <name val="Bookman Old Style"/>
      <family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500050"/>
      <name val="Calibri"/>
      <family val="2"/>
    </font>
    <font>
      <sz val="11"/>
      <color rgb="FF222222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0"/>
      <name val="Lucida Fax"/>
      <family val="1"/>
    </font>
    <font>
      <i/>
      <sz val="11"/>
      <name val="Calibri"/>
      <family val="2"/>
      <scheme val="minor"/>
    </font>
    <font>
      <b/>
      <i/>
      <sz val="1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rgb="FF6495ED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5">
    <xf numFmtId="0" fontId="0" fillId="0" borderId="0"/>
    <xf numFmtId="0" fontId="4" fillId="0" borderId="0">
      <alignment wrapText="1"/>
    </xf>
    <xf numFmtId="0" fontId="14" fillId="0" borderId="0"/>
    <xf numFmtId="0" fontId="15" fillId="0" borderId="0"/>
    <xf numFmtId="0" fontId="4" fillId="0" borderId="0"/>
  </cellStyleXfs>
  <cellXfs count="206">
    <xf numFmtId="0" fontId="0" fillId="0" borderId="0" xfId="0"/>
    <xf numFmtId="1" fontId="2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readingOrder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readingOrder="1"/>
    </xf>
    <xf numFmtId="0" fontId="2" fillId="0" borderId="0" xfId="0" applyFont="1" applyAlignment="1">
      <alignment vertical="top"/>
    </xf>
    <xf numFmtId="0" fontId="1" fillId="0" borderId="0" xfId="0" applyFont="1"/>
    <xf numFmtId="0" fontId="3" fillId="0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horizontal="center" vertical="top"/>
    </xf>
    <xf numFmtId="0" fontId="7" fillId="0" borderId="1" xfId="0" applyNumberFormat="1" applyFont="1" applyFill="1" applyBorder="1" applyAlignment="1">
      <alignment horizontal="center" vertical="top" wrapText="1"/>
    </xf>
    <xf numFmtId="0" fontId="7" fillId="0" borderId="4" xfId="0" applyFont="1" applyBorder="1" applyAlignment="1">
      <alignment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/>
    </xf>
    <xf numFmtId="1" fontId="7" fillId="0" borderId="5" xfId="0" applyNumberFormat="1" applyFont="1" applyBorder="1" applyAlignment="1">
      <alignment horizontal="center" vertical="top"/>
    </xf>
    <xf numFmtId="1" fontId="7" fillId="0" borderId="1" xfId="0" applyNumberFormat="1" applyFont="1" applyFill="1" applyBorder="1" applyAlignment="1">
      <alignment horizontal="center" vertical="top"/>
    </xf>
    <xf numFmtId="0" fontId="7" fillId="4" borderId="1" xfId="0" applyFont="1" applyFill="1" applyBorder="1" applyAlignment="1" applyProtection="1">
      <alignment horizontal="center" vertical="top"/>
      <protection locked="0"/>
    </xf>
    <xf numFmtId="0" fontId="7" fillId="0" borderId="1" xfId="0" applyFont="1" applyBorder="1" applyAlignment="1">
      <alignment horizontal="left" vertical="top"/>
    </xf>
    <xf numFmtId="0" fontId="7" fillId="4" borderId="1" xfId="0" applyFont="1" applyFill="1" applyBorder="1" applyAlignment="1" applyProtection="1">
      <alignment horizontal="left" vertical="top"/>
      <protection locked="0"/>
    </xf>
    <xf numFmtId="14" fontId="7" fillId="4" borderId="1" xfId="0" applyNumberFormat="1" applyFont="1" applyFill="1" applyBorder="1" applyAlignment="1" applyProtection="1">
      <alignment vertical="top"/>
      <protection locked="0"/>
    </xf>
    <xf numFmtId="0" fontId="7" fillId="4" borderId="1" xfId="0" applyFont="1" applyFill="1" applyBorder="1" applyAlignment="1">
      <alignment horizontal="center" vertical="top"/>
    </xf>
    <xf numFmtId="0" fontId="7" fillId="0" borderId="1" xfId="0" applyFont="1" applyBorder="1" applyAlignment="1" applyProtection="1">
      <alignment horizontal="center" vertical="top"/>
      <protection locked="0"/>
    </xf>
    <xf numFmtId="0" fontId="7" fillId="0" borderId="1" xfId="0" applyFont="1" applyBorder="1" applyAlignment="1">
      <alignment vertical="top"/>
    </xf>
    <xf numFmtId="0" fontId="7" fillId="6" borderId="1" xfId="0" applyFont="1" applyFill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4" borderId="1" xfId="0" applyFont="1" applyFill="1" applyBorder="1" applyAlignment="1">
      <alignment horizontal="left" vertical="top"/>
    </xf>
    <xf numFmtId="1" fontId="11" fillId="0" borderId="1" xfId="0" applyNumberFormat="1" applyFont="1" applyBorder="1" applyAlignment="1">
      <alignment horizontal="center" vertical="top"/>
    </xf>
    <xf numFmtId="164" fontId="7" fillId="4" borderId="1" xfId="0" applyNumberFormat="1" applyFont="1" applyFill="1" applyBorder="1" applyAlignment="1">
      <alignment horizontal="left" vertical="top"/>
    </xf>
    <xf numFmtId="0" fontId="7" fillId="4" borderId="1" xfId="0" applyFont="1" applyFill="1" applyBorder="1" applyAlignment="1">
      <alignment vertical="top"/>
    </xf>
    <xf numFmtId="0" fontId="7" fillId="4" borderId="1" xfId="0" applyFont="1" applyFill="1" applyBorder="1" applyAlignment="1">
      <alignment vertical="top" wrapText="1"/>
    </xf>
    <xf numFmtId="49" fontId="7" fillId="4" borderId="1" xfId="0" applyNumberFormat="1" applyFont="1" applyFill="1" applyBorder="1" applyAlignment="1">
      <alignment horizontal="left" vertical="top"/>
    </xf>
    <xf numFmtId="1" fontId="7" fillId="4" borderId="1" xfId="0" applyNumberFormat="1" applyFont="1" applyFill="1" applyBorder="1" applyAlignment="1">
      <alignment horizontal="center" vertical="top"/>
    </xf>
    <xf numFmtId="0" fontId="7" fillId="0" borderId="1" xfId="0" applyFont="1" applyFill="1" applyBorder="1" applyAlignment="1">
      <alignment vertical="top"/>
    </xf>
    <xf numFmtId="0" fontId="7" fillId="4" borderId="1" xfId="0" applyFont="1" applyFill="1" applyBorder="1" applyAlignment="1">
      <alignment horizontal="left" vertical="top" wrapText="1"/>
    </xf>
    <xf numFmtId="0" fontId="7" fillId="4" borderId="5" xfId="0" applyFont="1" applyFill="1" applyBorder="1" applyAlignment="1">
      <alignment vertical="top"/>
    </xf>
    <xf numFmtId="0" fontId="7" fillId="0" borderId="2" xfId="0" applyFont="1" applyBorder="1" applyAlignment="1">
      <alignment horizontal="left" vertical="top"/>
    </xf>
    <xf numFmtId="0" fontId="13" fillId="0" borderId="1" xfId="0" applyFont="1" applyBorder="1" applyAlignment="1">
      <alignment vertical="top"/>
    </xf>
    <xf numFmtId="49" fontId="7" fillId="4" borderId="1" xfId="0" applyNumberFormat="1" applyFont="1" applyFill="1" applyBorder="1" applyAlignment="1">
      <alignment vertical="top"/>
    </xf>
    <xf numFmtId="0" fontId="7" fillId="4" borderId="5" xfId="0" applyFont="1" applyFill="1" applyBorder="1" applyAlignment="1">
      <alignment horizontal="left" vertical="top" wrapText="1"/>
    </xf>
    <xf numFmtId="0" fontId="7" fillId="4" borderId="4" xfId="0" applyFont="1" applyFill="1" applyBorder="1" applyAlignment="1">
      <alignment vertical="top"/>
    </xf>
    <xf numFmtId="0" fontId="7" fillId="4" borderId="0" xfId="0" applyFont="1" applyFill="1" applyBorder="1" applyAlignment="1">
      <alignment vertical="top"/>
    </xf>
    <xf numFmtId="1" fontId="7" fillId="4" borderId="1" xfId="0" applyNumberFormat="1" applyFont="1" applyFill="1" applyBorder="1" applyAlignment="1" applyProtection="1">
      <alignment horizontal="left" vertical="top" wrapText="1"/>
      <protection locked="0"/>
    </xf>
    <xf numFmtId="0" fontId="7" fillId="0" borderId="4" xfId="0" applyFont="1" applyBorder="1" applyAlignment="1">
      <alignment vertical="top"/>
    </xf>
    <xf numFmtId="1" fontId="3" fillId="0" borderId="1" xfId="0" applyNumberFormat="1" applyFont="1" applyBorder="1" applyAlignment="1">
      <alignment horizontal="center" vertical="top"/>
    </xf>
    <xf numFmtId="14" fontId="7" fillId="4" borderId="4" xfId="0" applyNumberFormat="1" applyFont="1" applyFill="1" applyBorder="1" applyAlignment="1" applyProtection="1">
      <alignment vertical="top"/>
      <protection locked="0"/>
    </xf>
    <xf numFmtId="0" fontId="7" fillId="4" borderId="4" xfId="0" applyFont="1" applyFill="1" applyBorder="1" applyAlignment="1" applyProtection="1">
      <alignment horizontal="center" vertical="top"/>
      <protection locked="0"/>
    </xf>
    <xf numFmtId="14" fontId="7" fillId="4" borderId="5" xfId="0" applyNumberFormat="1" applyFont="1" applyFill="1" applyBorder="1" applyAlignment="1" applyProtection="1">
      <alignment vertical="top"/>
      <protection locked="0"/>
    </xf>
    <xf numFmtId="0" fontId="7" fillId="4" borderId="5" xfId="0" applyFont="1" applyFill="1" applyBorder="1" applyAlignment="1" applyProtection="1">
      <alignment horizontal="center" vertical="top"/>
      <protection locked="0"/>
    </xf>
    <xf numFmtId="0" fontId="7" fillId="2" borderId="1" xfId="0" applyFont="1" applyFill="1" applyBorder="1" applyAlignment="1">
      <alignment vertical="top"/>
    </xf>
    <xf numFmtId="0" fontId="7" fillId="0" borderId="5" xfId="0" applyFont="1" applyBorder="1" applyAlignment="1">
      <alignment vertical="top" wrapText="1"/>
    </xf>
    <xf numFmtId="0" fontId="7" fillId="0" borderId="5" xfId="0" applyFont="1" applyBorder="1" applyAlignment="1">
      <alignment horizontal="left" vertical="top" wrapText="1"/>
    </xf>
    <xf numFmtId="1" fontId="3" fillId="0" borderId="5" xfId="0" applyNumberFormat="1" applyFont="1" applyBorder="1" applyAlignment="1">
      <alignment horizontal="center" vertical="top"/>
    </xf>
    <xf numFmtId="1" fontId="3" fillId="0" borderId="1" xfId="0" applyNumberFormat="1" applyFont="1" applyFill="1" applyBorder="1" applyAlignment="1">
      <alignment horizontal="center" vertical="top"/>
    </xf>
    <xf numFmtId="1" fontId="3" fillId="0" borderId="5" xfId="0" applyNumberFormat="1" applyFont="1" applyFill="1" applyBorder="1" applyAlignment="1">
      <alignment horizontal="center" vertical="top"/>
    </xf>
    <xf numFmtId="1" fontId="11" fillId="0" borderId="1" xfId="0" applyNumberFormat="1" applyFont="1" applyFill="1" applyBorder="1" applyAlignment="1">
      <alignment horizontal="center" vertical="top"/>
    </xf>
    <xf numFmtId="0" fontId="7" fillId="0" borderId="1" xfId="0" applyFont="1" applyFill="1" applyBorder="1" applyAlignment="1" applyProtection="1">
      <alignment horizontal="center" vertical="top"/>
      <protection locked="0"/>
    </xf>
    <xf numFmtId="14" fontId="7" fillId="0" borderId="1" xfId="0" applyNumberFormat="1" applyFont="1" applyFill="1" applyBorder="1" applyAlignment="1" applyProtection="1">
      <alignment vertical="top"/>
      <protection locked="0"/>
    </xf>
    <xf numFmtId="0" fontId="7" fillId="0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vertical="top"/>
    </xf>
    <xf numFmtId="1" fontId="7" fillId="0" borderId="1" xfId="0" applyNumberFormat="1" applyFont="1" applyFill="1" applyBorder="1" applyAlignment="1" applyProtection="1">
      <alignment horizontal="left" vertical="top"/>
      <protection locked="0"/>
    </xf>
    <xf numFmtId="1" fontId="2" fillId="0" borderId="1" xfId="0" applyNumberFormat="1" applyFont="1" applyFill="1" applyBorder="1" applyAlignment="1">
      <alignment horizontal="center" vertical="top"/>
    </xf>
    <xf numFmtId="49" fontId="7" fillId="0" borderId="1" xfId="0" applyNumberFormat="1" applyFont="1" applyFill="1" applyBorder="1" applyAlignment="1">
      <alignment horizontal="left" vertical="top"/>
    </xf>
    <xf numFmtId="0" fontId="7" fillId="0" borderId="3" xfId="0" applyFont="1" applyFill="1" applyBorder="1" applyAlignment="1">
      <alignment horizontal="center" vertical="top"/>
    </xf>
    <xf numFmtId="0" fontId="7" fillId="0" borderId="5" xfId="0" applyFont="1" applyFill="1" applyBorder="1" applyAlignment="1">
      <alignment vertical="top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0" fillId="0" borderId="5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 readingOrder="1"/>
    </xf>
    <xf numFmtId="1" fontId="7" fillId="0" borderId="0" xfId="0" applyNumberFormat="1" applyFont="1" applyFill="1" applyBorder="1" applyAlignment="1">
      <alignment horizontal="center" vertical="top"/>
    </xf>
    <xf numFmtId="0" fontId="7" fillId="0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1" fontId="7" fillId="0" borderId="5" xfId="0" applyNumberFormat="1" applyFont="1" applyFill="1" applyBorder="1" applyAlignment="1">
      <alignment horizontal="center" vertical="top"/>
    </xf>
    <xf numFmtId="0" fontId="7" fillId="0" borderId="5" xfId="0" applyFont="1" applyFill="1" applyBorder="1" applyAlignment="1">
      <alignment horizontal="center" vertical="top"/>
    </xf>
    <xf numFmtId="1" fontId="7" fillId="0" borderId="1" xfId="0" applyNumberFormat="1" applyFont="1" applyFill="1" applyBorder="1" applyAlignment="1">
      <alignment horizontal="left" vertical="top"/>
    </xf>
    <xf numFmtId="1" fontId="7" fillId="0" borderId="1" xfId="0" applyNumberFormat="1" applyFont="1" applyFill="1" applyBorder="1" applyAlignment="1">
      <alignment horizontal="center" vertical="top" readingOrder="1"/>
    </xf>
    <xf numFmtId="1" fontId="7" fillId="0" borderId="5" xfId="0" applyNumberFormat="1" applyFont="1" applyFill="1" applyBorder="1" applyAlignment="1">
      <alignment vertical="top"/>
    </xf>
    <xf numFmtId="1" fontId="7" fillId="0" borderId="6" xfId="0" applyNumberFormat="1" applyFont="1" applyFill="1" applyBorder="1" applyAlignment="1">
      <alignment horizontal="center" vertical="top"/>
    </xf>
    <xf numFmtId="0" fontId="9" fillId="0" borderId="5" xfId="0" applyFont="1" applyFill="1" applyBorder="1" applyAlignment="1" applyProtection="1">
      <alignment horizontal="center" vertical="center" readingOrder="1"/>
      <protection locked="0"/>
    </xf>
    <xf numFmtId="0" fontId="7" fillId="0" borderId="5" xfId="0" applyFont="1" applyFill="1" applyBorder="1" applyAlignment="1">
      <alignment horizontal="left" vertical="top" wrapText="1"/>
    </xf>
    <xf numFmtId="0" fontId="7" fillId="0" borderId="7" xfId="0" applyFont="1" applyFill="1" applyBorder="1" applyAlignment="1">
      <alignment vertical="top" wrapText="1"/>
    </xf>
    <xf numFmtId="0" fontId="7" fillId="0" borderId="5" xfId="0" applyFont="1" applyFill="1" applyBorder="1" applyAlignment="1">
      <alignment vertical="top" wrapText="1"/>
    </xf>
    <xf numFmtId="0" fontId="7" fillId="0" borderId="4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left" vertical="top"/>
    </xf>
    <xf numFmtId="0" fontId="7" fillId="0" borderId="5" xfId="0" applyFont="1" applyFill="1" applyBorder="1" applyAlignment="1" applyProtection="1">
      <alignment horizontal="center" vertical="top"/>
      <protection locked="0"/>
    </xf>
    <xf numFmtId="1" fontId="7" fillId="0" borderId="5" xfId="0" applyNumberFormat="1" applyFont="1" applyFill="1" applyBorder="1" applyAlignment="1" applyProtection="1">
      <alignment horizontal="left" vertical="top"/>
      <protection locked="0"/>
    </xf>
    <xf numFmtId="1" fontId="7" fillId="0" borderId="5" xfId="0" applyNumberFormat="1" applyFont="1" applyFill="1" applyBorder="1" applyAlignment="1">
      <alignment horizontal="left" vertical="top"/>
    </xf>
    <xf numFmtId="1" fontId="7" fillId="0" borderId="11" xfId="0" applyNumberFormat="1" applyFont="1" applyFill="1" applyBorder="1" applyAlignment="1">
      <alignment horizontal="center" vertical="top"/>
    </xf>
    <xf numFmtId="1" fontId="7" fillId="0" borderId="1" xfId="0" applyNumberFormat="1" applyFont="1" applyFill="1" applyBorder="1" applyAlignment="1" applyProtection="1">
      <alignment horizontal="left" vertical="top" wrapText="1"/>
      <protection locked="0"/>
    </xf>
    <xf numFmtId="1" fontId="7" fillId="0" borderId="5" xfId="0" applyNumberFormat="1" applyFont="1" applyFill="1" applyBorder="1" applyAlignment="1" applyProtection="1">
      <alignment horizontal="left" vertical="top" wrapText="1"/>
      <protection locked="0"/>
    </xf>
    <xf numFmtId="0" fontId="13" fillId="0" borderId="1" xfId="0" applyFont="1" applyBorder="1" applyAlignment="1">
      <alignment vertical="top" wrapText="1"/>
    </xf>
    <xf numFmtId="0" fontId="13" fillId="0" borderId="1" xfId="0" applyFont="1" applyFill="1" applyBorder="1" applyAlignment="1">
      <alignment vertical="top" wrapText="1"/>
    </xf>
    <xf numFmtId="0" fontId="13" fillId="0" borderId="4" xfId="0" applyFont="1" applyBorder="1" applyAlignment="1">
      <alignment vertical="top" wrapText="1"/>
    </xf>
    <xf numFmtId="2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7" fillId="3" borderId="1" xfId="0" applyFont="1" applyFill="1" applyBorder="1" applyAlignment="1">
      <alignment vertical="top"/>
    </xf>
    <xf numFmtId="1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7" fillId="6" borderId="1" xfId="0" applyFont="1" applyFill="1" applyBorder="1" applyAlignment="1">
      <alignment vertical="top"/>
    </xf>
    <xf numFmtId="1" fontId="0" fillId="6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1" fontId="1" fillId="9" borderId="1" xfId="0" applyNumberFormat="1" applyFont="1" applyFill="1" applyBorder="1" applyAlignment="1">
      <alignment horizontal="center"/>
    </xf>
    <xf numFmtId="2" fontId="1" fillId="9" borderId="1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/>
    </xf>
    <xf numFmtId="0" fontId="7" fillId="3" borderId="5" xfId="0" applyFont="1" applyFill="1" applyBorder="1" applyAlignment="1">
      <alignment vertical="top"/>
    </xf>
    <xf numFmtId="1" fontId="7" fillId="0" borderId="0" xfId="0" applyNumberFormat="1" applyFont="1" applyFill="1" applyBorder="1" applyAlignment="1">
      <alignment horizontal="left" vertical="top"/>
    </xf>
    <xf numFmtId="1" fontId="7" fillId="0" borderId="0" xfId="0" applyNumberFormat="1" applyFont="1" applyFill="1" applyBorder="1" applyAlignment="1">
      <alignment vertical="top"/>
    </xf>
    <xf numFmtId="0" fontId="9" fillId="0" borderId="0" xfId="0" applyFont="1" applyFill="1" applyBorder="1" applyAlignment="1" applyProtection="1">
      <alignment horizontal="center" vertical="center" readingOrder="1"/>
      <protection locked="0"/>
    </xf>
    <xf numFmtId="165" fontId="10" fillId="0" borderId="0" xfId="0" applyNumberFormat="1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/>
    </xf>
    <xf numFmtId="14" fontId="7" fillId="4" borderId="1" xfId="0" applyNumberFormat="1" applyFont="1" applyFill="1" applyBorder="1" applyAlignment="1" applyProtection="1">
      <alignment horizontal="center" vertical="top" readingOrder="1"/>
      <protection locked="0"/>
    </xf>
    <xf numFmtId="14" fontId="7" fillId="0" borderId="1" xfId="0" applyNumberFormat="1" applyFont="1" applyFill="1" applyBorder="1" applyAlignment="1" applyProtection="1">
      <alignment horizontal="center" vertical="top" readingOrder="1"/>
      <protection locked="0"/>
    </xf>
    <xf numFmtId="0" fontId="7" fillId="0" borderId="1" xfId="0" applyFont="1" applyFill="1" applyBorder="1" applyAlignment="1">
      <alignment horizontal="center" vertical="top" wrapText="1" readingOrder="1"/>
    </xf>
    <xf numFmtId="0" fontId="7" fillId="0" borderId="1" xfId="0" applyFont="1" applyBorder="1" applyAlignment="1">
      <alignment horizontal="center" vertical="top" wrapText="1" readingOrder="1"/>
    </xf>
    <xf numFmtId="14" fontId="7" fillId="4" borderId="1" xfId="0" applyNumberFormat="1" applyFont="1" applyFill="1" applyBorder="1" applyAlignment="1" applyProtection="1">
      <alignment horizontal="left" vertical="top" readingOrder="1"/>
      <protection locked="0"/>
    </xf>
    <xf numFmtId="0" fontId="6" fillId="0" borderId="0" xfId="0" applyFont="1" applyAlignment="1">
      <alignment vertical="center"/>
    </xf>
    <xf numFmtId="0" fontId="13" fillId="0" borderId="1" xfId="0" applyFont="1" applyFill="1" applyBorder="1" applyAlignment="1" applyProtection="1">
      <alignment horizontal="center" vertical="top"/>
      <protection locked="0"/>
    </xf>
    <xf numFmtId="14" fontId="13" fillId="4" borderId="1" xfId="0" applyNumberFormat="1" applyFont="1" applyFill="1" applyBorder="1" applyAlignment="1" applyProtection="1">
      <alignment vertical="top"/>
      <protection locked="0"/>
    </xf>
    <xf numFmtId="0" fontId="13" fillId="4" borderId="1" xfId="0" applyFont="1" applyFill="1" applyBorder="1" applyAlignment="1" applyProtection="1">
      <alignment horizontal="center" vertical="top"/>
      <protection locked="0"/>
    </xf>
    <xf numFmtId="1" fontId="5" fillId="0" borderId="1" xfId="0" applyNumberFormat="1" applyFont="1" applyBorder="1" applyAlignment="1">
      <alignment horizontal="center" vertical="top"/>
    </xf>
    <xf numFmtId="0" fontId="13" fillId="0" borderId="1" xfId="0" applyFont="1" applyFill="1" applyBorder="1" applyAlignment="1">
      <alignment horizontal="left" vertical="top"/>
    </xf>
    <xf numFmtId="1" fontId="5" fillId="0" borderId="1" xfId="0" applyNumberFormat="1" applyFont="1" applyFill="1" applyBorder="1" applyAlignment="1">
      <alignment horizontal="center" vertical="top"/>
    </xf>
    <xf numFmtId="0" fontId="5" fillId="0" borderId="0" xfId="0" applyFont="1" applyFill="1" applyAlignment="1">
      <alignment vertical="top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4" borderId="1" xfId="0" applyFont="1" applyFill="1" applyBorder="1" applyAlignment="1">
      <alignment horizontal="left" vertical="top"/>
    </xf>
    <xf numFmtId="0" fontId="13" fillId="4" borderId="5" xfId="0" applyFont="1" applyFill="1" applyBorder="1" applyAlignment="1">
      <alignment vertical="top"/>
    </xf>
    <xf numFmtId="17" fontId="20" fillId="0" borderId="1" xfId="0" quotePrefix="1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17" fontId="20" fillId="11" borderId="1" xfId="0" quotePrefix="1" applyNumberFormat="1" applyFont="1" applyFill="1" applyBorder="1" applyAlignment="1">
      <alignment horizontal="center" vertical="center" wrapText="1"/>
    </xf>
    <xf numFmtId="17" fontId="20" fillId="12" borderId="1" xfId="0" quotePrefix="1" applyNumberFormat="1" applyFont="1" applyFill="1" applyBorder="1" applyAlignment="1">
      <alignment horizontal="center" vertical="center" wrapText="1"/>
    </xf>
    <xf numFmtId="17" fontId="22" fillId="0" borderId="1" xfId="0" quotePrefix="1" applyNumberFormat="1" applyFont="1" applyBorder="1" applyAlignment="1">
      <alignment horizontal="center" vertical="center" wrapText="1"/>
    </xf>
    <xf numFmtId="17" fontId="20" fillId="2" borderId="1" xfId="0" quotePrefix="1" applyNumberFormat="1" applyFont="1" applyFill="1" applyBorder="1" applyAlignment="1">
      <alignment horizontal="center" vertical="center" wrapText="1"/>
    </xf>
    <xf numFmtId="0" fontId="23" fillId="0" borderId="1" xfId="0" applyFont="1" applyBorder="1"/>
    <xf numFmtId="2" fontId="23" fillId="12" borderId="1" xfId="0" applyNumberFormat="1" applyFont="1" applyFill="1" applyBorder="1" applyAlignment="1">
      <alignment horizontal="center"/>
    </xf>
    <xf numFmtId="1" fontId="23" fillId="12" borderId="1" xfId="0" applyNumberFormat="1" applyFont="1" applyFill="1" applyBorder="1" applyAlignment="1">
      <alignment horizontal="center"/>
    </xf>
    <xf numFmtId="1" fontId="20" fillId="14" borderId="1" xfId="0" applyNumberFormat="1" applyFont="1" applyFill="1" applyBorder="1" applyAlignment="1">
      <alignment horizontal="center"/>
    </xf>
    <xf numFmtId="166" fontId="20" fillId="14" borderId="1" xfId="0" applyNumberFormat="1" applyFont="1" applyFill="1" applyBorder="1" applyAlignment="1">
      <alignment horizontal="center"/>
    </xf>
    <xf numFmtId="0" fontId="20" fillId="9" borderId="1" xfId="0" applyFont="1" applyFill="1" applyBorder="1"/>
    <xf numFmtId="1" fontId="20" fillId="9" borderId="1" xfId="0" applyNumberFormat="1" applyFont="1" applyFill="1" applyBorder="1" applyAlignment="1">
      <alignment horizontal="center"/>
    </xf>
    <xf numFmtId="2" fontId="20" fillId="9" borderId="1" xfId="0" applyNumberFormat="1" applyFont="1" applyFill="1" applyBorder="1" applyAlignment="1">
      <alignment horizontal="center"/>
    </xf>
    <xf numFmtId="0" fontId="24" fillId="0" borderId="13" xfId="0" applyFont="1" applyBorder="1" applyAlignment="1">
      <alignment horizontal="center" vertical="center"/>
    </xf>
    <xf numFmtId="1" fontId="0" fillId="0" borderId="0" xfId="0" applyNumberFormat="1"/>
    <xf numFmtId="17" fontId="20" fillId="0" borderId="4" xfId="0" quotePrefix="1" applyNumberFormat="1" applyFont="1" applyBorder="1" applyAlignment="1">
      <alignment horizontal="center" vertical="center" wrapText="1"/>
    </xf>
    <xf numFmtId="17" fontId="20" fillId="11" borderId="8" xfId="0" quotePrefix="1" applyNumberFormat="1" applyFont="1" applyFill="1" applyBorder="1" applyAlignment="1">
      <alignment horizontal="center" vertical="center" wrapText="1"/>
    </xf>
    <xf numFmtId="17" fontId="22" fillId="0" borderId="8" xfId="0" quotePrefix="1" applyNumberFormat="1" applyFont="1" applyBorder="1" applyAlignment="1">
      <alignment horizontal="center" vertical="center" wrapText="1"/>
    </xf>
    <xf numFmtId="17" fontId="20" fillId="2" borderId="8" xfId="0" quotePrefix="1" applyNumberFormat="1" applyFont="1" applyFill="1" applyBorder="1" applyAlignment="1">
      <alignment horizontal="center" vertical="center" wrapText="1"/>
    </xf>
    <xf numFmtId="17" fontId="20" fillId="13" borderId="8" xfId="0" quotePrefix="1" applyNumberFormat="1" applyFont="1" applyFill="1" applyBorder="1" applyAlignment="1">
      <alignment horizontal="center" vertical="center" wrapText="1"/>
    </xf>
    <xf numFmtId="17" fontId="20" fillId="0" borderId="8" xfId="0" quotePrefix="1" applyNumberFormat="1" applyFont="1" applyBorder="1" applyAlignment="1">
      <alignment horizontal="center" vertical="center" wrapText="1"/>
    </xf>
    <xf numFmtId="0" fontId="23" fillId="0" borderId="8" xfId="0" applyFont="1" applyBorder="1"/>
    <xf numFmtId="2" fontId="23" fillId="12" borderId="8" xfId="0" applyNumberFormat="1" applyFont="1" applyFill="1" applyBorder="1" applyAlignment="1">
      <alignment horizontal="center"/>
    </xf>
    <xf numFmtId="1" fontId="23" fillId="12" borderId="8" xfId="0" applyNumberFormat="1" applyFont="1" applyFill="1" applyBorder="1" applyAlignment="1">
      <alignment horizontal="center"/>
    </xf>
    <xf numFmtId="1" fontId="20" fillId="14" borderId="8" xfId="0" applyNumberFormat="1" applyFont="1" applyFill="1" applyBorder="1" applyAlignment="1">
      <alignment horizontal="center"/>
    </xf>
    <xf numFmtId="166" fontId="20" fillId="14" borderId="8" xfId="0" applyNumberFormat="1" applyFont="1" applyFill="1" applyBorder="1" applyAlignment="1">
      <alignment horizontal="center"/>
    </xf>
    <xf numFmtId="1" fontId="23" fillId="0" borderId="8" xfId="0" applyNumberFormat="1" applyFont="1" applyBorder="1" applyAlignment="1">
      <alignment horizontal="center"/>
    </xf>
    <xf numFmtId="2" fontId="23" fillId="0" borderId="8" xfId="0" applyNumberFormat="1" applyFont="1" applyBorder="1" applyAlignment="1">
      <alignment horizontal="center"/>
    </xf>
    <xf numFmtId="0" fontId="20" fillId="9" borderId="8" xfId="0" applyFont="1" applyFill="1" applyBorder="1"/>
    <xf numFmtId="1" fontId="20" fillId="9" borderId="8" xfId="0" applyNumberFormat="1" applyFont="1" applyFill="1" applyBorder="1" applyAlignment="1">
      <alignment horizontal="center"/>
    </xf>
    <xf numFmtId="2" fontId="20" fillId="9" borderId="8" xfId="0" applyNumberFormat="1" applyFont="1" applyFill="1" applyBorder="1" applyAlignment="1">
      <alignment horizontal="center"/>
    </xf>
    <xf numFmtId="17" fontId="20" fillId="8" borderId="8" xfId="0" quotePrefix="1" applyNumberFormat="1" applyFont="1" applyFill="1" applyBorder="1" applyAlignment="1">
      <alignment horizontal="center" vertical="center" wrapText="1"/>
    </xf>
    <xf numFmtId="2" fontId="23" fillId="8" borderId="8" xfId="0" applyNumberFormat="1" applyFont="1" applyFill="1" applyBorder="1" applyAlignment="1">
      <alignment horizontal="center"/>
    </xf>
    <xf numFmtId="17" fontId="20" fillId="15" borderId="8" xfId="0" quotePrefix="1" applyNumberFormat="1" applyFont="1" applyFill="1" applyBorder="1" applyAlignment="1">
      <alignment horizontal="center" vertical="center" wrapText="1"/>
    </xf>
    <xf numFmtId="1" fontId="20" fillId="15" borderId="8" xfId="0" applyNumberFormat="1" applyFont="1" applyFill="1" applyBorder="1" applyAlignment="1">
      <alignment horizontal="center"/>
    </xf>
    <xf numFmtId="2" fontId="20" fillId="15" borderId="8" xfId="0" applyNumberFormat="1" applyFont="1" applyFill="1" applyBorder="1" applyAlignment="1">
      <alignment horizontal="center"/>
    </xf>
    <xf numFmtId="1" fontId="20" fillId="11" borderId="8" xfId="0" applyNumberFormat="1" applyFont="1" applyFill="1" applyBorder="1" applyAlignment="1">
      <alignment horizontal="center"/>
    </xf>
    <xf numFmtId="2" fontId="20" fillId="11" borderId="8" xfId="0" applyNumberFormat="1" applyFont="1" applyFill="1" applyBorder="1" applyAlignment="1">
      <alignment horizontal="center"/>
    </xf>
    <xf numFmtId="2" fontId="23" fillId="11" borderId="8" xfId="0" applyNumberFormat="1" applyFont="1" applyFill="1" applyBorder="1" applyAlignment="1">
      <alignment horizontal="center"/>
    </xf>
    <xf numFmtId="17" fontId="20" fillId="16" borderId="8" xfId="0" quotePrefix="1" applyNumberFormat="1" applyFont="1" applyFill="1" applyBorder="1" applyAlignment="1">
      <alignment horizontal="center" vertical="center" wrapText="1"/>
    </xf>
    <xf numFmtId="2" fontId="23" fillId="16" borderId="8" xfId="0" applyNumberFormat="1" applyFont="1" applyFill="1" applyBorder="1" applyAlignment="1">
      <alignment horizontal="center"/>
    </xf>
    <xf numFmtId="0" fontId="12" fillId="5" borderId="12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left" vertical="center"/>
    </xf>
    <xf numFmtId="0" fontId="8" fillId="7" borderId="14" xfId="0" applyFont="1" applyFill="1" applyBorder="1" applyAlignment="1">
      <alignment vertical="center" wrapText="1" readingOrder="1"/>
    </xf>
    <xf numFmtId="17" fontId="8" fillId="7" borderId="10" xfId="0" applyNumberFormat="1" applyFont="1" applyFill="1" applyBorder="1" applyAlignment="1">
      <alignment vertical="center" wrapText="1" readingOrder="1"/>
    </xf>
    <xf numFmtId="0" fontId="1" fillId="8" borderId="3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9" fillId="10" borderId="10" xfId="0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 2" xfId="4" xr:uid="{8FA7CBC0-93F3-4948-84EC-2BE8DBD2C9B9}"/>
    <cellStyle name="Normal 2 2 2 2" xfId="3" xr:uid="{00000000-0005-0000-0000-000002000000}"/>
    <cellStyle name="Normal 3" xfId="2" xr:uid="{00000000-0005-0000-0000-000003000000}"/>
  </cellStyles>
  <dxfs count="65">
    <dxf>
      <font>
        <b/>
      </font>
    </dxf>
    <dxf>
      <font>
        <b/>
      </font>
      <numFmt numFmtId="1" formatCode="0"/>
      <alignment horizontal="center" vertical="bottom" textRotation="0" wrapText="0" indent="0" justifyLastLine="0" shrinkToFit="0" readingOrder="0"/>
    </dxf>
    <dxf>
      <font>
        <b/>
      </font>
      <numFmt numFmtId="1" formatCode="0"/>
      <alignment horizontal="center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er\Downloads\BPC%20FIGS\BPC%202024-25\BPC%20Raipur%20July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er\Downloads\BPC%20sales%20figs-%20DEC'%2024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</sheetNames>
    <sheetDataSet>
      <sheetData sheetId="0" refreshError="1">
        <row r="5">
          <cell r="A5">
            <v>115857</v>
          </cell>
          <cell r="B5" t="str">
            <v>115857 AHMEDJI BHAI &amp; SONS</v>
          </cell>
          <cell r="C5">
            <v>144000</v>
          </cell>
          <cell r="D5">
            <v>144</v>
          </cell>
          <cell r="E5">
            <v>0</v>
          </cell>
          <cell r="F5">
            <v>0</v>
          </cell>
        </row>
        <row r="6">
          <cell r="A6">
            <v>115858</v>
          </cell>
          <cell r="B6" t="str">
            <v>115858 AHMEDJI BHAI &amp; SONS</v>
          </cell>
          <cell r="C6">
            <v>0</v>
          </cell>
          <cell r="D6">
            <v>0</v>
          </cell>
          <cell r="E6">
            <v>186000</v>
          </cell>
          <cell r="F6">
            <v>186</v>
          </cell>
        </row>
        <row r="7">
          <cell r="A7">
            <v>115863</v>
          </cell>
          <cell r="B7" t="str">
            <v>115863 BHAGWANDAS JAGDISHPRASAD</v>
          </cell>
          <cell r="C7">
            <v>105000</v>
          </cell>
          <cell r="D7">
            <v>105</v>
          </cell>
          <cell r="E7">
            <v>315000</v>
          </cell>
          <cell r="F7">
            <v>315</v>
          </cell>
        </row>
        <row r="8">
          <cell r="A8">
            <v>115869</v>
          </cell>
          <cell r="B8" t="str">
            <v>115869 UDAI SERVICE STATION</v>
          </cell>
          <cell r="C8">
            <v>55000</v>
          </cell>
          <cell r="D8">
            <v>55</v>
          </cell>
          <cell r="E8">
            <v>103000</v>
          </cell>
          <cell r="F8">
            <v>103</v>
          </cell>
        </row>
        <row r="9">
          <cell r="A9">
            <v>115870</v>
          </cell>
          <cell r="B9" t="str">
            <v>115870 YUVRAJ FILLING STATION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A10">
            <v>115873</v>
          </cell>
          <cell r="B10" t="str">
            <v>115873 WAGHELA FILLING STATION</v>
          </cell>
          <cell r="C10">
            <v>80000</v>
          </cell>
          <cell r="D10">
            <v>80</v>
          </cell>
          <cell r="E10">
            <v>100000</v>
          </cell>
          <cell r="F10">
            <v>100</v>
          </cell>
        </row>
        <row r="11">
          <cell r="A11">
            <v>115875</v>
          </cell>
          <cell r="B11" t="str">
            <v>115875 ASHOK FUELS</v>
          </cell>
          <cell r="C11">
            <v>185000</v>
          </cell>
          <cell r="D11">
            <v>185</v>
          </cell>
          <cell r="E11">
            <v>0</v>
          </cell>
          <cell r="F11">
            <v>0</v>
          </cell>
        </row>
        <row r="12">
          <cell r="A12">
            <v>115876</v>
          </cell>
          <cell r="B12" t="str">
            <v>115876 ASHOK FUELS</v>
          </cell>
          <cell r="C12">
            <v>0</v>
          </cell>
          <cell r="D12">
            <v>0</v>
          </cell>
          <cell r="E12">
            <v>160000</v>
          </cell>
          <cell r="F12">
            <v>160</v>
          </cell>
        </row>
        <row r="13">
          <cell r="A13">
            <v>115880</v>
          </cell>
          <cell r="B13" t="str">
            <v>115880 BABLA BROTHERS</v>
          </cell>
          <cell r="C13">
            <v>45000</v>
          </cell>
          <cell r="D13">
            <v>45</v>
          </cell>
          <cell r="E13">
            <v>549000</v>
          </cell>
          <cell r="F13">
            <v>549</v>
          </cell>
        </row>
        <row r="14">
          <cell r="A14">
            <v>115883</v>
          </cell>
          <cell r="B14" t="str">
            <v>115883 BHATIA FUEL SERVICE</v>
          </cell>
          <cell r="C14">
            <v>75000</v>
          </cell>
          <cell r="D14">
            <v>75</v>
          </cell>
          <cell r="E14">
            <v>65000</v>
          </cell>
          <cell r="F14">
            <v>65</v>
          </cell>
        </row>
        <row r="15">
          <cell r="A15">
            <v>115886</v>
          </cell>
          <cell r="B15" t="str">
            <v>115886 BHILAI MOTOR TEMPOS</v>
          </cell>
          <cell r="C15">
            <v>5000</v>
          </cell>
          <cell r="D15">
            <v>5</v>
          </cell>
          <cell r="E15">
            <v>135000</v>
          </cell>
          <cell r="F15">
            <v>135</v>
          </cell>
        </row>
        <row r="16">
          <cell r="A16">
            <v>115887</v>
          </cell>
          <cell r="B16" t="str">
            <v>115887 BHILAI STEEL PROJECT EMP COOP SOC L</v>
          </cell>
          <cell r="C16">
            <v>74000</v>
          </cell>
          <cell r="D16">
            <v>74</v>
          </cell>
          <cell r="E16">
            <v>38000</v>
          </cell>
          <cell r="F16">
            <v>38</v>
          </cell>
        </row>
        <row r="17">
          <cell r="A17">
            <v>115888</v>
          </cell>
          <cell r="B17" t="str">
            <v>115888 BHILAI SERVICE STATION</v>
          </cell>
          <cell r="C17">
            <v>123000</v>
          </cell>
          <cell r="D17">
            <v>123</v>
          </cell>
          <cell r="E17">
            <v>23000</v>
          </cell>
          <cell r="F17">
            <v>23</v>
          </cell>
        </row>
        <row r="18">
          <cell r="A18">
            <v>115890</v>
          </cell>
          <cell r="B18" t="str">
            <v>115890 CHOPRA FUELS</v>
          </cell>
          <cell r="C18">
            <v>30000</v>
          </cell>
          <cell r="D18">
            <v>30</v>
          </cell>
          <cell r="E18">
            <v>50000</v>
          </cell>
          <cell r="F18">
            <v>50</v>
          </cell>
        </row>
        <row r="19">
          <cell r="A19">
            <v>115891</v>
          </cell>
          <cell r="B19" t="str">
            <v>115891 CENTRAL AUTO SERVICE</v>
          </cell>
          <cell r="C19">
            <v>60000</v>
          </cell>
          <cell r="D19">
            <v>60</v>
          </cell>
          <cell r="E19">
            <v>296000</v>
          </cell>
          <cell r="F19">
            <v>296</v>
          </cell>
        </row>
        <row r="20">
          <cell r="A20">
            <v>115892</v>
          </cell>
          <cell r="B20" t="str">
            <v>115892 CLASSIC FUELS</v>
          </cell>
          <cell r="C20">
            <v>74000</v>
          </cell>
          <cell r="D20">
            <v>74</v>
          </cell>
          <cell r="E20">
            <v>22000</v>
          </cell>
          <cell r="F20">
            <v>22</v>
          </cell>
        </row>
        <row r="21">
          <cell r="A21">
            <v>115893</v>
          </cell>
          <cell r="B21" t="str">
            <v>115893 CIVIC CENTRE AUTOS</v>
          </cell>
          <cell r="C21">
            <v>190000</v>
          </cell>
          <cell r="D21">
            <v>190</v>
          </cell>
          <cell r="E21">
            <v>150000</v>
          </cell>
          <cell r="F21">
            <v>150</v>
          </cell>
        </row>
        <row r="22">
          <cell r="A22">
            <v>115895</v>
          </cell>
          <cell r="B22" t="str">
            <v>115895 DAGA BROTHERS</v>
          </cell>
          <cell r="C22">
            <v>238500</v>
          </cell>
          <cell r="D22">
            <v>238.5</v>
          </cell>
          <cell r="E22">
            <v>121500</v>
          </cell>
          <cell r="F22">
            <v>121.5</v>
          </cell>
        </row>
        <row r="23">
          <cell r="A23">
            <v>115896</v>
          </cell>
          <cell r="B23" t="str">
            <v>115896 DONGARGARH PERTOL SERVICE</v>
          </cell>
          <cell r="C23">
            <v>75000</v>
          </cell>
          <cell r="D23">
            <v>75</v>
          </cell>
          <cell r="E23">
            <v>85000</v>
          </cell>
          <cell r="F23">
            <v>85</v>
          </cell>
        </row>
        <row r="24">
          <cell r="A24">
            <v>115897</v>
          </cell>
          <cell r="B24" t="str">
            <v>115897 FILL AND FLY</v>
          </cell>
          <cell r="C24">
            <v>50000</v>
          </cell>
          <cell r="D24">
            <v>50</v>
          </cell>
          <cell r="E24">
            <v>130000</v>
          </cell>
          <cell r="F24">
            <v>130</v>
          </cell>
        </row>
        <row r="25">
          <cell r="A25">
            <v>115901</v>
          </cell>
          <cell r="B25" t="str">
            <v>115901 HAMARA TRANSPORT CO DURG</v>
          </cell>
          <cell r="C25">
            <v>201000</v>
          </cell>
          <cell r="D25">
            <v>201</v>
          </cell>
          <cell r="E25">
            <v>0</v>
          </cell>
          <cell r="F25">
            <v>0</v>
          </cell>
        </row>
        <row r="26">
          <cell r="A26">
            <v>115902</v>
          </cell>
          <cell r="B26" t="str">
            <v>115902 HAMARA TRANSPORT CO DURG</v>
          </cell>
          <cell r="C26">
            <v>0</v>
          </cell>
          <cell r="D26">
            <v>0</v>
          </cell>
          <cell r="E26">
            <v>86000</v>
          </cell>
          <cell r="F26">
            <v>86</v>
          </cell>
        </row>
        <row r="27">
          <cell r="A27">
            <v>115903</v>
          </cell>
          <cell r="B27" t="str">
            <v>115903 HAMARA TRANSPORT CO DURG</v>
          </cell>
          <cell r="C27">
            <v>54000</v>
          </cell>
          <cell r="D27">
            <v>54</v>
          </cell>
          <cell r="E27">
            <v>270000</v>
          </cell>
          <cell r="F27">
            <v>270</v>
          </cell>
        </row>
        <row r="28">
          <cell r="A28">
            <v>115904</v>
          </cell>
          <cell r="B28" t="str">
            <v>115904 J. SHUKLA &amp; CO.</v>
          </cell>
          <cell r="C28">
            <v>61000</v>
          </cell>
          <cell r="D28">
            <v>61</v>
          </cell>
          <cell r="E28">
            <v>19000</v>
          </cell>
          <cell r="F28">
            <v>19</v>
          </cell>
        </row>
        <row r="29">
          <cell r="A29">
            <v>115906</v>
          </cell>
          <cell r="B29" t="str">
            <v>115906 LUCKY AUTOMOBILES</v>
          </cell>
          <cell r="C29">
            <v>117000</v>
          </cell>
          <cell r="D29">
            <v>117</v>
          </cell>
          <cell r="E29">
            <v>195000</v>
          </cell>
          <cell r="F29">
            <v>195</v>
          </cell>
        </row>
        <row r="30">
          <cell r="A30">
            <v>115909</v>
          </cell>
          <cell r="B30" t="str">
            <v>115909 MUZAFFAR HUSSAIN M. NAJAF ALI</v>
          </cell>
          <cell r="C30">
            <v>40000</v>
          </cell>
          <cell r="D30">
            <v>40</v>
          </cell>
          <cell r="E30">
            <v>20000</v>
          </cell>
          <cell r="F30">
            <v>20</v>
          </cell>
        </row>
        <row r="31">
          <cell r="A31">
            <v>115910</v>
          </cell>
          <cell r="B31" t="str">
            <v>115910 NAHATA FUEL SERVICES</v>
          </cell>
          <cell r="C31">
            <v>60000</v>
          </cell>
          <cell r="D31">
            <v>60</v>
          </cell>
          <cell r="E31">
            <v>90000</v>
          </cell>
          <cell r="F31">
            <v>90</v>
          </cell>
        </row>
        <row r="32">
          <cell r="A32">
            <v>115913</v>
          </cell>
          <cell r="B32" t="str">
            <v>115913 OSWAL HIGHWAY SERVICES</v>
          </cell>
          <cell r="C32">
            <v>377000</v>
          </cell>
          <cell r="D32">
            <v>377</v>
          </cell>
          <cell r="E32">
            <v>535000</v>
          </cell>
          <cell r="F32">
            <v>535</v>
          </cell>
        </row>
        <row r="33">
          <cell r="A33">
            <v>115914</v>
          </cell>
          <cell r="B33" t="str">
            <v>115914 PHULJHER HIGHWAY STATION</v>
          </cell>
          <cell r="C33">
            <v>45500</v>
          </cell>
          <cell r="D33">
            <v>45.5</v>
          </cell>
          <cell r="E33">
            <v>82500</v>
          </cell>
          <cell r="F33">
            <v>82.5</v>
          </cell>
        </row>
        <row r="34">
          <cell r="A34">
            <v>115915</v>
          </cell>
          <cell r="B34" t="str">
            <v>115915 R. KOTHARI BROTHRES</v>
          </cell>
          <cell r="C34">
            <v>90000</v>
          </cell>
          <cell r="D34">
            <v>90</v>
          </cell>
          <cell r="E34">
            <v>70000</v>
          </cell>
          <cell r="F34">
            <v>70</v>
          </cell>
        </row>
        <row r="35">
          <cell r="A35">
            <v>115917</v>
          </cell>
          <cell r="B35" t="str">
            <v>115917 RAJNANDGAON PERTOL SERVICE</v>
          </cell>
          <cell r="C35">
            <v>60000</v>
          </cell>
          <cell r="D35">
            <v>60</v>
          </cell>
          <cell r="E35">
            <v>156000</v>
          </cell>
          <cell r="F35">
            <v>156</v>
          </cell>
        </row>
        <row r="36">
          <cell r="A36">
            <v>115918</v>
          </cell>
          <cell r="B36" t="str">
            <v>115918 R. B. DIESELS</v>
          </cell>
          <cell r="C36">
            <v>4000</v>
          </cell>
          <cell r="D36">
            <v>4</v>
          </cell>
          <cell r="E36">
            <v>92000</v>
          </cell>
          <cell r="F36">
            <v>92</v>
          </cell>
        </row>
        <row r="37">
          <cell r="A37">
            <v>115926</v>
          </cell>
          <cell r="B37" t="str">
            <v>115926 SOHANLAL MOTILAL</v>
          </cell>
          <cell r="C37">
            <v>124000</v>
          </cell>
          <cell r="D37">
            <v>124</v>
          </cell>
          <cell r="E37">
            <v>98000</v>
          </cell>
          <cell r="F37">
            <v>98</v>
          </cell>
        </row>
        <row r="38">
          <cell r="A38">
            <v>115933</v>
          </cell>
          <cell r="B38" t="str">
            <v>115933 SOLANKI FUELS</v>
          </cell>
          <cell r="C38">
            <v>81000</v>
          </cell>
          <cell r="D38">
            <v>81</v>
          </cell>
          <cell r="E38">
            <v>113000</v>
          </cell>
          <cell r="F38">
            <v>113</v>
          </cell>
        </row>
        <row r="39">
          <cell r="A39">
            <v>115935</v>
          </cell>
          <cell r="B39" t="str">
            <v>115935 SUNIL AND ASHOK</v>
          </cell>
          <cell r="C39">
            <v>120000</v>
          </cell>
          <cell r="D39">
            <v>120</v>
          </cell>
          <cell r="E39">
            <v>360000</v>
          </cell>
          <cell r="F39">
            <v>360</v>
          </cell>
        </row>
        <row r="40">
          <cell r="A40">
            <v>115936</v>
          </cell>
          <cell r="B40" t="str">
            <v>115936 TOP UP CENTER</v>
          </cell>
          <cell r="C40">
            <v>185000</v>
          </cell>
          <cell r="D40">
            <v>185</v>
          </cell>
          <cell r="E40">
            <v>0</v>
          </cell>
          <cell r="F40">
            <v>0</v>
          </cell>
        </row>
        <row r="41">
          <cell r="A41">
            <v>115937</v>
          </cell>
          <cell r="B41" t="str">
            <v>115937 TOP UP CENTER</v>
          </cell>
          <cell r="C41">
            <v>0</v>
          </cell>
          <cell r="D41">
            <v>0</v>
          </cell>
          <cell r="E41">
            <v>75000</v>
          </cell>
          <cell r="F41">
            <v>75</v>
          </cell>
        </row>
        <row r="42">
          <cell r="A42">
            <v>115938</v>
          </cell>
          <cell r="B42" t="str">
            <v>115938 SUNDER DAS DAMANI &amp; SONS</v>
          </cell>
          <cell r="C42">
            <v>24000</v>
          </cell>
          <cell r="D42">
            <v>24</v>
          </cell>
          <cell r="E42">
            <v>62000</v>
          </cell>
          <cell r="F42">
            <v>62</v>
          </cell>
        </row>
        <row r="43">
          <cell r="A43">
            <v>115939</v>
          </cell>
          <cell r="B43" t="str">
            <v>115939 TIRATHSINGH PRITHIPAL SINGH</v>
          </cell>
          <cell r="C43">
            <v>84000</v>
          </cell>
          <cell r="D43">
            <v>84</v>
          </cell>
          <cell r="E43">
            <v>132000</v>
          </cell>
          <cell r="F43">
            <v>132</v>
          </cell>
        </row>
        <row r="44">
          <cell r="A44">
            <v>115940</v>
          </cell>
          <cell r="B44" t="str">
            <v>115940 VARDHMAN HIGHWAY SERVICE</v>
          </cell>
          <cell r="C44">
            <v>28000</v>
          </cell>
          <cell r="D44">
            <v>28</v>
          </cell>
          <cell r="E44">
            <v>56000</v>
          </cell>
          <cell r="F44">
            <v>56</v>
          </cell>
        </row>
        <row r="45">
          <cell r="A45">
            <v>115941</v>
          </cell>
          <cell r="B45" t="str">
            <v>115941 V. K. DAMANI &amp; CO</v>
          </cell>
          <cell r="C45">
            <v>185000</v>
          </cell>
          <cell r="D45">
            <v>185</v>
          </cell>
          <cell r="E45">
            <v>335000</v>
          </cell>
          <cell r="F45">
            <v>335</v>
          </cell>
        </row>
        <row r="46">
          <cell r="A46">
            <v>117794</v>
          </cell>
          <cell r="B46" t="str">
            <v>117794 REKHCHAND BRIJLAL SHARMA</v>
          </cell>
          <cell r="C46">
            <v>21000</v>
          </cell>
          <cell r="D46">
            <v>21</v>
          </cell>
          <cell r="E46">
            <v>5000</v>
          </cell>
          <cell r="F46">
            <v>5</v>
          </cell>
        </row>
        <row r="47">
          <cell r="A47">
            <v>135416</v>
          </cell>
          <cell r="B47" t="str">
            <v>135416 BP-RASANI</v>
          </cell>
          <cell r="C47">
            <v>111243</v>
          </cell>
          <cell r="D47">
            <v>111.24299999999999</v>
          </cell>
          <cell r="E47">
            <v>589896</v>
          </cell>
          <cell r="F47">
            <v>589.89599999999996</v>
          </cell>
        </row>
        <row r="48">
          <cell r="A48">
            <v>135790</v>
          </cell>
          <cell r="B48" t="str">
            <v>135790 SUNDERNAGAR FILLING STATION</v>
          </cell>
          <cell r="C48">
            <v>84000</v>
          </cell>
          <cell r="D48">
            <v>84</v>
          </cell>
          <cell r="E48">
            <v>18000</v>
          </cell>
          <cell r="F48">
            <v>18</v>
          </cell>
        </row>
        <row r="49">
          <cell r="A49">
            <v>139233</v>
          </cell>
          <cell r="B49" t="str">
            <v>139233 PAYAL TRAVELS</v>
          </cell>
          <cell r="C49">
            <v>52000</v>
          </cell>
          <cell r="D49">
            <v>52</v>
          </cell>
          <cell r="E49">
            <v>236000</v>
          </cell>
          <cell r="F49">
            <v>236</v>
          </cell>
        </row>
        <row r="50">
          <cell r="A50">
            <v>139404</v>
          </cell>
          <cell r="B50" t="str">
            <v>139404 OBEROI FREIGHT CARRIERS</v>
          </cell>
          <cell r="C50">
            <v>16000</v>
          </cell>
          <cell r="D50">
            <v>16</v>
          </cell>
          <cell r="E50">
            <v>56000</v>
          </cell>
          <cell r="F50">
            <v>56</v>
          </cell>
        </row>
        <row r="51">
          <cell r="A51">
            <v>140334</v>
          </cell>
          <cell r="B51" t="str">
            <v>140334 J M FUELS</v>
          </cell>
          <cell r="C51">
            <v>29000</v>
          </cell>
          <cell r="D51">
            <v>29</v>
          </cell>
          <cell r="E51">
            <v>139000</v>
          </cell>
          <cell r="F51">
            <v>139</v>
          </cell>
        </row>
        <row r="52">
          <cell r="A52">
            <v>140352</v>
          </cell>
          <cell r="B52" t="str">
            <v>140352 MAA GUMANO FUELS</v>
          </cell>
          <cell r="C52">
            <v>20000</v>
          </cell>
          <cell r="D52">
            <v>20</v>
          </cell>
          <cell r="E52">
            <v>48000</v>
          </cell>
          <cell r="F52">
            <v>48</v>
          </cell>
        </row>
        <row r="53">
          <cell r="A53">
            <v>141467</v>
          </cell>
          <cell r="B53" t="str">
            <v>141467 GILL GOODS CARRIER</v>
          </cell>
          <cell r="C53">
            <v>9000</v>
          </cell>
          <cell r="D53">
            <v>9</v>
          </cell>
          <cell r="E53">
            <v>55000</v>
          </cell>
          <cell r="F53">
            <v>55</v>
          </cell>
        </row>
        <row r="54">
          <cell r="A54">
            <v>141484</v>
          </cell>
          <cell r="B54" t="str">
            <v>141484 K.A.PAPPACHAN CONSTRUCTION PVT.LTD.</v>
          </cell>
          <cell r="C54">
            <v>4000</v>
          </cell>
          <cell r="D54">
            <v>4</v>
          </cell>
          <cell r="E54">
            <v>8000</v>
          </cell>
          <cell r="F54">
            <v>8</v>
          </cell>
        </row>
        <row r="55">
          <cell r="A55">
            <v>141488</v>
          </cell>
          <cell r="B55" t="str">
            <v>141488 MANGALAM FUELS</v>
          </cell>
          <cell r="C55">
            <v>60000</v>
          </cell>
          <cell r="D55">
            <v>60</v>
          </cell>
          <cell r="E55">
            <v>200000</v>
          </cell>
          <cell r="F55">
            <v>200</v>
          </cell>
        </row>
        <row r="56">
          <cell r="A56">
            <v>141832</v>
          </cell>
          <cell r="B56" t="str">
            <v>141832 MAHAMAYA FUELS</v>
          </cell>
          <cell r="C56">
            <v>145000</v>
          </cell>
          <cell r="D56">
            <v>145</v>
          </cell>
          <cell r="E56">
            <v>20000</v>
          </cell>
          <cell r="F56">
            <v>20</v>
          </cell>
        </row>
        <row r="57">
          <cell r="A57">
            <v>141833</v>
          </cell>
          <cell r="B57" t="str">
            <v>141833 SHREE BALAJI FUELS</v>
          </cell>
          <cell r="C57">
            <v>32000</v>
          </cell>
          <cell r="D57">
            <v>32</v>
          </cell>
          <cell r="E57">
            <v>40000</v>
          </cell>
          <cell r="F57">
            <v>40</v>
          </cell>
        </row>
        <row r="58">
          <cell r="A58">
            <v>141861</v>
          </cell>
          <cell r="B58" t="str">
            <v>141861 VIMAL TRANSPORT</v>
          </cell>
          <cell r="C58">
            <v>27000</v>
          </cell>
          <cell r="D58">
            <v>27</v>
          </cell>
          <cell r="E58">
            <v>193000</v>
          </cell>
          <cell r="F58">
            <v>193</v>
          </cell>
        </row>
        <row r="59">
          <cell r="A59">
            <v>142558</v>
          </cell>
          <cell r="B59" t="str">
            <v>142558 CHICHOLA HIGHWAY SERVICE</v>
          </cell>
          <cell r="C59">
            <v>55000</v>
          </cell>
          <cell r="D59">
            <v>55</v>
          </cell>
          <cell r="E59">
            <v>233000</v>
          </cell>
          <cell r="F59">
            <v>233</v>
          </cell>
        </row>
        <row r="60">
          <cell r="A60">
            <v>143196</v>
          </cell>
          <cell r="B60" t="str">
            <v>143196 HEAVY MOVERS</v>
          </cell>
          <cell r="C60">
            <v>30000</v>
          </cell>
          <cell r="D60">
            <v>30</v>
          </cell>
          <cell r="E60">
            <v>90000</v>
          </cell>
          <cell r="F60">
            <v>90</v>
          </cell>
        </row>
        <row r="61">
          <cell r="A61">
            <v>143198</v>
          </cell>
          <cell r="B61" t="str">
            <v>143198 POLICE KALYAN PETROL PUMP</v>
          </cell>
          <cell r="C61">
            <v>127000</v>
          </cell>
          <cell r="D61">
            <v>127</v>
          </cell>
          <cell r="E61">
            <v>71000</v>
          </cell>
          <cell r="F61">
            <v>71</v>
          </cell>
        </row>
        <row r="62">
          <cell r="A62">
            <v>143716</v>
          </cell>
          <cell r="B62" t="str">
            <v>143716 SHARDA PRASAD SAO</v>
          </cell>
          <cell r="C62">
            <v>190000</v>
          </cell>
          <cell r="D62">
            <v>190</v>
          </cell>
          <cell r="E62">
            <v>83000</v>
          </cell>
          <cell r="F62">
            <v>83</v>
          </cell>
        </row>
        <row r="63">
          <cell r="A63">
            <v>143719</v>
          </cell>
          <cell r="B63" t="str">
            <v>143719 GRACE FUELS</v>
          </cell>
          <cell r="C63">
            <v>12000</v>
          </cell>
          <cell r="D63">
            <v>12</v>
          </cell>
          <cell r="E63">
            <v>108000</v>
          </cell>
          <cell r="F63">
            <v>108</v>
          </cell>
        </row>
        <row r="64">
          <cell r="A64">
            <v>143720</v>
          </cell>
          <cell r="B64" t="str">
            <v>143720 JAI MAHAMAYA PETROLEUM</v>
          </cell>
          <cell r="C64">
            <v>94000</v>
          </cell>
          <cell r="D64">
            <v>94</v>
          </cell>
          <cell r="E64">
            <v>182000</v>
          </cell>
          <cell r="F64">
            <v>182</v>
          </cell>
        </row>
        <row r="65">
          <cell r="A65">
            <v>145131</v>
          </cell>
          <cell r="B65" t="str">
            <v>145131 RAKSHA FUELS C/O R. KOTHARI BROS.</v>
          </cell>
          <cell r="C65">
            <v>100000</v>
          </cell>
          <cell r="D65">
            <v>100</v>
          </cell>
          <cell r="E65">
            <v>260000</v>
          </cell>
          <cell r="F65">
            <v>260</v>
          </cell>
        </row>
        <row r="66">
          <cell r="A66">
            <v>145135</v>
          </cell>
          <cell r="B66" t="str">
            <v>145135 M/S S.M FUELS POINTS</v>
          </cell>
          <cell r="C66">
            <v>75000</v>
          </cell>
          <cell r="D66">
            <v>75</v>
          </cell>
          <cell r="E66">
            <v>121000</v>
          </cell>
          <cell r="F66">
            <v>121</v>
          </cell>
        </row>
        <row r="67">
          <cell r="A67">
            <v>145424</v>
          </cell>
          <cell r="B67" t="str">
            <v>145424 TAMRAKAR FUELS</v>
          </cell>
          <cell r="C67">
            <v>8000</v>
          </cell>
          <cell r="D67">
            <v>8</v>
          </cell>
          <cell r="E67">
            <v>20000</v>
          </cell>
          <cell r="F67">
            <v>20</v>
          </cell>
        </row>
        <row r="68">
          <cell r="A68">
            <v>145425</v>
          </cell>
          <cell r="B68" t="str">
            <v>145425 REACH (CARGO MOVERS)</v>
          </cell>
          <cell r="C68">
            <v>15000</v>
          </cell>
          <cell r="D68">
            <v>15</v>
          </cell>
          <cell r="E68">
            <v>105000</v>
          </cell>
          <cell r="F68">
            <v>105</v>
          </cell>
        </row>
        <row r="69">
          <cell r="A69">
            <v>145426</v>
          </cell>
          <cell r="B69" t="str">
            <v>145426 PUJARI FUELS</v>
          </cell>
          <cell r="C69">
            <v>264000</v>
          </cell>
          <cell r="D69">
            <v>264</v>
          </cell>
          <cell r="E69">
            <v>136000</v>
          </cell>
          <cell r="F69">
            <v>136</v>
          </cell>
        </row>
        <row r="70">
          <cell r="A70">
            <v>146517</v>
          </cell>
          <cell r="B70" t="str">
            <v>146517 MOHAN FUELS</v>
          </cell>
          <cell r="C70">
            <v>55000</v>
          </cell>
          <cell r="D70">
            <v>55</v>
          </cell>
          <cell r="E70">
            <v>105000</v>
          </cell>
          <cell r="F70">
            <v>105</v>
          </cell>
        </row>
        <row r="71">
          <cell r="A71">
            <v>148772</v>
          </cell>
          <cell r="B71" t="str">
            <v>148772 ASHOK FUEL CENTRE</v>
          </cell>
          <cell r="C71">
            <v>44000</v>
          </cell>
          <cell r="D71">
            <v>44</v>
          </cell>
          <cell r="E71">
            <v>90000</v>
          </cell>
          <cell r="F71">
            <v>90</v>
          </cell>
        </row>
        <row r="72">
          <cell r="A72">
            <v>148773</v>
          </cell>
          <cell r="B72" t="str">
            <v>148773 JAGDAMBA FILING STATION</v>
          </cell>
          <cell r="C72">
            <v>100000</v>
          </cell>
          <cell r="D72">
            <v>100</v>
          </cell>
          <cell r="E72">
            <v>148000</v>
          </cell>
          <cell r="F72">
            <v>148</v>
          </cell>
        </row>
        <row r="73">
          <cell r="A73">
            <v>148774</v>
          </cell>
          <cell r="B73" t="str">
            <v>148774 SARWAMANGALA FUELS</v>
          </cell>
          <cell r="C73">
            <v>20000</v>
          </cell>
          <cell r="D73">
            <v>20</v>
          </cell>
          <cell r="E73">
            <v>40000</v>
          </cell>
          <cell r="F73">
            <v>40</v>
          </cell>
        </row>
        <row r="74">
          <cell r="A74">
            <v>148775</v>
          </cell>
          <cell r="B74" t="str">
            <v>148775 RAMDEO FUELS</v>
          </cell>
          <cell r="C74">
            <v>110000</v>
          </cell>
          <cell r="D74">
            <v>110</v>
          </cell>
          <cell r="E74">
            <v>88000</v>
          </cell>
          <cell r="F74">
            <v>88</v>
          </cell>
        </row>
        <row r="75">
          <cell r="A75">
            <v>148776</v>
          </cell>
          <cell r="B75" t="str">
            <v>148776 ARJUN FILLING POINT</v>
          </cell>
          <cell r="C75">
            <v>63000</v>
          </cell>
          <cell r="D75">
            <v>63</v>
          </cell>
          <cell r="E75">
            <v>63000</v>
          </cell>
          <cell r="F75">
            <v>63</v>
          </cell>
        </row>
        <row r="76">
          <cell r="A76">
            <v>148778</v>
          </cell>
          <cell r="B76" t="str">
            <v>148778 SHINGOLA FUELS</v>
          </cell>
          <cell r="C76">
            <v>15000</v>
          </cell>
          <cell r="D76">
            <v>15</v>
          </cell>
          <cell r="E76">
            <v>5000</v>
          </cell>
          <cell r="F76">
            <v>5</v>
          </cell>
        </row>
        <row r="77">
          <cell r="A77">
            <v>149544</v>
          </cell>
          <cell r="B77" t="str">
            <v>149544 SIDDHARTH FUELS</v>
          </cell>
          <cell r="C77">
            <v>12000</v>
          </cell>
          <cell r="D77">
            <v>12</v>
          </cell>
          <cell r="E77">
            <v>24000</v>
          </cell>
          <cell r="F77">
            <v>24</v>
          </cell>
        </row>
        <row r="78">
          <cell r="A78">
            <v>149890</v>
          </cell>
          <cell r="B78" t="str">
            <v>149890 F.R FUELS</v>
          </cell>
          <cell r="C78">
            <v>202500</v>
          </cell>
          <cell r="D78">
            <v>202.5</v>
          </cell>
          <cell r="E78">
            <v>67500</v>
          </cell>
          <cell r="F78">
            <v>67.5</v>
          </cell>
        </row>
        <row r="79">
          <cell r="A79">
            <v>150104</v>
          </cell>
          <cell r="B79" t="str">
            <v>150104 TASHA FUELS</v>
          </cell>
          <cell r="C79">
            <v>8000</v>
          </cell>
          <cell r="D79">
            <v>8</v>
          </cell>
          <cell r="E79">
            <v>28000</v>
          </cell>
          <cell r="F79">
            <v>28</v>
          </cell>
        </row>
        <row r="80">
          <cell r="A80">
            <v>150714</v>
          </cell>
          <cell r="B80" t="str">
            <v>150714 MATA RANI FUELS</v>
          </cell>
          <cell r="C80">
            <v>54000</v>
          </cell>
          <cell r="D80">
            <v>54</v>
          </cell>
          <cell r="E80">
            <v>84000</v>
          </cell>
          <cell r="F80">
            <v>84</v>
          </cell>
        </row>
        <row r="81">
          <cell r="A81">
            <v>153015</v>
          </cell>
          <cell r="B81" t="str">
            <v>153015 PANDE FUELS</v>
          </cell>
          <cell r="C81">
            <v>28000</v>
          </cell>
          <cell r="D81">
            <v>28</v>
          </cell>
          <cell r="E81">
            <v>32000</v>
          </cell>
          <cell r="F81">
            <v>32</v>
          </cell>
        </row>
        <row r="82">
          <cell r="A82">
            <v>153022</v>
          </cell>
          <cell r="B82" t="str">
            <v>153022 SUNAHARI FUELS</v>
          </cell>
          <cell r="C82">
            <v>57000</v>
          </cell>
          <cell r="D82">
            <v>57</v>
          </cell>
          <cell r="E82">
            <v>119000</v>
          </cell>
          <cell r="F82">
            <v>119</v>
          </cell>
        </row>
        <row r="83">
          <cell r="A83">
            <v>156260</v>
          </cell>
          <cell r="B83" t="str">
            <v>156260 MAKHIJA FUELS</v>
          </cell>
          <cell r="C83">
            <v>119000</v>
          </cell>
          <cell r="D83">
            <v>119</v>
          </cell>
          <cell r="E83">
            <v>115000</v>
          </cell>
          <cell r="F83">
            <v>115</v>
          </cell>
        </row>
        <row r="84">
          <cell r="A84">
            <v>158247</v>
          </cell>
          <cell r="B84" t="str">
            <v>158247 TRIVENI FUELS</v>
          </cell>
          <cell r="C84">
            <v>24000</v>
          </cell>
          <cell r="D84">
            <v>24</v>
          </cell>
          <cell r="E84">
            <v>36000</v>
          </cell>
          <cell r="F84">
            <v>36</v>
          </cell>
        </row>
        <row r="85">
          <cell r="A85">
            <v>158252</v>
          </cell>
          <cell r="B85" t="str">
            <v>158252 DANTESHWARI FUELS</v>
          </cell>
          <cell r="C85">
            <v>161000</v>
          </cell>
          <cell r="D85">
            <v>161</v>
          </cell>
          <cell r="E85">
            <v>97000</v>
          </cell>
          <cell r="F85">
            <v>97</v>
          </cell>
        </row>
        <row r="86">
          <cell r="A86">
            <v>158474</v>
          </cell>
          <cell r="B86" t="str">
            <v>158474 SHRI SAI PETROLEUM</v>
          </cell>
          <cell r="C86">
            <v>93000</v>
          </cell>
          <cell r="D86">
            <v>93</v>
          </cell>
          <cell r="E86">
            <v>159000</v>
          </cell>
          <cell r="F86">
            <v>159</v>
          </cell>
        </row>
        <row r="87">
          <cell r="A87">
            <v>158475</v>
          </cell>
          <cell r="B87" t="str">
            <v>158475 SURYAKANT VALLABH DAS</v>
          </cell>
          <cell r="C87">
            <v>171000</v>
          </cell>
          <cell r="D87">
            <v>171</v>
          </cell>
          <cell r="E87">
            <v>39000</v>
          </cell>
          <cell r="F87">
            <v>39</v>
          </cell>
        </row>
        <row r="88">
          <cell r="A88">
            <v>158705</v>
          </cell>
          <cell r="B88" t="str">
            <v>158705 MAA SHITLA FUELS</v>
          </cell>
          <cell r="C88">
            <v>8000</v>
          </cell>
          <cell r="D88">
            <v>8</v>
          </cell>
          <cell r="E88">
            <v>4000</v>
          </cell>
          <cell r="F88">
            <v>4</v>
          </cell>
        </row>
        <row r="89">
          <cell r="A89">
            <v>163337</v>
          </cell>
          <cell r="B89" t="str">
            <v>163337 TIRATH SINGH MANMOHAN SINGH</v>
          </cell>
          <cell r="C89">
            <v>67000</v>
          </cell>
          <cell r="D89">
            <v>67</v>
          </cell>
          <cell r="E89">
            <v>317000</v>
          </cell>
          <cell r="F89">
            <v>317</v>
          </cell>
        </row>
        <row r="90">
          <cell r="A90">
            <v>167367</v>
          </cell>
          <cell r="B90" t="str">
            <v>167367 MATA KALADHARNI GIROLA PETROLEUM</v>
          </cell>
          <cell r="C90">
            <v>40000</v>
          </cell>
          <cell r="D90">
            <v>40</v>
          </cell>
          <cell r="E90">
            <v>60000</v>
          </cell>
          <cell r="F90">
            <v>60</v>
          </cell>
        </row>
        <row r="91">
          <cell r="A91">
            <v>169906</v>
          </cell>
          <cell r="B91" t="str">
            <v>169906 BP-RAIPUR</v>
          </cell>
          <cell r="C91">
            <v>43817</v>
          </cell>
          <cell r="D91">
            <v>43.817</v>
          </cell>
          <cell r="E91">
            <v>250554</v>
          </cell>
          <cell r="F91">
            <v>250.554</v>
          </cell>
        </row>
        <row r="92">
          <cell r="A92">
            <v>170318</v>
          </cell>
          <cell r="B92" t="str">
            <v>170318 MAHAMAYA ENERGY STATION</v>
          </cell>
          <cell r="C92">
            <v>41500</v>
          </cell>
          <cell r="D92">
            <v>41.5</v>
          </cell>
          <cell r="E92">
            <v>220500</v>
          </cell>
          <cell r="F92">
            <v>220.5</v>
          </cell>
        </row>
        <row r="93">
          <cell r="A93">
            <v>171135</v>
          </cell>
          <cell r="B93" t="str">
            <v>171135 A-1 FUELS</v>
          </cell>
          <cell r="C93">
            <v>74000</v>
          </cell>
          <cell r="D93">
            <v>74</v>
          </cell>
          <cell r="E93">
            <v>406000</v>
          </cell>
          <cell r="F93">
            <v>406</v>
          </cell>
        </row>
        <row r="94">
          <cell r="A94">
            <v>172161</v>
          </cell>
          <cell r="B94" t="str">
            <v>172161 SHAMBHAVI FUELS</v>
          </cell>
          <cell r="C94">
            <v>18000</v>
          </cell>
          <cell r="D94">
            <v>18</v>
          </cell>
          <cell r="E94">
            <v>28000</v>
          </cell>
          <cell r="F94">
            <v>28</v>
          </cell>
        </row>
        <row r="95">
          <cell r="A95">
            <v>172162</v>
          </cell>
          <cell r="B95" t="str">
            <v>172162 HANUMAN FUELS</v>
          </cell>
          <cell r="C95">
            <v>12000</v>
          </cell>
          <cell r="D95">
            <v>12</v>
          </cell>
          <cell r="E95">
            <v>24000</v>
          </cell>
          <cell r="F95">
            <v>24</v>
          </cell>
        </row>
        <row r="96">
          <cell r="A96">
            <v>172266</v>
          </cell>
          <cell r="B96" t="str">
            <v>172266 ABHINAV FUELS</v>
          </cell>
          <cell r="C96">
            <v>25000</v>
          </cell>
          <cell r="D96">
            <v>25</v>
          </cell>
          <cell r="E96">
            <v>19000</v>
          </cell>
          <cell r="F96">
            <v>19</v>
          </cell>
        </row>
        <row r="97">
          <cell r="A97">
            <v>172293</v>
          </cell>
          <cell r="B97" t="str">
            <v>172293 SHREE FUELS</v>
          </cell>
          <cell r="C97">
            <v>13000</v>
          </cell>
          <cell r="D97">
            <v>13</v>
          </cell>
          <cell r="E97">
            <v>27000</v>
          </cell>
          <cell r="F97">
            <v>27</v>
          </cell>
        </row>
        <row r="98">
          <cell r="A98">
            <v>172294</v>
          </cell>
          <cell r="B98" t="str">
            <v>172294 MAA CHANDI PETROLEUM</v>
          </cell>
          <cell r="C98">
            <v>24000</v>
          </cell>
          <cell r="D98">
            <v>24</v>
          </cell>
          <cell r="E98">
            <v>12000</v>
          </cell>
          <cell r="F98">
            <v>12</v>
          </cell>
        </row>
        <row r="99">
          <cell r="A99">
            <v>172295</v>
          </cell>
          <cell r="B99" t="str">
            <v>172295 NEW RAIPUR PETROLEUM</v>
          </cell>
          <cell r="C99">
            <v>28000</v>
          </cell>
          <cell r="D99">
            <v>28</v>
          </cell>
          <cell r="E99">
            <v>8000</v>
          </cell>
          <cell r="F99">
            <v>8</v>
          </cell>
        </row>
        <row r="100">
          <cell r="A100">
            <v>172298</v>
          </cell>
          <cell r="B100" t="str">
            <v>172298 SIHAWA PETROLEUM</v>
          </cell>
          <cell r="C100">
            <v>72000</v>
          </cell>
          <cell r="D100">
            <v>72</v>
          </cell>
          <cell r="E100">
            <v>234000</v>
          </cell>
          <cell r="F100">
            <v>234</v>
          </cell>
        </row>
        <row r="101">
          <cell r="A101">
            <v>173036</v>
          </cell>
          <cell r="B101" t="str">
            <v>173036 SANDEEP FUELS</v>
          </cell>
          <cell r="C101">
            <v>88000</v>
          </cell>
          <cell r="D101">
            <v>88</v>
          </cell>
          <cell r="E101">
            <v>84000</v>
          </cell>
          <cell r="F101">
            <v>84</v>
          </cell>
        </row>
        <row r="102">
          <cell r="A102">
            <v>173284</v>
          </cell>
          <cell r="B102" t="str">
            <v>173284 SHRADDHA FUELS</v>
          </cell>
          <cell r="C102">
            <v>25000</v>
          </cell>
          <cell r="D102">
            <v>25</v>
          </cell>
          <cell r="E102">
            <v>33000</v>
          </cell>
          <cell r="F102">
            <v>33</v>
          </cell>
        </row>
        <row r="103">
          <cell r="A103">
            <v>173285</v>
          </cell>
          <cell r="B103" t="str">
            <v>173285 ATARIYA FUELS</v>
          </cell>
          <cell r="C103">
            <v>39000</v>
          </cell>
          <cell r="D103">
            <v>39</v>
          </cell>
          <cell r="E103">
            <v>73000</v>
          </cell>
          <cell r="F103">
            <v>73</v>
          </cell>
        </row>
        <row r="104">
          <cell r="A104">
            <v>173538</v>
          </cell>
          <cell r="B104" t="str">
            <v>173538 SHARDA PETROLEUM</v>
          </cell>
          <cell r="C104">
            <v>22000</v>
          </cell>
          <cell r="D104">
            <v>22</v>
          </cell>
          <cell r="E104">
            <v>81000</v>
          </cell>
          <cell r="F104">
            <v>81</v>
          </cell>
        </row>
        <row r="105">
          <cell r="A105">
            <v>173795</v>
          </cell>
          <cell r="B105" t="str">
            <v>173795 PAWAN FUELS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</row>
        <row r="106">
          <cell r="A106">
            <v>174371</v>
          </cell>
          <cell r="B106" t="str">
            <v>174371 CITY FUELS</v>
          </cell>
          <cell r="C106">
            <v>80000</v>
          </cell>
          <cell r="D106">
            <v>80</v>
          </cell>
          <cell r="E106">
            <v>80000</v>
          </cell>
          <cell r="F106">
            <v>80</v>
          </cell>
        </row>
        <row r="107">
          <cell r="A107">
            <v>174758</v>
          </cell>
          <cell r="B107" t="str">
            <v>174758 NIKITA FUELS</v>
          </cell>
          <cell r="C107">
            <v>75000</v>
          </cell>
          <cell r="D107">
            <v>75</v>
          </cell>
          <cell r="E107">
            <v>145000</v>
          </cell>
          <cell r="F107">
            <v>145</v>
          </cell>
        </row>
        <row r="108">
          <cell r="A108">
            <v>174759</v>
          </cell>
          <cell r="B108" t="str">
            <v>174759 MAHAPRABHU VALLABHACHARYA SER. STN.</v>
          </cell>
          <cell r="C108">
            <v>12000</v>
          </cell>
          <cell r="D108">
            <v>12</v>
          </cell>
          <cell r="E108">
            <v>24000</v>
          </cell>
          <cell r="F108">
            <v>24</v>
          </cell>
        </row>
        <row r="109">
          <cell r="A109">
            <v>175058</v>
          </cell>
          <cell r="B109" t="str">
            <v>175058 GULAB THAKUR FUEL STATION</v>
          </cell>
          <cell r="C109">
            <v>73000</v>
          </cell>
          <cell r="D109">
            <v>73</v>
          </cell>
          <cell r="E109">
            <v>139000</v>
          </cell>
          <cell r="F109">
            <v>139</v>
          </cell>
        </row>
        <row r="110">
          <cell r="A110">
            <v>175061</v>
          </cell>
          <cell r="B110" t="str">
            <v>175061 LALIT FUELS</v>
          </cell>
          <cell r="C110">
            <v>16000</v>
          </cell>
          <cell r="D110">
            <v>16</v>
          </cell>
          <cell r="E110">
            <v>56000</v>
          </cell>
          <cell r="F110">
            <v>56</v>
          </cell>
        </row>
        <row r="111">
          <cell r="A111">
            <v>176287</v>
          </cell>
          <cell r="B111" t="str">
            <v>176287 MANAS FUELS</v>
          </cell>
          <cell r="C111">
            <v>45000</v>
          </cell>
          <cell r="D111">
            <v>45</v>
          </cell>
          <cell r="E111">
            <v>75000</v>
          </cell>
          <cell r="F111">
            <v>75</v>
          </cell>
        </row>
        <row r="112">
          <cell r="A112">
            <v>176542</v>
          </cell>
          <cell r="B112" t="str">
            <v>176542 MAHADEV FUELS</v>
          </cell>
          <cell r="C112">
            <v>38000</v>
          </cell>
          <cell r="D112">
            <v>38</v>
          </cell>
          <cell r="E112">
            <v>74000</v>
          </cell>
          <cell r="F112">
            <v>74</v>
          </cell>
        </row>
        <row r="113">
          <cell r="A113">
            <v>178580</v>
          </cell>
          <cell r="B113" t="str">
            <v>178580 RIHAL FUELS</v>
          </cell>
          <cell r="C113">
            <v>97000</v>
          </cell>
          <cell r="D113">
            <v>97</v>
          </cell>
          <cell r="E113">
            <v>35000</v>
          </cell>
          <cell r="F113">
            <v>35</v>
          </cell>
        </row>
        <row r="114">
          <cell r="A114">
            <v>179325</v>
          </cell>
          <cell r="B114" t="str">
            <v>179325 RASHMI DEVI FUELS</v>
          </cell>
          <cell r="C114">
            <v>78000</v>
          </cell>
          <cell r="D114">
            <v>78</v>
          </cell>
          <cell r="E114">
            <v>34000</v>
          </cell>
          <cell r="F114">
            <v>34</v>
          </cell>
        </row>
        <row r="115">
          <cell r="A115">
            <v>179622</v>
          </cell>
          <cell r="B115" t="str">
            <v>179622 MAA KAALI PETROL PUMP</v>
          </cell>
          <cell r="C115">
            <v>168000</v>
          </cell>
          <cell r="D115">
            <v>168</v>
          </cell>
          <cell r="E115">
            <v>390000</v>
          </cell>
          <cell r="F115">
            <v>390</v>
          </cell>
        </row>
        <row r="116">
          <cell r="A116">
            <v>180421</v>
          </cell>
          <cell r="B116" t="str">
            <v>180421 PRAVEEN PETROL PUMP</v>
          </cell>
          <cell r="C116">
            <v>8000</v>
          </cell>
          <cell r="D116">
            <v>8</v>
          </cell>
          <cell r="E116">
            <v>4000</v>
          </cell>
          <cell r="F116">
            <v>4</v>
          </cell>
        </row>
        <row r="117">
          <cell r="A117">
            <v>181030</v>
          </cell>
          <cell r="B117" t="str">
            <v>181030 SHREE RAJ FUELS</v>
          </cell>
          <cell r="C117">
            <v>10000</v>
          </cell>
          <cell r="D117">
            <v>10</v>
          </cell>
          <cell r="E117">
            <v>58000</v>
          </cell>
          <cell r="F117">
            <v>58</v>
          </cell>
        </row>
        <row r="118">
          <cell r="A118">
            <v>181170</v>
          </cell>
          <cell r="B118" t="str">
            <v>181170 BP MANKI</v>
          </cell>
          <cell r="C118">
            <v>71711</v>
          </cell>
          <cell r="D118">
            <v>71.710999999999999</v>
          </cell>
          <cell r="E118">
            <v>298322</v>
          </cell>
          <cell r="F118">
            <v>298.322</v>
          </cell>
        </row>
        <row r="119">
          <cell r="A119">
            <v>182426</v>
          </cell>
          <cell r="B119" t="str">
            <v>182426 SHRI GOVIND SARAL FUELS</v>
          </cell>
          <cell r="C119">
            <v>28000</v>
          </cell>
          <cell r="D119">
            <v>28</v>
          </cell>
          <cell r="E119">
            <v>93000</v>
          </cell>
          <cell r="F119">
            <v>93</v>
          </cell>
        </row>
        <row r="120">
          <cell r="A120">
            <v>182574</v>
          </cell>
          <cell r="B120" t="str">
            <v>182574 SANGEETA FUELS</v>
          </cell>
          <cell r="C120">
            <v>66000</v>
          </cell>
          <cell r="D120">
            <v>66</v>
          </cell>
          <cell r="E120">
            <v>146000</v>
          </cell>
          <cell r="F120">
            <v>146</v>
          </cell>
        </row>
        <row r="121">
          <cell r="A121">
            <v>182961</v>
          </cell>
          <cell r="B121" t="str">
            <v>182961 AARAV FUELS</v>
          </cell>
          <cell r="C121">
            <v>23500</v>
          </cell>
          <cell r="D121">
            <v>23.5</v>
          </cell>
          <cell r="E121">
            <v>40500</v>
          </cell>
          <cell r="F121">
            <v>40.5</v>
          </cell>
        </row>
        <row r="122">
          <cell r="A122">
            <v>184261</v>
          </cell>
          <cell r="B122" t="str">
            <v>184261 JHUMMAR FUELS</v>
          </cell>
          <cell r="C122">
            <v>8000</v>
          </cell>
          <cell r="D122">
            <v>8</v>
          </cell>
          <cell r="E122">
            <v>16000</v>
          </cell>
          <cell r="F122">
            <v>16</v>
          </cell>
        </row>
        <row r="123">
          <cell r="A123">
            <v>184274</v>
          </cell>
          <cell r="B123" t="str">
            <v>184274 DEWANGAN FUELS</v>
          </cell>
          <cell r="C123">
            <v>20000</v>
          </cell>
          <cell r="D123">
            <v>20</v>
          </cell>
          <cell r="E123">
            <v>34000</v>
          </cell>
          <cell r="F123">
            <v>34</v>
          </cell>
        </row>
        <row r="124">
          <cell r="A124">
            <v>184289</v>
          </cell>
          <cell r="B124" t="str">
            <v>184289 MARUTI PETROLEUM</v>
          </cell>
          <cell r="C124">
            <v>44000</v>
          </cell>
          <cell r="D124">
            <v>44</v>
          </cell>
          <cell r="E124">
            <v>72000</v>
          </cell>
          <cell r="F124">
            <v>72</v>
          </cell>
        </row>
        <row r="125">
          <cell r="A125">
            <v>184290</v>
          </cell>
          <cell r="B125" t="str">
            <v>184290 MEMON FUELS</v>
          </cell>
          <cell r="C125">
            <v>48000</v>
          </cell>
          <cell r="D125">
            <v>48</v>
          </cell>
          <cell r="E125">
            <v>84000</v>
          </cell>
          <cell r="F125">
            <v>84</v>
          </cell>
        </row>
        <row r="126">
          <cell r="A126">
            <v>184310</v>
          </cell>
          <cell r="B126" t="str">
            <v>184310 QUALITY FUELS</v>
          </cell>
          <cell r="C126">
            <v>12000</v>
          </cell>
          <cell r="D126">
            <v>12</v>
          </cell>
          <cell r="E126">
            <v>12000</v>
          </cell>
          <cell r="F126">
            <v>12</v>
          </cell>
        </row>
        <row r="127">
          <cell r="A127">
            <v>184328</v>
          </cell>
          <cell r="B127" t="str">
            <v>184328 BP JHANKI</v>
          </cell>
          <cell r="C127">
            <v>95984</v>
          </cell>
          <cell r="D127">
            <v>95.983999999999995</v>
          </cell>
          <cell r="E127">
            <v>337237</v>
          </cell>
          <cell r="F127">
            <v>337.23700000000002</v>
          </cell>
        </row>
        <row r="128">
          <cell r="A128">
            <v>186038</v>
          </cell>
          <cell r="B128" t="str">
            <v>186038 AADARSH FUELS</v>
          </cell>
          <cell r="C128">
            <v>113000</v>
          </cell>
          <cell r="D128">
            <v>113</v>
          </cell>
          <cell r="E128">
            <v>115000</v>
          </cell>
          <cell r="F128">
            <v>115</v>
          </cell>
        </row>
        <row r="129">
          <cell r="A129">
            <v>187418</v>
          </cell>
          <cell r="B129" t="str">
            <v>187418 SHREE G FUELS</v>
          </cell>
          <cell r="C129">
            <v>14000</v>
          </cell>
          <cell r="D129">
            <v>14</v>
          </cell>
          <cell r="E129">
            <v>138000</v>
          </cell>
          <cell r="F129">
            <v>138</v>
          </cell>
        </row>
        <row r="130">
          <cell r="A130">
            <v>188128</v>
          </cell>
          <cell r="B130" t="str">
            <v>188128 GURMAIL SINGH &amp; SONS</v>
          </cell>
          <cell r="C130">
            <v>54000</v>
          </cell>
          <cell r="D130">
            <v>54</v>
          </cell>
          <cell r="E130">
            <v>306000</v>
          </cell>
          <cell r="F130">
            <v>306</v>
          </cell>
        </row>
        <row r="131">
          <cell r="A131">
            <v>189004</v>
          </cell>
          <cell r="B131" t="str">
            <v>189004 MUSKAAN PETRO</v>
          </cell>
          <cell r="C131">
            <v>40000</v>
          </cell>
          <cell r="D131">
            <v>40</v>
          </cell>
          <cell r="E131">
            <v>224000</v>
          </cell>
          <cell r="F131">
            <v>224</v>
          </cell>
        </row>
        <row r="132">
          <cell r="A132">
            <v>189005</v>
          </cell>
          <cell r="B132" t="str">
            <v>189005 KKS SERVICE STATION</v>
          </cell>
          <cell r="C132">
            <v>43000</v>
          </cell>
          <cell r="D132">
            <v>43</v>
          </cell>
          <cell r="E132">
            <v>41000</v>
          </cell>
          <cell r="F132">
            <v>41</v>
          </cell>
        </row>
        <row r="133">
          <cell r="A133">
            <v>189248</v>
          </cell>
          <cell r="B133" t="str">
            <v>189248 BUDHADEV SERVICE CENTER</v>
          </cell>
          <cell r="C133">
            <v>10000</v>
          </cell>
          <cell r="D133">
            <v>10</v>
          </cell>
          <cell r="E133">
            <v>10000</v>
          </cell>
          <cell r="F133">
            <v>10</v>
          </cell>
        </row>
        <row r="134">
          <cell r="A134">
            <v>189774</v>
          </cell>
          <cell r="B134" t="str">
            <v>189774 NEERAJ AUTOMOTIVE</v>
          </cell>
          <cell r="C134">
            <v>90000</v>
          </cell>
          <cell r="D134">
            <v>90</v>
          </cell>
          <cell r="E134">
            <v>252000</v>
          </cell>
          <cell r="F134">
            <v>252</v>
          </cell>
        </row>
        <row r="135">
          <cell r="A135">
            <v>190343</v>
          </cell>
          <cell r="B135" t="str">
            <v>190343 DANI FUELS</v>
          </cell>
          <cell r="C135">
            <v>85500</v>
          </cell>
          <cell r="D135">
            <v>85.5</v>
          </cell>
          <cell r="E135">
            <v>130500</v>
          </cell>
          <cell r="F135">
            <v>130.5</v>
          </cell>
        </row>
        <row r="136">
          <cell r="A136">
            <v>190456</v>
          </cell>
          <cell r="B136" t="str">
            <v>190456 JAI AMBE FUELS</v>
          </cell>
          <cell r="C136">
            <v>26000</v>
          </cell>
          <cell r="D136">
            <v>26</v>
          </cell>
          <cell r="E136">
            <v>172000</v>
          </cell>
          <cell r="F136">
            <v>172</v>
          </cell>
        </row>
        <row r="137">
          <cell r="A137">
            <v>190570</v>
          </cell>
          <cell r="B137" t="str">
            <v>190570 HARI OM SAI FUELS</v>
          </cell>
          <cell r="C137">
            <v>4000</v>
          </cell>
          <cell r="D137">
            <v>4</v>
          </cell>
          <cell r="E137">
            <v>8000</v>
          </cell>
          <cell r="F137">
            <v>8</v>
          </cell>
        </row>
        <row r="138">
          <cell r="A138">
            <v>191655</v>
          </cell>
          <cell r="B138" t="str">
            <v>191655 SHUBH FUELS</v>
          </cell>
          <cell r="C138">
            <v>60000</v>
          </cell>
          <cell r="D138">
            <v>60</v>
          </cell>
          <cell r="E138">
            <v>248000</v>
          </cell>
          <cell r="F138">
            <v>248</v>
          </cell>
        </row>
        <row r="139">
          <cell r="A139">
            <v>191670</v>
          </cell>
          <cell r="B139" t="str">
            <v>191670 MATA BAMLESHWARI FUELS</v>
          </cell>
          <cell r="C139">
            <v>9000</v>
          </cell>
          <cell r="D139">
            <v>9</v>
          </cell>
          <cell r="E139">
            <v>5000</v>
          </cell>
          <cell r="F139">
            <v>5</v>
          </cell>
        </row>
        <row r="140">
          <cell r="A140">
            <v>191878</v>
          </cell>
          <cell r="B140" t="str">
            <v>191878 RAHUL AUTOMOBILES (PPD)</v>
          </cell>
          <cell r="C140">
            <v>135000</v>
          </cell>
          <cell r="D140">
            <v>135</v>
          </cell>
          <cell r="E140">
            <v>365000</v>
          </cell>
          <cell r="F140">
            <v>365</v>
          </cell>
        </row>
        <row r="141">
          <cell r="A141">
            <v>192555</v>
          </cell>
          <cell r="B141" t="str">
            <v>192555 PREET FUELS</v>
          </cell>
          <cell r="C141">
            <v>32000</v>
          </cell>
          <cell r="D141">
            <v>32</v>
          </cell>
          <cell r="E141">
            <v>124000</v>
          </cell>
          <cell r="F141">
            <v>124</v>
          </cell>
        </row>
        <row r="142">
          <cell r="A142">
            <v>193213</v>
          </cell>
          <cell r="B142" t="str">
            <v>193213 SUYASH FUELS</v>
          </cell>
          <cell r="C142">
            <v>70000</v>
          </cell>
          <cell r="D142">
            <v>70</v>
          </cell>
          <cell r="E142">
            <v>20000</v>
          </cell>
          <cell r="F142">
            <v>20</v>
          </cell>
        </row>
        <row r="143">
          <cell r="A143">
            <v>194662</v>
          </cell>
          <cell r="B143" t="str">
            <v>194662 MANAV FUELS</v>
          </cell>
          <cell r="C143">
            <v>53000</v>
          </cell>
          <cell r="D143">
            <v>53</v>
          </cell>
          <cell r="E143">
            <v>22000</v>
          </cell>
          <cell r="F143">
            <v>22</v>
          </cell>
        </row>
        <row r="144">
          <cell r="A144">
            <v>195632</v>
          </cell>
          <cell r="B144" t="str">
            <v>195632 SPEED FUELS</v>
          </cell>
          <cell r="C144">
            <v>40000</v>
          </cell>
          <cell r="D144">
            <v>40</v>
          </cell>
          <cell r="E144">
            <v>40000</v>
          </cell>
          <cell r="F144">
            <v>40</v>
          </cell>
        </row>
        <row r="145">
          <cell r="A145">
            <v>196326</v>
          </cell>
          <cell r="B145" t="str">
            <v>196326 AAYUSH PETROLEUM</v>
          </cell>
          <cell r="C145">
            <v>20000</v>
          </cell>
          <cell r="D145">
            <v>20</v>
          </cell>
          <cell r="E145">
            <v>420000</v>
          </cell>
          <cell r="F145">
            <v>420</v>
          </cell>
        </row>
        <row r="146">
          <cell r="A146">
            <v>197575</v>
          </cell>
          <cell r="B146" t="str">
            <v>197575 WE KANHAI FUELS</v>
          </cell>
          <cell r="C146">
            <v>28000</v>
          </cell>
          <cell r="D146">
            <v>28</v>
          </cell>
          <cell r="E146">
            <v>126000</v>
          </cell>
          <cell r="F146">
            <v>126</v>
          </cell>
        </row>
        <row r="147">
          <cell r="A147">
            <v>197797</v>
          </cell>
          <cell r="B147" t="str">
            <v>197797 LAXMI FUELS</v>
          </cell>
          <cell r="C147">
            <v>45000</v>
          </cell>
          <cell r="D147">
            <v>45</v>
          </cell>
          <cell r="E147">
            <v>117000</v>
          </cell>
          <cell r="F147">
            <v>117</v>
          </cell>
        </row>
        <row r="148">
          <cell r="A148">
            <v>199110</v>
          </cell>
          <cell r="B148" t="str">
            <v>199110 SHRI GBR PRATEEK FUELS</v>
          </cell>
          <cell r="C148">
            <v>5000</v>
          </cell>
          <cell r="D148">
            <v>5</v>
          </cell>
          <cell r="E148">
            <v>99000</v>
          </cell>
          <cell r="F148">
            <v>99</v>
          </cell>
        </row>
        <row r="149">
          <cell r="A149">
            <v>201205</v>
          </cell>
          <cell r="B149" t="str">
            <v>201205 GAYATRI PETRO STATION</v>
          </cell>
          <cell r="C149">
            <v>193000</v>
          </cell>
          <cell r="D149">
            <v>193</v>
          </cell>
          <cell r="E149">
            <v>71000</v>
          </cell>
          <cell r="F149">
            <v>71</v>
          </cell>
        </row>
        <row r="150">
          <cell r="A150">
            <v>201797</v>
          </cell>
          <cell r="B150" t="str">
            <v>201797 SHRI SHYAM SUNDAR FUELS</v>
          </cell>
          <cell r="C150">
            <v>18000</v>
          </cell>
          <cell r="D150">
            <v>18</v>
          </cell>
          <cell r="E150">
            <v>68000</v>
          </cell>
          <cell r="F150">
            <v>68</v>
          </cell>
        </row>
        <row r="151">
          <cell r="A151">
            <v>202367</v>
          </cell>
          <cell r="B151" t="str">
            <v>202367 SHRI RAM FUELS</v>
          </cell>
          <cell r="C151">
            <v>40000</v>
          </cell>
          <cell r="D151">
            <v>40</v>
          </cell>
          <cell r="E151">
            <v>60000</v>
          </cell>
          <cell r="F151">
            <v>60</v>
          </cell>
        </row>
        <row r="152">
          <cell r="A152">
            <v>204128</v>
          </cell>
          <cell r="B152" t="str">
            <v>204128 ANAY FUELS</v>
          </cell>
          <cell r="C152">
            <v>45000</v>
          </cell>
          <cell r="D152">
            <v>45</v>
          </cell>
          <cell r="E152">
            <v>147000</v>
          </cell>
          <cell r="F152">
            <v>147</v>
          </cell>
        </row>
        <row r="153">
          <cell r="A153">
            <v>205100</v>
          </cell>
          <cell r="B153" t="str">
            <v>205100 ONKAR FUELS</v>
          </cell>
          <cell r="C153">
            <v>67000</v>
          </cell>
          <cell r="D153">
            <v>67</v>
          </cell>
          <cell r="E153">
            <v>79000</v>
          </cell>
          <cell r="F153">
            <v>79</v>
          </cell>
        </row>
        <row r="154">
          <cell r="A154">
            <v>208043</v>
          </cell>
          <cell r="B154" t="str">
            <v>208043 POLICE KALYAN PETROL PUMP</v>
          </cell>
          <cell r="C154">
            <v>57000</v>
          </cell>
          <cell r="D154">
            <v>57</v>
          </cell>
          <cell r="E154">
            <v>85000</v>
          </cell>
          <cell r="F154">
            <v>85</v>
          </cell>
        </row>
        <row r="155">
          <cell r="A155">
            <v>209728</v>
          </cell>
          <cell r="B155" t="str">
            <v>209728 JAYLAXMI FUELS</v>
          </cell>
          <cell r="C155">
            <v>36000</v>
          </cell>
          <cell r="D155">
            <v>36</v>
          </cell>
          <cell r="E155">
            <v>34000</v>
          </cell>
          <cell r="F155">
            <v>34</v>
          </cell>
        </row>
        <row r="156">
          <cell r="A156">
            <v>210517</v>
          </cell>
          <cell r="B156" t="str">
            <v>210517 OM SHANTI FUELS</v>
          </cell>
          <cell r="C156">
            <v>10000</v>
          </cell>
          <cell r="D156">
            <v>10</v>
          </cell>
          <cell r="E156">
            <v>44000</v>
          </cell>
          <cell r="F156">
            <v>44</v>
          </cell>
        </row>
        <row r="157">
          <cell r="A157">
            <v>210538</v>
          </cell>
          <cell r="B157" t="str">
            <v>210538 MARUTI FUELS</v>
          </cell>
          <cell r="C157">
            <v>15000</v>
          </cell>
          <cell r="D157">
            <v>15</v>
          </cell>
          <cell r="E157">
            <v>111000</v>
          </cell>
          <cell r="F157">
            <v>111</v>
          </cell>
        </row>
        <row r="158">
          <cell r="A158">
            <v>210853</v>
          </cell>
          <cell r="B158" t="str">
            <v>210853 LODHI PETROLEUM</v>
          </cell>
          <cell r="C158">
            <v>85000</v>
          </cell>
          <cell r="D158">
            <v>85</v>
          </cell>
          <cell r="E158">
            <v>95000</v>
          </cell>
          <cell r="F158">
            <v>95</v>
          </cell>
        </row>
        <row r="159">
          <cell r="A159">
            <v>211392</v>
          </cell>
          <cell r="B159" t="str">
            <v>211392 AB FUELS</v>
          </cell>
          <cell r="C159">
            <v>164000</v>
          </cell>
          <cell r="D159">
            <v>164</v>
          </cell>
          <cell r="E159">
            <v>43000</v>
          </cell>
          <cell r="F159">
            <v>43</v>
          </cell>
        </row>
        <row r="160">
          <cell r="A160">
            <v>211677</v>
          </cell>
          <cell r="B160" t="str">
            <v>211677 GUPTA FUELS</v>
          </cell>
          <cell r="C160">
            <v>45000</v>
          </cell>
          <cell r="D160">
            <v>45</v>
          </cell>
          <cell r="E160">
            <v>65000</v>
          </cell>
          <cell r="F160">
            <v>65</v>
          </cell>
        </row>
        <row r="161">
          <cell r="A161">
            <v>211678</v>
          </cell>
          <cell r="B161" t="str">
            <v>211678 NARMADA ENERGIES</v>
          </cell>
          <cell r="C161">
            <v>33000</v>
          </cell>
          <cell r="D161">
            <v>33</v>
          </cell>
          <cell r="E161">
            <v>41000</v>
          </cell>
          <cell r="F161">
            <v>41</v>
          </cell>
        </row>
        <row r="162">
          <cell r="A162">
            <v>211728</v>
          </cell>
          <cell r="B162" t="str">
            <v>211728 JAI BHOLE FUELS</v>
          </cell>
          <cell r="C162">
            <v>184000</v>
          </cell>
          <cell r="D162">
            <v>184</v>
          </cell>
          <cell r="E162">
            <v>42000</v>
          </cell>
          <cell r="F162">
            <v>42</v>
          </cell>
        </row>
        <row r="163">
          <cell r="A163">
            <v>211919</v>
          </cell>
          <cell r="B163" t="str">
            <v>211919 HANSRAJ CHOPDA &amp; CO</v>
          </cell>
          <cell r="C163">
            <v>62000</v>
          </cell>
          <cell r="D163">
            <v>62</v>
          </cell>
          <cell r="E163">
            <v>130000</v>
          </cell>
          <cell r="F163">
            <v>130</v>
          </cell>
        </row>
        <row r="164">
          <cell r="A164">
            <v>212218</v>
          </cell>
          <cell r="B164" t="str">
            <v>212218 SHRI SHYAM PETROLEUM</v>
          </cell>
          <cell r="C164">
            <v>38000</v>
          </cell>
          <cell r="D164">
            <v>38</v>
          </cell>
          <cell r="E164">
            <v>50000</v>
          </cell>
          <cell r="F164">
            <v>50</v>
          </cell>
        </row>
        <row r="165">
          <cell r="A165">
            <v>212436</v>
          </cell>
          <cell r="B165" t="str">
            <v>212436 SAI FUEL</v>
          </cell>
          <cell r="C165">
            <v>25000</v>
          </cell>
          <cell r="D165">
            <v>25</v>
          </cell>
          <cell r="E165">
            <v>35000</v>
          </cell>
          <cell r="F165">
            <v>35</v>
          </cell>
        </row>
        <row r="166">
          <cell r="A166">
            <v>212646</v>
          </cell>
          <cell r="B166" t="str">
            <v>212646 AKASH FUELS</v>
          </cell>
          <cell r="C166">
            <v>81000</v>
          </cell>
          <cell r="D166">
            <v>81</v>
          </cell>
          <cell r="E166">
            <v>37000</v>
          </cell>
          <cell r="F166">
            <v>37</v>
          </cell>
        </row>
        <row r="167">
          <cell r="A167">
            <v>212894</v>
          </cell>
          <cell r="B167" t="str">
            <v>212894 SHREE RAM FUELS</v>
          </cell>
          <cell r="C167">
            <v>25000</v>
          </cell>
          <cell r="D167">
            <v>25</v>
          </cell>
          <cell r="E167">
            <v>33000</v>
          </cell>
          <cell r="F167">
            <v>33</v>
          </cell>
        </row>
        <row r="168">
          <cell r="A168">
            <v>213124</v>
          </cell>
          <cell r="B168" t="str">
            <v>213124 SHREE SHYAM FUELS</v>
          </cell>
          <cell r="C168">
            <v>17000</v>
          </cell>
          <cell r="D168">
            <v>17</v>
          </cell>
          <cell r="E168">
            <v>67000</v>
          </cell>
          <cell r="F168">
            <v>67</v>
          </cell>
        </row>
        <row r="169">
          <cell r="A169">
            <v>213188</v>
          </cell>
          <cell r="B169" t="str">
            <v>213188 RAJENDRA FUELS AND SERVICES</v>
          </cell>
          <cell r="C169">
            <v>24000</v>
          </cell>
          <cell r="D169">
            <v>24</v>
          </cell>
          <cell r="E169">
            <v>12000</v>
          </cell>
          <cell r="F169">
            <v>12</v>
          </cell>
        </row>
        <row r="170">
          <cell r="A170">
            <v>213194</v>
          </cell>
          <cell r="B170" t="str">
            <v>213194 SHIVA FUELS</v>
          </cell>
          <cell r="C170">
            <v>4000</v>
          </cell>
          <cell r="D170">
            <v>4</v>
          </cell>
          <cell r="E170">
            <v>8000</v>
          </cell>
          <cell r="F170">
            <v>8</v>
          </cell>
        </row>
        <row r="171">
          <cell r="A171">
            <v>213272</v>
          </cell>
          <cell r="B171" t="str">
            <v>213272 AMBIKA FUELS</v>
          </cell>
          <cell r="C171">
            <v>163000</v>
          </cell>
          <cell r="D171">
            <v>163</v>
          </cell>
          <cell r="E171">
            <v>32000</v>
          </cell>
          <cell r="F171">
            <v>32</v>
          </cell>
        </row>
        <row r="172">
          <cell r="A172">
            <v>213305</v>
          </cell>
          <cell r="B172" t="str">
            <v>213305 VEERA FUELS</v>
          </cell>
          <cell r="C172">
            <v>29000</v>
          </cell>
          <cell r="D172">
            <v>29</v>
          </cell>
          <cell r="E172">
            <v>181000</v>
          </cell>
          <cell r="F172">
            <v>181</v>
          </cell>
        </row>
        <row r="173">
          <cell r="A173">
            <v>213421</v>
          </cell>
          <cell r="B173" t="str">
            <v>213421 BRIJ FUELS</v>
          </cell>
          <cell r="C173">
            <v>157000</v>
          </cell>
          <cell r="D173">
            <v>157</v>
          </cell>
          <cell r="E173">
            <v>155000</v>
          </cell>
          <cell r="F173">
            <v>155</v>
          </cell>
        </row>
        <row r="174">
          <cell r="A174">
            <v>213944</v>
          </cell>
          <cell r="B174" t="str">
            <v>213944 BALAJI FUELS</v>
          </cell>
          <cell r="C174">
            <v>55000</v>
          </cell>
          <cell r="D174">
            <v>55</v>
          </cell>
          <cell r="E174">
            <v>105000</v>
          </cell>
          <cell r="F174">
            <v>105</v>
          </cell>
        </row>
        <row r="175">
          <cell r="A175">
            <v>214292</v>
          </cell>
          <cell r="B175" t="str">
            <v>214292 R.G.FUELS</v>
          </cell>
          <cell r="C175">
            <v>43000</v>
          </cell>
          <cell r="D175">
            <v>43</v>
          </cell>
          <cell r="E175">
            <v>183000</v>
          </cell>
          <cell r="F175">
            <v>183</v>
          </cell>
        </row>
        <row r="176">
          <cell r="A176">
            <v>214299</v>
          </cell>
          <cell r="B176" t="str">
            <v>214299 VAIBHAV FUELS</v>
          </cell>
          <cell r="C176">
            <v>70000</v>
          </cell>
          <cell r="D176">
            <v>70</v>
          </cell>
          <cell r="E176">
            <v>130000</v>
          </cell>
          <cell r="F176">
            <v>130</v>
          </cell>
        </row>
        <row r="177">
          <cell r="A177">
            <v>214550</v>
          </cell>
          <cell r="B177" t="str">
            <v>214550 SHRI SHYAM KUNWAR FUELS</v>
          </cell>
          <cell r="C177">
            <v>15000</v>
          </cell>
          <cell r="D177">
            <v>15</v>
          </cell>
          <cell r="E177">
            <v>67000</v>
          </cell>
          <cell r="F177">
            <v>67</v>
          </cell>
        </row>
        <row r="178">
          <cell r="A178">
            <v>214633</v>
          </cell>
          <cell r="B178" t="str">
            <v>214633 SHAURYA FUELS</v>
          </cell>
          <cell r="C178">
            <v>40500</v>
          </cell>
          <cell r="D178">
            <v>40.5</v>
          </cell>
          <cell r="E178">
            <v>85500</v>
          </cell>
          <cell r="F178">
            <v>85.5</v>
          </cell>
        </row>
        <row r="179">
          <cell r="A179">
            <v>214833</v>
          </cell>
          <cell r="B179" t="str">
            <v>214833 GURUDEV FUELS</v>
          </cell>
          <cell r="C179">
            <v>121000</v>
          </cell>
          <cell r="D179">
            <v>121</v>
          </cell>
          <cell r="E179">
            <v>61000</v>
          </cell>
          <cell r="F179">
            <v>61</v>
          </cell>
        </row>
        <row r="180">
          <cell r="A180">
            <v>215143</v>
          </cell>
          <cell r="B180" t="str">
            <v>215143 PUJARI HIGHWAY FUELS</v>
          </cell>
          <cell r="C180">
            <v>63000</v>
          </cell>
          <cell r="D180">
            <v>63</v>
          </cell>
          <cell r="E180">
            <v>79000</v>
          </cell>
          <cell r="F180">
            <v>79</v>
          </cell>
        </row>
        <row r="181">
          <cell r="A181">
            <v>215187</v>
          </cell>
          <cell r="B181" t="str">
            <v>215187 AGRAWAL FUELS</v>
          </cell>
          <cell r="C181">
            <v>90000</v>
          </cell>
          <cell r="D181">
            <v>90</v>
          </cell>
          <cell r="E181">
            <v>90000</v>
          </cell>
          <cell r="F181">
            <v>90</v>
          </cell>
        </row>
        <row r="182">
          <cell r="A182">
            <v>215535</v>
          </cell>
          <cell r="B182" t="str">
            <v>215535 NIHAL &amp; URAON FUELS</v>
          </cell>
          <cell r="C182">
            <v>89000</v>
          </cell>
          <cell r="D182">
            <v>89</v>
          </cell>
          <cell r="E182">
            <v>143000</v>
          </cell>
          <cell r="F182">
            <v>143</v>
          </cell>
        </row>
        <row r="183">
          <cell r="A183">
            <v>215811</v>
          </cell>
          <cell r="B183" t="str">
            <v>215811 JAI MAJISA FUELS</v>
          </cell>
          <cell r="C183">
            <v>78000</v>
          </cell>
          <cell r="D183">
            <v>78</v>
          </cell>
          <cell r="E183">
            <v>650000</v>
          </cell>
          <cell r="F183">
            <v>650</v>
          </cell>
        </row>
        <row r="184">
          <cell r="A184">
            <v>215825</v>
          </cell>
          <cell r="B184" t="str">
            <v>215825 NARAYANA FUELS</v>
          </cell>
          <cell r="C184">
            <v>20000</v>
          </cell>
          <cell r="D184">
            <v>20</v>
          </cell>
          <cell r="E184">
            <v>36000</v>
          </cell>
          <cell r="F184">
            <v>36</v>
          </cell>
        </row>
        <row r="185">
          <cell r="A185">
            <v>215839</v>
          </cell>
          <cell r="B185" t="str">
            <v>215839 ISHWAR LALA PETROL PUMP</v>
          </cell>
          <cell r="C185">
            <v>47000</v>
          </cell>
          <cell r="D185">
            <v>47</v>
          </cell>
          <cell r="E185">
            <v>23000</v>
          </cell>
          <cell r="F185">
            <v>23</v>
          </cell>
        </row>
        <row r="186">
          <cell r="A186">
            <v>215857</v>
          </cell>
          <cell r="B186" t="str">
            <v>215857 CHETNA CHANCHAL FUELS</v>
          </cell>
          <cell r="C186">
            <v>4000</v>
          </cell>
          <cell r="D186">
            <v>4</v>
          </cell>
          <cell r="E186">
            <v>10000</v>
          </cell>
          <cell r="F186">
            <v>10</v>
          </cell>
        </row>
        <row r="187">
          <cell r="A187">
            <v>217085</v>
          </cell>
          <cell r="B187" t="str">
            <v>217085 ABHISHEK FUELS</v>
          </cell>
          <cell r="C187">
            <v>20000</v>
          </cell>
          <cell r="D187">
            <v>20</v>
          </cell>
          <cell r="E187">
            <v>41000</v>
          </cell>
          <cell r="F187">
            <v>41</v>
          </cell>
        </row>
        <row r="188">
          <cell r="A188">
            <v>217231</v>
          </cell>
          <cell r="B188" t="str">
            <v>217231 SURYA FUELS</v>
          </cell>
          <cell r="C188">
            <v>71000</v>
          </cell>
          <cell r="D188">
            <v>71</v>
          </cell>
          <cell r="E188">
            <v>19000</v>
          </cell>
          <cell r="F188">
            <v>19</v>
          </cell>
        </row>
        <row r="189">
          <cell r="A189">
            <v>217969</v>
          </cell>
          <cell r="B189" t="str">
            <v>217969 GAIDU FUELS</v>
          </cell>
          <cell r="C189">
            <v>93000</v>
          </cell>
          <cell r="D189">
            <v>93</v>
          </cell>
          <cell r="E189">
            <v>287000</v>
          </cell>
          <cell r="F189">
            <v>287</v>
          </cell>
        </row>
        <row r="190">
          <cell r="A190">
            <v>218081</v>
          </cell>
          <cell r="B190" t="str">
            <v>218081 SHRI SHRI MARUTI FUELS</v>
          </cell>
          <cell r="C190">
            <v>24000</v>
          </cell>
          <cell r="D190">
            <v>24</v>
          </cell>
          <cell r="E190">
            <v>52000</v>
          </cell>
          <cell r="F190">
            <v>52</v>
          </cell>
        </row>
        <row r="191">
          <cell r="A191">
            <v>218161</v>
          </cell>
          <cell r="B191" t="str">
            <v>218161 JR FUELS</v>
          </cell>
          <cell r="C191">
            <v>28000</v>
          </cell>
          <cell r="D191">
            <v>28</v>
          </cell>
          <cell r="E191">
            <v>52000</v>
          </cell>
          <cell r="F191">
            <v>52</v>
          </cell>
        </row>
        <row r="192">
          <cell r="A192">
            <v>218306</v>
          </cell>
          <cell r="B192" t="str">
            <v>218306 VINDHYAVASINI FUELS</v>
          </cell>
          <cell r="C192">
            <v>24000</v>
          </cell>
          <cell r="D192">
            <v>24</v>
          </cell>
          <cell r="E192">
            <v>24000</v>
          </cell>
          <cell r="F192">
            <v>24</v>
          </cell>
        </row>
        <row r="193">
          <cell r="A193">
            <v>218637</v>
          </cell>
          <cell r="B193" t="str">
            <v>218637 TANMAY FUELS</v>
          </cell>
          <cell r="C193">
            <v>65000</v>
          </cell>
          <cell r="D193">
            <v>65</v>
          </cell>
          <cell r="E193">
            <v>55000</v>
          </cell>
          <cell r="F193">
            <v>55</v>
          </cell>
        </row>
        <row r="194">
          <cell r="A194">
            <v>218638</v>
          </cell>
          <cell r="B194" t="str">
            <v>218638 SANDHYA FUELS</v>
          </cell>
          <cell r="C194">
            <v>49000</v>
          </cell>
          <cell r="D194">
            <v>49</v>
          </cell>
          <cell r="E194">
            <v>133000</v>
          </cell>
          <cell r="F194">
            <v>133</v>
          </cell>
        </row>
        <row r="195">
          <cell r="A195">
            <v>218659</v>
          </cell>
          <cell r="B195" t="str">
            <v>218659 VEDANSHU FUELS</v>
          </cell>
          <cell r="C195">
            <v>65000</v>
          </cell>
          <cell r="D195">
            <v>65</v>
          </cell>
          <cell r="E195">
            <v>95000</v>
          </cell>
          <cell r="F195">
            <v>95</v>
          </cell>
        </row>
        <row r="196">
          <cell r="A196">
            <v>219122</v>
          </cell>
          <cell r="B196" t="str">
            <v>219122 SAINIK PETROL PUMP</v>
          </cell>
          <cell r="C196">
            <v>9000</v>
          </cell>
          <cell r="D196">
            <v>9</v>
          </cell>
          <cell r="E196">
            <v>19000</v>
          </cell>
          <cell r="F196">
            <v>19</v>
          </cell>
        </row>
        <row r="197">
          <cell r="A197">
            <v>219544</v>
          </cell>
          <cell r="B197" t="str">
            <v>219544 S S FUELS</v>
          </cell>
          <cell r="C197">
            <v>46000</v>
          </cell>
          <cell r="D197">
            <v>46</v>
          </cell>
          <cell r="E197">
            <v>80000</v>
          </cell>
          <cell r="F197">
            <v>80</v>
          </cell>
        </row>
        <row r="198">
          <cell r="A198">
            <v>219545</v>
          </cell>
          <cell r="B198" t="str">
            <v>219545 NAMRATA FUELS</v>
          </cell>
          <cell r="C198">
            <v>12000</v>
          </cell>
          <cell r="D198">
            <v>12</v>
          </cell>
          <cell r="E198">
            <v>12000</v>
          </cell>
          <cell r="F198">
            <v>12</v>
          </cell>
        </row>
        <row r="199">
          <cell r="A199">
            <v>219551</v>
          </cell>
          <cell r="B199" t="str">
            <v>219551 J M V FUELS</v>
          </cell>
          <cell r="C199">
            <v>49000</v>
          </cell>
          <cell r="D199">
            <v>49</v>
          </cell>
          <cell r="E199">
            <v>259000</v>
          </cell>
          <cell r="F199">
            <v>259</v>
          </cell>
        </row>
        <row r="200">
          <cell r="A200">
            <v>220664</v>
          </cell>
          <cell r="B200" t="str">
            <v>220664 AMIT PETROLEUM</v>
          </cell>
          <cell r="C200">
            <v>180000</v>
          </cell>
          <cell r="D200">
            <v>180</v>
          </cell>
          <cell r="E200">
            <v>55000</v>
          </cell>
          <cell r="F200">
            <v>55</v>
          </cell>
        </row>
        <row r="201">
          <cell r="A201">
            <v>220775</v>
          </cell>
          <cell r="B201" t="str">
            <v>220775 SHARMA FILLING STATION</v>
          </cell>
          <cell r="C201">
            <v>20000</v>
          </cell>
          <cell r="D201">
            <v>20</v>
          </cell>
          <cell r="E201">
            <v>42000</v>
          </cell>
          <cell r="F201">
            <v>42</v>
          </cell>
        </row>
        <row r="202">
          <cell r="A202">
            <v>220781</v>
          </cell>
          <cell r="B202" t="str">
            <v>220781 CHOPDA PETROLEUM</v>
          </cell>
          <cell r="C202">
            <v>16000</v>
          </cell>
          <cell r="D202">
            <v>16</v>
          </cell>
          <cell r="E202">
            <v>20000</v>
          </cell>
          <cell r="F202">
            <v>20</v>
          </cell>
        </row>
        <row r="203">
          <cell r="A203">
            <v>220783</v>
          </cell>
          <cell r="B203" t="str">
            <v>220783 SN FUELS</v>
          </cell>
          <cell r="C203">
            <v>143000</v>
          </cell>
          <cell r="D203">
            <v>143</v>
          </cell>
          <cell r="E203">
            <v>155000</v>
          </cell>
          <cell r="F203">
            <v>155</v>
          </cell>
        </row>
        <row r="204">
          <cell r="A204">
            <v>221692</v>
          </cell>
          <cell r="B204" t="str">
            <v>221692 K R FUELS AND SERVICES</v>
          </cell>
          <cell r="C204">
            <v>35000</v>
          </cell>
          <cell r="D204">
            <v>35</v>
          </cell>
          <cell r="E204">
            <v>65000</v>
          </cell>
          <cell r="F204">
            <v>65</v>
          </cell>
        </row>
        <row r="205">
          <cell r="A205">
            <v>221801</v>
          </cell>
          <cell r="B205" t="str">
            <v>221801 BISHRAM MARKAM FUELS</v>
          </cell>
          <cell r="C205">
            <v>60000</v>
          </cell>
          <cell r="D205">
            <v>60</v>
          </cell>
          <cell r="E205">
            <v>140000</v>
          </cell>
          <cell r="F205">
            <v>140</v>
          </cell>
        </row>
        <row r="206">
          <cell r="A206">
            <v>221859</v>
          </cell>
          <cell r="B206" t="str">
            <v>221859 AHUJA FUELS</v>
          </cell>
          <cell r="C206">
            <v>15000</v>
          </cell>
          <cell r="D206">
            <v>15</v>
          </cell>
          <cell r="E206">
            <v>27000</v>
          </cell>
          <cell r="F206">
            <v>27</v>
          </cell>
        </row>
        <row r="207">
          <cell r="A207">
            <v>222624</v>
          </cell>
          <cell r="B207" t="str">
            <v>222624 MAA PARMESHWARI FUELS</v>
          </cell>
          <cell r="C207">
            <v>42000</v>
          </cell>
          <cell r="D207">
            <v>42</v>
          </cell>
          <cell r="E207">
            <v>42000</v>
          </cell>
          <cell r="F207">
            <v>42</v>
          </cell>
        </row>
        <row r="208">
          <cell r="A208">
            <v>222638</v>
          </cell>
          <cell r="B208" t="str">
            <v>222638 SHASHWAT FUELS</v>
          </cell>
          <cell r="C208">
            <v>116000</v>
          </cell>
          <cell r="D208">
            <v>116</v>
          </cell>
          <cell r="E208">
            <v>102000</v>
          </cell>
          <cell r="F208">
            <v>102</v>
          </cell>
        </row>
        <row r="209">
          <cell r="A209">
            <v>222641</v>
          </cell>
          <cell r="B209" t="str">
            <v>222641 KADAM FUELS</v>
          </cell>
          <cell r="C209">
            <v>29000</v>
          </cell>
          <cell r="D209">
            <v>29</v>
          </cell>
          <cell r="E209">
            <v>13000</v>
          </cell>
          <cell r="F209">
            <v>13</v>
          </cell>
        </row>
        <row r="210">
          <cell r="A210">
            <v>222907</v>
          </cell>
          <cell r="B210" t="str">
            <v>222907 AKANKSHA FUELS</v>
          </cell>
          <cell r="C210">
            <v>34000</v>
          </cell>
          <cell r="D210">
            <v>34</v>
          </cell>
          <cell r="E210">
            <v>86000</v>
          </cell>
          <cell r="F210">
            <v>86</v>
          </cell>
        </row>
        <row r="211">
          <cell r="A211">
            <v>223461</v>
          </cell>
          <cell r="B211" t="str">
            <v>223461 SURJEET KAUR PETROL PUMP</v>
          </cell>
          <cell r="C211">
            <v>20000</v>
          </cell>
          <cell r="D211">
            <v>20</v>
          </cell>
          <cell r="E211">
            <v>28000</v>
          </cell>
          <cell r="F211">
            <v>28</v>
          </cell>
        </row>
        <row r="212">
          <cell r="A212">
            <v>223657</v>
          </cell>
          <cell r="B212" t="str">
            <v>223657 SHREE SHOBHA FUELS</v>
          </cell>
          <cell r="C212">
            <v>49500</v>
          </cell>
          <cell r="D212">
            <v>49.5</v>
          </cell>
          <cell r="E212">
            <v>130500</v>
          </cell>
          <cell r="F212">
            <v>130.5</v>
          </cell>
        </row>
        <row r="213">
          <cell r="A213">
            <v>224552</v>
          </cell>
          <cell r="B213" t="str">
            <v>224552 SHUBHAM PETROLEUM</v>
          </cell>
          <cell r="C213">
            <v>32000</v>
          </cell>
          <cell r="D213">
            <v>32</v>
          </cell>
          <cell r="E213">
            <v>28000</v>
          </cell>
          <cell r="F213">
            <v>28</v>
          </cell>
        </row>
        <row r="214">
          <cell r="A214">
            <v>224714</v>
          </cell>
          <cell r="B214" t="str">
            <v>224714 VIJAY RAJ FUELS</v>
          </cell>
          <cell r="C214">
            <v>91000</v>
          </cell>
          <cell r="D214">
            <v>91</v>
          </cell>
          <cell r="E214">
            <v>189000</v>
          </cell>
          <cell r="F214">
            <v>189</v>
          </cell>
        </row>
        <row r="215">
          <cell r="A215">
            <v>224722</v>
          </cell>
          <cell r="B215" t="str">
            <v>224722 SUMITRA DEVI FUELS</v>
          </cell>
          <cell r="C215">
            <v>19000</v>
          </cell>
          <cell r="D215">
            <v>19</v>
          </cell>
          <cell r="E215">
            <v>23000</v>
          </cell>
          <cell r="F215">
            <v>23</v>
          </cell>
        </row>
        <row r="216">
          <cell r="A216">
            <v>224812</v>
          </cell>
          <cell r="B216" t="str">
            <v>224812 R S FUELS</v>
          </cell>
          <cell r="C216">
            <v>55000</v>
          </cell>
          <cell r="D216">
            <v>55</v>
          </cell>
          <cell r="E216">
            <v>165000</v>
          </cell>
          <cell r="F216">
            <v>165</v>
          </cell>
        </row>
        <row r="217">
          <cell r="A217">
            <v>224824</v>
          </cell>
          <cell r="B217" t="str">
            <v>224824 DIKSHA FUELS</v>
          </cell>
          <cell r="C217">
            <v>26000</v>
          </cell>
          <cell r="D217">
            <v>26</v>
          </cell>
          <cell r="E217">
            <v>92000</v>
          </cell>
          <cell r="F217">
            <v>92</v>
          </cell>
        </row>
        <row r="218">
          <cell r="A218">
            <v>225484</v>
          </cell>
          <cell r="B218" t="str">
            <v>225484 SHREE BALAJI FILLING STATION</v>
          </cell>
          <cell r="C218">
            <v>45000</v>
          </cell>
          <cell r="D218">
            <v>45</v>
          </cell>
          <cell r="E218">
            <v>161000</v>
          </cell>
          <cell r="F218">
            <v>161</v>
          </cell>
        </row>
        <row r="219">
          <cell r="A219">
            <v>225654</v>
          </cell>
          <cell r="B219" t="str">
            <v>225654 INDRAPRASTHA PETROLEUM</v>
          </cell>
          <cell r="C219">
            <v>33000</v>
          </cell>
          <cell r="D219">
            <v>33</v>
          </cell>
          <cell r="E219">
            <v>51000</v>
          </cell>
          <cell r="F219">
            <v>51</v>
          </cell>
        </row>
        <row r="220">
          <cell r="A220">
            <v>225999</v>
          </cell>
          <cell r="B220" t="str">
            <v>225999 GVR FUEL STATION</v>
          </cell>
          <cell r="C220">
            <v>52500</v>
          </cell>
          <cell r="D220">
            <v>52.5</v>
          </cell>
          <cell r="E220">
            <v>167500</v>
          </cell>
          <cell r="F220">
            <v>167.5</v>
          </cell>
        </row>
        <row r="221">
          <cell r="A221">
            <v>227024</v>
          </cell>
          <cell r="B221" t="str">
            <v>227024 AASTHA FUELS</v>
          </cell>
          <cell r="C221">
            <v>16000</v>
          </cell>
          <cell r="D221">
            <v>16</v>
          </cell>
          <cell r="E221">
            <v>32000</v>
          </cell>
          <cell r="F221">
            <v>32</v>
          </cell>
        </row>
        <row r="222">
          <cell r="A222">
            <v>228367</v>
          </cell>
          <cell r="B222" t="str">
            <v>228367 DEEPANSHU FUELS</v>
          </cell>
          <cell r="C222">
            <v>28000</v>
          </cell>
          <cell r="D222">
            <v>28</v>
          </cell>
          <cell r="E222">
            <v>56000</v>
          </cell>
          <cell r="F222">
            <v>56</v>
          </cell>
        </row>
        <row r="223">
          <cell r="A223">
            <v>228925</v>
          </cell>
          <cell r="B223" t="str">
            <v>228925 LN FUELS</v>
          </cell>
          <cell r="C223">
            <v>50000</v>
          </cell>
          <cell r="D223">
            <v>50</v>
          </cell>
          <cell r="E223">
            <v>50000</v>
          </cell>
          <cell r="F223">
            <v>50</v>
          </cell>
        </row>
        <row r="224">
          <cell r="A224">
            <v>228970</v>
          </cell>
          <cell r="B224" t="str">
            <v>228970 DHALENDRA FUELS</v>
          </cell>
          <cell r="C224">
            <v>20000</v>
          </cell>
          <cell r="D224">
            <v>20</v>
          </cell>
          <cell r="E224">
            <v>28000</v>
          </cell>
          <cell r="F224">
            <v>28</v>
          </cell>
        </row>
        <row r="225">
          <cell r="A225">
            <v>228987</v>
          </cell>
          <cell r="B225" t="str">
            <v>228987 AHLAM FUELS</v>
          </cell>
          <cell r="C225">
            <v>17000</v>
          </cell>
          <cell r="D225">
            <v>17</v>
          </cell>
          <cell r="E225">
            <v>65000</v>
          </cell>
          <cell r="F225">
            <v>65</v>
          </cell>
        </row>
        <row r="226">
          <cell r="A226">
            <v>228996</v>
          </cell>
          <cell r="B226" t="str">
            <v>228996 R J FUELS</v>
          </cell>
          <cell r="C226">
            <v>56000</v>
          </cell>
          <cell r="D226">
            <v>56</v>
          </cell>
          <cell r="E226">
            <v>70000</v>
          </cell>
          <cell r="F226">
            <v>70</v>
          </cell>
        </row>
        <row r="227">
          <cell r="A227">
            <v>229479</v>
          </cell>
          <cell r="B227" t="str">
            <v>229479 RAKSHA FUELS ADHOC</v>
          </cell>
          <cell r="C227">
            <v>15000</v>
          </cell>
          <cell r="D227">
            <v>15</v>
          </cell>
          <cell r="E227">
            <v>19000</v>
          </cell>
          <cell r="F227">
            <v>19</v>
          </cell>
        </row>
        <row r="228">
          <cell r="A228">
            <v>229637</v>
          </cell>
          <cell r="B228" t="str">
            <v>229637 TULSI FUEL</v>
          </cell>
          <cell r="C228">
            <v>48000</v>
          </cell>
          <cell r="D228">
            <v>48</v>
          </cell>
          <cell r="E228">
            <v>156000</v>
          </cell>
          <cell r="F228">
            <v>156</v>
          </cell>
        </row>
        <row r="229">
          <cell r="A229">
            <v>229683</v>
          </cell>
          <cell r="B229" t="str">
            <v>229683 SHRI RAM FUELS</v>
          </cell>
          <cell r="C229">
            <v>63000</v>
          </cell>
          <cell r="D229">
            <v>63</v>
          </cell>
          <cell r="E229">
            <v>49000</v>
          </cell>
          <cell r="F229">
            <v>49</v>
          </cell>
        </row>
        <row r="230">
          <cell r="A230">
            <v>229721</v>
          </cell>
          <cell r="B230" t="str">
            <v>229721 BHARAT FUELS</v>
          </cell>
          <cell r="C230">
            <v>35000</v>
          </cell>
          <cell r="D230">
            <v>35</v>
          </cell>
          <cell r="E230">
            <v>125000</v>
          </cell>
          <cell r="F230">
            <v>125</v>
          </cell>
        </row>
        <row r="231">
          <cell r="A231">
            <v>229760</v>
          </cell>
          <cell r="B231" t="str">
            <v>229760 JAI JAWAN PETROL PUMP</v>
          </cell>
          <cell r="C231">
            <v>37000</v>
          </cell>
          <cell r="D231">
            <v>37</v>
          </cell>
          <cell r="E231">
            <v>49000</v>
          </cell>
          <cell r="F231">
            <v>49</v>
          </cell>
        </row>
        <row r="232">
          <cell r="A232">
            <v>230086</v>
          </cell>
          <cell r="B232" t="str">
            <v>230086 SHRI BANSI FUELS</v>
          </cell>
          <cell r="C232">
            <v>19000</v>
          </cell>
          <cell r="D232">
            <v>19</v>
          </cell>
          <cell r="E232">
            <v>35000</v>
          </cell>
          <cell r="F232">
            <v>35</v>
          </cell>
        </row>
        <row r="233">
          <cell r="A233">
            <v>230373</v>
          </cell>
          <cell r="B233" t="str">
            <v>230373 MAVLI FUELS</v>
          </cell>
          <cell r="C233">
            <v>43000</v>
          </cell>
          <cell r="D233">
            <v>43</v>
          </cell>
          <cell r="E233">
            <v>161000</v>
          </cell>
          <cell r="F233">
            <v>161</v>
          </cell>
        </row>
        <row r="234">
          <cell r="A234">
            <v>230489</v>
          </cell>
          <cell r="B234" t="str">
            <v>230489 POWERFUEL BY JASPARR</v>
          </cell>
          <cell r="C234">
            <v>36000</v>
          </cell>
          <cell r="D234">
            <v>36</v>
          </cell>
          <cell r="E234">
            <v>64000</v>
          </cell>
          <cell r="F234">
            <v>64</v>
          </cell>
        </row>
        <row r="235">
          <cell r="A235">
            <v>230732</v>
          </cell>
          <cell r="B235" t="str">
            <v>230732 VIHAAN FILLING POINT</v>
          </cell>
          <cell r="C235">
            <v>49000</v>
          </cell>
          <cell r="D235">
            <v>49</v>
          </cell>
          <cell r="E235">
            <v>115000</v>
          </cell>
          <cell r="F235">
            <v>115</v>
          </cell>
        </row>
        <row r="236">
          <cell r="A236">
            <v>231128</v>
          </cell>
          <cell r="B236" t="str">
            <v>231128 RAJKUMARI SINHA FUELS</v>
          </cell>
          <cell r="C236">
            <v>64000</v>
          </cell>
          <cell r="D236">
            <v>64</v>
          </cell>
          <cell r="E236">
            <v>104000</v>
          </cell>
          <cell r="F236">
            <v>104</v>
          </cell>
        </row>
        <row r="237">
          <cell r="A237">
            <v>231145</v>
          </cell>
          <cell r="B237" t="str">
            <v>231145 PITHORA HIGHWAY SERVICES</v>
          </cell>
          <cell r="C237">
            <v>29000</v>
          </cell>
          <cell r="D237">
            <v>29</v>
          </cell>
          <cell r="E237">
            <v>135000</v>
          </cell>
          <cell r="F237">
            <v>135</v>
          </cell>
        </row>
        <row r="238">
          <cell r="A238">
            <v>231190</v>
          </cell>
          <cell r="B238" t="str">
            <v>231190 AMAR JAWAN FUELS</v>
          </cell>
          <cell r="C238">
            <v>27000</v>
          </cell>
          <cell r="D238">
            <v>27</v>
          </cell>
          <cell r="E238">
            <v>69000</v>
          </cell>
          <cell r="F238">
            <v>69</v>
          </cell>
        </row>
        <row r="239">
          <cell r="A239">
            <v>232097</v>
          </cell>
          <cell r="B239" t="str">
            <v>232097 MAA HINGLAJIN FUELS</v>
          </cell>
          <cell r="C239">
            <v>64000</v>
          </cell>
          <cell r="D239">
            <v>64</v>
          </cell>
          <cell r="E239">
            <v>80000</v>
          </cell>
          <cell r="F239">
            <v>80</v>
          </cell>
        </row>
        <row r="240">
          <cell r="A240">
            <v>232405</v>
          </cell>
          <cell r="B240" t="str">
            <v>232405 DAGA PETROL PUMP</v>
          </cell>
          <cell r="C240">
            <v>25000</v>
          </cell>
          <cell r="D240">
            <v>25</v>
          </cell>
          <cell r="E240">
            <v>161000</v>
          </cell>
          <cell r="F240">
            <v>161</v>
          </cell>
        </row>
        <row r="241">
          <cell r="A241">
            <v>232706</v>
          </cell>
          <cell r="B241" t="str">
            <v>232706 ARORA HIGHWAY SERVICES</v>
          </cell>
          <cell r="C241">
            <v>73000</v>
          </cell>
          <cell r="D241">
            <v>73</v>
          </cell>
          <cell r="E241">
            <v>77000</v>
          </cell>
          <cell r="F241">
            <v>77</v>
          </cell>
        </row>
        <row r="242">
          <cell r="A242">
            <v>232927</v>
          </cell>
          <cell r="B242" t="str">
            <v>232927 RAJHANS PETROLEUM</v>
          </cell>
          <cell r="C242">
            <v>30000</v>
          </cell>
          <cell r="D242">
            <v>30</v>
          </cell>
          <cell r="E242">
            <v>50000</v>
          </cell>
          <cell r="F242">
            <v>50</v>
          </cell>
        </row>
        <row r="243">
          <cell r="A243">
            <v>233567</v>
          </cell>
          <cell r="B243" t="str">
            <v>233567 MAA SHITALA FUELS</v>
          </cell>
          <cell r="C243">
            <v>32000</v>
          </cell>
          <cell r="D243">
            <v>32</v>
          </cell>
          <cell r="E243">
            <v>106000</v>
          </cell>
          <cell r="F243">
            <v>106</v>
          </cell>
        </row>
        <row r="244">
          <cell r="A244">
            <v>233681</v>
          </cell>
          <cell r="B244" t="str">
            <v>233681 SMG FUELS</v>
          </cell>
          <cell r="C244">
            <v>12000</v>
          </cell>
          <cell r="D244">
            <v>12</v>
          </cell>
          <cell r="E244">
            <v>62000</v>
          </cell>
          <cell r="F244">
            <v>62</v>
          </cell>
        </row>
        <row r="245">
          <cell r="A245">
            <v>234264</v>
          </cell>
          <cell r="B245" t="str">
            <v>234264 MARUTI FUEL</v>
          </cell>
          <cell r="C245">
            <v>15000</v>
          </cell>
          <cell r="D245">
            <v>15</v>
          </cell>
          <cell r="E245">
            <v>145000</v>
          </cell>
          <cell r="F245">
            <v>145</v>
          </cell>
        </row>
        <row r="246">
          <cell r="A246">
            <v>234265</v>
          </cell>
          <cell r="B246" t="str">
            <v>234265 KUSHWAH FUELS</v>
          </cell>
          <cell r="C246">
            <v>45000</v>
          </cell>
          <cell r="D246">
            <v>45</v>
          </cell>
          <cell r="E246">
            <v>65000</v>
          </cell>
          <cell r="F246">
            <v>65</v>
          </cell>
        </row>
        <row r="247">
          <cell r="A247">
            <v>234320</v>
          </cell>
          <cell r="B247" t="str">
            <v>234320 SHRI HARI FUELS</v>
          </cell>
          <cell r="C247">
            <v>30000</v>
          </cell>
          <cell r="D247">
            <v>30</v>
          </cell>
          <cell r="E247">
            <v>70000</v>
          </cell>
          <cell r="F247">
            <v>70</v>
          </cell>
        </row>
        <row r="248">
          <cell r="A248">
            <v>235199</v>
          </cell>
          <cell r="B248" t="str">
            <v>235199 RAVI FUELS</v>
          </cell>
          <cell r="C248">
            <v>39000</v>
          </cell>
          <cell r="D248">
            <v>39</v>
          </cell>
          <cell r="E248">
            <v>55000</v>
          </cell>
          <cell r="F248">
            <v>55</v>
          </cell>
        </row>
        <row r="249">
          <cell r="A249">
            <v>235452</v>
          </cell>
          <cell r="B249" t="str">
            <v>235452 KEJAL FUELS</v>
          </cell>
          <cell r="C249">
            <v>10000</v>
          </cell>
          <cell r="D249">
            <v>10</v>
          </cell>
          <cell r="E249">
            <v>10000</v>
          </cell>
          <cell r="F249">
            <v>10</v>
          </cell>
        </row>
        <row r="250">
          <cell r="A250">
            <v>237226</v>
          </cell>
          <cell r="B250" t="str">
            <v>237226 THAKUR FUELS</v>
          </cell>
          <cell r="C250">
            <v>16000</v>
          </cell>
          <cell r="D250">
            <v>16</v>
          </cell>
          <cell r="E250">
            <v>20000</v>
          </cell>
          <cell r="F250">
            <v>20</v>
          </cell>
        </row>
        <row r="251">
          <cell r="A251">
            <v>237759</v>
          </cell>
          <cell r="B251" t="str">
            <v>237759 MAA SIDDHESHWARI FUELS</v>
          </cell>
          <cell r="C251">
            <v>24000</v>
          </cell>
          <cell r="D251">
            <v>24</v>
          </cell>
          <cell r="E251">
            <v>24000</v>
          </cell>
          <cell r="F251">
            <v>24</v>
          </cell>
        </row>
        <row r="252">
          <cell r="A252">
            <v>237845</v>
          </cell>
          <cell r="B252" t="str">
            <v>237845 SHRINATH FUELS</v>
          </cell>
          <cell r="C252">
            <v>62000</v>
          </cell>
          <cell r="D252">
            <v>62</v>
          </cell>
          <cell r="E252">
            <v>150000</v>
          </cell>
          <cell r="F252">
            <v>150</v>
          </cell>
        </row>
        <row r="253">
          <cell r="A253">
            <v>238968</v>
          </cell>
          <cell r="B253" t="str">
            <v>238968 BAJPAI PETROLEUM</v>
          </cell>
          <cell r="C253">
            <v>10000</v>
          </cell>
          <cell r="D253">
            <v>10</v>
          </cell>
          <cell r="E253">
            <v>4000</v>
          </cell>
          <cell r="F253">
            <v>4</v>
          </cell>
        </row>
        <row r="254">
          <cell r="A254">
            <v>239318</v>
          </cell>
          <cell r="B254" t="str">
            <v>239318 HAMARA TRANSPORT COMPANY ADHOC</v>
          </cell>
          <cell r="C254">
            <v>8000</v>
          </cell>
          <cell r="D254">
            <v>8</v>
          </cell>
          <cell r="E254">
            <v>4000</v>
          </cell>
          <cell r="F254">
            <v>4</v>
          </cell>
        </row>
        <row r="255">
          <cell r="A255">
            <v>239380</v>
          </cell>
          <cell r="B255" t="str">
            <v>239380 SHREE FUELS</v>
          </cell>
          <cell r="C255">
            <v>8000</v>
          </cell>
          <cell r="D255">
            <v>8</v>
          </cell>
          <cell r="E255">
            <v>16000</v>
          </cell>
          <cell r="F255">
            <v>16</v>
          </cell>
        </row>
        <row r="256">
          <cell r="A256">
            <v>239445</v>
          </cell>
          <cell r="B256" t="str">
            <v>239445 SHRI RAM FUELS</v>
          </cell>
          <cell r="C256">
            <v>55000</v>
          </cell>
          <cell r="D256">
            <v>55</v>
          </cell>
          <cell r="E256">
            <v>27000</v>
          </cell>
          <cell r="F256">
            <v>27</v>
          </cell>
        </row>
        <row r="257">
          <cell r="A257">
            <v>240145</v>
          </cell>
          <cell r="B257" t="str">
            <v>240145 KK FUELS</v>
          </cell>
          <cell r="C257">
            <v>40500</v>
          </cell>
          <cell r="D257">
            <v>40.5</v>
          </cell>
          <cell r="E257">
            <v>85500</v>
          </cell>
          <cell r="F257">
            <v>85.5</v>
          </cell>
        </row>
        <row r="258">
          <cell r="A258">
            <v>240269</v>
          </cell>
          <cell r="B258" t="str">
            <v>240269 PRAKHAR FUELS</v>
          </cell>
          <cell r="C258">
            <v>18000</v>
          </cell>
          <cell r="D258">
            <v>18</v>
          </cell>
          <cell r="E258">
            <v>76000</v>
          </cell>
          <cell r="F258">
            <v>76</v>
          </cell>
        </row>
        <row r="259">
          <cell r="A259">
            <v>240279</v>
          </cell>
          <cell r="B259" t="str">
            <v>240279 USHARA FUEL STATION</v>
          </cell>
          <cell r="C259">
            <v>45000</v>
          </cell>
          <cell r="D259">
            <v>45</v>
          </cell>
          <cell r="E259">
            <v>97000</v>
          </cell>
          <cell r="F259">
            <v>97</v>
          </cell>
        </row>
        <row r="260">
          <cell r="A260">
            <v>240901</v>
          </cell>
          <cell r="B260" t="str">
            <v>240901 MAHADEV FUELS</v>
          </cell>
          <cell r="C260">
            <v>78000</v>
          </cell>
          <cell r="D260">
            <v>78</v>
          </cell>
          <cell r="E260">
            <v>24000</v>
          </cell>
          <cell r="F260">
            <v>24</v>
          </cell>
        </row>
        <row r="261">
          <cell r="A261">
            <v>241107</v>
          </cell>
          <cell r="B261" t="str">
            <v>241107 GARG PETROLEUM</v>
          </cell>
          <cell r="C261">
            <v>4000</v>
          </cell>
          <cell r="D261">
            <v>4</v>
          </cell>
          <cell r="E261">
            <v>10000</v>
          </cell>
          <cell r="F261">
            <v>10</v>
          </cell>
        </row>
        <row r="262">
          <cell r="A262">
            <v>241504</v>
          </cell>
          <cell r="B262" t="str">
            <v>241504 KRINAL FUELS</v>
          </cell>
          <cell r="C262">
            <v>8000</v>
          </cell>
          <cell r="D262">
            <v>8</v>
          </cell>
          <cell r="E262">
            <v>16000</v>
          </cell>
          <cell r="F262">
            <v>16</v>
          </cell>
        </row>
        <row r="263">
          <cell r="A263">
            <v>241714</v>
          </cell>
          <cell r="B263" t="str">
            <v>241714 RAMLAL FREEDOM FIGHTER FUELS</v>
          </cell>
          <cell r="C263">
            <v>56000</v>
          </cell>
          <cell r="D263">
            <v>56</v>
          </cell>
          <cell r="E263">
            <v>108000</v>
          </cell>
          <cell r="F263">
            <v>108</v>
          </cell>
        </row>
        <row r="264">
          <cell r="A264">
            <v>243776</v>
          </cell>
          <cell r="B264" t="str">
            <v>243776 SAI SHUBH FUELS</v>
          </cell>
          <cell r="C264">
            <v>92000</v>
          </cell>
          <cell r="D264">
            <v>92</v>
          </cell>
          <cell r="E264">
            <v>168000</v>
          </cell>
          <cell r="F264">
            <v>168</v>
          </cell>
        </row>
        <row r="265">
          <cell r="A265">
            <v>243813</v>
          </cell>
          <cell r="B265" t="str">
            <v>243813 VINAY FUELS</v>
          </cell>
          <cell r="C265">
            <v>48000</v>
          </cell>
          <cell r="D265">
            <v>48</v>
          </cell>
          <cell r="E265">
            <v>96000</v>
          </cell>
          <cell r="F265">
            <v>96</v>
          </cell>
        </row>
        <row r="266">
          <cell r="A266">
            <v>243977</v>
          </cell>
          <cell r="B266" t="str">
            <v>243977 SHRI VAIBHAV PETROLEUM</v>
          </cell>
          <cell r="C266">
            <v>28000</v>
          </cell>
          <cell r="D266">
            <v>28</v>
          </cell>
          <cell r="E266">
            <v>218000</v>
          </cell>
          <cell r="F266">
            <v>218</v>
          </cell>
        </row>
        <row r="267">
          <cell r="A267">
            <v>244680</v>
          </cell>
          <cell r="B267" t="str">
            <v>244680 SHREE SHOBHA FUELS ADHOC</v>
          </cell>
          <cell r="C267">
            <v>0</v>
          </cell>
          <cell r="D267">
            <v>0</v>
          </cell>
          <cell r="E267">
            <v>22000</v>
          </cell>
          <cell r="F267">
            <v>22</v>
          </cell>
        </row>
        <row r="268">
          <cell r="A268">
            <v>247668</v>
          </cell>
          <cell r="B268" t="str">
            <v>247668 SHRI SHARDA FUELS</v>
          </cell>
          <cell r="C268">
            <v>10000</v>
          </cell>
          <cell r="D268">
            <v>10</v>
          </cell>
          <cell r="E268">
            <v>18000</v>
          </cell>
          <cell r="F268">
            <v>18</v>
          </cell>
        </row>
        <row r="269">
          <cell r="A269">
            <v>249035</v>
          </cell>
          <cell r="B269" t="str">
            <v>249035 VINAYAK FUELS</v>
          </cell>
          <cell r="C269">
            <v>0</v>
          </cell>
          <cell r="D269">
            <v>0</v>
          </cell>
          <cell r="E269">
            <v>4000</v>
          </cell>
          <cell r="F269">
            <v>4</v>
          </cell>
        </row>
        <row r="270">
          <cell r="A270">
            <v>249108</v>
          </cell>
          <cell r="B270" t="str">
            <v>249108 MATA KALADHARNI GIROLA PET ADHOC</v>
          </cell>
          <cell r="C270">
            <v>60000</v>
          </cell>
          <cell r="D270">
            <v>60</v>
          </cell>
          <cell r="E270">
            <v>100000</v>
          </cell>
          <cell r="F270">
            <v>100</v>
          </cell>
        </row>
        <row r="271">
          <cell r="A271">
            <v>249559</v>
          </cell>
          <cell r="B271" t="str">
            <v>249559 VIKAS FUELS</v>
          </cell>
          <cell r="C271">
            <v>9000</v>
          </cell>
          <cell r="D271">
            <v>9</v>
          </cell>
          <cell r="E271">
            <v>5000</v>
          </cell>
          <cell r="F271">
            <v>5</v>
          </cell>
        </row>
        <row r="272">
          <cell r="A272">
            <v>249659</v>
          </cell>
          <cell r="B272" t="str">
            <v>249659 GOVINDAM FUELS</v>
          </cell>
          <cell r="C272">
            <v>0</v>
          </cell>
          <cell r="D272">
            <v>0</v>
          </cell>
          <cell r="E272">
            <v>4000</v>
          </cell>
          <cell r="F272">
            <v>4</v>
          </cell>
        </row>
        <row r="273">
          <cell r="A273">
            <v>250337</v>
          </cell>
          <cell r="B273" t="str">
            <v>250337 MEERA PETROLEUM</v>
          </cell>
          <cell r="C273">
            <v>0</v>
          </cell>
          <cell r="D273">
            <v>0</v>
          </cell>
          <cell r="E273">
            <v>4000</v>
          </cell>
          <cell r="F273">
            <v>4</v>
          </cell>
        </row>
        <row r="274">
          <cell r="A274">
            <v>250424</v>
          </cell>
          <cell r="B274" t="str">
            <v>250424 NAINA FUELS</v>
          </cell>
          <cell r="C274">
            <v>0</v>
          </cell>
          <cell r="D274">
            <v>0</v>
          </cell>
          <cell r="E274">
            <v>4000</v>
          </cell>
          <cell r="F274">
            <v>4</v>
          </cell>
        </row>
        <row r="275">
          <cell r="B275" t="str">
            <v xml:space="preserve">                                     Total:</v>
          </cell>
          <cell r="C275">
            <v>14926755</v>
          </cell>
          <cell r="D275">
            <v>14926752</v>
          </cell>
          <cell r="E275">
            <v>26707009</v>
          </cell>
          <cell r="F275">
            <v>26707008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PC sales figs- DEC' 24 (1)"/>
      <sheetName val="Sheet1"/>
    </sheetNames>
    <sheetDataSet>
      <sheetData sheetId="0" refreshError="1">
        <row r="4">
          <cell r="A4">
            <v>115857</v>
          </cell>
          <cell r="B4" t="str">
            <v>115857 AHMEDJI BHAI &amp; SONS</v>
          </cell>
          <cell r="C4" t="str">
            <v>1,32,000</v>
          </cell>
          <cell r="D4">
            <v>132</v>
          </cell>
          <cell r="E4">
            <v>0</v>
          </cell>
          <cell r="F4">
            <v>0</v>
          </cell>
          <cell r="G4" t="str">
            <v>1,32,000</v>
          </cell>
          <cell r="H4">
            <v>0</v>
          </cell>
        </row>
        <row r="5">
          <cell r="A5">
            <v>115863</v>
          </cell>
          <cell r="B5" t="str">
            <v>115863 BHAGWANDAS JAGDISHPRASAD</v>
          </cell>
          <cell r="C5">
            <v>95000</v>
          </cell>
          <cell r="D5">
            <v>95</v>
          </cell>
          <cell r="E5" t="str">
            <v>3,85,000</v>
          </cell>
          <cell r="F5" t="e">
            <v>#VALUE!</v>
          </cell>
          <cell r="G5" t="str">
            <v>4,80,000</v>
          </cell>
          <cell r="H5">
            <v>385000</v>
          </cell>
        </row>
        <row r="6">
          <cell r="A6">
            <v>115869</v>
          </cell>
          <cell r="B6" t="str">
            <v>115869 UDAI SERVICE STATION</v>
          </cell>
          <cell r="C6">
            <v>65000</v>
          </cell>
          <cell r="D6">
            <v>65</v>
          </cell>
          <cell r="E6" t="str">
            <v>1,09,000</v>
          </cell>
          <cell r="F6" t="e">
            <v>#VALUE!</v>
          </cell>
          <cell r="G6" t="str">
            <v>1,74,000</v>
          </cell>
          <cell r="H6">
            <v>109000</v>
          </cell>
        </row>
        <row r="7">
          <cell r="A7">
            <v>115873</v>
          </cell>
          <cell r="B7" t="str">
            <v>115873 WAGHELA FILLING STATION</v>
          </cell>
          <cell r="C7">
            <v>80000</v>
          </cell>
          <cell r="D7">
            <v>80</v>
          </cell>
          <cell r="E7" t="str">
            <v>1,20,000</v>
          </cell>
          <cell r="F7" t="e">
            <v>#VALUE!</v>
          </cell>
          <cell r="G7" t="str">
            <v>2,00,000</v>
          </cell>
          <cell r="H7">
            <v>120000</v>
          </cell>
        </row>
        <row r="8">
          <cell r="A8">
            <v>115875</v>
          </cell>
          <cell r="B8" t="str">
            <v>115875 ASHOK FUELS</v>
          </cell>
          <cell r="C8" t="str">
            <v>1,94,000</v>
          </cell>
          <cell r="D8">
            <v>194</v>
          </cell>
          <cell r="E8">
            <v>0</v>
          </cell>
          <cell r="F8">
            <v>0</v>
          </cell>
          <cell r="G8" t="str">
            <v>1,94,000</v>
          </cell>
          <cell r="H8">
            <v>0</v>
          </cell>
        </row>
        <row r="9">
          <cell r="A9">
            <v>115876</v>
          </cell>
          <cell r="B9" t="str">
            <v>115876 ASHOK FUELS</v>
          </cell>
          <cell r="C9">
            <v>0</v>
          </cell>
          <cell r="D9">
            <v>0</v>
          </cell>
          <cell r="E9" t="str">
            <v>1,90,000</v>
          </cell>
          <cell r="F9" t="e">
            <v>#VALUE!</v>
          </cell>
          <cell r="G9" t="str">
            <v>1,90,000</v>
          </cell>
          <cell r="H9">
            <v>190000</v>
          </cell>
        </row>
        <row r="10">
          <cell r="A10">
            <v>115880</v>
          </cell>
          <cell r="B10" t="str">
            <v>115880 BABLA BROTHERS</v>
          </cell>
          <cell r="C10">
            <v>40500</v>
          </cell>
          <cell r="D10">
            <v>40.5</v>
          </cell>
          <cell r="E10" t="str">
            <v>2,47,500</v>
          </cell>
          <cell r="F10" t="e">
            <v>#VALUE!</v>
          </cell>
          <cell r="G10" t="str">
            <v>2,88,000</v>
          </cell>
          <cell r="H10">
            <v>247500</v>
          </cell>
        </row>
        <row r="11">
          <cell r="A11">
            <v>115883</v>
          </cell>
          <cell r="B11" t="str">
            <v>115883 BHATIA FUEL SERVICE</v>
          </cell>
          <cell r="C11">
            <v>75000</v>
          </cell>
          <cell r="D11">
            <v>75</v>
          </cell>
          <cell r="E11">
            <v>85000</v>
          </cell>
          <cell r="F11">
            <v>85</v>
          </cell>
          <cell r="G11" t="str">
            <v>1,60,000</v>
          </cell>
          <cell r="H11">
            <v>85000</v>
          </cell>
        </row>
        <row r="12">
          <cell r="A12">
            <v>115886</v>
          </cell>
          <cell r="B12" t="str">
            <v>115886 BHILAI MOTOR TEMPOS</v>
          </cell>
          <cell r="C12">
            <v>10000</v>
          </cell>
          <cell r="D12">
            <v>10</v>
          </cell>
          <cell r="E12" t="str">
            <v>1,30,000</v>
          </cell>
          <cell r="F12" t="e">
            <v>#VALUE!</v>
          </cell>
          <cell r="G12" t="str">
            <v>1,40,000</v>
          </cell>
          <cell r="H12">
            <v>130000</v>
          </cell>
        </row>
        <row r="13">
          <cell r="A13">
            <v>115887</v>
          </cell>
          <cell r="B13" t="str">
            <v>115887 BHILAI STEEL PROJECT EMP COOP SOC L</v>
          </cell>
          <cell r="C13">
            <v>76000</v>
          </cell>
          <cell r="D13">
            <v>76</v>
          </cell>
          <cell r="E13">
            <v>26000</v>
          </cell>
          <cell r="F13">
            <v>26</v>
          </cell>
          <cell r="G13" t="str">
            <v>1,02,000</v>
          </cell>
          <cell r="H13">
            <v>26000</v>
          </cell>
        </row>
        <row r="14">
          <cell r="A14">
            <v>115888</v>
          </cell>
          <cell r="B14" t="str">
            <v>115888 BHILAI SERVICE STATION</v>
          </cell>
          <cell r="C14" t="str">
            <v>1,18,000</v>
          </cell>
          <cell r="D14">
            <v>118</v>
          </cell>
          <cell r="E14">
            <v>20000</v>
          </cell>
          <cell r="F14">
            <v>20</v>
          </cell>
          <cell r="G14" t="str">
            <v>1,38,000</v>
          </cell>
          <cell r="H14">
            <v>20000</v>
          </cell>
        </row>
        <row r="15">
          <cell r="A15">
            <v>115890</v>
          </cell>
          <cell r="B15" t="str">
            <v>115890 CHOPRA FUELS</v>
          </cell>
          <cell r="C15">
            <v>30000</v>
          </cell>
          <cell r="D15">
            <v>30</v>
          </cell>
          <cell r="E15">
            <v>90000</v>
          </cell>
          <cell r="F15">
            <v>90</v>
          </cell>
          <cell r="G15" t="str">
            <v>1,20,000</v>
          </cell>
          <cell r="H15">
            <v>90000</v>
          </cell>
        </row>
        <row r="16">
          <cell r="A16">
            <v>115891</v>
          </cell>
          <cell r="B16" t="str">
            <v>115891 CENTRAL AUTO SERVICE</v>
          </cell>
          <cell r="C16">
            <v>60000</v>
          </cell>
          <cell r="D16">
            <v>60</v>
          </cell>
          <cell r="E16" t="str">
            <v>4,55,000</v>
          </cell>
          <cell r="F16" t="e">
            <v>#VALUE!</v>
          </cell>
          <cell r="G16" t="str">
            <v>5,15,000</v>
          </cell>
          <cell r="H16">
            <v>455000</v>
          </cell>
        </row>
        <row r="17">
          <cell r="A17">
            <v>115892</v>
          </cell>
          <cell r="B17" t="str">
            <v>115892 CLASSIC FUELS</v>
          </cell>
          <cell r="C17">
            <v>82000</v>
          </cell>
          <cell r="D17">
            <v>82</v>
          </cell>
          <cell r="E17">
            <v>16000</v>
          </cell>
          <cell r="F17">
            <v>16</v>
          </cell>
          <cell r="G17">
            <v>98000</v>
          </cell>
          <cell r="H17">
            <v>16000</v>
          </cell>
        </row>
        <row r="18">
          <cell r="A18">
            <v>115893</v>
          </cell>
          <cell r="B18" t="str">
            <v>115893 CIVIC CENTRE AUTOS</v>
          </cell>
          <cell r="C18" t="str">
            <v>1,75,000</v>
          </cell>
          <cell r="D18">
            <v>175</v>
          </cell>
          <cell r="E18" t="str">
            <v>1,45,000</v>
          </cell>
          <cell r="F18" t="e">
            <v>#VALUE!</v>
          </cell>
          <cell r="G18" t="str">
            <v>3,20,000</v>
          </cell>
          <cell r="H18">
            <v>145000</v>
          </cell>
        </row>
        <row r="19">
          <cell r="A19">
            <v>115895</v>
          </cell>
          <cell r="B19" t="str">
            <v>115895 DAGA BROTHERS</v>
          </cell>
          <cell r="C19" t="str">
            <v>2,25,000</v>
          </cell>
          <cell r="D19">
            <v>225</v>
          </cell>
          <cell r="E19" t="str">
            <v>1,17,000</v>
          </cell>
          <cell r="F19" t="e">
            <v>#VALUE!</v>
          </cell>
          <cell r="G19" t="str">
            <v>3,42,000</v>
          </cell>
          <cell r="H19">
            <v>117000</v>
          </cell>
        </row>
        <row r="20">
          <cell r="A20">
            <v>115896</v>
          </cell>
          <cell r="B20" t="str">
            <v>115896 DONGARGARH PERTOL SERVICE</v>
          </cell>
          <cell r="C20">
            <v>80000</v>
          </cell>
          <cell r="D20">
            <v>80</v>
          </cell>
          <cell r="E20" t="str">
            <v>1,14,000</v>
          </cell>
          <cell r="F20" t="e">
            <v>#VALUE!</v>
          </cell>
          <cell r="G20" t="str">
            <v>1,94,000</v>
          </cell>
          <cell r="H20">
            <v>114000</v>
          </cell>
        </row>
        <row r="21">
          <cell r="A21">
            <v>115897</v>
          </cell>
          <cell r="B21" t="str">
            <v>115897 FILL AND FLY</v>
          </cell>
          <cell r="C21">
            <v>50000</v>
          </cell>
          <cell r="D21">
            <v>50</v>
          </cell>
          <cell r="E21" t="str">
            <v>1,30,000</v>
          </cell>
          <cell r="F21" t="e">
            <v>#VALUE!</v>
          </cell>
          <cell r="G21" t="str">
            <v>1,80,000</v>
          </cell>
          <cell r="H21">
            <v>130000</v>
          </cell>
        </row>
        <row r="22">
          <cell r="A22">
            <v>115901</v>
          </cell>
          <cell r="B22" t="str">
            <v>115901 HAMARA TRANSPORT CO DURG</v>
          </cell>
          <cell r="C22" t="str">
            <v>2,14,000</v>
          </cell>
          <cell r="D22">
            <v>214</v>
          </cell>
          <cell r="E22">
            <v>0</v>
          </cell>
          <cell r="F22">
            <v>0</v>
          </cell>
          <cell r="G22" t="str">
            <v>2,14,000</v>
          </cell>
          <cell r="H22">
            <v>0</v>
          </cell>
        </row>
        <row r="23">
          <cell r="A23">
            <v>115902</v>
          </cell>
          <cell r="B23" t="str">
            <v>115902 HAMARA TRANSPORT CO DURG</v>
          </cell>
          <cell r="C23">
            <v>0</v>
          </cell>
          <cell r="D23">
            <v>0</v>
          </cell>
          <cell r="E23" t="str">
            <v>1,26,000</v>
          </cell>
          <cell r="F23" t="e">
            <v>#VALUE!</v>
          </cell>
          <cell r="G23" t="str">
            <v>1,26,000</v>
          </cell>
          <cell r="H23">
            <v>126000</v>
          </cell>
        </row>
        <row r="24">
          <cell r="A24">
            <v>115903</v>
          </cell>
          <cell r="B24" t="str">
            <v>115903 HAMARA TRANSPORT CO DURG</v>
          </cell>
          <cell r="C24">
            <v>64000</v>
          </cell>
          <cell r="D24">
            <v>64</v>
          </cell>
          <cell r="E24" t="str">
            <v>4,14,000</v>
          </cell>
          <cell r="F24" t="e">
            <v>#VALUE!</v>
          </cell>
          <cell r="G24" t="str">
            <v>4,78,000</v>
          </cell>
          <cell r="H24">
            <v>414000</v>
          </cell>
        </row>
        <row r="25">
          <cell r="A25">
            <v>115904</v>
          </cell>
          <cell r="B25" t="str">
            <v>115904 J. SHUKLA &amp; CO.</v>
          </cell>
          <cell r="C25">
            <v>59000</v>
          </cell>
          <cell r="D25">
            <v>59</v>
          </cell>
          <cell r="E25">
            <v>17000</v>
          </cell>
          <cell r="F25">
            <v>17</v>
          </cell>
          <cell r="G25">
            <v>76000</v>
          </cell>
          <cell r="H25">
            <v>17000</v>
          </cell>
        </row>
        <row r="26">
          <cell r="A26">
            <v>115906</v>
          </cell>
          <cell r="B26" t="str">
            <v>115906 LUCKY AUTOMOBILES</v>
          </cell>
          <cell r="C26" t="str">
            <v>1,13,000</v>
          </cell>
          <cell r="D26">
            <v>113</v>
          </cell>
          <cell r="E26" t="str">
            <v>1,99,000</v>
          </cell>
          <cell r="F26" t="e">
            <v>#VALUE!</v>
          </cell>
          <cell r="G26" t="str">
            <v>3,12,000</v>
          </cell>
          <cell r="H26">
            <v>199000</v>
          </cell>
        </row>
        <row r="27">
          <cell r="A27">
            <v>115909</v>
          </cell>
          <cell r="B27" t="str">
            <v>115909 MUZAFFAR HUSSAIN M. NAJAF ALI</v>
          </cell>
          <cell r="C27">
            <v>48000</v>
          </cell>
          <cell r="D27">
            <v>48</v>
          </cell>
          <cell r="E27">
            <v>24000</v>
          </cell>
          <cell r="F27">
            <v>24</v>
          </cell>
          <cell r="G27">
            <v>72000</v>
          </cell>
          <cell r="H27">
            <v>24000</v>
          </cell>
        </row>
        <row r="28">
          <cell r="A28">
            <v>115910</v>
          </cell>
          <cell r="B28" t="str">
            <v>115910 NAHATA FUEL SERVICES</v>
          </cell>
          <cell r="C28">
            <v>62000</v>
          </cell>
          <cell r="D28">
            <v>62</v>
          </cell>
          <cell r="E28" t="str">
            <v>1,40,000</v>
          </cell>
          <cell r="F28" t="e">
            <v>#VALUE!</v>
          </cell>
          <cell r="G28" t="str">
            <v>2,02,000</v>
          </cell>
          <cell r="H28">
            <v>140000</v>
          </cell>
        </row>
        <row r="29">
          <cell r="A29">
            <v>115913</v>
          </cell>
          <cell r="B29" t="str">
            <v>115913 OSWAL HIGHWAY SERVICES</v>
          </cell>
          <cell r="C29" t="str">
            <v>3,59,000</v>
          </cell>
          <cell r="D29">
            <v>359</v>
          </cell>
          <cell r="E29" t="str">
            <v>5,29,000</v>
          </cell>
          <cell r="F29" t="e">
            <v>#VALUE!</v>
          </cell>
          <cell r="G29" t="str">
            <v>8,88,000</v>
          </cell>
          <cell r="H29">
            <v>529000</v>
          </cell>
        </row>
        <row r="30">
          <cell r="A30">
            <v>115914</v>
          </cell>
          <cell r="B30" t="str">
            <v>115914 PHULJHER HIGHWAY STATION</v>
          </cell>
          <cell r="C30">
            <v>26000</v>
          </cell>
          <cell r="D30">
            <v>26</v>
          </cell>
          <cell r="E30">
            <v>91000</v>
          </cell>
          <cell r="F30">
            <v>91</v>
          </cell>
          <cell r="G30" t="str">
            <v>1,17,000</v>
          </cell>
          <cell r="H30">
            <v>91000</v>
          </cell>
        </row>
        <row r="31">
          <cell r="A31">
            <v>115915</v>
          </cell>
          <cell r="B31" t="str">
            <v>115915 R. KOTHARI BROTHRES</v>
          </cell>
          <cell r="C31">
            <v>80000</v>
          </cell>
          <cell r="D31">
            <v>80</v>
          </cell>
          <cell r="E31" t="str">
            <v>1,00,000</v>
          </cell>
          <cell r="F31" t="e">
            <v>#VALUE!</v>
          </cell>
          <cell r="G31" t="str">
            <v>1,80,000</v>
          </cell>
          <cell r="H31">
            <v>100000</v>
          </cell>
        </row>
        <row r="32">
          <cell r="A32">
            <v>115917</v>
          </cell>
          <cell r="B32" t="str">
            <v>115917 RAJNANDGAON PERTOL SERVICE</v>
          </cell>
          <cell r="C32">
            <v>55000</v>
          </cell>
          <cell r="D32">
            <v>55</v>
          </cell>
          <cell r="E32" t="str">
            <v>1,85,000</v>
          </cell>
          <cell r="F32" t="e">
            <v>#VALUE!</v>
          </cell>
          <cell r="G32" t="str">
            <v>2,40,000</v>
          </cell>
          <cell r="H32">
            <v>185000</v>
          </cell>
        </row>
        <row r="33">
          <cell r="A33">
            <v>115918</v>
          </cell>
          <cell r="B33" t="str">
            <v>115918 R. B. DIESELS</v>
          </cell>
          <cell r="C33">
            <v>21000</v>
          </cell>
          <cell r="D33">
            <v>21</v>
          </cell>
          <cell r="E33" t="str">
            <v>1,37,000</v>
          </cell>
          <cell r="F33" t="e">
            <v>#VALUE!</v>
          </cell>
          <cell r="G33" t="str">
            <v>1,58,000</v>
          </cell>
          <cell r="H33">
            <v>137000</v>
          </cell>
        </row>
        <row r="34">
          <cell r="A34">
            <v>115926</v>
          </cell>
          <cell r="B34" t="str">
            <v>115926 SOHANLAL MOTILAL</v>
          </cell>
          <cell r="C34">
            <v>76000</v>
          </cell>
          <cell r="D34">
            <v>76</v>
          </cell>
          <cell r="E34">
            <v>58000</v>
          </cell>
          <cell r="F34">
            <v>58</v>
          </cell>
          <cell r="G34" t="str">
            <v>1,34,000</v>
          </cell>
          <cell r="H34">
            <v>58000</v>
          </cell>
        </row>
        <row r="35">
          <cell r="A35">
            <v>115933</v>
          </cell>
          <cell r="B35" t="str">
            <v>115933 SOLANKI FUELS</v>
          </cell>
          <cell r="C35">
            <v>81000</v>
          </cell>
          <cell r="D35">
            <v>81</v>
          </cell>
          <cell r="E35" t="str">
            <v>1,53,000</v>
          </cell>
          <cell r="F35" t="e">
            <v>#VALUE!</v>
          </cell>
          <cell r="G35" t="str">
            <v>2,34,000</v>
          </cell>
          <cell r="H35">
            <v>153000</v>
          </cell>
        </row>
        <row r="36">
          <cell r="A36">
            <v>115935</v>
          </cell>
          <cell r="B36" t="str">
            <v>115935 SUNIL AND ASHOK</v>
          </cell>
          <cell r="C36" t="str">
            <v>1,41,000</v>
          </cell>
          <cell r="D36">
            <v>141</v>
          </cell>
          <cell r="E36" t="str">
            <v>4,59,000</v>
          </cell>
          <cell r="F36" t="e">
            <v>#VALUE!</v>
          </cell>
          <cell r="G36" t="str">
            <v>6,00,000</v>
          </cell>
          <cell r="H36">
            <v>459000</v>
          </cell>
        </row>
        <row r="37">
          <cell r="A37">
            <v>115936</v>
          </cell>
          <cell r="B37" t="str">
            <v>115936 TOP UP CENTER</v>
          </cell>
          <cell r="C37" t="str">
            <v>1,89,000</v>
          </cell>
          <cell r="D37">
            <v>189</v>
          </cell>
          <cell r="E37">
            <v>0</v>
          </cell>
          <cell r="F37">
            <v>0</v>
          </cell>
          <cell r="G37" t="str">
            <v>1,89,000</v>
          </cell>
          <cell r="H37">
            <v>0</v>
          </cell>
        </row>
        <row r="38">
          <cell r="A38">
            <v>115937</v>
          </cell>
          <cell r="B38" t="str">
            <v>115937 TOP UP CENTER</v>
          </cell>
          <cell r="C38">
            <v>0</v>
          </cell>
          <cell r="D38">
            <v>0</v>
          </cell>
          <cell r="E38" t="str">
            <v>2,09,000</v>
          </cell>
          <cell r="F38" t="e">
            <v>#VALUE!</v>
          </cell>
          <cell r="G38" t="str">
            <v>2,09,000</v>
          </cell>
          <cell r="H38">
            <v>209000</v>
          </cell>
        </row>
        <row r="39">
          <cell r="A39">
            <v>115938</v>
          </cell>
          <cell r="B39" t="str">
            <v>115938 SUNDER DAS DAMANI &amp; SONS</v>
          </cell>
          <cell r="C39">
            <v>24000</v>
          </cell>
          <cell r="D39">
            <v>24</v>
          </cell>
          <cell r="E39">
            <v>98000</v>
          </cell>
          <cell r="F39">
            <v>98</v>
          </cell>
          <cell r="G39" t="str">
            <v>1,22,000</v>
          </cell>
          <cell r="H39">
            <v>98000</v>
          </cell>
        </row>
        <row r="40">
          <cell r="A40">
            <v>115939</v>
          </cell>
          <cell r="B40" t="str">
            <v>115939 TIRATHSINGH PRITHIPAL SINGH</v>
          </cell>
          <cell r="C40">
            <v>83000</v>
          </cell>
          <cell r="D40">
            <v>83</v>
          </cell>
          <cell r="E40" t="str">
            <v>1,57,000</v>
          </cell>
          <cell r="F40" t="e">
            <v>#VALUE!</v>
          </cell>
          <cell r="G40" t="str">
            <v>2,40,000</v>
          </cell>
          <cell r="H40">
            <v>157000</v>
          </cell>
        </row>
        <row r="41">
          <cell r="A41">
            <v>115940</v>
          </cell>
          <cell r="B41" t="str">
            <v>115940 VARDHMAN HIGHWAY SERVICE</v>
          </cell>
          <cell r="C41">
            <v>28500</v>
          </cell>
          <cell r="D41">
            <v>28.5</v>
          </cell>
          <cell r="E41">
            <v>41500</v>
          </cell>
          <cell r="F41">
            <v>41.5</v>
          </cell>
          <cell r="G41">
            <v>70000</v>
          </cell>
          <cell r="H41">
            <v>41500</v>
          </cell>
        </row>
        <row r="42">
          <cell r="A42">
            <v>115941</v>
          </cell>
          <cell r="B42" t="str">
            <v>115941 V. K. DAMANI &amp; CO</v>
          </cell>
          <cell r="C42" t="str">
            <v>1,80,000</v>
          </cell>
          <cell r="D42">
            <v>180</v>
          </cell>
          <cell r="E42" t="str">
            <v>3,40,000</v>
          </cell>
          <cell r="F42" t="e">
            <v>#VALUE!</v>
          </cell>
          <cell r="G42" t="str">
            <v>5,20,000</v>
          </cell>
          <cell r="H42">
            <v>340000</v>
          </cell>
        </row>
        <row r="43">
          <cell r="A43">
            <v>117794</v>
          </cell>
          <cell r="B43" t="str">
            <v>117794 REKHCHAND BRIJLAL SHARMA</v>
          </cell>
          <cell r="C43">
            <v>30000</v>
          </cell>
          <cell r="D43">
            <v>30</v>
          </cell>
          <cell r="E43">
            <v>22000</v>
          </cell>
          <cell r="F43">
            <v>22</v>
          </cell>
          <cell r="G43">
            <v>52000</v>
          </cell>
          <cell r="H43">
            <v>22000</v>
          </cell>
        </row>
        <row r="44">
          <cell r="A44">
            <v>135416</v>
          </cell>
          <cell r="B44" t="str">
            <v>135416 BP-RASANI</v>
          </cell>
          <cell r="C44" t="str">
            <v>1,07,815</v>
          </cell>
          <cell r="D44">
            <v>107.815</v>
          </cell>
          <cell r="E44" t="str">
            <v>6,96,123</v>
          </cell>
          <cell r="F44" t="e">
            <v>#VALUE!</v>
          </cell>
          <cell r="G44" t="str">
            <v>8,03,938</v>
          </cell>
          <cell r="H44">
            <v>696123</v>
          </cell>
        </row>
        <row r="45">
          <cell r="A45">
            <v>135790</v>
          </cell>
          <cell r="B45" t="str">
            <v>135790 SUNDERNAGAR FILLING STATION</v>
          </cell>
          <cell r="C45">
            <v>67000</v>
          </cell>
          <cell r="D45">
            <v>67</v>
          </cell>
          <cell r="E45">
            <v>13000</v>
          </cell>
          <cell r="F45">
            <v>13</v>
          </cell>
          <cell r="G45">
            <v>80000</v>
          </cell>
          <cell r="H45">
            <v>13000</v>
          </cell>
        </row>
        <row r="46">
          <cell r="A46">
            <v>139233</v>
          </cell>
          <cell r="B46" t="str">
            <v>139233 PAYAL TRAVELS</v>
          </cell>
          <cell r="C46">
            <v>55000</v>
          </cell>
          <cell r="D46">
            <v>55</v>
          </cell>
          <cell r="E46" t="str">
            <v>2,71,000</v>
          </cell>
          <cell r="F46" t="e">
            <v>#VALUE!</v>
          </cell>
          <cell r="G46" t="str">
            <v>3,26,000</v>
          </cell>
          <cell r="H46">
            <v>271000</v>
          </cell>
        </row>
        <row r="47">
          <cell r="A47">
            <v>139404</v>
          </cell>
          <cell r="B47" t="str">
            <v>139404 OBEROI FREIGHT CARRIERS</v>
          </cell>
          <cell r="C47">
            <v>16000</v>
          </cell>
          <cell r="D47">
            <v>16</v>
          </cell>
          <cell r="E47">
            <v>68000</v>
          </cell>
          <cell r="F47">
            <v>68</v>
          </cell>
          <cell r="G47">
            <v>84000</v>
          </cell>
          <cell r="H47">
            <v>68000</v>
          </cell>
        </row>
        <row r="48">
          <cell r="A48">
            <v>140334</v>
          </cell>
          <cell r="B48" t="str">
            <v>140334 J M FUELS</v>
          </cell>
          <cell r="C48">
            <v>30000</v>
          </cell>
          <cell r="D48">
            <v>30</v>
          </cell>
          <cell r="E48" t="str">
            <v>1,38,000</v>
          </cell>
          <cell r="F48" t="e">
            <v>#VALUE!</v>
          </cell>
          <cell r="G48" t="str">
            <v>1,68,000</v>
          </cell>
          <cell r="H48">
            <v>138000</v>
          </cell>
        </row>
        <row r="49">
          <cell r="A49">
            <v>140352</v>
          </cell>
          <cell r="B49" t="str">
            <v>140352 MAA GUMANO FUELS</v>
          </cell>
          <cell r="C49">
            <v>21000</v>
          </cell>
          <cell r="D49">
            <v>21</v>
          </cell>
          <cell r="E49">
            <v>53000</v>
          </cell>
          <cell r="F49">
            <v>53</v>
          </cell>
          <cell r="G49">
            <v>74000</v>
          </cell>
          <cell r="H49">
            <v>53000</v>
          </cell>
        </row>
        <row r="50">
          <cell r="A50">
            <v>141467</v>
          </cell>
          <cell r="B50" t="str">
            <v>141467 GILL GOODS CARRIER</v>
          </cell>
          <cell r="C50">
            <v>19000</v>
          </cell>
          <cell r="D50">
            <v>19</v>
          </cell>
          <cell r="E50">
            <v>55000</v>
          </cell>
          <cell r="F50">
            <v>55</v>
          </cell>
          <cell r="G50">
            <v>74000</v>
          </cell>
          <cell r="H50">
            <v>55000</v>
          </cell>
        </row>
        <row r="51">
          <cell r="A51">
            <v>141484</v>
          </cell>
          <cell r="B51" t="str">
            <v>141484 K.A.PAPPACHAN CONSTRUCTION PVT.LTD.</v>
          </cell>
          <cell r="C51">
            <v>16000</v>
          </cell>
          <cell r="D51">
            <v>16</v>
          </cell>
          <cell r="E51">
            <v>44000</v>
          </cell>
          <cell r="F51">
            <v>44</v>
          </cell>
          <cell r="G51">
            <v>60000</v>
          </cell>
          <cell r="H51">
            <v>44000</v>
          </cell>
        </row>
        <row r="52">
          <cell r="A52">
            <v>141488</v>
          </cell>
          <cell r="B52" t="str">
            <v>141488 MANGALAM FUELS</v>
          </cell>
          <cell r="C52">
            <v>50000</v>
          </cell>
          <cell r="D52">
            <v>50</v>
          </cell>
          <cell r="E52" t="str">
            <v>2,80,000</v>
          </cell>
          <cell r="F52" t="e">
            <v>#VALUE!</v>
          </cell>
          <cell r="G52" t="str">
            <v>3,30,000</v>
          </cell>
          <cell r="H52">
            <v>280000</v>
          </cell>
        </row>
        <row r="53">
          <cell r="A53">
            <v>141832</v>
          </cell>
          <cell r="B53" t="str">
            <v>141832 MAHAMAYA FUELS</v>
          </cell>
          <cell r="C53" t="str">
            <v>1,40,000</v>
          </cell>
          <cell r="D53">
            <v>140</v>
          </cell>
          <cell r="E53">
            <v>20000</v>
          </cell>
          <cell r="F53">
            <v>20</v>
          </cell>
          <cell r="G53" t="str">
            <v>1,60,000</v>
          </cell>
          <cell r="H53">
            <v>20000</v>
          </cell>
        </row>
        <row r="54">
          <cell r="A54">
            <v>141833</v>
          </cell>
          <cell r="B54" t="str">
            <v>141833 SHREE BALAJI FUELS</v>
          </cell>
          <cell r="C54">
            <v>28000</v>
          </cell>
          <cell r="D54">
            <v>28</v>
          </cell>
          <cell r="E54">
            <v>56000</v>
          </cell>
          <cell r="F54">
            <v>56</v>
          </cell>
          <cell r="G54">
            <v>84000</v>
          </cell>
          <cell r="H54">
            <v>56000</v>
          </cell>
        </row>
        <row r="55">
          <cell r="A55">
            <v>141861</v>
          </cell>
          <cell r="B55" t="str">
            <v>141861 VIMAL TRANSPORT</v>
          </cell>
          <cell r="C55">
            <v>31500</v>
          </cell>
          <cell r="D55">
            <v>31.5</v>
          </cell>
          <cell r="E55" t="str">
            <v>2,20,500</v>
          </cell>
          <cell r="F55" t="e">
            <v>#VALUE!</v>
          </cell>
          <cell r="G55" t="str">
            <v>2,52,000</v>
          </cell>
          <cell r="H55">
            <v>220500</v>
          </cell>
        </row>
        <row r="56">
          <cell r="A56">
            <v>142558</v>
          </cell>
          <cell r="B56" t="str">
            <v>142558 CHICHOLA HIGHWAY SERVICE</v>
          </cell>
          <cell r="C56">
            <v>65000</v>
          </cell>
          <cell r="D56">
            <v>65</v>
          </cell>
          <cell r="E56" t="str">
            <v>2,47,000</v>
          </cell>
          <cell r="F56" t="e">
            <v>#VALUE!</v>
          </cell>
          <cell r="G56" t="str">
            <v>3,12,000</v>
          </cell>
          <cell r="H56">
            <v>247000</v>
          </cell>
        </row>
        <row r="57">
          <cell r="A57">
            <v>143196</v>
          </cell>
          <cell r="B57" t="str">
            <v>143196 HEAVY MOVERS</v>
          </cell>
          <cell r="C57">
            <v>10000</v>
          </cell>
          <cell r="D57">
            <v>10</v>
          </cell>
          <cell r="E57">
            <v>50000</v>
          </cell>
          <cell r="F57">
            <v>50</v>
          </cell>
          <cell r="G57">
            <v>60000</v>
          </cell>
          <cell r="H57">
            <v>50000</v>
          </cell>
        </row>
        <row r="58">
          <cell r="A58">
            <v>143198</v>
          </cell>
          <cell r="B58" t="str">
            <v>143198 POLICE KALYAN PETROL PUMP</v>
          </cell>
          <cell r="C58" t="str">
            <v>1,37,000</v>
          </cell>
          <cell r="D58">
            <v>137</v>
          </cell>
          <cell r="E58">
            <v>81000</v>
          </cell>
          <cell r="F58">
            <v>81</v>
          </cell>
          <cell r="G58" t="str">
            <v>2,18,000</v>
          </cell>
          <cell r="H58">
            <v>81000</v>
          </cell>
        </row>
        <row r="59">
          <cell r="A59">
            <v>143716</v>
          </cell>
          <cell r="B59" t="str">
            <v>143716 SHARDA PRASAD SAO</v>
          </cell>
          <cell r="C59" t="str">
            <v>1,95,000</v>
          </cell>
          <cell r="D59">
            <v>195</v>
          </cell>
          <cell r="E59" t="str">
            <v>1,17,000</v>
          </cell>
          <cell r="F59" t="e">
            <v>#VALUE!</v>
          </cell>
          <cell r="G59" t="str">
            <v>3,12,000</v>
          </cell>
          <cell r="H59">
            <v>117000</v>
          </cell>
        </row>
        <row r="60">
          <cell r="A60">
            <v>143719</v>
          </cell>
          <cell r="B60" t="str">
            <v>143719 GRACE FUELS</v>
          </cell>
          <cell r="C60">
            <v>21000</v>
          </cell>
          <cell r="D60">
            <v>21</v>
          </cell>
          <cell r="E60" t="str">
            <v>1,25,000</v>
          </cell>
          <cell r="F60" t="e">
            <v>#VALUE!</v>
          </cell>
          <cell r="G60" t="str">
            <v>1,46,000</v>
          </cell>
          <cell r="H60">
            <v>125000</v>
          </cell>
        </row>
        <row r="61">
          <cell r="A61">
            <v>143720</v>
          </cell>
          <cell r="B61" t="str">
            <v>143720 JAI MAHAMAYA PETROLEUM</v>
          </cell>
          <cell r="C61">
            <v>27000</v>
          </cell>
          <cell r="D61">
            <v>27</v>
          </cell>
          <cell r="E61">
            <v>69000</v>
          </cell>
          <cell r="F61">
            <v>69</v>
          </cell>
          <cell r="G61">
            <v>96000</v>
          </cell>
          <cell r="H61">
            <v>69000</v>
          </cell>
        </row>
        <row r="62">
          <cell r="A62">
            <v>145131</v>
          </cell>
          <cell r="B62" t="str">
            <v>145131 RAKSHA FUELS C/O R. KOTHARI BROS.</v>
          </cell>
          <cell r="C62" t="str">
            <v>1,05,000</v>
          </cell>
          <cell r="D62">
            <v>105</v>
          </cell>
          <cell r="E62" t="str">
            <v>2,55,000</v>
          </cell>
          <cell r="F62" t="e">
            <v>#VALUE!</v>
          </cell>
          <cell r="G62" t="str">
            <v>3,60,000</v>
          </cell>
          <cell r="H62">
            <v>255000</v>
          </cell>
        </row>
        <row r="63">
          <cell r="A63">
            <v>145135</v>
          </cell>
          <cell r="B63" t="str">
            <v>145135 M/S S.M FUELS POINTS</v>
          </cell>
          <cell r="C63">
            <v>60000</v>
          </cell>
          <cell r="D63">
            <v>60</v>
          </cell>
          <cell r="E63" t="str">
            <v>1,34,000</v>
          </cell>
          <cell r="F63" t="e">
            <v>#VALUE!</v>
          </cell>
          <cell r="G63" t="str">
            <v>1,94,000</v>
          </cell>
          <cell r="H63">
            <v>134000</v>
          </cell>
        </row>
        <row r="64">
          <cell r="A64">
            <v>145424</v>
          </cell>
          <cell r="B64" t="str">
            <v>145424 TAMRAKAR FUELS</v>
          </cell>
          <cell r="C64">
            <v>12000</v>
          </cell>
          <cell r="D64">
            <v>12</v>
          </cell>
          <cell r="E64">
            <v>38000</v>
          </cell>
          <cell r="F64">
            <v>38</v>
          </cell>
          <cell r="G64">
            <v>50000</v>
          </cell>
          <cell r="H64">
            <v>38000</v>
          </cell>
        </row>
        <row r="65">
          <cell r="A65">
            <v>145425</v>
          </cell>
          <cell r="B65" t="str">
            <v>145425 REACH (CARGO MOVERS)</v>
          </cell>
          <cell r="C65">
            <v>29000</v>
          </cell>
          <cell r="D65">
            <v>29</v>
          </cell>
          <cell r="E65" t="str">
            <v>1,15,000</v>
          </cell>
          <cell r="F65" t="e">
            <v>#VALUE!</v>
          </cell>
          <cell r="G65" t="str">
            <v>1,44,000</v>
          </cell>
          <cell r="H65">
            <v>115000</v>
          </cell>
        </row>
        <row r="66">
          <cell r="A66">
            <v>145426</v>
          </cell>
          <cell r="B66" t="str">
            <v>145426 PUJARI FUELS</v>
          </cell>
          <cell r="C66" t="str">
            <v>2,40,000</v>
          </cell>
          <cell r="D66">
            <v>240</v>
          </cell>
          <cell r="E66" t="str">
            <v>2,15,000</v>
          </cell>
          <cell r="F66" t="e">
            <v>#VALUE!</v>
          </cell>
          <cell r="G66" t="str">
            <v>4,55,000</v>
          </cell>
          <cell r="H66">
            <v>215000</v>
          </cell>
        </row>
        <row r="67">
          <cell r="A67">
            <v>146517</v>
          </cell>
          <cell r="B67" t="str">
            <v>146517 MOHAN FUELS</v>
          </cell>
          <cell r="C67">
            <v>55000</v>
          </cell>
          <cell r="D67">
            <v>55</v>
          </cell>
          <cell r="E67" t="str">
            <v>2,05,000</v>
          </cell>
          <cell r="F67" t="e">
            <v>#VALUE!</v>
          </cell>
          <cell r="G67" t="str">
            <v>2,60,000</v>
          </cell>
          <cell r="H67">
            <v>205000</v>
          </cell>
        </row>
        <row r="68">
          <cell r="A68">
            <v>148772</v>
          </cell>
          <cell r="B68" t="str">
            <v>148772 ASHOK FUEL CENTRE</v>
          </cell>
          <cell r="C68">
            <v>50000</v>
          </cell>
          <cell r="D68">
            <v>50</v>
          </cell>
          <cell r="E68" t="str">
            <v>1,30,000</v>
          </cell>
          <cell r="F68" t="e">
            <v>#VALUE!</v>
          </cell>
          <cell r="G68" t="str">
            <v>1,80,000</v>
          </cell>
          <cell r="H68">
            <v>130000</v>
          </cell>
        </row>
        <row r="69">
          <cell r="A69">
            <v>148773</v>
          </cell>
          <cell r="B69" t="str">
            <v>148773 JAGDAMBA FILING STATION</v>
          </cell>
          <cell r="C69" t="str">
            <v>1,10,000</v>
          </cell>
          <cell r="D69">
            <v>110</v>
          </cell>
          <cell r="E69" t="str">
            <v>2,30,000</v>
          </cell>
          <cell r="F69" t="e">
            <v>#VALUE!</v>
          </cell>
          <cell r="G69" t="str">
            <v>3,40,000</v>
          </cell>
          <cell r="H69">
            <v>230000</v>
          </cell>
        </row>
        <row r="70">
          <cell r="A70">
            <v>148774</v>
          </cell>
          <cell r="B70" t="str">
            <v>148774 SARWAMANGALA FUELS</v>
          </cell>
          <cell r="C70">
            <v>21000</v>
          </cell>
          <cell r="D70">
            <v>21</v>
          </cell>
          <cell r="E70">
            <v>41000</v>
          </cell>
          <cell r="F70">
            <v>41</v>
          </cell>
          <cell r="G70">
            <v>62000</v>
          </cell>
          <cell r="H70">
            <v>41000</v>
          </cell>
        </row>
        <row r="71">
          <cell r="A71">
            <v>148775</v>
          </cell>
          <cell r="B71" t="str">
            <v>148775 RAMDEO FUELS</v>
          </cell>
          <cell r="C71" t="str">
            <v>1,21,000</v>
          </cell>
          <cell r="D71">
            <v>121</v>
          </cell>
          <cell r="E71" t="str">
            <v>1,85,000</v>
          </cell>
          <cell r="F71" t="e">
            <v>#VALUE!</v>
          </cell>
          <cell r="G71" t="str">
            <v>3,06,000</v>
          </cell>
          <cell r="H71">
            <v>185000</v>
          </cell>
        </row>
        <row r="72">
          <cell r="A72">
            <v>148776</v>
          </cell>
          <cell r="B72" t="str">
            <v>148776 ARJUN FILLING POINT</v>
          </cell>
          <cell r="C72">
            <v>58500</v>
          </cell>
          <cell r="D72">
            <v>58.5</v>
          </cell>
          <cell r="E72">
            <v>85500</v>
          </cell>
          <cell r="F72">
            <v>85.5</v>
          </cell>
          <cell r="G72" t="str">
            <v>1,44,000</v>
          </cell>
          <cell r="H72">
            <v>85500</v>
          </cell>
        </row>
        <row r="73">
          <cell r="A73">
            <v>148778</v>
          </cell>
          <cell r="B73" t="str">
            <v>148778 SHINGOLA FUELS</v>
          </cell>
          <cell r="C73">
            <v>20000</v>
          </cell>
          <cell r="D73">
            <v>20</v>
          </cell>
          <cell r="E73">
            <v>45000</v>
          </cell>
          <cell r="F73">
            <v>45</v>
          </cell>
          <cell r="G73">
            <v>65000</v>
          </cell>
          <cell r="H73">
            <v>45000</v>
          </cell>
        </row>
        <row r="74">
          <cell r="A74">
            <v>149544</v>
          </cell>
          <cell r="B74" t="str">
            <v>149544 SIDDHARTH FUELS</v>
          </cell>
          <cell r="C74">
            <v>16000</v>
          </cell>
          <cell r="D74">
            <v>16</v>
          </cell>
          <cell r="E74">
            <v>56000</v>
          </cell>
          <cell r="F74">
            <v>56</v>
          </cell>
          <cell r="G74">
            <v>72000</v>
          </cell>
          <cell r="H74">
            <v>56000</v>
          </cell>
        </row>
        <row r="75">
          <cell r="A75">
            <v>149890</v>
          </cell>
          <cell r="B75" t="str">
            <v>149890 F.R FUELS</v>
          </cell>
          <cell r="C75" t="str">
            <v>1,84,500</v>
          </cell>
          <cell r="D75">
            <v>184.5</v>
          </cell>
          <cell r="E75">
            <v>49500</v>
          </cell>
          <cell r="F75">
            <v>49.5</v>
          </cell>
          <cell r="G75" t="str">
            <v>2,34,000</v>
          </cell>
          <cell r="H75">
            <v>49500</v>
          </cell>
        </row>
        <row r="76">
          <cell r="A76">
            <v>150104</v>
          </cell>
          <cell r="B76" t="str">
            <v>150104 TASHA FUELS</v>
          </cell>
          <cell r="C76">
            <v>12000</v>
          </cell>
          <cell r="D76">
            <v>12</v>
          </cell>
          <cell r="E76" t="str">
            <v>1,20,000</v>
          </cell>
          <cell r="F76" t="e">
            <v>#VALUE!</v>
          </cell>
          <cell r="G76" t="str">
            <v>1,32,000</v>
          </cell>
          <cell r="H76">
            <v>120000</v>
          </cell>
        </row>
        <row r="77">
          <cell r="A77">
            <v>150714</v>
          </cell>
          <cell r="B77" t="str">
            <v>150714 MATA RANI FUELS</v>
          </cell>
          <cell r="C77">
            <v>42000</v>
          </cell>
          <cell r="D77">
            <v>42</v>
          </cell>
          <cell r="E77" t="str">
            <v>1,18,000</v>
          </cell>
          <cell r="F77" t="e">
            <v>#VALUE!</v>
          </cell>
          <cell r="G77" t="str">
            <v>1,60,000</v>
          </cell>
          <cell r="H77">
            <v>118000</v>
          </cell>
        </row>
        <row r="78">
          <cell r="A78">
            <v>153015</v>
          </cell>
          <cell r="B78" t="str">
            <v>153015 PANDE FUELS</v>
          </cell>
          <cell r="C78">
            <v>33000</v>
          </cell>
          <cell r="D78">
            <v>33</v>
          </cell>
          <cell r="E78">
            <v>93000</v>
          </cell>
          <cell r="F78">
            <v>93</v>
          </cell>
          <cell r="G78" t="str">
            <v>1,26,000</v>
          </cell>
          <cell r="H78">
            <v>93000</v>
          </cell>
        </row>
        <row r="79">
          <cell r="A79">
            <v>153022</v>
          </cell>
          <cell r="B79" t="str">
            <v>153022 SUNAHARI FUELS</v>
          </cell>
          <cell r="C79">
            <v>60000</v>
          </cell>
          <cell r="D79">
            <v>60</v>
          </cell>
          <cell r="E79" t="str">
            <v>1,16,000</v>
          </cell>
          <cell r="F79" t="e">
            <v>#VALUE!</v>
          </cell>
          <cell r="G79" t="str">
            <v>1,76,000</v>
          </cell>
          <cell r="H79">
            <v>116000</v>
          </cell>
        </row>
        <row r="80">
          <cell r="A80">
            <v>156099</v>
          </cell>
          <cell r="B80" t="str">
            <v>156099 BHAV SINGH THAKUR FUELS</v>
          </cell>
          <cell r="C80">
            <v>10000</v>
          </cell>
          <cell r="D80">
            <v>10</v>
          </cell>
          <cell r="E80">
            <v>10000</v>
          </cell>
          <cell r="F80">
            <v>10</v>
          </cell>
          <cell r="G80">
            <v>20000</v>
          </cell>
          <cell r="H80">
            <v>10000</v>
          </cell>
        </row>
        <row r="81">
          <cell r="A81">
            <v>156260</v>
          </cell>
          <cell r="B81" t="str">
            <v>156260 MAKHIJA FUELS</v>
          </cell>
          <cell r="C81" t="str">
            <v>1,38,000</v>
          </cell>
          <cell r="D81">
            <v>138</v>
          </cell>
          <cell r="E81" t="str">
            <v>1,48,000</v>
          </cell>
          <cell r="F81" t="e">
            <v>#VALUE!</v>
          </cell>
          <cell r="G81" t="str">
            <v>2,86,000</v>
          </cell>
          <cell r="H81">
            <v>148000</v>
          </cell>
        </row>
        <row r="82">
          <cell r="A82">
            <v>158247</v>
          </cell>
          <cell r="B82" t="str">
            <v>158247 TRIVENI FUELS</v>
          </cell>
          <cell r="C82">
            <v>24000</v>
          </cell>
          <cell r="D82">
            <v>24</v>
          </cell>
          <cell r="E82">
            <v>88000</v>
          </cell>
          <cell r="F82">
            <v>88</v>
          </cell>
          <cell r="G82" t="str">
            <v>1,12,000</v>
          </cell>
          <cell r="H82">
            <v>88000</v>
          </cell>
        </row>
        <row r="83">
          <cell r="A83">
            <v>158252</v>
          </cell>
          <cell r="B83" t="str">
            <v>158252 DANTESHWARI FUELS</v>
          </cell>
          <cell r="C83" t="str">
            <v>1,62,000</v>
          </cell>
          <cell r="D83">
            <v>162</v>
          </cell>
          <cell r="E83" t="str">
            <v>1,14,000</v>
          </cell>
          <cell r="F83" t="e">
            <v>#VALUE!</v>
          </cell>
          <cell r="G83" t="str">
            <v>2,76,000</v>
          </cell>
          <cell r="H83">
            <v>114000</v>
          </cell>
        </row>
        <row r="84">
          <cell r="A84">
            <v>158474</v>
          </cell>
          <cell r="B84" t="str">
            <v>158474 SHRI SAI PETROLEUM</v>
          </cell>
          <cell r="C84">
            <v>99000</v>
          </cell>
          <cell r="D84">
            <v>99</v>
          </cell>
          <cell r="E84" t="str">
            <v>2,23,000</v>
          </cell>
          <cell r="F84" t="e">
            <v>#VALUE!</v>
          </cell>
          <cell r="G84" t="str">
            <v>3,22,000</v>
          </cell>
          <cell r="H84">
            <v>223000</v>
          </cell>
        </row>
        <row r="85">
          <cell r="A85">
            <v>158475</v>
          </cell>
          <cell r="B85" t="str">
            <v>158475 SURYAKANT VALLABH DAS</v>
          </cell>
          <cell r="C85" t="str">
            <v>1,60,000</v>
          </cell>
          <cell r="D85">
            <v>160</v>
          </cell>
          <cell r="E85">
            <v>36000</v>
          </cell>
          <cell r="F85">
            <v>36</v>
          </cell>
          <cell r="G85" t="str">
            <v>1,96,000</v>
          </cell>
          <cell r="H85">
            <v>36000</v>
          </cell>
        </row>
        <row r="86">
          <cell r="A86">
            <v>158705</v>
          </cell>
          <cell r="B86" t="str">
            <v>158705 MAA SHITLA FUELS</v>
          </cell>
          <cell r="C86">
            <v>16000</v>
          </cell>
          <cell r="D86">
            <v>16</v>
          </cell>
          <cell r="E86">
            <v>8000</v>
          </cell>
          <cell r="F86">
            <v>8</v>
          </cell>
          <cell r="G86">
            <v>24000</v>
          </cell>
          <cell r="H86">
            <v>8000</v>
          </cell>
        </row>
        <row r="87">
          <cell r="A87">
            <v>163337</v>
          </cell>
          <cell r="B87" t="str">
            <v>163337 TIRATH SINGH MANMOHAN SINGH</v>
          </cell>
          <cell r="C87">
            <v>71000</v>
          </cell>
          <cell r="D87">
            <v>71</v>
          </cell>
          <cell r="E87" t="str">
            <v>3,85,000</v>
          </cell>
          <cell r="F87" t="e">
            <v>#VALUE!</v>
          </cell>
          <cell r="G87" t="str">
            <v>4,56,000</v>
          </cell>
          <cell r="H87">
            <v>385000</v>
          </cell>
        </row>
        <row r="88">
          <cell r="A88">
            <v>167367</v>
          </cell>
          <cell r="B88" t="str">
            <v>167367 MATA KALADHARNI GIROLA PETROLEUM</v>
          </cell>
          <cell r="C88">
            <v>40000</v>
          </cell>
          <cell r="D88">
            <v>40</v>
          </cell>
          <cell r="E88">
            <v>80000</v>
          </cell>
          <cell r="F88">
            <v>80</v>
          </cell>
          <cell r="G88" t="str">
            <v>1,20,000</v>
          </cell>
          <cell r="H88">
            <v>80000</v>
          </cell>
        </row>
        <row r="89">
          <cell r="A89">
            <v>169906</v>
          </cell>
          <cell r="B89" t="str">
            <v>169906 BP-RAIPUR</v>
          </cell>
          <cell r="C89">
            <v>45693</v>
          </cell>
          <cell r="D89">
            <v>45.692999999999998</v>
          </cell>
          <cell r="E89" t="str">
            <v>2,79,132</v>
          </cell>
          <cell r="F89" t="e">
            <v>#VALUE!</v>
          </cell>
          <cell r="G89" t="str">
            <v>3,24,825</v>
          </cell>
          <cell r="H89">
            <v>279132</v>
          </cell>
        </row>
        <row r="90">
          <cell r="A90">
            <v>170318</v>
          </cell>
          <cell r="B90" t="str">
            <v>170318 MAHAMAYA ENERGY STATION</v>
          </cell>
          <cell r="C90">
            <v>45000</v>
          </cell>
          <cell r="D90">
            <v>45</v>
          </cell>
          <cell r="E90" t="str">
            <v>2,25,000</v>
          </cell>
          <cell r="F90" t="e">
            <v>#VALUE!</v>
          </cell>
          <cell r="G90" t="str">
            <v>2,70,000</v>
          </cell>
          <cell r="H90">
            <v>225000</v>
          </cell>
        </row>
        <row r="91">
          <cell r="A91">
            <v>171135</v>
          </cell>
          <cell r="B91" t="str">
            <v>171135 A-1 FUELS</v>
          </cell>
          <cell r="C91">
            <v>60000</v>
          </cell>
          <cell r="D91">
            <v>60</v>
          </cell>
          <cell r="E91" t="str">
            <v>4,40,000</v>
          </cell>
          <cell r="F91" t="e">
            <v>#VALUE!</v>
          </cell>
          <cell r="G91" t="str">
            <v>5,00,000</v>
          </cell>
          <cell r="H91">
            <v>440000</v>
          </cell>
        </row>
        <row r="92">
          <cell r="A92">
            <v>172161</v>
          </cell>
          <cell r="B92" t="str">
            <v>172161 SHAMBHAVI FUELS</v>
          </cell>
          <cell r="C92">
            <v>17000</v>
          </cell>
          <cell r="D92">
            <v>17</v>
          </cell>
          <cell r="E92">
            <v>75000</v>
          </cell>
          <cell r="F92">
            <v>75</v>
          </cell>
          <cell r="G92">
            <v>92000</v>
          </cell>
          <cell r="H92">
            <v>75000</v>
          </cell>
        </row>
        <row r="93">
          <cell r="A93">
            <v>172162</v>
          </cell>
          <cell r="B93" t="str">
            <v>172162 HANUMAN FUELS</v>
          </cell>
          <cell r="C93">
            <v>12000</v>
          </cell>
          <cell r="D93">
            <v>12</v>
          </cell>
          <cell r="E93">
            <v>36000</v>
          </cell>
          <cell r="F93">
            <v>36</v>
          </cell>
          <cell r="G93">
            <v>48000</v>
          </cell>
          <cell r="H93">
            <v>36000</v>
          </cell>
        </row>
        <row r="94">
          <cell r="A94">
            <v>172263</v>
          </cell>
          <cell r="B94" t="str">
            <v>172263 TORLA FUELS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A95">
            <v>172266</v>
          </cell>
          <cell r="B95" t="str">
            <v>172266 ABHINAV FUELS</v>
          </cell>
          <cell r="C95">
            <v>34000</v>
          </cell>
          <cell r="D95">
            <v>34</v>
          </cell>
          <cell r="E95">
            <v>54000</v>
          </cell>
          <cell r="F95">
            <v>54</v>
          </cell>
          <cell r="G95">
            <v>88000</v>
          </cell>
          <cell r="H95">
            <v>54000</v>
          </cell>
        </row>
        <row r="96">
          <cell r="A96">
            <v>172293</v>
          </cell>
          <cell r="B96" t="str">
            <v>172293 SHREE FUELS</v>
          </cell>
          <cell r="C96">
            <v>14000</v>
          </cell>
          <cell r="D96">
            <v>14</v>
          </cell>
          <cell r="E96">
            <v>50000</v>
          </cell>
          <cell r="F96">
            <v>50</v>
          </cell>
          <cell r="G96">
            <v>64000</v>
          </cell>
          <cell r="H96">
            <v>50000</v>
          </cell>
        </row>
        <row r="97">
          <cell r="A97">
            <v>172294</v>
          </cell>
          <cell r="B97" t="str">
            <v>172294 MAA CHANDI PETROLEUM</v>
          </cell>
          <cell r="C97">
            <v>35000</v>
          </cell>
          <cell r="D97">
            <v>35</v>
          </cell>
          <cell r="E97">
            <v>35000</v>
          </cell>
          <cell r="F97">
            <v>35</v>
          </cell>
          <cell r="G97">
            <v>70000</v>
          </cell>
          <cell r="H97">
            <v>35000</v>
          </cell>
        </row>
        <row r="98">
          <cell r="A98">
            <v>172295</v>
          </cell>
          <cell r="B98" t="str">
            <v>172295 NEW RAIPUR PETROLEUM</v>
          </cell>
          <cell r="C98">
            <v>32000</v>
          </cell>
          <cell r="D98">
            <v>32</v>
          </cell>
          <cell r="E98">
            <v>16000</v>
          </cell>
          <cell r="F98">
            <v>16</v>
          </cell>
          <cell r="G98">
            <v>48000</v>
          </cell>
          <cell r="H98">
            <v>16000</v>
          </cell>
        </row>
        <row r="99">
          <cell r="A99">
            <v>172298</v>
          </cell>
          <cell r="B99" t="str">
            <v>172298 SIHAWA PETROLEUM</v>
          </cell>
          <cell r="C99">
            <v>67500</v>
          </cell>
          <cell r="D99">
            <v>67.5</v>
          </cell>
          <cell r="E99" t="str">
            <v>2,74,500</v>
          </cell>
          <cell r="F99" t="e">
            <v>#VALUE!</v>
          </cell>
          <cell r="G99" t="str">
            <v>3,42,000</v>
          </cell>
          <cell r="H99">
            <v>274500</v>
          </cell>
        </row>
        <row r="100">
          <cell r="A100">
            <v>173036</v>
          </cell>
          <cell r="B100" t="str">
            <v>173036 SANDEEP FUELS</v>
          </cell>
          <cell r="C100">
            <v>94000</v>
          </cell>
          <cell r="D100">
            <v>94</v>
          </cell>
          <cell r="E100" t="str">
            <v>1,06,000</v>
          </cell>
          <cell r="F100" t="e">
            <v>#VALUE!</v>
          </cell>
          <cell r="G100" t="str">
            <v>2,00,000</v>
          </cell>
          <cell r="H100">
            <v>106000</v>
          </cell>
        </row>
        <row r="101">
          <cell r="A101">
            <v>173284</v>
          </cell>
          <cell r="B101" t="str">
            <v>173284 SHRADDHA FUELS</v>
          </cell>
          <cell r="C101">
            <v>23000</v>
          </cell>
          <cell r="D101">
            <v>23</v>
          </cell>
          <cell r="E101">
            <v>77000</v>
          </cell>
          <cell r="F101">
            <v>77</v>
          </cell>
          <cell r="G101" t="str">
            <v>1,00,000</v>
          </cell>
          <cell r="H101">
            <v>77000</v>
          </cell>
        </row>
        <row r="102">
          <cell r="A102">
            <v>173285</v>
          </cell>
          <cell r="B102" t="str">
            <v>173285 ATARIYA FUELS</v>
          </cell>
          <cell r="C102">
            <v>50000</v>
          </cell>
          <cell r="D102">
            <v>50</v>
          </cell>
          <cell r="E102" t="str">
            <v>1,74,000</v>
          </cell>
          <cell r="F102" t="e">
            <v>#VALUE!</v>
          </cell>
          <cell r="G102" t="str">
            <v>2,24,000</v>
          </cell>
          <cell r="H102">
            <v>174000</v>
          </cell>
        </row>
        <row r="103">
          <cell r="A103">
            <v>173538</v>
          </cell>
          <cell r="B103" t="str">
            <v>173538 SHARDA PETROLEUM</v>
          </cell>
          <cell r="C103">
            <v>23000</v>
          </cell>
          <cell r="D103">
            <v>23</v>
          </cell>
          <cell r="E103" t="str">
            <v>1,26,000</v>
          </cell>
          <cell r="F103" t="e">
            <v>#VALUE!</v>
          </cell>
          <cell r="G103" t="str">
            <v>1,49,000</v>
          </cell>
          <cell r="H103">
            <v>126000</v>
          </cell>
        </row>
        <row r="104">
          <cell r="A104">
            <v>174371</v>
          </cell>
          <cell r="B104" t="str">
            <v>174371 CITY FUELS</v>
          </cell>
          <cell r="C104">
            <v>70000</v>
          </cell>
          <cell r="D104">
            <v>70</v>
          </cell>
          <cell r="E104">
            <v>85000</v>
          </cell>
          <cell r="F104">
            <v>85</v>
          </cell>
          <cell r="G104" t="str">
            <v>1,55,000</v>
          </cell>
          <cell r="H104">
            <v>85000</v>
          </cell>
        </row>
        <row r="105">
          <cell r="A105">
            <v>174758</v>
          </cell>
          <cell r="B105" t="str">
            <v>174758 NIKITA FUELS</v>
          </cell>
          <cell r="C105">
            <v>90000</v>
          </cell>
          <cell r="D105">
            <v>90</v>
          </cell>
          <cell r="E105" t="str">
            <v>1,10,000</v>
          </cell>
          <cell r="F105" t="e">
            <v>#VALUE!</v>
          </cell>
          <cell r="G105" t="str">
            <v>2,00,000</v>
          </cell>
          <cell r="H105">
            <v>110000</v>
          </cell>
        </row>
        <row r="106">
          <cell r="A106">
            <v>174759</v>
          </cell>
          <cell r="B106" t="str">
            <v>174759 MAHAPRABHU VALLABHACHARYA SER. STN.</v>
          </cell>
          <cell r="C106">
            <v>12000</v>
          </cell>
          <cell r="D106">
            <v>12</v>
          </cell>
          <cell r="E106">
            <v>36000</v>
          </cell>
          <cell r="F106">
            <v>36</v>
          </cell>
          <cell r="G106">
            <v>48000</v>
          </cell>
          <cell r="H106">
            <v>36000</v>
          </cell>
        </row>
        <row r="107">
          <cell r="A107">
            <v>175058</v>
          </cell>
          <cell r="B107" t="str">
            <v>175058 GULAB THAKUR FUEL STATION</v>
          </cell>
          <cell r="C107">
            <v>66000</v>
          </cell>
          <cell r="D107">
            <v>66</v>
          </cell>
          <cell r="E107" t="str">
            <v>1,64,000</v>
          </cell>
          <cell r="F107" t="e">
            <v>#VALUE!</v>
          </cell>
          <cell r="G107" t="str">
            <v>2,30,000</v>
          </cell>
          <cell r="H107">
            <v>164000</v>
          </cell>
        </row>
        <row r="108">
          <cell r="A108">
            <v>175061</v>
          </cell>
          <cell r="B108" t="str">
            <v>175061 LALIT FUELS</v>
          </cell>
          <cell r="C108">
            <v>8000</v>
          </cell>
          <cell r="D108">
            <v>8</v>
          </cell>
          <cell r="E108">
            <v>52000</v>
          </cell>
          <cell r="F108">
            <v>52</v>
          </cell>
          <cell r="G108">
            <v>60000</v>
          </cell>
          <cell r="H108">
            <v>52000</v>
          </cell>
        </row>
        <row r="109">
          <cell r="A109">
            <v>176287</v>
          </cell>
          <cell r="B109" t="str">
            <v>176287 MANAS FUELS</v>
          </cell>
          <cell r="C109">
            <v>42000</v>
          </cell>
          <cell r="D109">
            <v>42</v>
          </cell>
          <cell r="E109">
            <v>90000</v>
          </cell>
          <cell r="F109">
            <v>90</v>
          </cell>
          <cell r="G109" t="str">
            <v>1,32,000</v>
          </cell>
          <cell r="H109">
            <v>90000</v>
          </cell>
        </row>
        <row r="110">
          <cell r="A110">
            <v>176542</v>
          </cell>
          <cell r="B110" t="str">
            <v>176542 MAHADEV FUELS</v>
          </cell>
          <cell r="C110">
            <v>33000</v>
          </cell>
          <cell r="D110">
            <v>33</v>
          </cell>
          <cell r="E110">
            <v>53000</v>
          </cell>
          <cell r="F110">
            <v>53</v>
          </cell>
          <cell r="G110">
            <v>86000</v>
          </cell>
          <cell r="H110">
            <v>53000</v>
          </cell>
        </row>
        <row r="111">
          <cell r="A111">
            <v>178580</v>
          </cell>
          <cell r="B111" t="str">
            <v>178580 RIHAL FUELS</v>
          </cell>
          <cell r="C111">
            <v>89000</v>
          </cell>
          <cell r="D111">
            <v>89</v>
          </cell>
          <cell r="E111">
            <v>34000</v>
          </cell>
          <cell r="F111">
            <v>34</v>
          </cell>
          <cell r="G111" t="str">
            <v>1,23,000</v>
          </cell>
          <cell r="H111">
            <v>34000</v>
          </cell>
        </row>
        <row r="112">
          <cell r="A112">
            <v>179325</v>
          </cell>
          <cell r="B112" t="str">
            <v>179325 RASHMI DEVI FUELS</v>
          </cell>
          <cell r="C112">
            <v>77000</v>
          </cell>
          <cell r="D112">
            <v>77</v>
          </cell>
          <cell r="E112">
            <v>61000</v>
          </cell>
          <cell r="F112">
            <v>61</v>
          </cell>
          <cell r="G112" t="str">
            <v>1,38,000</v>
          </cell>
          <cell r="H112">
            <v>61000</v>
          </cell>
        </row>
        <row r="113">
          <cell r="A113">
            <v>179622</v>
          </cell>
          <cell r="B113" t="str">
            <v>179622 MAA KAALI PETROL PUMP</v>
          </cell>
          <cell r="C113" t="str">
            <v>1,97,000</v>
          </cell>
          <cell r="D113">
            <v>197</v>
          </cell>
          <cell r="E113" t="str">
            <v>3,55,000</v>
          </cell>
          <cell r="F113" t="e">
            <v>#VALUE!</v>
          </cell>
          <cell r="G113" t="str">
            <v>5,52,000</v>
          </cell>
          <cell r="H113">
            <v>355000</v>
          </cell>
        </row>
        <row r="114">
          <cell r="A114">
            <v>180421</v>
          </cell>
          <cell r="B114" t="str">
            <v>180421 PRAVEEN PETROL PUMP</v>
          </cell>
          <cell r="C114">
            <v>8000</v>
          </cell>
          <cell r="D114">
            <v>8</v>
          </cell>
          <cell r="E114">
            <v>4000</v>
          </cell>
          <cell r="F114">
            <v>4</v>
          </cell>
          <cell r="G114">
            <v>12000</v>
          </cell>
          <cell r="H114">
            <v>4000</v>
          </cell>
        </row>
        <row r="115">
          <cell r="A115">
            <v>181030</v>
          </cell>
          <cell r="B115" t="str">
            <v>181030 SHREE RAJ FUELS</v>
          </cell>
          <cell r="C115">
            <v>19500</v>
          </cell>
          <cell r="D115">
            <v>19.5</v>
          </cell>
          <cell r="E115" t="str">
            <v>1,30,500</v>
          </cell>
          <cell r="F115" t="e">
            <v>#VALUE!</v>
          </cell>
          <cell r="G115" t="str">
            <v>1,50,000</v>
          </cell>
          <cell r="H115">
            <v>130500</v>
          </cell>
        </row>
        <row r="116">
          <cell r="A116">
            <v>181170</v>
          </cell>
          <cell r="B116" t="str">
            <v>181170 BP MANKI</v>
          </cell>
          <cell r="C116">
            <v>69672</v>
          </cell>
          <cell r="D116">
            <v>69.671999999999997</v>
          </cell>
          <cell r="E116" t="str">
            <v>2,85,270</v>
          </cell>
          <cell r="F116" t="e">
            <v>#VALUE!</v>
          </cell>
          <cell r="G116" t="str">
            <v>3,54,942</v>
          </cell>
          <cell r="H116">
            <v>285270</v>
          </cell>
        </row>
        <row r="117">
          <cell r="A117">
            <v>182426</v>
          </cell>
          <cell r="B117" t="str">
            <v>182426 SHRI GOVIND SARAL FUELS</v>
          </cell>
          <cell r="C117">
            <v>33000</v>
          </cell>
          <cell r="D117">
            <v>33</v>
          </cell>
          <cell r="E117" t="str">
            <v>1,38,000</v>
          </cell>
          <cell r="F117" t="e">
            <v>#VALUE!</v>
          </cell>
          <cell r="G117" t="str">
            <v>1,71,000</v>
          </cell>
          <cell r="H117">
            <v>138000</v>
          </cell>
        </row>
        <row r="118">
          <cell r="A118">
            <v>182574</v>
          </cell>
          <cell r="B118" t="str">
            <v>182574 SANGEETA FUELS</v>
          </cell>
          <cell r="C118">
            <v>65000</v>
          </cell>
          <cell r="D118">
            <v>65</v>
          </cell>
          <cell r="E118" t="str">
            <v>1,79,000</v>
          </cell>
          <cell r="F118" t="e">
            <v>#VALUE!</v>
          </cell>
          <cell r="G118" t="str">
            <v>2,44,000</v>
          </cell>
          <cell r="H118">
            <v>179000</v>
          </cell>
        </row>
        <row r="119">
          <cell r="A119">
            <v>182961</v>
          </cell>
          <cell r="B119" t="str">
            <v>182961 AARAV FUELS</v>
          </cell>
          <cell r="C119">
            <v>90500</v>
          </cell>
          <cell r="D119">
            <v>90.5</v>
          </cell>
          <cell r="E119" t="str">
            <v>1,77,500</v>
          </cell>
          <cell r="F119" t="e">
            <v>#VALUE!</v>
          </cell>
          <cell r="G119" t="str">
            <v>2,68,000</v>
          </cell>
          <cell r="H119">
            <v>177500</v>
          </cell>
        </row>
        <row r="120">
          <cell r="A120">
            <v>184261</v>
          </cell>
          <cell r="B120" t="str">
            <v>184261 JHUMMAR FUELS</v>
          </cell>
          <cell r="C120">
            <v>16000</v>
          </cell>
          <cell r="D120">
            <v>16</v>
          </cell>
          <cell r="E120">
            <v>32000</v>
          </cell>
          <cell r="F120">
            <v>32</v>
          </cell>
          <cell r="G120">
            <v>48000</v>
          </cell>
          <cell r="H120">
            <v>32000</v>
          </cell>
        </row>
        <row r="121">
          <cell r="A121">
            <v>184274</v>
          </cell>
          <cell r="B121" t="str">
            <v>184274 DEWANGAN FUELS</v>
          </cell>
          <cell r="C121">
            <v>23000</v>
          </cell>
          <cell r="D121">
            <v>23</v>
          </cell>
          <cell r="E121">
            <v>69000</v>
          </cell>
          <cell r="F121">
            <v>69</v>
          </cell>
          <cell r="G121">
            <v>92000</v>
          </cell>
          <cell r="H121">
            <v>69000</v>
          </cell>
        </row>
        <row r="122">
          <cell r="A122">
            <v>184289</v>
          </cell>
          <cell r="B122" t="str">
            <v>184289 MARUTI PETROLEUM</v>
          </cell>
          <cell r="C122">
            <v>35000</v>
          </cell>
          <cell r="D122">
            <v>35</v>
          </cell>
          <cell r="E122">
            <v>97000</v>
          </cell>
          <cell r="F122">
            <v>97</v>
          </cell>
          <cell r="G122" t="str">
            <v>1,32,000</v>
          </cell>
          <cell r="H122">
            <v>97000</v>
          </cell>
        </row>
        <row r="123">
          <cell r="A123">
            <v>184290</v>
          </cell>
          <cell r="B123" t="str">
            <v>184290 MEMON FUELS</v>
          </cell>
          <cell r="C123">
            <v>52000</v>
          </cell>
          <cell r="D123">
            <v>52</v>
          </cell>
          <cell r="E123">
            <v>80000</v>
          </cell>
          <cell r="F123">
            <v>80</v>
          </cell>
          <cell r="G123" t="str">
            <v>1,32,000</v>
          </cell>
          <cell r="H123">
            <v>80000</v>
          </cell>
        </row>
        <row r="124">
          <cell r="A124">
            <v>184310</v>
          </cell>
          <cell r="B124" t="str">
            <v>184310 QUALITY FUELS</v>
          </cell>
          <cell r="C124">
            <v>24000</v>
          </cell>
          <cell r="D124">
            <v>24</v>
          </cell>
          <cell r="E124">
            <v>48000</v>
          </cell>
          <cell r="F124">
            <v>48</v>
          </cell>
          <cell r="G124">
            <v>72000</v>
          </cell>
          <cell r="H124">
            <v>48000</v>
          </cell>
        </row>
        <row r="125">
          <cell r="A125">
            <v>184328</v>
          </cell>
          <cell r="B125" t="str">
            <v>184328 BP JHANKI</v>
          </cell>
          <cell r="C125">
            <v>99562</v>
          </cell>
          <cell r="D125">
            <v>99.561999999999998</v>
          </cell>
          <cell r="E125" t="str">
            <v>2,73,122</v>
          </cell>
          <cell r="F125" t="e">
            <v>#VALUE!</v>
          </cell>
          <cell r="G125" t="str">
            <v>3,72,684</v>
          </cell>
          <cell r="H125">
            <v>273122</v>
          </cell>
        </row>
        <row r="126">
          <cell r="A126">
            <v>186038</v>
          </cell>
          <cell r="B126" t="str">
            <v>186038 AADARSH FUELS</v>
          </cell>
          <cell r="C126" t="str">
            <v>1,19,000</v>
          </cell>
          <cell r="D126">
            <v>119</v>
          </cell>
          <cell r="E126" t="str">
            <v>1,27,000</v>
          </cell>
          <cell r="F126" t="e">
            <v>#VALUE!</v>
          </cell>
          <cell r="G126" t="str">
            <v>2,46,000</v>
          </cell>
          <cell r="H126">
            <v>127000</v>
          </cell>
        </row>
        <row r="127">
          <cell r="A127">
            <v>187418</v>
          </cell>
          <cell r="B127" t="str">
            <v>187418 SHREE G FUELS</v>
          </cell>
          <cell r="C127">
            <v>21000</v>
          </cell>
          <cell r="D127">
            <v>21</v>
          </cell>
          <cell r="E127" t="str">
            <v>2,49,000</v>
          </cell>
          <cell r="F127" t="e">
            <v>#VALUE!</v>
          </cell>
          <cell r="G127" t="str">
            <v>2,70,000</v>
          </cell>
          <cell r="H127">
            <v>249000</v>
          </cell>
        </row>
        <row r="128">
          <cell r="A128">
            <v>188128</v>
          </cell>
          <cell r="B128" t="str">
            <v>188128 GURMAIL SINGH &amp; SONS</v>
          </cell>
          <cell r="C128">
            <v>62500</v>
          </cell>
          <cell r="D128">
            <v>62.5</v>
          </cell>
          <cell r="E128" t="str">
            <v>4,81,500</v>
          </cell>
          <cell r="F128" t="e">
            <v>#VALUE!</v>
          </cell>
          <cell r="G128" t="str">
            <v>5,44,000</v>
          </cell>
          <cell r="H128">
            <v>481500</v>
          </cell>
        </row>
        <row r="129">
          <cell r="A129">
            <v>189004</v>
          </cell>
          <cell r="B129" t="str">
            <v>189004 MUSKAAN PETRO</v>
          </cell>
          <cell r="C129">
            <v>45000</v>
          </cell>
          <cell r="D129">
            <v>45</v>
          </cell>
          <cell r="E129" t="str">
            <v>2,19,000</v>
          </cell>
          <cell r="F129" t="e">
            <v>#VALUE!</v>
          </cell>
          <cell r="G129" t="str">
            <v>2,64,000</v>
          </cell>
          <cell r="H129">
            <v>219000</v>
          </cell>
        </row>
        <row r="130">
          <cell r="A130">
            <v>189005</v>
          </cell>
          <cell r="B130" t="str">
            <v>189005 KKS SERVICE STATION</v>
          </cell>
          <cell r="C130">
            <v>44000</v>
          </cell>
          <cell r="D130">
            <v>44</v>
          </cell>
          <cell r="E130">
            <v>96000</v>
          </cell>
          <cell r="F130">
            <v>96</v>
          </cell>
          <cell r="G130" t="str">
            <v>1,40,000</v>
          </cell>
          <cell r="H130">
            <v>96000</v>
          </cell>
        </row>
        <row r="131">
          <cell r="A131">
            <v>189248</v>
          </cell>
          <cell r="B131" t="str">
            <v>189248 BUDHADEV SERVICE CENTER</v>
          </cell>
          <cell r="C131">
            <v>25000</v>
          </cell>
          <cell r="D131">
            <v>25</v>
          </cell>
          <cell r="E131">
            <v>32000</v>
          </cell>
          <cell r="F131">
            <v>32</v>
          </cell>
          <cell r="G131">
            <v>57000</v>
          </cell>
          <cell r="H131">
            <v>32000</v>
          </cell>
        </row>
        <row r="132">
          <cell r="A132">
            <v>189774</v>
          </cell>
          <cell r="B132" t="str">
            <v>189774 NEERAJ AUTOMOTIVE</v>
          </cell>
          <cell r="C132" t="str">
            <v>1,19,500</v>
          </cell>
          <cell r="D132">
            <v>119</v>
          </cell>
          <cell r="E132" t="str">
            <v>1,68,500</v>
          </cell>
          <cell r="F132" t="e">
            <v>#VALUE!</v>
          </cell>
          <cell r="G132" t="str">
            <v>2,88,000</v>
          </cell>
          <cell r="H132">
            <v>168500</v>
          </cell>
        </row>
        <row r="133">
          <cell r="A133">
            <v>190343</v>
          </cell>
          <cell r="B133" t="str">
            <v>190343 DANI FUELS</v>
          </cell>
          <cell r="C133">
            <v>63000</v>
          </cell>
          <cell r="D133">
            <v>63</v>
          </cell>
          <cell r="E133" t="str">
            <v>2,70,000</v>
          </cell>
          <cell r="F133" t="e">
            <v>#VALUE!</v>
          </cell>
          <cell r="G133" t="str">
            <v>3,33,000</v>
          </cell>
          <cell r="H133">
            <v>270000</v>
          </cell>
        </row>
        <row r="134">
          <cell r="A134">
            <v>190456</v>
          </cell>
          <cell r="B134" t="str">
            <v>190456 JAI AMBE FUELS</v>
          </cell>
          <cell r="C134">
            <v>20000</v>
          </cell>
          <cell r="D134">
            <v>20</v>
          </cell>
          <cell r="E134" t="str">
            <v>2,00,000</v>
          </cell>
          <cell r="F134" t="e">
            <v>#VALUE!</v>
          </cell>
          <cell r="G134" t="str">
            <v>2,20,000</v>
          </cell>
          <cell r="H134">
            <v>200000</v>
          </cell>
        </row>
        <row r="135">
          <cell r="A135">
            <v>190570</v>
          </cell>
          <cell r="B135" t="str">
            <v>190570 HARI OM SAI FUELS</v>
          </cell>
          <cell r="C135">
            <v>8000</v>
          </cell>
          <cell r="D135">
            <v>8</v>
          </cell>
          <cell r="E135">
            <v>4000</v>
          </cell>
          <cell r="F135">
            <v>4</v>
          </cell>
          <cell r="G135">
            <v>12000</v>
          </cell>
          <cell r="H135">
            <v>4000</v>
          </cell>
        </row>
        <row r="136">
          <cell r="A136">
            <v>191655</v>
          </cell>
          <cell r="B136" t="str">
            <v>191655 SHUBH FUELS</v>
          </cell>
          <cell r="C136">
            <v>43000</v>
          </cell>
          <cell r="D136">
            <v>43</v>
          </cell>
          <cell r="E136" t="str">
            <v>3,03,000</v>
          </cell>
          <cell r="F136" t="e">
            <v>#VALUE!</v>
          </cell>
          <cell r="G136" t="str">
            <v>3,46,000</v>
          </cell>
          <cell r="H136">
            <v>303000</v>
          </cell>
        </row>
        <row r="137">
          <cell r="A137">
            <v>191670</v>
          </cell>
          <cell r="B137" t="str">
            <v>191670 MATA BAMLESHWARI FUELS</v>
          </cell>
          <cell r="C137">
            <v>5000</v>
          </cell>
          <cell r="D137">
            <v>5</v>
          </cell>
          <cell r="E137">
            <v>23000</v>
          </cell>
          <cell r="F137">
            <v>23</v>
          </cell>
          <cell r="G137">
            <v>28000</v>
          </cell>
          <cell r="H137">
            <v>23000</v>
          </cell>
        </row>
        <row r="138">
          <cell r="A138">
            <v>191878</v>
          </cell>
          <cell r="B138" t="str">
            <v>191878 RAHUL AUTOMOBILES (PPD)</v>
          </cell>
          <cell r="C138" t="str">
            <v>1,25,000</v>
          </cell>
          <cell r="D138">
            <v>125</v>
          </cell>
          <cell r="E138" t="str">
            <v>4,55,000</v>
          </cell>
          <cell r="F138" t="e">
            <v>#VALUE!</v>
          </cell>
          <cell r="G138" t="str">
            <v>5,80,000</v>
          </cell>
          <cell r="H138">
            <v>455000</v>
          </cell>
        </row>
        <row r="139">
          <cell r="A139">
            <v>192555</v>
          </cell>
          <cell r="B139" t="str">
            <v>192555 PREET FUELS</v>
          </cell>
          <cell r="C139">
            <v>24000</v>
          </cell>
          <cell r="D139">
            <v>24</v>
          </cell>
          <cell r="E139" t="str">
            <v>1,44,000</v>
          </cell>
          <cell r="F139" t="e">
            <v>#VALUE!</v>
          </cell>
          <cell r="G139" t="str">
            <v>1,68,000</v>
          </cell>
          <cell r="H139">
            <v>144000</v>
          </cell>
        </row>
        <row r="140">
          <cell r="A140">
            <v>193213</v>
          </cell>
          <cell r="B140" t="str">
            <v>193213 SUYASH FUELS</v>
          </cell>
          <cell r="C140">
            <v>70000</v>
          </cell>
          <cell r="D140">
            <v>70</v>
          </cell>
          <cell r="E140">
            <v>20000</v>
          </cell>
          <cell r="F140">
            <v>20</v>
          </cell>
          <cell r="G140">
            <v>90000</v>
          </cell>
          <cell r="H140">
            <v>20000</v>
          </cell>
        </row>
        <row r="141">
          <cell r="A141">
            <v>194662</v>
          </cell>
          <cell r="B141" t="str">
            <v>194662 MANAV FUELS</v>
          </cell>
          <cell r="C141">
            <v>57000</v>
          </cell>
          <cell r="D141">
            <v>57</v>
          </cell>
          <cell r="E141">
            <v>29000</v>
          </cell>
          <cell r="F141">
            <v>29</v>
          </cell>
          <cell r="G141">
            <v>86000</v>
          </cell>
          <cell r="H141">
            <v>29000</v>
          </cell>
        </row>
        <row r="142">
          <cell r="A142">
            <v>195632</v>
          </cell>
          <cell r="B142" t="str">
            <v>195632 SPEED FUELS</v>
          </cell>
          <cell r="C142">
            <v>34000</v>
          </cell>
          <cell r="D142">
            <v>34</v>
          </cell>
          <cell r="E142">
            <v>24000</v>
          </cell>
          <cell r="F142">
            <v>24</v>
          </cell>
          <cell r="G142">
            <v>58000</v>
          </cell>
          <cell r="H142">
            <v>24000</v>
          </cell>
        </row>
        <row r="143">
          <cell r="A143">
            <v>196326</v>
          </cell>
          <cell r="B143" t="str">
            <v>196326 AAYUSH PETROLEUM</v>
          </cell>
          <cell r="C143">
            <v>25000</v>
          </cell>
          <cell r="D143">
            <v>25</v>
          </cell>
          <cell r="E143" t="str">
            <v>5,07,000</v>
          </cell>
          <cell r="F143" t="e">
            <v>#VALUE!</v>
          </cell>
          <cell r="G143" t="str">
            <v>5,32,000</v>
          </cell>
          <cell r="H143">
            <v>507000</v>
          </cell>
        </row>
        <row r="144">
          <cell r="A144">
            <v>197575</v>
          </cell>
          <cell r="B144" t="str">
            <v>197575 WE KANHAI FUELS</v>
          </cell>
          <cell r="C144">
            <v>23000</v>
          </cell>
          <cell r="D144">
            <v>23</v>
          </cell>
          <cell r="E144" t="str">
            <v>1,25,000</v>
          </cell>
          <cell r="F144" t="e">
            <v>#VALUE!</v>
          </cell>
          <cell r="G144" t="str">
            <v>1,48,000</v>
          </cell>
          <cell r="H144">
            <v>125000</v>
          </cell>
        </row>
        <row r="145">
          <cell r="A145">
            <v>197797</v>
          </cell>
          <cell r="B145" t="str">
            <v>197797 LAXMI FUELS</v>
          </cell>
          <cell r="C145">
            <v>36000</v>
          </cell>
          <cell r="D145">
            <v>36</v>
          </cell>
          <cell r="E145" t="str">
            <v>1,08,000</v>
          </cell>
          <cell r="F145" t="e">
            <v>#VALUE!</v>
          </cell>
          <cell r="G145" t="str">
            <v>1,44,000</v>
          </cell>
          <cell r="H145">
            <v>108000</v>
          </cell>
        </row>
        <row r="146">
          <cell r="A146">
            <v>199110</v>
          </cell>
          <cell r="B146" t="str">
            <v>199110 SHRI GBR PRATEEK FUELS</v>
          </cell>
          <cell r="C146">
            <v>0</v>
          </cell>
          <cell r="D146">
            <v>0</v>
          </cell>
          <cell r="E146" t="str">
            <v>1,08,000</v>
          </cell>
          <cell r="F146" t="e">
            <v>#VALUE!</v>
          </cell>
          <cell r="G146" t="str">
            <v>1,08,000</v>
          </cell>
          <cell r="H146">
            <v>108000</v>
          </cell>
        </row>
        <row r="147">
          <cell r="A147">
            <v>201205</v>
          </cell>
          <cell r="B147" t="str">
            <v>201205 GAYATRI PETRO STATION</v>
          </cell>
          <cell r="C147" t="str">
            <v>1,93,000</v>
          </cell>
          <cell r="D147">
            <v>193</v>
          </cell>
          <cell r="E147">
            <v>71000</v>
          </cell>
          <cell r="F147">
            <v>71</v>
          </cell>
          <cell r="G147" t="str">
            <v>2,64,000</v>
          </cell>
          <cell r="H147">
            <v>71000</v>
          </cell>
        </row>
        <row r="148">
          <cell r="A148">
            <v>201797</v>
          </cell>
          <cell r="B148" t="str">
            <v>201797 SHRI SHYAM SUNDAR FUELS</v>
          </cell>
          <cell r="C148">
            <v>28000</v>
          </cell>
          <cell r="D148">
            <v>28</v>
          </cell>
          <cell r="E148">
            <v>96000</v>
          </cell>
          <cell r="F148">
            <v>96</v>
          </cell>
          <cell r="G148" t="str">
            <v>1,24,000</v>
          </cell>
          <cell r="H148">
            <v>96000</v>
          </cell>
        </row>
        <row r="149">
          <cell r="A149">
            <v>202367</v>
          </cell>
          <cell r="B149" t="str">
            <v>202367 SHRI RAM FUELS</v>
          </cell>
          <cell r="C149">
            <v>55000</v>
          </cell>
          <cell r="D149">
            <v>55</v>
          </cell>
          <cell r="E149">
            <v>45000</v>
          </cell>
          <cell r="F149">
            <v>45</v>
          </cell>
          <cell r="G149" t="str">
            <v>1,00,000</v>
          </cell>
          <cell r="H149">
            <v>45000</v>
          </cell>
        </row>
        <row r="150">
          <cell r="A150">
            <v>204128</v>
          </cell>
          <cell r="B150" t="str">
            <v>204128 ANAY FUELS</v>
          </cell>
          <cell r="C150">
            <v>45000</v>
          </cell>
          <cell r="D150">
            <v>45</v>
          </cell>
          <cell r="E150" t="str">
            <v>1,71,000</v>
          </cell>
          <cell r="F150" t="e">
            <v>#VALUE!</v>
          </cell>
          <cell r="G150" t="str">
            <v>2,16,000</v>
          </cell>
          <cell r="H150">
            <v>171000</v>
          </cell>
        </row>
        <row r="151">
          <cell r="A151">
            <v>205100</v>
          </cell>
          <cell r="B151" t="str">
            <v>205100 ONKAR FUELS</v>
          </cell>
          <cell r="C151">
            <v>70000</v>
          </cell>
          <cell r="D151">
            <v>70</v>
          </cell>
          <cell r="E151">
            <v>92000</v>
          </cell>
          <cell r="F151">
            <v>92</v>
          </cell>
          <cell r="G151" t="str">
            <v>1,62,000</v>
          </cell>
          <cell r="H151">
            <v>92000</v>
          </cell>
        </row>
        <row r="152">
          <cell r="A152">
            <v>208043</v>
          </cell>
          <cell r="B152" t="str">
            <v>208043 POLICE KALYAN PETROL PUMP</v>
          </cell>
          <cell r="C152">
            <v>63000</v>
          </cell>
          <cell r="D152">
            <v>63</v>
          </cell>
          <cell r="E152">
            <v>89000</v>
          </cell>
          <cell r="F152">
            <v>89</v>
          </cell>
          <cell r="G152" t="str">
            <v>1,52,000</v>
          </cell>
          <cell r="H152">
            <v>89000</v>
          </cell>
        </row>
        <row r="153">
          <cell r="A153">
            <v>209728</v>
          </cell>
          <cell r="B153" t="str">
            <v>209728 JAYLAXMI FUELS</v>
          </cell>
          <cell r="C153">
            <v>31000</v>
          </cell>
          <cell r="D153">
            <v>31</v>
          </cell>
          <cell r="E153">
            <v>39000</v>
          </cell>
          <cell r="F153">
            <v>39</v>
          </cell>
          <cell r="G153">
            <v>70000</v>
          </cell>
          <cell r="H153">
            <v>39000</v>
          </cell>
        </row>
        <row r="154">
          <cell r="A154">
            <v>210517</v>
          </cell>
          <cell r="B154" t="str">
            <v>210517 OM SHANTI FUELS</v>
          </cell>
          <cell r="C154">
            <v>25000</v>
          </cell>
          <cell r="D154">
            <v>25</v>
          </cell>
          <cell r="E154" t="str">
            <v>1,17,000</v>
          </cell>
          <cell r="F154" t="e">
            <v>#VALUE!</v>
          </cell>
          <cell r="G154" t="str">
            <v>1,42,000</v>
          </cell>
          <cell r="H154">
            <v>117000</v>
          </cell>
        </row>
        <row r="155">
          <cell r="A155">
            <v>210538</v>
          </cell>
          <cell r="B155" t="str">
            <v>210538 MARUTI FUELS</v>
          </cell>
          <cell r="C155">
            <v>13000</v>
          </cell>
          <cell r="D155">
            <v>13</v>
          </cell>
          <cell r="E155">
            <v>37000</v>
          </cell>
          <cell r="F155">
            <v>37</v>
          </cell>
          <cell r="G155">
            <v>50000</v>
          </cell>
          <cell r="H155">
            <v>37000</v>
          </cell>
        </row>
        <row r="156">
          <cell r="A156">
            <v>210853</v>
          </cell>
          <cell r="B156" t="str">
            <v>210853 LODHI PETROLEUM</v>
          </cell>
          <cell r="C156">
            <v>85000</v>
          </cell>
          <cell r="D156">
            <v>85</v>
          </cell>
          <cell r="E156" t="str">
            <v>1,15,000</v>
          </cell>
          <cell r="F156" t="e">
            <v>#VALUE!</v>
          </cell>
          <cell r="G156" t="str">
            <v>2,00,000</v>
          </cell>
          <cell r="H156">
            <v>115000</v>
          </cell>
        </row>
        <row r="157">
          <cell r="A157">
            <v>211392</v>
          </cell>
          <cell r="B157" t="str">
            <v>211392 AB FUELS</v>
          </cell>
          <cell r="C157" t="str">
            <v>1,65,000</v>
          </cell>
          <cell r="D157">
            <v>165</v>
          </cell>
          <cell r="E157">
            <v>42000</v>
          </cell>
          <cell r="F157">
            <v>42</v>
          </cell>
          <cell r="G157" t="str">
            <v>2,07,000</v>
          </cell>
          <cell r="H157">
            <v>42000</v>
          </cell>
        </row>
        <row r="158">
          <cell r="A158">
            <v>211677</v>
          </cell>
          <cell r="B158" t="str">
            <v>211677 GUPTA FUELS</v>
          </cell>
          <cell r="C158">
            <v>60000</v>
          </cell>
          <cell r="D158">
            <v>60</v>
          </cell>
          <cell r="E158" t="str">
            <v>1,00,000</v>
          </cell>
          <cell r="F158" t="e">
            <v>#VALUE!</v>
          </cell>
          <cell r="G158" t="str">
            <v>1,60,000</v>
          </cell>
          <cell r="H158">
            <v>100000</v>
          </cell>
        </row>
        <row r="159">
          <cell r="A159">
            <v>211678</v>
          </cell>
          <cell r="B159" t="str">
            <v>211678 NARMADA ENERGIES</v>
          </cell>
          <cell r="C159">
            <v>40000</v>
          </cell>
          <cell r="D159">
            <v>40</v>
          </cell>
          <cell r="E159" t="str">
            <v>1,28,000</v>
          </cell>
          <cell r="F159" t="e">
            <v>#VALUE!</v>
          </cell>
          <cell r="G159" t="str">
            <v>1,68,000</v>
          </cell>
          <cell r="H159">
            <v>128000</v>
          </cell>
        </row>
        <row r="160">
          <cell r="A160">
            <v>211728</v>
          </cell>
          <cell r="B160" t="str">
            <v>211728 JAI BHOLE FUELS</v>
          </cell>
          <cell r="C160" t="str">
            <v>1,76,000</v>
          </cell>
          <cell r="D160">
            <v>176</v>
          </cell>
          <cell r="E160">
            <v>33000</v>
          </cell>
          <cell r="F160">
            <v>33</v>
          </cell>
          <cell r="G160" t="str">
            <v>2,09,000</v>
          </cell>
          <cell r="H160">
            <v>33000</v>
          </cell>
        </row>
        <row r="161">
          <cell r="A161">
            <v>211919</v>
          </cell>
          <cell r="B161" t="str">
            <v>211919 HANSRAJ CHOPDA &amp; CO</v>
          </cell>
          <cell r="C161">
            <v>75000</v>
          </cell>
          <cell r="D161">
            <v>75</v>
          </cell>
          <cell r="E161" t="str">
            <v>1,17,000</v>
          </cell>
          <cell r="F161" t="e">
            <v>#VALUE!</v>
          </cell>
          <cell r="G161" t="str">
            <v>1,92,000</v>
          </cell>
          <cell r="H161">
            <v>117000</v>
          </cell>
        </row>
        <row r="162">
          <cell r="A162">
            <v>212218</v>
          </cell>
          <cell r="B162" t="str">
            <v>212218 SHRI SHYAM PETROLEUM</v>
          </cell>
          <cell r="C162">
            <v>39000</v>
          </cell>
          <cell r="D162">
            <v>39</v>
          </cell>
          <cell r="E162">
            <v>87000</v>
          </cell>
          <cell r="F162">
            <v>87</v>
          </cell>
          <cell r="G162" t="str">
            <v>1,26,000</v>
          </cell>
          <cell r="H162">
            <v>87000</v>
          </cell>
        </row>
        <row r="163">
          <cell r="A163">
            <v>212436</v>
          </cell>
          <cell r="B163" t="str">
            <v>212436 SAI FUEL</v>
          </cell>
          <cell r="C163">
            <v>30000</v>
          </cell>
          <cell r="D163">
            <v>30</v>
          </cell>
          <cell r="E163">
            <v>66000</v>
          </cell>
          <cell r="F163">
            <v>66</v>
          </cell>
          <cell r="G163">
            <v>96000</v>
          </cell>
          <cell r="H163">
            <v>66000</v>
          </cell>
        </row>
        <row r="164">
          <cell r="A164">
            <v>212646</v>
          </cell>
          <cell r="B164" t="str">
            <v>212646 AKASH FUELS</v>
          </cell>
          <cell r="C164">
            <v>87000</v>
          </cell>
          <cell r="D164">
            <v>87</v>
          </cell>
          <cell r="E164">
            <v>45000</v>
          </cell>
          <cell r="F164">
            <v>45</v>
          </cell>
          <cell r="G164" t="str">
            <v>1,32,000</v>
          </cell>
          <cell r="H164">
            <v>45000</v>
          </cell>
        </row>
        <row r="165">
          <cell r="A165">
            <v>212894</v>
          </cell>
          <cell r="B165" t="str">
            <v>212894 SHREE RAM FUELS</v>
          </cell>
          <cell r="C165">
            <v>25000</v>
          </cell>
          <cell r="D165">
            <v>25</v>
          </cell>
          <cell r="E165">
            <v>55000</v>
          </cell>
          <cell r="F165">
            <v>55</v>
          </cell>
          <cell r="G165">
            <v>80000</v>
          </cell>
          <cell r="H165">
            <v>55000</v>
          </cell>
        </row>
        <row r="166">
          <cell r="A166">
            <v>213124</v>
          </cell>
          <cell r="B166" t="str">
            <v>213124 SHREE SHYAM FUELS</v>
          </cell>
          <cell r="C166">
            <v>18000</v>
          </cell>
          <cell r="D166">
            <v>18</v>
          </cell>
          <cell r="E166">
            <v>86000</v>
          </cell>
          <cell r="F166">
            <v>86</v>
          </cell>
          <cell r="G166" t="str">
            <v>1,04,000</v>
          </cell>
          <cell r="H166">
            <v>86000</v>
          </cell>
        </row>
        <row r="167">
          <cell r="A167">
            <v>213188</v>
          </cell>
          <cell r="B167" t="str">
            <v>213188 RAJENDRA FUELS AND SERVICES</v>
          </cell>
          <cell r="C167">
            <v>24000</v>
          </cell>
          <cell r="D167">
            <v>24</v>
          </cell>
          <cell r="E167">
            <v>24000</v>
          </cell>
          <cell r="F167">
            <v>24</v>
          </cell>
          <cell r="G167">
            <v>48000</v>
          </cell>
          <cell r="H167">
            <v>24000</v>
          </cell>
        </row>
        <row r="168">
          <cell r="A168">
            <v>213272</v>
          </cell>
          <cell r="B168" t="str">
            <v>213272 AMBIKA FUELS</v>
          </cell>
          <cell r="C168" t="str">
            <v>1,54,000</v>
          </cell>
          <cell r="D168">
            <v>154</v>
          </cell>
          <cell r="E168">
            <v>30000</v>
          </cell>
          <cell r="F168">
            <v>30</v>
          </cell>
          <cell r="G168" t="str">
            <v>1,84,000</v>
          </cell>
          <cell r="H168">
            <v>30000</v>
          </cell>
        </row>
        <row r="169">
          <cell r="A169">
            <v>213305</v>
          </cell>
          <cell r="B169" t="str">
            <v>213305 VEERA FUELS</v>
          </cell>
          <cell r="C169">
            <v>25000</v>
          </cell>
          <cell r="D169">
            <v>25</v>
          </cell>
          <cell r="E169" t="str">
            <v>1,61,000</v>
          </cell>
          <cell r="F169" t="e">
            <v>#VALUE!</v>
          </cell>
          <cell r="G169" t="str">
            <v>1,86,000</v>
          </cell>
          <cell r="H169">
            <v>161000</v>
          </cell>
        </row>
        <row r="170">
          <cell r="A170">
            <v>213421</v>
          </cell>
          <cell r="B170" t="str">
            <v>213421 BRIJ FUELS</v>
          </cell>
          <cell r="C170" t="str">
            <v>1,52,000</v>
          </cell>
          <cell r="D170">
            <v>152</v>
          </cell>
          <cell r="E170" t="str">
            <v>1,12,000</v>
          </cell>
          <cell r="F170" t="e">
            <v>#VALUE!</v>
          </cell>
          <cell r="G170" t="str">
            <v>2,64,000</v>
          </cell>
          <cell r="H170">
            <v>112000</v>
          </cell>
        </row>
        <row r="171">
          <cell r="A171">
            <v>213944</v>
          </cell>
          <cell r="B171" t="str">
            <v>213944 BALAJI FUELS</v>
          </cell>
          <cell r="C171">
            <v>55000</v>
          </cell>
          <cell r="D171">
            <v>55</v>
          </cell>
          <cell r="E171">
            <v>91000</v>
          </cell>
          <cell r="F171">
            <v>91</v>
          </cell>
          <cell r="G171" t="str">
            <v>1,46,000</v>
          </cell>
          <cell r="H171">
            <v>91000</v>
          </cell>
        </row>
        <row r="172">
          <cell r="A172">
            <v>214292</v>
          </cell>
          <cell r="B172" t="str">
            <v>214292 R.G.FUELS</v>
          </cell>
          <cell r="C172">
            <v>49000</v>
          </cell>
          <cell r="D172">
            <v>49</v>
          </cell>
          <cell r="E172" t="str">
            <v>1,65,000</v>
          </cell>
          <cell r="F172" t="e">
            <v>#VALUE!</v>
          </cell>
          <cell r="G172" t="str">
            <v>2,14,000</v>
          </cell>
          <cell r="H172">
            <v>165000</v>
          </cell>
        </row>
        <row r="173">
          <cell r="A173">
            <v>214299</v>
          </cell>
          <cell r="B173" t="str">
            <v>214299 VAIBHAV FUELS</v>
          </cell>
          <cell r="C173">
            <v>70000</v>
          </cell>
          <cell r="D173">
            <v>70</v>
          </cell>
          <cell r="E173" t="str">
            <v>1,30,000</v>
          </cell>
          <cell r="F173" t="e">
            <v>#VALUE!</v>
          </cell>
          <cell r="G173" t="str">
            <v>2,00,000</v>
          </cell>
          <cell r="H173">
            <v>130000</v>
          </cell>
        </row>
        <row r="174">
          <cell r="A174">
            <v>214550</v>
          </cell>
          <cell r="B174" t="str">
            <v>214550 SHRI SHYAM KUNWAR FUELS</v>
          </cell>
          <cell r="C174">
            <v>17000</v>
          </cell>
          <cell r="D174">
            <v>17</v>
          </cell>
          <cell r="E174">
            <v>81000</v>
          </cell>
          <cell r="F174">
            <v>81</v>
          </cell>
          <cell r="G174">
            <v>98000</v>
          </cell>
          <cell r="H174">
            <v>81000</v>
          </cell>
        </row>
        <row r="175">
          <cell r="A175">
            <v>214633</v>
          </cell>
          <cell r="B175" t="str">
            <v>214633 SHAURYA FUELS</v>
          </cell>
          <cell r="C175">
            <v>36000</v>
          </cell>
          <cell r="D175">
            <v>36</v>
          </cell>
          <cell r="E175" t="str">
            <v>1,26,000</v>
          </cell>
          <cell r="F175" t="e">
            <v>#VALUE!</v>
          </cell>
          <cell r="G175" t="str">
            <v>1,62,000</v>
          </cell>
          <cell r="H175">
            <v>126000</v>
          </cell>
        </row>
        <row r="176">
          <cell r="A176">
            <v>214833</v>
          </cell>
          <cell r="B176" t="str">
            <v>214833 GURUDEV FUELS</v>
          </cell>
          <cell r="C176" t="str">
            <v>1,03,000</v>
          </cell>
          <cell r="D176">
            <v>103</v>
          </cell>
          <cell r="E176">
            <v>54000</v>
          </cell>
          <cell r="F176">
            <v>54</v>
          </cell>
          <cell r="G176" t="str">
            <v>1,57,000</v>
          </cell>
          <cell r="H176">
            <v>54000</v>
          </cell>
        </row>
        <row r="177">
          <cell r="A177">
            <v>215143</v>
          </cell>
          <cell r="B177" t="str">
            <v>215143 PUJARI HIGHWAY FUELS</v>
          </cell>
          <cell r="C177">
            <v>60000</v>
          </cell>
          <cell r="D177">
            <v>60</v>
          </cell>
          <cell r="E177" t="str">
            <v>1,06,000</v>
          </cell>
          <cell r="F177" t="e">
            <v>#VALUE!</v>
          </cell>
          <cell r="G177" t="str">
            <v>1,66,000</v>
          </cell>
          <cell r="H177">
            <v>106000</v>
          </cell>
        </row>
        <row r="178">
          <cell r="A178">
            <v>215187</v>
          </cell>
          <cell r="B178" t="str">
            <v>215187 AGRAWAL FUELS</v>
          </cell>
          <cell r="C178">
            <v>95000</v>
          </cell>
          <cell r="D178">
            <v>95</v>
          </cell>
          <cell r="E178" t="str">
            <v>1,05,000</v>
          </cell>
          <cell r="F178" t="e">
            <v>#VALUE!</v>
          </cell>
          <cell r="G178" t="str">
            <v>2,00,000</v>
          </cell>
          <cell r="H178">
            <v>105000</v>
          </cell>
        </row>
        <row r="179">
          <cell r="A179">
            <v>215535</v>
          </cell>
          <cell r="B179" t="str">
            <v>215535 NIHAL &amp; URAON FUELS</v>
          </cell>
          <cell r="C179" t="str">
            <v>1,15,000</v>
          </cell>
          <cell r="D179">
            <v>115</v>
          </cell>
          <cell r="E179" t="str">
            <v>1,45,000</v>
          </cell>
          <cell r="F179" t="e">
            <v>#VALUE!</v>
          </cell>
          <cell r="G179" t="str">
            <v>2,60,000</v>
          </cell>
          <cell r="H179">
            <v>145000</v>
          </cell>
        </row>
        <row r="180">
          <cell r="A180">
            <v>215811</v>
          </cell>
          <cell r="B180" t="str">
            <v>215811 JAI MAJISA FUELS</v>
          </cell>
          <cell r="C180">
            <v>90000</v>
          </cell>
          <cell r="D180">
            <v>90</v>
          </cell>
          <cell r="E180" t="str">
            <v>7,78,000</v>
          </cell>
          <cell r="F180" t="e">
            <v>#VALUE!</v>
          </cell>
          <cell r="G180" t="str">
            <v>8,68,000</v>
          </cell>
          <cell r="H180">
            <v>778000</v>
          </cell>
        </row>
        <row r="181">
          <cell r="A181">
            <v>215825</v>
          </cell>
          <cell r="B181" t="str">
            <v>215825 NARAYANA FUELS</v>
          </cell>
          <cell r="C181">
            <v>33000</v>
          </cell>
          <cell r="D181">
            <v>33</v>
          </cell>
          <cell r="E181">
            <v>37000</v>
          </cell>
          <cell r="F181">
            <v>37</v>
          </cell>
          <cell r="G181">
            <v>70000</v>
          </cell>
          <cell r="H181">
            <v>37000</v>
          </cell>
        </row>
        <row r="182">
          <cell r="A182">
            <v>215839</v>
          </cell>
          <cell r="B182" t="str">
            <v>215839 ISHWAR LALA PETROL PUMP</v>
          </cell>
          <cell r="C182">
            <v>61000</v>
          </cell>
          <cell r="D182">
            <v>61</v>
          </cell>
          <cell r="E182">
            <v>33000</v>
          </cell>
          <cell r="F182">
            <v>33</v>
          </cell>
          <cell r="G182">
            <v>94000</v>
          </cell>
          <cell r="H182">
            <v>33000</v>
          </cell>
        </row>
        <row r="183">
          <cell r="A183">
            <v>215857</v>
          </cell>
          <cell r="B183" t="str">
            <v>215857 CHETNA CHANCHAL FUELS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4">
          <cell r="A184">
            <v>217085</v>
          </cell>
          <cell r="B184" t="str">
            <v>217085 ABHISHEK FUELS</v>
          </cell>
          <cell r="C184">
            <v>20000</v>
          </cell>
          <cell r="D184">
            <v>20</v>
          </cell>
          <cell r="E184">
            <v>52000</v>
          </cell>
          <cell r="F184">
            <v>52</v>
          </cell>
          <cell r="G184">
            <v>72000</v>
          </cell>
          <cell r="H184">
            <v>52000</v>
          </cell>
        </row>
        <row r="185">
          <cell r="A185">
            <v>217231</v>
          </cell>
          <cell r="B185" t="str">
            <v>217231 SURYA FUELS</v>
          </cell>
          <cell r="C185">
            <v>72000</v>
          </cell>
          <cell r="D185">
            <v>72</v>
          </cell>
          <cell r="E185">
            <v>18000</v>
          </cell>
          <cell r="F185">
            <v>18</v>
          </cell>
          <cell r="G185">
            <v>90000</v>
          </cell>
          <cell r="H185">
            <v>18000</v>
          </cell>
        </row>
        <row r="186">
          <cell r="A186">
            <v>217969</v>
          </cell>
          <cell r="B186" t="str">
            <v>217969 GAIDU FUELS</v>
          </cell>
          <cell r="C186" t="str">
            <v>1,15,000</v>
          </cell>
          <cell r="D186">
            <v>115</v>
          </cell>
          <cell r="E186" t="str">
            <v>4,17,000</v>
          </cell>
          <cell r="F186" t="e">
            <v>#VALUE!</v>
          </cell>
          <cell r="G186" t="str">
            <v>5,32,000</v>
          </cell>
          <cell r="H186">
            <v>417000</v>
          </cell>
        </row>
        <row r="187">
          <cell r="A187">
            <v>218081</v>
          </cell>
          <cell r="B187" t="str">
            <v>218081 SHRI SHRI MARUTI FUELS</v>
          </cell>
          <cell r="C187">
            <v>28000</v>
          </cell>
          <cell r="D187">
            <v>28</v>
          </cell>
          <cell r="E187">
            <v>70000</v>
          </cell>
          <cell r="F187">
            <v>70</v>
          </cell>
          <cell r="G187">
            <v>98000</v>
          </cell>
          <cell r="H187">
            <v>70000</v>
          </cell>
        </row>
        <row r="188">
          <cell r="A188">
            <v>218161</v>
          </cell>
          <cell r="B188" t="str">
            <v>218161 JR FUELS</v>
          </cell>
          <cell r="C188">
            <v>33000</v>
          </cell>
          <cell r="D188">
            <v>33</v>
          </cell>
          <cell r="E188">
            <v>99000</v>
          </cell>
          <cell r="F188">
            <v>99</v>
          </cell>
          <cell r="G188" t="str">
            <v>1,32,000</v>
          </cell>
          <cell r="H188">
            <v>99000</v>
          </cell>
        </row>
        <row r="189">
          <cell r="A189">
            <v>218306</v>
          </cell>
          <cell r="B189" t="str">
            <v>218306 VINDHYAVASINI FUELS</v>
          </cell>
          <cell r="C189">
            <v>21000</v>
          </cell>
          <cell r="D189">
            <v>21</v>
          </cell>
          <cell r="E189">
            <v>41000</v>
          </cell>
          <cell r="F189">
            <v>41</v>
          </cell>
          <cell r="G189">
            <v>62000</v>
          </cell>
          <cell r="H189">
            <v>41000</v>
          </cell>
        </row>
        <row r="190">
          <cell r="A190">
            <v>218637</v>
          </cell>
          <cell r="B190" t="str">
            <v>218637 TANMAY FUELS</v>
          </cell>
          <cell r="C190">
            <v>60000</v>
          </cell>
          <cell r="D190">
            <v>60</v>
          </cell>
          <cell r="E190">
            <v>40000</v>
          </cell>
          <cell r="F190">
            <v>40</v>
          </cell>
          <cell r="G190" t="str">
            <v>1,00,000</v>
          </cell>
          <cell r="H190">
            <v>40000</v>
          </cell>
        </row>
        <row r="191">
          <cell r="A191">
            <v>218638</v>
          </cell>
          <cell r="B191" t="str">
            <v>218638 SANDHYA FUELS</v>
          </cell>
          <cell r="C191">
            <v>58000</v>
          </cell>
          <cell r="D191">
            <v>58</v>
          </cell>
          <cell r="E191" t="str">
            <v>1,24,000</v>
          </cell>
          <cell r="F191" t="e">
            <v>#VALUE!</v>
          </cell>
          <cell r="G191" t="str">
            <v>1,82,000</v>
          </cell>
          <cell r="H191">
            <v>124000</v>
          </cell>
        </row>
        <row r="192">
          <cell r="A192">
            <v>218659</v>
          </cell>
          <cell r="B192" t="str">
            <v>218659 VEDANSHU FUELS</v>
          </cell>
          <cell r="C192">
            <v>75000</v>
          </cell>
          <cell r="D192">
            <v>75</v>
          </cell>
          <cell r="E192">
            <v>85000</v>
          </cell>
          <cell r="F192">
            <v>85</v>
          </cell>
          <cell r="G192" t="str">
            <v>1,60,000</v>
          </cell>
          <cell r="H192">
            <v>85000</v>
          </cell>
        </row>
        <row r="193">
          <cell r="A193">
            <v>219122</v>
          </cell>
          <cell r="B193" t="str">
            <v>219122 SAINIK PETROL PUMP</v>
          </cell>
          <cell r="C193">
            <v>12000</v>
          </cell>
          <cell r="D193">
            <v>12</v>
          </cell>
          <cell r="E193">
            <v>14000</v>
          </cell>
          <cell r="F193">
            <v>14</v>
          </cell>
          <cell r="G193">
            <v>26000</v>
          </cell>
          <cell r="H193">
            <v>14000</v>
          </cell>
        </row>
        <row r="194">
          <cell r="A194">
            <v>219544</v>
          </cell>
          <cell r="B194" t="str">
            <v>219544 S S FUELS</v>
          </cell>
          <cell r="C194">
            <v>38000</v>
          </cell>
          <cell r="D194">
            <v>38</v>
          </cell>
          <cell r="E194">
            <v>46000</v>
          </cell>
          <cell r="F194">
            <v>46</v>
          </cell>
          <cell r="G194">
            <v>84000</v>
          </cell>
          <cell r="H194">
            <v>46000</v>
          </cell>
        </row>
        <row r="195">
          <cell r="A195">
            <v>219545</v>
          </cell>
          <cell r="B195" t="str">
            <v>219545 NAMRATA FUELS</v>
          </cell>
          <cell r="C195">
            <v>16000</v>
          </cell>
          <cell r="D195">
            <v>16</v>
          </cell>
          <cell r="E195">
            <v>8000</v>
          </cell>
          <cell r="F195">
            <v>8</v>
          </cell>
          <cell r="G195">
            <v>24000</v>
          </cell>
          <cell r="H195">
            <v>8000</v>
          </cell>
        </row>
        <row r="196">
          <cell r="A196">
            <v>219551</v>
          </cell>
          <cell r="B196" t="str">
            <v>219551 J M V FUELS</v>
          </cell>
          <cell r="C196">
            <v>68000</v>
          </cell>
          <cell r="D196">
            <v>68</v>
          </cell>
          <cell r="E196" t="str">
            <v>1,48,000</v>
          </cell>
          <cell r="F196" t="e">
            <v>#VALUE!</v>
          </cell>
          <cell r="G196" t="str">
            <v>2,16,000</v>
          </cell>
          <cell r="H196">
            <v>148000</v>
          </cell>
        </row>
        <row r="197">
          <cell r="A197">
            <v>220664</v>
          </cell>
          <cell r="B197" t="str">
            <v>220664 AMIT PETROLEUM</v>
          </cell>
          <cell r="C197" t="str">
            <v>1,75,000</v>
          </cell>
          <cell r="D197">
            <v>175</v>
          </cell>
          <cell r="E197">
            <v>45000</v>
          </cell>
          <cell r="F197">
            <v>45</v>
          </cell>
          <cell r="G197" t="str">
            <v>2,20,000</v>
          </cell>
          <cell r="H197">
            <v>45000</v>
          </cell>
        </row>
        <row r="198">
          <cell r="A198">
            <v>220775</v>
          </cell>
          <cell r="B198" t="str">
            <v>220775 SHARMA FILLING STATION</v>
          </cell>
          <cell r="C198">
            <v>30000</v>
          </cell>
          <cell r="D198">
            <v>30</v>
          </cell>
          <cell r="E198">
            <v>32000</v>
          </cell>
          <cell r="F198">
            <v>32</v>
          </cell>
          <cell r="G198">
            <v>62000</v>
          </cell>
          <cell r="H198">
            <v>32000</v>
          </cell>
        </row>
        <row r="199">
          <cell r="A199">
            <v>220781</v>
          </cell>
          <cell r="B199" t="str">
            <v>220781 CHOPDA PETROLEUM</v>
          </cell>
          <cell r="C199">
            <v>25000</v>
          </cell>
          <cell r="D199">
            <v>25</v>
          </cell>
          <cell r="E199">
            <v>41000</v>
          </cell>
          <cell r="F199">
            <v>41</v>
          </cell>
          <cell r="G199">
            <v>66000</v>
          </cell>
          <cell r="H199">
            <v>41000</v>
          </cell>
        </row>
        <row r="200">
          <cell r="A200">
            <v>220783</v>
          </cell>
          <cell r="B200" t="str">
            <v>220783 SN FUELS</v>
          </cell>
          <cell r="C200" t="str">
            <v>1,28,000</v>
          </cell>
          <cell r="D200">
            <v>128</v>
          </cell>
          <cell r="E200" t="str">
            <v>1,56,000</v>
          </cell>
          <cell r="F200" t="e">
            <v>#VALUE!</v>
          </cell>
          <cell r="G200" t="str">
            <v>2,84,000</v>
          </cell>
          <cell r="H200">
            <v>156000</v>
          </cell>
        </row>
        <row r="201">
          <cell r="A201">
            <v>221692</v>
          </cell>
          <cell r="B201" t="str">
            <v>221692 K R FUELS AND SERVICES</v>
          </cell>
          <cell r="C201">
            <v>45000</v>
          </cell>
          <cell r="D201">
            <v>45</v>
          </cell>
          <cell r="E201">
            <v>70000</v>
          </cell>
          <cell r="F201">
            <v>70</v>
          </cell>
          <cell r="G201" t="str">
            <v>1,15,000</v>
          </cell>
          <cell r="H201">
            <v>70000</v>
          </cell>
        </row>
        <row r="202">
          <cell r="A202">
            <v>221801</v>
          </cell>
          <cell r="B202" t="str">
            <v>221801 BISHRAM MARKAM FUELS</v>
          </cell>
          <cell r="C202">
            <v>58000</v>
          </cell>
          <cell r="D202">
            <v>58</v>
          </cell>
          <cell r="E202">
            <v>94000</v>
          </cell>
          <cell r="F202">
            <v>94</v>
          </cell>
          <cell r="G202" t="str">
            <v>1,52,000</v>
          </cell>
          <cell r="H202">
            <v>94000</v>
          </cell>
        </row>
        <row r="203">
          <cell r="A203">
            <v>221859</v>
          </cell>
          <cell r="B203" t="str">
            <v>221859 AHUJA FUELS</v>
          </cell>
          <cell r="C203">
            <v>21000</v>
          </cell>
          <cell r="D203">
            <v>21</v>
          </cell>
          <cell r="E203">
            <v>43000</v>
          </cell>
          <cell r="F203">
            <v>43</v>
          </cell>
          <cell r="G203">
            <v>64000</v>
          </cell>
          <cell r="H203">
            <v>43000</v>
          </cell>
        </row>
        <row r="204">
          <cell r="A204">
            <v>222624</v>
          </cell>
          <cell r="B204" t="str">
            <v>222624 MAA PARMESHWARI FUELS</v>
          </cell>
          <cell r="C204">
            <v>54000</v>
          </cell>
          <cell r="D204">
            <v>54</v>
          </cell>
          <cell r="E204">
            <v>86000</v>
          </cell>
          <cell r="F204">
            <v>86</v>
          </cell>
          <cell r="G204" t="str">
            <v>1,40,000</v>
          </cell>
          <cell r="H204">
            <v>86000</v>
          </cell>
        </row>
        <row r="205">
          <cell r="A205">
            <v>222638</v>
          </cell>
          <cell r="B205" t="str">
            <v>222638 SHASHWAT FUELS</v>
          </cell>
          <cell r="C205" t="str">
            <v>1,26,000</v>
          </cell>
          <cell r="D205">
            <v>126</v>
          </cell>
          <cell r="E205" t="str">
            <v>1,28,000</v>
          </cell>
          <cell r="F205" t="e">
            <v>#VALUE!</v>
          </cell>
          <cell r="G205" t="str">
            <v>2,54,000</v>
          </cell>
          <cell r="H205">
            <v>128000</v>
          </cell>
        </row>
        <row r="206">
          <cell r="A206">
            <v>222641</v>
          </cell>
          <cell r="B206" t="str">
            <v>222641 KADAM FUELS</v>
          </cell>
          <cell r="C206">
            <v>45000</v>
          </cell>
          <cell r="D206">
            <v>45</v>
          </cell>
          <cell r="E206">
            <v>35000</v>
          </cell>
          <cell r="F206">
            <v>35</v>
          </cell>
          <cell r="G206">
            <v>80000</v>
          </cell>
          <cell r="H206">
            <v>35000</v>
          </cell>
        </row>
        <row r="207">
          <cell r="A207">
            <v>222907</v>
          </cell>
          <cell r="B207" t="str">
            <v>222907 AKANKSHA FUELS</v>
          </cell>
          <cell r="C207">
            <v>48000</v>
          </cell>
          <cell r="D207">
            <v>48</v>
          </cell>
          <cell r="E207">
            <v>60000</v>
          </cell>
          <cell r="F207">
            <v>60</v>
          </cell>
          <cell r="G207" t="str">
            <v>1,08,000</v>
          </cell>
          <cell r="H207">
            <v>60000</v>
          </cell>
        </row>
        <row r="208">
          <cell r="A208">
            <v>223461</v>
          </cell>
          <cell r="B208" t="str">
            <v>223461 SURJEET KAUR PETROL PUMP</v>
          </cell>
          <cell r="C208">
            <v>32000</v>
          </cell>
          <cell r="D208">
            <v>32</v>
          </cell>
          <cell r="E208">
            <v>52000</v>
          </cell>
          <cell r="F208">
            <v>52</v>
          </cell>
          <cell r="G208">
            <v>84000</v>
          </cell>
          <cell r="H208">
            <v>52000</v>
          </cell>
        </row>
        <row r="209">
          <cell r="A209">
            <v>223657</v>
          </cell>
          <cell r="B209" t="str">
            <v>223657 SHREE SHOBHA FUELS</v>
          </cell>
          <cell r="C209">
            <v>62000</v>
          </cell>
          <cell r="D209">
            <v>62</v>
          </cell>
          <cell r="E209" t="str">
            <v>1,83,000</v>
          </cell>
          <cell r="F209" t="e">
            <v>#VALUE!</v>
          </cell>
          <cell r="G209" t="str">
            <v>2,45,000</v>
          </cell>
          <cell r="H209">
            <v>183000</v>
          </cell>
        </row>
        <row r="210">
          <cell r="A210">
            <v>224552</v>
          </cell>
          <cell r="B210" t="str">
            <v>224552 SHUBHAM PETROLEUM</v>
          </cell>
          <cell r="C210">
            <v>24000</v>
          </cell>
          <cell r="D210">
            <v>24</v>
          </cell>
          <cell r="E210">
            <v>48000</v>
          </cell>
          <cell r="F210">
            <v>48</v>
          </cell>
          <cell r="G210">
            <v>72000</v>
          </cell>
          <cell r="H210">
            <v>48000</v>
          </cell>
        </row>
        <row r="211">
          <cell r="A211">
            <v>224714</v>
          </cell>
          <cell r="B211" t="str">
            <v>224714 VIJAY RAJ FUELS</v>
          </cell>
          <cell r="C211" t="str">
            <v>1,40,000</v>
          </cell>
          <cell r="D211">
            <v>140</v>
          </cell>
          <cell r="E211" t="str">
            <v>2,72,000</v>
          </cell>
          <cell r="F211" t="e">
            <v>#VALUE!</v>
          </cell>
          <cell r="G211" t="str">
            <v>4,12,000</v>
          </cell>
          <cell r="H211">
            <v>272000</v>
          </cell>
        </row>
        <row r="212">
          <cell r="A212">
            <v>224722</v>
          </cell>
          <cell r="B212" t="str">
            <v>224722 SUMITRA DEVI FUELS</v>
          </cell>
          <cell r="C212">
            <v>22000</v>
          </cell>
          <cell r="D212">
            <v>22</v>
          </cell>
          <cell r="E212">
            <v>32000</v>
          </cell>
          <cell r="F212">
            <v>32</v>
          </cell>
          <cell r="G212">
            <v>54000</v>
          </cell>
          <cell r="H212">
            <v>32000</v>
          </cell>
        </row>
        <row r="213">
          <cell r="A213">
            <v>224812</v>
          </cell>
          <cell r="B213" t="str">
            <v>224812 R S FUELS</v>
          </cell>
          <cell r="C213">
            <v>80000</v>
          </cell>
          <cell r="D213">
            <v>80</v>
          </cell>
          <cell r="E213" t="str">
            <v>2,20,000</v>
          </cell>
          <cell r="F213" t="e">
            <v>#VALUE!</v>
          </cell>
          <cell r="G213" t="str">
            <v>3,00,000</v>
          </cell>
          <cell r="H213">
            <v>220000</v>
          </cell>
        </row>
        <row r="214">
          <cell r="A214">
            <v>224824</v>
          </cell>
          <cell r="B214" t="str">
            <v>224824 DIKSHA FUELS</v>
          </cell>
          <cell r="C214">
            <v>23000</v>
          </cell>
          <cell r="D214">
            <v>23</v>
          </cell>
          <cell r="E214" t="str">
            <v>1,23,000</v>
          </cell>
          <cell r="F214" t="e">
            <v>#VALUE!</v>
          </cell>
          <cell r="G214" t="str">
            <v>1,46,000</v>
          </cell>
          <cell r="H214">
            <v>123000</v>
          </cell>
        </row>
        <row r="215">
          <cell r="A215">
            <v>225484</v>
          </cell>
          <cell r="B215" t="str">
            <v>225484 SHREE BALAJI FILLING STATION</v>
          </cell>
          <cell r="C215">
            <v>44000</v>
          </cell>
          <cell r="D215">
            <v>44</v>
          </cell>
          <cell r="E215" t="str">
            <v>1,48,000</v>
          </cell>
          <cell r="F215" t="e">
            <v>#VALUE!</v>
          </cell>
          <cell r="G215" t="str">
            <v>1,92,000</v>
          </cell>
          <cell r="H215">
            <v>148000</v>
          </cell>
        </row>
        <row r="216">
          <cell r="A216">
            <v>225654</v>
          </cell>
          <cell r="B216" t="str">
            <v>225654 INDRAPRASTHA PETROLEUM</v>
          </cell>
          <cell r="C216">
            <v>40000</v>
          </cell>
          <cell r="D216">
            <v>40</v>
          </cell>
          <cell r="E216" t="str">
            <v>1,04,000</v>
          </cell>
          <cell r="F216" t="e">
            <v>#VALUE!</v>
          </cell>
          <cell r="G216" t="str">
            <v>1,44,000</v>
          </cell>
          <cell r="H216">
            <v>104000</v>
          </cell>
        </row>
        <row r="217">
          <cell r="A217">
            <v>225999</v>
          </cell>
          <cell r="B217" t="str">
            <v>225999 GVR FUEL STATION</v>
          </cell>
          <cell r="C217">
            <v>60500</v>
          </cell>
          <cell r="D217">
            <v>60.5</v>
          </cell>
          <cell r="E217" t="str">
            <v>1,37,500</v>
          </cell>
          <cell r="F217" t="e">
            <v>#VALUE!</v>
          </cell>
          <cell r="G217" t="str">
            <v>1,98,000</v>
          </cell>
          <cell r="H217">
            <v>137500</v>
          </cell>
        </row>
        <row r="218">
          <cell r="A218">
            <v>227024</v>
          </cell>
          <cell r="B218" t="str">
            <v>227024 AASTHA FUELS</v>
          </cell>
          <cell r="C218">
            <v>8000</v>
          </cell>
          <cell r="D218">
            <v>8</v>
          </cell>
          <cell r="E218">
            <v>16000</v>
          </cell>
          <cell r="F218">
            <v>16</v>
          </cell>
          <cell r="G218">
            <v>24000</v>
          </cell>
          <cell r="H218">
            <v>16000</v>
          </cell>
        </row>
        <row r="219">
          <cell r="A219">
            <v>228245</v>
          </cell>
          <cell r="B219" t="str">
            <v>228245 R. K. FUELS</v>
          </cell>
          <cell r="C219">
            <v>8000</v>
          </cell>
          <cell r="D219">
            <v>8</v>
          </cell>
          <cell r="E219">
            <v>16000</v>
          </cell>
          <cell r="F219">
            <v>16</v>
          </cell>
          <cell r="G219">
            <v>24000</v>
          </cell>
          <cell r="H219">
            <v>16000</v>
          </cell>
        </row>
        <row r="220">
          <cell r="A220">
            <v>228367</v>
          </cell>
          <cell r="B220" t="str">
            <v>228367 DEEPANSHU FUELS</v>
          </cell>
          <cell r="C220">
            <v>55000</v>
          </cell>
          <cell r="D220">
            <v>55</v>
          </cell>
          <cell r="E220" t="str">
            <v>1,01,000</v>
          </cell>
          <cell r="F220" t="e">
            <v>#VALUE!</v>
          </cell>
          <cell r="G220" t="str">
            <v>1,56,000</v>
          </cell>
          <cell r="H220">
            <v>101000</v>
          </cell>
        </row>
        <row r="221">
          <cell r="A221">
            <v>228925</v>
          </cell>
          <cell r="B221" t="str">
            <v>228925 LN FUELS</v>
          </cell>
          <cell r="C221">
            <v>55000</v>
          </cell>
          <cell r="D221">
            <v>55</v>
          </cell>
          <cell r="E221">
            <v>65000</v>
          </cell>
          <cell r="F221">
            <v>65</v>
          </cell>
          <cell r="G221" t="str">
            <v>1,20,000</v>
          </cell>
          <cell r="H221">
            <v>65000</v>
          </cell>
        </row>
        <row r="222">
          <cell r="A222">
            <v>228970</v>
          </cell>
          <cell r="B222" t="str">
            <v>228970 DHALENDRA FUELS</v>
          </cell>
          <cell r="C222">
            <v>23000</v>
          </cell>
          <cell r="D222">
            <v>23</v>
          </cell>
          <cell r="E222">
            <v>59000</v>
          </cell>
          <cell r="F222">
            <v>59</v>
          </cell>
          <cell r="G222">
            <v>82000</v>
          </cell>
          <cell r="H222">
            <v>59000</v>
          </cell>
        </row>
        <row r="223">
          <cell r="A223">
            <v>228987</v>
          </cell>
          <cell r="B223" t="str">
            <v>228987 AHLAM FUELS</v>
          </cell>
          <cell r="C223">
            <v>24500</v>
          </cell>
          <cell r="D223">
            <v>24.5</v>
          </cell>
          <cell r="E223">
            <v>71500</v>
          </cell>
          <cell r="F223">
            <v>71.5</v>
          </cell>
          <cell r="G223">
            <v>96000</v>
          </cell>
          <cell r="H223">
            <v>71500</v>
          </cell>
        </row>
        <row r="224">
          <cell r="A224">
            <v>228996</v>
          </cell>
          <cell r="B224" t="str">
            <v>228996 R J FUELS</v>
          </cell>
          <cell r="C224">
            <v>71000</v>
          </cell>
          <cell r="D224">
            <v>71</v>
          </cell>
          <cell r="E224" t="str">
            <v>1,11,000</v>
          </cell>
          <cell r="F224" t="e">
            <v>#VALUE!</v>
          </cell>
          <cell r="G224" t="str">
            <v>1,82,000</v>
          </cell>
          <cell r="H224">
            <v>111000</v>
          </cell>
        </row>
        <row r="225">
          <cell r="A225">
            <v>229637</v>
          </cell>
          <cell r="B225" t="str">
            <v>229637 TULSI FUEL</v>
          </cell>
          <cell r="C225">
            <v>46000</v>
          </cell>
          <cell r="D225">
            <v>46</v>
          </cell>
          <cell r="E225" t="str">
            <v>1,66,000</v>
          </cell>
          <cell r="F225" t="e">
            <v>#VALUE!</v>
          </cell>
          <cell r="G225" t="str">
            <v>2,12,000</v>
          </cell>
          <cell r="H225">
            <v>166000</v>
          </cell>
        </row>
        <row r="226">
          <cell r="A226">
            <v>229683</v>
          </cell>
          <cell r="B226" t="str">
            <v>229683 SHRI RAM FUELS</v>
          </cell>
          <cell r="C226">
            <v>71000</v>
          </cell>
          <cell r="D226">
            <v>71</v>
          </cell>
          <cell r="E226">
            <v>77000</v>
          </cell>
          <cell r="F226">
            <v>77</v>
          </cell>
          <cell r="G226" t="str">
            <v>1,48,000</v>
          </cell>
          <cell r="H226">
            <v>77000</v>
          </cell>
        </row>
        <row r="227">
          <cell r="A227">
            <v>229721</v>
          </cell>
          <cell r="B227" t="str">
            <v>229721 BHARAT FUELS</v>
          </cell>
          <cell r="C227">
            <v>44000</v>
          </cell>
          <cell r="D227">
            <v>44</v>
          </cell>
          <cell r="E227">
            <v>90000</v>
          </cell>
          <cell r="F227">
            <v>90</v>
          </cell>
          <cell r="G227" t="str">
            <v>1,34,000</v>
          </cell>
          <cell r="H227">
            <v>90000</v>
          </cell>
        </row>
        <row r="228">
          <cell r="A228">
            <v>229760</v>
          </cell>
          <cell r="B228" t="str">
            <v>229760 JAI JAWAN PETROL PUMP</v>
          </cell>
          <cell r="C228">
            <v>49000</v>
          </cell>
          <cell r="D228">
            <v>49</v>
          </cell>
          <cell r="E228">
            <v>61000</v>
          </cell>
          <cell r="F228">
            <v>61</v>
          </cell>
          <cell r="G228" t="str">
            <v>1,10,000</v>
          </cell>
          <cell r="H228">
            <v>61000</v>
          </cell>
        </row>
        <row r="229">
          <cell r="A229">
            <v>230086</v>
          </cell>
          <cell r="B229" t="str">
            <v>230086 SHRI BANSI FUELS</v>
          </cell>
          <cell r="C229">
            <v>23000</v>
          </cell>
          <cell r="D229">
            <v>23</v>
          </cell>
          <cell r="E229">
            <v>75000</v>
          </cell>
          <cell r="F229">
            <v>75</v>
          </cell>
          <cell r="G229">
            <v>98000</v>
          </cell>
          <cell r="H229">
            <v>75000</v>
          </cell>
        </row>
        <row r="230">
          <cell r="A230">
            <v>230373</v>
          </cell>
          <cell r="B230" t="str">
            <v>230373 MAVLI FUELS</v>
          </cell>
          <cell r="C230">
            <v>56000</v>
          </cell>
          <cell r="D230">
            <v>56</v>
          </cell>
          <cell r="E230">
            <v>96000</v>
          </cell>
          <cell r="F230">
            <v>96</v>
          </cell>
          <cell r="G230" t="str">
            <v>1,52,000</v>
          </cell>
          <cell r="H230">
            <v>96000</v>
          </cell>
        </row>
        <row r="231">
          <cell r="A231">
            <v>230489</v>
          </cell>
          <cell r="B231" t="str">
            <v>230489 POWERFUEL BY JASPARR</v>
          </cell>
          <cell r="C231">
            <v>33000</v>
          </cell>
          <cell r="D231">
            <v>33</v>
          </cell>
          <cell r="E231">
            <v>81000</v>
          </cell>
          <cell r="F231">
            <v>81</v>
          </cell>
          <cell r="G231" t="str">
            <v>1,14,000</v>
          </cell>
          <cell r="H231">
            <v>81000</v>
          </cell>
        </row>
        <row r="232">
          <cell r="A232">
            <v>230732</v>
          </cell>
          <cell r="B232" t="str">
            <v>230732 VIHAAN FILLING POINT</v>
          </cell>
          <cell r="C232">
            <v>47000</v>
          </cell>
          <cell r="D232">
            <v>47</v>
          </cell>
          <cell r="E232">
            <v>93000</v>
          </cell>
          <cell r="F232">
            <v>93</v>
          </cell>
          <cell r="G232" t="str">
            <v>1,40,000</v>
          </cell>
          <cell r="H232">
            <v>93000</v>
          </cell>
        </row>
        <row r="233">
          <cell r="A233">
            <v>231128</v>
          </cell>
          <cell r="B233" t="str">
            <v>231128 RAJKUMARI SINHA FUELS</v>
          </cell>
          <cell r="C233">
            <v>80000</v>
          </cell>
          <cell r="D233">
            <v>80</v>
          </cell>
          <cell r="E233" t="str">
            <v>1,82,000</v>
          </cell>
          <cell r="F233" t="e">
            <v>#VALUE!</v>
          </cell>
          <cell r="G233" t="str">
            <v>2,62,000</v>
          </cell>
          <cell r="H233">
            <v>182000</v>
          </cell>
        </row>
        <row r="234">
          <cell r="A234">
            <v>231145</v>
          </cell>
          <cell r="B234" t="str">
            <v>231145 PITHORA HIGHWAY SERVICES</v>
          </cell>
          <cell r="C234">
            <v>28000</v>
          </cell>
          <cell r="D234">
            <v>28</v>
          </cell>
          <cell r="E234" t="str">
            <v>1,44,000</v>
          </cell>
          <cell r="F234" t="e">
            <v>#VALUE!</v>
          </cell>
          <cell r="G234" t="str">
            <v>1,72,000</v>
          </cell>
          <cell r="H234">
            <v>144000</v>
          </cell>
        </row>
        <row r="235">
          <cell r="A235">
            <v>231190</v>
          </cell>
          <cell r="B235" t="str">
            <v>231190 AMAR JAWAN FUELS</v>
          </cell>
          <cell r="C235">
            <v>41000</v>
          </cell>
          <cell r="D235">
            <v>41</v>
          </cell>
          <cell r="E235">
            <v>63000</v>
          </cell>
          <cell r="F235">
            <v>63</v>
          </cell>
          <cell r="G235" t="str">
            <v>1,04,000</v>
          </cell>
          <cell r="H235">
            <v>63000</v>
          </cell>
        </row>
        <row r="236">
          <cell r="A236">
            <v>232097</v>
          </cell>
          <cell r="B236" t="str">
            <v>232097 MAA HINGLAJIN FUELS</v>
          </cell>
          <cell r="C236">
            <v>90000</v>
          </cell>
          <cell r="D236">
            <v>90</v>
          </cell>
          <cell r="E236" t="str">
            <v>1,34,000</v>
          </cell>
          <cell r="F236" t="e">
            <v>#VALUE!</v>
          </cell>
          <cell r="G236" t="str">
            <v>2,24,000</v>
          </cell>
          <cell r="H236">
            <v>134000</v>
          </cell>
        </row>
        <row r="237">
          <cell r="A237">
            <v>232405</v>
          </cell>
          <cell r="B237" t="str">
            <v>232405 DAGA PETROL PUMP</v>
          </cell>
          <cell r="C237">
            <v>25000</v>
          </cell>
          <cell r="D237">
            <v>25</v>
          </cell>
          <cell r="E237" t="str">
            <v>1,75,000</v>
          </cell>
          <cell r="F237" t="e">
            <v>#VALUE!</v>
          </cell>
          <cell r="G237" t="str">
            <v>2,00,000</v>
          </cell>
          <cell r="H237">
            <v>175000</v>
          </cell>
        </row>
        <row r="238">
          <cell r="A238">
            <v>232706</v>
          </cell>
          <cell r="B238" t="str">
            <v>232706 ARORA HIGHWAY SERVICES</v>
          </cell>
          <cell r="C238">
            <v>66000</v>
          </cell>
          <cell r="D238">
            <v>66</v>
          </cell>
          <cell r="E238">
            <v>82000</v>
          </cell>
          <cell r="F238">
            <v>82</v>
          </cell>
          <cell r="G238" t="str">
            <v>1,48,000</v>
          </cell>
          <cell r="H238">
            <v>82000</v>
          </cell>
        </row>
        <row r="239">
          <cell r="A239">
            <v>232927</v>
          </cell>
          <cell r="B239" t="str">
            <v>232927 RAJHANS PETROLEUM</v>
          </cell>
          <cell r="C239">
            <v>30000</v>
          </cell>
          <cell r="D239">
            <v>30</v>
          </cell>
          <cell r="E239">
            <v>50000</v>
          </cell>
          <cell r="F239">
            <v>50</v>
          </cell>
          <cell r="G239">
            <v>80000</v>
          </cell>
          <cell r="H239">
            <v>50000</v>
          </cell>
        </row>
        <row r="240">
          <cell r="A240">
            <v>233567</v>
          </cell>
          <cell r="B240" t="str">
            <v>233567 MAA SHITALA FUELS</v>
          </cell>
          <cell r="C240">
            <v>43000</v>
          </cell>
          <cell r="D240">
            <v>43</v>
          </cell>
          <cell r="E240" t="str">
            <v>1,21,000</v>
          </cell>
          <cell r="F240" t="e">
            <v>#VALUE!</v>
          </cell>
          <cell r="G240" t="str">
            <v>1,64,000</v>
          </cell>
          <cell r="H240">
            <v>121000</v>
          </cell>
        </row>
        <row r="241">
          <cell r="A241">
            <v>233681</v>
          </cell>
          <cell r="B241" t="str">
            <v>233681 SMG FUELS</v>
          </cell>
          <cell r="C241">
            <v>17000</v>
          </cell>
          <cell r="D241">
            <v>17</v>
          </cell>
          <cell r="E241">
            <v>57000</v>
          </cell>
          <cell r="F241">
            <v>57</v>
          </cell>
          <cell r="G241">
            <v>74000</v>
          </cell>
          <cell r="H241">
            <v>57000</v>
          </cell>
        </row>
        <row r="242">
          <cell r="A242">
            <v>234264</v>
          </cell>
          <cell r="B242" t="str">
            <v>234264 MARUTI FUEL</v>
          </cell>
          <cell r="C242">
            <v>25000</v>
          </cell>
          <cell r="D242">
            <v>25</v>
          </cell>
          <cell r="E242" t="str">
            <v>1,95,000</v>
          </cell>
          <cell r="F242" t="e">
            <v>#VALUE!</v>
          </cell>
          <cell r="G242" t="str">
            <v>2,20,000</v>
          </cell>
          <cell r="H242">
            <v>195000</v>
          </cell>
        </row>
        <row r="243">
          <cell r="A243">
            <v>234265</v>
          </cell>
          <cell r="B243" t="str">
            <v>234265 KUSHWAH FUELS</v>
          </cell>
          <cell r="C243">
            <v>50000</v>
          </cell>
          <cell r="D243">
            <v>50</v>
          </cell>
          <cell r="E243" t="str">
            <v>1,10,000</v>
          </cell>
          <cell r="F243" t="e">
            <v>#VALUE!</v>
          </cell>
          <cell r="G243" t="str">
            <v>1,60,000</v>
          </cell>
          <cell r="H243">
            <v>110000</v>
          </cell>
        </row>
        <row r="244">
          <cell r="A244">
            <v>234320</v>
          </cell>
          <cell r="B244" t="str">
            <v>234320 SHRI HARI FUELS</v>
          </cell>
          <cell r="C244">
            <v>40000</v>
          </cell>
          <cell r="D244">
            <v>40</v>
          </cell>
          <cell r="E244" t="str">
            <v>1,04,000</v>
          </cell>
          <cell r="F244" t="e">
            <v>#VALUE!</v>
          </cell>
          <cell r="G244" t="str">
            <v>1,44,000</v>
          </cell>
          <cell r="H244">
            <v>104000</v>
          </cell>
        </row>
        <row r="245">
          <cell r="A245">
            <v>235199</v>
          </cell>
          <cell r="B245" t="str">
            <v>235199 RAVI FUELS</v>
          </cell>
          <cell r="C245">
            <v>35000</v>
          </cell>
          <cell r="D245">
            <v>35</v>
          </cell>
          <cell r="E245">
            <v>91000</v>
          </cell>
          <cell r="F245">
            <v>91</v>
          </cell>
          <cell r="G245" t="str">
            <v>1,26,000</v>
          </cell>
          <cell r="H245">
            <v>91000</v>
          </cell>
        </row>
        <row r="246">
          <cell r="A246">
            <v>235452</v>
          </cell>
          <cell r="B246" t="str">
            <v>235452 KEJAL FUELS</v>
          </cell>
          <cell r="C246">
            <v>28000</v>
          </cell>
          <cell r="D246">
            <v>28</v>
          </cell>
          <cell r="E246">
            <v>92000</v>
          </cell>
          <cell r="F246">
            <v>92</v>
          </cell>
          <cell r="G246" t="str">
            <v>1,20,000</v>
          </cell>
          <cell r="H246">
            <v>92000</v>
          </cell>
        </row>
        <row r="247">
          <cell r="A247">
            <v>237226</v>
          </cell>
          <cell r="B247" t="str">
            <v>237226 THAKUR FUELS</v>
          </cell>
          <cell r="C247">
            <v>17000</v>
          </cell>
          <cell r="D247">
            <v>17</v>
          </cell>
          <cell r="E247">
            <v>24000</v>
          </cell>
          <cell r="F247">
            <v>24</v>
          </cell>
          <cell r="G247">
            <v>41000</v>
          </cell>
          <cell r="H247">
            <v>24000</v>
          </cell>
        </row>
        <row r="248">
          <cell r="A248">
            <v>237759</v>
          </cell>
          <cell r="B248" t="str">
            <v>237759 MAA SIDDHESHWARI FUELS</v>
          </cell>
          <cell r="C248">
            <v>24000</v>
          </cell>
          <cell r="D248">
            <v>24</v>
          </cell>
          <cell r="E248">
            <v>84000</v>
          </cell>
          <cell r="F248">
            <v>84</v>
          </cell>
          <cell r="G248" t="str">
            <v>1,08,000</v>
          </cell>
          <cell r="H248">
            <v>84000</v>
          </cell>
        </row>
        <row r="249">
          <cell r="A249">
            <v>237845</v>
          </cell>
          <cell r="B249" t="str">
            <v>237845 SHRINATH FUELS</v>
          </cell>
          <cell r="C249">
            <v>62000</v>
          </cell>
          <cell r="D249">
            <v>62</v>
          </cell>
          <cell r="E249" t="str">
            <v>1,46,000</v>
          </cell>
          <cell r="F249" t="e">
            <v>#VALUE!</v>
          </cell>
          <cell r="G249" t="str">
            <v>2,08,000</v>
          </cell>
          <cell r="H249">
            <v>146000</v>
          </cell>
        </row>
        <row r="250">
          <cell r="A250">
            <v>238506</v>
          </cell>
          <cell r="B250" t="str">
            <v>238506 VEDANSHU FUELS ADHOC</v>
          </cell>
          <cell r="C250">
            <v>10000</v>
          </cell>
          <cell r="D250">
            <v>10</v>
          </cell>
          <cell r="E250" t="str">
            <v>2,50,000</v>
          </cell>
          <cell r="F250" t="e">
            <v>#VALUE!</v>
          </cell>
          <cell r="G250" t="str">
            <v>2,60,000</v>
          </cell>
          <cell r="H250">
            <v>250000</v>
          </cell>
        </row>
        <row r="251">
          <cell r="A251">
            <v>239318</v>
          </cell>
          <cell r="B251" t="str">
            <v>239318 HAMARA TRANSPORT COMPANY ADHOC</v>
          </cell>
          <cell r="C251">
            <v>12000</v>
          </cell>
          <cell r="D251">
            <v>12</v>
          </cell>
          <cell r="E251">
            <v>36000</v>
          </cell>
          <cell r="F251">
            <v>36</v>
          </cell>
          <cell r="G251">
            <v>48000</v>
          </cell>
          <cell r="H251">
            <v>36000</v>
          </cell>
        </row>
        <row r="252">
          <cell r="A252">
            <v>239380</v>
          </cell>
          <cell r="B252" t="str">
            <v>239380 SHREE FUELS</v>
          </cell>
          <cell r="C252">
            <v>10000</v>
          </cell>
          <cell r="D252">
            <v>10</v>
          </cell>
          <cell r="E252">
            <v>10000</v>
          </cell>
          <cell r="F252">
            <v>10</v>
          </cell>
          <cell r="G252">
            <v>20000</v>
          </cell>
          <cell r="H252">
            <v>10000</v>
          </cell>
        </row>
        <row r="253">
          <cell r="A253">
            <v>239445</v>
          </cell>
          <cell r="B253" t="str">
            <v>239445 SHRI RAM FUELS</v>
          </cell>
          <cell r="C253">
            <v>12000</v>
          </cell>
          <cell r="D253">
            <v>12</v>
          </cell>
          <cell r="E253">
            <v>12000</v>
          </cell>
          <cell r="F253">
            <v>12</v>
          </cell>
          <cell r="G253">
            <v>24000</v>
          </cell>
          <cell r="H253">
            <v>12000</v>
          </cell>
        </row>
        <row r="254">
          <cell r="A254">
            <v>240145</v>
          </cell>
          <cell r="B254" t="str">
            <v>240145 KK FUELS</v>
          </cell>
          <cell r="C254">
            <v>43500</v>
          </cell>
          <cell r="D254">
            <v>43.5</v>
          </cell>
          <cell r="E254" t="str">
            <v>1,04,500</v>
          </cell>
          <cell r="F254" t="e">
            <v>#VALUE!</v>
          </cell>
          <cell r="G254" t="str">
            <v>1,48,000</v>
          </cell>
          <cell r="H254">
            <v>104500</v>
          </cell>
        </row>
        <row r="255">
          <cell r="A255">
            <v>240269</v>
          </cell>
          <cell r="B255" t="str">
            <v>240269 PRAKHAR FUELS</v>
          </cell>
          <cell r="C255">
            <v>23000</v>
          </cell>
          <cell r="D255">
            <v>23</v>
          </cell>
          <cell r="E255">
            <v>92000</v>
          </cell>
          <cell r="F255">
            <v>92</v>
          </cell>
          <cell r="G255" t="str">
            <v>1,15,000</v>
          </cell>
          <cell r="H255">
            <v>92000</v>
          </cell>
        </row>
        <row r="256">
          <cell r="A256">
            <v>240279</v>
          </cell>
          <cell r="B256" t="str">
            <v>240279 USHARA FUEL STATION</v>
          </cell>
          <cell r="C256">
            <v>60000</v>
          </cell>
          <cell r="D256">
            <v>60</v>
          </cell>
          <cell r="E256" t="str">
            <v>1,44,000</v>
          </cell>
          <cell r="F256" t="e">
            <v>#VALUE!</v>
          </cell>
          <cell r="G256" t="str">
            <v>2,04,000</v>
          </cell>
          <cell r="H256">
            <v>144000</v>
          </cell>
        </row>
        <row r="257">
          <cell r="A257">
            <v>240901</v>
          </cell>
          <cell r="B257" t="str">
            <v>240901 MAHADEV FUELS</v>
          </cell>
          <cell r="C257">
            <v>78000</v>
          </cell>
          <cell r="D257">
            <v>78</v>
          </cell>
          <cell r="E257">
            <v>30000</v>
          </cell>
          <cell r="F257">
            <v>30</v>
          </cell>
          <cell r="G257" t="str">
            <v>1,08,000</v>
          </cell>
          <cell r="H257">
            <v>30000</v>
          </cell>
        </row>
        <row r="258">
          <cell r="A258">
            <v>241107</v>
          </cell>
          <cell r="B258" t="str">
            <v>241107 GARG PETROLEUM</v>
          </cell>
          <cell r="C258">
            <v>9000</v>
          </cell>
          <cell r="D258">
            <v>9</v>
          </cell>
          <cell r="E258">
            <v>31000</v>
          </cell>
          <cell r="F258">
            <v>31</v>
          </cell>
          <cell r="G258">
            <v>40000</v>
          </cell>
          <cell r="H258">
            <v>31000</v>
          </cell>
        </row>
        <row r="259">
          <cell r="A259">
            <v>241504</v>
          </cell>
          <cell r="B259" t="str">
            <v>241504 KRINAL FUELS</v>
          </cell>
          <cell r="C259">
            <v>12000</v>
          </cell>
          <cell r="D259">
            <v>12</v>
          </cell>
          <cell r="E259">
            <v>24000</v>
          </cell>
          <cell r="F259">
            <v>24</v>
          </cell>
          <cell r="G259">
            <v>36000</v>
          </cell>
          <cell r="H259">
            <v>24000</v>
          </cell>
        </row>
        <row r="260">
          <cell r="A260">
            <v>241714</v>
          </cell>
          <cell r="B260" t="str">
            <v>241714 RAMLAL FREEDOM FIGHTER FUELS</v>
          </cell>
          <cell r="C260">
            <v>51000</v>
          </cell>
          <cell r="D260">
            <v>51</v>
          </cell>
          <cell r="E260">
            <v>99000</v>
          </cell>
          <cell r="F260">
            <v>99</v>
          </cell>
          <cell r="G260" t="str">
            <v>1,50,000</v>
          </cell>
          <cell r="H260">
            <v>99000</v>
          </cell>
        </row>
        <row r="261">
          <cell r="A261">
            <v>243776</v>
          </cell>
          <cell r="B261" t="str">
            <v>243776 SAI SHUBH FUELS</v>
          </cell>
          <cell r="C261" t="str">
            <v>1,07,000</v>
          </cell>
          <cell r="D261">
            <v>107</v>
          </cell>
          <cell r="E261" t="str">
            <v>1,85,000</v>
          </cell>
          <cell r="F261" t="e">
            <v>#VALUE!</v>
          </cell>
          <cell r="G261" t="str">
            <v>2,92,000</v>
          </cell>
          <cell r="H261">
            <v>185000</v>
          </cell>
        </row>
        <row r="262">
          <cell r="A262">
            <v>243813</v>
          </cell>
          <cell r="B262" t="str">
            <v>243813 VINAY FUELS</v>
          </cell>
          <cell r="C262">
            <v>47000</v>
          </cell>
          <cell r="D262">
            <v>47</v>
          </cell>
          <cell r="E262" t="str">
            <v>1,09,000</v>
          </cell>
          <cell r="F262" t="e">
            <v>#VALUE!</v>
          </cell>
          <cell r="G262" t="str">
            <v>1,56,000</v>
          </cell>
          <cell r="H262">
            <v>109000</v>
          </cell>
        </row>
        <row r="263">
          <cell r="A263">
            <v>243977</v>
          </cell>
          <cell r="B263" t="str">
            <v>243977 SHRI VAIBHAV PETROLEUM</v>
          </cell>
          <cell r="C263">
            <v>41000</v>
          </cell>
          <cell r="D263">
            <v>41</v>
          </cell>
          <cell r="E263" t="str">
            <v>3,61,000</v>
          </cell>
          <cell r="F263" t="e">
            <v>#VALUE!</v>
          </cell>
          <cell r="G263" t="str">
            <v>4,02,000</v>
          </cell>
          <cell r="H263">
            <v>361000</v>
          </cell>
        </row>
        <row r="264">
          <cell r="A264">
            <v>247668</v>
          </cell>
          <cell r="B264" t="str">
            <v>247668 SHRI SHARDA FUELS</v>
          </cell>
          <cell r="C264">
            <v>9000</v>
          </cell>
          <cell r="D264">
            <v>9</v>
          </cell>
          <cell r="E264">
            <v>17000</v>
          </cell>
          <cell r="F264">
            <v>17</v>
          </cell>
          <cell r="G264">
            <v>26000</v>
          </cell>
          <cell r="H264">
            <v>17000</v>
          </cell>
        </row>
        <row r="265">
          <cell r="A265">
            <v>249107</v>
          </cell>
          <cell r="B265" t="str">
            <v>249107 SHIVAM SINHA SERVICES</v>
          </cell>
          <cell r="C265">
            <v>54000</v>
          </cell>
          <cell r="D265">
            <v>54</v>
          </cell>
          <cell r="E265">
            <v>94000</v>
          </cell>
          <cell r="F265">
            <v>94</v>
          </cell>
          <cell r="G265" t="str">
            <v>1,48,000</v>
          </cell>
          <cell r="H265">
            <v>94000</v>
          </cell>
        </row>
        <row r="266">
          <cell r="A266">
            <v>249108</v>
          </cell>
          <cell r="B266" t="str">
            <v>249108 MATA KALADHARNI GIROLA PET ADHOC</v>
          </cell>
          <cell r="C266">
            <v>67000</v>
          </cell>
          <cell r="D266">
            <v>67</v>
          </cell>
          <cell r="E266" t="str">
            <v>1,17,000</v>
          </cell>
          <cell r="F266" t="e">
            <v>#VALUE!</v>
          </cell>
          <cell r="G266" t="str">
            <v>1,84,000</v>
          </cell>
          <cell r="H266">
            <v>117000</v>
          </cell>
        </row>
        <row r="267">
          <cell r="A267">
            <v>249559</v>
          </cell>
          <cell r="B267" t="str">
            <v>249559 VIKAS FUELS</v>
          </cell>
          <cell r="C267">
            <v>34000</v>
          </cell>
          <cell r="D267">
            <v>34</v>
          </cell>
          <cell r="E267" t="str">
            <v>1,10,000</v>
          </cell>
          <cell r="F267" t="e">
            <v>#VALUE!</v>
          </cell>
          <cell r="G267" t="str">
            <v>1,44,000</v>
          </cell>
          <cell r="H267">
            <v>110000</v>
          </cell>
        </row>
        <row r="268">
          <cell r="A268">
            <v>249560</v>
          </cell>
          <cell r="B268" t="str">
            <v>249560 YOGESH FUELS</v>
          </cell>
          <cell r="C268">
            <v>22000</v>
          </cell>
          <cell r="D268">
            <v>22</v>
          </cell>
          <cell r="E268">
            <v>60000</v>
          </cell>
          <cell r="F268">
            <v>60</v>
          </cell>
          <cell r="G268">
            <v>82000</v>
          </cell>
          <cell r="H268">
            <v>60000</v>
          </cell>
        </row>
        <row r="269">
          <cell r="A269">
            <v>249659</v>
          </cell>
          <cell r="B269" t="str">
            <v>249659 GOVINDAM FUELS</v>
          </cell>
          <cell r="C269">
            <v>34000</v>
          </cell>
          <cell r="D269">
            <v>34</v>
          </cell>
          <cell r="E269">
            <v>18000</v>
          </cell>
          <cell r="F269">
            <v>18</v>
          </cell>
          <cell r="G269">
            <v>52000</v>
          </cell>
          <cell r="H269">
            <v>18000</v>
          </cell>
        </row>
        <row r="270">
          <cell r="A270">
            <v>250273</v>
          </cell>
          <cell r="B270" t="str">
            <v>250273 MAA BERI FUELS</v>
          </cell>
          <cell r="C270">
            <v>27000</v>
          </cell>
          <cell r="D270">
            <v>27</v>
          </cell>
          <cell r="E270">
            <v>80000</v>
          </cell>
          <cell r="F270">
            <v>80</v>
          </cell>
          <cell r="G270" t="str">
            <v>1,07,000</v>
          </cell>
          <cell r="H270">
            <v>80000</v>
          </cell>
        </row>
        <row r="271">
          <cell r="A271">
            <v>250337</v>
          </cell>
          <cell r="B271" t="str">
            <v>250337 MEERA PETROLEUM</v>
          </cell>
          <cell r="C271">
            <v>15000</v>
          </cell>
          <cell r="D271">
            <v>15</v>
          </cell>
          <cell r="E271">
            <v>19000</v>
          </cell>
          <cell r="F271">
            <v>19</v>
          </cell>
          <cell r="G271">
            <v>34000</v>
          </cell>
          <cell r="H271">
            <v>19000</v>
          </cell>
        </row>
        <row r="272">
          <cell r="A272">
            <v>250338</v>
          </cell>
          <cell r="B272" t="str">
            <v>250338 ARYA FUELS</v>
          </cell>
          <cell r="C272">
            <v>32000</v>
          </cell>
          <cell r="D272">
            <v>32</v>
          </cell>
          <cell r="E272" t="str">
            <v>1,24,000</v>
          </cell>
          <cell r="F272" t="e">
            <v>#VALUE!</v>
          </cell>
          <cell r="G272" t="str">
            <v>1,56,000</v>
          </cell>
          <cell r="H272">
            <v>124000</v>
          </cell>
        </row>
        <row r="273">
          <cell r="A273">
            <v>250424</v>
          </cell>
          <cell r="B273" t="str">
            <v>250424 NAINA FUELS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</row>
        <row r="274">
          <cell r="A274">
            <v>250937</v>
          </cell>
          <cell r="B274" t="str">
            <v>250937 ANANY FUELS</v>
          </cell>
          <cell r="C274">
            <v>32000</v>
          </cell>
          <cell r="D274">
            <v>32</v>
          </cell>
          <cell r="E274">
            <v>90000</v>
          </cell>
          <cell r="F274">
            <v>90</v>
          </cell>
          <cell r="G274" t="str">
            <v>1,22,000</v>
          </cell>
          <cell r="H274">
            <v>90000</v>
          </cell>
        </row>
        <row r="275">
          <cell r="A275">
            <v>251568</v>
          </cell>
          <cell r="B275" t="str">
            <v>251568 K.R.PATEL FUELS</v>
          </cell>
          <cell r="C275">
            <v>9000</v>
          </cell>
          <cell r="D275">
            <v>9</v>
          </cell>
          <cell r="E275">
            <v>17000</v>
          </cell>
          <cell r="F275">
            <v>17</v>
          </cell>
          <cell r="G275">
            <v>26000</v>
          </cell>
          <cell r="H275">
            <v>17000</v>
          </cell>
        </row>
        <row r="276">
          <cell r="A276">
            <v>251602</v>
          </cell>
          <cell r="B276" t="str">
            <v>251602 S K FUELS</v>
          </cell>
          <cell r="C276">
            <v>5000</v>
          </cell>
          <cell r="D276">
            <v>5</v>
          </cell>
          <cell r="E276">
            <v>9000</v>
          </cell>
          <cell r="F276">
            <v>9</v>
          </cell>
          <cell r="G276">
            <v>14000</v>
          </cell>
          <cell r="H276">
            <v>9000</v>
          </cell>
        </row>
        <row r="277">
          <cell r="A277">
            <v>251783</v>
          </cell>
          <cell r="B277" t="str">
            <v>251783 SONBATI SURYAWANSHI FUELS</v>
          </cell>
          <cell r="C277">
            <v>10000</v>
          </cell>
          <cell r="D277">
            <v>10</v>
          </cell>
          <cell r="E277">
            <v>10000</v>
          </cell>
          <cell r="F277">
            <v>10</v>
          </cell>
          <cell r="G277">
            <v>20000</v>
          </cell>
          <cell r="H277">
            <v>10000</v>
          </cell>
        </row>
        <row r="278">
          <cell r="A278">
            <v>251793</v>
          </cell>
          <cell r="B278" t="str">
            <v>251793 SHARDA FUELS</v>
          </cell>
          <cell r="C278">
            <v>5000</v>
          </cell>
          <cell r="D278">
            <v>5</v>
          </cell>
          <cell r="E278">
            <v>9000</v>
          </cell>
          <cell r="F278">
            <v>9</v>
          </cell>
          <cell r="G278">
            <v>14000</v>
          </cell>
          <cell r="H278">
            <v>9000</v>
          </cell>
        </row>
        <row r="279">
          <cell r="A279">
            <v>252481</v>
          </cell>
          <cell r="B279" t="str">
            <v>252481 AMAR JAWAN FUELS ADHOC</v>
          </cell>
          <cell r="C279">
            <v>8000</v>
          </cell>
          <cell r="D279">
            <v>8</v>
          </cell>
          <cell r="E279">
            <v>16000</v>
          </cell>
          <cell r="F279">
            <v>16</v>
          </cell>
          <cell r="G279">
            <v>24000</v>
          </cell>
          <cell r="H279">
            <v>16000</v>
          </cell>
        </row>
        <row r="280">
          <cell r="A280">
            <v>253043</v>
          </cell>
          <cell r="B280" t="str">
            <v>253043 KAVITA FUELS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>
            <v>253044</v>
          </cell>
          <cell r="B281" t="str">
            <v>253044 MUNDER FUELS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</row>
        <row r="282">
          <cell r="A282">
            <v>253064</v>
          </cell>
          <cell r="B282" t="str">
            <v>253064 SHREE LAXMI NARAYAN FUELS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A283">
            <v>253167</v>
          </cell>
          <cell r="B283" t="str">
            <v>253167 JAGGANATH PETRO FUELSS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>
            <v>253418</v>
          </cell>
          <cell r="B284" t="str">
            <v>253418 CHANCHAL FUELS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>
            <v>253820</v>
          </cell>
          <cell r="B285" t="str">
            <v>253820 D.P.R.FUELS</v>
          </cell>
          <cell r="C285">
            <v>0</v>
          </cell>
          <cell r="D285">
            <v>0</v>
          </cell>
          <cell r="E285">
            <v>9000</v>
          </cell>
          <cell r="F285">
            <v>9</v>
          </cell>
          <cell r="G285">
            <v>9000</v>
          </cell>
          <cell r="H285">
            <v>9000</v>
          </cell>
        </row>
        <row r="286">
          <cell r="A286">
            <v>253904</v>
          </cell>
          <cell r="B286" t="str">
            <v>253904 MOKSH PETROL PUMP</v>
          </cell>
          <cell r="C286">
            <v>0</v>
          </cell>
          <cell r="D286">
            <v>0</v>
          </cell>
          <cell r="E286">
            <v>4000</v>
          </cell>
          <cell r="F286">
            <v>4</v>
          </cell>
          <cell r="G286">
            <v>4000</v>
          </cell>
          <cell r="H286">
            <v>4000</v>
          </cell>
        </row>
        <row r="287">
          <cell r="A287">
            <v>253931</v>
          </cell>
          <cell r="B287" t="str">
            <v>253931 UPASANA FUELS</v>
          </cell>
          <cell r="C287">
            <v>0</v>
          </cell>
          <cell r="D287">
            <v>0</v>
          </cell>
          <cell r="E287">
            <v>4000</v>
          </cell>
          <cell r="F287">
            <v>4</v>
          </cell>
          <cell r="G287">
            <v>4000</v>
          </cell>
          <cell r="H287">
            <v>4000</v>
          </cell>
        </row>
        <row r="288">
          <cell r="A288">
            <v>253975</v>
          </cell>
          <cell r="B288" t="str">
            <v>253975 NAND KISHORE FUEL POINT</v>
          </cell>
          <cell r="C288">
            <v>0</v>
          </cell>
          <cell r="D288">
            <v>0</v>
          </cell>
          <cell r="E288">
            <v>4000</v>
          </cell>
          <cell r="F288">
            <v>4</v>
          </cell>
          <cell r="G288">
            <v>4000</v>
          </cell>
          <cell r="H288">
            <v>4000</v>
          </cell>
        </row>
        <row r="289">
          <cell r="A289">
            <v>254001</v>
          </cell>
          <cell r="B289" t="str">
            <v>254001 SHREE RAJLAXMI PETROLEUM</v>
          </cell>
          <cell r="C289">
            <v>0</v>
          </cell>
          <cell r="D289">
            <v>0</v>
          </cell>
          <cell r="E289">
            <v>4000</v>
          </cell>
          <cell r="F289">
            <v>4</v>
          </cell>
          <cell r="G289">
            <v>4000</v>
          </cell>
          <cell r="H289">
            <v>4000</v>
          </cell>
        </row>
        <row r="290">
          <cell r="B290" t="str">
            <v xml:space="preserve">                                     Total:</v>
          </cell>
          <cell r="C290" t="str">
            <v>1,58,00,242</v>
          </cell>
          <cell r="D290">
            <v>15799.742</v>
          </cell>
          <cell r="E290" t="str">
            <v>3,24,35,147</v>
          </cell>
          <cell r="G290" t="str">
            <v>4,82,35,389</v>
          </cell>
          <cell r="H290">
            <v>32435147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" totalsRowShown="0" headerRowDxfId="6" dataDxfId="5">
  <autoFilter ref="A1:E5" xr:uid="{00000000-0009-0000-0100-000001000000}"/>
  <tableColumns count="5">
    <tableColumn id="1" xr3:uid="{00000000-0010-0000-0000-000001000000}" name="OMCs in Raipur" dataDxfId="4"/>
    <tableColumn id="2" xr3:uid="{00000000-0010-0000-0000-000002000000}" name="Network (30.06.25) " dataDxfId="3"/>
    <tableColumn id="3" xr3:uid="{00000000-0010-0000-0000-000003000000}" name="Avg TMF in KL " dataDxfId="2">
      <calculatedColumnFormula>G2/3</calculatedColumnFormula>
    </tableColumn>
    <tableColumn id="4" xr3:uid="{00000000-0010-0000-0000-000004000000}" name="TPO in KL" dataDxfId="1">
      <calculatedColumnFormula>Table1[[#This Row],[Avg TMF in KL ]]/Table1[[#This Row],[Network (30.06.25) ]]</calculatedColumnFormula>
    </tableColumn>
    <tableColumn id="5" xr3:uid="{00000000-0010-0000-0000-000005000000}" name="Market Share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SM1238"/>
  <sheetViews>
    <sheetView tabSelected="1" zoomScale="90" zoomScaleNormal="100" workbookViewId="0">
      <pane xSplit="2" ySplit="1" topLeftCell="C1232" activePane="bottomRight" state="frozen"/>
      <selection pane="topRight" activeCell="E1" sqref="E1"/>
      <selection pane="bottomLeft" activeCell="A3" sqref="A3"/>
      <selection pane="bottomRight" activeCell="C1238" sqref="C1238"/>
    </sheetView>
  </sheetViews>
  <sheetFormatPr defaultColWidth="9.1796875" defaultRowHeight="13" x14ac:dyDescent="0.3"/>
  <cols>
    <col min="1" max="1" width="17.7265625" style="7" customWidth="1"/>
    <col min="2" max="2" width="46.81640625" style="4" customWidth="1"/>
    <col min="3" max="3" width="41" style="5" customWidth="1"/>
    <col min="4" max="4" width="25" style="4" customWidth="1"/>
    <col min="5" max="5" width="26.81640625" style="7" customWidth="1"/>
    <col min="6" max="6" width="12.81640625" style="4" customWidth="1"/>
    <col min="7" max="7" width="23.453125" style="6" customWidth="1"/>
    <col min="8" max="8" width="14.08984375" style="81" customWidth="1"/>
    <col min="9" max="9" width="11.26953125" style="4" customWidth="1"/>
    <col min="10" max="32" width="9.1796875" style="4" customWidth="1"/>
    <col min="33" max="33" width="11.26953125" style="4" customWidth="1"/>
    <col min="34" max="49" width="9.1796875" style="4" customWidth="1"/>
    <col min="50" max="50" width="10.81640625" style="4" customWidth="1"/>
    <col min="51" max="56" width="9.1796875" style="4" customWidth="1"/>
    <col min="57" max="57" width="9.81640625" style="4" customWidth="1"/>
    <col min="58" max="58" width="10.54296875" style="4" customWidth="1"/>
    <col min="59" max="16384" width="9.1796875" style="4"/>
  </cols>
  <sheetData>
    <row r="1" spans="1:58" s="144" customFormat="1" ht="42" x14ac:dyDescent="0.35">
      <c r="A1" s="200" t="s">
        <v>1307</v>
      </c>
      <c r="B1" s="200" t="s">
        <v>1308</v>
      </c>
      <c r="C1" s="200" t="s">
        <v>1309</v>
      </c>
      <c r="D1" s="200" t="s">
        <v>0</v>
      </c>
      <c r="E1" s="200" t="s">
        <v>1</v>
      </c>
      <c r="F1" s="200" t="s">
        <v>25</v>
      </c>
      <c r="G1" s="200" t="s">
        <v>1358</v>
      </c>
      <c r="H1" s="200" t="s">
        <v>1301</v>
      </c>
      <c r="I1" s="201" t="s">
        <v>1359</v>
      </c>
      <c r="J1" s="201" t="s">
        <v>1360</v>
      </c>
      <c r="K1" s="201" t="s">
        <v>1310</v>
      </c>
      <c r="L1" s="201" t="s">
        <v>1311</v>
      </c>
      <c r="M1" s="201" t="s">
        <v>1312</v>
      </c>
      <c r="N1" s="201" t="s">
        <v>1313</v>
      </c>
      <c r="O1" s="201" t="s">
        <v>1314</v>
      </c>
      <c r="P1" s="201" t="s">
        <v>1315</v>
      </c>
      <c r="Q1" s="201" t="s">
        <v>1316</v>
      </c>
      <c r="R1" s="201" t="s">
        <v>1317</v>
      </c>
      <c r="S1" s="201" t="s">
        <v>1318</v>
      </c>
      <c r="T1" s="201" t="s">
        <v>1319</v>
      </c>
      <c r="U1" s="201" t="s">
        <v>1320</v>
      </c>
      <c r="V1" s="201" t="s">
        <v>1321</v>
      </c>
      <c r="W1" s="201" t="s">
        <v>1322</v>
      </c>
      <c r="X1" s="201" t="s">
        <v>1323</v>
      </c>
      <c r="Y1" s="201" t="s">
        <v>1324</v>
      </c>
      <c r="Z1" s="201" t="s">
        <v>1325</v>
      </c>
      <c r="AA1" s="201" t="s">
        <v>1326</v>
      </c>
      <c r="AB1" s="201" t="s">
        <v>1327</v>
      </c>
      <c r="AC1" s="201" t="s">
        <v>1328</v>
      </c>
      <c r="AD1" s="201" t="s">
        <v>1329</v>
      </c>
      <c r="AE1" s="201" t="s">
        <v>1330</v>
      </c>
      <c r="AF1" s="201" t="s">
        <v>1331</v>
      </c>
      <c r="AG1" s="201" t="s">
        <v>1332</v>
      </c>
      <c r="AH1" s="201" t="s">
        <v>1333</v>
      </c>
      <c r="AI1" s="201" t="s">
        <v>1334</v>
      </c>
      <c r="AJ1" s="201" t="s">
        <v>1335</v>
      </c>
      <c r="AK1" s="201" t="s">
        <v>1336</v>
      </c>
      <c r="AL1" s="201" t="s">
        <v>1337</v>
      </c>
      <c r="AM1" s="201" t="s">
        <v>1338</v>
      </c>
      <c r="AN1" s="201" t="s">
        <v>1339</v>
      </c>
      <c r="AO1" s="201" t="s">
        <v>1340</v>
      </c>
      <c r="AP1" s="201" t="s">
        <v>1341</v>
      </c>
      <c r="AQ1" s="201" t="s">
        <v>1342</v>
      </c>
      <c r="AR1" s="201" t="s">
        <v>1343</v>
      </c>
      <c r="AS1" s="201" t="s">
        <v>1344</v>
      </c>
      <c r="AT1" s="201" t="s">
        <v>1345</v>
      </c>
      <c r="AU1" s="201" t="s">
        <v>1346</v>
      </c>
      <c r="AV1" s="201" t="s">
        <v>1347</v>
      </c>
      <c r="AW1" s="201" t="s">
        <v>1348</v>
      </c>
      <c r="AX1" s="201" t="s">
        <v>1349</v>
      </c>
      <c r="AY1" s="201" t="s">
        <v>1350</v>
      </c>
      <c r="AZ1" s="201" t="s">
        <v>1351</v>
      </c>
      <c r="BA1" s="201" t="s">
        <v>1352</v>
      </c>
      <c r="BB1" s="201" t="s">
        <v>1353</v>
      </c>
      <c r="BC1" s="201" t="s">
        <v>1354</v>
      </c>
      <c r="BD1" s="201" t="s">
        <v>1355</v>
      </c>
      <c r="BE1" s="201" t="s">
        <v>1356</v>
      </c>
      <c r="BF1" s="201" t="s">
        <v>1357</v>
      </c>
    </row>
    <row r="2" spans="1:58" s="2" customFormat="1" ht="44" customHeight="1" x14ac:dyDescent="0.35">
      <c r="A2" s="23">
        <v>41048256</v>
      </c>
      <c r="B2" s="60" t="s">
        <v>833</v>
      </c>
      <c r="C2" s="61" t="s">
        <v>1459</v>
      </c>
      <c r="D2" s="60" t="s">
        <v>10</v>
      </c>
      <c r="E2" s="60" t="s">
        <v>1302</v>
      </c>
      <c r="F2" s="23" t="s">
        <v>26</v>
      </c>
      <c r="G2" s="60">
        <v>21.801584999999999</v>
      </c>
      <c r="H2" s="60">
        <v>81.351671600000003</v>
      </c>
      <c r="I2" s="62">
        <v>22</v>
      </c>
      <c r="J2" s="62">
        <v>18</v>
      </c>
      <c r="K2" s="54">
        <v>13</v>
      </c>
      <c r="L2" s="54">
        <v>25</v>
      </c>
      <c r="M2" s="54">
        <v>16</v>
      </c>
      <c r="N2" s="54">
        <v>32</v>
      </c>
      <c r="O2" s="54">
        <v>20</v>
      </c>
      <c r="P2" s="54">
        <v>4</v>
      </c>
      <c r="Q2" s="54">
        <v>8</v>
      </c>
      <c r="R2" s="54">
        <v>4</v>
      </c>
      <c r="S2" s="54">
        <v>16</v>
      </c>
      <c r="T2" s="54">
        <v>8</v>
      </c>
      <c r="U2" s="54">
        <v>12</v>
      </c>
      <c r="V2" s="54">
        <v>12</v>
      </c>
      <c r="W2" s="54">
        <v>16</v>
      </c>
      <c r="X2" s="54">
        <v>20</v>
      </c>
      <c r="Y2" s="54">
        <v>24</v>
      </c>
      <c r="Z2" s="54">
        <v>24</v>
      </c>
      <c r="AA2" s="54">
        <v>12</v>
      </c>
      <c r="AB2" s="54">
        <v>12</v>
      </c>
      <c r="AC2" s="54">
        <v>16</v>
      </c>
      <c r="AD2" s="54">
        <v>8</v>
      </c>
      <c r="AE2" s="54">
        <v>20</v>
      </c>
      <c r="AF2" s="54">
        <v>16</v>
      </c>
      <c r="AG2" s="62">
        <v>20</v>
      </c>
      <c r="AH2" s="62">
        <v>16</v>
      </c>
      <c r="AI2" s="54">
        <v>20</v>
      </c>
      <c r="AJ2" s="54">
        <v>28</v>
      </c>
      <c r="AK2" s="54">
        <v>15</v>
      </c>
      <c r="AL2" s="54">
        <v>27</v>
      </c>
      <c r="AM2" s="54">
        <v>16</v>
      </c>
      <c r="AN2" s="54">
        <v>8</v>
      </c>
      <c r="AO2" s="54">
        <v>24</v>
      </c>
      <c r="AP2" s="54">
        <v>12</v>
      </c>
      <c r="AQ2" s="54">
        <v>16</v>
      </c>
      <c r="AR2" s="54">
        <v>8</v>
      </c>
      <c r="AS2" s="54">
        <v>16</v>
      </c>
      <c r="AT2" s="54">
        <v>8</v>
      </c>
      <c r="AU2" s="54">
        <v>22</v>
      </c>
      <c r="AV2" s="54">
        <v>34</v>
      </c>
      <c r="AW2" s="54">
        <v>14</v>
      </c>
      <c r="AX2" s="54">
        <v>30</v>
      </c>
      <c r="AY2" s="54">
        <v>28</v>
      </c>
      <c r="AZ2" s="54">
        <v>8</v>
      </c>
      <c r="BA2" s="54">
        <v>12</v>
      </c>
      <c r="BB2" s="54">
        <v>12</v>
      </c>
      <c r="BC2" s="54">
        <v>18</v>
      </c>
      <c r="BD2" s="54">
        <v>22</v>
      </c>
      <c r="BE2" s="54">
        <v>25</v>
      </c>
      <c r="BF2" s="54">
        <v>13</v>
      </c>
    </row>
    <row r="3" spans="1:58" s="2" customFormat="1" ht="20.25" customHeight="1" x14ac:dyDescent="0.35">
      <c r="A3" s="13">
        <v>41048297</v>
      </c>
      <c r="B3" s="14" t="s">
        <v>834</v>
      </c>
      <c r="C3" s="61" t="s">
        <v>1460</v>
      </c>
      <c r="D3" s="60" t="s">
        <v>10</v>
      </c>
      <c r="E3" s="14" t="s">
        <v>1302</v>
      </c>
      <c r="F3" s="13" t="s">
        <v>26</v>
      </c>
      <c r="G3" s="60">
        <v>21.700260189054301</v>
      </c>
      <c r="H3" s="60">
        <v>81.522419067459197</v>
      </c>
      <c r="I3" s="62">
        <v>65</v>
      </c>
      <c r="J3" s="62">
        <v>115</v>
      </c>
      <c r="K3" s="54">
        <v>55</v>
      </c>
      <c r="L3" s="54">
        <v>205</v>
      </c>
      <c r="M3" s="54">
        <v>70</v>
      </c>
      <c r="N3" s="54">
        <v>190</v>
      </c>
      <c r="O3" s="54">
        <v>55</v>
      </c>
      <c r="P3" s="54">
        <v>65</v>
      </c>
      <c r="Q3" s="54">
        <v>55</v>
      </c>
      <c r="R3" s="54">
        <v>45</v>
      </c>
      <c r="S3" s="54">
        <v>65</v>
      </c>
      <c r="T3" s="54">
        <v>55</v>
      </c>
      <c r="U3" s="54">
        <v>55</v>
      </c>
      <c r="V3" s="54">
        <v>85</v>
      </c>
      <c r="W3" s="54">
        <v>65</v>
      </c>
      <c r="X3" s="54">
        <v>215</v>
      </c>
      <c r="Y3" s="54">
        <v>65</v>
      </c>
      <c r="Z3" s="54">
        <v>175</v>
      </c>
      <c r="AA3" s="54">
        <v>55</v>
      </c>
      <c r="AB3" s="54">
        <v>85</v>
      </c>
      <c r="AC3" s="54">
        <v>75</v>
      </c>
      <c r="AD3" s="54">
        <v>125</v>
      </c>
      <c r="AE3" s="54">
        <v>70</v>
      </c>
      <c r="AF3" s="54">
        <v>110</v>
      </c>
      <c r="AG3" s="62">
        <v>65</v>
      </c>
      <c r="AH3" s="62">
        <v>155</v>
      </c>
      <c r="AI3" s="54">
        <v>70</v>
      </c>
      <c r="AJ3" s="54">
        <v>210</v>
      </c>
      <c r="AK3" s="54">
        <v>60</v>
      </c>
      <c r="AL3" s="54">
        <v>180</v>
      </c>
      <c r="AM3" s="54">
        <v>60</v>
      </c>
      <c r="AN3" s="54">
        <v>80</v>
      </c>
      <c r="AO3" s="54">
        <v>70</v>
      </c>
      <c r="AP3" s="54">
        <v>50</v>
      </c>
      <c r="AQ3" s="54">
        <v>65</v>
      </c>
      <c r="AR3" s="54">
        <v>55</v>
      </c>
      <c r="AS3" s="54">
        <v>75</v>
      </c>
      <c r="AT3" s="54">
        <v>65</v>
      </c>
      <c r="AU3" s="54">
        <v>50</v>
      </c>
      <c r="AV3" s="54">
        <v>210</v>
      </c>
      <c r="AW3" s="54">
        <v>70</v>
      </c>
      <c r="AX3" s="54">
        <v>170</v>
      </c>
      <c r="AY3" s="54">
        <v>70</v>
      </c>
      <c r="AZ3" s="54">
        <v>90</v>
      </c>
      <c r="BA3" s="54">
        <v>55</v>
      </c>
      <c r="BB3" s="54">
        <v>85</v>
      </c>
      <c r="BC3" s="54">
        <v>95</v>
      </c>
      <c r="BD3" s="54">
        <v>125</v>
      </c>
      <c r="BE3" s="54">
        <v>85</v>
      </c>
      <c r="BF3" s="54">
        <v>195</v>
      </c>
    </row>
    <row r="4" spans="1:58" s="2" customFormat="1" ht="20.25" customHeight="1" x14ac:dyDescent="0.35">
      <c r="A4" s="13">
        <v>41048248</v>
      </c>
      <c r="B4" s="14" t="s">
        <v>835</v>
      </c>
      <c r="C4" s="61" t="s">
        <v>1461</v>
      </c>
      <c r="D4" s="60" t="s">
        <v>10</v>
      </c>
      <c r="E4" s="14" t="s">
        <v>1302</v>
      </c>
      <c r="F4" s="13" t="s">
        <v>26</v>
      </c>
      <c r="G4" s="60">
        <v>21.624193000000002</v>
      </c>
      <c r="H4" s="60">
        <v>81.376346999999996</v>
      </c>
      <c r="I4" s="62">
        <v>13.5</v>
      </c>
      <c r="J4" s="62">
        <v>76.5</v>
      </c>
      <c r="K4" s="54">
        <v>13.5</v>
      </c>
      <c r="L4" s="54">
        <v>94.5</v>
      </c>
      <c r="M4" s="54">
        <v>9</v>
      </c>
      <c r="N4" s="54">
        <v>81</v>
      </c>
      <c r="O4" s="54">
        <v>18</v>
      </c>
      <c r="P4" s="54">
        <v>36</v>
      </c>
      <c r="Q4" s="54">
        <v>13.5</v>
      </c>
      <c r="R4" s="54">
        <v>22.5</v>
      </c>
      <c r="S4" s="54">
        <v>13.5</v>
      </c>
      <c r="T4" s="54">
        <v>22.5</v>
      </c>
      <c r="U4" s="54">
        <v>13.5</v>
      </c>
      <c r="V4" s="54">
        <v>40.5</v>
      </c>
      <c r="W4" s="54">
        <v>14</v>
      </c>
      <c r="X4" s="54">
        <v>78</v>
      </c>
      <c r="Y4" s="54">
        <v>22.5</v>
      </c>
      <c r="Z4" s="54">
        <v>103.5</v>
      </c>
      <c r="AA4" s="54">
        <v>14.5</v>
      </c>
      <c r="AB4" s="54">
        <v>61.5</v>
      </c>
      <c r="AC4" s="54">
        <v>13.5</v>
      </c>
      <c r="AD4" s="54">
        <v>76.5</v>
      </c>
      <c r="AE4" s="54">
        <v>22.5</v>
      </c>
      <c r="AF4" s="54">
        <v>67.5</v>
      </c>
      <c r="AG4" s="62">
        <v>9</v>
      </c>
      <c r="AH4" s="62">
        <v>63</v>
      </c>
      <c r="AI4" s="54">
        <v>26.5</v>
      </c>
      <c r="AJ4" s="54">
        <v>95.5</v>
      </c>
      <c r="AK4" s="54">
        <v>9</v>
      </c>
      <c r="AL4" s="54">
        <v>101</v>
      </c>
      <c r="AM4" s="54">
        <v>13.5</v>
      </c>
      <c r="AN4" s="54">
        <v>40.5</v>
      </c>
      <c r="AO4" s="54">
        <v>18</v>
      </c>
      <c r="AP4" s="54">
        <v>36</v>
      </c>
      <c r="AQ4" s="54">
        <v>13.5</v>
      </c>
      <c r="AR4" s="54">
        <v>22.5</v>
      </c>
      <c r="AS4" s="54">
        <v>18</v>
      </c>
      <c r="AT4" s="54">
        <v>36</v>
      </c>
      <c r="AU4" s="54">
        <v>13.5</v>
      </c>
      <c r="AV4" s="54">
        <v>58.5</v>
      </c>
      <c r="AW4" s="54">
        <v>13.5</v>
      </c>
      <c r="AX4" s="54">
        <v>76.5</v>
      </c>
      <c r="AY4" s="54">
        <v>9</v>
      </c>
      <c r="AZ4" s="54">
        <v>27</v>
      </c>
      <c r="BA4" s="54">
        <v>13.5</v>
      </c>
      <c r="BB4" s="54">
        <v>40.5</v>
      </c>
      <c r="BC4" s="54">
        <v>18</v>
      </c>
      <c r="BD4" s="54">
        <v>36</v>
      </c>
      <c r="BE4" s="54">
        <v>18</v>
      </c>
      <c r="BF4" s="54">
        <v>56</v>
      </c>
    </row>
    <row r="5" spans="1:58" s="2" customFormat="1" ht="20.25" customHeight="1" x14ac:dyDescent="0.35">
      <c r="A5" s="13">
        <v>41047233</v>
      </c>
      <c r="B5" s="14" t="s">
        <v>836</v>
      </c>
      <c r="C5" s="61" t="s">
        <v>1460</v>
      </c>
      <c r="D5" s="60" t="s">
        <v>10</v>
      </c>
      <c r="E5" s="14" t="s">
        <v>1302</v>
      </c>
      <c r="F5" s="13" t="s">
        <v>26</v>
      </c>
      <c r="G5" s="60">
        <v>21.746697000000001</v>
      </c>
      <c r="H5" s="60">
        <v>81.528583999999995</v>
      </c>
      <c r="I5" s="62">
        <v>80</v>
      </c>
      <c r="J5" s="62">
        <v>160</v>
      </c>
      <c r="K5" s="54">
        <v>65</v>
      </c>
      <c r="L5" s="54">
        <v>155</v>
      </c>
      <c r="M5" s="54">
        <v>60</v>
      </c>
      <c r="N5" s="54">
        <v>140</v>
      </c>
      <c r="O5" s="54">
        <v>60</v>
      </c>
      <c r="P5" s="54">
        <v>80</v>
      </c>
      <c r="Q5" s="54">
        <v>60</v>
      </c>
      <c r="R5" s="54">
        <v>80</v>
      </c>
      <c r="S5" s="54">
        <v>45</v>
      </c>
      <c r="T5" s="54">
        <v>75</v>
      </c>
      <c r="U5" s="54">
        <v>65</v>
      </c>
      <c r="V5" s="54">
        <v>95</v>
      </c>
      <c r="W5" s="54">
        <v>65</v>
      </c>
      <c r="X5" s="54">
        <v>135</v>
      </c>
      <c r="Y5" s="54">
        <v>45</v>
      </c>
      <c r="Z5" s="54">
        <v>135</v>
      </c>
      <c r="AA5" s="54">
        <v>65</v>
      </c>
      <c r="AB5" s="54">
        <v>15</v>
      </c>
      <c r="AC5" s="54">
        <v>65</v>
      </c>
      <c r="AD5" s="54">
        <v>75</v>
      </c>
      <c r="AE5" s="54">
        <v>75</v>
      </c>
      <c r="AF5" s="54">
        <v>125</v>
      </c>
      <c r="AG5" s="62">
        <v>50</v>
      </c>
      <c r="AH5" s="62">
        <v>110</v>
      </c>
      <c r="AI5" s="54">
        <v>50</v>
      </c>
      <c r="AJ5" s="54">
        <v>110</v>
      </c>
      <c r="AK5" s="54">
        <v>60</v>
      </c>
      <c r="AL5" s="54">
        <v>140</v>
      </c>
      <c r="AM5" s="54">
        <v>65</v>
      </c>
      <c r="AN5" s="54">
        <v>75</v>
      </c>
      <c r="AO5" s="54">
        <v>65</v>
      </c>
      <c r="AP5" s="54">
        <v>55</v>
      </c>
      <c r="AQ5" s="54">
        <v>65</v>
      </c>
      <c r="AR5" s="54">
        <v>75</v>
      </c>
      <c r="AS5" s="54">
        <v>80</v>
      </c>
      <c r="AT5" s="54">
        <v>80</v>
      </c>
      <c r="AU5" s="54">
        <v>60</v>
      </c>
      <c r="AV5" s="54">
        <v>120</v>
      </c>
      <c r="AW5" s="54">
        <v>70</v>
      </c>
      <c r="AX5" s="54">
        <v>110</v>
      </c>
      <c r="AY5" s="54">
        <v>65</v>
      </c>
      <c r="AZ5" s="54">
        <v>95</v>
      </c>
      <c r="BA5" s="54">
        <v>60</v>
      </c>
      <c r="BB5" s="54">
        <v>80</v>
      </c>
      <c r="BC5" s="54">
        <v>80</v>
      </c>
      <c r="BD5" s="54">
        <v>120</v>
      </c>
      <c r="BE5" s="54">
        <v>75</v>
      </c>
      <c r="BF5" s="54">
        <v>125</v>
      </c>
    </row>
    <row r="6" spans="1:58" s="2" customFormat="1" ht="20.25" customHeight="1" x14ac:dyDescent="0.35">
      <c r="A6" s="13">
        <v>41047376</v>
      </c>
      <c r="B6" s="14" t="s">
        <v>837</v>
      </c>
      <c r="C6" s="61" t="s">
        <v>1462</v>
      </c>
      <c r="D6" s="60" t="s">
        <v>10</v>
      </c>
      <c r="E6" s="14" t="s">
        <v>1302</v>
      </c>
      <c r="F6" s="13" t="s">
        <v>26</v>
      </c>
      <c r="G6" s="60">
        <v>21.5255596498749</v>
      </c>
      <c r="H6" s="60">
        <v>81.486156324081406</v>
      </c>
      <c r="I6" s="62">
        <v>31.5</v>
      </c>
      <c r="J6" s="62">
        <v>22.5</v>
      </c>
      <c r="K6" s="54">
        <v>35.5</v>
      </c>
      <c r="L6" s="54">
        <v>58.5</v>
      </c>
      <c r="M6" s="54">
        <v>30.5</v>
      </c>
      <c r="N6" s="54">
        <v>53.5</v>
      </c>
      <c r="O6" s="54">
        <v>27</v>
      </c>
      <c r="P6" s="54">
        <v>27</v>
      </c>
      <c r="Q6" s="54">
        <v>25.5</v>
      </c>
      <c r="R6" s="54">
        <v>4.5</v>
      </c>
      <c r="S6" s="54">
        <v>36</v>
      </c>
      <c r="T6" s="54">
        <v>12</v>
      </c>
      <c r="U6" s="54">
        <v>29</v>
      </c>
      <c r="V6" s="54">
        <v>21</v>
      </c>
      <c r="W6" s="54">
        <v>28</v>
      </c>
      <c r="X6" s="54">
        <v>60</v>
      </c>
      <c r="Y6" s="54">
        <v>35</v>
      </c>
      <c r="Z6" s="54">
        <v>63</v>
      </c>
      <c r="AA6" s="54">
        <v>36</v>
      </c>
      <c r="AB6" s="54">
        <v>36</v>
      </c>
      <c r="AC6" s="54">
        <v>28</v>
      </c>
      <c r="AD6" s="54">
        <v>20</v>
      </c>
      <c r="AE6" s="54">
        <v>38.5</v>
      </c>
      <c r="AF6" s="54">
        <v>17</v>
      </c>
      <c r="AG6" s="62">
        <v>40</v>
      </c>
      <c r="AH6" s="62">
        <v>20</v>
      </c>
      <c r="AI6" s="54">
        <v>27</v>
      </c>
      <c r="AJ6" s="54">
        <v>43</v>
      </c>
      <c r="AK6" s="54">
        <v>27</v>
      </c>
      <c r="AL6" s="54">
        <v>51.05</v>
      </c>
      <c r="AM6" s="54">
        <v>37</v>
      </c>
      <c r="AN6" s="54">
        <v>25</v>
      </c>
      <c r="AO6" s="54">
        <v>28</v>
      </c>
      <c r="AP6" s="54">
        <v>8</v>
      </c>
      <c r="AQ6" s="54">
        <v>40</v>
      </c>
      <c r="AR6" s="54">
        <v>8</v>
      </c>
      <c r="AS6" s="54">
        <v>36</v>
      </c>
      <c r="AT6" s="54">
        <v>12</v>
      </c>
      <c r="AU6" s="54">
        <v>31.03</v>
      </c>
      <c r="AV6" s="54">
        <v>59</v>
      </c>
      <c r="AW6" s="54">
        <v>41.5</v>
      </c>
      <c r="AX6" s="54">
        <v>48.53</v>
      </c>
      <c r="AY6" s="54">
        <v>33</v>
      </c>
      <c r="AZ6" s="54">
        <v>17</v>
      </c>
      <c r="BA6" s="54">
        <v>32.015000000000001</v>
      </c>
      <c r="BB6" s="54">
        <v>16</v>
      </c>
      <c r="BC6" s="54">
        <v>36</v>
      </c>
      <c r="BD6" s="54">
        <v>24</v>
      </c>
      <c r="BE6" s="54">
        <v>24</v>
      </c>
      <c r="BF6" s="54">
        <v>12</v>
      </c>
    </row>
    <row r="7" spans="1:58" s="2" customFormat="1" ht="20.25" customHeight="1" x14ac:dyDescent="0.35">
      <c r="A7" s="13">
        <v>41016703</v>
      </c>
      <c r="B7" s="14" t="s">
        <v>838</v>
      </c>
      <c r="C7" s="61" t="s">
        <v>1463</v>
      </c>
      <c r="D7" s="60" t="s">
        <v>10</v>
      </c>
      <c r="E7" s="14" t="s">
        <v>1302</v>
      </c>
      <c r="F7" s="13" t="s">
        <v>26</v>
      </c>
      <c r="G7" s="60">
        <v>21.396014000000001</v>
      </c>
      <c r="H7" s="60">
        <v>81.578256999999994</v>
      </c>
      <c r="I7" s="62">
        <v>27</v>
      </c>
      <c r="J7" s="62">
        <v>31</v>
      </c>
      <c r="K7" s="54">
        <v>32</v>
      </c>
      <c r="L7" s="54">
        <v>64</v>
      </c>
      <c r="M7" s="54">
        <v>32.5</v>
      </c>
      <c r="N7" s="54">
        <v>69.5</v>
      </c>
      <c r="O7" s="54">
        <v>36</v>
      </c>
      <c r="P7" s="54">
        <v>60</v>
      </c>
      <c r="Q7" s="54">
        <v>36</v>
      </c>
      <c r="R7" s="54">
        <v>24</v>
      </c>
      <c r="S7" s="54">
        <v>44</v>
      </c>
      <c r="T7" s="54">
        <v>16</v>
      </c>
      <c r="U7" s="54">
        <v>32</v>
      </c>
      <c r="V7" s="54">
        <v>28</v>
      </c>
      <c r="W7" s="54">
        <v>32</v>
      </c>
      <c r="X7" s="54">
        <v>52</v>
      </c>
      <c r="Y7" s="54">
        <v>36</v>
      </c>
      <c r="Z7" s="54">
        <v>60</v>
      </c>
      <c r="AA7" s="54">
        <v>28</v>
      </c>
      <c r="AB7" s="54">
        <v>32</v>
      </c>
      <c r="AC7" s="54">
        <v>32</v>
      </c>
      <c r="AD7" s="54">
        <v>16</v>
      </c>
      <c r="AE7" s="54">
        <v>32</v>
      </c>
      <c r="AF7" s="54">
        <v>28</v>
      </c>
      <c r="AG7" s="62">
        <v>12</v>
      </c>
      <c r="AH7" s="62">
        <v>12</v>
      </c>
      <c r="AI7" s="54">
        <v>8</v>
      </c>
      <c r="AJ7" s="54">
        <v>4</v>
      </c>
      <c r="AK7" s="54">
        <v>12</v>
      </c>
      <c r="AL7" s="54">
        <v>24</v>
      </c>
      <c r="AM7" s="54">
        <v>8</v>
      </c>
      <c r="AN7" s="54">
        <v>4</v>
      </c>
      <c r="AO7" s="54">
        <v>13</v>
      </c>
      <c r="AP7" s="54">
        <v>13</v>
      </c>
      <c r="AQ7" s="54">
        <v>8</v>
      </c>
      <c r="AR7" s="54">
        <v>4</v>
      </c>
      <c r="AS7" s="54">
        <v>12</v>
      </c>
      <c r="AT7" s="54">
        <v>12</v>
      </c>
      <c r="AU7" s="54">
        <v>14</v>
      </c>
      <c r="AV7" s="54">
        <v>18</v>
      </c>
      <c r="AW7" s="54">
        <v>8</v>
      </c>
      <c r="AX7" s="54">
        <v>4</v>
      </c>
      <c r="AY7" s="54">
        <v>8</v>
      </c>
      <c r="AZ7" s="54">
        <v>4</v>
      </c>
      <c r="BA7" s="54">
        <v>16</v>
      </c>
      <c r="BB7" s="54">
        <v>20</v>
      </c>
      <c r="BC7" s="54">
        <v>8</v>
      </c>
      <c r="BD7" s="54">
        <v>4</v>
      </c>
      <c r="BE7" s="54">
        <v>8</v>
      </c>
      <c r="BF7" s="54">
        <v>4</v>
      </c>
    </row>
    <row r="8" spans="1:58" s="2" customFormat="1" ht="20.25" customHeight="1" x14ac:dyDescent="0.35">
      <c r="A8" s="13">
        <v>41016728</v>
      </c>
      <c r="B8" s="14" t="s">
        <v>839</v>
      </c>
      <c r="C8" s="61" t="s">
        <v>1464</v>
      </c>
      <c r="D8" s="60" t="s">
        <v>10</v>
      </c>
      <c r="E8" s="14" t="s">
        <v>1302</v>
      </c>
      <c r="F8" s="13" t="s">
        <v>26</v>
      </c>
      <c r="G8" s="60">
        <v>21.888884999999998</v>
      </c>
      <c r="H8" s="60">
        <v>81.470969999999994</v>
      </c>
      <c r="I8" s="62">
        <v>70</v>
      </c>
      <c r="J8" s="62">
        <v>90</v>
      </c>
      <c r="K8" s="54">
        <v>70</v>
      </c>
      <c r="L8" s="54">
        <v>130</v>
      </c>
      <c r="M8" s="54">
        <v>64</v>
      </c>
      <c r="N8" s="54">
        <v>164</v>
      </c>
      <c r="O8" s="54">
        <v>45</v>
      </c>
      <c r="P8" s="54">
        <v>15</v>
      </c>
      <c r="Q8" s="54">
        <v>55</v>
      </c>
      <c r="R8" s="54">
        <v>25</v>
      </c>
      <c r="S8" s="54">
        <v>60</v>
      </c>
      <c r="T8" s="54">
        <v>20</v>
      </c>
      <c r="U8" s="54">
        <v>60</v>
      </c>
      <c r="V8" s="54">
        <v>60</v>
      </c>
      <c r="W8" s="54">
        <v>65</v>
      </c>
      <c r="X8" s="54">
        <v>183</v>
      </c>
      <c r="Y8" s="54">
        <v>64</v>
      </c>
      <c r="Z8" s="54">
        <v>100</v>
      </c>
      <c r="AA8" s="54">
        <v>60</v>
      </c>
      <c r="AB8" s="54">
        <v>60</v>
      </c>
      <c r="AC8" s="54">
        <v>65</v>
      </c>
      <c r="AD8" s="54">
        <v>55</v>
      </c>
      <c r="AE8" s="54">
        <v>80</v>
      </c>
      <c r="AF8" s="54">
        <v>120</v>
      </c>
      <c r="AG8" s="62">
        <v>85</v>
      </c>
      <c r="AH8" s="62">
        <v>95</v>
      </c>
      <c r="AI8" s="54">
        <v>68</v>
      </c>
      <c r="AJ8" s="54">
        <v>119.02</v>
      </c>
      <c r="AK8" s="54">
        <v>58</v>
      </c>
      <c r="AL8" s="54">
        <v>144</v>
      </c>
      <c r="AM8" s="54">
        <v>60</v>
      </c>
      <c r="AN8" s="54">
        <v>40</v>
      </c>
      <c r="AO8" s="54">
        <v>45</v>
      </c>
      <c r="AP8" s="54">
        <v>15</v>
      </c>
      <c r="AQ8" s="54">
        <v>60</v>
      </c>
      <c r="AR8" s="54">
        <v>20</v>
      </c>
      <c r="AS8" s="54">
        <v>60</v>
      </c>
      <c r="AT8" s="54">
        <v>20</v>
      </c>
      <c r="AU8" s="54">
        <v>54</v>
      </c>
      <c r="AV8" s="54">
        <v>148</v>
      </c>
      <c r="AW8" s="54">
        <v>60</v>
      </c>
      <c r="AX8" s="54">
        <v>140</v>
      </c>
      <c r="AY8" s="54">
        <v>55</v>
      </c>
      <c r="AZ8" s="54">
        <v>45</v>
      </c>
      <c r="BA8" s="54">
        <v>65</v>
      </c>
      <c r="BB8" s="54">
        <v>55</v>
      </c>
      <c r="BC8" s="54">
        <v>75</v>
      </c>
      <c r="BD8" s="54">
        <v>85</v>
      </c>
      <c r="BE8" s="54">
        <v>75</v>
      </c>
      <c r="BF8" s="54">
        <v>65</v>
      </c>
    </row>
    <row r="9" spans="1:58" s="2" customFormat="1" ht="20.25" customHeight="1" x14ac:dyDescent="0.35">
      <c r="A9" s="13">
        <v>41016746</v>
      </c>
      <c r="B9" s="14" t="s">
        <v>839</v>
      </c>
      <c r="C9" s="61" t="s">
        <v>1465</v>
      </c>
      <c r="D9" s="60" t="s">
        <v>10</v>
      </c>
      <c r="E9" s="14" t="s">
        <v>1302</v>
      </c>
      <c r="F9" s="13" t="s">
        <v>26</v>
      </c>
      <c r="G9" s="60">
        <v>21.893298000000001</v>
      </c>
      <c r="H9" s="60">
        <v>81.615435000000005</v>
      </c>
      <c r="I9" s="62">
        <v>70</v>
      </c>
      <c r="J9" s="62">
        <v>110</v>
      </c>
      <c r="K9" s="54">
        <v>50</v>
      </c>
      <c r="L9" s="54">
        <v>90</v>
      </c>
      <c r="M9" s="54">
        <v>45</v>
      </c>
      <c r="N9" s="54">
        <v>115</v>
      </c>
      <c r="O9" s="54">
        <v>50</v>
      </c>
      <c r="P9" s="54">
        <v>50</v>
      </c>
      <c r="Q9" s="54">
        <v>45</v>
      </c>
      <c r="R9" s="54">
        <v>35</v>
      </c>
      <c r="S9" s="54">
        <v>55</v>
      </c>
      <c r="T9" s="54">
        <v>25</v>
      </c>
      <c r="U9" s="54">
        <v>50</v>
      </c>
      <c r="V9" s="54">
        <v>70</v>
      </c>
      <c r="W9" s="54">
        <v>50</v>
      </c>
      <c r="X9" s="54">
        <v>130</v>
      </c>
      <c r="Y9" s="54">
        <v>45</v>
      </c>
      <c r="Z9" s="54">
        <v>115</v>
      </c>
      <c r="AA9" s="54">
        <v>60</v>
      </c>
      <c r="AB9" s="54">
        <v>80</v>
      </c>
      <c r="AC9" s="54">
        <v>60</v>
      </c>
      <c r="AD9" s="54">
        <v>60</v>
      </c>
      <c r="AE9" s="54">
        <v>55</v>
      </c>
      <c r="AF9" s="54">
        <v>65</v>
      </c>
      <c r="AG9" s="62">
        <v>60</v>
      </c>
      <c r="AH9" s="62">
        <v>80</v>
      </c>
      <c r="AI9" s="54">
        <v>45</v>
      </c>
      <c r="AJ9" s="54">
        <v>95</v>
      </c>
      <c r="AK9" s="54">
        <v>40</v>
      </c>
      <c r="AL9" s="54">
        <v>120</v>
      </c>
      <c r="AM9" s="54">
        <v>35</v>
      </c>
      <c r="AN9" s="54">
        <v>45</v>
      </c>
      <c r="AO9" s="54">
        <v>40</v>
      </c>
      <c r="AP9" s="54">
        <v>40</v>
      </c>
      <c r="AQ9" s="54">
        <v>35</v>
      </c>
      <c r="AR9" s="54">
        <v>25</v>
      </c>
      <c r="AS9" s="54">
        <v>35</v>
      </c>
      <c r="AT9" s="54">
        <v>45</v>
      </c>
      <c r="AU9" s="54">
        <v>40</v>
      </c>
      <c r="AV9" s="54">
        <v>120</v>
      </c>
      <c r="AW9" s="54">
        <v>45</v>
      </c>
      <c r="AX9" s="54">
        <v>115</v>
      </c>
      <c r="AY9" s="54">
        <v>35</v>
      </c>
      <c r="AZ9" s="54">
        <v>45</v>
      </c>
      <c r="BA9" s="54">
        <v>45</v>
      </c>
      <c r="BB9" s="54">
        <v>55</v>
      </c>
      <c r="BC9" s="54">
        <v>45</v>
      </c>
      <c r="BD9" s="54">
        <v>75</v>
      </c>
      <c r="BE9" s="54">
        <v>45</v>
      </c>
      <c r="BF9" s="54">
        <v>75</v>
      </c>
    </row>
    <row r="10" spans="1:58" s="2" customFormat="1" ht="20.25" customHeight="1" x14ac:dyDescent="0.35">
      <c r="A10" s="13">
        <v>41015475</v>
      </c>
      <c r="B10" s="14" t="s">
        <v>952</v>
      </c>
      <c r="C10" s="61" t="s">
        <v>1459</v>
      </c>
      <c r="D10" s="60" t="s">
        <v>10</v>
      </c>
      <c r="E10" s="14" t="s">
        <v>1302</v>
      </c>
      <c r="F10" s="13" t="s">
        <v>26</v>
      </c>
      <c r="G10" s="60">
        <v>21.807338000000001</v>
      </c>
      <c r="H10" s="60">
        <v>81.335340000000002</v>
      </c>
      <c r="I10" s="62">
        <v>53</v>
      </c>
      <c r="J10" s="62">
        <v>47</v>
      </c>
      <c r="K10" s="54">
        <v>50</v>
      </c>
      <c r="L10" s="54">
        <v>90</v>
      </c>
      <c r="M10" s="54">
        <v>45</v>
      </c>
      <c r="N10" s="54">
        <v>115</v>
      </c>
      <c r="O10" s="54">
        <v>41</v>
      </c>
      <c r="P10" s="54">
        <v>15</v>
      </c>
      <c r="Q10" s="54">
        <v>45</v>
      </c>
      <c r="R10" s="54">
        <v>15</v>
      </c>
      <c r="S10" s="54">
        <v>42</v>
      </c>
      <c r="T10" s="54">
        <v>10</v>
      </c>
      <c r="U10" s="54">
        <v>55</v>
      </c>
      <c r="V10" s="54">
        <v>45</v>
      </c>
      <c r="W10" s="54">
        <v>44.5</v>
      </c>
      <c r="X10" s="54">
        <v>93.5</v>
      </c>
      <c r="Y10" s="54">
        <v>40</v>
      </c>
      <c r="Z10" s="54">
        <v>60</v>
      </c>
      <c r="AA10" s="54">
        <v>35</v>
      </c>
      <c r="AB10" s="54">
        <v>25</v>
      </c>
      <c r="AC10" s="54">
        <v>30</v>
      </c>
      <c r="AD10" s="54">
        <v>30</v>
      </c>
      <c r="AE10" s="54">
        <v>47</v>
      </c>
      <c r="AF10" s="54">
        <v>37</v>
      </c>
      <c r="AG10" s="62">
        <v>45</v>
      </c>
      <c r="AH10" s="62">
        <v>35</v>
      </c>
      <c r="AI10" s="54">
        <v>45</v>
      </c>
      <c r="AJ10" s="54">
        <v>75</v>
      </c>
      <c r="AK10" s="54">
        <v>35</v>
      </c>
      <c r="AL10" s="54">
        <v>85</v>
      </c>
      <c r="AM10" s="54">
        <v>37</v>
      </c>
      <c r="AN10" s="54">
        <v>15</v>
      </c>
      <c r="AO10" s="54">
        <v>45</v>
      </c>
      <c r="AP10" s="54">
        <v>15</v>
      </c>
      <c r="AQ10" s="54">
        <v>45</v>
      </c>
      <c r="AR10" s="54">
        <v>15</v>
      </c>
      <c r="AS10" s="54">
        <v>30</v>
      </c>
      <c r="AT10" s="54">
        <v>10</v>
      </c>
      <c r="AU10" s="54">
        <v>40</v>
      </c>
      <c r="AV10" s="54">
        <v>60</v>
      </c>
      <c r="AW10" s="54">
        <v>40</v>
      </c>
      <c r="AX10" s="54">
        <v>80</v>
      </c>
      <c r="AY10" s="54">
        <v>49</v>
      </c>
      <c r="AZ10" s="54">
        <v>25</v>
      </c>
      <c r="BA10" s="54">
        <v>35</v>
      </c>
      <c r="BB10" s="54">
        <v>25</v>
      </c>
      <c r="BC10" s="54">
        <v>45.01</v>
      </c>
      <c r="BD10" s="54">
        <v>35</v>
      </c>
      <c r="BE10" s="54">
        <v>45</v>
      </c>
      <c r="BF10" s="54">
        <v>55</v>
      </c>
    </row>
    <row r="11" spans="1:58" s="2" customFormat="1" ht="20.25" customHeight="1" x14ac:dyDescent="0.35">
      <c r="A11" s="13">
        <v>41015477</v>
      </c>
      <c r="B11" s="14" t="s">
        <v>953</v>
      </c>
      <c r="C11" s="61" t="s">
        <v>1466</v>
      </c>
      <c r="D11" s="60" t="s">
        <v>10</v>
      </c>
      <c r="E11" s="14" t="s">
        <v>1302</v>
      </c>
      <c r="F11" s="13" t="s">
        <v>26</v>
      </c>
      <c r="G11" s="60">
        <v>21.801085049827499</v>
      </c>
      <c r="H11" s="60">
        <v>81.862070560455294</v>
      </c>
      <c r="I11" s="62">
        <v>27</v>
      </c>
      <c r="J11" s="62">
        <v>31</v>
      </c>
      <c r="K11" s="54">
        <v>9</v>
      </c>
      <c r="L11" s="54">
        <v>5</v>
      </c>
      <c r="M11" s="54">
        <v>19</v>
      </c>
      <c r="N11" s="54">
        <v>45</v>
      </c>
      <c r="O11" s="54">
        <v>22</v>
      </c>
      <c r="P11" s="54">
        <v>32</v>
      </c>
      <c r="Q11" s="54">
        <v>17</v>
      </c>
      <c r="R11" s="54">
        <v>9</v>
      </c>
      <c r="S11" s="54">
        <v>13</v>
      </c>
      <c r="T11" s="54">
        <v>17</v>
      </c>
      <c r="U11" s="54">
        <v>25</v>
      </c>
      <c r="V11" s="54">
        <v>13</v>
      </c>
      <c r="W11" s="54">
        <v>0</v>
      </c>
      <c r="X11" s="54">
        <v>0</v>
      </c>
      <c r="Y11" s="54">
        <v>19</v>
      </c>
      <c r="Z11" s="54">
        <v>27</v>
      </c>
      <c r="AA11" s="54">
        <v>5</v>
      </c>
      <c r="AB11" s="54">
        <v>9</v>
      </c>
      <c r="AC11" s="54">
        <v>17</v>
      </c>
      <c r="AD11" s="54">
        <v>9</v>
      </c>
      <c r="AE11" s="54">
        <v>18</v>
      </c>
      <c r="AF11" s="54">
        <v>18</v>
      </c>
      <c r="AG11" s="62">
        <v>19</v>
      </c>
      <c r="AH11" s="62">
        <v>27</v>
      </c>
      <c r="AI11" s="54">
        <v>30</v>
      </c>
      <c r="AJ11" s="54">
        <v>48</v>
      </c>
      <c r="AK11" s="54">
        <v>20</v>
      </c>
      <c r="AL11" s="54">
        <v>28</v>
      </c>
      <c r="AM11" s="54">
        <v>24.01</v>
      </c>
      <c r="AN11" s="54">
        <v>24.02</v>
      </c>
      <c r="AO11" s="54">
        <v>16</v>
      </c>
      <c r="AP11" s="54">
        <v>8</v>
      </c>
      <c r="AQ11" s="54">
        <v>16</v>
      </c>
      <c r="AR11" s="54">
        <v>8</v>
      </c>
      <c r="AS11" s="54">
        <v>16</v>
      </c>
      <c r="AT11" s="54">
        <v>8</v>
      </c>
      <c r="AU11" s="54">
        <v>15</v>
      </c>
      <c r="AV11" s="54">
        <v>5</v>
      </c>
      <c r="AW11" s="54">
        <v>26</v>
      </c>
      <c r="AX11" s="54">
        <v>26</v>
      </c>
      <c r="AY11" s="54">
        <v>27</v>
      </c>
      <c r="AZ11" s="54">
        <v>19</v>
      </c>
      <c r="BA11" s="54">
        <v>8</v>
      </c>
      <c r="BB11" s="54">
        <v>4</v>
      </c>
      <c r="BC11" s="54">
        <v>20</v>
      </c>
      <c r="BD11" s="54">
        <v>16</v>
      </c>
      <c r="BE11" s="54">
        <v>8</v>
      </c>
      <c r="BF11" s="54">
        <v>16</v>
      </c>
    </row>
    <row r="12" spans="1:58" s="2" customFormat="1" ht="20.25" customHeight="1" x14ac:dyDescent="0.35">
      <c r="A12" s="13">
        <v>41015488</v>
      </c>
      <c r="B12" s="14" t="s">
        <v>954</v>
      </c>
      <c r="C12" s="61" t="s">
        <v>1467</v>
      </c>
      <c r="D12" s="60" t="s">
        <v>10</v>
      </c>
      <c r="E12" s="14" t="s">
        <v>1302</v>
      </c>
      <c r="F12" s="13" t="s">
        <v>26</v>
      </c>
      <c r="G12" s="60">
        <v>21.907955999999999</v>
      </c>
      <c r="H12" s="60">
        <v>81.747463999999994</v>
      </c>
      <c r="I12" s="62">
        <v>60</v>
      </c>
      <c r="J12" s="62">
        <v>104</v>
      </c>
      <c r="K12" s="54">
        <v>54</v>
      </c>
      <c r="L12" s="54">
        <v>194</v>
      </c>
      <c r="M12" s="54">
        <v>40</v>
      </c>
      <c r="N12" s="54">
        <v>160</v>
      </c>
      <c r="O12" s="54">
        <v>50</v>
      </c>
      <c r="P12" s="54">
        <v>70</v>
      </c>
      <c r="Q12" s="54">
        <v>45</v>
      </c>
      <c r="R12" s="54">
        <v>15</v>
      </c>
      <c r="S12" s="54">
        <v>45</v>
      </c>
      <c r="T12" s="54">
        <v>15</v>
      </c>
      <c r="U12" s="54">
        <v>45</v>
      </c>
      <c r="V12" s="54">
        <v>55</v>
      </c>
      <c r="W12" s="54">
        <v>48</v>
      </c>
      <c r="X12" s="54">
        <v>194</v>
      </c>
      <c r="Y12" s="54">
        <v>55</v>
      </c>
      <c r="Z12" s="54">
        <v>185</v>
      </c>
      <c r="AA12" s="54">
        <v>70</v>
      </c>
      <c r="AB12" s="54">
        <v>90</v>
      </c>
      <c r="AC12" s="54">
        <v>55</v>
      </c>
      <c r="AD12" s="54">
        <v>85</v>
      </c>
      <c r="AE12" s="54">
        <v>65</v>
      </c>
      <c r="AF12" s="54">
        <v>95</v>
      </c>
      <c r="AG12" s="62">
        <v>45</v>
      </c>
      <c r="AH12" s="62">
        <v>95</v>
      </c>
      <c r="AI12" s="54">
        <v>40</v>
      </c>
      <c r="AJ12" s="54">
        <v>160</v>
      </c>
      <c r="AK12" s="54">
        <v>35</v>
      </c>
      <c r="AL12" s="54">
        <v>125</v>
      </c>
      <c r="AM12" s="54">
        <v>39</v>
      </c>
      <c r="AN12" s="54">
        <v>39</v>
      </c>
      <c r="AO12" s="54">
        <v>55</v>
      </c>
      <c r="AP12" s="54">
        <v>25</v>
      </c>
      <c r="AQ12" s="54">
        <v>45</v>
      </c>
      <c r="AR12" s="54">
        <v>35</v>
      </c>
      <c r="AS12" s="54">
        <v>30</v>
      </c>
      <c r="AT12" s="54">
        <v>30</v>
      </c>
      <c r="AU12" s="54">
        <v>45</v>
      </c>
      <c r="AV12" s="54">
        <v>135</v>
      </c>
      <c r="AW12" s="54">
        <v>55</v>
      </c>
      <c r="AX12" s="54">
        <v>165</v>
      </c>
      <c r="AY12" s="54">
        <v>45</v>
      </c>
      <c r="AZ12" s="54">
        <v>55</v>
      </c>
      <c r="BA12" s="54">
        <v>55</v>
      </c>
      <c r="BB12" s="54">
        <v>65</v>
      </c>
      <c r="BC12" s="54">
        <v>60</v>
      </c>
      <c r="BD12" s="54">
        <v>84</v>
      </c>
      <c r="BE12" s="54">
        <v>35</v>
      </c>
      <c r="BF12" s="54">
        <v>65</v>
      </c>
    </row>
    <row r="13" spans="1:58" s="2" customFormat="1" ht="20.25" customHeight="1" x14ac:dyDescent="0.35">
      <c r="A13" s="13">
        <v>41015816</v>
      </c>
      <c r="B13" s="14" t="s">
        <v>955</v>
      </c>
      <c r="C13" s="61" t="s">
        <v>1468</v>
      </c>
      <c r="D13" s="60" t="s">
        <v>10</v>
      </c>
      <c r="E13" s="14" t="s">
        <v>1302</v>
      </c>
      <c r="F13" s="13" t="s">
        <v>26</v>
      </c>
      <c r="G13" s="60">
        <v>21.571380000000001</v>
      </c>
      <c r="H13" s="60">
        <v>81.55744</v>
      </c>
      <c r="I13" s="62">
        <v>55</v>
      </c>
      <c r="J13" s="62">
        <v>45</v>
      </c>
      <c r="K13" s="54">
        <v>30</v>
      </c>
      <c r="L13" s="54">
        <v>70</v>
      </c>
      <c r="M13" s="54">
        <v>39.5</v>
      </c>
      <c r="N13" s="54">
        <v>78.5</v>
      </c>
      <c r="O13" s="54">
        <v>40</v>
      </c>
      <c r="P13" s="54">
        <v>40</v>
      </c>
      <c r="Q13" s="54">
        <v>40</v>
      </c>
      <c r="R13" s="54">
        <v>20</v>
      </c>
      <c r="S13" s="54">
        <v>40</v>
      </c>
      <c r="T13" s="54">
        <v>20</v>
      </c>
      <c r="U13" s="54">
        <v>43.5</v>
      </c>
      <c r="V13" s="54">
        <v>34.5</v>
      </c>
      <c r="W13" s="54">
        <v>40</v>
      </c>
      <c r="X13" s="54">
        <v>100</v>
      </c>
      <c r="Y13" s="54">
        <v>39</v>
      </c>
      <c r="Z13" s="54">
        <v>119</v>
      </c>
      <c r="AA13" s="54">
        <v>40</v>
      </c>
      <c r="AB13" s="54">
        <v>100</v>
      </c>
      <c r="AC13" s="54">
        <v>40</v>
      </c>
      <c r="AD13" s="54">
        <v>80</v>
      </c>
      <c r="AE13" s="54">
        <v>45</v>
      </c>
      <c r="AF13" s="54">
        <v>50</v>
      </c>
      <c r="AG13" s="62">
        <v>44</v>
      </c>
      <c r="AH13" s="62">
        <v>40</v>
      </c>
      <c r="AI13" s="54">
        <v>40</v>
      </c>
      <c r="AJ13" s="54">
        <v>80</v>
      </c>
      <c r="AK13" s="54">
        <v>40</v>
      </c>
      <c r="AL13" s="54">
        <v>80</v>
      </c>
      <c r="AM13" s="54">
        <v>35</v>
      </c>
      <c r="AN13" s="54">
        <v>45</v>
      </c>
      <c r="AO13" s="54">
        <v>50</v>
      </c>
      <c r="AP13" s="54">
        <v>30</v>
      </c>
      <c r="AQ13" s="54">
        <v>40</v>
      </c>
      <c r="AR13" s="54">
        <v>20</v>
      </c>
      <c r="AS13" s="54">
        <v>55</v>
      </c>
      <c r="AT13" s="54">
        <v>25</v>
      </c>
      <c r="AU13" s="54">
        <v>35</v>
      </c>
      <c r="AV13" s="54">
        <v>105</v>
      </c>
      <c r="AW13" s="54">
        <v>40</v>
      </c>
      <c r="AX13" s="54">
        <v>100</v>
      </c>
      <c r="AY13" s="54">
        <v>40</v>
      </c>
      <c r="AZ13" s="54">
        <v>60</v>
      </c>
      <c r="BA13" s="54">
        <v>40</v>
      </c>
      <c r="BB13" s="54">
        <v>60</v>
      </c>
      <c r="BC13" s="54">
        <v>60</v>
      </c>
      <c r="BD13" s="54">
        <v>60</v>
      </c>
      <c r="BE13" s="54">
        <v>54.5</v>
      </c>
      <c r="BF13" s="54">
        <v>63.5</v>
      </c>
    </row>
    <row r="14" spans="1:58" s="2" customFormat="1" ht="20.25" customHeight="1" x14ac:dyDescent="0.35">
      <c r="A14" s="13">
        <v>41015822</v>
      </c>
      <c r="B14" s="14" t="s">
        <v>956</v>
      </c>
      <c r="C14" s="61" t="s">
        <v>1469</v>
      </c>
      <c r="D14" s="60" t="s">
        <v>10</v>
      </c>
      <c r="E14" s="14" t="s">
        <v>1302</v>
      </c>
      <c r="F14" s="13" t="s">
        <v>26</v>
      </c>
      <c r="G14" s="60">
        <v>21.6553465</v>
      </c>
      <c r="H14" s="60">
        <v>81.316784999999996</v>
      </c>
      <c r="I14" s="62">
        <v>45</v>
      </c>
      <c r="J14" s="62">
        <v>35</v>
      </c>
      <c r="K14" s="54">
        <v>30</v>
      </c>
      <c r="L14" s="54">
        <v>50</v>
      </c>
      <c r="M14" s="54">
        <v>42</v>
      </c>
      <c r="N14" s="54">
        <v>50</v>
      </c>
      <c r="O14" s="54">
        <v>40</v>
      </c>
      <c r="P14" s="54">
        <v>20</v>
      </c>
      <c r="Q14" s="54">
        <v>35</v>
      </c>
      <c r="R14" s="54">
        <v>5</v>
      </c>
      <c r="S14" s="54">
        <v>35</v>
      </c>
      <c r="T14" s="54">
        <v>5</v>
      </c>
      <c r="U14" s="54">
        <v>35</v>
      </c>
      <c r="V14" s="54">
        <v>25</v>
      </c>
      <c r="W14" s="54">
        <v>35</v>
      </c>
      <c r="X14" s="54">
        <v>65</v>
      </c>
      <c r="Y14" s="54">
        <v>35</v>
      </c>
      <c r="Z14" s="54">
        <v>25</v>
      </c>
      <c r="AA14" s="54">
        <v>45</v>
      </c>
      <c r="AB14" s="54">
        <v>15</v>
      </c>
      <c r="AC14" s="54">
        <v>30</v>
      </c>
      <c r="AD14" s="54">
        <v>10</v>
      </c>
      <c r="AE14" s="54">
        <v>45</v>
      </c>
      <c r="AF14" s="54">
        <v>35</v>
      </c>
      <c r="AG14" s="62">
        <v>50</v>
      </c>
      <c r="AH14" s="62">
        <v>30</v>
      </c>
      <c r="AI14" s="54">
        <v>40</v>
      </c>
      <c r="AJ14" s="54">
        <v>40</v>
      </c>
      <c r="AK14" s="54">
        <v>30</v>
      </c>
      <c r="AL14" s="54">
        <v>50</v>
      </c>
      <c r="AM14" s="54">
        <v>35</v>
      </c>
      <c r="AN14" s="54">
        <v>5</v>
      </c>
      <c r="AO14" s="54">
        <v>35</v>
      </c>
      <c r="AP14" s="54">
        <v>5</v>
      </c>
      <c r="AQ14" s="54">
        <v>30</v>
      </c>
      <c r="AR14" s="54">
        <v>10</v>
      </c>
      <c r="AS14" s="54">
        <v>40</v>
      </c>
      <c r="AT14" s="54">
        <v>20</v>
      </c>
      <c r="AU14" s="54">
        <v>40</v>
      </c>
      <c r="AV14" s="54">
        <v>80</v>
      </c>
      <c r="AW14" s="54">
        <v>50</v>
      </c>
      <c r="AX14" s="54">
        <v>70</v>
      </c>
      <c r="AY14" s="54">
        <v>20</v>
      </c>
      <c r="AZ14" s="54">
        <v>0</v>
      </c>
      <c r="BA14" s="54">
        <v>39</v>
      </c>
      <c r="BB14" s="54">
        <v>19</v>
      </c>
      <c r="BC14" s="54">
        <v>34</v>
      </c>
      <c r="BD14" s="54">
        <v>24</v>
      </c>
      <c r="BE14" s="54">
        <v>39.5</v>
      </c>
      <c r="BF14" s="54">
        <v>38.5</v>
      </c>
    </row>
    <row r="15" spans="1:58" s="2" customFormat="1" ht="20.25" customHeight="1" x14ac:dyDescent="0.35">
      <c r="A15" s="17">
        <v>41041445</v>
      </c>
      <c r="B15" s="18" t="s">
        <v>957</v>
      </c>
      <c r="C15" s="61" t="s">
        <v>1470</v>
      </c>
      <c r="D15" s="60" t="s">
        <v>10</v>
      </c>
      <c r="E15" s="14" t="s">
        <v>1302</v>
      </c>
      <c r="F15" s="13" t="s">
        <v>26</v>
      </c>
      <c r="G15" s="60">
        <v>21.556073999999999</v>
      </c>
      <c r="H15" s="60">
        <v>81.321383999999995</v>
      </c>
      <c r="I15" s="62">
        <v>20</v>
      </c>
      <c r="J15" s="62">
        <v>20</v>
      </c>
      <c r="K15" s="54">
        <v>25</v>
      </c>
      <c r="L15" s="54">
        <v>35</v>
      </c>
      <c r="M15" s="54">
        <v>20</v>
      </c>
      <c r="N15" s="54">
        <v>40</v>
      </c>
      <c r="O15" s="54">
        <v>0</v>
      </c>
      <c r="P15" s="54">
        <v>0</v>
      </c>
      <c r="Q15" s="54">
        <v>15</v>
      </c>
      <c r="R15" s="54">
        <v>5</v>
      </c>
      <c r="S15" s="54">
        <v>20</v>
      </c>
      <c r="T15" s="54">
        <v>20</v>
      </c>
      <c r="U15" s="54">
        <v>23.5</v>
      </c>
      <c r="V15" s="54">
        <v>14.5</v>
      </c>
      <c r="W15" s="54">
        <v>19.5</v>
      </c>
      <c r="X15" s="54">
        <v>38.5</v>
      </c>
      <c r="Y15" s="54">
        <v>19.5</v>
      </c>
      <c r="Z15" s="54">
        <v>38.5</v>
      </c>
      <c r="AA15" s="54">
        <v>28</v>
      </c>
      <c r="AB15" s="54">
        <v>28</v>
      </c>
      <c r="AC15" s="54">
        <v>10</v>
      </c>
      <c r="AD15" s="54">
        <v>10</v>
      </c>
      <c r="AE15" s="54">
        <v>36</v>
      </c>
      <c r="AF15" s="54">
        <v>32</v>
      </c>
      <c r="AG15" s="62">
        <v>19</v>
      </c>
      <c r="AH15" s="62">
        <v>9</v>
      </c>
      <c r="AI15" s="54">
        <v>18</v>
      </c>
      <c r="AJ15" s="54">
        <v>18</v>
      </c>
      <c r="AK15" s="54">
        <v>25.5</v>
      </c>
      <c r="AL15" s="54">
        <v>36.5</v>
      </c>
      <c r="AM15" s="54">
        <v>8</v>
      </c>
      <c r="AN15" s="54">
        <v>4</v>
      </c>
      <c r="AO15" s="54">
        <v>28</v>
      </c>
      <c r="AP15" s="54">
        <v>8</v>
      </c>
      <c r="AQ15" s="54">
        <v>16</v>
      </c>
      <c r="AR15" s="54">
        <v>8</v>
      </c>
      <c r="AS15" s="54">
        <v>24</v>
      </c>
      <c r="AT15" s="54">
        <v>12</v>
      </c>
      <c r="AU15" s="54">
        <v>27</v>
      </c>
      <c r="AV15" s="54">
        <v>53</v>
      </c>
      <c r="AW15" s="54">
        <v>28.5</v>
      </c>
      <c r="AX15" s="54">
        <v>33.5</v>
      </c>
      <c r="AY15" s="54">
        <v>22</v>
      </c>
      <c r="AZ15" s="54">
        <v>16</v>
      </c>
      <c r="BA15" s="54">
        <v>34</v>
      </c>
      <c r="BB15" s="54">
        <v>22</v>
      </c>
      <c r="BC15" s="54">
        <v>34</v>
      </c>
      <c r="BD15" s="54">
        <v>24</v>
      </c>
      <c r="BE15" s="54">
        <v>21</v>
      </c>
      <c r="BF15" s="54">
        <v>17</v>
      </c>
    </row>
    <row r="16" spans="1:58" s="2" customFormat="1" ht="20.25" customHeight="1" x14ac:dyDescent="0.35">
      <c r="A16" s="17">
        <v>41041686</v>
      </c>
      <c r="B16" s="18" t="s">
        <v>958</v>
      </c>
      <c r="C16" s="61" t="s">
        <v>1465</v>
      </c>
      <c r="D16" s="60" t="s">
        <v>10</v>
      </c>
      <c r="E16" s="14" t="s">
        <v>1302</v>
      </c>
      <c r="F16" s="13" t="s">
        <v>26</v>
      </c>
      <c r="G16" s="60">
        <v>21.824515000000002</v>
      </c>
      <c r="H16" s="60">
        <v>81.579828000000006</v>
      </c>
      <c r="I16" s="62">
        <v>30</v>
      </c>
      <c r="J16" s="62">
        <v>30</v>
      </c>
      <c r="K16" s="54">
        <v>25</v>
      </c>
      <c r="L16" s="54">
        <v>55</v>
      </c>
      <c r="M16" s="54">
        <v>25</v>
      </c>
      <c r="N16" s="54">
        <v>55</v>
      </c>
      <c r="O16" s="54">
        <v>20</v>
      </c>
      <c r="P16" s="54">
        <v>20</v>
      </c>
      <c r="Q16" s="54">
        <v>30</v>
      </c>
      <c r="R16" s="54">
        <v>10</v>
      </c>
      <c r="S16" s="54">
        <v>25</v>
      </c>
      <c r="T16" s="54">
        <v>15</v>
      </c>
      <c r="U16" s="54">
        <v>20</v>
      </c>
      <c r="V16" s="54">
        <v>20</v>
      </c>
      <c r="W16" s="54">
        <v>25</v>
      </c>
      <c r="X16" s="54">
        <v>75</v>
      </c>
      <c r="Y16" s="54">
        <v>40</v>
      </c>
      <c r="Z16" s="54">
        <v>60</v>
      </c>
      <c r="AA16" s="54">
        <v>20</v>
      </c>
      <c r="AB16" s="54">
        <v>20</v>
      </c>
      <c r="AC16" s="54">
        <v>35</v>
      </c>
      <c r="AD16" s="54">
        <v>25</v>
      </c>
      <c r="AE16" s="54">
        <v>29</v>
      </c>
      <c r="AF16" s="54">
        <v>23</v>
      </c>
      <c r="AG16" s="62">
        <v>29</v>
      </c>
      <c r="AH16" s="62">
        <v>27</v>
      </c>
      <c r="AI16" s="54">
        <v>24</v>
      </c>
      <c r="AJ16" s="54">
        <v>48</v>
      </c>
      <c r="AK16" s="54">
        <v>15</v>
      </c>
      <c r="AL16" s="54">
        <v>45</v>
      </c>
      <c r="AM16" s="54">
        <v>18</v>
      </c>
      <c r="AN16" s="54">
        <v>14</v>
      </c>
      <c r="AO16" s="54">
        <v>31</v>
      </c>
      <c r="AP16" s="54">
        <v>13</v>
      </c>
      <c r="AQ16" s="54">
        <v>16</v>
      </c>
      <c r="AR16" s="54">
        <v>8</v>
      </c>
      <c r="AS16" s="54">
        <v>20</v>
      </c>
      <c r="AT16" s="54">
        <v>16</v>
      </c>
      <c r="AU16" s="54">
        <v>19</v>
      </c>
      <c r="AV16" s="54">
        <v>33</v>
      </c>
      <c r="AW16" s="54">
        <v>25</v>
      </c>
      <c r="AX16" s="54">
        <v>35</v>
      </c>
      <c r="AY16" s="54">
        <v>20</v>
      </c>
      <c r="AZ16" s="54">
        <v>20</v>
      </c>
      <c r="BA16" s="54">
        <v>20</v>
      </c>
      <c r="BB16" s="54">
        <v>20</v>
      </c>
      <c r="BC16" s="54">
        <v>28</v>
      </c>
      <c r="BD16" s="54">
        <v>24</v>
      </c>
      <c r="BE16" s="54">
        <v>14</v>
      </c>
      <c r="BF16" s="54">
        <v>18</v>
      </c>
    </row>
    <row r="17" spans="1:58" s="2" customFormat="1" ht="20.25" customHeight="1" x14ac:dyDescent="0.35">
      <c r="A17" s="17">
        <v>41041736</v>
      </c>
      <c r="B17" s="18" t="s">
        <v>959</v>
      </c>
      <c r="C17" s="61" t="s">
        <v>1468</v>
      </c>
      <c r="D17" s="60" t="s">
        <v>10</v>
      </c>
      <c r="E17" s="14" t="s">
        <v>1302</v>
      </c>
      <c r="F17" s="13" t="s">
        <v>26</v>
      </c>
      <c r="G17" s="60">
        <v>21.541551999999999</v>
      </c>
      <c r="H17" s="60">
        <v>81.555936000000003</v>
      </c>
      <c r="I17" s="62">
        <v>16</v>
      </c>
      <c r="J17" s="62">
        <v>20</v>
      </c>
      <c r="K17" s="54">
        <v>12</v>
      </c>
      <c r="L17" s="54">
        <v>24</v>
      </c>
      <c r="M17" s="54">
        <v>12</v>
      </c>
      <c r="N17" s="54">
        <v>24</v>
      </c>
      <c r="O17" s="54">
        <v>8</v>
      </c>
      <c r="P17" s="54">
        <v>16</v>
      </c>
      <c r="Q17" s="54">
        <v>12</v>
      </c>
      <c r="R17" s="54">
        <v>12</v>
      </c>
      <c r="S17" s="54">
        <v>0</v>
      </c>
      <c r="T17" s="54">
        <v>0</v>
      </c>
      <c r="U17" s="54">
        <v>8</v>
      </c>
      <c r="V17" s="54">
        <v>4</v>
      </c>
      <c r="W17" s="54">
        <v>12</v>
      </c>
      <c r="X17" s="54">
        <v>36</v>
      </c>
      <c r="Y17" s="54">
        <v>16</v>
      </c>
      <c r="Z17" s="54">
        <v>48</v>
      </c>
      <c r="AA17" s="54">
        <v>20</v>
      </c>
      <c r="AB17" s="54">
        <v>16</v>
      </c>
      <c r="AC17" s="54">
        <v>16</v>
      </c>
      <c r="AD17" s="54">
        <v>20</v>
      </c>
      <c r="AE17" s="54">
        <v>21.5</v>
      </c>
      <c r="AF17" s="54">
        <v>24</v>
      </c>
      <c r="AG17" s="62">
        <v>16</v>
      </c>
      <c r="AH17" s="62">
        <v>20</v>
      </c>
      <c r="AI17" s="54">
        <v>16</v>
      </c>
      <c r="AJ17" s="54">
        <v>32</v>
      </c>
      <c r="AK17" s="54">
        <v>12.015000000000001</v>
      </c>
      <c r="AL17" s="54">
        <v>36.015000000000001</v>
      </c>
      <c r="AM17" s="54">
        <v>16</v>
      </c>
      <c r="AN17" s="54">
        <v>20</v>
      </c>
      <c r="AO17" s="54">
        <v>16</v>
      </c>
      <c r="AP17" s="54">
        <v>8</v>
      </c>
      <c r="AQ17" s="54">
        <v>8</v>
      </c>
      <c r="AR17" s="54">
        <v>4</v>
      </c>
      <c r="AS17" s="54">
        <v>13</v>
      </c>
      <c r="AT17" s="54">
        <v>13</v>
      </c>
      <c r="AU17" s="54">
        <v>18.5</v>
      </c>
      <c r="AV17" s="54">
        <v>31.5</v>
      </c>
      <c r="AW17" s="54">
        <v>13</v>
      </c>
      <c r="AX17" s="54">
        <v>43</v>
      </c>
      <c r="AY17" s="54">
        <v>22</v>
      </c>
      <c r="AZ17" s="54">
        <v>26</v>
      </c>
      <c r="BA17" s="54">
        <v>20</v>
      </c>
      <c r="BB17" s="54">
        <v>16</v>
      </c>
      <c r="BC17" s="54">
        <v>9</v>
      </c>
      <c r="BD17" s="54">
        <v>17</v>
      </c>
      <c r="BE17" s="54">
        <v>21</v>
      </c>
      <c r="BF17" s="54">
        <v>17</v>
      </c>
    </row>
    <row r="18" spans="1:58" s="2" customFormat="1" ht="20.25" customHeight="1" x14ac:dyDescent="0.35">
      <c r="A18" s="17">
        <v>41039613</v>
      </c>
      <c r="B18" s="16" t="s">
        <v>960</v>
      </c>
      <c r="C18" s="61" t="s">
        <v>1471</v>
      </c>
      <c r="D18" s="60" t="s">
        <v>10</v>
      </c>
      <c r="E18" s="14" t="s">
        <v>1302</v>
      </c>
      <c r="F18" s="13" t="s">
        <v>26</v>
      </c>
      <c r="G18" s="60">
        <v>21.657066</v>
      </c>
      <c r="H18" s="60">
        <v>81.600655000000003</v>
      </c>
      <c r="I18" s="62">
        <v>24</v>
      </c>
      <c r="J18" s="62">
        <v>28</v>
      </c>
      <c r="K18" s="54">
        <v>20</v>
      </c>
      <c r="L18" s="54">
        <v>60</v>
      </c>
      <c r="M18" s="54">
        <v>25</v>
      </c>
      <c r="N18" s="54">
        <v>75</v>
      </c>
      <c r="O18" s="54">
        <v>15</v>
      </c>
      <c r="P18" s="54">
        <v>65</v>
      </c>
      <c r="Q18" s="54">
        <v>20</v>
      </c>
      <c r="R18" s="54">
        <v>40</v>
      </c>
      <c r="S18" s="54">
        <v>20</v>
      </c>
      <c r="T18" s="54">
        <v>40</v>
      </c>
      <c r="U18" s="54">
        <v>20</v>
      </c>
      <c r="V18" s="54">
        <v>60</v>
      </c>
      <c r="W18" s="54">
        <v>25</v>
      </c>
      <c r="X18" s="54">
        <v>95</v>
      </c>
      <c r="Y18" s="54">
        <v>25</v>
      </c>
      <c r="Z18" s="54">
        <v>75</v>
      </c>
      <c r="AA18" s="54">
        <v>20</v>
      </c>
      <c r="AB18" s="54">
        <v>40</v>
      </c>
      <c r="AC18" s="54">
        <v>14</v>
      </c>
      <c r="AD18" s="54">
        <v>38</v>
      </c>
      <c r="AE18" s="54">
        <v>25</v>
      </c>
      <c r="AF18" s="54">
        <v>35</v>
      </c>
      <c r="AG18" s="62">
        <v>13</v>
      </c>
      <c r="AH18" s="62">
        <v>31</v>
      </c>
      <c r="AI18" s="54">
        <v>18</v>
      </c>
      <c r="AJ18" s="54">
        <v>46</v>
      </c>
      <c r="AK18" s="54">
        <v>15</v>
      </c>
      <c r="AL18" s="54">
        <v>45</v>
      </c>
      <c r="AM18" s="54">
        <v>18</v>
      </c>
      <c r="AN18" s="54">
        <v>46</v>
      </c>
      <c r="AO18" s="54">
        <v>21</v>
      </c>
      <c r="AP18" s="54">
        <v>29</v>
      </c>
      <c r="AQ18" s="54">
        <v>8</v>
      </c>
      <c r="AR18" s="54">
        <v>16</v>
      </c>
      <c r="AS18" s="54">
        <v>12</v>
      </c>
      <c r="AT18" s="54">
        <v>24</v>
      </c>
      <c r="AU18" s="54">
        <v>28</v>
      </c>
      <c r="AV18" s="54">
        <v>56</v>
      </c>
      <c r="AW18" s="54">
        <v>12</v>
      </c>
      <c r="AX18" s="54">
        <v>48</v>
      </c>
      <c r="AY18" s="54">
        <v>28</v>
      </c>
      <c r="AZ18" s="54">
        <v>56</v>
      </c>
      <c r="BA18" s="54">
        <v>24</v>
      </c>
      <c r="BB18" s="54">
        <v>48</v>
      </c>
      <c r="BC18" s="54">
        <v>24</v>
      </c>
      <c r="BD18" s="54">
        <v>36</v>
      </c>
      <c r="BE18" s="54">
        <v>28</v>
      </c>
      <c r="BF18" s="54">
        <v>36</v>
      </c>
    </row>
    <row r="19" spans="1:58" s="2" customFormat="1" ht="20.25" customHeight="1" x14ac:dyDescent="0.35">
      <c r="A19" s="17">
        <v>41041673</v>
      </c>
      <c r="B19" s="18" t="s">
        <v>961</v>
      </c>
      <c r="C19" s="61" t="s">
        <v>1460</v>
      </c>
      <c r="D19" s="60" t="s">
        <v>10</v>
      </c>
      <c r="E19" s="14" t="s">
        <v>1302</v>
      </c>
      <c r="F19" s="13" t="s">
        <v>26</v>
      </c>
      <c r="G19" s="60">
        <v>21.737327000000001</v>
      </c>
      <c r="H19" s="60">
        <v>81.537499999999994</v>
      </c>
      <c r="I19" s="62">
        <v>62.5</v>
      </c>
      <c r="J19" s="62">
        <v>105.5</v>
      </c>
      <c r="K19" s="54">
        <v>46</v>
      </c>
      <c r="L19" s="54">
        <v>118</v>
      </c>
      <c r="M19" s="54">
        <v>35</v>
      </c>
      <c r="N19" s="54">
        <v>107</v>
      </c>
      <c r="O19" s="54">
        <v>40</v>
      </c>
      <c r="P19" s="54">
        <v>42</v>
      </c>
      <c r="Q19" s="54">
        <v>42.5</v>
      </c>
      <c r="R19" s="54">
        <v>33.5</v>
      </c>
      <c r="S19" s="54">
        <v>35</v>
      </c>
      <c r="T19" s="54">
        <v>25</v>
      </c>
      <c r="U19" s="54">
        <v>40</v>
      </c>
      <c r="V19" s="54">
        <v>60</v>
      </c>
      <c r="W19" s="54">
        <v>42</v>
      </c>
      <c r="X19" s="54">
        <v>144</v>
      </c>
      <c r="Y19" s="54">
        <v>39</v>
      </c>
      <c r="Z19" s="54">
        <v>125</v>
      </c>
      <c r="AA19" s="54">
        <v>58</v>
      </c>
      <c r="AB19" s="54">
        <v>106</v>
      </c>
      <c r="AC19" s="54">
        <v>40</v>
      </c>
      <c r="AD19" s="54">
        <v>82</v>
      </c>
      <c r="AE19" s="54">
        <v>50</v>
      </c>
      <c r="AF19" s="54">
        <v>90</v>
      </c>
      <c r="AG19" s="62">
        <v>50</v>
      </c>
      <c r="AH19" s="62">
        <v>50</v>
      </c>
      <c r="AI19" s="54">
        <v>54</v>
      </c>
      <c r="AJ19" s="54">
        <v>128</v>
      </c>
      <c r="AK19" s="54">
        <v>54</v>
      </c>
      <c r="AL19" s="54">
        <v>128.01</v>
      </c>
      <c r="AM19" s="54">
        <v>60</v>
      </c>
      <c r="AN19" s="54">
        <v>60</v>
      </c>
      <c r="AO19" s="54">
        <v>60</v>
      </c>
      <c r="AP19" s="54">
        <v>40</v>
      </c>
      <c r="AQ19" s="54">
        <v>50</v>
      </c>
      <c r="AR19" s="54">
        <v>30</v>
      </c>
      <c r="AS19" s="54">
        <v>60</v>
      </c>
      <c r="AT19" s="54">
        <v>60</v>
      </c>
      <c r="AU19" s="54">
        <v>48</v>
      </c>
      <c r="AV19" s="54">
        <v>134</v>
      </c>
      <c r="AW19" s="54">
        <v>55</v>
      </c>
      <c r="AX19" s="54">
        <v>105</v>
      </c>
      <c r="AY19" s="54">
        <v>55</v>
      </c>
      <c r="AZ19" s="54">
        <v>65</v>
      </c>
      <c r="BA19" s="54">
        <v>40</v>
      </c>
      <c r="BB19" s="54">
        <v>40</v>
      </c>
      <c r="BC19" s="54">
        <v>60</v>
      </c>
      <c r="BD19" s="54">
        <v>80</v>
      </c>
      <c r="BE19" s="54">
        <v>60</v>
      </c>
      <c r="BF19" s="54">
        <v>100</v>
      </c>
    </row>
    <row r="20" spans="1:58" s="2" customFormat="1" ht="20.25" customHeight="1" x14ac:dyDescent="0.35">
      <c r="A20" s="17">
        <v>41041745</v>
      </c>
      <c r="B20" s="18" t="s">
        <v>962</v>
      </c>
      <c r="C20" s="61" t="s">
        <v>1472</v>
      </c>
      <c r="D20" s="60" t="s">
        <v>10</v>
      </c>
      <c r="E20" s="14" t="s">
        <v>1302</v>
      </c>
      <c r="F20" s="13" t="s">
        <v>26</v>
      </c>
      <c r="G20" s="60">
        <v>21.590185000000002</v>
      </c>
      <c r="H20" s="60">
        <v>81.198102000000006</v>
      </c>
      <c r="I20" s="62">
        <v>54.5</v>
      </c>
      <c r="J20" s="62">
        <v>75.5</v>
      </c>
      <c r="K20" s="54">
        <v>52.5</v>
      </c>
      <c r="L20" s="54">
        <v>143.5</v>
      </c>
      <c r="M20" s="54">
        <v>44</v>
      </c>
      <c r="N20" s="54">
        <v>152</v>
      </c>
      <c r="O20" s="54">
        <v>40</v>
      </c>
      <c r="P20" s="54">
        <v>46</v>
      </c>
      <c r="Q20" s="54">
        <v>45</v>
      </c>
      <c r="R20" s="54">
        <v>35</v>
      </c>
      <c r="S20" s="54">
        <v>40</v>
      </c>
      <c r="T20" s="54">
        <v>20</v>
      </c>
      <c r="U20" s="54">
        <v>55</v>
      </c>
      <c r="V20" s="54">
        <v>75</v>
      </c>
      <c r="W20" s="54">
        <v>45</v>
      </c>
      <c r="X20" s="54">
        <v>165</v>
      </c>
      <c r="Y20" s="54">
        <v>49</v>
      </c>
      <c r="Z20" s="54">
        <v>89</v>
      </c>
      <c r="AA20" s="54">
        <v>40</v>
      </c>
      <c r="AB20" s="54">
        <v>44</v>
      </c>
      <c r="AC20" s="54">
        <v>55</v>
      </c>
      <c r="AD20" s="54">
        <v>59</v>
      </c>
      <c r="AE20" s="54">
        <v>53</v>
      </c>
      <c r="AF20" s="54">
        <v>81</v>
      </c>
      <c r="AG20" s="62">
        <v>38</v>
      </c>
      <c r="AH20" s="62">
        <v>50</v>
      </c>
      <c r="AI20" s="54">
        <v>50</v>
      </c>
      <c r="AJ20" s="54">
        <v>108</v>
      </c>
      <c r="AK20" s="54">
        <v>45</v>
      </c>
      <c r="AL20" s="54">
        <v>145</v>
      </c>
      <c r="AM20" s="54">
        <v>49.015000000000001</v>
      </c>
      <c r="AN20" s="54">
        <v>29.02</v>
      </c>
      <c r="AO20" s="54">
        <v>40</v>
      </c>
      <c r="AP20" s="54">
        <v>44</v>
      </c>
      <c r="AQ20" s="54">
        <v>60</v>
      </c>
      <c r="AR20" s="54">
        <v>60</v>
      </c>
      <c r="AS20" s="54">
        <v>50</v>
      </c>
      <c r="AT20" s="54">
        <v>54</v>
      </c>
      <c r="AU20" s="54">
        <v>50</v>
      </c>
      <c r="AV20" s="54">
        <v>178</v>
      </c>
      <c r="AW20" s="54">
        <v>50</v>
      </c>
      <c r="AX20" s="54">
        <v>110</v>
      </c>
      <c r="AY20" s="54">
        <v>54</v>
      </c>
      <c r="AZ20" s="54">
        <v>50</v>
      </c>
      <c r="BA20" s="54">
        <v>79.004999999999995</v>
      </c>
      <c r="BB20" s="54">
        <v>65</v>
      </c>
      <c r="BC20" s="54">
        <v>79.015000000000001</v>
      </c>
      <c r="BD20" s="54">
        <v>93.02</v>
      </c>
      <c r="BE20" s="54">
        <v>50</v>
      </c>
      <c r="BF20" s="54">
        <v>82</v>
      </c>
    </row>
    <row r="21" spans="1:58" s="2" customFormat="1" ht="20.25" customHeight="1" x14ac:dyDescent="0.35">
      <c r="A21" s="17">
        <v>41039601</v>
      </c>
      <c r="B21" s="18" t="s">
        <v>963</v>
      </c>
      <c r="C21" s="61" t="s">
        <v>1462</v>
      </c>
      <c r="D21" s="60" t="s">
        <v>10</v>
      </c>
      <c r="E21" s="14" t="s">
        <v>1302</v>
      </c>
      <c r="F21" s="13" t="s">
        <v>26</v>
      </c>
      <c r="G21" s="60">
        <v>21.498569</v>
      </c>
      <c r="H21" s="60">
        <v>81.488314000000003</v>
      </c>
      <c r="I21" s="62">
        <v>67.5</v>
      </c>
      <c r="J21" s="62">
        <v>100.5</v>
      </c>
      <c r="K21" s="54">
        <v>67.5</v>
      </c>
      <c r="L21" s="54">
        <v>130.5</v>
      </c>
      <c r="M21" s="54">
        <v>45.5</v>
      </c>
      <c r="N21" s="54">
        <v>122.5</v>
      </c>
      <c r="O21" s="54">
        <v>67.5</v>
      </c>
      <c r="P21" s="54">
        <v>58.5</v>
      </c>
      <c r="Q21" s="54">
        <v>58.5</v>
      </c>
      <c r="R21" s="54">
        <v>31.5</v>
      </c>
      <c r="S21" s="54">
        <v>63</v>
      </c>
      <c r="T21" s="54">
        <v>45</v>
      </c>
      <c r="U21" s="54">
        <v>58.5</v>
      </c>
      <c r="V21" s="54">
        <v>67.5</v>
      </c>
      <c r="W21" s="54">
        <v>58.5</v>
      </c>
      <c r="X21" s="54">
        <v>103.5</v>
      </c>
      <c r="Y21" s="54">
        <v>67.5</v>
      </c>
      <c r="Z21" s="54">
        <v>94.5</v>
      </c>
      <c r="AA21" s="54">
        <v>58.5</v>
      </c>
      <c r="AB21" s="54">
        <v>67.5</v>
      </c>
      <c r="AC21" s="54">
        <v>63</v>
      </c>
      <c r="AD21" s="54">
        <v>69</v>
      </c>
      <c r="AE21" s="54">
        <v>49.5</v>
      </c>
      <c r="AF21" s="54">
        <v>58.5</v>
      </c>
      <c r="AG21" s="62">
        <v>67.5</v>
      </c>
      <c r="AH21" s="62">
        <v>76.5</v>
      </c>
      <c r="AI21" s="54">
        <v>65.5</v>
      </c>
      <c r="AJ21" s="54">
        <v>106.5</v>
      </c>
      <c r="AK21" s="54">
        <v>58.5</v>
      </c>
      <c r="AL21" s="54">
        <v>103.5</v>
      </c>
      <c r="AM21" s="54">
        <v>50</v>
      </c>
      <c r="AN21" s="54">
        <v>46</v>
      </c>
      <c r="AO21" s="54">
        <v>69.5</v>
      </c>
      <c r="AP21" s="54">
        <v>40.5</v>
      </c>
      <c r="AQ21" s="54">
        <v>62</v>
      </c>
      <c r="AR21" s="54">
        <v>50</v>
      </c>
      <c r="AS21" s="54">
        <v>64</v>
      </c>
      <c r="AT21" s="54">
        <v>48</v>
      </c>
      <c r="AU21" s="54">
        <v>46</v>
      </c>
      <c r="AV21" s="54">
        <v>124</v>
      </c>
      <c r="AW21" s="54">
        <v>45</v>
      </c>
      <c r="AX21" s="54">
        <v>81</v>
      </c>
      <c r="AY21" s="54">
        <v>49.5</v>
      </c>
      <c r="AZ21" s="54">
        <v>76.5</v>
      </c>
      <c r="BA21" s="54">
        <v>54</v>
      </c>
      <c r="BB21" s="54">
        <v>72</v>
      </c>
      <c r="BC21" s="54">
        <v>76.5</v>
      </c>
      <c r="BD21" s="54">
        <v>121.5</v>
      </c>
      <c r="BE21" s="54">
        <v>58.5</v>
      </c>
      <c r="BF21" s="54">
        <v>73.5</v>
      </c>
    </row>
    <row r="22" spans="1:58" s="2" customFormat="1" ht="20.25" customHeight="1" x14ac:dyDescent="0.35">
      <c r="A22" s="17">
        <v>41041763</v>
      </c>
      <c r="B22" s="18" t="s">
        <v>964</v>
      </c>
      <c r="C22" s="61" t="s">
        <v>1459</v>
      </c>
      <c r="D22" s="60" t="s">
        <v>10</v>
      </c>
      <c r="E22" s="14" t="s">
        <v>1302</v>
      </c>
      <c r="F22" s="13" t="s">
        <v>26</v>
      </c>
      <c r="G22" s="60">
        <v>21.783331</v>
      </c>
      <c r="H22" s="60">
        <v>81.345962</v>
      </c>
      <c r="I22" s="62">
        <v>49.5</v>
      </c>
      <c r="J22" s="62">
        <v>40.5</v>
      </c>
      <c r="K22" s="54">
        <v>45</v>
      </c>
      <c r="L22" s="54">
        <v>63</v>
      </c>
      <c r="M22" s="54">
        <v>48</v>
      </c>
      <c r="N22" s="54">
        <v>72</v>
      </c>
      <c r="O22" s="54">
        <v>31.5</v>
      </c>
      <c r="P22" s="54">
        <v>18.5</v>
      </c>
      <c r="Q22" s="54">
        <v>51</v>
      </c>
      <c r="R22" s="54">
        <v>21</v>
      </c>
      <c r="S22" s="54">
        <v>33.5</v>
      </c>
      <c r="T22" s="54">
        <v>8.5</v>
      </c>
      <c r="U22" s="54">
        <v>53</v>
      </c>
      <c r="V22" s="54">
        <v>43</v>
      </c>
      <c r="W22" s="54">
        <v>36</v>
      </c>
      <c r="X22" s="54">
        <v>96</v>
      </c>
      <c r="Y22" s="54">
        <v>54</v>
      </c>
      <c r="Z22" s="54">
        <v>54</v>
      </c>
      <c r="AA22" s="54">
        <v>49.5</v>
      </c>
      <c r="AB22" s="54">
        <v>22.5</v>
      </c>
      <c r="AC22" s="54">
        <v>45</v>
      </c>
      <c r="AD22" s="54">
        <v>27</v>
      </c>
      <c r="AE22" s="54">
        <v>58.5</v>
      </c>
      <c r="AF22" s="54">
        <v>49.5</v>
      </c>
      <c r="AG22" s="62">
        <v>58.5</v>
      </c>
      <c r="AH22" s="62">
        <v>49.5</v>
      </c>
      <c r="AI22" s="54">
        <v>40.5</v>
      </c>
      <c r="AJ22" s="54">
        <v>67.5</v>
      </c>
      <c r="AK22" s="54">
        <v>53.5</v>
      </c>
      <c r="AL22" s="54">
        <v>68.5</v>
      </c>
      <c r="AM22" s="54">
        <v>36</v>
      </c>
      <c r="AN22" s="54">
        <v>18</v>
      </c>
      <c r="AO22" s="54">
        <v>52.5</v>
      </c>
      <c r="AP22" s="54">
        <v>13.5</v>
      </c>
      <c r="AQ22" s="54">
        <v>46</v>
      </c>
      <c r="AR22" s="54">
        <v>22</v>
      </c>
      <c r="AS22" s="54">
        <v>52</v>
      </c>
      <c r="AT22" s="54">
        <v>24</v>
      </c>
      <c r="AU22" s="54">
        <v>47.5</v>
      </c>
      <c r="AV22" s="54">
        <v>104.5</v>
      </c>
      <c r="AW22" s="54">
        <v>55</v>
      </c>
      <c r="AX22" s="54">
        <v>85</v>
      </c>
      <c r="AY22" s="54">
        <v>49.5</v>
      </c>
      <c r="AZ22" s="54">
        <v>22.5</v>
      </c>
      <c r="BA22" s="54">
        <v>54</v>
      </c>
      <c r="BB22" s="54">
        <v>36</v>
      </c>
      <c r="BC22" s="54">
        <v>53.5</v>
      </c>
      <c r="BD22" s="54">
        <v>48.5</v>
      </c>
      <c r="BE22" s="54">
        <v>50</v>
      </c>
      <c r="BF22" s="54">
        <v>48</v>
      </c>
    </row>
    <row r="23" spans="1:58" s="2" customFormat="1" ht="20.25" customHeight="1" x14ac:dyDescent="0.35">
      <c r="A23" s="17">
        <v>41039681</v>
      </c>
      <c r="B23" s="99" t="s">
        <v>965</v>
      </c>
      <c r="C23" s="61" t="s">
        <v>1461</v>
      </c>
      <c r="D23" s="60" t="s">
        <v>10</v>
      </c>
      <c r="E23" s="14" t="s">
        <v>1302</v>
      </c>
      <c r="F23" s="13" t="s">
        <v>26</v>
      </c>
      <c r="G23" s="60">
        <v>21.595203000000001</v>
      </c>
      <c r="H23" s="60">
        <v>81.356016999999994</v>
      </c>
      <c r="I23" s="62">
        <v>24</v>
      </c>
      <c r="J23" s="62">
        <v>48</v>
      </c>
      <c r="K23" s="54">
        <v>24</v>
      </c>
      <c r="L23" s="54">
        <v>72</v>
      </c>
      <c r="M23" s="54">
        <v>24</v>
      </c>
      <c r="N23" s="54">
        <v>72</v>
      </c>
      <c r="O23" s="54">
        <v>24</v>
      </c>
      <c r="P23" s="54">
        <v>36</v>
      </c>
      <c r="Q23" s="54">
        <v>20</v>
      </c>
      <c r="R23" s="54">
        <v>28</v>
      </c>
      <c r="S23" s="54">
        <v>20</v>
      </c>
      <c r="T23" s="54">
        <v>28</v>
      </c>
      <c r="U23" s="54">
        <v>24</v>
      </c>
      <c r="V23" s="54">
        <v>36</v>
      </c>
      <c r="W23" s="54">
        <v>23</v>
      </c>
      <c r="X23" s="54">
        <v>73</v>
      </c>
      <c r="Y23" s="54">
        <v>24</v>
      </c>
      <c r="Z23" s="54">
        <v>72</v>
      </c>
      <c r="AA23" s="54">
        <v>28</v>
      </c>
      <c r="AB23" s="54">
        <v>44</v>
      </c>
      <c r="AC23" s="54">
        <v>24</v>
      </c>
      <c r="AD23" s="54">
        <v>36</v>
      </c>
      <c r="AE23" s="54">
        <v>28</v>
      </c>
      <c r="AF23" s="54">
        <v>44</v>
      </c>
      <c r="AG23" s="62">
        <v>32</v>
      </c>
      <c r="AH23" s="62">
        <v>52</v>
      </c>
      <c r="AI23" s="54">
        <v>24</v>
      </c>
      <c r="AJ23" s="54">
        <v>60</v>
      </c>
      <c r="AK23" s="54">
        <v>24</v>
      </c>
      <c r="AL23" s="54">
        <v>60</v>
      </c>
      <c r="AM23" s="54">
        <v>16</v>
      </c>
      <c r="AN23" s="54">
        <v>32</v>
      </c>
      <c r="AO23" s="54">
        <v>26</v>
      </c>
      <c r="AP23" s="54">
        <v>30</v>
      </c>
      <c r="AQ23" s="54">
        <v>28</v>
      </c>
      <c r="AR23" s="54">
        <v>32</v>
      </c>
      <c r="AS23" s="54">
        <v>25</v>
      </c>
      <c r="AT23" s="54">
        <v>34</v>
      </c>
      <c r="AU23" s="54">
        <v>24</v>
      </c>
      <c r="AV23" s="54">
        <v>72</v>
      </c>
      <c r="AW23" s="54">
        <v>28</v>
      </c>
      <c r="AX23" s="54">
        <v>68</v>
      </c>
      <c r="AY23" s="54">
        <v>20</v>
      </c>
      <c r="AZ23" s="54">
        <v>52</v>
      </c>
      <c r="BA23" s="54">
        <v>31</v>
      </c>
      <c r="BB23" s="54">
        <v>43</v>
      </c>
      <c r="BC23" s="54">
        <v>28</v>
      </c>
      <c r="BD23" s="54">
        <v>68</v>
      </c>
      <c r="BE23" s="54">
        <v>28</v>
      </c>
      <c r="BF23" s="54">
        <v>44</v>
      </c>
    </row>
    <row r="24" spans="1:58" s="2" customFormat="1" ht="20.25" customHeight="1" x14ac:dyDescent="0.35">
      <c r="A24" s="17">
        <v>41039697</v>
      </c>
      <c r="B24" s="18" t="s">
        <v>966</v>
      </c>
      <c r="C24" s="61" t="s">
        <v>1468</v>
      </c>
      <c r="D24" s="60" t="s">
        <v>10</v>
      </c>
      <c r="E24" s="14" t="s">
        <v>1302</v>
      </c>
      <c r="F24" s="13" t="s">
        <v>26</v>
      </c>
      <c r="G24" s="60">
        <v>21.529592999999998</v>
      </c>
      <c r="H24" s="60">
        <v>81.531903999999997</v>
      </c>
      <c r="I24" s="62">
        <v>33.5</v>
      </c>
      <c r="J24" s="62">
        <v>64.5</v>
      </c>
      <c r="K24" s="54">
        <v>40</v>
      </c>
      <c r="L24" s="54">
        <v>124</v>
      </c>
      <c r="M24" s="54">
        <v>35</v>
      </c>
      <c r="N24" s="54">
        <v>105</v>
      </c>
      <c r="O24" s="54">
        <v>35</v>
      </c>
      <c r="P24" s="54">
        <v>65</v>
      </c>
      <c r="Q24" s="54">
        <v>35</v>
      </c>
      <c r="R24" s="54">
        <v>25</v>
      </c>
      <c r="S24" s="54">
        <v>35</v>
      </c>
      <c r="T24" s="54">
        <v>25</v>
      </c>
      <c r="U24" s="54">
        <v>45</v>
      </c>
      <c r="V24" s="54">
        <v>35</v>
      </c>
      <c r="W24" s="54">
        <v>35</v>
      </c>
      <c r="X24" s="54">
        <v>85</v>
      </c>
      <c r="Y24" s="54">
        <v>35</v>
      </c>
      <c r="Z24" s="54">
        <v>105</v>
      </c>
      <c r="AA24" s="54">
        <v>30</v>
      </c>
      <c r="AB24" s="54">
        <v>70</v>
      </c>
      <c r="AC24" s="54">
        <v>40</v>
      </c>
      <c r="AD24" s="54">
        <v>80</v>
      </c>
      <c r="AE24" s="54">
        <v>35</v>
      </c>
      <c r="AF24" s="54">
        <v>65</v>
      </c>
      <c r="AG24" s="62">
        <v>35</v>
      </c>
      <c r="AH24" s="62">
        <v>45</v>
      </c>
      <c r="AI24" s="54">
        <v>30</v>
      </c>
      <c r="AJ24" s="54">
        <v>70</v>
      </c>
      <c r="AK24" s="54">
        <v>35</v>
      </c>
      <c r="AL24" s="54">
        <v>85</v>
      </c>
      <c r="AM24" s="54">
        <v>20</v>
      </c>
      <c r="AN24" s="54">
        <v>40</v>
      </c>
      <c r="AO24" s="54">
        <v>40</v>
      </c>
      <c r="AP24" s="54">
        <v>40</v>
      </c>
      <c r="AQ24" s="54">
        <v>40</v>
      </c>
      <c r="AR24" s="54">
        <v>20</v>
      </c>
      <c r="AS24" s="54">
        <v>20</v>
      </c>
      <c r="AT24" s="54">
        <v>20</v>
      </c>
      <c r="AU24" s="54">
        <v>40</v>
      </c>
      <c r="AV24" s="54">
        <v>80</v>
      </c>
      <c r="AW24" s="54">
        <v>25</v>
      </c>
      <c r="AX24" s="54">
        <v>95</v>
      </c>
      <c r="AY24" s="54">
        <v>40</v>
      </c>
      <c r="AZ24" s="54">
        <v>40</v>
      </c>
      <c r="BA24" s="54">
        <v>25</v>
      </c>
      <c r="BB24" s="54">
        <v>35</v>
      </c>
      <c r="BC24" s="54">
        <v>40</v>
      </c>
      <c r="BD24" s="54">
        <v>60</v>
      </c>
      <c r="BE24" s="54">
        <v>40</v>
      </c>
      <c r="BF24" s="54">
        <v>80</v>
      </c>
    </row>
    <row r="25" spans="1:58" s="2" customFormat="1" ht="20.25" customHeight="1" x14ac:dyDescent="0.35">
      <c r="A25" s="17">
        <v>41039862</v>
      </c>
      <c r="B25" s="18" t="s">
        <v>1297</v>
      </c>
      <c r="C25" s="61" t="s">
        <v>1461</v>
      </c>
      <c r="D25" s="60" t="s">
        <v>10</v>
      </c>
      <c r="E25" s="14" t="s">
        <v>1302</v>
      </c>
      <c r="F25" s="13" t="s">
        <v>26</v>
      </c>
      <c r="G25" s="60">
        <v>21.649795000000001</v>
      </c>
      <c r="H25" s="60">
        <v>81.396861999999999</v>
      </c>
      <c r="I25" s="62">
        <v>17.5</v>
      </c>
      <c r="J25" s="62">
        <v>68.5</v>
      </c>
      <c r="K25" s="54">
        <v>18.5</v>
      </c>
      <c r="L25" s="54">
        <v>71.5</v>
      </c>
      <c r="M25" s="54">
        <v>13.5</v>
      </c>
      <c r="N25" s="54">
        <v>76.5</v>
      </c>
      <c r="O25" s="54">
        <v>18</v>
      </c>
      <c r="P25" s="54">
        <v>36</v>
      </c>
      <c r="Q25" s="54">
        <v>19</v>
      </c>
      <c r="R25" s="54">
        <v>19</v>
      </c>
      <c r="S25" s="54">
        <v>18</v>
      </c>
      <c r="T25" s="54">
        <v>18</v>
      </c>
      <c r="U25" s="54">
        <v>19</v>
      </c>
      <c r="V25" s="54">
        <v>41</v>
      </c>
      <c r="W25" s="54">
        <v>13.5</v>
      </c>
      <c r="X25" s="54">
        <v>112.5</v>
      </c>
      <c r="Y25" s="54">
        <v>18</v>
      </c>
      <c r="Z25" s="54">
        <v>72</v>
      </c>
      <c r="AA25" s="54">
        <v>22.5</v>
      </c>
      <c r="AB25" s="54">
        <v>31.5</v>
      </c>
      <c r="AC25" s="54">
        <v>14</v>
      </c>
      <c r="AD25" s="54">
        <v>44</v>
      </c>
      <c r="AE25" s="54">
        <v>26</v>
      </c>
      <c r="AF25" s="54">
        <v>50</v>
      </c>
      <c r="AG25" s="62">
        <v>13</v>
      </c>
      <c r="AH25" s="62">
        <v>63</v>
      </c>
      <c r="AI25" s="54">
        <v>22</v>
      </c>
      <c r="AJ25" s="54">
        <v>73</v>
      </c>
      <c r="AK25" s="54">
        <v>13.5</v>
      </c>
      <c r="AL25" s="54">
        <v>58.5</v>
      </c>
      <c r="AM25" s="54">
        <v>19</v>
      </c>
      <c r="AN25" s="54">
        <v>37</v>
      </c>
      <c r="AO25" s="54">
        <v>18</v>
      </c>
      <c r="AP25" s="54">
        <v>18</v>
      </c>
      <c r="AQ25" s="54">
        <v>20</v>
      </c>
      <c r="AR25" s="54">
        <v>20</v>
      </c>
      <c r="AS25" s="54">
        <v>19</v>
      </c>
      <c r="AT25" s="54">
        <v>52</v>
      </c>
      <c r="AU25" s="54">
        <v>16.5</v>
      </c>
      <c r="AV25" s="54">
        <v>126.5</v>
      </c>
      <c r="AW25" s="54">
        <v>17.5</v>
      </c>
      <c r="AX25" s="54">
        <v>98.5</v>
      </c>
      <c r="AY25" s="54">
        <v>22.5</v>
      </c>
      <c r="AZ25" s="54">
        <v>49.5</v>
      </c>
      <c r="BA25" s="54">
        <v>19</v>
      </c>
      <c r="BB25" s="54">
        <v>57</v>
      </c>
      <c r="BC25" s="54">
        <v>23.5</v>
      </c>
      <c r="BD25" s="54">
        <v>70.5</v>
      </c>
      <c r="BE25" s="54">
        <v>23.5</v>
      </c>
      <c r="BF25" s="54">
        <v>70.5</v>
      </c>
    </row>
    <row r="26" spans="1:58" s="2" customFormat="1" ht="20.25" customHeight="1" x14ac:dyDescent="0.35">
      <c r="A26" s="13">
        <v>41052245</v>
      </c>
      <c r="B26" s="14" t="s">
        <v>1296</v>
      </c>
      <c r="C26" s="61" t="s">
        <v>1409</v>
      </c>
      <c r="D26" s="14" t="s">
        <v>11</v>
      </c>
      <c r="E26" s="14" t="s">
        <v>1302</v>
      </c>
      <c r="F26" s="13" t="s">
        <v>26</v>
      </c>
      <c r="G26" s="60">
        <v>21.187231000000001</v>
      </c>
      <c r="H26" s="60">
        <v>81.337948999999995</v>
      </c>
      <c r="I26" s="62">
        <v>152</v>
      </c>
      <c r="J26" s="62">
        <v>40</v>
      </c>
      <c r="K26" s="54">
        <v>152</v>
      </c>
      <c r="L26" s="54">
        <v>40</v>
      </c>
      <c r="M26" s="54">
        <v>134</v>
      </c>
      <c r="N26" s="54">
        <v>30</v>
      </c>
      <c r="O26" s="54">
        <v>133</v>
      </c>
      <c r="P26" s="54">
        <v>37</v>
      </c>
      <c r="Q26" s="54">
        <v>174</v>
      </c>
      <c r="R26" s="54">
        <v>44</v>
      </c>
      <c r="S26" s="54">
        <v>152</v>
      </c>
      <c r="T26" s="54">
        <v>40</v>
      </c>
      <c r="U26" s="54">
        <v>195</v>
      </c>
      <c r="V26" s="54">
        <v>45</v>
      </c>
      <c r="W26" s="54">
        <v>152</v>
      </c>
      <c r="X26" s="54">
        <v>40</v>
      </c>
      <c r="Y26" s="54">
        <v>150</v>
      </c>
      <c r="Z26" s="54">
        <v>42</v>
      </c>
      <c r="AA26" s="54">
        <v>170</v>
      </c>
      <c r="AB26" s="54">
        <v>46</v>
      </c>
      <c r="AC26" s="54">
        <v>148</v>
      </c>
      <c r="AD26" s="54">
        <v>44</v>
      </c>
      <c r="AE26" s="54">
        <v>168</v>
      </c>
      <c r="AF26" s="54">
        <v>48</v>
      </c>
      <c r="AG26" s="62">
        <v>133</v>
      </c>
      <c r="AH26" s="62">
        <v>34</v>
      </c>
      <c r="AI26" s="54">
        <v>152</v>
      </c>
      <c r="AJ26" s="54">
        <v>40</v>
      </c>
      <c r="AK26" s="54">
        <v>152</v>
      </c>
      <c r="AL26" s="54">
        <v>40</v>
      </c>
      <c r="AM26" s="54">
        <v>183</v>
      </c>
      <c r="AN26" s="54">
        <v>47</v>
      </c>
      <c r="AO26" s="54">
        <v>197</v>
      </c>
      <c r="AP26" s="54">
        <v>51</v>
      </c>
      <c r="AQ26" s="54">
        <v>160.059</v>
      </c>
      <c r="AR26" s="54">
        <v>78</v>
      </c>
      <c r="AS26" s="54">
        <v>173.5</v>
      </c>
      <c r="AT26" s="54">
        <v>68.5</v>
      </c>
      <c r="AU26" s="54">
        <v>164.5</v>
      </c>
      <c r="AV26" s="54">
        <v>91.5</v>
      </c>
      <c r="AW26" s="54">
        <v>184</v>
      </c>
      <c r="AX26" s="54">
        <v>98</v>
      </c>
      <c r="AY26" s="54">
        <v>171</v>
      </c>
      <c r="AZ26" s="54">
        <v>51</v>
      </c>
      <c r="BA26" s="54">
        <v>112.5</v>
      </c>
      <c r="BB26" s="54">
        <v>31.5</v>
      </c>
      <c r="BC26" s="54">
        <v>177</v>
      </c>
      <c r="BD26" s="54">
        <v>39</v>
      </c>
      <c r="BE26" s="54">
        <v>153</v>
      </c>
      <c r="BF26" s="54">
        <v>35</v>
      </c>
    </row>
    <row r="27" spans="1:58" s="2" customFormat="1" ht="20.25" customHeight="1" x14ac:dyDescent="0.35">
      <c r="A27" s="13">
        <v>41052249</v>
      </c>
      <c r="B27" s="14" t="s">
        <v>1053</v>
      </c>
      <c r="C27" s="61" t="s">
        <v>1410</v>
      </c>
      <c r="D27" s="14" t="s">
        <v>11</v>
      </c>
      <c r="E27" s="14" t="s">
        <v>1302</v>
      </c>
      <c r="F27" s="13" t="s">
        <v>26</v>
      </c>
      <c r="G27" s="60">
        <v>21.208578299999999</v>
      </c>
      <c r="H27" s="60">
        <v>81.376816599999998</v>
      </c>
      <c r="I27" s="62">
        <v>32</v>
      </c>
      <c r="J27" s="62">
        <v>16</v>
      </c>
      <c r="K27" s="54">
        <v>36</v>
      </c>
      <c r="L27" s="54">
        <v>24</v>
      </c>
      <c r="M27" s="54">
        <v>33</v>
      </c>
      <c r="N27" s="54">
        <v>21</v>
      </c>
      <c r="O27" s="54">
        <v>40</v>
      </c>
      <c r="P27" s="54">
        <v>20</v>
      </c>
      <c r="Q27" s="54">
        <v>32</v>
      </c>
      <c r="R27" s="54">
        <v>16</v>
      </c>
      <c r="S27" s="54">
        <v>40</v>
      </c>
      <c r="T27" s="54">
        <v>20</v>
      </c>
      <c r="U27" s="54">
        <v>40</v>
      </c>
      <c r="V27" s="54">
        <v>20</v>
      </c>
      <c r="W27" s="54">
        <v>40</v>
      </c>
      <c r="X27" s="54">
        <v>20</v>
      </c>
      <c r="Y27" s="54">
        <v>41</v>
      </c>
      <c r="Z27" s="54">
        <v>25</v>
      </c>
      <c r="AA27" s="54">
        <v>32</v>
      </c>
      <c r="AB27" s="54">
        <v>16</v>
      </c>
      <c r="AC27" s="54">
        <v>41.5</v>
      </c>
      <c r="AD27" s="54">
        <v>24.5</v>
      </c>
      <c r="AE27" s="54">
        <v>35</v>
      </c>
      <c r="AF27" s="54">
        <v>13</v>
      </c>
      <c r="AG27" s="62">
        <v>41</v>
      </c>
      <c r="AH27" s="62">
        <v>21</v>
      </c>
      <c r="AI27" s="54">
        <v>44</v>
      </c>
      <c r="AJ27" s="54">
        <v>28</v>
      </c>
      <c r="AK27" s="54">
        <v>37</v>
      </c>
      <c r="AL27" s="54">
        <v>29</v>
      </c>
      <c r="AM27" s="54">
        <v>36</v>
      </c>
      <c r="AN27" s="54">
        <v>24</v>
      </c>
      <c r="AO27" s="54">
        <v>57</v>
      </c>
      <c r="AP27" s="54">
        <v>35</v>
      </c>
      <c r="AQ27" s="54">
        <v>56.5</v>
      </c>
      <c r="AR27" s="54">
        <v>35.5</v>
      </c>
      <c r="AS27" s="54">
        <v>51</v>
      </c>
      <c r="AT27" s="54">
        <v>31</v>
      </c>
      <c r="AU27" s="54">
        <v>69.506</v>
      </c>
      <c r="AV27" s="54">
        <v>40.555999999999997</v>
      </c>
      <c r="AW27" s="54">
        <v>40</v>
      </c>
      <c r="AX27" s="54">
        <v>40</v>
      </c>
      <c r="AY27" s="54">
        <v>49</v>
      </c>
      <c r="AZ27" s="54">
        <v>31</v>
      </c>
      <c r="BA27" s="54">
        <v>58</v>
      </c>
      <c r="BB27" s="54">
        <v>44</v>
      </c>
      <c r="BC27" s="54">
        <v>67.5</v>
      </c>
      <c r="BD27" s="54">
        <v>42.5</v>
      </c>
      <c r="BE27" s="54">
        <v>59</v>
      </c>
      <c r="BF27" s="54">
        <v>41</v>
      </c>
    </row>
    <row r="28" spans="1:58" s="2" customFormat="1" ht="20.25" customHeight="1" x14ac:dyDescent="0.35">
      <c r="A28" s="13">
        <v>41052257</v>
      </c>
      <c r="B28" s="14" t="s">
        <v>1054</v>
      </c>
      <c r="C28" s="61" t="s">
        <v>1409</v>
      </c>
      <c r="D28" s="14" t="s">
        <v>11</v>
      </c>
      <c r="E28" s="14" t="s">
        <v>1302</v>
      </c>
      <c r="F28" s="13" t="s">
        <v>26</v>
      </c>
      <c r="G28" s="60">
        <v>21.189162700000001</v>
      </c>
      <c r="H28" s="60">
        <v>81.285898099999997</v>
      </c>
      <c r="I28" s="62">
        <v>90</v>
      </c>
      <c r="J28" s="62">
        <v>156</v>
      </c>
      <c r="K28" s="54">
        <v>99</v>
      </c>
      <c r="L28" s="54">
        <v>171</v>
      </c>
      <c r="M28" s="54">
        <v>81</v>
      </c>
      <c r="N28" s="54">
        <v>153</v>
      </c>
      <c r="O28" s="54">
        <v>81</v>
      </c>
      <c r="P28" s="54">
        <v>153</v>
      </c>
      <c r="Q28" s="54">
        <v>85.5</v>
      </c>
      <c r="R28" s="54">
        <v>148.5</v>
      </c>
      <c r="S28" s="54">
        <v>85.5</v>
      </c>
      <c r="T28" s="54">
        <v>130.5</v>
      </c>
      <c r="U28" s="54">
        <v>90</v>
      </c>
      <c r="V28" s="54">
        <v>144</v>
      </c>
      <c r="W28" s="54">
        <v>76.5</v>
      </c>
      <c r="X28" s="54">
        <v>139.5</v>
      </c>
      <c r="Y28" s="54">
        <v>85.5</v>
      </c>
      <c r="Z28" s="54">
        <v>166.5</v>
      </c>
      <c r="AA28" s="54">
        <v>85.5</v>
      </c>
      <c r="AB28" s="54">
        <v>166.5</v>
      </c>
      <c r="AC28" s="54">
        <v>67.5</v>
      </c>
      <c r="AD28" s="54">
        <v>130.5</v>
      </c>
      <c r="AE28" s="54">
        <v>94.5</v>
      </c>
      <c r="AF28" s="54">
        <v>148.5</v>
      </c>
      <c r="AG28" s="62">
        <v>81</v>
      </c>
      <c r="AH28" s="62">
        <v>171</v>
      </c>
      <c r="AI28" s="54">
        <v>85.5</v>
      </c>
      <c r="AJ28" s="54">
        <v>166.5</v>
      </c>
      <c r="AK28" s="54">
        <v>81</v>
      </c>
      <c r="AL28" s="54">
        <v>153</v>
      </c>
      <c r="AM28" s="54">
        <v>85.5</v>
      </c>
      <c r="AN28" s="54">
        <v>148.5</v>
      </c>
      <c r="AO28" s="54">
        <v>85.5</v>
      </c>
      <c r="AP28" s="54">
        <v>148.5</v>
      </c>
      <c r="AQ28" s="54">
        <v>72</v>
      </c>
      <c r="AR28" s="54">
        <v>126</v>
      </c>
      <c r="AS28" s="54">
        <v>63</v>
      </c>
      <c r="AT28" s="54">
        <v>135</v>
      </c>
      <c r="AU28" s="54">
        <v>72</v>
      </c>
      <c r="AV28" s="54">
        <v>162</v>
      </c>
      <c r="AW28" s="54">
        <v>76.5</v>
      </c>
      <c r="AX28" s="54">
        <v>175.5</v>
      </c>
      <c r="AY28" s="54">
        <v>58.5</v>
      </c>
      <c r="AZ28" s="54">
        <v>157.5</v>
      </c>
      <c r="BA28" s="54">
        <v>58.5</v>
      </c>
      <c r="BB28" s="54">
        <v>157.5</v>
      </c>
      <c r="BC28" s="54">
        <v>67.5</v>
      </c>
      <c r="BD28" s="54">
        <v>148.5</v>
      </c>
      <c r="BE28" s="54">
        <v>63</v>
      </c>
      <c r="BF28" s="54">
        <v>117</v>
      </c>
    </row>
    <row r="29" spans="1:58" s="2" customFormat="1" ht="20.25" customHeight="1" x14ac:dyDescent="0.35">
      <c r="A29" s="13">
        <v>41052353</v>
      </c>
      <c r="B29" s="14" t="s">
        <v>1055</v>
      </c>
      <c r="C29" s="61" t="s">
        <v>1409</v>
      </c>
      <c r="D29" s="14" t="s">
        <v>11</v>
      </c>
      <c r="E29" s="14" t="s">
        <v>1302</v>
      </c>
      <c r="F29" s="13" t="s">
        <v>26</v>
      </c>
      <c r="G29" s="60">
        <v>21.1985545</v>
      </c>
      <c r="H29" s="60">
        <v>81.334873299999998</v>
      </c>
      <c r="I29" s="62">
        <v>63</v>
      </c>
      <c r="J29" s="62">
        <v>189</v>
      </c>
      <c r="K29" s="54">
        <v>77</v>
      </c>
      <c r="L29" s="54">
        <v>195</v>
      </c>
      <c r="M29" s="54">
        <v>67.5</v>
      </c>
      <c r="N29" s="54">
        <v>238.5</v>
      </c>
      <c r="O29" s="54">
        <v>67.5</v>
      </c>
      <c r="P29" s="54">
        <v>166.5</v>
      </c>
      <c r="Q29" s="54">
        <v>67.5</v>
      </c>
      <c r="R29" s="54">
        <v>94.5</v>
      </c>
      <c r="S29" s="54">
        <v>67.5</v>
      </c>
      <c r="T29" s="54">
        <v>94.5</v>
      </c>
      <c r="U29" s="54">
        <v>86.5</v>
      </c>
      <c r="V29" s="54">
        <v>99.5</v>
      </c>
      <c r="W29" s="54">
        <v>67.5</v>
      </c>
      <c r="X29" s="54">
        <v>140.5</v>
      </c>
      <c r="Y29" s="54">
        <v>75</v>
      </c>
      <c r="Z29" s="54">
        <v>225</v>
      </c>
      <c r="AA29" s="54">
        <v>72</v>
      </c>
      <c r="AB29" s="54">
        <v>144</v>
      </c>
      <c r="AC29" s="54">
        <v>76.5</v>
      </c>
      <c r="AD29" s="54">
        <v>121.5</v>
      </c>
      <c r="AE29" s="54">
        <v>72</v>
      </c>
      <c r="AF29" s="54">
        <v>90</v>
      </c>
      <c r="AG29" s="62">
        <v>74</v>
      </c>
      <c r="AH29" s="62">
        <v>78</v>
      </c>
      <c r="AI29" s="54">
        <v>76.5</v>
      </c>
      <c r="AJ29" s="54">
        <v>103.5</v>
      </c>
      <c r="AK29" s="54">
        <v>78</v>
      </c>
      <c r="AL29" s="54">
        <v>144</v>
      </c>
      <c r="AM29" s="54">
        <v>81</v>
      </c>
      <c r="AN29" s="54">
        <v>135</v>
      </c>
      <c r="AO29" s="54">
        <v>78</v>
      </c>
      <c r="AP29" s="54">
        <v>208</v>
      </c>
      <c r="AQ29" s="54">
        <v>97</v>
      </c>
      <c r="AR29" s="54">
        <v>145</v>
      </c>
      <c r="AS29" s="54">
        <v>81.5</v>
      </c>
      <c r="AT29" s="54">
        <v>108.5</v>
      </c>
      <c r="AU29" s="54">
        <v>90</v>
      </c>
      <c r="AV29" s="54">
        <v>140</v>
      </c>
      <c r="AW29" s="54">
        <v>83</v>
      </c>
      <c r="AX29" s="54">
        <v>223</v>
      </c>
      <c r="AY29" s="54">
        <v>85.5</v>
      </c>
      <c r="AZ29" s="54">
        <v>186.5</v>
      </c>
      <c r="BA29" s="54">
        <v>81</v>
      </c>
      <c r="BB29" s="54">
        <v>99</v>
      </c>
      <c r="BC29" s="54">
        <v>101</v>
      </c>
      <c r="BD29" s="54">
        <v>147</v>
      </c>
      <c r="BE29" s="54">
        <v>85.5</v>
      </c>
      <c r="BF29" s="54">
        <v>217.5</v>
      </c>
    </row>
    <row r="30" spans="1:58" s="2" customFormat="1" ht="20.25" customHeight="1" x14ac:dyDescent="0.35">
      <c r="A30" s="13">
        <v>41050208</v>
      </c>
      <c r="B30" s="14" t="s">
        <v>1056</v>
      </c>
      <c r="C30" s="61" t="s">
        <v>1409</v>
      </c>
      <c r="D30" s="14" t="s">
        <v>11</v>
      </c>
      <c r="E30" s="14" t="s">
        <v>1302</v>
      </c>
      <c r="F30" s="13" t="s">
        <v>26</v>
      </c>
      <c r="G30" s="60">
        <v>21.192246999999998</v>
      </c>
      <c r="H30" s="60">
        <v>81.289911000000004</v>
      </c>
      <c r="I30" s="62">
        <v>13.5</v>
      </c>
      <c r="J30" s="62">
        <v>40.5</v>
      </c>
      <c r="K30" s="54">
        <v>36</v>
      </c>
      <c r="L30" s="54">
        <v>72</v>
      </c>
      <c r="M30" s="54">
        <v>27</v>
      </c>
      <c r="N30" s="54">
        <v>63</v>
      </c>
      <c r="O30" s="54">
        <v>31.5</v>
      </c>
      <c r="P30" s="54">
        <v>58.5</v>
      </c>
      <c r="Q30" s="54">
        <v>27</v>
      </c>
      <c r="R30" s="54">
        <v>45</v>
      </c>
      <c r="S30" s="54">
        <v>45</v>
      </c>
      <c r="T30" s="54">
        <v>63</v>
      </c>
      <c r="U30" s="54">
        <v>36</v>
      </c>
      <c r="V30" s="54">
        <v>54</v>
      </c>
      <c r="W30" s="54">
        <v>54</v>
      </c>
      <c r="X30" s="54">
        <v>72</v>
      </c>
      <c r="Y30" s="54">
        <v>40.5</v>
      </c>
      <c r="Z30" s="54">
        <v>85.5</v>
      </c>
      <c r="AA30" s="54">
        <v>36</v>
      </c>
      <c r="AB30" s="54">
        <v>72</v>
      </c>
      <c r="AC30" s="54">
        <v>58.5</v>
      </c>
      <c r="AD30" s="54">
        <v>90.5</v>
      </c>
      <c r="AE30" s="54">
        <v>55</v>
      </c>
      <c r="AF30" s="54">
        <v>74</v>
      </c>
      <c r="AG30" s="62">
        <v>27</v>
      </c>
      <c r="AH30" s="62">
        <v>63</v>
      </c>
      <c r="AI30" s="54">
        <v>63</v>
      </c>
      <c r="AJ30" s="54">
        <v>81</v>
      </c>
      <c r="AK30" s="54">
        <v>40.5</v>
      </c>
      <c r="AL30" s="54">
        <v>73.5</v>
      </c>
      <c r="AM30" s="54">
        <v>49.5</v>
      </c>
      <c r="AN30" s="54">
        <v>58.5</v>
      </c>
      <c r="AO30" s="54">
        <v>51.5</v>
      </c>
      <c r="AP30" s="54">
        <v>85.5</v>
      </c>
      <c r="AQ30" s="54">
        <v>72</v>
      </c>
      <c r="AR30" s="54">
        <v>87</v>
      </c>
      <c r="AS30" s="54">
        <v>67.5</v>
      </c>
      <c r="AT30" s="54">
        <v>78.5</v>
      </c>
      <c r="AU30" s="54">
        <v>64</v>
      </c>
      <c r="AV30" s="54">
        <v>85</v>
      </c>
      <c r="AW30" s="54">
        <v>57</v>
      </c>
      <c r="AX30" s="54">
        <v>117</v>
      </c>
      <c r="AY30" s="54">
        <v>54.5</v>
      </c>
      <c r="AZ30" s="54">
        <v>97.5</v>
      </c>
      <c r="BA30" s="54">
        <v>56.5</v>
      </c>
      <c r="BB30" s="54">
        <v>101.5</v>
      </c>
      <c r="BC30" s="54">
        <v>49.5</v>
      </c>
      <c r="BD30" s="54">
        <v>76.5</v>
      </c>
      <c r="BE30" s="54">
        <v>63</v>
      </c>
      <c r="BF30" s="54">
        <v>99</v>
      </c>
    </row>
    <row r="31" spans="1:58" s="2" customFormat="1" ht="20.25" customHeight="1" x14ac:dyDescent="0.35">
      <c r="A31" s="13">
        <v>41032952</v>
      </c>
      <c r="B31" s="14" t="s">
        <v>1057</v>
      </c>
      <c r="C31" s="61" t="s">
        <v>1409</v>
      </c>
      <c r="D31" s="14" t="s">
        <v>11</v>
      </c>
      <c r="E31" s="14" t="s">
        <v>1302</v>
      </c>
      <c r="F31" s="13" t="s">
        <v>26</v>
      </c>
      <c r="G31" s="60">
        <v>21.200454000000001</v>
      </c>
      <c r="H31" s="60">
        <v>81.322036999999995</v>
      </c>
      <c r="I31" s="62">
        <v>13.5</v>
      </c>
      <c r="J31" s="62">
        <v>40.5</v>
      </c>
      <c r="K31" s="54">
        <v>27</v>
      </c>
      <c r="L31" s="54">
        <v>45</v>
      </c>
      <c r="M31" s="54">
        <v>45</v>
      </c>
      <c r="N31" s="54">
        <v>63</v>
      </c>
      <c r="O31" s="54">
        <v>36</v>
      </c>
      <c r="P31" s="54">
        <v>54</v>
      </c>
      <c r="Q31" s="54">
        <v>36</v>
      </c>
      <c r="R31" s="54">
        <v>36</v>
      </c>
      <c r="S31" s="54">
        <v>36</v>
      </c>
      <c r="T31" s="54">
        <v>54</v>
      </c>
      <c r="U31" s="54">
        <v>49.5</v>
      </c>
      <c r="V31" s="54">
        <v>58.5</v>
      </c>
      <c r="W31" s="54">
        <v>54</v>
      </c>
      <c r="X31" s="54">
        <v>54</v>
      </c>
      <c r="Y31" s="54">
        <v>49.5</v>
      </c>
      <c r="Z31" s="54">
        <v>76.5</v>
      </c>
      <c r="AA31" s="54">
        <v>49.5</v>
      </c>
      <c r="AB31" s="54">
        <v>58.5</v>
      </c>
      <c r="AC31" s="54">
        <v>58.5</v>
      </c>
      <c r="AD31" s="54">
        <v>67.5</v>
      </c>
      <c r="AE31" s="54">
        <v>63</v>
      </c>
      <c r="AF31" s="54">
        <v>54</v>
      </c>
      <c r="AG31" s="62">
        <v>45</v>
      </c>
      <c r="AH31" s="62">
        <v>45</v>
      </c>
      <c r="AI31" s="54">
        <v>72</v>
      </c>
      <c r="AJ31" s="54">
        <v>72</v>
      </c>
      <c r="AK31" s="54">
        <v>58.5</v>
      </c>
      <c r="AL31" s="54">
        <v>49.5</v>
      </c>
      <c r="AM31" s="54">
        <v>64</v>
      </c>
      <c r="AN31" s="54">
        <v>68</v>
      </c>
      <c r="AO31" s="54">
        <v>63</v>
      </c>
      <c r="AP31" s="54">
        <v>63</v>
      </c>
      <c r="AQ31" s="54">
        <v>63</v>
      </c>
      <c r="AR31" s="54">
        <v>63</v>
      </c>
      <c r="AS31" s="54">
        <v>76.5</v>
      </c>
      <c r="AT31" s="54">
        <v>67.5</v>
      </c>
      <c r="AU31" s="54">
        <v>58.5</v>
      </c>
      <c r="AV31" s="54">
        <v>67.5</v>
      </c>
      <c r="AW31" s="54">
        <v>72</v>
      </c>
      <c r="AX31" s="54">
        <v>90</v>
      </c>
      <c r="AY31" s="54">
        <v>67.5</v>
      </c>
      <c r="AZ31" s="54">
        <v>76.5</v>
      </c>
      <c r="BA31" s="54">
        <v>58.5</v>
      </c>
      <c r="BB31" s="54">
        <v>49.5</v>
      </c>
      <c r="BC31" s="54">
        <v>63</v>
      </c>
      <c r="BD31" s="54">
        <v>63</v>
      </c>
      <c r="BE31" s="54">
        <v>67.5</v>
      </c>
      <c r="BF31" s="54">
        <v>58.5</v>
      </c>
    </row>
    <row r="32" spans="1:58" s="2" customFormat="1" ht="20.25" customHeight="1" x14ac:dyDescent="0.35">
      <c r="A32" s="13">
        <v>41048700</v>
      </c>
      <c r="B32" s="14" t="s">
        <v>1058</v>
      </c>
      <c r="C32" s="61" t="s">
        <v>1411</v>
      </c>
      <c r="D32" s="14" t="s">
        <v>11</v>
      </c>
      <c r="E32" s="14" t="s">
        <v>1302</v>
      </c>
      <c r="F32" s="13" t="s">
        <v>26</v>
      </c>
      <c r="G32" s="60">
        <v>21.210799000000002</v>
      </c>
      <c r="H32" s="60">
        <v>81.259921000000006</v>
      </c>
      <c r="I32" s="62">
        <v>21.5</v>
      </c>
      <c r="J32" s="62">
        <v>184.5</v>
      </c>
      <c r="K32" s="54">
        <v>21.5</v>
      </c>
      <c r="L32" s="54">
        <v>190.5</v>
      </c>
      <c r="M32" s="54">
        <v>25</v>
      </c>
      <c r="N32" s="54">
        <v>133</v>
      </c>
      <c r="O32" s="54">
        <v>12</v>
      </c>
      <c r="P32" s="54">
        <v>120</v>
      </c>
      <c r="Q32" s="54">
        <v>26.5</v>
      </c>
      <c r="R32" s="54">
        <v>101.5</v>
      </c>
      <c r="S32" s="54">
        <v>17</v>
      </c>
      <c r="T32" s="54">
        <v>73</v>
      </c>
      <c r="U32" s="54">
        <v>26.5</v>
      </c>
      <c r="V32" s="54">
        <v>93.5</v>
      </c>
      <c r="W32" s="54">
        <v>27</v>
      </c>
      <c r="X32" s="54">
        <v>79</v>
      </c>
      <c r="Y32" s="54">
        <v>13.5</v>
      </c>
      <c r="Z32" s="54">
        <v>124.5</v>
      </c>
      <c r="AA32" s="54">
        <v>22</v>
      </c>
      <c r="AB32" s="54">
        <v>166</v>
      </c>
      <c r="AC32" s="54">
        <v>18</v>
      </c>
      <c r="AD32" s="54">
        <v>122</v>
      </c>
      <c r="AE32" s="54">
        <v>29</v>
      </c>
      <c r="AF32" s="54">
        <v>115</v>
      </c>
      <c r="AG32" s="62">
        <v>16</v>
      </c>
      <c r="AH32" s="62">
        <v>98</v>
      </c>
      <c r="AI32" s="54">
        <v>25.5</v>
      </c>
      <c r="AJ32" s="54">
        <v>110.5</v>
      </c>
      <c r="AK32" s="54">
        <v>26</v>
      </c>
      <c r="AL32" s="54">
        <v>114</v>
      </c>
      <c r="AM32" s="54">
        <v>24</v>
      </c>
      <c r="AN32" s="54">
        <v>96</v>
      </c>
      <c r="AO32" s="54">
        <v>23</v>
      </c>
      <c r="AP32" s="54">
        <v>72</v>
      </c>
      <c r="AQ32" s="54">
        <v>24</v>
      </c>
      <c r="AR32" s="54">
        <v>96</v>
      </c>
      <c r="AS32" s="54">
        <v>24</v>
      </c>
      <c r="AT32" s="54">
        <v>72</v>
      </c>
      <c r="AU32" s="54">
        <v>25</v>
      </c>
      <c r="AV32" s="54">
        <v>95</v>
      </c>
      <c r="AW32" s="54">
        <v>20</v>
      </c>
      <c r="AX32" s="54">
        <v>76</v>
      </c>
      <c r="AY32" s="54">
        <v>29</v>
      </c>
      <c r="AZ32" s="54">
        <v>91</v>
      </c>
      <c r="BA32" s="54">
        <v>20</v>
      </c>
      <c r="BB32" s="54">
        <v>76</v>
      </c>
      <c r="BC32" s="54">
        <v>13</v>
      </c>
      <c r="BD32" s="54">
        <v>83</v>
      </c>
      <c r="BE32" s="54">
        <v>17</v>
      </c>
      <c r="BF32" s="54">
        <v>78</v>
      </c>
    </row>
    <row r="33" spans="1:58" s="2" customFormat="1" ht="20.25" customHeight="1" x14ac:dyDescent="0.35">
      <c r="A33" s="13">
        <v>41048271</v>
      </c>
      <c r="B33" s="14" t="s">
        <v>1059</v>
      </c>
      <c r="C33" s="61" t="s">
        <v>1412</v>
      </c>
      <c r="D33" s="14" t="s">
        <v>11</v>
      </c>
      <c r="E33" s="14" t="s">
        <v>1302</v>
      </c>
      <c r="F33" s="13" t="s">
        <v>26</v>
      </c>
      <c r="G33" s="60">
        <v>21.234076999999999</v>
      </c>
      <c r="H33" s="60">
        <v>81.422622000000004</v>
      </c>
      <c r="I33" s="62">
        <v>8.5</v>
      </c>
      <c r="J33" s="62">
        <v>21.5</v>
      </c>
      <c r="K33" s="54">
        <v>4.5</v>
      </c>
      <c r="L33" s="54">
        <v>13.5</v>
      </c>
      <c r="M33" s="54">
        <v>9</v>
      </c>
      <c r="N33" s="54">
        <v>27</v>
      </c>
      <c r="O33" s="54">
        <v>8</v>
      </c>
      <c r="P33" s="54">
        <v>18</v>
      </c>
      <c r="Q33" s="54">
        <v>4</v>
      </c>
      <c r="R33" s="54">
        <v>8</v>
      </c>
      <c r="S33" s="54">
        <v>0</v>
      </c>
      <c r="T33" s="54">
        <v>0</v>
      </c>
      <c r="U33" s="54">
        <v>12</v>
      </c>
      <c r="V33" s="54">
        <v>12</v>
      </c>
      <c r="W33" s="54">
        <v>0</v>
      </c>
      <c r="X33" s="54">
        <v>0</v>
      </c>
      <c r="Y33" s="54">
        <v>0</v>
      </c>
      <c r="Z33" s="54">
        <v>0</v>
      </c>
      <c r="AA33" s="54">
        <v>16</v>
      </c>
      <c r="AB33" s="54">
        <v>8</v>
      </c>
      <c r="AC33" s="54">
        <v>0</v>
      </c>
      <c r="AD33" s="54">
        <v>0</v>
      </c>
      <c r="AE33" s="54">
        <v>8</v>
      </c>
      <c r="AF33" s="54">
        <v>4</v>
      </c>
      <c r="AG33" s="62">
        <v>4</v>
      </c>
      <c r="AH33" s="62">
        <v>8</v>
      </c>
      <c r="AI33" s="54">
        <v>12</v>
      </c>
      <c r="AJ33" s="54">
        <v>20</v>
      </c>
      <c r="AK33" s="54">
        <v>5</v>
      </c>
      <c r="AL33" s="54">
        <v>51</v>
      </c>
      <c r="AM33" s="54">
        <v>5</v>
      </c>
      <c r="AN33" s="54">
        <v>75</v>
      </c>
      <c r="AO33" s="54">
        <v>15</v>
      </c>
      <c r="AP33" s="54">
        <v>85</v>
      </c>
      <c r="AQ33" s="54">
        <v>15</v>
      </c>
      <c r="AR33" s="54">
        <v>71</v>
      </c>
      <c r="AS33" s="54">
        <v>15</v>
      </c>
      <c r="AT33" s="54">
        <v>105</v>
      </c>
      <c r="AU33" s="54">
        <v>15</v>
      </c>
      <c r="AV33" s="54">
        <v>79</v>
      </c>
      <c r="AW33" s="54">
        <v>15</v>
      </c>
      <c r="AX33" s="54">
        <v>113</v>
      </c>
      <c r="AY33" s="54">
        <v>15</v>
      </c>
      <c r="AZ33" s="54">
        <v>107</v>
      </c>
      <c r="BA33" s="54">
        <v>14</v>
      </c>
      <c r="BB33" s="54">
        <v>132</v>
      </c>
      <c r="BC33" s="54">
        <v>19</v>
      </c>
      <c r="BD33" s="54">
        <v>121</v>
      </c>
      <c r="BE33" s="54">
        <v>15</v>
      </c>
      <c r="BF33" s="54">
        <v>115</v>
      </c>
    </row>
    <row r="34" spans="1:58" s="2" customFormat="1" ht="20.25" customHeight="1" x14ac:dyDescent="0.35">
      <c r="A34" s="13">
        <v>41048286</v>
      </c>
      <c r="B34" s="14" t="s">
        <v>1060</v>
      </c>
      <c r="C34" s="61" t="s">
        <v>1413</v>
      </c>
      <c r="D34" s="14" t="s">
        <v>11</v>
      </c>
      <c r="E34" s="14" t="s">
        <v>1302</v>
      </c>
      <c r="F34" s="13" t="s">
        <v>26</v>
      </c>
      <c r="G34" s="60">
        <v>21.11476</v>
      </c>
      <c r="H34" s="60">
        <v>81.391074000000003</v>
      </c>
      <c r="I34" s="62">
        <v>68</v>
      </c>
      <c r="J34" s="62">
        <v>236</v>
      </c>
      <c r="K34" s="54">
        <v>67</v>
      </c>
      <c r="L34" s="54">
        <v>295</v>
      </c>
      <c r="M34" s="54">
        <v>68</v>
      </c>
      <c r="N34" s="54">
        <v>280</v>
      </c>
      <c r="O34" s="54">
        <v>73</v>
      </c>
      <c r="P34" s="54">
        <v>155</v>
      </c>
      <c r="Q34" s="54">
        <v>64</v>
      </c>
      <c r="R34" s="54">
        <v>107</v>
      </c>
      <c r="S34" s="54">
        <v>68</v>
      </c>
      <c r="T34" s="54">
        <v>122</v>
      </c>
      <c r="U34" s="54">
        <v>77</v>
      </c>
      <c r="V34" s="54">
        <v>189</v>
      </c>
      <c r="W34" s="54">
        <v>58</v>
      </c>
      <c r="X34" s="54">
        <v>227</v>
      </c>
      <c r="Y34" s="54">
        <v>62</v>
      </c>
      <c r="Z34" s="54">
        <v>290</v>
      </c>
      <c r="AA34" s="54">
        <v>69</v>
      </c>
      <c r="AB34" s="54">
        <v>297</v>
      </c>
      <c r="AC34" s="54">
        <v>64</v>
      </c>
      <c r="AD34" s="54">
        <v>221</v>
      </c>
      <c r="AE34" s="54">
        <v>70</v>
      </c>
      <c r="AF34" s="54">
        <v>210</v>
      </c>
      <c r="AG34" s="62">
        <v>69</v>
      </c>
      <c r="AH34" s="62">
        <v>197</v>
      </c>
      <c r="AI34" s="54">
        <v>71</v>
      </c>
      <c r="AJ34" s="54">
        <v>213</v>
      </c>
      <c r="AK34" s="54">
        <v>61</v>
      </c>
      <c r="AL34" s="54">
        <v>205</v>
      </c>
      <c r="AM34" s="54">
        <v>62</v>
      </c>
      <c r="AN34" s="54">
        <v>147</v>
      </c>
      <c r="AO34" s="54">
        <v>60</v>
      </c>
      <c r="AP34" s="54">
        <v>111</v>
      </c>
      <c r="AQ34" s="54">
        <v>78</v>
      </c>
      <c r="AR34" s="54">
        <v>112</v>
      </c>
      <c r="AS34" s="54">
        <v>80</v>
      </c>
      <c r="AT34" s="54">
        <v>91</v>
      </c>
      <c r="AU34" s="54">
        <v>64</v>
      </c>
      <c r="AV34" s="54">
        <v>183</v>
      </c>
      <c r="AW34" s="54">
        <v>68</v>
      </c>
      <c r="AX34" s="54">
        <v>198</v>
      </c>
      <c r="AY34" s="54">
        <v>74</v>
      </c>
      <c r="AZ34" s="54">
        <v>192</v>
      </c>
      <c r="BA34" s="54">
        <v>58</v>
      </c>
      <c r="BB34" s="54">
        <v>189</v>
      </c>
      <c r="BC34" s="54">
        <v>75</v>
      </c>
      <c r="BD34" s="54">
        <v>196</v>
      </c>
      <c r="BE34" s="54">
        <v>71</v>
      </c>
      <c r="BF34" s="54">
        <v>196</v>
      </c>
    </row>
    <row r="35" spans="1:58" s="2" customFormat="1" ht="20.25" customHeight="1" x14ac:dyDescent="0.35">
      <c r="A35" s="13">
        <v>41048291</v>
      </c>
      <c r="B35" s="14" t="s">
        <v>820</v>
      </c>
      <c r="C35" s="61" t="s">
        <v>1414</v>
      </c>
      <c r="D35" s="14" t="s">
        <v>11</v>
      </c>
      <c r="E35" s="14" t="s">
        <v>1302</v>
      </c>
      <c r="F35" s="13" t="s">
        <v>26</v>
      </c>
      <c r="G35" s="60">
        <v>21.408314799999999</v>
      </c>
      <c r="H35" s="60">
        <v>81.359972400000004</v>
      </c>
      <c r="I35" s="62">
        <v>31.5</v>
      </c>
      <c r="J35" s="62">
        <v>148.5</v>
      </c>
      <c r="K35" s="54">
        <v>27</v>
      </c>
      <c r="L35" s="54">
        <v>171</v>
      </c>
      <c r="M35" s="54">
        <v>31.5</v>
      </c>
      <c r="N35" s="54">
        <v>166.5</v>
      </c>
      <c r="O35" s="54">
        <v>27</v>
      </c>
      <c r="P35" s="54">
        <v>81</v>
      </c>
      <c r="Q35" s="54">
        <v>22.5</v>
      </c>
      <c r="R35" s="54">
        <v>49.5</v>
      </c>
      <c r="S35" s="54">
        <v>31.5</v>
      </c>
      <c r="T35" s="54">
        <v>58.5</v>
      </c>
      <c r="U35" s="54">
        <v>27</v>
      </c>
      <c r="V35" s="54">
        <v>99</v>
      </c>
      <c r="W35" s="54">
        <v>31.5</v>
      </c>
      <c r="X35" s="54">
        <v>130.5</v>
      </c>
      <c r="Y35" s="54">
        <v>22.5</v>
      </c>
      <c r="Z35" s="54">
        <v>157.5</v>
      </c>
      <c r="AA35" s="54">
        <v>36</v>
      </c>
      <c r="AB35" s="54">
        <v>144</v>
      </c>
      <c r="AC35" s="54">
        <v>22.5</v>
      </c>
      <c r="AD35" s="54">
        <v>103.5</v>
      </c>
      <c r="AE35" s="54">
        <v>40.5</v>
      </c>
      <c r="AF35" s="54">
        <v>112.5</v>
      </c>
      <c r="AG35" s="62">
        <v>22.5</v>
      </c>
      <c r="AH35" s="62">
        <v>139.5</v>
      </c>
      <c r="AI35" s="54">
        <v>31.5</v>
      </c>
      <c r="AJ35" s="54">
        <v>148.5</v>
      </c>
      <c r="AK35" s="54">
        <v>31.5</v>
      </c>
      <c r="AL35" s="54">
        <v>166.5</v>
      </c>
      <c r="AM35" s="54">
        <v>22.5</v>
      </c>
      <c r="AN35" s="54">
        <v>67.5</v>
      </c>
      <c r="AO35" s="54">
        <v>36</v>
      </c>
      <c r="AP35" s="54">
        <v>54</v>
      </c>
      <c r="AQ35" s="54">
        <v>22.5</v>
      </c>
      <c r="AR35" s="54">
        <v>49.5</v>
      </c>
      <c r="AS35" s="54">
        <v>31.5</v>
      </c>
      <c r="AT35" s="54">
        <v>76.5</v>
      </c>
      <c r="AU35" s="54">
        <v>22.5</v>
      </c>
      <c r="AV35" s="54">
        <v>121.5</v>
      </c>
      <c r="AW35" s="54">
        <v>22.5</v>
      </c>
      <c r="AX35" s="54">
        <v>121.5</v>
      </c>
      <c r="AY35" s="54">
        <v>31.5</v>
      </c>
      <c r="AZ35" s="54">
        <v>130.5</v>
      </c>
      <c r="BA35" s="54">
        <v>18</v>
      </c>
      <c r="BB35" s="54">
        <v>126</v>
      </c>
      <c r="BC35" s="54">
        <v>31.5</v>
      </c>
      <c r="BD35" s="54">
        <v>130.5</v>
      </c>
      <c r="BE35" s="54">
        <v>13.5</v>
      </c>
      <c r="BF35" s="54">
        <v>130.5</v>
      </c>
    </row>
    <row r="36" spans="1:58" s="2" customFormat="1" ht="20.25" customHeight="1" x14ac:dyDescent="0.35">
      <c r="A36" s="13">
        <v>41033024</v>
      </c>
      <c r="B36" s="14" t="s">
        <v>1061</v>
      </c>
      <c r="C36" s="61" t="s">
        <v>1410</v>
      </c>
      <c r="D36" s="14" t="s">
        <v>11</v>
      </c>
      <c r="E36" s="14" t="s">
        <v>1302</v>
      </c>
      <c r="F36" s="13" t="s">
        <v>26</v>
      </c>
      <c r="G36" s="60">
        <v>21.208651</v>
      </c>
      <c r="H36" s="60">
        <v>81.374610000000004</v>
      </c>
      <c r="I36" s="62">
        <v>0</v>
      </c>
      <c r="J36" s="62">
        <v>0</v>
      </c>
      <c r="K36" s="54">
        <v>13.5</v>
      </c>
      <c r="L36" s="54">
        <v>4.5</v>
      </c>
      <c r="M36" s="54">
        <v>0</v>
      </c>
      <c r="N36" s="54">
        <v>0</v>
      </c>
      <c r="O36" s="54">
        <v>13.5</v>
      </c>
      <c r="P36" s="54">
        <v>4.5</v>
      </c>
      <c r="Q36" s="54">
        <v>0</v>
      </c>
      <c r="R36" s="54">
        <v>0</v>
      </c>
      <c r="S36" s="54">
        <v>0</v>
      </c>
      <c r="T36" s="54">
        <v>0</v>
      </c>
      <c r="U36" s="54">
        <v>22.5</v>
      </c>
      <c r="V36" s="54">
        <v>13.5</v>
      </c>
      <c r="W36" s="54">
        <v>9</v>
      </c>
      <c r="X36" s="54">
        <v>9</v>
      </c>
      <c r="Y36" s="54">
        <v>13.5</v>
      </c>
      <c r="Z36" s="54">
        <v>22.5</v>
      </c>
      <c r="AA36" s="54">
        <v>13.5</v>
      </c>
      <c r="AB36" s="54">
        <v>4.5</v>
      </c>
      <c r="AC36" s="54">
        <v>13.5</v>
      </c>
      <c r="AD36" s="54">
        <v>22.5</v>
      </c>
      <c r="AE36" s="54">
        <v>20</v>
      </c>
      <c r="AF36" s="54">
        <v>20</v>
      </c>
      <c r="AG36" s="62">
        <v>5</v>
      </c>
      <c r="AH36" s="62">
        <v>9</v>
      </c>
      <c r="AI36" s="54">
        <v>23.5</v>
      </c>
      <c r="AJ36" s="54">
        <v>16.5</v>
      </c>
      <c r="AK36" s="54">
        <v>18</v>
      </c>
      <c r="AL36" s="54">
        <v>18</v>
      </c>
      <c r="AM36" s="54">
        <v>19</v>
      </c>
      <c r="AN36" s="54">
        <v>19</v>
      </c>
      <c r="AO36" s="54">
        <v>13</v>
      </c>
      <c r="AP36" s="54">
        <v>17</v>
      </c>
      <c r="AQ36" s="54">
        <v>23</v>
      </c>
      <c r="AR36" s="54">
        <v>27</v>
      </c>
      <c r="AS36" s="54">
        <v>18</v>
      </c>
      <c r="AT36" s="54">
        <v>18</v>
      </c>
      <c r="AU36" s="54">
        <v>18</v>
      </c>
      <c r="AV36" s="54">
        <v>14</v>
      </c>
      <c r="AW36" s="54">
        <v>25</v>
      </c>
      <c r="AX36" s="54">
        <v>19</v>
      </c>
      <c r="AY36" s="54">
        <v>10</v>
      </c>
      <c r="AZ36" s="54">
        <v>10</v>
      </c>
      <c r="BA36" s="54">
        <v>32</v>
      </c>
      <c r="BB36" s="54">
        <v>24</v>
      </c>
      <c r="BC36" s="54">
        <v>8</v>
      </c>
      <c r="BD36" s="54">
        <v>4</v>
      </c>
      <c r="BE36" s="54">
        <v>16</v>
      </c>
      <c r="BF36" s="54">
        <v>8</v>
      </c>
    </row>
    <row r="37" spans="1:58" s="2" customFormat="1" ht="20.25" customHeight="1" x14ac:dyDescent="0.35">
      <c r="A37" s="13">
        <v>41041208</v>
      </c>
      <c r="B37" s="14" t="s">
        <v>906</v>
      </c>
      <c r="C37" s="61" t="s">
        <v>1412</v>
      </c>
      <c r="D37" s="14" t="s">
        <v>11</v>
      </c>
      <c r="E37" s="14" t="s">
        <v>1302</v>
      </c>
      <c r="F37" s="13" t="s">
        <v>26</v>
      </c>
      <c r="G37" s="60">
        <v>21.244077000000001</v>
      </c>
      <c r="H37" s="60">
        <v>81.502766199999996</v>
      </c>
      <c r="I37" s="62">
        <v>18</v>
      </c>
      <c r="J37" s="62">
        <v>18</v>
      </c>
      <c r="K37" s="54">
        <v>18</v>
      </c>
      <c r="L37" s="54">
        <v>36</v>
      </c>
      <c r="M37" s="54">
        <v>20</v>
      </c>
      <c r="N37" s="54">
        <v>24</v>
      </c>
      <c r="O37" s="54">
        <v>10</v>
      </c>
      <c r="P37" s="54">
        <v>10</v>
      </c>
      <c r="Q37" s="54">
        <v>10</v>
      </c>
      <c r="R37" s="54">
        <v>10</v>
      </c>
      <c r="S37" s="54">
        <v>20</v>
      </c>
      <c r="T37" s="54">
        <v>20</v>
      </c>
      <c r="U37" s="54">
        <v>20</v>
      </c>
      <c r="V37" s="54">
        <v>40</v>
      </c>
      <c r="W37" s="54">
        <v>30</v>
      </c>
      <c r="X37" s="54">
        <v>50</v>
      </c>
      <c r="Y37" s="54">
        <v>35</v>
      </c>
      <c r="Z37" s="54">
        <v>45</v>
      </c>
      <c r="AA37" s="54">
        <v>35</v>
      </c>
      <c r="AB37" s="54">
        <v>45</v>
      </c>
      <c r="AC37" s="54">
        <v>30</v>
      </c>
      <c r="AD37" s="54">
        <v>50</v>
      </c>
      <c r="AE37" s="54">
        <v>25</v>
      </c>
      <c r="AF37" s="54">
        <v>35</v>
      </c>
      <c r="AG37" s="62">
        <v>35</v>
      </c>
      <c r="AH37" s="62">
        <v>45</v>
      </c>
      <c r="AI37" s="54">
        <v>30</v>
      </c>
      <c r="AJ37" s="54">
        <v>50</v>
      </c>
      <c r="AK37" s="54">
        <v>30</v>
      </c>
      <c r="AL37" s="54">
        <v>30</v>
      </c>
      <c r="AM37" s="54">
        <v>20</v>
      </c>
      <c r="AN37" s="54">
        <v>40</v>
      </c>
      <c r="AO37" s="54">
        <v>25</v>
      </c>
      <c r="AP37" s="54">
        <v>35</v>
      </c>
      <c r="AQ37" s="54">
        <v>40</v>
      </c>
      <c r="AR37" s="54">
        <v>40</v>
      </c>
      <c r="AS37" s="54">
        <v>10</v>
      </c>
      <c r="AT37" s="54">
        <v>10</v>
      </c>
      <c r="AU37" s="54">
        <v>42</v>
      </c>
      <c r="AV37" s="54">
        <v>22</v>
      </c>
      <c r="AW37" s="54">
        <v>17</v>
      </c>
      <c r="AX37" s="54">
        <v>13</v>
      </c>
      <c r="AY37" s="54">
        <v>22</v>
      </c>
      <c r="AZ37" s="54">
        <v>18</v>
      </c>
      <c r="BA37" s="54">
        <v>8</v>
      </c>
      <c r="BB37" s="54">
        <v>4</v>
      </c>
      <c r="BC37" s="54">
        <v>0</v>
      </c>
      <c r="BD37" s="54">
        <v>0</v>
      </c>
      <c r="BE37" s="54">
        <v>35</v>
      </c>
      <c r="BF37" s="54">
        <v>45</v>
      </c>
    </row>
    <row r="38" spans="1:58" s="2" customFormat="1" ht="20.25" customHeight="1" x14ac:dyDescent="0.35">
      <c r="A38" s="13">
        <v>41047401</v>
      </c>
      <c r="B38" s="14" t="s">
        <v>1062</v>
      </c>
      <c r="C38" s="61" t="s">
        <v>1415</v>
      </c>
      <c r="D38" s="14" t="s">
        <v>11</v>
      </c>
      <c r="E38" s="14" t="s">
        <v>1302</v>
      </c>
      <c r="F38" s="13" t="s">
        <v>26</v>
      </c>
      <c r="G38" s="60">
        <v>21.049800000000001</v>
      </c>
      <c r="H38" s="60">
        <v>81.530178000000006</v>
      </c>
      <c r="I38" s="62">
        <v>34</v>
      </c>
      <c r="J38" s="62">
        <v>64</v>
      </c>
      <c r="K38" s="54">
        <v>36.5</v>
      </c>
      <c r="L38" s="54">
        <v>87.5</v>
      </c>
      <c r="M38" s="54">
        <v>34.5</v>
      </c>
      <c r="N38" s="54">
        <v>67.5</v>
      </c>
      <c r="O38" s="54">
        <v>34</v>
      </c>
      <c r="P38" s="54">
        <v>38</v>
      </c>
      <c r="Q38" s="54">
        <v>35</v>
      </c>
      <c r="R38" s="54">
        <v>25</v>
      </c>
      <c r="S38" s="54">
        <v>34</v>
      </c>
      <c r="T38" s="54">
        <v>30</v>
      </c>
      <c r="U38" s="54">
        <v>34</v>
      </c>
      <c r="V38" s="54">
        <v>34</v>
      </c>
      <c r="W38" s="54">
        <v>32.5</v>
      </c>
      <c r="X38" s="54">
        <v>73.5</v>
      </c>
      <c r="Y38" s="54">
        <v>38.5</v>
      </c>
      <c r="Z38" s="54">
        <v>65.5</v>
      </c>
      <c r="AA38" s="54">
        <v>35</v>
      </c>
      <c r="AB38" s="54">
        <v>39</v>
      </c>
      <c r="AC38" s="54">
        <v>51.5</v>
      </c>
      <c r="AD38" s="54">
        <v>54.5</v>
      </c>
      <c r="AE38" s="54">
        <v>22.5</v>
      </c>
      <c r="AF38" s="54">
        <v>43.5</v>
      </c>
      <c r="AG38" s="62">
        <v>45</v>
      </c>
      <c r="AH38" s="62">
        <v>37</v>
      </c>
      <c r="AI38" s="54">
        <v>36</v>
      </c>
      <c r="AJ38" s="54">
        <v>58</v>
      </c>
      <c r="AK38" s="54">
        <v>36</v>
      </c>
      <c r="AL38" s="54">
        <v>72</v>
      </c>
      <c r="AM38" s="54">
        <v>33</v>
      </c>
      <c r="AN38" s="54">
        <v>35</v>
      </c>
      <c r="AO38" s="54">
        <v>46</v>
      </c>
      <c r="AP38" s="54">
        <v>28</v>
      </c>
      <c r="AQ38" s="54">
        <v>50.5</v>
      </c>
      <c r="AR38" s="54">
        <v>33.5</v>
      </c>
      <c r="AS38" s="54">
        <v>43</v>
      </c>
      <c r="AT38" s="54">
        <v>35</v>
      </c>
      <c r="AU38" s="54">
        <v>45.5</v>
      </c>
      <c r="AV38" s="54">
        <v>116.5</v>
      </c>
      <c r="AW38" s="54">
        <v>43</v>
      </c>
      <c r="AX38" s="54">
        <v>85</v>
      </c>
      <c r="AY38" s="54">
        <v>37</v>
      </c>
      <c r="AZ38" s="54">
        <v>60</v>
      </c>
      <c r="BA38" s="54">
        <v>31.5</v>
      </c>
      <c r="BB38" s="54">
        <v>52.5</v>
      </c>
      <c r="BC38" s="54">
        <v>47</v>
      </c>
      <c r="BD38" s="54">
        <v>65</v>
      </c>
      <c r="BE38" s="54">
        <v>33</v>
      </c>
      <c r="BF38" s="54">
        <v>49</v>
      </c>
    </row>
    <row r="39" spans="1:58" s="2" customFormat="1" ht="20.25" customHeight="1" x14ac:dyDescent="0.35">
      <c r="A39" s="13">
        <v>41047405</v>
      </c>
      <c r="B39" s="14" t="s">
        <v>1063</v>
      </c>
      <c r="C39" s="61" t="s">
        <v>1409</v>
      </c>
      <c r="D39" s="14" t="s">
        <v>11</v>
      </c>
      <c r="E39" s="14" t="s">
        <v>1302</v>
      </c>
      <c r="F39" s="13" t="s">
        <v>26</v>
      </c>
      <c r="G39" s="60">
        <v>21.1707106</v>
      </c>
      <c r="H39" s="60">
        <v>81.290118199999995</v>
      </c>
      <c r="I39" s="62">
        <v>100</v>
      </c>
      <c r="J39" s="62">
        <v>71</v>
      </c>
      <c r="K39" s="54">
        <v>95</v>
      </c>
      <c r="L39" s="54">
        <v>57</v>
      </c>
      <c r="M39" s="54">
        <v>86</v>
      </c>
      <c r="N39" s="54">
        <v>67</v>
      </c>
      <c r="O39" s="54">
        <v>92</v>
      </c>
      <c r="P39" s="54">
        <v>79</v>
      </c>
      <c r="Q39" s="54">
        <v>91</v>
      </c>
      <c r="R39" s="54">
        <v>42</v>
      </c>
      <c r="S39" s="54">
        <v>97</v>
      </c>
      <c r="T39" s="54">
        <v>55</v>
      </c>
      <c r="U39" s="54">
        <v>86</v>
      </c>
      <c r="V39" s="54">
        <v>66</v>
      </c>
      <c r="W39" s="54">
        <v>86</v>
      </c>
      <c r="X39" s="54">
        <v>85</v>
      </c>
      <c r="Y39" s="54">
        <v>101</v>
      </c>
      <c r="Z39" s="54">
        <v>126</v>
      </c>
      <c r="AA39" s="54">
        <v>80</v>
      </c>
      <c r="AB39" s="54">
        <v>91</v>
      </c>
      <c r="AC39" s="54">
        <v>87</v>
      </c>
      <c r="AD39" s="54">
        <v>84</v>
      </c>
      <c r="AE39" s="54">
        <v>82</v>
      </c>
      <c r="AF39" s="54">
        <v>89</v>
      </c>
      <c r="AG39" s="62">
        <v>83</v>
      </c>
      <c r="AH39" s="62">
        <v>69</v>
      </c>
      <c r="AI39" s="54">
        <v>96</v>
      </c>
      <c r="AJ39" s="54">
        <v>56</v>
      </c>
      <c r="AK39" s="54">
        <v>88</v>
      </c>
      <c r="AL39" s="54">
        <v>64</v>
      </c>
      <c r="AM39" s="54">
        <v>92</v>
      </c>
      <c r="AN39" s="54">
        <v>60</v>
      </c>
      <c r="AO39" s="54">
        <v>82</v>
      </c>
      <c r="AP39" s="54">
        <v>51</v>
      </c>
      <c r="AQ39" s="54">
        <v>94</v>
      </c>
      <c r="AR39" s="54">
        <v>39</v>
      </c>
      <c r="AS39" s="54">
        <v>121</v>
      </c>
      <c r="AT39" s="54">
        <v>50</v>
      </c>
      <c r="AU39" s="54">
        <v>66</v>
      </c>
      <c r="AV39" s="54">
        <v>67</v>
      </c>
      <c r="AW39" s="54">
        <v>106</v>
      </c>
      <c r="AX39" s="54">
        <v>84</v>
      </c>
      <c r="AY39" s="54">
        <v>92</v>
      </c>
      <c r="AZ39" s="54">
        <v>60</v>
      </c>
      <c r="BA39" s="54">
        <v>81</v>
      </c>
      <c r="BB39" s="54">
        <v>52</v>
      </c>
      <c r="BC39" s="54">
        <v>101</v>
      </c>
      <c r="BD39" s="54">
        <v>70</v>
      </c>
      <c r="BE39" s="54">
        <v>92</v>
      </c>
      <c r="BF39" s="54">
        <v>60</v>
      </c>
    </row>
    <row r="40" spans="1:58" s="2" customFormat="1" ht="20.25" customHeight="1" x14ac:dyDescent="0.35">
      <c r="A40" s="13">
        <v>41055586</v>
      </c>
      <c r="B40" s="14" t="s">
        <v>1064</v>
      </c>
      <c r="C40" s="61" t="s">
        <v>1416</v>
      </c>
      <c r="D40" s="14" t="s">
        <v>11</v>
      </c>
      <c r="E40" s="14" t="s">
        <v>1302</v>
      </c>
      <c r="F40" s="13" t="s">
        <v>26</v>
      </c>
      <c r="G40" s="60">
        <v>21.075064999999999</v>
      </c>
      <c r="H40" s="60">
        <v>81.273383899999999</v>
      </c>
      <c r="I40" s="62">
        <v>36</v>
      </c>
      <c r="J40" s="62">
        <v>54</v>
      </c>
      <c r="K40" s="54">
        <v>54.5</v>
      </c>
      <c r="L40" s="54">
        <v>73.5</v>
      </c>
      <c r="M40" s="54">
        <v>41</v>
      </c>
      <c r="N40" s="54">
        <v>51</v>
      </c>
      <c r="O40" s="54">
        <v>54</v>
      </c>
      <c r="P40" s="54">
        <v>54</v>
      </c>
      <c r="Q40" s="54">
        <v>49.5</v>
      </c>
      <c r="R40" s="54">
        <v>40.5</v>
      </c>
      <c r="S40" s="54">
        <v>54</v>
      </c>
      <c r="T40" s="54">
        <v>36</v>
      </c>
      <c r="U40" s="54">
        <v>36</v>
      </c>
      <c r="V40" s="54">
        <v>36</v>
      </c>
      <c r="W40" s="54">
        <v>49.5</v>
      </c>
      <c r="X40" s="54">
        <v>46.5</v>
      </c>
      <c r="Y40" s="54">
        <v>54</v>
      </c>
      <c r="Z40" s="54">
        <v>54</v>
      </c>
      <c r="AA40" s="54">
        <v>54</v>
      </c>
      <c r="AB40" s="54">
        <v>67.5</v>
      </c>
      <c r="AC40" s="54">
        <v>49.5</v>
      </c>
      <c r="AD40" s="54">
        <v>58.5</v>
      </c>
      <c r="AE40" s="54">
        <v>54</v>
      </c>
      <c r="AF40" s="54">
        <v>49.5</v>
      </c>
      <c r="AG40" s="62">
        <v>46</v>
      </c>
      <c r="AH40" s="62">
        <v>46</v>
      </c>
      <c r="AI40" s="54">
        <v>36</v>
      </c>
      <c r="AJ40" s="54">
        <v>36</v>
      </c>
      <c r="AK40" s="54">
        <v>40.5</v>
      </c>
      <c r="AL40" s="54">
        <v>67.5</v>
      </c>
      <c r="AM40" s="54">
        <v>36</v>
      </c>
      <c r="AN40" s="54">
        <v>54</v>
      </c>
      <c r="AO40" s="54">
        <v>31.5</v>
      </c>
      <c r="AP40" s="54">
        <v>40.5</v>
      </c>
      <c r="AQ40" s="54">
        <v>31.5</v>
      </c>
      <c r="AR40" s="54">
        <v>40.5</v>
      </c>
      <c r="AS40" s="54">
        <v>45</v>
      </c>
      <c r="AT40" s="54">
        <v>45</v>
      </c>
      <c r="AU40" s="54">
        <v>31.5</v>
      </c>
      <c r="AV40" s="54">
        <v>40.5</v>
      </c>
      <c r="AW40" s="54">
        <v>36</v>
      </c>
      <c r="AX40" s="54">
        <v>54</v>
      </c>
      <c r="AY40" s="54">
        <v>32</v>
      </c>
      <c r="AZ40" s="54">
        <v>68</v>
      </c>
      <c r="BA40" s="54">
        <v>31.5</v>
      </c>
      <c r="BB40" s="54">
        <v>40.5</v>
      </c>
      <c r="BC40" s="54">
        <v>40.5</v>
      </c>
      <c r="BD40" s="54">
        <v>49.5</v>
      </c>
      <c r="BE40" s="54">
        <v>27</v>
      </c>
      <c r="BF40" s="54">
        <v>45</v>
      </c>
    </row>
    <row r="41" spans="1:58" s="2" customFormat="1" ht="20.25" customHeight="1" x14ac:dyDescent="0.35">
      <c r="A41" s="13">
        <v>41055442</v>
      </c>
      <c r="B41" s="14" t="s">
        <v>1065</v>
      </c>
      <c r="C41" s="61" t="s">
        <v>1417</v>
      </c>
      <c r="D41" s="14" t="s">
        <v>11</v>
      </c>
      <c r="E41" s="14" t="s">
        <v>1302</v>
      </c>
      <c r="F41" s="13" t="s">
        <v>26</v>
      </c>
      <c r="G41" s="60">
        <v>21.218211</v>
      </c>
      <c r="H41" s="60">
        <v>81.317625000000007</v>
      </c>
      <c r="I41" s="62">
        <v>178.5</v>
      </c>
      <c r="J41" s="62">
        <v>65.5</v>
      </c>
      <c r="K41" s="54">
        <v>176</v>
      </c>
      <c r="L41" s="54">
        <v>78</v>
      </c>
      <c r="M41" s="54">
        <v>162</v>
      </c>
      <c r="N41" s="54">
        <v>66</v>
      </c>
      <c r="O41" s="54">
        <v>175.5</v>
      </c>
      <c r="P41" s="54">
        <v>82.5</v>
      </c>
      <c r="Q41" s="54">
        <v>175.5</v>
      </c>
      <c r="R41" s="54">
        <v>76.5</v>
      </c>
      <c r="S41" s="54">
        <v>162</v>
      </c>
      <c r="T41" s="54">
        <v>54</v>
      </c>
      <c r="U41" s="54">
        <v>180</v>
      </c>
      <c r="V41" s="54">
        <v>72</v>
      </c>
      <c r="W41" s="54">
        <v>162</v>
      </c>
      <c r="X41" s="54">
        <v>67.5</v>
      </c>
      <c r="Y41" s="54">
        <v>162</v>
      </c>
      <c r="Z41" s="54">
        <v>72</v>
      </c>
      <c r="AA41" s="54">
        <v>166.5</v>
      </c>
      <c r="AB41" s="54">
        <v>67.5</v>
      </c>
      <c r="AC41" s="54">
        <v>153</v>
      </c>
      <c r="AD41" s="54">
        <v>63</v>
      </c>
      <c r="AE41" s="54">
        <v>157.5</v>
      </c>
      <c r="AF41" s="54">
        <v>49.5</v>
      </c>
      <c r="AG41" s="62">
        <v>162</v>
      </c>
      <c r="AH41" s="62">
        <v>72</v>
      </c>
      <c r="AI41" s="54">
        <v>180</v>
      </c>
      <c r="AJ41" s="54">
        <v>72</v>
      </c>
      <c r="AK41" s="54">
        <v>163.5</v>
      </c>
      <c r="AL41" s="54">
        <v>76.5</v>
      </c>
      <c r="AM41" s="54">
        <v>166.5</v>
      </c>
      <c r="AN41" s="54">
        <v>85.5</v>
      </c>
      <c r="AO41" s="54">
        <v>180</v>
      </c>
      <c r="AP41" s="54">
        <v>72</v>
      </c>
      <c r="AQ41" s="54">
        <v>162</v>
      </c>
      <c r="AR41" s="54">
        <v>72</v>
      </c>
      <c r="AS41" s="54">
        <v>168</v>
      </c>
      <c r="AT41" s="54">
        <v>68</v>
      </c>
      <c r="AU41" s="54">
        <v>172.5</v>
      </c>
      <c r="AV41" s="54">
        <v>81.52</v>
      </c>
      <c r="AW41" s="54">
        <v>162</v>
      </c>
      <c r="AX41" s="54">
        <v>72</v>
      </c>
      <c r="AY41" s="54">
        <v>148.5</v>
      </c>
      <c r="AZ41" s="54">
        <v>67.5</v>
      </c>
      <c r="BA41" s="54">
        <v>135</v>
      </c>
      <c r="BB41" s="54">
        <v>63</v>
      </c>
      <c r="BC41" s="54">
        <v>162</v>
      </c>
      <c r="BD41" s="54">
        <v>72</v>
      </c>
      <c r="BE41" s="54">
        <v>144</v>
      </c>
      <c r="BF41" s="54">
        <v>54</v>
      </c>
    </row>
    <row r="42" spans="1:58" s="2" customFormat="1" ht="20.25" customHeight="1" x14ac:dyDescent="0.35">
      <c r="A42" s="13">
        <v>41055453</v>
      </c>
      <c r="B42" s="14" t="s">
        <v>1066</v>
      </c>
      <c r="C42" s="61" t="s">
        <v>1418</v>
      </c>
      <c r="D42" s="14" t="s">
        <v>11</v>
      </c>
      <c r="E42" s="14" t="s">
        <v>1302</v>
      </c>
      <c r="F42" s="13" t="s">
        <v>26</v>
      </c>
      <c r="G42" s="60">
        <v>21.214468755605399</v>
      </c>
      <c r="H42" s="60">
        <v>81.584649625984198</v>
      </c>
      <c r="I42" s="62">
        <v>87.5</v>
      </c>
      <c r="J42" s="62">
        <v>70.5</v>
      </c>
      <c r="K42" s="54">
        <v>85.5</v>
      </c>
      <c r="L42" s="54">
        <v>94.5</v>
      </c>
      <c r="M42" s="54">
        <v>82</v>
      </c>
      <c r="N42" s="54">
        <v>64</v>
      </c>
      <c r="O42" s="54">
        <v>76.5</v>
      </c>
      <c r="P42" s="54">
        <v>49.5</v>
      </c>
      <c r="Q42" s="54">
        <v>82.5</v>
      </c>
      <c r="R42" s="54">
        <v>27.5</v>
      </c>
      <c r="S42" s="54">
        <v>71</v>
      </c>
      <c r="T42" s="54">
        <v>25</v>
      </c>
      <c r="U42" s="54">
        <v>77.5</v>
      </c>
      <c r="V42" s="54">
        <v>42.5</v>
      </c>
      <c r="W42" s="54">
        <v>68</v>
      </c>
      <c r="X42" s="54">
        <v>38</v>
      </c>
      <c r="Y42" s="54">
        <v>93.5</v>
      </c>
      <c r="Z42" s="54">
        <v>64.5</v>
      </c>
      <c r="AA42" s="54">
        <v>87.5</v>
      </c>
      <c r="AB42" s="54">
        <v>62.5</v>
      </c>
      <c r="AC42" s="54">
        <v>74</v>
      </c>
      <c r="AD42" s="54">
        <v>44</v>
      </c>
      <c r="AE42" s="54">
        <v>83.5</v>
      </c>
      <c r="AF42" s="54">
        <v>45</v>
      </c>
      <c r="AG42" s="62">
        <v>72</v>
      </c>
      <c r="AH42" s="62">
        <v>50</v>
      </c>
      <c r="AI42" s="54">
        <v>70.5</v>
      </c>
      <c r="AJ42" s="54">
        <v>44.5</v>
      </c>
      <c r="AK42" s="54">
        <v>71.5</v>
      </c>
      <c r="AL42" s="54">
        <v>38.5</v>
      </c>
      <c r="AM42" s="54">
        <v>85</v>
      </c>
      <c r="AN42" s="54">
        <v>33</v>
      </c>
      <c r="AO42" s="54">
        <v>66.5</v>
      </c>
      <c r="AP42" s="54">
        <v>23.5</v>
      </c>
      <c r="AQ42" s="54">
        <v>73</v>
      </c>
      <c r="AR42" s="54">
        <v>22</v>
      </c>
      <c r="AS42" s="54">
        <v>68</v>
      </c>
      <c r="AT42" s="54">
        <v>20</v>
      </c>
      <c r="AU42" s="54">
        <v>66</v>
      </c>
      <c r="AV42" s="54">
        <v>48</v>
      </c>
      <c r="AW42" s="54">
        <v>62</v>
      </c>
      <c r="AX42" s="54">
        <v>32</v>
      </c>
      <c r="AY42" s="54">
        <v>73.5</v>
      </c>
      <c r="AZ42" s="54">
        <v>40.5</v>
      </c>
      <c r="BA42" s="54">
        <v>49.5</v>
      </c>
      <c r="BB42" s="54">
        <v>40.5</v>
      </c>
      <c r="BC42" s="54">
        <v>73</v>
      </c>
      <c r="BD42" s="54">
        <v>33</v>
      </c>
      <c r="BE42" s="54">
        <v>85.5</v>
      </c>
      <c r="BF42" s="54">
        <v>40.5</v>
      </c>
    </row>
    <row r="43" spans="1:58" s="2" customFormat="1" ht="20.25" customHeight="1" x14ac:dyDescent="0.35">
      <c r="A43" s="13">
        <v>41016429</v>
      </c>
      <c r="B43" s="14" t="s">
        <v>1067</v>
      </c>
      <c r="C43" s="61" t="s">
        <v>1419</v>
      </c>
      <c r="D43" s="14" t="s">
        <v>11</v>
      </c>
      <c r="E43" s="14" t="s">
        <v>1302</v>
      </c>
      <c r="F43" s="13" t="s">
        <v>26</v>
      </c>
      <c r="G43" s="60">
        <v>20.942973299999998</v>
      </c>
      <c r="H43" s="60">
        <v>81.515911599999995</v>
      </c>
      <c r="I43" s="62">
        <v>23</v>
      </c>
      <c r="J43" s="62">
        <v>33</v>
      </c>
      <c r="K43" s="54">
        <v>17</v>
      </c>
      <c r="L43" s="54">
        <v>43</v>
      </c>
      <c r="M43" s="54">
        <v>20</v>
      </c>
      <c r="N43" s="54">
        <v>52</v>
      </c>
      <c r="O43" s="54">
        <v>12</v>
      </c>
      <c r="P43" s="54">
        <v>12</v>
      </c>
      <c r="Q43" s="54">
        <v>14</v>
      </c>
      <c r="R43" s="54">
        <v>18</v>
      </c>
      <c r="S43" s="54">
        <v>27</v>
      </c>
      <c r="T43" s="54">
        <v>9</v>
      </c>
      <c r="U43" s="54">
        <v>9</v>
      </c>
      <c r="V43" s="54">
        <v>27</v>
      </c>
      <c r="W43" s="54">
        <v>20.5</v>
      </c>
      <c r="X43" s="54">
        <v>45.5</v>
      </c>
      <c r="Y43" s="54">
        <v>16</v>
      </c>
      <c r="Z43" s="54">
        <v>56</v>
      </c>
      <c r="AA43" s="54">
        <v>24</v>
      </c>
      <c r="AB43" s="54">
        <v>24</v>
      </c>
      <c r="AC43" s="54">
        <v>13</v>
      </c>
      <c r="AD43" s="54">
        <v>17</v>
      </c>
      <c r="AE43" s="54">
        <v>17</v>
      </c>
      <c r="AF43" s="54">
        <v>17</v>
      </c>
      <c r="AG43" s="62">
        <v>21</v>
      </c>
      <c r="AH43" s="62">
        <v>29</v>
      </c>
      <c r="AI43" s="54">
        <v>18</v>
      </c>
      <c r="AJ43" s="54">
        <v>38</v>
      </c>
      <c r="AK43" s="54">
        <v>20</v>
      </c>
      <c r="AL43" s="54">
        <v>52</v>
      </c>
      <c r="AM43" s="54">
        <v>16</v>
      </c>
      <c r="AN43" s="54">
        <v>20</v>
      </c>
      <c r="AO43" s="54">
        <v>20</v>
      </c>
      <c r="AP43" s="54">
        <v>4</v>
      </c>
      <c r="AQ43" s="54">
        <v>17</v>
      </c>
      <c r="AR43" s="54">
        <v>9</v>
      </c>
      <c r="AS43" s="54">
        <v>24</v>
      </c>
      <c r="AT43" s="54">
        <v>12</v>
      </c>
      <c r="AU43" s="54">
        <v>13</v>
      </c>
      <c r="AV43" s="54">
        <v>53</v>
      </c>
      <c r="AW43" s="54">
        <v>21.5</v>
      </c>
      <c r="AX43" s="54">
        <v>42.5</v>
      </c>
      <c r="AY43" s="54">
        <v>23</v>
      </c>
      <c r="AZ43" s="54">
        <v>21</v>
      </c>
      <c r="BA43" s="54">
        <v>18</v>
      </c>
      <c r="BB43" s="54">
        <v>8</v>
      </c>
      <c r="BC43" s="54">
        <v>18</v>
      </c>
      <c r="BD43" s="54">
        <v>32</v>
      </c>
      <c r="BE43" s="54">
        <v>19</v>
      </c>
      <c r="BF43" s="54">
        <v>33</v>
      </c>
    </row>
    <row r="44" spans="1:58" s="2" customFormat="1" ht="20.25" customHeight="1" x14ac:dyDescent="0.35">
      <c r="A44" s="13">
        <v>41016674</v>
      </c>
      <c r="B44" s="14" t="s">
        <v>1068</v>
      </c>
      <c r="C44" s="61" t="s">
        <v>1420</v>
      </c>
      <c r="D44" s="14" t="s">
        <v>11</v>
      </c>
      <c r="E44" s="14" t="s">
        <v>1302</v>
      </c>
      <c r="F44" s="13" t="s">
        <v>26</v>
      </c>
      <c r="G44" s="60">
        <v>21.420805999999999</v>
      </c>
      <c r="H44" s="60">
        <v>81.439779999999999</v>
      </c>
      <c r="I44" s="62">
        <v>38</v>
      </c>
      <c r="J44" s="62">
        <v>166</v>
      </c>
      <c r="K44" s="54">
        <v>33</v>
      </c>
      <c r="L44" s="54">
        <v>217</v>
      </c>
      <c r="M44" s="54">
        <v>38</v>
      </c>
      <c r="N44" s="54">
        <v>186</v>
      </c>
      <c r="O44" s="54">
        <v>35</v>
      </c>
      <c r="P44" s="54">
        <v>105</v>
      </c>
      <c r="Q44" s="54">
        <v>40</v>
      </c>
      <c r="R44" s="54">
        <v>120</v>
      </c>
      <c r="S44" s="54">
        <v>35</v>
      </c>
      <c r="T44" s="54">
        <v>145</v>
      </c>
      <c r="U44" s="54">
        <v>35</v>
      </c>
      <c r="V44" s="54">
        <v>165</v>
      </c>
      <c r="W44" s="54">
        <v>40</v>
      </c>
      <c r="X44" s="54">
        <v>180</v>
      </c>
      <c r="Y44" s="54">
        <v>35</v>
      </c>
      <c r="Z44" s="54">
        <v>185</v>
      </c>
      <c r="AA44" s="54">
        <v>35</v>
      </c>
      <c r="AB44" s="54">
        <v>145</v>
      </c>
      <c r="AC44" s="54">
        <v>40</v>
      </c>
      <c r="AD44" s="54">
        <v>140</v>
      </c>
      <c r="AE44" s="54">
        <v>40</v>
      </c>
      <c r="AF44" s="54">
        <v>140</v>
      </c>
      <c r="AG44" s="62">
        <v>30</v>
      </c>
      <c r="AH44" s="62">
        <v>90</v>
      </c>
      <c r="AI44" s="54">
        <v>30</v>
      </c>
      <c r="AJ44" s="54">
        <v>130</v>
      </c>
      <c r="AK44" s="54">
        <v>25</v>
      </c>
      <c r="AL44" s="54">
        <v>135</v>
      </c>
      <c r="AM44" s="54">
        <v>35</v>
      </c>
      <c r="AN44" s="54">
        <v>85</v>
      </c>
      <c r="AO44" s="54">
        <v>30</v>
      </c>
      <c r="AP44" s="54">
        <v>70</v>
      </c>
      <c r="AQ44" s="54">
        <v>30</v>
      </c>
      <c r="AR44" s="54">
        <v>70</v>
      </c>
      <c r="AS44" s="54">
        <v>25</v>
      </c>
      <c r="AT44" s="54">
        <v>55</v>
      </c>
      <c r="AU44" s="54">
        <v>35</v>
      </c>
      <c r="AV44" s="54">
        <v>65</v>
      </c>
      <c r="AW44" s="54">
        <v>20</v>
      </c>
      <c r="AX44" s="54">
        <v>80</v>
      </c>
      <c r="AY44" s="54">
        <v>35</v>
      </c>
      <c r="AZ44" s="54">
        <v>85</v>
      </c>
      <c r="BA44" s="54">
        <v>25</v>
      </c>
      <c r="BB44" s="54">
        <v>75</v>
      </c>
      <c r="BC44" s="54">
        <v>15</v>
      </c>
      <c r="BD44" s="54">
        <v>45</v>
      </c>
      <c r="BE44" s="54">
        <v>35</v>
      </c>
      <c r="BF44" s="54">
        <v>85</v>
      </c>
    </row>
    <row r="45" spans="1:58" s="2" customFormat="1" ht="20.25" customHeight="1" x14ac:dyDescent="0.35">
      <c r="A45" s="13">
        <v>41016755</v>
      </c>
      <c r="B45" s="14" t="s">
        <v>1069</v>
      </c>
      <c r="C45" s="61" t="s">
        <v>1421</v>
      </c>
      <c r="D45" s="14" t="s">
        <v>11</v>
      </c>
      <c r="E45" s="14" t="s">
        <v>1302</v>
      </c>
      <c r="F45" s="13" t="s">
        <v>26</v>
      </c>
      <c r="G45" s="60">
        <v>21.248629999999999</v>
      </c>
      <c r="H45" s="60">
        <v>81.381084999999999</v>
      </c>
      <c r="I45" s="62">
        <v>49</v>
      </c>
      <c r="J45" s="62">
        <v>119</v>
      </c>
      <c r="K45" s="54">
        <v>43</v>
      </c>
      <c r="L45" s="54">
        <v>125</v>
      </c>
      <c r="M45" s="54">
        <v>42</v>
      </c>
      <c r="N45" s="54">
        <v>150</v>
      </c>
      <c r="O45" s="54">
        <v>46</v>
      </c>
      <c r="P45" s="54">
        <v>98</v>
      </c>
      <c r="Q45" s="54">
        <v>51</v>
      </c>
      <c r="R45" s="54">
        <v>93</v>
      </c>
      <c r="S45" s="54">
        <v>52</v>
      </c>
      <c r="T45" s="54">
        <v>92</v>
      </c>
      <c r="U45" s="54">
        <v>43</v>
      </c>
      <c r="V45" s="54">
        <v>101</v>
      </c>
      <c r="W45" s="54">
        <v>42</v>
      </c>
      <c r="X45" s="54">
        <v>126</v>
      </c>
      <c r="Y45" s="54">
        <v>43</v>
      </c>
      <c r="Z45" s="54">
        <v>125</v>
      </c>
      <c r="AA45" s="54">
        <v>46</v>
      </c>
      <c r="AB45" s="54">
        <v>122</v>
      </c>
      <c r="AC45" s="54">
        <v>43</v>
      </c>
      <c r="AD45" s="54">
        <v>125</v>
      </c>
      <c r="AE45" s="54">
        <v>47</v>
      </c>
      <c r="AF45" s="54">
        <v>121</v>
      </c>
      <c r="AG45" s="62">
        <v>38</v>
      </c>
      <c r="AH45" s="62">
        <v>130</v>
      </c>
      <c r="AI45" s="54">
        <v>44</v>
      </c>
      <c r="AJ45" s="54">
        <v>100</v>
      </c>
      <c r="AK45" s="54">
        <v>43</v>
      </c>
      <c r="AL45" s="54">
        <v>125</v>
      </c>
      <c r="AM45" s="54">
        <v>56</v>
      </c>
      <c r="AN45" s="54">
        <v>112</v>
      </c>
      <c r="AO45" s="54">
        <v>46</v>
      </c>
      <c r="AP45" s="54">
        <v>98</v>
      </c>
      <c r="AQ45" s="54">
        <v>54</v>
      </c>
      <c r="AR45" s="54">
        <v>90</v>
      </c>
      <c r="AS45" s="54">
        <v>50</v>
      </c>
      <c r="AT45" s="54">
        <v>118</v>
      </c>
      <c r="AU45" s="54">
        <v>48</v>
      </c>
      <c r="AV45" s="54">
        <v>120</v>
      </c>
      <c r="AW45" s="54">
        <v>52</v>
      </c>
      <c r="AX45" s="54">
        <v>140</v>
      </c>
      <c r="AY45" s="54">
        <v>52</v>
      </c>
      <c r="AZ45" s="54">
        <v>140</v>
      </c>
      <c r="BA45" s="54">
        <v>48</v>
      </c>
      <c r="BB45" s="54">
        <v>120</v>
      </c>
      <c r="BC45" s="54">
        <v>52</v>
      </c>
      <c r="BD45" s="54">
        <v>116</v>
      </c>
      <c r="BE45" s="54">
        <v>64</v>
      </c>
      <c r="BF45" s="54">
        <v>152</v>
      </c>
    </row>
    <row r="46" spans="1:58" s="2" customFormat="1" ht="20.25" customHeight="1" x14ac:dyDescent="0.35">
      <c r="A46" s="13">
        <v>41016757</v>
      </c>
      <c r="B46" s="110" t="s">
        <v>865</v>
      </c>
      <c r="C46" s="61" t="s">
        <v>1412</v>
      </c>
      <c r="D46" s="14" t="s">
        <v>11</v>
      </c>
      <c r="E46" s="14" t="s">
        <v>1302</v>
      </c>
      <c r="F46" s="13" t="s">
        <v>26</v>
      </c>
      <c r="G46" s="60">
        <v>21.234060033510598</v>
      </c>
      <c r="H46" s="60">
        <v>81.422592222012199</v>
      </c>
      <c r="I46" s="62">
        <v>0</v>
      </c>
      <c r="J46" s="62">
        <v>0</v>
      </c>
      <c r="K46" s="54">
        <v>0</v>
      </c>
      <c r="L46" s="54">
        <v>0</v>
      </c>
      <c r="M46" s="54">
        <v>0</v>
      </c>
      <c r="N46" s="54">
        <v>0</v>
      </c>
      <c r="O46" s="54">
        <v>0</v>
      </c>
      <c r="P46" s="54">
        <v>0</v>
      </c>
      <c r="Q46" s="54">
        <v>0</v>
      </c>
      <c r="R46" s="54">
        <v>0</v>
      </c>
      <c r="S46" s="54">
        <v>0</v>
      </c>
      <c r="T46" s="54">
        <v>0</v>
      </c>
      <c r="U46" s="54">
        <v>0</v>
      </c>
      <c r="V46" s="54">
        <v>0</v>
      </c>
      <c r="W46" s="54">
        <v>0</v>
      </c>
      <c r="X46" s="54">
        <v>0</v>
      </c>
      <c r="Y46" s="54">
        <v>0</v>
      </c>
      <c r="Z46" s="54">
        <v>0</v>
      </c>
      <c r="AA46" s="54">
        <v>0</v>
      </c>
      <c r="AB46" s="54">
        <v>0</v>
      </c>
      <c r="AC46" s="54">
        <v>0</v>
      </c>
      <c r="AD46" s="54">
        <v>0</v>
      </c>
      <c r="AE46" s="54">
        <v>0</v>
      </c>
      <c r="AF46" s="54">
        <v>0</v>
      </c>
      <c r="AG46" s="62">
        <v>0</v>
      </c>
      <c r="AH46" s="62">
        <v>0</v>
      </c>
      <c r="AI46" s="54">
        <v>0</v>
      </c>
      <c r="AJ46" s="54">
        <v>0</v>
      </c>
      <c r="AK46" s="54">
        <v>0</v>
      </c>
      <c r="AL46" s="54">
        <v>0</v>
      </c>
      <c r="AM46" s="54">
        <v>0</v>
      </c>
      <c r="AN46" s="54">
        <v>0</v>
      </c>
      <c r="AO46" s="54">
        <v>0</v>
      </c>
      <c r="AP46" s="54">
        <v>0</v>
      </c>
      <c r="AQ46" s="54">
        <v>0</v>
      </c>
      <c r="AR46" s="54">
        <v>0</v>
      </c>
      <c r="AS46" s="54">
        <v>0</v>
      </c>
      <c r="AT46" s="54">
        <v>0</v>
      </c>
      <c r="AU46" s="54">
        <v>0</v>
      </c>
      <c r="AV46" s="54">
        <v>0</v>
      </c>
      <c r="AW46" s="54">
        <v>0</v>
      </c>
      <c r="AX46" s="54">
        <v>0</v>
      </c>
      <c r="AY46" s="54">
        <v>0</v>
      </c>
      <c r="AZ46" s="54">
        <v>0</v>
      </c>
      <c r="BA46" s="54">
        <v>0</v>
      </c>
      <c r="BB46" s="54">
        <v>0</v>
      </c>
      <c r="BC46" s="54">
        <v>0</v>
      </c>
      <c r="BD46" s="54">
        <v>0</v>
      </c>
      <c r="BE46" s="54">
        <v>0</v>
      </c>
      <c r="BF46" s="54">
        <v>0</v>
      </c>
    </row>
    <row r="47" spans="1:58" s="2" customFormat="1" ht="20.25" customHeight="1" x14ac:dyDescent="0.35">
      <c r="A47" s="13">
        <v>41016954</v>
      </c>
      <c r="B47" s="14" t="s">
        <v>1070</v>
      </c>
      <c r="C47" s="61" t="s">
        <v>1409</v>
      </c>
      <c r="D47" s="14" t="s">
        <v>11</v>
      </c>
      <c r="E47" s="14" t="s">
        <v>1302</v>
      </c>
      <c r="F47" s="13" t="s">
        <v>26</v>
      </c>
      <c r="G47" s="60">
        <v>21.198131</v>
      </c>
      <c r="H47" s="60">
        <v>81.311680999999993</v>
      </c>
      <c r="I47" s="62">
        <v>158.5</v>
      </c>
      <c r="J47" s="62">
        <v>95.5</v>
      </c>
      <c r="K47" s="54">
        <v>157.5</v>
      </c>
      <c r="L47" s="54">
        <v>94.5</v>
      </c>
      <c r="M47" s="54">
        <v>154</v>
      </c>
      <c r="N47" s="54">
        <v>104</v>
      </c>
      <c r="O47" s="54">
        <v>162</v>
      </c>
      <c r="P47" s="54">
        <v>90</v>
      </c>
      <c r="Q47" s="54">
        <v>156</v>
      </c>
      <c r="R47" s="54">
        <v>86</v>
      </c>
      <c r="S47" s="54">
        <v>145.5</v>
      </c>
      <c r="T47" s="54">
        <v>88.5</v>
      </c>
      <c r="U47" s="54">
        <v>174</v>
      </c>
      <c r="V47" s="54">
        <v>90</v>
      </c>
      <c r="W47" s="54">
        <v>157</v>
      </c>
      <c r="X47" s="54">
        <v>85</v>
      </c>
      <c r="Y47" s="54">
        <v>137.5</v>
      </c>
      <c r="Z47" s="54">
        <v>78.5</v>
      </c>
      <c r="AA47" s="54">
        <v>141</v>
      </c>
      <c r="AB47" s="54">
        <v>79</v>
      </c>
      <c r="AC47" s="54">
        <v>146</v>
      </c>
      <c r="AD47" s="54">
        <v>74</v>
      </c>
      <c r="AE47" s="54">
        <v>145</v>
      </c>
      <c r="AF47" s="54">
        <v>75</v>
      </c>
      <c r="AG47" s="62">
        <v>137</v>
      </c>
      <c r="AH47" s="62">
        <v>83</v>
      </c>
      <c r="AI47" s="54">
        <v>158</v>
      </c>
      <c r="AJ47" s="54">
        <v>84</v>
      </c>
      <c r="AK47" s="54">
        <v>143</v>
      </c>
      <c r="AL47" s="54">
        <v>77</v>
      </c>
      <c r="AM47" s="54">
        <v>160</v>
      </c>
      <c r="AN47" s="54">
        <v>82</v>
      </c>
      <c r="AO47" s="54">
        <v>149</v>
      </c>
      <c r="AP47" s="54">
        <v>71</v>
      </c>
      <c r="AQ47" s="54">
        <v>140</v>
      </c>
      <c r="AR47" s="54">
        <v>80</v>
      </c>
      <c r="AS47" s="54">
        <v>146</v>
      </c>
      <c r="AT47" s="54">
        <v>74</v>
      </c>
      <c r="AU47" s="54">
        <v>142</v>
      </c>
      <c r="AV47" s="54">
        <v>78</v>
      </c>
      <c r="AW47" s="54">
        <v>143</v>
      </c>
      <c r="AX47" s="54">
        <v>77</v>
      </c>
      <c r="AY47" s="54">
        <v>140</v>
      </c>
      <c r="AZ47" s="54">
        <v>80</v>
      </c>
      <c r="BA47" s="54">
        <v>127</v>
      </c>
      <c r="BB47" s="54">
        <v>71</v>
      </c>
      <c r="BC47" s="54">
        <v>146</v>
      </c>
      <c r="BD47" s="54">
        <v>74</v>
      </c>
      <c r="BE47" s="54">
        <v>124</v>
      </c>
      <c r="BF47" s="54">
        <v>74</v>
      </c>
    </row>
    <row r="48" spans="1:58" s="2" customFormat="1" ht="20.25" customHeight="1" x14ac:dyDescent="0.35">
      <c r="A48" s="13">
        <v>41016962</v>
      </c>
      <c r="B48" s="14" t="s">
        <v>1071</v>
      </c>
      <c r="C48" s="61" t="s">
        <v>1414</v>
      </c>
      <c r="D48" s="14" t="s">
        <v>11</v>
      </c>
      <c r="E48" s="14" t="s">
        <v>1302</v>
      </c>
      <c r="F48" s="13" t="s">
        <v>26</v>
      </c>
      <c r="G48" s="60">
        <v>21.455310000000001</v>
      </c>
      <c r="H48" s="60">
        <v>81.336043000000004</v>
      </c>
      <c r="I48" s="62">
        <v>70</v>
      </c>
      <c r="J48" s="62">
        <v>70</v>
      </c>
      <c r="K48" s="54">
        <v>65</v>
      </c>
      <c r="L48" s="54">
        <v>95</v>
      </c>
      <c r="M48" s="54">
        <v>60</v>
      </c>
      <c r="N48" s="54">
        <v>100</v>
      </c>
      <c r="O48" s="54">
        <v>55</v>
      </c>
      <c r="P48" s="54">
        <v>65</v>
      </c>
      <c r="Q48" s="54">
        <v>55</v>
      </c>
      <c r="R48" s="54">
        <v>45</v>
      </c>
      <c r="S48" s="54">
        <v>60</v>
      </c>
      <c r="T48" s="54">
        <v>40</v>
      </c>
      <c r="U48" s="54">
        <v>69</v>
      </c>
      <c r="V48" s="54">
        <v>63</v>
      </c>
      <c r="W48" s="54">
        <v>60</v>
      </c>
      <c r="X48" s="54">
        <v>120</v>
      </c>
      <c r="Y48" s="54">
        <v>55</v>
      </c>
      <c r="Z48" s="54">
        <v>105</v>
      </c>
      <c r="AA48" s="54">
        <v>70</v>
      </c>
      <c r="AB48" s="54">
        <v>70</v>
      </c>
      <c r="AC48" s="54">
        <v>60</v>
      </c>
      <c r="AD48" s="54">
        <v>60</v>
      </c>
      <c r="AE48" s="54">
        <v>50</v>
      </c>
      <c r="AF48" s="54">
        <v>50</v>
      </c>
      <c r="AG48" s="62">
        <v>70</v>
      </c>
      <c r="AH48" s="62">
        <v>70</v>
      </c>
      <c r="AI48" s="54">
        <v>60</v>
      </c>
      <c r="AJ48" s="54">
        <v>80</v>
      </c>
      <c r="AK48" s="54">
        <v>60</v>
      </c>
      <c r="AL48" s="54">
        <v>100</v>
      </c>
      <c r="AM48" s="54">
        <v>60</v>
      </c>
      <c r="AN48" s="54">
        <v>60</v>
      </c>
      <c r="AO48" s="54">
        <v>65</v>
      </c>
      <c r="AP48" s="54">
        <v>35</v>
      </c>
      <c r="AQ48" s="54">
        <v>60</v>
      </c>
      <c r="AR48" s="54">
        <v>40</v>
      </c>
      <c r="AS48" s="54">
        <v>65</v>
      </c>
      <c r="AT48" s="54">
        <v>49</v>
      </c>
      <c r="AU48" s="54">
        <v>45</v>
      </c>
      <c r="AV48" s="54">
        <v>113</v>
      </c>
      <c r="AW48" s="54">
        <v>55</v>
      </c>
      <c r="AX48" s="54">
        <v>85</v>
      </c>
      <c r="AY48" s="54">
        <v>50</v>
      </c>
      <c r="AZ48" s="54">
        <v>50</v>
      </c>
      <c r="BA48" s="54">
        <v>55</v>
      </c>
      <c r="BB48" s="54">
        <v>45</v>
      </c>
      <c r="BC48" s="54">
        <v>50</v>
      </c>
      <c r="BD48" s="54">
        <v>64</v>
      </c>
      <c r="BE48" s="54">
        <v>54</v>
      </c>
      <c r="BF48" s="54">
        <v>60</v>
      </c>
    </row>
    <row r="49" spans="1:58" s="2" customFormat="1" ht="20.25" customHeight="1" x14ac:dyDescent="0.35">
      <c r="A49" s="13">
        <v>41048154</v>
      </c>
      <c r="B49" s="14" t="s">
        <v>1072</v>
      </c>
      <c r="C49" s="61" t="s">
        <v>1419</v>
      </c>
      <c r="D49" s="14" t="s">
        <v>11</v>
      </c>
      <c r="E49" s="14" t="s">
        <v>1302</v>
      </c>
      <c r="F49" s="13" t="s">
        <v>26</v>
      </c>
      <c r="G49" s="60">
        <v>20.954730000000001</v>
      </c>
      <c r="H49" s="60">
        <v>81.437190000000001</v>
      </c>
      <c r="I49" s="62">
        <v>36</v>
      </c>
      <c r="J49" s="62">
        <v>42</v>
      </c>
      <c r="K49" s="54">
        <v>49</v>
      </c>
      <c r="L49" s="54">
        <v>73</v>
      </c>
      <c r="M49" s="54">
        <v>29</v>
      </c>
      <c r="N49" s="54">
        <v>55</v>
      </c>
      <c r="O49" s="54">
        <v>35.5</v>
      </c>
      <c r="P49" s="54">
        <v>22.5</v>
      </c>
      <c r="Q49" s="54">
        <v>38.5</v>
      </c>
      <c r="R49" s="54">
        <v>13.5</v>
      </c>
      <c r="S49" s="54">
        <v>37.5</v>
      </c>
      <c r="T49" s="54">
        <v>4.5</v>
      </c>
      <c r="U49" s="54">
        <v>34.5</v>
      </c>
      <c r="V49" s="54">
        <v>23.5</v>
      </c>
      <c r="W49" s="54">
        <v>38.5</v>
      </c>
      <c r="X49" s="54">
        <v>61.5</v>
      </c>
      <c r="Y49" s="54">
        <v>46</v>
      </c>
      <c r="Z49" s="54">
        <v>46</v>
      </c>
      <c r="AA49" s="54">
        <v>36.5</v>
      </c>
      <c r="AB49" s="54">
        <v>25.5</v>
      </c>
      <c r="AC49" s="54">
        <v>22</v>
      </c>
      <c r="AD49" s="54">
        <v>18</v>
      </c>
      <c r="AE49" s="54">
        <v>36.5</v>
      </c>
      <c r="AF49" s="54">
        <v>21.5</v>
      </c>
      <c r="AG49" s="62">
        <v>23.5</v>
      </c>
      <c r="AH49" s="62">
        <v>14.5</v>
      </c>
      <c r="AI49" s="54">
        <v>50.5</v>
      </c>
      <c r="AJ49" s="54">
        <v>51.5</v>
      </c>
      <c r="AK49" s="54">
        <v>41.5</v>
      </c>
      <c r="AL49" s="54">
        <v>68.5</v>
      </c>
      <c r="AM49" s="54">
        <v>31</v>
      </c>
      <c r="AN49" s="54">
        <v>19</v>
      </c>
      <c r="AO49" s="54">
        <v>39</v>
      </c>
      <c r="AP49" s="54">
        <v>9</v>
      </c>
      <c r="AQ49" s="54">
        <v>44</v>
      </c>
      <c r="AR49" s="54">
        <v>14</v>
      </c>
      <c r="AS49" s="54">
        <v>36</v>
      </c>
      <c r="AT49" s="54">
        <v>10</v>
      </c>
      <c r="AU49" s="54">
        <v>37</v>
      </c>
      <c r="AV49" s="54">
        <v>59</v>
      </c>
      <c r="AW49" s="54">
        <v>30</v>
      </c>
      <c r="AX49" s="54">
        <v>30</v>
      </c>
      <c r="AY49" s="54">
        <v>41</v>
      </c>
      <c r="AZ49" s="54">
        <v>19</v>
      </c>
      <c r="BA49" s="54">
        <v>10</v>
      </c>
      <c r="BB49" s="54">
        <v>10</v>
      </c>
      <c r="BC49" s="54">
        <v>0</v>
      </c>
      <c r="BD49" s="54">
        <v>0</v>
      </c>
      <c r="BE49" s="54">
        <v>0</v>
      </c>
      <c r="BF49" s="54">
        <v>0</v>
      </c>
    </row>
    <row r="50" spans="1:58" s="2" customFormat="1" ht="20.25" customHeight="1" x14ac:dyDescent="0.35">
      <c r="A50" s="13">
        <v>41047768</v>
      </c>
      <c r="B50" s="14" t="s">
        <v>1073</v>
      </c>
      <c r="C50" s="61" t="s">
        <v>1422</v>
      </c>
      <c r="D50" s="14" t="s">
        <v>11</v>
      </c>
      <c r="E50" s="14" t="s">
        <v>1302</v>
      </c>
      <c r="F50" s="13" t="s">
        <v>26</v>
      </c>
      <c r="G50" s="60">
        <v>21.284489700000002</v>
      </c>
      <c r="H50" s="60">
        <v>81.318209199999998</v>
      </c>
      <c r="I50" s="62">
        <v>18</v>
      </c>
      <c r="J50" s="62">
        <v>72</v>
      </c>
      <c r="K50" s="54">
        <v>13.5</v>
      </c>
      <c r="L50" s="54">
        <v>76.5</v>
      </c>
      <c r="M50" s="54">
        <v>13.5</v>
      </c>
      <c r="N50" s="54">
        <v>76.5</v>
      </c>
      <c r="O50" s="54">
        <v>9</v>
      </c>
      <c r="P50" s="54">
        <v>63</v>
      </c>
      <c r="Q50" s="54">
        <v>13.5</v>
      </c>
      <c r="R50" s="54">
        <v>40.5</v>
      </c>
      <c r="S50" s="54">
        <v>9</v>
      </c>
      <c r="T50" s="54">
        <v>27</v>
      </c>
      <c r="U50" s="54">
        <v>9</v>
      </c>
      <c r="V50" s="54">
        <v>27</v>
      </c>
      <c r="W50" s="54">
        <v>13.5</v>
      </c>
      <c r="X50" s="54">
        <v>40.5</v>
      </c>
      <c r="Y50" s="54">
        <v>9</v>
      </c>
      <c r="Z50" s="54">
        <v>63</v>
      </c>
      <c r="AA50" s="54">
        <v>13.5</v>
      </c>
      <c r="AB50" s="54">
        <v>76.5</v>
      </c>
      <c r="AC50" s="54">
        <v>4.5</v>
      </c>
      <c r="AD50" s="54">
        <v>49.5</v>
      </c>
      <c r="AE50" s="54">
        <v>22.5</v>
      </c>
      <c r="AF50" s="54">
        <v>40.5</v>
      </c>
      <c r="AG50" s="62">
        <v>4.5</v>
      </c>
      <c r="AH50" s="62">
        <v>49.5</v>
      </c>
      <c r="AI50" s="54">
        <v>9</v>
      </c>
      <c r="AJ50" s="54">
        <v>45</v>
      </c>
      <c r="AK50" s="54">
        <v>13.5</v>
      </c>
      <c r="AL50" s="54">
        <v>40.5</v>
      </c>
      <c r="AM50" s="54">
        <v>4.5</v>
      </c>
      <c r="AN50" s="54">
        <v>31.5</v>
      </c>
      <c r="AO50" s="54">
        <v>9</v>
      </c>
      <c r="AP50" s="54">
        <v>27</v>
      </c>
      <c r="AQ50" s="54">
        <v>9</v>
      </c>
      <c r="AR50" s="54">
        <v>27</v>
      </c>
      <c r="AS50" s="54">
        <v>13</v>
      </c>
      <c r="AT50" s="54">
        <v>55</v>
      </c>
      <c r="AU50" s="54">
        <v>9</v>
      </c>
      <c r="AV50" s="54">
        <v>63</v>
      </c>
      <c r="AW50" s="54">
        <v>9</v>
      </c>
      <c r="AX50" s="54">
        <v>81</v>
      </c>
      <c r="AY50" s="54">
        <v>9</v>
      </c>
      <c r="AZ50" s="54">
        <v>45</v>
      </c>
      <c r="BA50" s="54">
        <v>9</v>
      </c>
      <c r="BB50" s="54">
        <v>81</v>
      </c>
      <c r="BC50" s="54">
        <v>13.5</v>
      </c>
      <c r="BD50" s="54">
        <v>58.5</v>
      </c>
      <c r="BE50" s="54">
        <v>9</v>
      </c>
      <c r="BF50" s="54">
        <v>81</v>
      </c>
    </row>
    <row r="51" spans="1:58" s="2" customFormat="1" ht="20.25" customHeight="1" x14ac:dyDescent="0.35">
      <c r="A51" s="13">
        <v>41015164</v>
      </c>
      <c r="B51" s="14" t="s">
        <v>1074</v>
      </c>
      <c r="C51" s="61" t="s">
        <v>1411</v>
      </c>
      <c r="D51" s="14" t="s">
        <v>11</v>
      </c>
      <c r="E51" s="14" t="s">
        <v>1302</v>
      </c>
      <c r="F51" s="13" t="s">
        <v>26</v>
      </c>
      <c r="G51" s="60">
        <v>21.196718300000001</v>
      </c>
      <c r="H51" s="60">
        <v>81.215355000000002</v>
      </c>
      <c r="I51" s="62">
        <v>9</v>
      </c>
      <c r="J51" s="62">
        <v>9</v>
      </c>
      <c r="K51" s="54">
        <v>4</v>
      </c>
      <c r="L51" s="54">
        <v>50</v>
      </c>
      <c r="M51" s="54">
        <v>4.5</v>
      </c>
      <c r="N51" s="54">
        <v>13.5</v>
      </c>
      <c r="O51" s="54">
        <v>8.5</v>
      </c>
      <c r="P51" s="54">
        <v>69.5</v>
      </c>
      <c r="Q51" s="54">
        <v>8.5</v>
      </c>
      <c r="R51" s="54">
        <v>33.5</v>
      </c>
      <c r="S51" s="54">
        <v>4</v>
      </c>
      <c r="T51" s="54">
        <v>20</v>
      </c>
      <c r="U51" s="54">
        <v>4.5</v>
      </c>
      <c r="V51" s="54">
        <v>13.5</v>
      </c>
      <c r="W51" s="54">
        <v>4</v>
      </c>
      <c r="X51" s="54">
        <v>20</v>
      </c>
      <c r="Y51" s="54">
        <v>4</v>
      </c>
      <c r="Z51" s="54">
        <v>20</v>
      </c>
      <c r="AA51" s="54">
        <v>4.5</v>
      </c>
      <c r="AB51" s="54">
        <v>31.5</v>
      </c>
      <c r="AC51" s="54">
        <v>4</v>
      </c>
      <c r="AD51" s="54">
        <v>44</v>
      </c>
      <c r="AE51" s="54">
        <v>12</v>
      </c>
      <c r="AF51" s="54">
        <v>48</v>
      </c>
      <c r="AG51" s="62">
        <v>8</v>
      </c>
      <c r="AH51" s="62">
        <v>52</v>
      </c>
      <c r="AI51" s="54">
        <v>8</v>
      </c>
      <c r="AJ51" s="54">
        <v>46</v>
      </c>
      <c r="AK51" s="54">
        <v>8</v>
      </c>
      <c r="AL51" s="54">
        <v>44</v>
      </c>
      <c r="AM51" s="54">
        <v>12</v>
      </c>
      <c r="AN51" s="54">
        <v>48</v>
      </c>
      <c r="AO51" s="54">
        <v>12</v>
      </c>
      <c r="AP51" s="54">
        <v>50</v>
      </c>
      <c r="AQ51" s="54">
        <v>12</v>
      </c>
      <c r="AR51" s="54">
        <v>38</v>
      </c>
      <c r="AS51" s="54">
        <v>9</v>
      </c>
      <c r="AT51" s="54">
        <v>43</v>
      </c>
      <c r="AU51" s="54">
        <v>21</v>
      </c>
      <c r="AV51" s="54">
        <v>45.01</v>
      </c>
      <c r="AW51" s="54">
        <v>8</v>
      </c>
      <c r="AX51" s="54">
        <v>42</v>
      </c>
      <c r="AY51" s="54">
        <v>12</v>
      </c>
      <c r="AZ51" s="54">
        <v>50</v>
      </c>
      <c r="BA51" s="54">
        <v>12</v>
      </c>
      <c r="BB51" s="54">
        <v>36</v>
      </c>
      <c r="BC51" s="54">
        <v>12</v>
      </c>
      <c r="BD51" s="54">
        <v>24.003</v>
      </c>
      <c r="BE51" s="54">
        <v>8</v>
      </c>
      <c r="BF51" s="54">
        <v>16</v>
      </c>
    </row>
    <row r="52" spans="1:58" s="2" customFormat="1" ht="20.25" customHeight="1" x14ac:dyDescent="0.35">
      <c r="A52" s="13">
        <v>41015170</v>
      </c>
      <c r="B52" s="14" t="s">
        <v>1075</v>
      </c>
      <c r="C52" s="61" t="s">
        <v>1417</v>
      </c>
      <c r="D52" s="14" t="s">
        <v>11</v>
      </c>
      <c r="E52" s="14" t="s">
        <v>1302</v>
      </c>
      <c r="F52" s="13" t="s">
        <v>26</v>
      </c>
      <c r="G52" s="60">
        <v>21.235582361077</v>
      </c>
      <c r="H52" s="60">
        <v>81.350750327110305</v>
      </c>
      <c r="I52" s="62">
        <v>81</v>
      </c>
      <c r="J52" s="62">
        <v>52</v>
      </c>
      <c r="K52" s="54">
        <v>94</v>
      </c>
      <c r="L52" s="54">
        <v>57</v>
      </c>
      <c r="M52" s="54">
        <v>92.5</v>
      </c>
      <c r="N52" s="54">
        <v>57.5</v>
      </c>
      <c r="O52" s="54">
        <v>81</v>
      </c>
      <c r="P52" s="54">
        <v>51</v>
      </c>
      <c r="Q52" s="54">
        <v>88</v>
      </c>
      <c r="R52" s="54">
        <v>45</v>
      </c>
      <c r="S52" s="54">
        <v>90</v>
      </c>
      <c r="T52" s="54">
        <v>43</v>
      </c>
      <c r="U52" s="54">
        <v>102</v>
      </c>
      <c r="V52" s="54">
        <v>50</v>
      </c>
      <c r="W52" s="54">
        <v>80</v>
      </c>
      <c r="X52" s="54">
        <v>54</v>
      </c>
      <c r="Y52" s="54">
        <v>99.5</v>
      </c>
      <c r="Z52" s="54">
        <v>51.5</v>
      </c>
      <c r="AA52" s="54">
        <v>79.5</v>
      </c>
      <c r="AB52" s="54">
        <v>52.5</v>
      </c>
      <c r="AC52" s="54">
        <v>100</v>
      </c>
      <c r="AD52" s="54">
        <v>53</v>
      </c>
      <c r="AE52" s="54">
        <v>85</v>
      </c>
      <c r="AF52" s="54">
        <v>48</v>
      </c>
      <c r="AG52" s="62">
        <v>90</v>
      </c>
      <c r="AH52" s="62">
        <v>43</v>
      </c>
      <c r="AI52" s="54">
        <v>94</v>
      </c>
      <c r="AJ52" s="54">
        <v>39</v>
      </c>
      <c r="AK52" s="54">
        <v>104</v>
      </c>
      <c r="AL52" s="54">
        <v>48</v>
      </c>
      <c r="AM52" s="54">
        <v>81</v>
      </c>
      <c r="AN52" s="54">
        <v>34</v>
      </c>
      <c r="AO52" s="54">
        <v>94</v>
      </c>
      <c r="AP52" s="54">
        <v>39</v>
      </c>
      <c r="AQ52" s="54">
        <v>106</v>
      </c>
      <c r="AR52" s="54">
        <v>39</v>
      </c>
      <c r="AS52" s="54">
        <v>85</v>
      </c>
      <c r="AT52" s="54">
        <v>34</v>
      </c>
      <c r="AU52" s="54">
        <v>99</v>
      </c>
      <c r="AV52" s="54">
        <v>35</v>
      </c>
      <c r="AW52" s="54">
        <v>109</v>
      </c>
      <c r="AX52" s="54">
        <v>47</v>
      </c>
      <c r="AY52" s="54">
        <v>90.034999999999997</v>
      </c>
      <c r="AZ52" s="54">
        <v>42</v>
      </c>
      <c r="BA52" s="54">
        <v>82</v>
      </c>
      <c r="BB52" s="54">
        <v>40</v>
      </c>
      <c r="BC52" s="54">
        <v>82</v>
      </c>
      <c r="BD52" s="54">
        <v>35</v>
      </c>
      <c r="BE52" s="54">
        <v>95</v>
      </c>
      <c r="BF52" s="54">
        <v>40.049999999999997</v>
      </c>
    </row>
    <row r="53" spans="1:58" s="2" customFormat="1" ht="20.25" customHeight="1" x14ac:dyDescent="0.35">
      <c r="A53" s="13">
        <v>41015174</v>
      </c>
      <c r="B53" s="14" t="s">
        <v>1076</v>
      </c>
      <c r="C53" s="61" t="s">
        <v>1409</v>
      </c>
      <c r="D53" s="14" t="s">
        <v>11</v>
      </c>
      <c r="E53" s="14" t="s">
        <v>1302</v>
      </c>
      <c r="F53" s="13" t="s">
        <v>26</v>
      </c>
      <c r="G53" s="60">
        <v>21.212224722855499</v>
      </c>
      <c r="H53" s="60">
        <v>81.293064057826996</v>
      </c>
      <c r="I53" s="62">
        <v>58.5</v>
      </c>
      <c r="J53" s="62">
        <v>103.5</v>
      </c>
      <c r="K53" s="54">
        <v>68</v>
      </c>
      <c r="L53" s="54">
        <v>96</v>
      </c>
      <c r="M53" s="54">
        <v>72</v>
      </c>
      <c r="N53" s="54">
        <v>90</v>
      </c>
      <c r="O53" s="54">
        <v>63</v>
      </c>
      <c r="P53" s="54">
        <v>81</v>
      </c>
      <c r="Q53" s="54">
        <v>67.5</v>
      </c>
      <c r="R53" s="54">
        <v>94.5</v>
      </c>
      <c r="S53" s="54">
        <v>58.5</v>
      </c>
      <c r="T53" s="54">
        <v>67.5</v>
      </c>
      <c r="U53" s="54">
        <v>76.5</v>
      </c>
      <c r="V53" s="54">
        <v>85.5</v>
      </c>
      <c r="W53" s="54">
        <v>62.5</v>
      </c>
      <c r="X53" s="54">
        <v>90</v>
      </c>
      <c r="Y53" s="54">
        <v>63</v>
      </c>
      <c r="Z53" s="54">
        <v>81</v>
      </c>
      <c r="AA53" s="54">
        <v>63</v>
      </c>
      <c r="AB53" s="54">
        <v>81</v>
      </c>
      <c r="AC53" s="54">
        <v>55</v>
      </c>
      <c r="AD53" s="54">
        <v>73</v>
      </c>
      <c r="AE53" s="54">
        <v>76.5</v>
      </c>
      <c r="AF53" s="54">
        <v>76.5</v>
      </c>
      <c r="AG53" s="62">
        <v>58.5</v>
      </c>
      <c r="AH53" s="62">
        <v>85.5</v>
      </c>
      <c r="AI53" s="54">
        <v>72</v>
      </c>
      <c r="AJ53" s="54">
        <v>72</v>
      </c>
      <c r="AK53" s="54">
        <v>64</v>
      </c>
      <c r="AL53" s="54">
        <v>88</v>
      </c>
      <c r="AM53" s="54">
        <v>63</v>
      </c>
      <c r="AN53" s="54">
        <v>63</v>
      </c>
      <c r="AO53" s="54">
        <v>67.5</v>
      </c>
      <c r="AP53" s="54">
        <v>76.5</v>
      </c>
      <c r="AQ53" s="54">
        <v>72</v>
      </c>
      <c r="AR53" s="54">
        <v>72</v>
      </c>
      <c r="AS53" s="54">
        <v>58.5</v>
      </c>
      <c r="AT53" s="54">
        <v>49.5</v>
      </c>
      <c r="AU53" s="54">
        <v>67.5</v>
      </c>
      <c r="AV53" s="54">
        <v>76.5</v>
      </c>
      <c r="AW53" s="54">
        <v>67.5</v>
      </c>
      <c r="AX53" s="54">
        <v>76.5</v>
      </c>
      <c r="AY53" s="54">
        <v>54</v>
      </c>
      <c r="AZ53" s="54">
        <v>72</v>
      </c>
      <c r="BA53" s="54">
        <v>72</v>
      </c>
      <c r="BB53" s="54">
        <v>90</v>
      </c>
      <c r="BC53" s="54">
        <v>81</v>
      </c>
      <c r="BD53" s="54">
        <v>81</v>
      </c>
      <c r="BE53" s="54">
        <v>49.5</v>
      </c>
      <c r="BF53" s="54">
        <v>76.5</v>
      </c>
    </row>
    <row r="54" spans="1:58" s="2" customFormat="1" ht="20.25" customHeight="1" x14ac:dyDescent="0.35">
      <c r="A54" s="13">
        <v>41086868</v>
      </c>
      <c r="B54" s="110" t="s">
        <v>866</v>
      </c>
      <c r="C54" s="61" t="s">
        <v>1423</v>
      </c>
      <c r="D54" s="14" t="s">
        <v>11</v>
      </c>
      <c r="E54" s="14" t="s">
        <v>1302</v>
      </c>
      <c r="F54" s="13" t="s">
        <v>26</v>
      </c>
      <c r="G54" s="60">
        <v>21.339852678174601</v>
      </c>
      <c r="H54" s="60">
        <v>81.392788225033698</v>
      </c>
      <c r="I54" s="62">
        <v>0</v>
      </c>
      <c r="J54" s="62">
        <v>0</v>
      </c>
      <c r="K54" s="54">
        <v>0</v>
      </c>
      <c r="L54" s="54">
        <v>0</v>
      </c>
      <c r="M54" s="54">
        <v>0</v>
      </c>
      <c r="N54" s="54">
        <v>0</v>
      </c>
      <c r="O54" s="54">
        <v>0</v>
      </c>
      <c r="P54" s="54">
        <v>0</v>
      </c>
      <c r="Q54" s="54">
        <v>0</v>
      </c>
      <c r="R54" s="54">
        <v>0</v>
      </c>
      <c r="S54" s="54">
        <v>0</v>
      </c>
      <c r="T54" s="54">
        <v>0</v>
      </c>
      <c r="U54" s="54">
        <v>0</v>
      </c>
      <c r="V54" s="54">
        <v>0</v>
      </c>
      <c r="W54" s="54">
        <v>0</v>
      </c>
      <c r="X54" s="54">
        <v>0</v>
      </c>
      <c r="Y54" s="54">
        <v>0</v>
      </c>
      <c r="Z54" s="54">
        <v>0</v>
      </c>
      <c r="AA54" s="54">
        <v>0</v>
      </c>
      <c r="AB54" s="54">
        <v>0</v>
      </c>
      <c r="AC54" s="54">
        <v>0</v>
      </c>
      <c r="AD54" s="54">
        <v>0</v>
      </c>
      <c r="AE54" s="54">
        <v>0</v>
      </c>
      <c r="AF54" s="54">
        <v>4</v>
      </c>
      <c r="AG54" s="62">
        <v>0</v>
      </c>
      <c r="AH54" s="62">
        <v>0</v>
      </c>
      <c r="AI54" s="54">
        <v>0</v>
      </c>
      <c r="AJ54" s="54">
        <v>0</v>
      </c>
      <c r="AK54" s="54">
        <v>0</v>
      </c>
      <c r="AL54" s="54">
        <v>0</v>
      </c>
      <c r="AM54" s="54">
        <v>0</v>
      </c>
      <c r="AN54" s="54">
        <v>0</v>
      </c>
      <c r="AO54" s="54">
        <v>0</v>
      </c>
      <c r="AP54" s="54">
        <v>0</v>
      </c>
      <c r="AQ54" s="54">
        <v>0</v>
      </c>
      <c r="AR54" s="54">
        <v>0</v>
      </c>
      <c r="AS54" s="54">
        <v>0</v>
      </c>
      <c r="AT54" s="54">
        <v>0</v>
      </c>
      <c r="AU54" s="54">
        <v>0</v>
      </c>
      <c r="AV54" s="54">
        <v>0</v>
      </c>
      <c r="AW54" s="54">
        <v>0</v>
      </c>
      <c r="AX54" s="54">
        <v>0</v>
      </c>
      <c r="AY54" s="54">
        <v>0</v>
      </c>
      <c r="AZ54" s="54">
        <v>0</v>
      </c>
      <c r="BA54" s="54">
        <v>0</v>
      </c>
      <c r="BB54" s="54">
        <v>0</v>
      </c>
      <c r="BC54" s="54">
        <v>0</v>
      </c>
      <c r="BD54" s="54">
        <v>0</v>
      </c>
      <c r="BE54" s="54">
        <v>0</v>
      </c>
      <c r="BF54" s="54">
        <v>0</v>
      </c>
    </row>
    <row r="55" spans="1:58" s="2" customFormat="1" ht="20.25" customHeight="1" x14ac:dyDescent="0.35">
      <c r="A55" s="13">
        <v>41015205</v>
      </c>
      <c r="B55" s="14" t="s">
        <v>1077</v>
      </c>
      <c r="C55" s="61" t="s">
        <v>1411</v>
      </c>
      <c r="D55" s="14" t="s">
        <v>11</v>
      </c>
      <c r="E55" s="14" t="s">
        <v>1302</v>
      </c>
      <c r="F55" s="13" t="s">
        <v>26</v>
      </c>
      <c r="G55" s="60">
        <v>21.165073</v>
      </c>
      <c r="H55" s="60">
        <v>81.261803999999998</v>
      </c>
      <c r="I55" s="62">
        <v>27</v>
      </c>
      <c r="J55" s="62">
        <v>81</v>
      </c>
      <c r="K55" s="54">
        <v>45.5</v>
      </c>
      <c r="L55" s="54">
        <v>82.5</v>
      </c>
      <c r="M55" s="54">
        <v>22.5</v>
      </c>
      <c r="N55" s="54">
        <v>67.5</v>
      </c>
      <c r="O55" s="54">
        <v>40.5</v>
      </c>
      <c r="P55" s="54">
        <v>49.5</v>
      </c>
      <c r="Q55" s="54">
        <v>36</v>
      </c>
      <c r="R55" s="54">
        <v>54</v>
      </c>
      <c r="S55" s="54">
        <v>40.5</v>
      </c>
      <c r="T55" s="54">
        <v>49.5</v>
      </c>
      <c r="U55" s="54">
        <v>36</v>
      </c>
      <c r="V55" s="54">
        <v>54</v>
      </c>
      <c r="W55" s="54">
        <v>27</v>
      </c>
      <c r="X55" s="54">
        <v>51</v>
      </c>
      <c r="Y55" s="54">
        <v>40.5</v>
      </c>
      <c r="Z55" s="54">
        <v>49.5</v>
      </c>
      <c r="AA55" s="54">
        <v>40.5</v>
      </c>
      <c r="AB55" s="54">
        <v>67.5</v>
      </c>
      <c r="AC55" s="54">
        <v>31.5</v>
      </c>
      <c r="AD55" s="54">
        <v>58.5</v>
      </c>
      <c r="AE55" s="54">
        <v>45</v>
      </c>
      <c r="AF55" s="54">
        <v>63</v>
      </c>
      <c r="AG55" s="62">
        <v>31.5</v>
      </c>
      <c r="AH55" s="62">
        <v>40.5</v>
      </c>
      <c r="AI55" s="54">
        <v>36</v>
      </c>
      <c r="AJ55" s="54">
        <v>54</v>
      </c>
      <c r="AK55" s="54">
        <v>27</v>
      </c>
      <c r="AL55" s="54">
        <v>63</v>
      </c>
      <c r="AM55" s="54">
        <v>31.5</v>
      </c>
      <c r="AN55" s="54">
        <v>40.5</v>
      </c>
      <c r="AO55" s="54">
        <v>45</v>
      </c>
      <c r="AP55" s="54">
        <v>45</v>
      </c>
      <c r="AQ55" s="54">
        <v>37</v>
      </c>
      <c r="AR55" s="54">
        <v>37</v>
      </c>
      <c r="AS55" s="54">
        <v>31.5</v>
      </c>
      <c r="AT55" s="54">
        <v>40.5</v>
      </c>
      <c r="AU55" s="54">
        <v>49.5</v>
      </c>
      <c r="AV55" s="54">
        <v>58.5</v>
      </c>
      <c r="AW55" s="54">
        <v>40.5</v>
      </c>
      <c r="AX55" s="54">
        <v>49.5</v>
      </c>
      <c r="AY55" s="54">
        <v>36</v>
      </c>
      <c r="AZ55" s="54">
        <v>54</v>
      </c>
      <c r="BA55" s="54">
        <v>36</v>
      </c>
      <c r="BB55" s="54">
        <v>54</v>
      </c>
      <c r="BC55" s="54">
        <v>31.5</v>
      </c>
      <c r="BD55" s="54">
        <v>40.5</v>
      </c>
      <c r="BE55" s="54">
        <v>40.5</v>
      </c>
      <c r="BF55" s="54">
        <v>67.5</v>
      </c>
    </row>
    <row r="56" spans="1:58" s="2" customFormat="1" ht="20.25" customHeight="1" x14ac:dyDescent="0.35">
      <c r="A56" s="13">
        <v>41015207</v>
      </c>
      <c r="B56" s="14" t="s">
        <v>1078</v>
      </c>
      <c r="C56" s="61" t="s">
        <v>1419</v>
      </c>
      <c r="D56" s="14" t="s">
        <v>11</v>
      </c>
      <c r="E56" s="14" t="s">
        <v>1302</v>
      </c>
      <c r="F56" s="13" t="s">
        <v>26</v>
      </c>
      <c r="G56" s="60">
        <v>20.885625000000001</v>
      </c>
      <c r="H56" s="60">
        <v>81.455653999999996</v>
      </c>
      <c r="I56" s="62">
        <v>41.5</v>
      </c>
      <c r="J56" s="62">
        <v>22.5</v>
      </c>
      <c r="K56" s="54">
        <v>28</v>
      </c>
      <c r="L56" s="54">
        <v>40</v>
      </c>
      <c r="M56" s="54">
        <v>32</v>
      </c>
      <c r="N56" s="54">
        <v>48</v>
      </c>
      <c r="O56" s="54">
        <v>15</v>
      </c>
      <c r="P56" s="54">
        <v>37</v>
      </c>
      <c r="Q56" s="54">
        <v>30</v>
      </c>
      <c r="R56" s="54">
        <v>18</v>
      </c>
      <c r="S56" s="54">
        <v>37.5</v>
      </c>
      <c r="T56" s="54">
        <v>8.5</v>
      </c>
      <c r="U56" s="54">
        <v>34</v>
      </c>
      <c r="V56" s="54">
        <v>8</v>
      </c>
      <c r="W56" s="54">
        <v>27.5</v>
      </c>
      <c r="X56" s="54">
        <v>40.5</v>
      </c>
      <c r="Y56" s="54">
        <v>35</v>
      </c>
      <c r="Z56" s="54">
        <v>55</v>
      </c>
      <c r="AA56" s="54">
        <v>34</v>
      </c>
      <c r="AB56" s="54">
        <v>22</v>
      </c>
      <c r="AC56" s="54">
        <v>37.5</v>
      </c>
      <c r="AD56" s="54">
        <v>16.5</v>
      </c>
      <c r="AE56" s="54">
        <v>28</v>
      </c>
      <c r="AF56" s="54">
        <v>12</v>
      </c>
      <c r="AG56" s="62">
        <v>41.552999999999997</v>
      </c>
      <c r="AH56" s="62">
        <v>26.507000000000001</v>
      </c>
      <c r="AI56" s="54">
        <v>20.010000000000002</v>
      </c>
      <c r="AJ56" s="54">
        <v>20.015000000000001</v>
      </c>
      <c r="AK56" s="54">
        <v>24.007000000000001</v>
      </c>
      <c r="AL56" s="54">
        <v>62.029000000000003</v>
      </c>
      <c r="AM56" s="54">
        <v>28.012</v>
      </c>
      <c r="AN56" s="54">
        <v>42.045999999999999</v>
      </c>
      <c r="AO56" s="54">
        <v>42.024999999999999</v>
      </c>
      <c r="AP56" s="54">
        <v>12</v>
      </c>
      <c r="AQ56" s="54">
        <v>30</v>
      </c>
      <c r="AR56" s="54">
        <v>8</v>
      </c>
      <c r="AS56" s="54">
        <v>32</v>
      </c>
      <c r="AT56" s="54">
        <v>14</v>
      </c>
      <c r="AU56" s="54">
        <v>35</v>
      </c>
      <c r="AV56" s="54">
        <v>49</v>
      </c>
      <c r="AW56" s="54">
        <v>34</v>
      </c>
      <c r="AX56" s="54">
        <v>48</v>
      </c>
      <c r="AY56" s="54">
        <v>23.064</v>
      </c>
      <c r="AZ56" s="54">
        <v>27.032</v>
      </c>
      <c r="BA56" s="54">
        <v>27.021999999999998</v>
      </c>
      <c r="BB56" s="54">
        <v>15.021000000000001</v>
      </c>
      <c r="BC56" s="54">
        <v>32</v>
      </c>
      <c r="BD56" s="54">
        <v>32.049999999999997</v>
      </c>
      <c r="BE56" s="54">
        <v>29</v>
      </c>
      <c r="BF56" s="54">
        <v>23</v>
      </c>
    </row>
    <row r="57" spans="1:58" s="2" customFormat="1" ht="20.25" customHeight="1" x14ac:dyDescent="0.35">
      <c r="A57" s="13">
        <v>41015826</v>
      </c>
      <c r="B57" s="14" t="s">
        <v>1079</v>
      </c>
      <c r="C57" s="61" t="s">
        <v>1412</v>
      </c>
      <c r="D57" s="14" t="s">
        <v>11</v>
      </c>
      <c r="E57" s="14" t="s">
        <v>1302</v>
      </c>
      <c r="F57" s="13" t="s">
        <v>26</v>
      </c>
      <c r="G57" s="60">
        <v>21.2128669262455</v>
      </c>
      <c r="H57" s="60">
        <v>81.4356209216633</v>
      </c>
      <c r="I57" s="62">
        <v>14</v>
      </c>
      <c r="J57" s="62">
        <v>10</v>
      </c>
      <c r="K57" s="54">
        <v>39</v>
      </c>
      <c r="L57" s="54">
        <v>53</v>
      </c>
      <c r="M57" s="54">
        <v>58</v>
      </c>
      <c r="N57" s="54">
        <v>62</v>
      </c>
      <c r="O57" s="54">
        <v>54</v>
      </c>
      <c r="P57" s="54">
        <v>52</v>
      </c>
      <c r="Q57" s="54">
        <v>68</v>
      </c>
      <c r="R57" s="54">
        <v>96</v>
      </c>
      <c r="S57" s="54">
        <v>50</v>
      </c>
      <c r="T57" s="54">
        <v>90</v>
      </c>
      <c r="U57" s="54">
        <v>73</v>
      </c>
      <c r="V57" s="54">
        <v>113</v>
      </c>
      <c r="W57" s="54">
        <v>69</v>
      </c>
      <c r="X57" s="54">
        <v>99</v>
      </c>
      <c r="Y57" s="54">
        <v>55</v>
      </c>
      <c r="Z57" s="54">
        <v>77</v>
      </c>
      <c r="AA57" s="54">
        <v>63</v>
      </c>
      <c r="AB57" s="54">
        <v>113</v>
      </c>
      <c r="AC57" s="54">
        <v>60</v>
      </c>
      <c r="AD57" s="54">
        <v>72</v>
      </c>
      <c r="AE57" s="54">
        <v>65</v>
      </c>
      <c r="AF57" s="54">
        <v>35</v>
      </c>
      <c r="AG57" s="62">
        <v>40</v>
      </c>
      <c r="AH57" s="62">
        <v>32</v>
      </c>
      <c r="AI57" s="54">
        <v>69</v>
      </c>
      <c r="AJ57" s="54">
        <v>59</v>
      </c>
      <c r="AK57" s="54">
        <v>66.5</v>
      </c>
      <c r="AL57" s="54">
        <v>57.5</v>
      </c>
      <c r="AM57" s="54">
        <v>68</v>
      </c>
      <c r="AN57" s="54">
        <v>66</v>
      </c>
      <c r="AO57" s="54">
        <v>74</v>
      </c>
      <c r="AP57" s="54">
        <v>56</v>
      </c>
      <c r="AQ57" s="54">
        <v>78</v>
      </c>
      <c r="AR57" s="54">
        <v>58</v>
      </c>
      <c r="AS57" s="54">
        <v>95.5</v>
      </c>
      <c r="AT57" s="54">
        <v>48.5</v>
      </c>
      <c r="AU57" s="54">
        <v>95.03</v>
      </c>
      <c r="AV57" s="54">
        <v>77</v>
      </c>
      <c r="AW57" s="54">
        <v>98</v>
      </c>
      <c r="AX57" s="54">
        <v>90</v>
      </c>
      <c r="AY57" s="54">
        <v>95.5</v>
      </c>
      <c r="AZ57" s="54">
        <v>72.5</v>
      </c>
      <c r="BA57" s="54">
        <v>92.5</v>
      </c>
      <c r="BB57" s="54">
        <v>83.5</v>
      </c>
      <c r="BC57" s="54">
        <v>106.5</v>
      </c>
      <c r="BD57" s="54">
        <v>83.5</v>
      </c>
      <c r="BE57" s="54">
        <v>109</v>
      </c>
      <c r="BF57" s="54">
        <v>89</v>
      </c>
    </row>
    <row r="58" spans="1:58" s="2" customFormat="1" ht="20.25" customHeight="1" x14ac:dyDescent="0.35">
      <c r="A58" s="17">
        <v>41041413</v>
      </c>
      <c r="B58" s="18" t="s">
        <v>1080</v>
      </c>
      <c r="C58" s="61" t="s">
        <v>1424</v>
      </c>
      <c r="D58" s="14" t="s">
        <v>11</v>
      </c>
      <c r="E58" s="14" t="s">
        <v>1302</v>
      </c>
      <c r="F58" s="13" t="s">
        <v>26</v>
      </c>
      <c r="G58" s="60">
        <v>21.130262999999999</v>
      </c>
      <c r="H58" s="60">
        <v>81.564310000000006</v>
      </c>
      <c r="I58" s="62">
        <v>27</v>
      </c>
      <c r="J58" s="62">
        <v>15</v>
      </c>
      <c r="K58" s="54">
        <v>25</v>
      </c>
      <c r="L58" s="54">
        <v>25</v>
      </c>
      <c r="M58" s="54">
        <v>24</v>
      </c>
      <c r="N58" s="54">
        <v>24</v>
      </c>
      <c r="O58" s="54">
        <v>29</v>
      </c>
      <c r="P58" s="54">
        <v>33</v>
      </c>
      <c r="Q58" s="54">
        <v>28</v>
      </c>
      <c r="R58" s="54">
        <v>8</v>
      </c>
      <c r="S58" s="54">
        <v>28</v>
      </c>
      <c r="T58" s="54">
        <v>8</v>
      </c>
      <c r="U58" s="54">
        <v>24</v>
      </c>
      <c r="V58" s="54">
        <v>12</v>
      </c>
      <c r="W58" s="54">
        <v>24</v>
      </c>
      <c r="X58" s="54">
        <v>26</v>
      </c>
      <c r="Y58" s="54">
        <v>31</v>
      </c>
      <c r="Z58" s="54">
        <v>23</v>
      </c>
      <c r="AA58" s="54">
        <v>25</v>
      </c>
      <c r="AB58" s="54">
        <v>13</v>
      </c>
      <c r="AC58" s="54">
        <v>26</v>
      </c>
      <c r="AD58" s="54">
        <v>14</v>
      </c>
      <c r="AE58" s="54">
        <v>27</v>
      </c>
      <c r="AF58" s="54">
        <v>15</v>
      </c>
      <c r="AG58" s="62">
        <v>27</v>
      </c>
      <c r="AH58" s="62">
        <v>13</v>
      </c>
      <c r="AI58" s="54">
        <v>28</v>
      </c>
      <c r="AJ58" s="54">
        <v>14</v>
      </c>
      <c r="AK58" s="54">
        <v>33</v>
      </c>
      <c r="AL58" s="54">
        <v>33</v>
      </c>
      <c r="AM58" s="54">
        <v>30</v>
      </c>
      <c r="AN58" s="54">
        <v>32</v>
      </c>
      <c r="AO58" s="54">
        <v>34</v>
      </c>
      <c r="AP58" s="54">
        <v>8</v>
      </c>
      <c r="AQ58" s="54">
        <v>28.5</v>
      </c>
      <c r="AR58" s="54">
        <v>9.5</v>
      </c>
      <c r="AS58" s="54">
        <v>25</v>
      </c>
      <c r="AT58" s="54">
        <v>15</v>
      </c>
      <c r="AU58" s="54">
        <v>20</v>
      </c>
      <c r="AV58" s="54">
        <v>26</v>
      </c>
      <c r="AW58" s="54">
        <v>39</v>
      </c>
      <c r="AX58" s="54">
        <v>33</v>
      </c>
      <c r="AY58" s="54">
        <v>25</v>
      </c>
      <c r="AZ58" s="54">
        <v>29</v>
      </c>
      <c r="BA58" s="54">
        <v>29</v>
      </c>
      <c r="BB58" s="54">
        <v>19</v>
      </c>
      <c r="BC58" s="54">
        <v>25</v>
      </c>
      <c r="BD58" s="54">
        <v>23</v>
      </c>
      <c r="BE58" s="54">
        <v>25</v>
      </c>
      <c r="BF58" s="54">
        <v>17</v>
      </c>
    </row>
    <row r="59" spans="1:58" s="2" customFormat="1" ht="20.25" customHeight="1" x14ac:dyDescent="0.35">
      <c r="A59" s="17">
        <v>41041682</v>
      </c>
      <c r="B59" s="111" t="s">
        <v>867</v>
      </c>
      <c r="C59" s="61" t="s">
        <v>1425</v>
      </c>
      <c r="D59" s="14" t="s">
        <v>11</v>
      </c>
      <c r="E59" s="14" t="s">
        <v>1302</v>
      </c>
      <c r="F59" s="13" t="s">
        <v>26</v>
      </c>
      <c r="G59" s="60">
        <v>21.478700590693201</v>
      </c>
      <c r="H59" s="60">
        <v>81.190631380308005</v>
      </c>
      <c r="I59" s="62">
        <v>0</v>
      </c>
      <c r="J59" s="62">
        <v>0</v>
      </c>
      <c r="K59" s="54">
        <v>0</v>
      </c>
      <c r="L59" s="54">
        <v>0</v>
      </c>
      <c r="M59" s="54">
        <v>0</v>
      </c>
      <c r="N59" s="54">
        <v>0</v>
      </c>
      <c r="O59" s="54">
        <v>0</v>
      </c>
      <c r="P59" s="54">
        <v>0</v>
      </c>
      <c r="Q59" s="54">
        <v>4</v>
      </c>
      <c r="R59" s="54">
        <v>8</v>
      </c>
      <c r="S59" s="54">
        <v>0</v>
      </c>
      <c r="T59" s="54">
        <v>0</v>
      </c>
      <c r="U59" s="54">
        <v>0</v>
      </c>
      <c r="V59" s="54">
        <v>0</v>
      </c>
      <c r="W59" s="54">
        <v>0</v>
      </c>
      <c r="X59" s="54">
        <v>0</v>
      </c>
      <c r="Y59" s="54">
        <v>0</v>
      </c>
      <c r="Z59" s="54">
        <v>0</v>
      </c>
      <c r="AA59" s="54">
        <v>9</v>
      </c>
      <c r="AB59" s="54">
        <v>9</v>
      </c>
      <c r="AC59" s="54">
        <v>4</v>
      </c>
      <c r="AD59" s="54">
        <v>8</v>
      </c>
      <c r="AE59" s="54">
        <v>12</v>
      </c>
      <c r="AF59" s="54">
        <v>12</v>
      </c>
      <c r="AG59" s="62">
        <v>0</v>
      </c>
      <c r="AH59" s="62">
        <v>0</v>
      </c>
      <c r="AI59" s="54">
        <v>0</v>
      </c>
      <c r="AJ59" s="54">
        <v>0</v>
      </c>
      <c r="AK59" s="54">
        <v>0</v>
      </c>
      <c r="AL59" s="54">
        <v>0</v>
      </c>
      <c r="AM59" s="54">
        <v>0</v>
      </c>
      <c r="AN59" s="54">
        <v>0</v>
      </c>
      <c r="AO59" s="54">
        <v>0</v>
      </c>
      <c r="AP59" s="54">
        <v>0</v>
      </c>
      <c r="AQ59" s="54">
        <v>0</v>
      </c>
      <c r="AR59" s="54">
        <v>0</v>
      </c>
      <c r="AS59" s="54">
        <v>0</v>
      </c>
      <c r="AT59" s="54">
        <v>0</v>
      </c>
      <c r="AU59" s="54">
        <v>0</v>
      </c>
      <c r="AV59" s="54">
        <v>0</v>
      </c>
      <c r="AW59" s="54">
        <v>0</v>
      </c>
      <c r="AX59" s="54">
        <v>0</v>
      </c>
      <c r="AY59" s="54">
        <v>0</v>
      </c>
      <c r="AZ59" s="54">
        <v>0</v>
      </c>
      <c r="BA59" s="54">
        <v>0</v>
      </c>
      <c r="BB59" s="54">
        <v>0</v>
      </c>
      <c r="BC59" s="54">
        <v>0</v>
      </c>
      <c r="BD59" s="54">
        <v>0</v>
      </c>
      <c r="BE59" s="54">
        <v>0</v>
      </c>
      <c r="BF59" s="54">
        <v>0</v>
      </c>
    </row>
    <row r="60" spans="1:58" s="2" customFormat="1" ht="20.25" customHeight="1" x14ac:dyDescent="0.35">
      <c r="A60" s="17">
        <v>41041770</v>
      </c>
      <c r="B60" s="18" t="s">
        <v>1081</v>
      </c>
      <c r="C60" s="61" t="s">
        <v>1415</v>
      </c>
      <c r="D60" s="14" t="s">
        <v>11</v>
      </c>
      <c r="E60" s="14" t="s">
        <v>1302</v>
      </c>
      <c r="F60" s="13" t="s">
        <v>26</v>
      </c>
      <c r="G60" s="60">
        <v>21.074261</v>
      </c>
      <c r="H60" s="60">
        <v>81.487808000000001</v>
      </c>
      <c r="I60" s="62">
        <v>24</v>
      </c>
      <c r="J60" s="62">
        <v>24</v>
      </c>
      <c r="K60" s="54">
        <v>19</v>
      </c>
      <c r="L60" s="54">
        <v>29</v>
      </c>
      <c r="M60" s="54">
        <v>18</v>
      </c>
      <c r="N60" s="54">
        <v>36</v>
      </c>
      <c r="O60" s="54">
        <v>20</v>
      </c>
      <c r="P60" s="54">
        <v>20</v>
      </c>
      <c r="Q60" s="54">
        <v>20</v>
      </c>
      <c r="R60" s="54">
        <v>20</v>
      </c>
      <c r="S60" s="54">
        <v>22</v>
      </c>
      <c r="T60" s="54">
        <v>10</v>
      </c>
      <c r="U60" s="54">
        <v>20</v>
      </c>
      <c r="V60" s="54">
        <v>14</v>
      </c>
      <c r="W60" s="54">
        <v>23.5</v>
      </c>
      <c r="X60" s="54">
        <v>18.5</v>
      </c>
      <c r="Y60" s="54">
        <v>21</v>
      </c>
      <c r="Z60" s="54">
        <v>35</v>
      </c>
      <c r="AA60" s="54">
        <v>30</v>
      </c>
      <c r="AB60" s="54">
        <v>40</v>
      </c>
      <c r="AC60" s="54">
        <v>18</v>
      </c>
      <c r="AD60" s="54">
        <v>18</v>
      </c>
      <c r="AE60" s="54">
        <v>24</v>
      </c>
      <c r="AF60" s="54">
        <v>28</v>
      </c>
      <c r="AG60" s="62">
        <v>30</v>
      </c>
      <c r="AH60" s="62">
        <v>24</v>
      </c>
      <c r="AI60" s="54">
        <v>19</v>
      </c>
      <c r="AJ60" s="54">
        <v>19</v>
      </c>
      <c r="AK60" s="54">
        <v>29</v>
      </c>
      <c r="AL60" s="54">
        <v>42</v>
      </c>
      <c r="AM60" s="54">
        <v>20</v>
      </c>
      <c r="AN60" s="54">
        <v>24</v>
      </c>
      <c r="AO60" s="54">
        <v>22</v>
      </c>
      <c r="AP60" s="54">
        <v>10</v>
      </c>
      <c r="AQ60" s="54">
        <v>32</v>
      </c>
      <c r="AR60" s="54">
        <v>14</v>
      </c>
      <c r="AS60" s="54">
        <v>26</v>
      </c>
      <c r="AT60" s="54">
        <v>10</v>
      </c>
      <c r="AU60" s="54">
        <v>26</v>
      </c>
      <c r="AV60" s="54">
        <v>42</v>
      </c>
      <c r="AW60" s="54">
        <v>24</v>
      </c>
      <c r="AX60" s="54">
        <v>38</v>
      </c>
      <c r="AY60" s="54">
        <v>19</v>
      </c>
      <c r="AZ60" s="54">
        <v>19</v>
      </c>
      <c r="BA60" s="54">
        <v>28</v>
      </c>
      <c r="BB60" s="54">
        <v>33</v>
      </c>
      <c r="BC60" s="54">
        <v>20</v>
      </c>
      <c r="BD60" s="54">
        <v>22</v>
      </c>
      <c r="BE60" s="54">
        <v>20</v>
      </c>
      <c r="BF60" s="54">
        <v>22</v>
      </c>
    </row>
    <row r="61" spans="1:58" s="2" customFormat="1" ht="20.25" customHeight="1" x14ac:dyDescent="0.35">
      <c r="A61" s="17">
        <v>41039595</v>
      </c>
      <c r="B61" s="18" t="s">
        <v>1082</v>
      </c>
      <c r="C61" s="61" t="s">
        <v>1426</v>
      </c>
      <c r="D61" s="14" t="s">
        <v>11</v>
      </c>
      <c r="E61" s="14" t="s">
        <v>1302</v>
      </c>
      <c r="F61" s="13" t="s">
        <v>26</v>
      </c>
      <c r="G61" s="60">
        <v>21.304203000000001</v>
      </c>
      <c r="H61" s="60">
        <v>81.201020999999997</v>
      </c>
      <c r="I61" s="62">
        <v>34</v>
      </c>
      <c r="J61" s="62">
        <v>26</v>
      </c>
      <c r="K61" s="54">
        <v>35</v>
      </c>
      <c r="L61" s="54">
        <v>41</v>
      </c>
      <c r="M61" s="54">
        <v>26</v>
      </c>
      <c r="N61" s="54">
        <v>54</v>
      </c>
      <c r="O61" s="54">
        <v>38</v>
      </c>
      <c r="P61" s="54">
        <v>38</v>
      </c>
      <c r="Q61" s="54">
        <v>34</v>
      </c>
      <c r="R61" s="54">
        <v>16</v>
      </c>
      <c r="S61" s="54">
        <v>32</v>
      </c>
      <c r="T61" s="54">
        <v>16</v>
      </c>
      <c r="U61" s="54">
        <v>40</v>
      </c>
      <c r="V61" s="54">
        <v>20</v>
      </c>
      <c r="W61" s="54">
        <v>21</v>
      </c>
      <c r="X61" s="54">
        <v>41</v>
      </c>
      <c r="Y61" s="54">
        <v>27</v>
      </c>
      <c r="Z61" s="54">
        <v>39</v>
      </c>
      <c r="AA61" s="54">
        <v>40</v>
      </c>
      <c r="AB61" s="54">
        <v>32</v>
      </c>
      <c r="AC61" s="54">
        <v>36</v>
      </c>
      <c r="AD61" s="54">
        <v>24</v>
      </c>
      <c r="AE61" s="54">
        <v>35</v>
      </c>
      <c r="AF61" s="54">
        <v>30</v>
      </c>
      <c r="AG61" s="62">
        <v>33</v>
      </c>
      <c r="AH61" s="62">
        <v>21</v>
      </c>
      <c r="AI61" s="54">
        <v>38</v>
      </c>
      <c r="AJ61" s="54">
        <v>46</v>
      </c>
      <c r="AK61" s="54">
        <v>38.5</v>
      </c>
      <c r="AL61" s="54">
        <v>65.5</v>
      </c>
      <c r="AM61" s="54">
        <v>30</v>
      </c>
      <c r="AN61" s="54">
        <v>26.032</v>
      </c>
      <c r="AO61" s="54">
        <v>40</v>
      </c>
      <c r="AP61" s="54">
        <v>12</v>
      </c>
      <c r="AQ61" s="54">
        <v>34.014000000000003</v>
      </c>
      <c r="AR61" s="54">
        <v>16.004000000000001</v>
      </c>
      <c r="AS61" s="54">
        <v>30.004000000000001</v>
      </c>
      <c r="AT61" s="54">
        <v>22</v>
      </c>
      <c r="AU61" s="54">
        <v>36</v>
      </c>
      <c r="AV61" s="54">
        <v>52.005000000000003</v>
      </c>
      <c r="AW61" s="54">
        <v>34</v>
      </c>
      <c r="AX61" s="54">
        <v>38</v>
      </c>
      <c r="AY61" s="54">
        <v>36</v>
      </c>
      <c r="AZ61" s="54">
        <v>22</v>
      </c>
      <c r="BA61" s="54">
        <v>17.003</v>
      </c>
      <c r="BB61" s="54">
        <v>9.0069999999999997</v>
      </c>
      <c r="BC61" s="54">
        <v>27</v>
      </c>
      <c r="BD61" s="54">
        <v>15</v>
      </c>
      <c r="BE61" s="54">
        <v>27</v>
      </c>
      <c r="BF61" s="54">
        <v>27</v>
      </c>
    </row>
    <row r="62" spans="1:58" s="2" customFormat="1" ht="20.25" customHeight="1" x14ac:dyDescent="0.35">
      <c r="A62" s="17">
        <v>41039617</v>
      </c>
      <c r="B62" s="18" t="s">
        <v>1083</v>
      </c>
      <c r="C62" s="61" t="s">
        <v>1427</v>
      </c>
      <c r="D62" s="14" t="s">
        <v>11</v>
      </c>
      <c r="E62" s="14" t="s">
        <v>1302</v>
      </c>
      <c r="F62" s="13" t="s">
        <v>26</v>
      </c>
      <c r="G62" s="60">
        <v>21.168149</v>
      </c>
      <c r="H62" s="60">
        <v>81.234648000000007</v>
      </c>
      <c r="I62" s="62">
        <v>36</v>
      </c>
      <c r="J62" s="62">
        <v>18</v>
      </c>
      <c r="K62" s="54">
        <v>36</v>
      </c>
      <c r="L62" s="54">
        <v>36</v>
      </c>
      <c r="M62" s="54">
        <v>40.5</v>
      </c>
      <c r="N62" s="54">
        <v>31.5</v>
      </c>
      <c r="O62" s="54">
        <v>31.5</v>
      </c>
      <c r="P62" s="54">
        <v>22.5</v>
      </c>
      <c r="Q62" s="54">
        <v>36</v>
      </c>
      <c r="R62" s="54">
        <v>18</v>
      </c>
      <c r="S62" s="54">
        <v>36</v>
      </c>
      <c r="T62" s="54">
        <v>18</v>
      </c>
      <c r="U62" s="54">
        <v>31.5</v>
      </c>
      <c r="V62" s="54">
        <v>22.5</v>
      </c>
      <c r="W62" s="54">
        <v>36</v>
      </c>
      <c r="X62" s="54">
        <v>18</v>
      </c>
      <c r="Y62" s="54">
        <v>41.5</v>
      </c>
      <c r="Z62" s="54">
        <v>32.5</v>
      </c>
      <c r="AA62" s="54">
        <v>36</v>
      </c>
      <c r="AB62" s="54">
        <v>36</v>
      </c>
      <c r="AC62" s="54">
        <v>36</v>
      </c>
      <c r="AD62" s="54">
        <v>36</v>
      </c>
      <c r="AE62" s="54">
        <v>45</v>
      </c>
      <c r="AF62" s="54">
        <v>45</v>
      </c>
      <c r="AG62" s="62">
        <v>45</v>
      </c>
      <c r="AH62" s="62">
        <v>27</v>
      </c>
      <c r="AI62" s="54">
        <v>40.5</v>
      </c>
      <c r="AJ62" s="54">
        <v>31.5</v>
      </c>
      <c r="AK62" s="54">
        <v>40.5</v>
      </c>
      <c r="AL62" s="54">
        <v>31.5</v>
      </c>
      <c r="AM62" s="54">
        <v>36</v>
      </c>
      <c r="AN62" s="54">
        <v>18</v>
      </c>
      <c r="AO62" s="54">
        <v>45</v>
      </c>
      <c r="AP62" s="54">
        <v>27</v>
      </c>
      <c r="AQ62" s="54">
        <v>36</v>
      </c>
      <c r="AR62" s="54">
        <v>18</v>
      </c>
      <c r="AS62" s="54">
        <v>40.5</v>
      </c>
      <c r="AT62" s="54">
        <v>13.5</v>
      </c>
      <c r="AU62" s="54">
        <v>41.5</v>
      </c>
      <c r="AV62" s="54">
        <v>26.5</v>
      </c>
      <c r="AW62" s="54">
        <v>45</v>
      </c>
      <c r="AX62" s="54">
        <v>27</v>
      </c>
      <c r="AY62" s="54">
        <v>40.5</v>
      </c>
      <c r="AZ62" s="54">
        <v>49.5</v>
      </c>
      <c r="BA62" s="54">
        <v>36</v>
      </c>
      <c r="BB62" s="54">
        <v>36</v>
      </c>
      <c r="BC62" s="54">
        <v>45</v>
      </c>
      <c r="BD62" s="54">
        <v>27</v>
      </c>
      <c r="BE62" s="54">
        <v>45</v>
      </c>
      <c r="BF62" s="54">
        <v>27</v>
      </c>
    </row>
    <row r="63" spans="1:58" s="2" customFormat="1" ht="20.25" customHeight="1" x14ac:dyDescent="0.35">
      <c r="A63" s="17">
        <v>41041723</v>
      </c>
      <c r="B63" s="18" t="s">
        <v>1084</v>
      </c>
      <c r="C63" s="61" t="s">
        <v>1415</v>
      </c>
      <c r="D63" s="14" t="s">
        <v>11</v>
      </c>
      <c r="E63" s="14" t="s">
        <v>1302</v>
      </c>
      <c r="F63" s="13" t="s">
        <v>26</v>
      </c>
      <c r="G63" s="60">
        <v>21.034296000000001</v>
      </c>
      <c r="H63" s="60">
        <v>81.573573999999994</v>
      </c>
      <c r="I63" s="62">
        <v>19</v>
      </c>
      <c r="J63" s="62">
        <v>9</v>
      </c>
      <c r="K63" s="54">
        <v>17</v>
      </c>
      <c r="L63" s="54">
        <v>25</v>
      </c>
      <c r="M63" s="54">
        <v>13.5</v>
      </c>
      <c r="N63" s="54">
        <v>22.5</v>
      </c>
      <c r="O63" s="54">
        <v>22</v>
      </c>
      <c r="P63" s="54">
        <v>28</v>
      </c>
      <c r="Q63" s="54">
        <v>23.5</v>
      </c>
      <c r="R63" s="54">
        <v>8.5</v>
      </c>
      <c r="S63" s="54">
        <v>21</v>
      </c>
      <c r="T63" s="54">
        <v>5</v>
      </c>
      <c r="U63" s="54">
        <v>19</v>
      </c>
      <c r="V63" s="54">
        <v>13</v>
      </c>
      <c r="W63" s="54">
        <v>15</v>
      </c>
      <c r="X63" s="54">
        <v>25</v>
      </c>
      <c r="Y63" s="54">
        <v>22</v>
      </c>
      <c r="Z63" s="54">
        <v>26</v>
      </c>
      <c r="AA63" s="54">
        <v>30</v>
      </c>
      <c r="AB63" s="54">
        <v>26</v>
      </c>
      <c r="AC63" s="54">
        <v>18</v>
      </c>
      <c r="AD63" s="54">
        <v>10</v>
      </c>
      <c r="AE63" s="54">
        <v>18</v>
      </c>
      <c r="AF63" s="54">
        <v>10</v>
      </c>
      <c r="AG63" s="62">
        <v>27</v>
      </c>
      <c r="AH63" s="62">
        <v>15</v>
      </c>
      <c r="AI63" s="54">
        <v>24</v>
      </c>
      <c r="AJ63" s="54">
        <v>24</v>
      </c>
      <c r="AK63" s="54">
        <v>15</v>
      </c>
      <c r="AL63" s="54">
        <v>27</v>
      </c>
      <c r="AM63" s="54">
        <v>22</v>
      </c>
      <c r="AN63" s="54">
        <v>18</v>
      </c>
      <c r="AO63" s="54">
        <v>19</v>
      </c>
      <c r="AP63" s="54">
        <v>9</v>
      </c>
      <c r="AQ63" s="54">
        <v>20</v>
      </c>
      <c r="AR63" s="54">
        <v>8</v>
      </c>
      <c r="AS63" s="54">
        <v>22</v>
      </c>
      <c r="AT63" s="54">
        <v>4</v>
      </c>
      <c r="AU63" s="54">
        <v>18.5</v>
      </c>
      <c r="AV63" s="54">
        <v>31.5</v>
      </c>
      <c r="AW63" s="54">
        <v>23.5</v>
      </c>
      <c r="AX63" s="54">
        <v>32.5</v>
      </c>
      <c r="AY63" s="54">
        <v>13.5</v>
      </c>
      <c r="AZ63" s="54">
        <v>4.5</v>
      </c>
      <c r="BA63" s="54">
        <v>19</v>
      </c>
      <c r="BB63" s="54">
        <v>13</v>
      </c>
      <c r="BC63" s="54">
        <v>23.5</v>
      </c>
      <c r="BD63" s="54">
        <v>8.5</v>
      </c>
      <c r="BE63" s="54">
        <v>18</v>
      </c>
      <c r="BF63" s="54">
        <v>10</v>
      </c>
    </row>
    <row r="64" spans="1:58" s="2" customFormat="1" ht="20.25" customHeight="1" x14ac:dyDescent="0.35">
      <c r="A64" s="17">
        <v>41041663</v>
      </c>
      <c r="B64" s="18" t="s">
        <v>1085</v>
      </c>
      <c r="C64" s="61" t="s">
        <v>1415</v>
      </c>
      <c r="D64" s="14" t="s">
        <v>11</v>
      </c>
      <c r="E64" s="14" t="s">
        <v>1302</v>
      </c>
      <c r="F64" s="13" t="s">
        <v>26</v>
      </c>
      <c r="G64" s="60">
        <v>21.169369</v>
      </c>
      <c r="H64" s="60">
        <v>81.483294999999998</v>
      </c>
      <c r="I64" s="62">
        <v>40.5</v>
      </c>
      <c r="J64" s="62">
        <v>57.5</v>
      </c>
      <c r="K64" s="54">
        <v>36</v>
      </c>
      <c r="L64" s="54">
        <v>68</v>
      </c>
      <c r="M64" s="54">
        <v>38.5</v>
      </c>
      <c r="N64" s="54">
        <v>75.5</v>
      </c>
      <c r="O64" s="54">
        <v>36</v>
      </c>
      <c r="P64" s="54">
        <v>56</v>
      </c>
      <c r="Q64" s="54">
        <v>40</v>
      </c>
      <c r="R64" s="54">
        <v>50</v>
      </c>
      <c r="S64" s="54">
        <v>35</v>
      </c>
      <c r="T64" s="54">
        <v>37</v>
      </c>
      <c r="U64" s="54">
        <v>48</v>
      </c>
      <c r="V64" s="54">
        <v>40</v>
      </c>
      <c r="W64" s="54">
        <v>34.5</v>
      </c>
      <c r="X64" s="54">
        <v>73.5</v>
      </c>
      <c r="Y64" s="54">
        <v>35</v>
      </c>
      <c r="Z64" s="54">
        <v>57</v>
      </c>
      <c r="AA64" s="54">
        <v>42</v>
      </c>
      <c r="AB64" s="54">
        <v>42</v>
      </c>
      <c r="AC64" s="54">
        <v>41</v>
      </c>
      <c r="AD64" s="54">
        <v>37</v>
      </c>
      <c r="AE64" s="54">
        <v>36</v>
      </c>
      <c r="AF64" s="54">
        <v>36</v>
      </c>
      <c r="AG64" s="62">
        <v>39.017000000000003</v>
      </c>
      <c r="AH64" s="62">
        <v>35</v>
      </c>
      <c r="AI64" s="54">
        <v>35</v>
      </c>
      <c r="AJ64" s="54">
        <v>45</v>
      </c>
      <c r="AK64" s="54">
        <v>34</v>
      </c>
      <c r="AL64" s="54">
        <v>77</v>
      </c>
      <c r="AM64" s="54">
        <v>33.5</v>
      </c>
      <c r="AN64" s="54">
        <v>40.5</v>
      </c>
      <c r="AO64" s="54">
        <v>40</v>
      </c>
      <c r="AP64" s="54">
        <v>26</v>
      </c>
      <c r="AQ64" s="54">
        <v>32</v>
      </c>
      <c r="AR64" s="54">
        <v>12</v>
      </c>
      <c r="AS64" s="54">
        <v>34</v>
      </c>
      <c r="AT64" s="54">
        <v>32</v>
      </c>
      <c r="AU64" s="54">
        <v>32</v>
      </c>
      <c r="AV64" s="54">
        <v>56</v>
      </c>
      <c r="AW64" s="54">
        <v>35</v>
      </c>
      <c r="AX64" s="54">
        <v>75</v>
      </c>
      <c r="AY64" s="54">
        <v>40</v>
      </c>
      <c r="AZ64" s="54">
        <v>48</v>
      </c>
      <c r="BA64" s="54">
        <v>38</v>
      </c>
      <c r="BB64" s="54">
        <v>28</v>
      </c>
      <c r="BC64" s="54">
        <v>35</v>
      </c>
      <c r="BD64" s="54">
        <v>31</v>
      </c>
      <c r="BE64" s="54">
        <v>37</v>
      </c>
      <c r="BF64" s="54">
        <v>73</v>
      </c>
    </row>
    <row r="65" spans="1:58" s="2" customFormat="1" ht="20.25" customHeight="1" x14ac:dyDescent="0.35">
      <c r="A65" s="17">
        <v>41041657</v>
      </c>
      <c r="B65" s="18" t="s">
        <v>1086</v>
      </c>
      <c r="C65" s="61" t="s">
        <v>1423</v>
      </c>
      <c r="D65" s="14" t="s">
        <v>11</v>
      </c>
      <c r="E65" s="14" t="s">
        <v>1302</v>
      </c>
      <c r="F65" s="13" t="s">
        <v>26</v>
      </c>
      <c r="G65" s="60">
        <v>21.3122781</v>
      </c>
      <c r="H65" s="60">
        <v>81.383649300000002</v>
      </c>
      <c r="I65" s="62">
        <v>18</v>
      </c>
      <c r="J65" s="62">
        <v>36</v>
      </c>
      <c r="K65" s="54">
        <v>18</v>
      </c>
      <c r="L65" s="54">
        <v>36</v>
      </c>
      <c r="M65" s="54">
        <v>13.5</v>
      </c>
      <c r="N65" s="54">
        <v>40.5</v>
      </c>
      <c r="O65" s="54">
        <v>19</v>
      </c>
      <c r="P65" s="54">
        <v>41</v>
      </c>
      <c r="Q65" s="54">
        <v>18</v>
      </c>
      <c r="R65" s="54">
        <v>18</v>
      </c>
      <c r="S65" s="54">
        <v>13.5</v>
      </c>
      <c r="T65" s="54">
        <v>22.5</v>
      </c>
      <c r="U65" s="54">
        <v>18</v>
      </c>
      <c r="V65" s="54">
        <v>18</v>
      </c>
      <c r="W65" s="54">
        <v>13.5</v>
      </c>
      <c r="X65" s="54">
        <v>22.5</v>
      </c>
      <c r="Y65" s="54">
        <v>18</v>
      </c>
      <c r="Z65" s="54">
        <v>42</v>
      </c>
      <c r="AA65" s="54">
        <v>18</v>
      </c>
      <c r="AB65" s="54">
        <v>18</v>
      </c>
      <c r="AC65" s="54">
        <v>9</v>
      </c>
      <c r="AD65" s="54">
        <v>9</v>
      </c>
      <c r="AE65" s="54">
        <v>20</v>
      </c>
      <c r="AF65" s="54">
        <v>20</v>
      </c>
      <c r="AG65" s="62">
        <v>14.5</v>
      </c>
      <c r="AH65" s="62">
        <v>17.5</v>
      </c>
      <c r="AI65" s="54">
        <v>9</v>
      </c>
      <c r="AJ65" s="54">
        <v>9</v>
      </c>
      <c r="AK65" s="54">
        <v>18</v>
      </c>
      <c r="AL65" s="54">
        <v>26</v>
      </c>
      <c r="AM65" s="54">
        <v>10</v>
      </c>
      <c r="AN65" s="54">
        <v>10</v>
      </c>
      <c r="AO65" s="54">
        <v>9</v>
      </c>
      <c r="AP65" s="54">
        <v>5</v>
      </c>
      <c r="AQ65" s="54">
        <v>19</v>
      </c>
      <c r="AR65" s="54">
        <v>13</v>
      </c>
      <c r="AS65" s="54">
        <v>9</v>
      </c>
      <c r="AT65" s="54">
        <v>5</v>
      </c>
      <c r="AU65" s="54">
        <v>19</v>
      </c>
      <c r="AV65" s="54">
        <v>15</v>
      </c>
      <c r="AW65" s="54">
        <v>15</v>
      </c>
      <c r="AX65" s="54">
        <v>25</v>
      </c>
      <c r="AY65" s="54">
        <v>14.5</v>
      </c>
      <c r="AZ65" s="54">
        <v>23.5</v>
      </c>
      <c r="BA65" s="54">
        <v>10</v>
      </c>
      <c r="BB65" s="54">
        <v>4</v>
      </c>
      <c r="BC65" s="54">
        <v>19</v>
      </c>
      <c r="BD65" s="54">
        <v>23</v>
      </c>
      <c r="BE65" s="54">
        <v>10</v>
      </c>
      <c r="BF65" s="54">
        <v>10</v>
      </c>
    </row>
    <row r="66" spans="1:58" s="2" customFormat="1" ht="20.25" customHeight="1" x14ac:dyDescent="0.35">
      <c r="A66" s="17">
        <v>41041659</v>
      </c>
      <c r="B66" s="18" t="s">
        <v>868</v>
      </c>
      <c r="C66" s="61" t="s">
        <v>1417</v>
      </c>
      <c r="D66" s="14" t="s">
        <v>11</v>
      </c>
      <c r="E66" s="14" t="s">
        <v>1302</v>
      </c>
      <c r="F66" s="13" t="s">
        <v>26</v>
      </c>
      <c r="G66" s="60">
        <v>21.218015999999999</v>
      </c>
      <c r="H66" s="60">
        <v>81.312557999999996</v>
      </c>
      <c r="I66" s="62">
        <v>0</v>
      </c>
      <c r="J66" s="62">
        <v>0</v>
      </c>
      <c r="K66" s="54">
        <v>0</v>
      </c>
      <c r="L66" s="54">
        <v>0</v>
      </c>
      <c r="M66" s="54">
        <v>0</v>
      </c>
      <c r="N66" s="54">
        <v>0</v>
      </c>
      <c r="O66" s="54">
        <v>0</v>
      </c>
      <c r="P66" s="54">
        <v>0</v>
      </c>
      <c r="Q66" s="54">
        <v>0</v>
      </c>
      <c r="R66" s="54">
        <v>0</v>
      </c>
      <c r="S66" s="54">
        <v>10</v>
      </c>
      <c r="T66" s="54">
        <v>10</v>
      </c>
      <c r="U66" s="54">
        <v>0</v>
      </c>
      <c r="V66" s="54">
        <v>0</v>
      </c>
      <c r="W66" s="54">
        <v>0</v>
      </c>
      <c r="X66" s="54">
        <v>0</v>
      </c>
      <c r="Y66" s="54">
        <v>13</v>
      </c>
      <c r="Z66" s="54">
        <v>19</v>
      </c>
      <c r="AA66" s="54">
        <v>10</v>
      </c>
      <c r="AB66" s="54">
        <v>10</v>
      </c>
      <c r="AC66" s="54">
        <v>0</v>
      </c>
      <c r="AD66" s="54">
        <v>0</v>
      </c>
      <c r="AE66" s="54">
        <v>14.5</v>
      </c>
      <c r="AF66" s="54">
        <v>17.5</v>
      </c>
      <c r="AG66" s="62">
        <v>0</v>
      </c>
      <c r="AH66" s="62">
        <v>0</v>
      </c>
      <c r="AI66" s="54">
        <v>4</v>
      </c>
      <c r="AJ66" s="54">
        <v>8</v>
      </c>
      <c r="AK66" s="54">
        <v>4</v>
      </c>
      <c r="AL66" s="54">
        <v>8</v>
      </c>
      <c r="AM66" s="54">
        <v>0</v>
      </c>
      <c r="AN66" s="54">
        <v>0</v>
      </c>
      <c r="AO66" s="54">
        <v>0</v>
      </c>
      <c r="AP66" s="54">
        <v>0</v>
      </c>
      <c r="AQ66" s="54">
        <v>0</v>
      </c>
      <c r="AR66" s="54">
        <v>0</v>
      </c>
      <c r="AS66" s="54">
        <v>0</v>
      </c>
      <c r="AT66" s="54">
        <v>0</v>
      </c>
      <c r="AU66" s="54">
        <v>13.5</v>
      </c>
      <c r="AV66" s="54">
        <v>4.5</v>
      </c>
      <c r="AW66" s="54">
        <v>9</v>
      </c>
      <c r="AX66" s="54">
        <v>5</v>
      </c>
      <c r="AY66" s="54">
        <v>23.5</v>
      </c>
      <c r="AZ66" s="54">
        <v>8.5</v>
      </c>
      <c r="BA66" s="54">
        <v>39</v>
      </c>
      <c r="BB66" s="54">
        <v>9</v>
      </c>
      <c r="BC66" s="54">
        <v>24</v>
      </c>
      <c r="BD66" s="54">
        <v>4</v>
      </c>
      <c r="BE66" s="54">
        <v>39</v>
      </c>
      <c r="BF66" s="54">
        <v>5</v>
      </c>
    </row>
    <row r="67" spans="1:58" s="2" customFormat="1" ht="20.25" customHeight="1" x14ac:dyDescent="0.35">
      <c r="A67" s="17">
        <v>41041716</v>
      </c>
      <c r="B67" s="18" t="s">
        <v>1052</v>
      </c>
      <c r="C67" s="61" t="s">
        <v>1414</v>
      </c>
      <c r="D67" s="14" t="s">
        <v>11</v>
      </c>
      <c r="E67" s="14" t="s">
        <v>1302</v>
      </c>
      <c r="F67" s="13" t="s">
        <v>26</v>
      </c>
      <c r="G67" s="60">
        <v>21.372655999999999</v>
      </c>
      <c r="H67" s="60">
        <v>81.358222999999995</v>
      </c>
      <c r="I67" s="62">
        <v>16</v>
      </c>
      <c r="J67" s="62">
        <v>68</v>
      </c>
      <c r="K67" s="54">
        <v>16</v>
      </c>
      <c r="L67" s="54">
        <v>68</v>
      </c>
      <c r="M67" s="54">
        <v>20</v>
      </c>
      <c r="N67" s="54">
        <v>64</v>
      </c>
      <c r="O67" s="54">
        <v>12</v>
      </c>
      <c r="P67" s="54">
        <v>36</v>
      </c>
      <c r="Q67" s="54">
        <v>20</v>
      </c>
      <c r="R67" s="54">
        <v>16</v>
      </c>
      <c r="S67" s="54">
        <v>16</v>
      </c>
      <c r="T67" s="54">
        <v>8</v>
      </c>
      <c r="U67" s="54">
        <v>20</v>
      </c>
      <c r="V67" s="54">
        <v>16</v>
      </c>
      <c r="W67" s="54">
        <v>12</v>
      </c>
      <c r="X67" s="54">
        <v>36</v>
      </c>
      <c r="Y67" s="54">
        <v>16</v>
      </c>
      <c r="Z67" s="54">
        <v>52</v>
      </c>
      <c r="AA67" s="54">
        <v>21</v>
      </c>
      <c r="AB67" s="54">
        <v>47</v>
      </c>
      <c r="AC67" s="54">
        <v>12</v>
      </c>
      <c r="AD67" s="54">
        <v>24</v>
      </c>
      <c r="AE67" s="54">
        <v>16</v>
      </c>
      <c r="AF67" s="54">
        <v>32</v>
      </c>
      <c r="AG67" s="62">
        <v>20</v>
      </c>
      <c r="AH67" s="62">
        <v>28</v>
      </c>
      <c r="AI67" s="54">
        <v>12</v>
      </c>
      <c r="AJ67" s="54">
        <v>36</v>
      </c>
      <c r="AK67" s="54">
        <v>16</v>
      </c>
      <c r="AL67" s="54">
        <v>44</v>
      </c>
      <c r="AM67" s="54">
        <v>20</v>
      </c>
      <c r="AN67" s="54">
        <v>16</v>
      </c>
      <c r="AO67" s="54">
        <v>16</v>
      </c>
      <c r="AP67" s="54">
        <v>8</v>
      </c>
      <c r="AQ67" s="54">
        <v>12</v>
      </c>
      <c r="AR67" s="54">
        <v>12</v>
      </c>
      <c r="AS67" s="54">
        <v>20</v>
      </c>
      <c r="AT67" s="54">
        <v>16</v>
      </c>
      <c r="AU67" s="54">
        <v>8</v>
      </c>
      <c r="AV67" s="54">
        <v>28</v>
      </c>
      <c r="AW67" s="54">
        <v>17</v>
      </c>
      <c r="AX67" s="54">
        <v>39</v>
      </c>
      <c r="AY67" s="54">
        <v>16</v>
      </c>
      <c r="AZ67" s="54">
        <v>20</v>
      </c>
      <c r="BA67" s="54">
        <v>12</v>
      </c>
      <c r="BB67" s="54">
        <v>24</v>
      </c>
      <c r="BC67" s="54">
        <v>12</v>
      </c>
      <c r="BD67" s="54">
        <v>24</v>
      </c>
      <c r="BE67" s="54">
        <v>12</v>
      </c>
      <c r="BF67" s="54">
        <v>36</v>
      </c>
    </row>
    <row r="68" spans="1:58" s="2" customFormat="1" ht="20.25" customHeight="1" x14ac:dyDescent="0.35">
      <c r="A68" s="17">
        <v>41041719</v>
      </c>
      <c r="B68" s="18" t="s">
        <v>1051</v>
      </c>
      <c r="C68" s="61" t="s">
        <v>1415</v>
      </c>
      <c r="D68" s="14" t="s">
        <v>11</v>
      </c>
      <c r="E68" s="14" t="s">
        <v>1302</v>
      </c>
      <c r="F68" s="13" t="s">
        <v>26</v>
      </c>
      <c r="G68" s="60">
        <v>21.146308000000001</v>
      </c>
      <c r="H68" s="60">
        <v>81.524495999999999</v>
      </c>
      <c r="I68" s="62">
        <v>41</v>
      </c>
      <c r="J68" s="62">
        <v>43</v>
      </c>
      <c r="K68" s="54">
        <v>42.5</v>
      </c>
      <c r="L68" s="54">
        <v>41.5</v>
      </c>
      <c r="M68" s="54">
        <v>38</v>
      </c>
      <c r="N68" s="54">
        <v>52</v>
      </c>
      <c r="O68" s="54">
        <v>46</v>
      </c>
      <c r="P68" s="54">
        <v>58</v>
      </c>
      <c r="Q68" s="54">
        <v>39</v>
      </c>
      <c r="R68" s="54">
        <v>25</v>
      </c>
      <c r="S68" s="54">
        <v>42</v>
      </c>
      <c r="T68" s="54">
        <v>16</v>
      </c>
      <c r="U68" s="54">
        <v>34</v>
      </c>
      <c r="V68" s="54">
        <v>24</v>
      </c>
      <c r="W68" s="54">
        <v>49</v>
      </c>
      <c r="X68" s="54">
        <v>61</v>
      </c>
      <c r="Y68" s="54">
        <v>34</v>
      </c>
      <c r="Z68" s="54">
        <v>54</v>
      </c>
      <c r="AA68" s="54">
        <v>43</v>
      </c>
      <c r="AB68" s="54">
        <v>45</v>
      </c>
      <c r="AC68" s="54">
        <v>50</v>
      </c>
      <c r="AD68" s="54">
        <v>38</v>
      </c>
      <c r="AE68" s="54">
        <v>36</v>
      </c>
      <c r="AF68" s="54">
        <v>22</v>
      </c>
      <c r="AG68" s="62">
        <v>43</v>
      </c>
      <c r="AH68" s="62">
        <v>45</v>
      </c>
      <c r="AI68" s="54">
        <v>49</v>
      </c>
      <c r="AJ68" s="54">
        <v>61</v>
      </c>
      <c r="AK68" s="54">
        <v>40</v>
      </c>
      <c r="AL68" s="54">
        <v>70</v>
      </c>
      <c r="AM68" s="54">
        <v>37</v>
      </c>
      <c r="AN68" s="54">
        <v>29</v>
      </c>
      <c r="AO68" s="54">
        <v>38</v>
      </c>
      <c r="AP68" s="54">
        <v>28</v>
      </c>
      <c r="AQ68" s="54">
        <v>41</v>
      </c>
      <c r="AR68" s="54">
        <v>25</v>
      </c>
      <c r="AS68" s="54">
        <v>42</v>
      </c>
      <c r="AT68" s="54">
        <v>24</v>
      </c>
      <c r="AU68" s="54">
        <v>45</v>
      </c>
      <c r="AV68" s="54">
        <v>65</v>
      </c>
      <c r="AW68" s="54">
        <v>35</v>
      </c>
      <c r="AX68" s="54">
        <v>53</v>
      </c>
      <c r="AY68" s="54">
        <v>49</v>
      </c>
      <c r="AZ68" s="54">
        <v>39</v>
      </c>
      <c r="BA68" s="54">
        <v>39</v>
      </c>
      <c r="BB68" s="54">
        <v>27</v>
      </c>
      <c r="BC68" s="54">
        <v>43</v>
      </c>
      <c r="BD68" s="54">
        <v>45</v>
      </c>
      <c r="BE68" s="54">
        <v>46</v>
      </c>
      <c r="BF68" s="54">
        <v>42</v>
      </c>
    </row>
    <row r="69" spans="1:58" s="2" customFormat="1" ht="20.25" customHeight="1" x14ac:dyDescent="0.35">
      <c r="A69" s="17">
        <v>41039593</v>
      </c>
      <c r="B69" s="18" t="s">
        <v>1050</v>
      </c>
      <c r="C69" s="61" t="s">
        <v>1419</v>
      </c>
      <c r="D69" s="14" t="s">
        <v>11</v>
      </c>
      <c r="E69" s="14" t="s">
        <v>1302</v>
      </c>
      <c r="F69" s="13" t="s">
        <v>26</v>
      </c>
      <c r="G69" s="60">
        <v>21.010109</v>
      </c>
      <c r="H69" s="60">
        <v>81.412910999999994</v>
      </c>
      <c r="I69" s="62">
        <v>17.5</v>
      </c>
      <c r="J69" s="62">
        <v>54.5</v>
      </c>
      <c r="K69" s="54">
        <v>12.5</v>
      </c>
      <c r="L69" s="54">
        <v>75.5</v>
      </c>
      <c r="M69" s="54">
        <v>13</v>
      </c>
      <c r="N69" s="54">
        <v>55</v>
      </c>
      <c r="O69" s="54">
        <v>13</v>
      </c>
      <c r="P69" s="54">
        <v>63</v>
      </c>
      <c r="Q69" s="54">
        <v>14</v>
      </c>
      <c r="R69" s="54">
        <v>14</v>
      </c>
      <c r="S69" s="54">
        <v>17</v>
      </c>
      <c r="T69" s="54">
        <v>33</v>
      </c>
      <c r="U69" s="54">
        <v>17</v>
      </c>
      <c r="V69" s="54">
        <v>55</v>
      </c>
      <c r="W69" s="54">
        <v>18</v>
      </c>
      <c r="X69" s="54">
        <v>64</v>
      </c>
      <c r="Y69" s="54">
        <v>13</v>
      </c>
      <c r="Z69" s="54">
        <v>73</v>
      </c>
      <c r="AA69" s="54">
        <v>16.5</v>
      </c>
      <c r="AB69" s="54">
        <v>53.5</v>
      </c>
      <c r="AC69" s="54">
        <v>17</v>
      </c>
      <c r="AD69" s="54">
        <v>47</v>
      </c>
      <c r="AE69" s="54">
        <v>12.5</v>
      </c>
      <c r="AF69" s="54">
        <v>43.5</v>
      </c>
      <c r="AG69" s="62">
        <v>13</v>
      </c>
      <c r="AH69" s="62">
        <v>37</v>
      </c>
      <c r="AI69" s="54">
        <v>17.5</v>
      </c>
      <c r="AJ69" s="54">
        <v>64.5</v>
      </c>
      <c r="AK69" s="54">
        <v>13.5</v>
      </c>
      <c r="AL69" s="54">
        <v>70.5</v>
      </c>
      <c r="AM69" s="54">
        <v>13.5</v>
      </c>
      <c r="AN69" s="54">
        <v>38.5</v>
      </c>
      <c r="AO69" s="54">
        <v>13</v>
      </c>
      <c r="AP69" s="54">
        <v>13</v>
      </c>
      <c r="AQ69" s="54">
        <v>16</v>
      </c>
      <c r="AR69" s="54">
        <v>22</v>
      </c>
      <c r="AS69" s="54">
        <v>18</v>
      </c>
      <c r="AT69" s="54">
        <v>22</v>
      </c>
      <c r="AU69" s="54">
        <v>8.5</v>
      </c>
      <c r="AV69" s="54">
        <v>57.5</v>
      </c>
      <c r="AW69" s="54">
        <v>13</v>
      </c>
      <c r="AX69" s="54">
        <v>49</v>
      </c>
      <c r="AY69" s="54">
        <v>14.5</v>
      </c>
      <c r="AZ69" s="54">
        <v>71.5</v>
      </c>
      <c r="BA69" s="54">
        <v>13.5</v>
      </c>
      <c r="BB69" s="54">
        <v>52.5</v>
      </c>
      <c r="BC69" s="54">
        <v>19</v>
      </c>
      <c r="BD69" s="54">
        <v>53</v>
      </c>
      <c r="BE69" s="54">
        <v>9</v>
      </c>
      <c r="BF69" s="54">
        <v>39</v>
      </c>
    </row>
    <row r="70" spans="1:58" s="2" customFormat="1" ht="20.25" customHeight="1" x14ac:dyDescent="0.35">
      <c r="A70" s="17">
        <v>41039597</v>
      </c>
      <c r="B70" s="111" t="s">
        <v>869</v>
      </c>
      <c r="C70" s="61" t="s">
        <v>1417</v>
      </c>
      <c r="D70" s="14" t="s">
        <v>11</v>
      </c>
      <c r="E70" s="14" t="s">
        <v>1302</v>
      </c>
      <c r="F70" s="13" t="s">
        <v>26</v>
      </c>
      <c r="G70" s="60">
        <v>21.218495000000001</v>
      </c>
      <c r="H70" s="60">
        <v>81.336892000000006</v>
      </c>
      <c r="I70" s="62">
        <v>0</v>
      </c>
      <c r="J70" s="62">
        <v>0</v>
      </c>
      <c r="K70" s="54">
        <v>0</v>
      </c>
      <c r="L70" s="54">
        <v>0</v>
      </c>
      <c r="M70" s="54">
        <v>0</v>
      </c>
      <c r="N70" s="54">
        <v>0</v>
      </c>
      <c r="O70" s="54">
        <v>0</v>
      </c>
      <c r="P70" s="54">
        <v>0</v>
      </c>
      <c r="Q70" s="54">
        <v>0</v>
      </c>
      <c r="R70" s="54">
        <v>0</v>
      </c>
      <c r="S70" s="54">
        <v>0</v>
      </c>
      <c r="T70" s="54">
        <v>0</v>
      </c>
      <c r="U70" s="54">
        <v>0</v>
      </c>
      <c r="V70" s="54">
        <v>0</v>
      </c>
      <c r="W70" s="54">
        <v>0</v>
      </c>
      <c r="X70" s="54">
        <v>0</v>
      </c>
      <c r="Y70" s="54">
        <v>0</v>
      </c>
      <c r="Z70" s="54">
        <v>0</v>
      </c>
      <c r="AA70" s="54">
        <v>0</v>
      </c>
      <c r="AB70" s="54">
        <v>0</v>
      </c>
      <c r="AC70" s="54">
        <v>0</v>
      </c>
      <c r="AD70" s="54">
        <v>0</v>
      </c>
      <c r="AE70" s="54">
        <v>0</v>
      </c>
      <c r="AF70" s="54">
        <v>0</v>
      </c>
      <c r="AG70" s="62">
        <v>0</v>
      </c>
      <c r="AH70" s="62">
        <v>0</v>
      </c>
      <c r="AI70" s="54">
        <v>0</v>
      </c>
      <c r="AJ70" s="54">
        <v>0</v>
      </c>
      <c r="AK70" s="54">
        <v>0</v>
      </c>
      <c r="AL70" s="54">
        <v>0</v>
      </c>
      <c r="AM70" s="54">
        <v>0</v>
      </c>
      <c r="AN70" s="54">
        <v>0</v>
      </c>
      <c r="AO70" s="54">
        <v>0</v>
      </c>
      <c r="AP70" s="54">
        <v>0</v>
      </c>
      <c r="AQ70" s="54">
        <v>0</v>
      </c>
      <c r="AR70" s="54">
        <v>0</v>
      </c>
      <c r="AS70" s="54">
        <v>0</v>
      </c>
      <c r="AT70" s="54">
        <v>0</v>
      </c>
      <c r="AU70" s="54">
        <v>0</v>
      </c>
      <c r="AV70" s="54">
        <v>0</v>
      </c>
      <c r="AW70" s="54">
        <v>0</v>
      </c>
      <c r="AX70" s="54">
        <v>0</v>
      </c>
      <c r="AY70" s="54">
        <v>0</v>
      </c>
      <c r="AZ70" s="54">
        <v>0</v>
      </c>
      <c r="BA70" s="54">
        <v>0</v>
      </c>
      <c r="BB70" s="54">
        <v>0</v>
      </c>
      <c r="BC70" s="54">
        <v>0</v>
      </c>
      <c r="BD70" s="54">
        <v>0</v>
      </c>
      <c r="BE70" s="54">
        <v>0</v>
      </c>
      <c r="BF70" s="54">
        <v>0</v>
      </c>
    </row>
    <row r="71" spans="1:58" s="2" customFormat="1" ht="20.25" customHeight="1" x14ac:dyDescent="0.35">
      <c r="A71" s="17">
        <v>41039586</v>
      </c>
      <c r="B71" s="18" t="s">
        <v>1049</v>
      </c>
      <c r="C71" s="61" t="s">
        <v>1420</v>
      </c>
      <c r="D71" s="14" t="s">
        <v>11</v>
      </c>
      <c r="E71" s="14" t="s">
        <v>1302</v>
      </c>
      <c r="F71" s="13" t="s">
        <v>26</v>
      </c>
      <c r="G71" s="60">
        <v>21.317867</v>
      </c>
      <c r="H71" s="60">
        <v>81.454542000000004</v>
      </c>
      <c r="I71" s="62">
        <v>30</v>
      </c>
      <c r="J71" s="62">
        <v>114</v>
      </c>
      <c r="K71" s="24">
        <v>38</v>
      </c>
      <c r="L71" s="24">
        <v>130</v>
      </c>
      <c r="M71" s="24">
        <v>25</v>
      </c>
      <c r="N71" s="24">
        <v>99</v>
      </c>
      <c r="O71" s="54">
        <v>20</v>
      </c>
      <c r="P71" s="54">
        <v>80</v>
      </c>
      <c r="Q71" s="54">
        <v>30</v>
      </c>
      <c r="R71" s="54">
        <v>90</v>
      </c>
      <c r="S71" s="54">
        <v>30</v>
      </c>
      <c r="T71" s="54">
        <v>90</v>
      </c>
      <c r="U71" s="54">
        <v>25</v>
      </c>
      <c r="V71" s="54">
        <v>75</v>
      </c>
      <c r="W71" s="54">
        <v>30</v>
      </c>
      <c r="X71" s="54">
        <v>90</v>
      </c>
      <c r="Y71" s="54">
        <v>25</v>
      </c>
      <c r="Z71" s="54">
        <v>115</v>
      </c>
      <c r="AA71" s="54">
        <v>30</v>
      </c>
      <c r="AB71" s="54">
        <v>110</v>
      </c>
      <c r="AC71" s="54">
        <v>35</v>
      </c>
      <c r="AD71" s="54">
        <v>105</v>
      </c>
      <c r="AE71" s="54">
        <v>30</v>
      </c>
      <c r="AF71" s="54">
        <v>90</v>
      </c>
      <c r="AG71" s="62">
        <v>25</v>
      </c>
      <c r="AH71" s="62">
        <v>95</v>
      </c>
      <c r="AI71" s="54">
        <v>30</v>
      </c>
      <c r="AJ71" s="54">
        <v>90</v>
      </c>
      <c r="AK71" s="54">
        <v>25</v>
      </c>
      <c r="AL71" s="54">
        <v>115</v>
      </c>
      <c r="AM71" s="54">
        <v>20</v>
      </c>
      <c r="AN71" s="54">
        <v>60</v>
      </c>
      <c r="AO71" s="54">
        <v>15</v>
      </c>
      <c r="AP71" s="54">
        <v>45</v>
      </c>
      <c r="AQ71" s="54">
        <v>15</v>
      </c>
      <c r="AR71" s="54">
        <v>45</v>
      </c>
      <c r="AS71" s="54">
        <v>15</v>
      </c>
      <c r="AT71" s="54">
        <v>45</v>
      </c>
      <c r="AU71" s="54">
        <v>20</v>
      </c>
      <c r="AV71" s="54">
        <v>60</v>
      </c>
      <c r="AW71" s="54">
        <v>10</v>
      </c>
      <c r="AX71" s="54">
        <v>90</v>
      </c>
      <c r="AY71" s="54">
        <v>20</v>
      </c>
      <c r="AZ71" s="54">
        <v>80</v>
      </c>
      <c r="BA71" s="54">
        <v>15</v>
      </c>
      <c r="BB71" s="54">
        <v>65</v>
      </c>
      <c r="BC71" s="54">
        <v>15</v>
      </c>
      <c r="BD71" s="54">
        <v>85</v>
      </c>
      <c r="BE71" s="54">
        <v>20</v>
      </c>
      <c r="BF71" s="54">
        <v>80</v>
      </c>
    </row>
    <row r="72" spans="1:58" s="2" customFormat="1" ht="20.25" customHeight="1" x14ac:dyDescent="0.35">
      <c r="A72" s="17">
        <v>41041759</v>
      </c>
      <c r="B72" s="18" t="s">
        <v>1048</v>
      </c>
      <c r="C72" s="61" t="s">
        <v>1419</v>
      </c>
      <c r="D72" s="14" t="s">
        <v>11</v>
      </c>
      <c r="E72" s="14" t="s">
        <v>1302</v>
      </c>
      <c r="F72" s="13" t="s">
        <v>26</v>
      </c>
      <c r="G72" s="60">
        <v>21.006502999999999</v>
      </c>
      <c r="H72" s="60">
        <v>81.487515999999999</v>
      </c>
      <c r="I72" s="62">
        <v>18</v>
      </c>
      <c r="J72" s="62">
        <v>18</v>
      </c>
      <c r="K72" s="24">
        <v>32</v>
      </c>
      <c r="L72" s="24">
        <v>52</v>
      </c>
      <c r="M72" s="24">
        <v>28.5</v>
      </c>
      <c r="N72" s="24">
        <v>47.5</v>
      </c>
      <c r="O72" s="54">
        <v>19</v>
      </c>
      <c r="P72" s="54">
        <v>19</v>
      </c>
      <c r="Q72" s="54">
        <v>22.5</v>
      </c>
      <c r="R72" s="54">
        <v>13.5</v>
      </c>
      <c r="S72" s="54">
        <v>27.5</v>
      </c>
      <c r="T72" s="54">
        <v>4.5</v>
      </c>
      <c r="U72" s="54">
        <v>19</v>
      </c>
      <c r="V72" s="54">
        <v>13</v>
      </c>
      <c r="W72" s="54">
        <v>28</v>
      </c>
      <c r="X72" s="54">
        <v>52</v>
      </c>
      <c r="Y72" s="54">
        <v>28.5</v>
      </c>
      <c r="Z72" s="54">
        <v>33.5</v>
      </c>
      <c r="AA72" s="54">
        <v>22</v>
      </c>
      <c r="AB72" s="54">
        <v>18</v>
      </c>
      <c r="AC72" s="54">
        <v>29</v>
      </c>
      <c r="AD72" s="54">
        <v>19</v>
      </c>
      <c r="AE72" s="54">
        <v>31</v>
      </c>
      <c r="AF72" s="54">
        <v>17</v>
      </c>
      <c r="AG72" s="62">
        <v>29</v>
      </c>
      <c r="AH72" s="62">
        <v>13</v>
      </c>
      <c r="AI72" s="54">
        <v>22.5</v>
      </c>
      <c r="AJ72" s="54">
        <v>31.5</v>
      </c>
      <c r="AK72" s="54">
        <v>28</v>
      </c>
      <c r="AL72" s="54">
        <v>60</v>
      </c>
      <c r="AM72" s="54">
        <v>27</v>
      </c>
      <c r="AN72" s="54">
        <v>25</v>
      </c>
      <c r="AO72" s="54">
        <v>28</v>
      </c>
      <c r="AP72" s="54">
        <v>0</v>
      </c>
      <c r="AQ72" s="54">
        <v>22</v>
      </c>
      <c r="AR72" s="54">
        <v>4</v>
      </c>
      <c r="AS72" s="54">
        <v>28.5</v>
      </c>
      <c r="AT72" s="54">
        <v>21.5</v>
      </c>
      <c r="AU72" s="54">
        <v>23</v>
      </c>
      <c r="AV72" s="54">
        <v>49</v>
      </c>
      <c r="AW72" s="54">
        <v>27</v>
      </c>
      <c r="AX72" s="54">
        <v>25</v>
      </c>
      <c r="AY72" s="54">
        <v>29</v>
      </c>
      <c r="AZ72" s="54">
        <v>17</v>
      </c>
      <c r="BA72" s="54">
        <v>30</v>
      </c>
      <c r="BB72" s="54">
        <v>10</v>
      </c>
      <c r="BC72" s="54">
        <v>34</v>
      </c>
      <c r="BD72" s="54">
        <v>29</v>
      </c>
      <c r="BE72" s="54">
        <v>15</v>
      </c>
      <c r="BF72" s="54">
        <v>5</v>
      </c>
    </row>
    <row r="73" spans="1:58" s="2" customFormat="1" ht="20.25" customHeight="1" x14ac:dyDescent="0.35">
      <c r="A73" s="17">
        <v>41039567</v>
      </c>
      <c r="B73" s="18" t="s">
        <v>870</v>
      </c>
      <c r="C73" s="61" t="s">
        <v>1428</v>
      </c>
      <c r="D73" s="14" t="s">
        <v>11</v>
      </c>
      <c r="E73" s="14" t="s">
        <v>1302</v>
      </c>
      <c r="F73" s="13" t="s">
        <v>26</v>
      </c>
      <c r="G73" s="60">
        <v>21.057451</v>
      </c>
      <c r="H73" s="60">
        <v>81.213797</v>
      </c>
      <c r="I73" s="62">
        <v>8</v>
      </c>
      <c r="J73" s="62">
        <v>40</v>
      </c>
      <c r="K73" s="54">
        <v>8</v>
      </c>
      <c r="L73" s="54">
        <v>28</v>
      </c>
      <c r="M73" s="54">
        <v>4</v>
      </c>
      <c r="N73" s="54">
        <v>80</v>
      </c>
      <c r="O73" s="54">
        <v>4</v>
      </c>
      <c r="P73" s="54">
        <v>44</v>
      </c>
      <c r="Q73" s="54">
        <v>12</v>
      </c>
      <c r="R73" s="54">
        <v>12</v>
      </c>
      <c r="S73" s="54">
        <v>12</v>
      </c>
      <c r="T73" s="54">
        <v>0</v>
      </c>
      <c r="U73" s="54">
        <v>4</v>
      </c>
      <c r="V73" s="54">
        <v>20</v>
      </c>
      <c r="W73" s="54">
        <v>4</v>
      </c>
      <c r="X73" s="54">
        <v>56</v>
      </c>
      <c r="Y73" s="54">
        <v>4</v>
      </c>
      <c r="Z73" s="54">
        <v>32</v>
      </c>
      <c r="AA73" s="54">
        <v>8</v>
      </c>
      <c r="AB73" s="54">
        <v>40</v>
      </c>
      <c r="AC73" s="54">
        <v>8</v>
      </c>
      <c r="AD73" s="54">
        <v>64</v>
      </c>
      <c r="AE73" s="54">
        <v>4</v>
      </c>
      <c r="AF73" s="54">
        <v>32</v>
      </c>
      <c r="AG73" s="62">
        <v>8</v>
      </c>
      <c r="AH73" s="62">
        <v>16</v>
      </c>
      <c r="AI73" s="54">
        <v>8</v>
      </c>
      <c r="AJ73" s="54">
        <v>28</v>
      </c>
      <c r="AK73" s="54">
        <v>12</v>
      </c>
      <c r="AL73" s="54">
        <v>24</v>
      </c>
      <c r="AM73" s="54">
        <v>8</v>
      </c>
      <c r="AN73" s="54">
        <v>16</v>
      </c>
      <c r="AO73" s="54">
        <v>8</v>
      </c>
      <c r="AP73" s="54">
        <v>4</v>
      </c>
      <c r="AQ73" s="54">
        <v>0</v>
      </c>
      <c r="AR73" s="54">
        <v>0</v>
      </c>
      <c r="AS73" s="54">
        <v>8</v>
      </c>
      <c r="AT73" s="54">
        <v>16</v>
      </c>
      <c r="AU73" s="54">
        <v>4</v>
      </c>
      <c r="AV73" s="54">
        <v>44</v>
      </c>
      <c r="AW73" s="54">
        <v>8</v>
      </c>
      <c r="AX73" s="54">
        <v>52</v>
      </c>
      <c r="AY73" s="54">
        <v>8</v>
      </c>
      <c r="AZ73" s="54">
        <v>16</v>
      </c>
      <c r="BA73" s="54">
        <v>4</v>
      </c>
      <c r="BB73" s="54">
        <v>32</v>
      </c>
      <c r="BC73" s="54">
        <v>12</v>
      </c>
      <c r="BD73" s="54">
        <v>24</v>
      </c>
      <c r="BE73" s="54">
        <v>4</v>
      </c>
      <c r="BF73" s="54">
        <v>20</v>
      </c>
    </row>
    <row r="74" spans="1:58" s="2" customFormat="1" ht="20.25" customHeight="1" x14ac:dyDescent="0.35">
      <c r="A74" s="17">
        <v>41039693</v>
      </c>
      <c r="B74" s="18" t="s">
        <v>1047</v>
      </c>
      <c r="C74" s="61" t="s">
        <v>1426</v>
      </c>
      <c r="D74" s="14" t="s">
        <v>11</v>
      </c>
      <c r="E74" s="14" t="s">
        <v>1302</v>
      </c>
      <c r="F74" s="13" t="s">
        <v>26</v>
      </c>
      <c r="G74" s="60">
        <v>21.454965999999999</v>
      </c>
      <c r="H74" s="60">
        <v>81.245863999999997</v>
      </c>
      <c r="I74" s="62">
        <v>20</v>
      </c>
      <c r="J74" s="62">
        <v>8</v>
      </c>
      <c r="K74" s="54">
        <v>14</v>
      </c>
      <c r="L74" s="54">
        <v>38</v>
      </c>
      <c r="M74" s="54">
        <v>22.5</v>
      </c>
      <c r="N74" s="54">
        <v>45.5</v>
      </c>
      <c r="O74" s="54">
        <v>9</v>
      </c>
      <c r="P74" s="54">
        <v>9</v>
      </c>
      <c r="Q74" s="54">
        <v>19</v>
      </c>
      <c r="R74" s="54">
        <v>13</v>
      </c>
      <c r="S74" s="54">
        <v>12</v>
      </c>
      <c r="T74" s="54">
        <v>0</v>
      </c>
      <c r="U74" s="54">
        <v>21</v>
      </c>
      <c r="V74" s="54">
        <v>23</v>
      </c>
      <c r="W74" s="54">
        <v>18.5</v>
      </c>
      <c r="X74" s="54">
        <v>27.5</v>
      </c>
      <c r="Y74" s="54">
        <v>18</v>
      </c>
      <c r="Z74" s="54">
        <v>36</v>
      </c>
      <c r="AA74" s="54">
        <v>16</v>
      </c>
      <c r="AB74" s="54">
        <v>8</v>
      </c>
      <c r="AC74" s="54">
        <v>24</v>
      </c>
      <c r="AD74" s="54">
        <v>22</v>
      </c>
      <c r="AE74" s="54">
        <v>20</v>
      </c>
      <c r="AF74" s="54">
        <v>20</v>
      </c>
      <c r="AG74" s="62">
        <v>23</v>
      </c>
      <c r="AH74" s="62">
        <v>27</v>
      </c>
      <c r="AI74" s="54">
        <v>15</v>
      </c>
      <c r="AJ74" s="54">
        <v>25</v>
      </c>
      <c r="AK74" s="54">
        <v>19</v>
      </c>
      <c r="AL74" s="54">
        <v>39</v>
      </c>
      <c r="AM74" s="54">
        <v>10</v>
      </c>
      <c r="AN74" s="54">
        <v>10</v>
      </c>
      <c r="AO74" s="54">
        <v>20</v>
      </c>
      <c r="AP74" s="54">
        <v>8</v>
      </c>
      <c r="AQ74" s="54">
        <v>20</v>
      </c>
      <c r="AR74" s="54">
        <v>8</v>
      </c>
      <c r="AS74" s="54">
        <v>18</v>
      </c>
      <c r="AT74" s="54">
        <v>14</v>
      </c>
      <c r="AU74" s="54">
        <v>19.5</v>
      </c>
      <c r="AV74" s="54">
        <v>50.5</v>
      </c>
      <c r="AW74" s="54">
        <v>14.5</v>
      </c>
      <c r="AX74" s="54">
        <v>17.5</v>
      </c>
      <c r="AY74" s="54">
        <v>20</v>
      </c>
      <c r="AZ74" s="54">
        <v>14</v>
      </c>
      <c r="BA74" s="54">
        <v>20</v>
      </c>
      <c r="BB74" s="54">
        <v>14</v>
      </c>
      <c r="BC74" s="54">
        <v>19</v>
      </c>
      <c r="BD74" s="54">
        <v>33</v>
      </c>
      <c r="BE74" s="54">
        <v>10</v>
      </c>
      <c r="BF74" s="54">
        <v>10</v>
      </c>
    </row>
    <row r="75" spans="1:58" s="2" customFormat="1" ht="20.25" customHeight="1" x14ac:dyDescent="0.35">
      <c r="A75" s="17">
        <v>41039686</v>
      </c>
      <c r="B75" s="18" t="s">
        <v>1046</v>
      </c>
      <c r="C75" s="61" t="s">
        <v>1429</v>
      </c>
      <c r="D75" s="14" t="s">
        <v>11</v>
      </c>
      <c r="E75" s="14" t="s">
        <v>1302</v>
      </c>
      <c r="F75" s="13" t="s">
        <v>26</v>
      </c>
      <c r="G75" s="60">
        <v>21.141973</v>
      </c>
      <c r="H75" s="60">
        <v>81.302565000000001</v>
      </c>
      <c r="I75" s="62">
        <v>41.5</v>
      </c>
      <c r="J75" s="62">
        <v>24.5</v>
      </c>
      <c r="K75" s="54">
        <v>60</v>
      </c>
      <c r="L75" s="54">
        <v>48</v>
      </c>
      <c r="M75" s="54">
        <v>42</v>
      </c>
      <c r="N75" s="54">
        <v>38</v>
      </c>
      <c r="O75" s="54">
        <v>54</v>
      </c>
      <c r="P75" s="54">
        <v>34</v>
      </c>
      <c r="Q75" s="54">
        <v>46</v>
      </c>
      <c r="R75" s="54">
        <v>20</v>
      </c>
      <c r="S75" s="54">
        <v>31</v>
      </c>
      <c r="T75" s="54">
        <v>13</v>
      </c>
      <c r="U75" s="54">
        <v>56.5</v>
      </c>
      <c r="V75" s="54">
        <v>27.5</v>
      </c>
      <c r="W75" s="54">
        <v>43</v>
      </c>
      <c r="X75" s="54">
        <v>41</v>
      </c>
      <c r="Y75" s="54">
        <v>57</v>
      </c>
      <c r="Z75" s="54">
        <v>53</v>
      </c>
      <c r="AA75" s="54">
        <v>36</v>
      </c>
      <c r="AB75" s="54">
        <v>30</v>
      </c>
      <c r="AC75" s="54">
        <v>52</v>
      </c>
      <c r="AD75" s="54">
        <v>32</v>
      </c>
      <c r="AE75" s="54">
        <v>37.5</v>
      </c>
      <c r="AF75" s="54">
        <v>24.5</v>
      </c>
      <c r="AG75" s="62">
        <v>43</v>
      </c>
      <c r="AH75" s="62">
        <v>27</v>
      </c>
      <c r="AI75" s="54">
        <v>47</v>
      </c>
      <c r="AJ75" s="54">
        <v>31</v>
      </c>
      <c r="AK75" s="54">
        <v>37</v>
      </c>
      <c r="AL75" s="54">
        <v>37</v>
      </c>
      <c r="AM75" s="54">
        <v>36</v>
      </c>
      <c r="AN75" s="54">
        <v>28</v>
      </c>
      <c r="AO75" s="54">
        <v>41</v>
      </c>
      <c r="AP75" s="54">
        <v>21</v>
      </c>
      <c r="AQ75" s="54">
        <v>53</v>
      </c>
      <c r="AR75" s="54">
        <v>21</v>
      </c>
      <c r="AS75" s="54">
        <v>44</v>
      </c>
      <c r="AT75" s="54">
        <v>16</v>
      </c>
      <c r="AU75" s="54">
        <v>45</v>
      </c>
      <c r="AV75" s="54">
        <v>31</v>
      </c>
      <c r="AW75" s="54">
        <v>47</v>
      </c>
      <c r="AX75" s="54">
        <v>34</v>
      </c>
      <c r="AY75" s="54">
        <v>44</v>
      </c>
      <c r="AZ75" s="54">
        <v>34</v>
      </c>
      <c r="BA75" s="54">
        <v>40</v>
      </c>
      <c r="BB75" s="54">
        <v>20</v>
      </c>
      <c r="BC75" s="54">
        <v>25</v>
      </c>
      <c r="BD75" s="54">
        <v>13</v>
      </c>
      <c r="BE75" s="54">
        <v>40</v>
      </c>
      <c r="BF75" s="54">
        <v>20</v>
      </c>
    </row>
    <row r="76" spans="1:58" s="2" customFormat="1" ht="20.25" customHeight="1" x14ac:dyDescent="0.35">
      <c r="A76" s="17">
        <v>41039864</v>
      </c>
      <c r="B76" s="18" t="s">
        <v>1045</v>
      </c>
      <c r="C76" s="61" t="s">
        <v>1412</v>
      </c>
      <c r="D76" s="14" t="s">
        <v>11</v>
      </c>
      <c r="E76" s="14" t="s">
        <v>1302</v>
      </c>
      <c r="F76" s="13" t="s">
        <v>26</v>
      </c>
      <c r="G76" s="60">
        <v>21.254036829201901</v>
      </c>
      <c r="H76" s="60">
        <v>81.507879323354501</v>
      </c>
      <c r="I76" s="62">
        <v>35</v>
      </c>
      <c r="J76" s="62">
        <v>105</v>
      </c>
      <c r="K76" s="54">
        <v>43</v>
      </c>
      <c r="L76" s="54">
        <v>99</v>
      </c>
      <c r="M76" s="54">
        <v>39</v>
      </c>
      <c r="N76" s="54">
        <v>97</v>
      </c>
      <c r="O76" s="54">
        <v>35</v>
      </c>
      <c r="P76" s="54">
        <v>49</v>
      </c>
      <c r="Q76" s="54">
        <v>38</v>
      </c>
      <c r="R76" s="54">
        <v>58</v>
      </c>
      <c r="S76" s="54">
        <v>45</v>
      </c>
      <c r="T76" s="54">
        <v>63</v>
      </c>
      <c r="U76" s="54">
        <v>35</v>
      </c>
      <c r="V76" s="54">
        <v>57</v>
      </c>
      <c r="W76" s="54">
        <v>39</v>
      </c>
      <c r="X76" s="54">
        <v>73</v>
      </c>
      <c r="Y76" s="54">
        <v>42.5</v>
      </c>
      <c r="Z76" s="54">
        <v>89.5</v>
      </c>
      <c r="AA76" s="54">
        <v>41</v>
      </c>
      <c r="AB76" s="54">
        <v>79</v>
      </c>
      <c r="AC76" s="54">
        <v>38</v>
      </c>
      <c r="AD76" s="54">
        <v>78</v>
      </c>
      <c r="AE76" s="54">
        <v>34</v>
      </c>
      <c r="AF76" s="54">
        <v>78</v>
      </c>
      <c r="AG76" s="62">
        <v>45</v>
      </c>
      <c r="AH76" s="62">
        <v>90</v>
      </c>
      <c r="AI76" s="54">
        <v>36</v>
      </c>
      <c r="AJ76" s="54">
        <v>82</v>
      </c>
      <c r="AK76" s="54">
        <v>38</v>
      </c>
      <c r="AL76" s="54">
        <v>102</v>
      </c>
      <c r="AM76" s="54">
        <v>33</v>
      </c>
      <c r="AN76" s="54">
        <v>57</v>
      </c>
      <c r="AO76" s="54">
        <v>36</v>
      </c>
      <c r="AP76" s="54">
        <v>52</v>
      </c>
      <c r="AQ76" s="54">
        <v>36</v>
      </c>
      <c r="AR76" s="54">
        <v>52</v>
      </c>
      <c r="AS76" s="54">
        <v>42</v>
      </c>
      <c r="AT76" s="54">
        <v>46</v>
      </c>
      <c r="AU76" s="54">
        <v>29</v>
      </c>
      <c r="AV76" s="54">
        <v>59</v>
      </c>
      <c r="AW76" s="54">
        <v>40</v>
      </c>
      <c r="AX76" s="54">
        <v>70</v>
      </c>
      <c r="AY76" s="54">
        <v>36</v>
      </c>
      <c r="AZ76" s="54">
        <v>52</v>
      </c>
      <c r="BA76" s="54">
        <v>34</v>
      </c>
      <c r="BB76" s="54">
        <v>54</v>
      </c>
      <c r="BC76" s="54">
        <v>35</v>
      </c>
      <c r="BD76" s="54">
        <v>53</v>
      </c>
      <c r="BE76" s="54">
        <v>33</v>
      </c>
      <c r="BF76" s="54">
        <v>55</v>
      </c>
    </row>
    <row r="77" spans="1:58" s="2" customFormat="1" ht="20.25" customHeight="1" x14ac:dyDescent="0.35">
      <c r="A77" s="13">
        <v>41088433</v>
      </c>
      <c r="B77" s="14" t="s">
        <v>1044</v>
      </c>
      <c r="C77" s="61" t="s">
        <v>1429</v>
      </c>
      <c r="D77" s="14" t="s">
        <v>11</v>
      </c>
      <c r="E77" s="14" t="s">
        <v>1302</v>
      </c>
      <c r="F77" s="13" t="s">
        <v>26</v>
      </c>
      <c r="G77" s="60">
        <v>21.155304000000001</v>
      </c>
      <c r="H77" s="60">
        <v>81.338756000000004</v>
      </c>
      <c r="I77" s="62">
        <v>30</v>
      </c>
      <c r="J77" s="62">
        <v>10</v>
      </c>
      <c r="K77" s="54">
        <v>45</v>
      </c>
      <c r="L77" s="54">
        <v>12</v>
      </c>
      <c r="M77" s="54">
        <v>49</v>
      </c>
      <c r="N77" s="54">
        <v>8</v>
      </c>
      <c r="O77" s="54">
        <v>49</v>
      </c>
      <c r="P77" s="54">
        <v>8</v>
      </c>
      <c r="Q77" s="54">
        <v>49</v>
      </c>
      <c r="R77" s="54">
        <v>8</v>
      </c>
      <c r="S77" s="54">
        <v>30</v>
      </c>
      <c r="T77" s="54">
        <v>8</v>
      </c>
      <c r="U77" s="54">
        <v>49</v>
      </c>
      <c r="V77" s="54">
        <v>8</v>
      </c>
      <c r="W77" s="54">
        <v>49</v>
      </c>
      <c r="X77" s="54">
        <v>8</v>
      </c>
      <c r="Y77" s="54">
        <v>29</v>
      </c>
      <c r="Z77" s="54">
        <v>9</v>
      </c>
      <c r="AA77" s="54">
        <v>44</v>
      </c>
      <c r="AB77" s="54">
        <v>13</v>
      </c>
      <c r="AC77" s="54">
        <v>49</v>
      </c>
      <c r="AD77" s="54">
        <v>8</v>
      </c>
      <c r="AE77" s="54">
        <v>30</v>
      </c>
      <c r="AF77" s="54">
        <v>8</v>
      </c>
      <c r="AG77" s="62">
        <v>45</v>
      </c>
      <c r="AH77" s="62">
        <v>12</v>
      </c>
      <c r="AI77" s="54">
        <v>29</v>
      </c>
      <c r="AJ77" s="54">
        <v>4</v>
      </c>
      <c r="AK77" s="54">
        <v>32</v>
      </c>
      <c r="AL77" s="54">
        <v>8</v>
      </c>
      <c r="AM77" s="54">
        <v>42</v>
      </c>
      <c r="AN77" s="54">
        <v>8</v>
      </c>
      <c r="AO77" s="54">
        <v>44</v>
      </c>
      <c r="AP77" s="54">
        <v>4</v>
      </c>
      <c r="AQ77" s="54">
        <v>57</v>
      </c>
      <c r="AR77" s="54">
        <v>13</v>
      </c>
      <c r="AS77" s="54">
        <v>48</v>
      </c>
      <c r="AT77" s="54">
        <v>0</v>
      </c>
      <c r="AU77" s="54">
        <v>61</v>
      </c>
      <c r="AV77" s="54">
        <v>9</v>
      </c>
      <c r="AW77" s="54">
        <v>62</v>
      </c>
      <c r="AX77" s="54">
        <v>9</v>
      </c>
      <c r="AY77" s="54">
        <v>58.5</v>
      </c>
      <c r="AZ77" s="54">
        <v>9.5</v>
      </c>
      <c r="BA77" s="54">
        <v>42</v>
      </c>
      <c r="BB77" s="54">
        <v>10</v>
      </c>
      <c r="BC77" s="54">
        <v>38</v>
      </c>
      <c r="BD77" s="54">
        <v>8</v>
      </c>
      <c r="BE77" s="54">
        <v>40</v>
      </c>
      <c r="BF77" s="54">
        <v>8</v>
      </c>
    </row>
    <row r="78" spans="1:58" s="2" customFormat="1" ht="20.25" customHeight="1" x14ac:dyDescent="0.35">
      <c r="A78" s="17">
        <v>41039689</v>
      </c>
      <c r="B78" s="18" t="s">
        <v>1043</v>
      </c>
      <c r="C78" s="61" t="s">
        <v>1415</v>
      </c>
      <c r="D78" s="14" t="s">
        <v>11</v>
      </c>
      <c r="E78" s="14" t="s">
        <v>1302</v>
      </c>
      <c r="F78" s="13" t="s">
        <v>26</v>
      </c>
      <c r="G78" s="60">
        <v>21.044048</v>
      </c>
      <c r="H78" s="60">
        <v>81.553751000000005</v>
      </c>
      <c r="I78" s="62">
        <v>63</v>
      </c>
      <c r="J78" s="62">
        <v>27</v>
      </c>
      <c r="K78" s="54">
        <v>63</v>
      </c>
      <c r="L78" s="54">
        <v>45</v>
      </c>
      <c r="M78" s="54">
        <v>63</v>
      </c>
      <c r="N78" s="54">
        <v>63</v>
      </c>
      <c r="O78" s="54">
        <v>63</v>
      </c>
      <c r="P78" s="54">
        <v>45</v>
      </c>
      <c r="Q78" s="54">
        <v>63</v>
      </c>
      <c r="R78" s="54">
        <v>27</v>
      </c>
      <c r="S78" s="54">
        <v>66</v>
      </c>
      <c r="T78" s="54">
        <v>18</v>
      </c>
      <c r="U78" s="54">
        <v>67.5</v>
      </c>
      <c r="V78" s="54">
        <v>22.5</v>
      </c>
      <c r="W78" s="54">
        <v>52.5</v>
      </c>
      <c r="X78" s="54">
        <v>31.5</v>
      </c>
      <c r="Y78" s="54">
        <v>67.5</v>
      </c>
      <c r="Z78" s="54">
        <v>58.5</v>
      </c>
      <c r="AA78" s="54">
        <v>63</v>
      </c>
      <c r="AB78" s="54">
        <v>45</v>
      </c>
      <c r="AC78" s="54">
        <v>72</v>
      </c>
      <c r="AD78" s="54">
        <v>36</v>
      </c>
      <c r="AE78" s="54">
        <v>67.5</v>
      </c>
      <c r="AF78" s="54">
        <v>22.5</v>
      </c>
      <c r="AG78" s="62">
        <v>76.5</v>
      </c>
      <c r="AH78" s="62">
        <v>31.5</v>
      </c>
      <c r="AI78" s="54">
        <v>67.5</v>
      </c>
      <c r="AJ78" s="54">
        <v>58.5</v>
      </c>
      <c r="AK78" s="54">
        <v>63</v>
      </c>
      <c r="AL78" s="54">
        <v>63</v>
      </c>
      <c r="AM78" s="54">
        <v>76.5</v>
      </c>
      <c r="AN78" s="54">
        <v>49.5</v>
      </c>
      <c r="AO78" s="54">
        <v>69.5</v>
      </c>
      <c r="AP78" s="54">
        <v>22.5</v>
      </c>
      <c r="AQ78" s="54">
        <v>76.5</v>
      </c>
      <c r="AR78" s="54">
        <v>13.5</v>
      </c>
      <c r="AS78" s="54">
        <v>60</v>
      </c>
      <c r="AT78" s="54">
        <v>14</v>
      </c>
      <c r="AU78" s="54">
        <v>72</v>
      </c>
      <c r="AV78" s="54">
        <v>54</v>
      </c>
      <c r="AW78" s="54">
        <v>63</v>
      </c>
      <c r="AX78" s="54">
        <v>45</v>
      </c>
      <c r="AY78" s="54">
        <v>71</v>
      </c>
      <c r="AZ78" s="54">
        <v>43</v>
      </c>
      <c r="BA78" s="54">
        <v>72</v>
      </c>
      <c r="BB78" s="54">
        <v>36</v>
      </c>
      <c r="BC78" s="54">
        <v>72</v>
      </c>
      <c r="BD78" s="54">
        <v>18</v>
      </c>
      <c r="BE78" s="54">
        <v>72</v>
      </c>
      <c r="BF78" s="54">
        <v>36</v>
      </c>
    </row>
    <row r="79" spans="1:58" s="2" customFormat="1" ht="20.25" customHeight="1" x14ac:dyDescent="0.35">
      <c r="A79" s="17">
        <v>41039866</v>
      </c>
      <c r="B79" s="18" t="s">
        <v>1042</v>
      </c>
      <c r="C79" s="61" t="s">
        <v>1426</v>
      </c>
      <c r="D79" s="14" t="s">
        <v>11</v>
      </c>
      <c r="E79" s="14" t="s">
        <v>1302</v>
      </c>
      <c r="F79" s="13" t="s">
        <v>26</v>
      </c>
      <c r="G79" s="60">
        <v>21.413343000000001</v>
      </c>
      <c r="H79" s="60">
        <v>81.223107999999996</v>
      </c>
      <c r="I79" s="62">
        <v>13</v>
      </c>
      <c r="J79" s="62">
        <v>13</v>
      </c>
      <c r="K79" s="54">
        <v>17</v>
      </c>
      <c r="L79" s="54">
        <v>43</v>
      </c>
      <c r="M79" s="54">
        <v>9</v>
      </c>
      <c r="N79" s="54">
        <v>45</v>
      </c>
      <c r="O79" s="54">
        <v>18</v>
      </c>
      <c r="P79" s="54">
        <v>36</v>
      </c>
      <c r="Q79" s="54">
        <v>13.5</v>
      </c>
      <c r="R79" s="54">
        <v>4.5</v>
      </c>
      <c r="S79" s="54">
        <v>13.5</v>
      </c>
      <c r="T79" s="54">
        <v>4.5</v>
      </c>
      <c r="U79" s="54">
        <v>18</v>
      </c>
      <c r="V79" s="54">
        <v>18</v>
      </c>
      <c r="W79" s="54">
        <v>18</v>
      </c>
      <c r="X79" s="54">
        <v>36</v>
      </c>
      <c r="Y79" s="54">
        <v>18</v>
      </c>
      <c r="Z79" s="54">
        <v>54</v>
      </c>
      <c r="AA79" s="54">
        <v>19</v>
      </c>
      <c r="AB79" s="54">
        <v>19</v>
      </c>
      <c r="AC79" s="54">
        <v>19</v>
      </c>
      <c r="AD79" s="54">
        <v>19</v>
      </c>
      <c r="AE79" s="54">
        <v>10</v>
      </c>
      <c r="AF79" s="54">
        <v>24</v>
      </c>
      <c r="AG79" s="62">
        <v>20</v>
      </c>
      <c r="AH79" s="62">
        <v>20</v>
      </c>
      <c r="AI79" s="54">
        <v>20</v>
      </c>
      <c r="AJ79" s="54">
        <v>40</v>
      </c>
      <c r="AK79" s="54">
        <v>10</v>
      </c>
      <c r="AL79" s="54">
        <v>50</v>
      </c>
      <c r="AM79" s="54">
        <v>14.5</v>
      </c>
      <c r="AN79" s="54">
        <v>23.5</v>
      </c>
      <c r="AO79" s="54">
        <v>30</v>
      </c>
      <c r="AP79" s="54">
        <v>10</v>
      </c>
      <c r="AQ79" s="54">
        <v>15</v>
      </c>
      <c r="AR79" s="54">
        <v>5</v>
      </c>
      <c r="AS79" s="54">
        <v>15</v>
      </c>
      <c r="AT79" s="54">
        <v>25</v>
      </c>
      <c r="AU79" s="54">
        <v>10</v>
      </c>
      <c r="AV79" s="54">
        <v>50</v>
      </c>
      <c r="AW79" s="54">
        <v>20</v>
      </c>
      <c r="AX79" s="54">
        <v>40</v>
      </c>
      <c r="AY79" s="54">
        <v>20</v>
      </c>
      <c r="AZ79" s="54">
        <v>20</v>
      </c>
      <c r="BA79" s="54">
        <v>10</v>
      </c>
      <c r="BB79" s="54">
        <v>10</v>
      </c>
      <c r="BC79" s="54">
        <v>23.5</v>
      </c>
      <c r="BD79" s="54">
        <v>34.5</v>
      </c>
      <c r="BE79" s="54">
        <v>10</v>
      </c>
      <c r="BF79" s="54">
        <v>10</v>
      </c>
    </row>
    <row r="80" spans="1:58" s="2" customFormat="1" ht="20.25" customHeight="1" x14ac:dyDescent="0.35">
      <c r="A80" s="17">
        <v>41029442</v>
      </c>
      <c r="B80" s="18" t="s">
        <v>1041</v>
      </c>
      <c r="C80" s="61" t="s">
        <v>1417</v>
      </c>
      <c r="D80" s="14" t="s">
        <v>11</v>
      </c>
      <c r="E80" s="14" t="s">
        <v>1302</v>
      </c>
      <c r="F80" s="13" t="s">
        <v>26</v>
      </c>
      <c r="G80" s="60">
        <v>21.220815999999999</v>
      </c>
      <c r="H80" s="60">
        <v>81.358604</v>
      </c>
      <c r="I80" s="62">
        <v>103.5</v>
      </c>
      <c r="J80" s="62">
        <v>40.5</v>
      </c>
      <c r="K80" s="54">
        <v>99</v>
      </c>
      <c r="L80" s="54">
        <v>45</v>
      </c>
      <c r="M80" s="54">
        <v>94.5</v>
      </c>
      <c r="N80" s="54">
        <v>31.5</v>
      </c>
      <c r="O80" s="54">
        <v>121.5</v>
      </c>
      <c r="P80" s="54">
        <v>40.5</v>
      </c>
      <c r="Q80" s="54">
        <v>122.5</v>
      </c>
      <c r="R80" s="54">
        <v>41.5</v>
      </c>
      <c r="S80" s="54">
        <v>117</v>
      </c>
      <c r="T80" s="54">
        <v>45</v>
      </c>
      <c r="U80" s="54">
        <v>148.5</v>
      </c>
      <c r="V80" s="54">
        <v>49.5</v>
      </c>
      <c r="W80" s="54">
        <v>121.5</v>
      </c>
      <c r="X80" s="54">
        <v>40.5</v>
      </c>
      <c r="Y80" s="54">
        <v>125</v>
      </c>
      <c r="Z80" s="54">
        <v>59</v>
      </c>
      <c r="AA80" s="54">
        <v>117</v>
      </c>
      <c r="AB80" s="54">
        <v>45</v>
      </c>
      <c r="AC80" s="54">
        <v>126</v>
      </c>
      <c r="AD80" s="54">
        <v>54</v>
      </c>
      <c r="AE80" s="54">
        <v>139.5</v>
      </c>
      <c r="AF80" s="54">
        <v>49.5</v>
      </c>
      <c r="AG80" s="62">
        <v>104.5</v>
      </c>
      <c r="AH80" s="62">
        <v>45.5</v>
      </c>
      <c r="AI80" s="54">
        <v>139.5</v>
      </c>
      <c r="AJ80" s="54">
        <v>58.5</v>
      </c>
      <c r="AK80" s="54">
        <v>135</v>
      </c>
      <c r="AL80" s="54">
        <v>63</v>
      </c>
      <c r="AM80" s="54">
        <v>130.5</v>
      </c>
      <c r="AN80" s="54">
        <v>49.5</v>
      </c>
      <c r="AO80" s="54">
        <v>130.5</v>
      </c>
      <c r="AP80" s="54">
        <v>49.5</v>
      </c>
      <c r="AQ80" s="54">
        <v>130.5</v>
      </c>
      <c r="AR80" s="54">
        <v>49.5</v>
      </c>
      <c r="AS80" s="54">
        <v>144</v>
      </c>
      <c r="AT80" s="54">
        <v>54</v>
      </c>
      <c r="AU80" s="54">
        <v>139.5</v>
      </c>
      <c r="AV80" s="54">
        <v>58.5</v>
      </c>
      <c r="AW80" s="54">
        <v>136</v>
      </c>
      <c r="AX80" s="54">
        <v>50</v>
      </c>
      <c r="AY80" s="54">
        <v>139.5</v>
      </c>
      <c r="AZ80" s="54">
        <v>58.5</v>
      </c>
      <c r="BA80" s="54">
        <v>112.5</v>
      </c>
      <c r="BB80" s="54">
        <v>49.5</v>
      </c>
      <c r="BC80" s="54">
        <v>135</v>
      </c>
      <c r="BD80" s="54">
        <v>63</v>
      </c>
      <c r="BE80" s="54">
        <v>162</v>
      </c>
      <c r="BF80" s="54">
        <v>54</v>
      </c>
    </row>
    <row r="81" spans="1:58" s="2" customFormat="1" ht="20.25" customHeight="1" x14ac:dyDescent="0.35">
      <c r="A81" s="17">
        <v>41029449</v>
      </c>
      <c r="B81" s="18" t="s">
        <v>1040</v>
      </c>
      <c r="C81" s="61" t="s">
        <v>1422</v>
      </c>
      <c r="D81" s="14" t="s">
        <v>11</v>
      </c>
      <c r="E81" s="14" t="s">
        <v>1302</v>
      </c>
      <c r="F81" s="13" t="s">
        <v>26</v>
      </c>
      <c r="G81" s="60">
        <v>21.268625</v>
      </c>
      <c r="H81" s="60">
        <v>81.309952999999993</v>
      </c>
      <c r="I81" s="62">
        <v>35</v>
      </c>
      <c r="J81" s="62">
        <v>45</v>
      </c>
      <c r="K81" s="54">
        <v>36</v>
      </c>
      <c r="L81" s="54">
        <v>56</v>
      </c>
      <c r="M81" s="54">
        <v>28</v>
      </c>
      <c r="N81" s="54">
        <v>44</v>
      </c>
      <c r="O81" s="54">
        <v>30</v>
      </c>
      <c r="P81" s="54">
        <v>38</v>
      </c>
      <c r="Q81" s="54">
        <v>37.5</v>
      </c>
      <c r="R81" s="54">
        <v>22.5</v>
      </c>
      <c r="S81" s="54">
        <v>28</v>
      </c>
      <c r="T81" s="54">
        <v>16</v>
      </c>
      <c r="U81" s="54">
        <v>32</v>
      </c>
      <c r="V81" s="54">
        <v>38</v>
      </c>
      <c r="W81" s="54">
        <v>28</v>
      </c>
      <c r="X81" s="54">
        <v>42</v>
      </c>
      <c r="Y81" s="54">
        <v>40</v>
      </c>
      <c r="Z81" s="54">
        <v>56</v>
      </c>
      <c r="AA81" s="54">
        <v>35</v>
      </c>
      <c r="AB81" s="54">
        <v>81</v>
      </c>
      <c r="AC81" s="54">
        <v>25</v>
      </c>
      <c r="AD81" s="54">
        <v>39</v>
      </c>
      <c r="AE81" s="54">
        <v>31.5</v>
      </c>
      <c r="AF81" s="54">
        <v>46.5</v>
      </c>
      <c r="AG81" s="62">
        <v>30</v>
      </c>
      <c r="AH81" s="62">
        <v>34.027999999999999</v>
      </c>
      <c r="AI81" s="54">
        <v>40</v>
      </c>
      <c r="AJ81" s="54">
        <v>52</v>
      </c>
      <c r="AK81" s="54">
        <v>29</v>
      </c>
      <c r="AL81" s="54">
        <v>59</v>
      </c>
      <c r="AM81" s="54">
        <v>29</v>
      </c>
      <c r="AN81" s="54">
        <v>33</v>
      </c>
      <c r="AO81" s="54">
        <v>35</v>
      </c>
      <c r="AP81" s="54">
        <v>45</v>
      </c>
      <c r="AQ81" s="54">
        <v>34</v>
      </c>
      <c r="AR81" s="54">
        <v>20</v>
      </c>
      <c r="AS81" s="54">
        <v>30</v>
      </c>
      <c r="AT81" s="54">
        <v>30</v>
      </c>
      <c r="AU81" s="54">
        <v>39</v>
      </c>
      <c r="AV81" s="54">
        <v>49</v>
      </c>
      <c r="AW81" s="54">
        <v>30</v>
      </c>
      <c r="AX81" s="54">
        <v>38</v>
      </c>
      <c r="AY81" s="54">
        <v>32</v>
      </c>
      <c r="AZ81" s="54">
        <v>34</v>
      </c>
      <c r="BA81" s="54">
        <v>37</v>
      </c>
      <c r="BB81" s="54">
        <v>57</v>
      </c>
      <c r="BC81" s="54">
        <v>32.021999999999998</v>
      </c>
      <c r="BD81" s="54">
        <v>58</v>
      </c>
      <c r="BE81" s="54">
        <v>44.006</v>
      </c>
      <c r="BF81" s="54">
        <v>71.045000000000002</v>
      </c>
    </row>
    <row r="82" spans="1:58" s="2" customFormat="1" ht="20.25" customHeight="1" x14ac:dyDescent="0.35">
      <c r="A82" s="17">
        <v>41032668</v>
      </c>
      <c r="B82" s="100" t="s">
        <v>1039</v>
      </c>
      <c r="C82" s="61" t="s">
        <v>1412</v>
      </c>
      <c r="D82" s="14" t="s">
        <v>11</v>
      </c>
      <c r="E82" s="14" t="s">
        <v>1302</v>
      </c>
      <c r="F82" s="13" t="s">
        <v>26</v>
      </c>
      <c r="G82" s="60">
        <v>21.244413000000002</v>
      </c>
      <c r="H82" s="60">
        <v>81.505683000000005</v>
      </c>
      <c r="I82" s="62">
        <v>66.5</v>
      </c>
      <c r="J82" s="62">
        <v>149.5</v>
      </c>
      <c r="K82" s="54">
        <v>62</v>
      </c>
      <c r="L82" s="54">
        <v>150</v>
      </c>
      <c r="M82" s="54">
        <v>65</v>
      </c>
      <c r="N82" s="54">
        <v>137</v>
      </c>
      <c r="O82" s="54">
        <v>64</v>
      </c>
      <c r="P82" s="54">
        <v>158</v>
      </c>
      <c r="Q82" s="54">
        <v>63</v>
      </c>
      <c r="R82" s="54">
        <v>131</v>
      </c>
      <c r="S82" s="54">
        <v>68</v>
      </c>
      <c r="T82" s="54">
        <v>152</v>
      </c>
      <c r="U82" s="54">
        <v>72</v>
      </c>
      <c r="V82" s="54">
        <v>162</v>
      </c>
      <c r="W82" s="54">
        <v>70</v>
      </c>
      <c r="X82" s="54">
        <v>150</v>
      </c>
      <c r="Y82" s="54">
        <v>63</v>
      </c>
      <c r="Z82" s="54">
        <v>191</v>
      </c>
      <c r="AA82" s="54">
        <v>69</v>
      </c>
      <c r="AB82" s="54">
        <v>183</v>
      </c>
      <c r="AC82" s="54">
        <v>61</v>
      </c>
      <c r="AD82" s="54">
        <v>143</v>
      </c>
      <c r="AE82" s="54">
        <v>71</v>
      </c>
      <c r="AF82" s="54">
        <v>152</v>
      </c>
      <c r="AG82" s="62">
        <v>61</v>
      </c>
      <c r="AH82" s="62">
        <v>168</v>
      </c>
      <c r="AI82" s="54">
        <v>62.5</v>
      </c>
      <c r="AJ82" s="54">
        <v>145.5</v>
      </c>
      <c r="AK82" s="54">
        <v>68</v>
      </c>
      <c r="AL82" s="54">
        <v>180</v>
      </c>
      <c r="AM82" s="54">
        <v>60</v>
      </c>
      <c r="AN82" s="54">
        <v>150</v>
      </c>
      <c r="AO82" s="54">
        <v>67</v>
      </c>
      <c r="AP82" s="54">
        <v>131</v>
      </c>
      <c r="AQ82" s="54">
        <v>64</v>
      </c>
      <c r="AR82" s="54">
        <v>134</v>
      </c>
      <c r="AS82" s="54">
        <v>62</v>
      </c>
      <c r="AT82" s="54">
        <v>134</v>
      </c>
      <c r="AU82" s="54">
        <v>68</v>
      </c>
      <c r="AV82" s="54">
        <v>174</v>
      </c>
      <c r="AW82" s="54">
        <v>65</v>
      </c>
      <c r="AX82" s="54">
        <v>177</v>
      </c>
      <c r="AY82" s="54">
        <v>63</v>
      </c>
      <c r="AZ82" s="54">
        <v>201</v>
      </c>
      <c r="BA82" s="54">
        <v>53</v>
      </c>
      <c r="BB82" s="54">
        <v>167</v>
      </c>
      <c r="BC82" s="54">
        <v>56</v>
      </c>
      <c r="BD82" s="54">
        <v>142</v>
      </c>
      <c r="BE82" s="54">
        <v>74</v>
      </c>
      <c r="BF82" s="54">
        <v>190</v>
      </c>
    </row>
    <row r="83" spans="1:58" s="2" customFormat="1" ht="20.25" customHeight="1" x14ac:dyDescent="0.35">
      <c r="A83" s="17">
        <v>41032672</v>
      </c>
      <c r="B83" s="100" t="s">
        <v>1038</v>
      </c>
      <c r="C83" s="61" t="s">
        <v>1429</v>
      </c>
      <c r="D83" s="14" t="s">
        <v>11</v>
      </c>
      <c r="E83" s="14" t="s">
        <v>1302</v>
      </c>
      <c r="F83" s="13" t="s">
        <v>26</v>
      </c>
      <c r="G83" s="60">
        <v>21.156648000000001</v>
      </c>
      <c r="H83" s="60">
        <v>81.310737000000003</v>
      </c>
      <c r="I83" s="62">
        <v>82</v>
      </c>
      <c r="J83" s="62">
        <v>38</v>
      </c>
      <c r="K83" s="54">
        <v>67</v>
      </c>
      <c r="L83" s="54">
        <v>29</v>
      </c>
      <c r="M83" s="54">
        <v>68</v>
      </c>
      <c r="N83" s="54">
        <v>28</v>
      </c>
      <c r="O83" s="54">
        <v>69</v>
      </c>
      <c r="P83" s="54">
        <v>27</v>
      </c>
      <c r="Q83" s="54">
        <v>55</v>
      </c>
      <c r="R83" s="54">
        <v>15</v>
      </c>
      <c r="S83" s="54">
        <v>78</v>
      </c>
      <c r="T83" s="54">
        <v>32</v>
      </c>
      <c r="U83" s="54">
        <v>66</v>
      </c>
      <c r="V83" s="54">
        <v>22</v>
      </c>
      <c r="W83" s="54">
        <v>62</v>
      </c>
      <c r="X83" s="54">
        <v>26</v>
      </c>
      <c r="Y83" s="54">
        <v>68</v>
      </c>
      <c r="Z83" s="54">
        <v>42</v>
      </c>
      <c r="AA83" s="54">
        <v>66</v>
      </c>
      <c r="AB83" s="54">
        <v>44</v>
      </c>
      <c r="AC83" s="54">
        <v>58</v>
      </c>
      <c r="AD83" s="54">
        <v>30</v>
      </c>
      <c r="AE83" s="54">
        <v>62</v>
      </c>
      <c r="AF83" s="54">
        <v>26</v>
      </c>
      <c r="AG83" s="62">
        <v>79</v>
      </c>
      <c r="AH83" s="62">
        <v>31</v>
      </c>
      <c r="AI83" s="54">
        <v>65</v>
      </c>
      <c r="AJ83" s="54">
        <v>23</v>
      </c>
      <c r="AK83" s="54">
        <v>63</v>
      </c>
      <c r="AL83" s="54">
        <v>25</v>
      </c>
      <c r="AM83" s="54">
        <v>51</v>
      </c>
      <c r="AN83" s="54">
        <v>15</v>
      </c>
      <c r="AO83" s="54">
        <v>69</v>
      </c>
      <c r="AP83" s="54">
        <v>19</v>
      </c>
      <c r="AQ83" s="54">
        <v>52</v>
      </c>
      <c r="AR83" s="54">
        <v>14</v>
      </c>
      <c r="AS83" s="54">
        <v>69</v>
      </c>
      <c r="AT83" s="54">
        <v>19</v>
      </c>
      <c r="AU83" s="54">
        <v>64</v>
      </c>
      <c r="AV83" s="54">
        <v>24</v>
      </c>
      <c r="AW83" s="54">
        <v>66</v>
      </c>
      <c r="AX83" s="54">
        <v>22</v>
      </c>
      <c r="AY83" s="54">
        <v>76</v>
      </c>
      <c r="AZ83" s="54">
        <v>34</v>
      </c>
      <c r="BA83" s="54">
        <v>60</v>
      </c>
      <c r="BB83" s="54">
        <v>28</v>
      </c>
      <c r="BC83" s="54">
        <v>80</v>
      </c>
      <c r="BD83" s="54">
        <v>30</v>
      </c>
      <c r="BE83" s="54">
        <v>93</v>
      </c>
      <c r="BF83" s="54">
        <v>39</v>
      </c>
    </row>
    <row r="84" spans="1:58" s="2" customFormat="1" ht="20.25" customHeight="1" x14ac:dyDescent="0.35">
      <c r="A84" s="17">
        <v>41032979</v>
      </c>
      <c r="B84" s="100" t="s">
        <v>1037</v>
      </c>
      <c r="C84" s="61" t="s">
        <v>1427</v>
      </c>
      <c r="D84" s="14" t="s">
        <v>11</v>
      </c>
      <c r="E84" s="14" t="s">
        <v>1302</v>
      </c>
      <c r="F84" s="13" t="s">
        <v>26</v>
      </c>
      <c r="G84" s="60">
        <v>21.252343</v>
      </c>
      <c r="H84" s="60">
        <v>81.219862000000006</v>
      </c>
      <c r="I84" s="62">
        <v>32</v>
      </c>
      <c r="J84" s="62">
        <v>26</v>
      </c>
      <c r="K84" s="54">
        <v>33</v>
      </c>
      <c r="L84" s="54">
        <v>29</v>
      </c>
      <c r="M84" s="54">
        <v>31</v>
      </c>
      <c r="N84" s="54">
        <v>35</v>
      </c>
      <c r="O84" s="54">
        <v>34</v>
      </c>
      <c r="P84" s="54">
        <v>30</v>
      </c>
      <c r="Q84" s="54">
        <v>32</v>
      </c>
      <c r="R84" s="54">
        <v>16</v>
      </c>
      <c r="S84" s="54">
        <v>36</v>
      </c>
      <c r="T84" s="54">
        <v>12</v>
      </c>
      <c r="U84" s="54">
        <v>40</v>
      </c>
      <c r="V84" s="54">
        <v>20</v>
      </c>
      <c r="W84" s="54">
        <v>32</v>
      </c>
      <c r="X84" s="54">
        <v>28</v>
      </c>
      <c r="Y84" s="54">
        <v>28</v>
      </c>
      <c r="Z84" s="54">
        <v>20</v>
      </c>
      <c r="AA84" s="54">
        <v>44</v>
      </c>
      <c r="AB84" s="54">
        <v>28</v>
      </c>
      <c r="AC84" s="54">
        <v>36</v>
      </c>
      <c r="AD84" s="54">
        <v>12</v>
      </c>
      <c r="AE84" s="54">
        <v>45</v>
      </c>
      <c r="AF84" s="54">
        <v>24</v>
      </c>
      <c r="AG84" s="62">
        <v>32</v>
      </c>
      <c r="AH84" s="62">
        <v>16</v>
      </c>
      <c r="AI84" s="54">
        <v>29</v>
      </c>
      <c r="AJ84" s="54">
        <v>21</v>
      </c>
      <c r="AK84" s="54">
        <v>36</v>
      </c>
      <c r="AL84" s="54">
        <v>36</v>
      </c>
      <c r="AM84" s="54">
        <v>34</v>
      </c>
      <c r="AN84" s="54">
        <v>18</v>
      </c>
      <c r="AO84" s="54">
        <v>24</v>
      </c>
      <c r="AP84" s="54">
        <v>12</v>
      </c>
      <c r="AQ84" s="54">
        <v>36</v>
      </c>
      <c r="AR84" s="54">
        <v>12</v>
      </c>
      <c r="AS84" s="54">
        <v>30.018000000000001</v>
      </c>
      <c r="AT84" s="54">
        <v>8.0050000000000008</v>
      </c>
      <c r="AU84" s="54">
        <v>26.004999999999999</v>
      </c>
      <c r="AV84" s="54">
        <v>30</v>
      </c>
      <c r="AW84" s="54">
        <v>32</v>
      </c>
      <c r="AX84" s="54">
        <v>28</v>
      </c>
      <c r="AY84" s="54">
        <v>24</v>
      </c>
      <c r="AZ84" s="54">
        <v>12</v>
      </c>
      <c r="BA84" s="54">
        <v>33</v>
      </c>
      <c r="BB84" s="54">
        <v>17</v>
      </c>
      <c r="BC84" s="54">
        <v>33</v>
      </c>
      <c r="BD84" s="54">
        <v>17</v>
      </c>
      <c r="BE84" s="54">
        <v>12</v>
      </c>
      <c r="BF84" s="54">
        <v>12</v>
      </c>
    </row>
    <row r="85" spans="1:58" s="2" customFormat="1" ht="20.25" customHeight="1" x14ac:dyDescent="0.35">
      <c r="A85" s="17">
        <v>41073677</v>
      </c>
      <c r="B85" s="100" t="s">
        <v>1036</v>
      </c>
      <c r="C85" s="61" t="s">
        <v>1420</v>
      </c>
      <c r="D85" s="14" t="s">
        <v>11</v>
      </c>
      <c r="E85" s="14" t="s">
        <v>1302</v>
      </c>
      <c r="F85" s="13" t="s">
        <v>26</v>
      </c>
      <c r="G85" s="60">
        <v>21.298096999999999</v>
      </c>
      <c r="H85" s="60">
        <v>81.477671999999998</v>
      </c>
      <c r="I85" s="62"/>
      <c r="J85" s="62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>
        <v>0</v>
      </c>
      <c r="Z85" s="54">
        <v>4</v>
      </c>
      <c r="AA85" s="54">
        <v>0</v>
      </c>
      <c r="AB85" s="54">
        <v>0</v>
      </c>
      <c r="AC85" s="54">
        <v>0</v>
      </c>
      <c r="AD85" s="54">
        <v>0</v>
      </c>
      <c r="AE85" s="54">
        <v>0</v>
      </c>
      <c r="AF85" s="54">
        <v>0</v>
      </c>
      <c r="AG85" s="62">
        <v>5</v>
      </c>
      <c r="AH85" s="62">
        <v>15</v>
      </c>
      <c r="AI85" s="54">
        <v>25</v>
      </c>
      <c r="AJ85" s="54">
        <v>35</v>
      </c>
      <c r="AK85" s="54">
        <v>19.5</v>
      </c>
      <c r="AL85" s="54">
        <v>58.5</v>
      </c>
      <c r="AM85" s="54">
        <v>10</v>
      </c>
      <c r="AN85" s="54">
        <v>30</v>
      </c>
      <c r="AO85" s="54">
        <v>25</v>
      </c>
      <c r="AP85" s="54">
        <v>55</v>
      </c>
      <c r="AQ85" s="54">
        <v>20</v>
      </c>
      <c r="AR85" s="54">
        <v>40</v>
      </c>
      <c r="AS85" s="54">
        <v>20</v>
      </c>
      <c r="AT85" s="54">
        <v>60</v>
      </c>
      <c r="AU85" s="54">
        <v>20</v>
      </c>
      <c r="AV85" s="54">
        <v>60</v>
      </c>
      <c r="AW85" s="54">
        <v>20</v>
      </c>
      <c r="AX85" s="54">
        <v>60</v>
      </c>
      <c r="AY85" s="54">
        <v>15</v>
      </c>
      <c r="AZ85" s="54">
        <v>65</v>
      </c>
      <c r="BA85" s="54">
        <v>25</v>
      </c>
      <c r="BB85" s="54">
        <v>75</v>
      </c>
      <c r="BC85" s="54">
        <v>20</v>
      </c>
      <c r="BD85" s="54">
        <v>60</v>
      </c>
      <c r="BE85" s="54">
        <v>25</v>
      </c>
      <c r="BF85" s="54">
        <v>75</v>
      </c>
    </row>
    <row r="86" spans="1:58" s="2" customFormat="1" ht="20.25" customHeight="1" x14ac:dyDescent="0.35">
      <c r="A86" s="17">
        <v>41075761</v>
      </c>
      <c r="B86" s="100" t="s">
        <v>718</v>
      </c>
      <c r="C86" s="61" t="s">
        <v>1412</v>
      </c>
      <c r="D86" s="14" t="s">
        <v>11</v>
      </c>
      <c r="E86" s="14" t="s">
        <v>1302</v>
      </c>
      <c r="F86" s="13" t="s">
        <v>26</v>
      </c>
      <c r="G86" s="60">
        <v>21.232510999999999</v>
      </c>
      <c r="H86" s="60">
        <v>81.485260999999994</v>
      </c>
      <c r="I86" s="62"/>
      <c r="J86" s="62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>
        <v>0</v>
      </c>
      <c r="AB86" s="54">
        <v>4.5</v>
      </c>
      <c r="AC86" s="54">
        <v>0</v>
      </c>
      <c r="AD86" s="54">
        <v>0</v>
      </c>
      <c r="AE86" s="54">
        <v>9</v>
      </c>
      <c r="AF86" s="54">
        <v>9</v>
      </c>
      <c r="AG86" s="62">
        <v>12</v>
      </c>
      <c r="AH86" s="62">
        <v>0</v>
      </c>
      <c r="AI86" s="54">
        <v>20</v>
      </c>
      <c r="AJ86" s="54">
        <v>24</v>
      </c>
      <c r="AK86" s="54">
        <v>18</v>
      </c>
      <c r="AL86" s="54">
        <v>18</v>
      </c>
      <c r="AM86" s="54">
        <v>20</v>
      </c>
      <c r="AN86" s="54">
        <v>20</v>
      </c>
      <c r="AO86" s="54">
        <v>17</v>
      </c>
      <c r="AP86" s="54">
        <v>45</v>
      </c>
      <c r="AQ86" s="54">
        <v>27</v>
      </c>
      <c r="AR86" s="54">
        <v>51</v>
      </c>
      <c r="AS86" s="54">
        <v>26.5</v>
      </c>
      <c r="AT86" s="54">
        <v>69.5</v>
      </c>
      <c r="AU86" s="54">
        <v>31</v>
      </c>
      <c r="AV86" s="54">
        <v>97</v>
      </c>
      <c r="AW86" s="54">
        <v>24.5</v>
      </c>
      <c r="AX86" s="54">
        <v>67.5</v>
      </c>
      <c r="AY86" s="54">
        <v>30</v>
      </c>
      <c r="AZ86" s="54">
        <v>44</v>
      </c>
      <c r="BA86" s="54">
        <v>20</v>
      </c>
      <c r="BB86" s="54">
        <v>40</v>
      </c>
      <c r="BC86" s="54">
        <v>40</v>
      </c>
      <c r="BD86" s="54">
        <v>68</v>
      </c>
      <c r="BE86" s="54">
        <v>25</v>
      </c>
      <c r="BF86" s="54">
        <v>65</v>
      </c>
    </row>
    <row r="87" spans="1:58" s="2" customFormat="1" ht="20.25" customHeight="1" x14ac:dyDescent="0.35">
      <c r="A87" s="17">
        <v>41077769</v>
      </c>
      <c r="B87" s="100" t="s">
        <v>749</v>
      </c>
      <c r="C87" s="61" t="s">
        <v>1411</v>
      </c>
      <c r="D87" s="14" t="s">
        <v>11</v>
      </c>
      <c r="E87" s="14" t="s">
        <v>1302</v>
      </c>
      <c r="F87" s="13" t="s">
        <v>26</v>
      </c>
      <c r="G87" s="60">
        <v>21.184431</v>
      </c>
      <c r="H87" s="60">
        <v>81.263164000000003</v>
      </c>
      <c r="I87" s="62"/>
      <c r="J87" s="62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>
        <v>0</v>
      </c>
      <c r="AF87" s="54">
        <v>4.5</v>
      </c>
      <c r="AG87" s="62">
        <v>0</v>
      </c>
      <c r="AH87" s="62">
        <v>0</v>
      </c>
      <c r="AI87" s="54">
        <v>0</v>
      </c>
      <c r="AJ87" s="54">
        <v>0</v>
      </c>
      <c r="AK87" s="54">
        <v>0</v>
      </c>
      <c r="AL87" s="54">
        <v>0</v>
      </c>
      <c r="AM87" s="54">
        <v>0</v>
      </c>
      <c r="AN87" s="54">
        <v>0</v>
      </c>
      <c r="AO87" s="54">
        <v>12</v>
      </c>
      <c r="AP87" s="54">
        <v>0</v>
      </c>
      <c r="AQ87" s="54">
        <v>38</v>
      </c>
      <c r="AR87" s="54">
        <v>14</v>
      </c>
      <c r="AS87" s="54">
        <v>39.049999999999997</v>
      </c>
      <c r="AT87" s="54">
        <v>5</v>
      </c>
      <c r="AU87" s="54">
        <v>72.05</v>
      </c>
      <c r="AV87" s="54">
        <v>28.02</v>
      </c>
      <c r="AW87" s="54">
        <v>53</v>
      </c>
      <c r="AX87" s="54">
        <v>37</v>
      </c>
      <c r="AY87" s="54">
        <v>65</v>
      </c>
      <c r="AZ87" s="54">
        <v>71</v>
      </c>
      <c r="BA87" s="54">
        <v>57</v>
      </c>
      <c r="BB87" s="54">
        <v>91</v>
      </c>
      <c r="BC87" s="54">
        <v>53.021000000000001</v>
      </c>
      <c r="BD87" s="54">
        <v>65.034000000000006</v>
      </c>
      <c r="BE87" s="54">
        <v>48.01</v>
      </c>
      <c r="BF87" s="54">
        <v>82.01</v>
      </c>
    </row>
    <row r="88" spans="1:58" s="2" customFormat="1" ht="20.25" customHeight="1" x14ac:dyDescent="0.35">
      <c r="A88" s="17">
        <v>41084754</v>
      </c>
      <c r="B88" s="100" t="s">
        <v>750</v>
      </c>
      <c r="C88" s="61" t="s">
        <v>1418</v>
      </c>
      <c r="D88" s="14" t="s">
        <v>11</v>
      </c>
      <c r="E88" s="14" t="s">
        <v>1302</v>
      </c>
      <c r="F88" s="13" t="s">
        <v>26</v>
      </c>
      <c r="G88" s="60">
        <v>21.194431000000002</v>
      </c>
      <c r="H88" s="60">
        <v>81.649934999999999</v>
      </c>
      <c r="I88" s="62"/>
      <c r="J88" s="62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>
        <v>0</v>
      </c>
      <c r="AF88" s="54">
        <v>4.5</v>
      </c>
      <c r="AG88" s="62">
        <v>0</v>
      </c>
      <c r="AH88" s="62">
        <v>0</v>
      </c>
      <c r="AI88" s="54">
        <v>0</v>
      </c>
      <c r="AJ88" s="54">
        <v>0</v>
      </c>
      <c r="AK88" s="54">
        <v>0</v>
      </c>
      <c r="AL88" s="54">
        <v>0</v>
      </c>
      <c r="AM88" s="54">
        <v>0</v>
      </c>
      <c r="AN88" s="54">
        <v>0</v>
      </c>
      <c r="AO88" s="54">
        <v>0</v>
      </c>
      <c r="AP88" s="54">
        <v>0</v>
      </c>
      <c r="AQ88" s="54">
        <v>0</v>
      </c>
      <c r="AR88" s="54">
        <v>0</v>
      </c>
      <c r="AS88" s="54">
        <v>0</v>
      </c>
      <c r="AT88" s="54">
        <v>0</v>
      </c>
      <c r="AU88" s="54">
        <v>15</v>
      </c>
      <c r="AV88" s="54">
        <v>5</v>
      </c>
      <c r="AW88" s="54">
        <v>10</v>
      </c>
      <c r="AX88" s="54">
        <v>10</v>
      </c>
      <c r="AY88" s="54">
        <v>35</v>
      </c>
      <c r="AZ88" s="54">
        <v>5</v>
      </c>
      <c r="BA88" s="54">
        <v>19</v>
      </c>
      <c r="BB88" s="54">
        <v>15</v>
      </c>
      <c r="BC88" s="54">
        <v>40</v>
      </c>
      <c r="BD88" s="54">
        <v>20</v>
      </c>
      <c r="BE88" s="54">
        <v>43.5</v>
      </c>
      <c r="BF88" s="54">
        <v>34.5</v>
      </c>
    </row>
    <row r="89" spans="1:58" s="2" customFormat="1" ht="20.25" customHeight="1" x14ac:dyDescent="0.35">
      <c r="A89" s="13">
        <v>41053474</v>
      </c>
      <c r="B89" s="18" t="s">
        <v>1035</v>
      </c>
      <c r="C89" s="61" t="s">
        <v>1361</v>
      </c>
      <c r="D89" s="14" t="s">
        <v>12</v>
      </c>
      <c r="E89" s="14" t="s">
        <v>1304</v>
      </c>
      <c r="F89" s="13" t="s">
        <v>26</v>
      </c>
      <c r="G89" s="60">
        <v>21.228639999999999</v>
      </c>
      <c r="H89" s="60">
        <v>81.775480000000002</v>
      </c>
      <c r="I89" s="62">
        <v>65</v>
      </c>
      <c r="J89" s="62">
        <v>235</v>
      </c>
      <c r="K89" s="54">
        <v>55</v>
      </c>
      <c r="L89" s="54">
        <v>249</v>
      </c>
      <c r="M89" s="54">
        <v>60</v>
      </c>
      <c r="N89" s="54">
        <v>240</v>
      </c>
      <c r="O89" s="54">
        <v>59</v>
      </c>
      <c r="P89" s="54">
        <v>239</v>
      </c>
      <c r="Q89" s="54">
        <v>57.5</v>
      </c>
      <c r="R89" s="54">
        <v>176.5</v>
      </c>
      <c r="S89" s="54">
        <v>54</v>
      </c>
      <c r="T89" s="54">
        <v>190</v>
      </c>
      <c r="U89" s="54">
        <v>63</v>
      </c>
      <c r="V89" s="54">
        <v>193</v>
      </c>
      <c r="W89" s="54">
        <v>73</v>
      </c>
      <c r="X89" s="54">
        <v>185</v>
      </c>
      <c r="Y89" s="54">
        <v>60</v>
      </c>
      <c r="Z89" s="54">
        <v>220</v>
      </c>
      <c r="AA89" s="54">
        <v>54.5</v>
      </c>
      <c r="AB89" s="54">
        <v>243.5</v>
      </c>
      <c r="AC89" s="54">
        <v>64.5</v>
      </c>
      <c r="AD89" s="54">
        <v>193.5</v>
      </c>
      <c r="AE89" s="54">
        <v>60</v>
      </c>
      <c r="AF89" s="54">
        <v>180</v>
      </c>
      <c r="AG89" s="62">
        <v>74.5</v>
      </c>
      <c r="AH89" s="62">
        <v>208.5</v>
      </c>
      <c r="AI89" s="54">
        <v>74.5</v>
      </c>
      <c r="AJ89" s="54">
        <v>187.5</v>
      </c>
      <c r="AK89" s="54">
        <v>64.5</v>
      </c>
      <c r="AL89" s="54">
        <v>173.5</v>
      </c>
      <c r="AM89" s="54">
        <v>55</v>
      </c>
      <c r="AN89" s="54">
        <v>165</v>
      </c>
      <c r="AO89" s="54">
        <v>60</v>
      </c>
      <c r="AP89" s="54">
        <v>160</v>
      </c>
      <c r="AQ89" s="54">
        <v>55</v>
      </c>
      <c r="AR89" s="54">
        <v>145</v>
      </c>
      <c r="AS89" s="54">
        <v>65</v>
      </c>
      <c r="AT89" s="54">
        <v>155</v>
      </c>
      <c r="AU89" s="54">
        <v>60</v>
      </c>
      <c r="AV89" s="54">
        <v>160</v>
      </c>
      <c r="AW89" s="54">
        <v>60</v>
      </c>
      <c r="AX89" s="54">
        <v>200</v>
      </c>
      <c r="AY89" s="54">
        <v>75</v>
      </c>
      <c r="AZ89" s="54">
        <v>185</v>
      </c>
      <c r="BA89" s="54">
        <v>63</v>
      </c>
      <c r="BB89" s="54">
        <v>151</v>
      </c>
      <c r="BC89" s="54">
        <v>69.5</v>
      </c>
      <c r="BD89" s="54">
        <v>168.5</v>
      </c>
      <c r="BE89" s="54">
        <v>70</v>
      </c>
      <c r="BF89" s="54">
        <v>190</v>
      </c>
    </row>
    <row r="90" spans="1:58" s="2" customFormat="1" ht="20.25" customHeight="1" x14ac:dyDescent="0.35">
      <c r="A90" s="13">
        <v>41052224</v>
      </c>
      <c r="B90" s="18" t="s">
        <v>1034</v>
      </c>
      <c r="C90" s="61" t="s">
        <v>1362</v>
      </c>
      <c r="D90" s="14" t="s">
        <v>12</v>
      </c>
      <c r="E90" s="14" t="s">
        <v>1304</v>
      </c>
      <c r="F90" s="13" t="s">
        <v>26</v>
      </c>
      <c r="G90" s="60">
        <v>21.245760000000001</v>
      </c>
      <c r="H90" s="60">
        <v>81.640590000000003</v>
      </c>
      <c r="I90" s="62">
        <v>21.5</v>
      </c>
      <c r="J90" s="62">
        <v>8.5</v>
      </c>
      <c r="K90" s="54">
        <v>58</v>
      </c>
      <c r="L90" s="54">
        <v>28</v>
      </c>
      <c r="M90" s="54">
        <v>64</v>
      </c>
      <c r="N90" s="54">
        <v>24</v>
      </c>
      <c r="O90" s="54">
        <v>52</v>
      </c>
      <c r="P90" s="54">
        <v>20</v>
      </c>
      <c r="Q90" s="54">
        <v>65.5</v>
      </c>
      <c r="R90" s="54">
        <v>24.5</v>
      </c>
      <c r="S90" s="54">
        <v>48.5</v>
      </c>
      <c r="T90" s="54">
        <v>17.5</v>
      </c>
      <c r="U90" s="54">
        <v>60</v>
      </c>
      <c r="V90" s="54">
        <v>20</v>
      </c>
      <c r="W90" s="54">
        <v>15</v>
      </c>
      <c r="X90" s="54">
        <v>5</v>
      </c>
      <c r="Y90" s="54">
        <v>64.5</v>
      </c>
      <c r="Z90" s="54">
        <v>21.5</v>
      </c>
      <c r="AA90" s="54">
        <v>61.5</v>
      </c>
      <c r="AB90" s="54">
        <v>16.5</v>
      </c>
      <c r="AC90" s="54">
        <v>35</v>
      </c>
      <c r="AD90" s="54">
        <v>9</v>
      </c>
      <c r="AE90" s="54">
        <v>40.5</v>
      </c>
      <c r="AF90" s="54">
        <v>13.5</v>
      </c>
      <c r="AG90" s="62">
        <v>62</v>
      </c>
      <c r="AH90" s="62">
        <v>18</v>
      </c>
      <c r="AI90" s="54">
        <v>45</v>
      </c>
      <c r="AJ90" s="54">
        <v>15</v>
      </c>
      <c r="AK90" s="54">
        <v>53.5</v>
      </c>
      <c r="AL90" s="54">
        <v>16.5</v>
      </c>
      <c r="AM90" s="54">
        <v>57</v>
      </c>
      <c r="AN90" s="54">
        <v>15</v>
      </c>
      <c r="AO90" s="54">
        <v>45</v>
      </c>
      <c r="AP90" s="54">
        <v>15</v>
      </c>
      <c r="AQ90" s="54">
        <v>30</v>
      </c>
      <c r="AR90" s="54">
        <v>10</v>
      </c>
      <c r="AS90" s="54">
        <v>55</v>
      </c>
      <c r="AT90" s="54">
        <v>19</v>
      </c>
      <c r="AU90" s="54">
        <v>45</v>
      </c>
      <c r="AV90" s="54">
        <v>15</v>
      </c>
      <c r="AW90" s="54">
        <v>58</v>
      </c>
      <c r="AX90" s="54">
        <v>18</v>
      </c>
      <c r="AY90" s="54">
        <v>61</v>
      </c>
      <c r="AZ90" s="54">
        <v>23</v>
      </c>
      <c r="BA90" s="54">
        <v>52</v>
      </c>
      <c r="BB90" s="54">
        <v>18</v>
      </c>
      <c r="BC90" s="54">
        <v>55</v>
      </c>
      <c r="BD90" s="54">
        <v>19</v>
      </c>
      <c r="BE90" s="54">
        <v>38</v>
      </c>
      <c r="BF90" s="54">
        <v>22</v>
      </c>
    </row>
    <row r="91" spans="1:58" s="2" customFormat="1" ht="20.25" customHeight="1" x14ac:dyDescent="0.35">
      <c r="A91" s="13">
        <v>41052227</v>
      </c>
      <c r="B91" s="18" t="s">
        <v>1033</v>
      </c>
      <c r="C91" s="61" t="s">
        <v>1363</v>
      </c>
      <c r="D91" s="14" t="s">
        <v>12</v>
      </c>
      <c r="E91" s="14" t="s">
        <v>1304</v>
      </c>
      <c r="F91" s="13" t="s">
        <v>26</v>
      </c>
      <c r="G91" s="60">
        <v>21.209036665991501</v>
      </c>
      <c r="H91" s="60">
        <v>81.668502456588698</v>
      </c>
      <c r="I91" s="62">
        <v>53.5</v>
      </c>
      <c r="J91" s="62">
        <v>44.5</v>
      </c>
      <c r="K91" s="54">
        <v>45</v>
      </c>
      <c r="L91" s="54">
        <v>35</v>
      </c>
      <c r="M91" s="54">
        <v>51</v>
      </c>
      <c r="N91" s="54">
        <v>39</v>
      </c>
      <c r="O91" s="54">
        <v>63</v>
      </c>
      <c r="P91" s="54">
        <v>35</v>
      </c>
      <c r="Q91" s="54">
        <v>51</v>
      </c>
      <c r="R91" s="54">
        <v>37</v>
      </c>
      <c r="S91" s="54">
        <v>56</v>
      </c>
      <c r="T91" s="54">
        <v>40</v>
      </c>
      <c r="U91" s="54">
        <v>56</v>
      </c>
      <c r="V91" s="54">
        <v>40</v>
      </c>
      <c r="W91" s="54">
        <v>44</v>
      </c>
      <c r="X91" s="54">
        <v>30</v>
      </c>
      <c r="Y91" s="54">
        <v>57</v>
      </c>
      <c r="Z91" s="54">
        <v>35</v>
      </c>
      <c r="AA91" s="54">
        <v>53.5</v>
      </c>
      <c r="AB91" s="54">
        <v>24.5</v>
      </c>
      <c r="AC91" s="54">
        <v>58.5</v>
      </c>
      <c r="AD91" s="54">
        <v>35.5</v>
      </c>
      <c r="AE91" s="54">
        <v>42</v>
      </c>
      <c r="AF91" s="54">
        <v>24</v>
      </c>
      <c r="AG91" s="62">
        <v>49</v>
      </c>
      <c r="AH91" s="62">
        <v>25</v>
      </c>
      <c r="AI91" s="54">
        <v>55</v>
      </c>
      <c r="AJ91" s="54">
        <v>33</v>
      </c>
      <c r="AK91" s="54">
        <v>56</v>
      </c>
      <c r="AL91" s="54">
        <v>28</v>
      </c>
      <c r="AM91" s="54">
        <v>58</v>
      </c>
      <c r="AN91" s="54">
        <v>34</v>
      </c>
      <c r="AO91" s="54">
        <v>49</v>
      </c>
      <c r="AP91" s="54">
        <v>25</v>
      </c>
      <c r="AQ91" s="54">
        <v>52</v>
      </c>
      <c r="AR91" s="54">
        <v>24</v>
      </c>
      <c r="AS91" s="54">
        <v>46.5</v>
      </c>
      <c r="AT91" s="54">
        <v>21.5</v>
      </c>
      <c r="AU91" s="54">
        <v>42</v>
      </c>
      <c r="AV91" s="54">
        <v>20</v>
      </c>
      <c r="AW91" s="54">
        <v>55.5</v>
      </c>
      <c r="AX91" s="54">
        <v>28.5</v>
      </c>
      <c r="AY91" s="54">
        <v>53</v>
      </c>
      <c r="AZ91" s="54">
        <v>29</v>
      </c>
      <c r="BA91" s="54">
        <v>26</v>
      </c>
      <c r="BB91" s="54">
        <v>12</v>
      </c>
      <c r="BC91" s="54">
        <v>46.5</v>
      </c>
      <c r="BD91" s="54">
        <v>25.5</v>
      </c>
      <c r="BE91" s="54">
        <v>48</v>
      </c>
      <c r="BF91" s="54">
        <v>32</v>
      </c>
    </row>
    <row r="92" spans="1:58" s="2" customFormat="1" ht="20.25" customHeight="1" x14ac:dyDescent="0.35">
      <c r="A92" s="13">
        <v>41052149</v>
      </c>
      <c r="B92" s="18" t="s">
        <v>1032</v>
      </c>
      <c r="C92" s="61" t="s">
        <v>1364</v>
      </c>
      <c r="D92" s="14" t="s">
        <v>12</v>
      </c>
      <c r="E92" s="14" t="s">
        <v>1304</v>
      </c>
      <c r="F92" s="13" t="s">
        <v>26</v>
      </c>
      <c r="G92" s="60">
        <v>21.267499999999998</v>
      </c>
      <c r="H92" s="60">
        <v>81.580799999999996</v>
      </c>
      <c r="I92" s="62">
        <v>51</v>
      </c>
      <c r="J92" s="62">
        <v>187</v>
      </c>
      <c r="K92" s="54">
        <v>57</v>
      </c>
      <c r="L92" s="54">
        <v>159</v>
      </c>
      <c r="M92" s="54">
        <v>57</v>
      </c>
      <c r="N92" s="54">
        <v>159</v>
      </c>
      <c r="O92" s="54">
        <v>41</v>
      </c>
      <c r="P92" s="54">
        <v>151</v>
      </c>
      <c r="Q92" s="54">
        <v>57</v>
      </c>
      <c r="R92" s="54">
        <v>179</v>
      </c>
      <c r="S92" s="54">
        <v>60</v>
      </c>
      <c r="T92" s="54">
        <v>132</v>
      </c>
      <c r="U92" s="54">
        <v>64</v>
      </c>
      <c r="V92" s="54">
        <v>150</v>
      </c>
      <c r="W92" s="54">
        <v>47</v>
      </c>
      <c r="X92" s="54">
        <v>121</v>
      </c>
      <c r="Y92" s="54">
        <v>60</v>
      </c>
      <c r="Z92" s="54">
        <v>154</v>
      </c>
      <c r="AA92" s="54">
        <v>56</v>
      </c>
      <c r="AB92" s="54">
        <v>154</v>
      </c>
      <c r="AC92" s="54">
        <v>53</v>
      </c>
      <c r="AD92" s="54">
        <v>143</v>
      </c>
      <c r="AE92" s="54">
        <v>53</v>
      </c>
      <c r="AF92" s="54">
        <v>157</v>
      </c>
      <c r="AG92" s="62">
        <v>63</v>
      </c>
      <c r="AH92" s="62">
        <v>157</v>
      </c>
      <c r="AI92" s="54">
        <v>61</v>
      </c>
      <c r="AJ92" s="54">
        <v>159</v>
      </c>
      <c r="AK92" s="54">
        <v>64</v>
      </c>
      <c r="AL92" s="54">
        <v>151</v>
      </c>
      <c r="AM92" s="54">
        <v>65</v>
      </c>
      <c r="AN92" s="54">
        <v>150</v>
      </c>
      <c r="AO92" s="54">
        <v>64.010000000000005</v>
      </c>
      <c r="AP92" s="54">
        <v>124.01</v>
      </c>
      <c r="AQ92" s="54">
        <v>68</v>
      </c>
      <c r="AR92" s="54">
        <v>144</v>
      </c>
      <c r="AS92" s="54">
        <v>67</v>
      </c>
      <c r="AT92" s="54">
        <v>125</v>
      </c>
      <c r="AU92" s="54">
        <v>67</v>
      </c>
      <c r="AV92" s="54">
        <v>120</v>
      </c>
      <c r="AW92" s="54">
        <v>56</v>
      </c>
      <c r="AX92" s="54">
        <v>135</v>
      </c>
      <c r="AY92" s="54">
        <v>60</v>
      </c>
      <c r="AZ92" s="54">
        <v>135</v>
      </c>
      <c r="BA92" s="54">
        <v>60</v>
      </c>
      <c r="BB92" s="54">
        <v>133</v>
      </c>
      <c r="BC92" s="54">
        <v>82</v>
      </c>
      <c r="BD92" s="54">
        <v>158</v>
      </c>
      <c r="BE92" s="54">
        <v>74</v>
      </c>
      <c r="BF92" s="54">
        <v>175</v>
      </c>
    </row>
    <row r="93" spans="1:58" s="2" customFormat="1" ht="20.25" customHeight="1" x14ac:dyDescent="0.35">
      <c r="A93" s="13">
        <v>41050787</v>
      </c>
      <c r="B93" s="18" t="s">
        <v>1031</v>
      </c>
      <c r="C93" s="61" t="s">
        <v>1365</v>
      </c>
      <c r="D93" s="14" t="s">
        <v>12</v>
      </c>
      <c r="E93" s="14" t="s">
        <v>1304</v>
      </c>
      <c r="F93" s="13" t="s">
        <v>26</v>
      </c>
      <c r="G93" s="60">
        <v>21.237179999999999</v>
      </c>
      <c r="H93" s="60">
        <v>81.689160000000001</v>
      </c>
      <c r="I93" s="62">
        <v>74.5</v>
      </c>
      <c r="J93" s="62">
        <v>91.5</v>
      </c>
      <c r="K93" s="54">
        <v>80</v>
      </c>
      <c r="L93" s="54">
        <v>88</v>
      </c>
      <c r="M93" s="54">
        <v>65</v>
      </c>
      <c r="N93" s="54">
        <v>79</v>
      </c>
      <c r="O93" s="54">
        <v>83</v>
      </c>
      <c r="P93" s="54">
        <v>93</v>
      </c>
      <c r="Q93" s="54">
        <v>72.5</v>
      </c>
      <c r="R93" s="54">
        <v>81.5</v>
      </c>
      <c r="S93" s="54">
        <v>72.5</v>
      </c>
      <c r="T93" s="54">
        <v>81.5</v>
      </c>
      <c r="U93" s="54">
        <v>84</v>
      </c>
      <c r="V93" s="54">
        <v>98</v>
      </c>
      <c r="W93" s="54">
        <v>75</v>
      </c>
      <c r="X93" s="54">
        <v>93</v>
      </c>
      <c r="Y93" s="54">
        <v>78.5</v>
      </c>
      <c r="Z93" s="54">
        <v>101.5</v>
      </c>
      <c r="AA93" s="54">
        <v>80</v>
      </c>
      <c r="AB93" s="54">
        <v>100</v>
      </c>
      <c r="AC93" s="54">
        <v>72.5</v>
      </c>
      <c r="AD93" s="54">
        <v>87.5</v>
      </c>
      <c r="AE93" s="54">
        <v>68</v>
      </c>
      <c r="AF93" s="54">
        <v>90</v>
      </c>
      <c r="AG93" s="62">
        <v>73</v>
      </c>
      <c r="AH93" s="62">
        <v>63</v>
      </c>
      <c r="AI93" s="54">
        <v>82</v>
      </c>
      <c r="AJ93" s="54">
        <v>88</v>
      </c>
      <c r="AK93" s="54">
        <v>68</v>
      </c>
      <c r="AL93" s="54">
        <v>64</v>
      </c>
      <c r="AM93" s="54">
        <v>73.5</v>
      </c>
      <c r="AN93" s="54">
        <v>64.5</v>
      </c>
      <c r="AO93" s="54">
        <v>82</v>
      </c>
      <c r="AP93" s="54">
        <v>66</v>
      </c>
      <c r="AQ93" s="54">
        <v>86</v>
      </c>
      <c r="AR93" s="54">
        <v>68</v>
      </c>
      <c r="AS93" s="54">
        <v>80</v>
      </c>
      <c r="AT93" s="54">
        <v>62</v>
      </c>
      <c r="AU93" s="54">
        <v>75</v>
      </c>
      <c r="AV93" s="54">
        <v>85</v>
      </c>
      <c r="AW93" s="54">
        <v>66</v>
      </c>
      <c r="AX93" s="54">
        <v>53</v>
      </c>
      <c r="AY93" s="54">
        <v>72</v>
      </c>
      <c r="AZ93" s="54">
        <v>63</v>
      </c>
      <c r="BA93" s="54">
        <v>65</v>
      </c>
      <c r="BB93" s="54">
        <v>57</v>
      </c>
      <c r="BC93" s="54">
        <v>64</v>
      </c>
      <c r="BD93" s="54">
        <v>60</v>
      </c>
      <c r="BE93" s="54">
        <v>59.5</v>
      </c>
      <c r="BF93" s="54">
        <v>78.5</v>
      </c>
    </row>
    <row r="94" spans="1:58" s="2" customFormat="1" ht="20.25" customHeight="1" x14ac:dyDescent="0.35">
      <c r="A94" s="13">
        <v>41049759</v>
      </c>
      <c r="B94" s="18" t="s">
        <v>1030</v>
      </c>
      <c r="C94" s="61" t="s">
        <v>1366</v>
      </c>
      <c r="D94" s="14" t="s">
        <v>12</v>
      </c>
      <c r="E94" s="14" t="s">
        <v>1304</v>
      </c>
      <c r="F94" s="13" t="s">
        <v>26</v>
      </c>
      <c r="G94" s="60">
        <v>21.308859999999999</v>
      </c>
      <c r="H94" s="60">
        <v>81.636230000000097</v>
      </c>
      <c r="I94" s="62">
        <v>195</v>
      </c>
      <c r="J94" s="62">
        <v>497</v>
      </c>
      <c r="K94" s="54">
        <v>190</v>
      </c>
      <c r="L94" s="54">
        <v>574</v>
      </c>
      <c r="M94" s="54">
        <v>199</v>
      </c>
      <c r="N94" s="54">
        <v>543</v>
      </c>
      <c r="O94" s="54">
        <v>190</v>
      </c>
      <c r="P94" s="54">
        <v>554</v>
      </c>
      <c r="Q94" s="54">
        <v>190</v>
      </c>
      <c r="R94" s="54">
        <v>510</v>
      </c>
      <c r="S94" s="54">
        <v>194</v>
      </c>
      <c r="T94" s="54">
        <v>470</v>
      </c>
      <c r="U94" s="54">
        <v>225</v>
      </c>
      <c r="V94" s="54">
        <v>479</v>
      </c>
      <c r="W94" s="54">
        <v>175</v>
      </c>
      <c r="X94" s="54">
        <v>425</v>
      </c>
      <c r="Y94" s="54">
        <v>185</v>
      </c>
      <c r="Z94" s="54">
        <v>435</v>
      </c>
      <c r="AA94" s="54">
        <v>200</v>
      </c>
      <c r="AB94" s="54">
        <v>484</v>
      </c>
      <c r="AC94" s="54">
        <v>180</v>
      </c>
      <c r="AD94" s="54">
        <v>444</v>
      </c>
      <c r="AE94" s="54">
        <v>185</v>
      </c>
      <c r="AF94" s="54">
        <v>455</v>
      </c>
      <c r="AG94" s="62">
        <v>198.5</v>
      </c>
      <c r="AH94" s="62">
        <v>443.5</v>
      </c>
      <c r="AI94" s="54">
        <v>190</v>
      </c>
      <c r="AJ94" s="54">
        <v>450</v>
      </c>
      <c r="AK94" s="54">
        <v>180</v>
      </c>
      <c r="AL94" s="54">
        <v>440</v>
      </c>
      <c r="AM94" s="54">
        <v>197</v>
      </c>
      <c r="AN94" s="54">
        <v>429</v>
      </c>
      <c r="AO94" s="54">
        <v>205</v>
      </c>
      <c r="AP94" s="54">
        <v>415</v>
      </c>
      <c r="AQ94" s="54">
        <v>205</v>
      </c>
      <c r="AR94" s="54">
        <v>419</v>
      </c>
      <c r="AS94" s="54">
        <v>205</v>
      </c>
      <c r="AT94" s="54">
        <v>375</v>
      </c>
      <c r="AU94" s="54">
        <v>183</v>
      </c>
      <c r="AV94" s="54">
        <v>399</v>
      </c>
      <c r="AW94" s="54">
        <v>195</v>
      </c>
      <c r="AX94" s="54">
        <v>489</v>
      </c>
      <c r="AY94" s="54">
        <v>205</v>
      </c>
      <c r="AZ94" s="54">
        <v>451</v>
      </c>
      <c r="BA94" s="54">
        <v>190</v>
      </c>
      <c r="BB94" s="54">
        <v>394</v>
      </c>
      <c r="BC94" s="54">
        <v>209</v>
      </c>
      <c r="BD94" s="54">
        <v>378</v>
      </c>
      <c r="BE94" s="54">
        <v>197</v>
      </c>
      <c r="BF94" s="54">
        <v>394</v>
      </c>
    </row>
    <row r="95" spans="1:58" s="2" customFormat="1" ht="20.25" customHeight="1" x14ac:dyDescent="0.35">
      <c r="A95" s="13">
        <v>41048910</v>
      </c>
      <c r="B95" s="111" t="s">
        <v>871</v>
      </c>
      <c r="C95" s="61" t="s">
        <v>1367</v>
      </c>
      <c r="D95" s="14" t="s">
        <v>12</v>
      </c>
      <c r="E95" s="14" t="s">
        <v>1304</v>
      </c>
      <c r="F95" s="13" t="s">
        <v>26</v>
      </c>
      <c r="G95" s="60">
        <v>21.220970470532901</v>
      </c>
      <c r="H95" s="60">
        <v>81.649231680276202</v>
      </c>
      <c r="I95" s="62">
        <v>0</v>
      </c>
      <c r="J95" s="62">
        <v>0</v>
      </c>
      <c r="K95" s="54">
        <v>0</v>
      </c>
      <c r="L95" s="54">
        <v>0</v>
      </c>
      <c r="M95" s="54">
        <v>0</v>
      </c>
      <c r="N95" s="54">
        <v>0</v>
      </c>
      <c r="O95" s="54">
        <v>0</v>
      </c>
      <c r="P95" s="54">
        <v>0</v>
      </c>
      <c r="Q95" s="54">
        <v>0</v>
      </c>
      <c r="R95" s="54">
        <v>0</v>
      </c>
      <c r="S95" s="54">
        <v>0</v>
      </c>
      <c r="T95" s="54">
        <v>0</v>
      </c>
      <c r="U95" s="54">
        <v>0</v>
      </c>
      <c r="V95" s="54">
        <v>0</v>
      </c>
      <c r="W95" s="54">
        <v>0</v>
      </c>
      <c r="X95" s="54">
        <v>0</v>
      </c>
      <c r="Y95" s="54">
        <v>0</v>
      </c>
      <c r="Z95" s="54">
        <v>0</v>
      </c>
      <c r="AA95" s="54">
        <v>0</v>
      </c>
      <c r="AB95" s="54">
        <v>0</v>
      </c>
      <c r="AC95" s="54">
        <v>0</v>
      </c>
      <c r="AD95" s="54">
        <v>0</v>
      </c>
      <c r="AE95" s="54">
        <v>0</v>
      </c>
      <c r="AF95" s="54">
        <v>0</v>
      </c>
      <c r="AG95" s="62">
        <v>0</v>
      </c>
      <c r="AH95" s="62">
        <v>0</v>
      </c>
      <c r="AI95" s="54">
        <v>0</v>
      </c>
      <c r="AJ95" s="54">
        <v>0</v>
      </c>
      <c r="AK95" s="54">
        <v>0</v>
      </c>
      <c r="AL95" s="54">
        <v>0</v>
      </c>
      <c r="AM95" s="54">
        <v>0</v>
      </c>
      <c r="AN95" s="54">
        <v>0</v>
      </c>
      <c r="AO95" s="54">
        <v>0</v>
      </c>
      <c r="AP95" s="54">
        <v>0</v>
      </c>
      <c r="AQ95" s="54">
        <v>0</v>
      </c>
      <c r="AR95" s="54">
        <v>0</v>
      </c>
      <c r="AS95" s="54">
        <v>0</v>
      </c>
      <c r="AT95" s="54">
        <v>0</v>
      </c>
      <c r="AU95" s="54">
        <v>0</v>
      </c>
      <c r="AV95" s="54">
        <v>0</v>
      </c>
      <c r="AW95" s="54">
        <v>0</v>
      </c>
      <c r="AX95" s="54">
        <v>0</v>
      </c>
      <c r="AY95" s="54">
        <v>0</v>
      </c>
      <c r="AZ95" s="54">
        <v>0</v>
      </c>
      <c r="BA95" s="54">
        <v>0</v>
      </c>
      <c r="BB95" s="54">
        <v>0</v>
      </c>
      <c r="BC95" s="54">
        <v>0</v>
      </c>
      <c r="BD95" s="54">
        <v>0</v>
      </c>
      <c r="BE95" s="54">
        <v>0</v>
      </c>
      <c r="BF95" s="54">
        <v>0</v>
      </c>
    </row>
    <row r="96" spans="1:58" s="2" customFormat="1" ht="20.25" customHeight="1" x14ac:dyDescent="0.35">
      <c r="A96" s="13">
        <v>41043381</v>
      </c>
      <c r="B96" s="18" t="s">
        <v>1029</v>
      </c>
      <c r="C96" s="61" t="s">
        <v>1364</v>
      </c>
      <c r="D96" s="14" t="s">
        <v>12</v>
      </c>
      <c r="E96" s="14" t="s">
        <v>1304</v>
      </c>
      <c r="F96" s="13" t="s">
        <v>26</v>
      </c>
      <c r="G96" s="60">
        <v>21.258330000000001</v>
      </c>
      <c r="H96" s="60">
        <v>81.566820000000007</v>
      </c>
      <c r="I96" s="62">
        <v>9</v>
      </c>
      <c r="J96" s="62">
        <v>153</v>
      </c>
      <c r="K96" s="54">
        <v>17.5</v>
      </c>
      <c r="L96" s="54">
        <v>158.5</v>
      </c>
      <c r="M96" s="54">
        <v>23</v>
      </c>
      <c r="N96" s="54">
        <v>161</v>
      </c>
      <c r="O96" s="54">
        <v>17</v>
      </c>
      <c r="P96" s="54">
        <v>151</v>
      </c>
      <c r="Q96" s="54">
        <v>17</v>
      </c>
      <c r="R96" s="54">
        <v>137</v>
      </c>
      <c r="S96" s="54">
        <v>18</v>
      </c>
      <c r="T96" s="54">
        <v>118</v>
      </c>
      <c r="U96" s="54">
        <v>21.5</v>
      </c>
      <c r="V96" s="54">
        <v>180.5</v>
      </c>
      <c r="W96" s="54">
        <v>13</v>
      </c>
      <c r="X96" s="54">
        <v>113</v>
      </c>
      <c r="Y96" s="54">
        <v>22</v>
      </c>
      <c r="Z96" s="54">
        <v>194</v>
      </c>
      <c r="AA96" s="54">
        <v>22</v>
      </c>
      <c r="AB96" s="54">
        <v>174</v>
      </c>
      <c r="AC96" s="54">
        <v>12</v>
      </c>
      <c r="AD96" s="54">
        <v>160</v>
      </c>
      <c r="AE96" s="54">
        <v>22</v>
      </c>
      <c r="AF96" s="54">
        <v>167</v>
      </c>
      <c r="AG96" s="62">
        <v>21</v>
      </c>
      <c r="AH96" s="62">
        <v>160</v>
      </c>
      <c r="AI96" s="54">
        <v>20</v>
      </c>
      <c r="AJ96" s="54">
        <v>154</v>
      </c>
      <c r="AK96" s="54">
        <v>20.5</v>
      </c>
      <c r="AL96" s="54">
        <v>173.5</v>
      </c>
      <c r="AM96" s="54">
        <v>20</v>
      </c>
      <c r="AN96" s="54">
        <v>141</v>
      </c>
      <c r="AO96" s="54">
        <v>20</v>
      </c>
      <c r="AP96" s="54">
        <v>124</v>
      </c>
      <c r="AQ96" s="54">
        <v>24</v>
      </c>
      <c r="AR96" s="54">
        <v>121</v>
      </c>
      <c r="AS96" s="54">
        <v>20</v>
      </c>
      <c r="AT96" s="54">
        <v>110</v>
      </c>
      <c r="AU96" s="54">
        <v>20</v>
      </c>
      <c r="AV96" s="54">
        <v>146</v>
      </c>
      <c r="AW96" s="54">
        <v>21.5</v>
      </c>
      <c r="AX96" s="54">
        <v>144.5</v>
      </c>
      <c r="AY96" s="54">
        <v>21.5</v>
      </c>
      <c r="AZ96" s="54">
        <v>138.5</v>
      </c>
      <c r="BA96" s="54">
        <v>24</v>
      </c>
      <c r="BB96" s="54">
        <v>114</v>
      </c>
      <c r="BC96" s="54">
        <v>17</v>
      </c>
      <c r="BD96" s="54">
        <v>81</v>
      </c>
      <c r="BE96" s="54">
        <v>22</v>
      </c>
      <c r="BF96" s="54">
        <v>116</v>
      </c>
    </row>
    <row r="97" spans="1:58" s="2" customFormat="1" ht="20.25" customHeight="1" x14ac:dyDescent="0.35">
      <c r="A97" s="13">
        <v>41043768</v>
      </c>
      <c r="B97" s="18" t="s">
        <v>3</v>
      </c>
      <c r="C97" s="61" t="s">
        <v>1362</v>
      </c>
      <c r="D97" s="14" t="s">
        <v>12</v>
      </c>
      <c r="E97" s="14" t="s">
        <v>1304</v>
      </c>
      <c r="F97" s="13" t="s">
        <v>26</v>
      </c>
      <c r="G97" s="60">
        <v>21.24588</v>
      </c>
      <c r="H97" s="60">
        <v>81.641570000000002</v>
      </c>
      <c r="I97" s="62">
        <v>126</v>
      </c>
      <c r="J97" s="62">
        <v>0</v>
      </c>
      <c r="K97" s="54">
        <v>142</v>
      </c>
      <c r="L97" s="54">
        <v>0</v>
      </c>
      <c r="M97" s="54">
        <v>148</v>
      </c>
      <c r="N97" s="54">
        <v>0</v>
      </c>
      <c r="O97" s="54">
        <v>146</v>
      </c>
      <c r="P97" s="54">
        <v>0</v>
      </c>
      <c r="Q97" s="54">
        <v>144</v>
      </c>
      <c r="R97" s="54">
        <v>0</v>
      </c>
      <c r="S97" s="54">
        <v>134</v>
      </c>
      <c r="T97" s="54">
        <v>0</v>
      </c>
      <c r="U97" s="54">
        <v>164</v>
      </c>
      <c r="V97" s="54">
        <v>0</v>
      </c>
      <c r="W97" s="54">
        <v>146</v>
      </c>
      <c r="X97" s="54">
        <v>0</v>
      </c>
      <c r="Y97" s="54">
        <v>124</v>
      </c>
      <c r="Z97" s="54">
        <v>0</v>
      </c>
      <c r="AA97" s="54">
        <v>150</v>
      </c>
      <c r="AB97" s="54">
        <v>0</v>
      </c>
      <c r="AC97" s="54">
        <v>136</v>
      </c>
      <c r="AD97" s="54">
        <v>0</v>
      </c>
      <c r="AE97" s="54">
        <v>156</v>
      </c>
      <c r="AF97" s="54">
        <v>0</v>
      </c>
      <c r="AG97" s="62">
        <v>147</v>
      </c>
      <c r="AH97" s="62">
        <v>0</v>
      </c>
      <c r="AI97" s="54">
        <v>142</v>
      </c>
      <c r="AJ97" s="54">
        <v>0</v>
      </c>
      <c r="AK97" s="54">
        <v>140</v>
      </c>
      <c r="AL97" s="54">
        <v>0</v>
      </c>
      <c r="AM97" s="54">
        <v>154</v>
      </c>
      <c r="AN97" s="54">
        <v>0</v>
      </c>
      <c r="AO97" s="54">
        <v>160</v>
      </c>
      <c r="AP97" s="54">
        <v>0</v>
      </c>
      <c r="AQ97" s="54">
        <v>161</v>
      </c>
      <c r="AR97" s="54">
        <v>0</v>
      </c>
      <c r="AS97" s="54">
        <v>150</v>
      </c>
      <c r="AT97" s="54">
        <v>0</v>
      </c>
      <c r="AU97" s="54">
        <v>148</v>
      </c>
      <c r="AV97" s="54">
        <v>0</v>
      </c>
      <c r="AW97" s="54">
        <v>142</v>
      </c>
      <c r="AX97" s="54">
        <v>0</v>
      </c>
      <c r="AY97" s="54">
        <v>154</v>
      </c>
      <c r="AZ97" s="54">
        <v>0</v>
      </c>
      <c r="BA97" s="54">
        <v>132</v>
      </c>
      <c r="BB97" s="54">
        <v>0</v>
      </c>
      <c r="BC97" s="54">
        <v>156</v>
      </c>
      <c r="BD97" s="54">
        <v>0</v>
      </c>
      <c r="BE97" s="54">
        <v>137</v>
      </c>
      <c r="BF97" s="54">
        <v>0</v>
      </c>
    </row>
    <row r="98" spans="1:58" s="2" customFormat="1" ht="20.25" customHeight="1" x14ac:dyDescent="0.35">
      <c r="A98" s="13">
        <v>41044127</v>
      </c>
      <c r="B98" s="18" t="s">
        <v>1087</v>
      </c>
      <c r="C98" s="61" t="s">
        <v>1367</v>
      </c>
      <c r="D98" s="14" t="s">
        <v>12</v>
      </c>
      <c r="E98" s="14" t="s">
        <v>1304</v>
      </c>
      <c r="F98" s="13" t="s">
        <v>26</v>
      </c>
      <c r="G98" s="60">
        <v>21.239124567925401</v>
      </c>
      <c r="H98" s="60">
        <v>81.675456168903295</v>
      </c>
      <c r="I98" s="62">
        <v>336</v>
      </c>
      <c r="J98" s="62">
        <v>534</v>
      </c>
      <c r="K98" s="54">
        <v>316</v>
      </c>
      <c r="L98" s="54">
        <v>511</v>
      </c>
      <c r="M98" s="54">
        <v>340</v>
      </c>
      <c r="N98" s="54">
        <v>559</v>
      </c>
      <c r="O98" s="54">
        <v>329</v>
      </c>
      <c r="P98" s="54">
        <v>425</v>
      </c>
      <c r="Q98" s="54">
        <v>356</v>
      </c>
      <c r="R98" s="54">
        <v>514</v>
      </c>
      <c r="S98" s="54">
        <v>316</v>
      </c>
      <c r="T98" s="54">
        <v>438</v>
      </c>
      <c r="U98" s="54">
        <v>403</v>
      </c>
      <c r="V98" s="54">
        <v>525</v>
      </c>
      <c r="W98" s="54">
        <v>313</v>
      </c>
      <c r="X98" s="54">
        <v>484</v>
      </c>
      <c r="Y98" s="54">
        <v>336</v>
      </c>
      <c r="Z98" s="54">
        <v>418</v>
      </c>
      <c r="AA98" s="54">
        <v>343</v>
      </c>
      <c r="AB98" s="54">
        <v>324</v>
      </c>
      <c r="AC98" s="54">
        <v>305</v>
      </c>
      <c r="AD98" s="54">
        <v>275</v>
      </c>
      <c r="AE98" s="54">
        <v>331</v>
      </c>
      <c r="AF98" s="54">
        <v>278</v>
      </c>
      <c r="AG98" s="62">
        <v>372</v>
      </c>
      <c r="AH98" s="62">
        <v>324</v>
      </c>
      <c r="AI98" s="54">
        <v>337</v>
      </c>
      <c r="AJ98" s="54">
        <v>272</v>
      </c>
      <c r="AK98" s="54">
        <v>347</v>
      </c>
      <c r="AL98" s="54">
        <v>291</v>
      </c>
      <c r="AM98" s="54">
        <v>346</v>
      </c>
      <c r="AN98" s="54">
        <v>234</v>
      </c>
      <c r="AO98" s="54">
        <v>344</v>
      </c>
      <c r="AP98" s="54">
        <v>236</v>
      </c>
      <c r="AQ98" s="54">
        <v>350</v>
      </c>
      <c r="AR98" s="54">
        <v>230</v>
      </c>
      <c r="AS98" s="54">
        <v>377</v>
      </c>
      <c r="AT98" s="54">
        <v>232</v>
      </c>
      <c r="AU98" s="54">
        <v>349</v>
      </c>
      <c r="AV98" s="54">
        <v>376</v>
      </c>
      <c r="AW98" s="54">
        <v>376</v>
      </c>
      <c r="AX98" s="54">
        <v>436</v>
      </c>
      <c r="AY98" s="54">
        <v>345</v>
      </c>
      <c r="AZ98" s="54">
        <v>322</v>
      </c>
      <c r="BA98" s="54">
        <v>330</v>
      </c>
      <c r="BB98" s="54">
        <v>250</v>
      </c>
      <c r="BC98" s="54">
        <v>364</v>
      </c>
      <c r="BD98" s="54">
        <v>245</v>
      </c>
      <c r="BE98" s="54">
        <v>341</v>
      </c>
      <c r="BF98" s="54">
        <v>239</v>
      </c>
    </row>
    <row r="99" spans="1:58" s="2" customFormat="1" ht="20.25" customHeight="1" x14ac:dyDescent="0.35">
      <c r="A99" s="13">
        <v>41048254</v>
      </c>
      <c r="B99" s="18" t="s">
        <v>1088</v>
      </c>
      <c r="C99" s="61" t="s">
        <v>1362</v>
      </c>
      <c r="D99" s="14" t="s">
        <v>12</v>
      </c>
      <c r="E99" s="14" t="s">
        <v>1304</v>
      </c>
      <c r="F99" s="13" t="s">
        <v>26</v>
      </c>
      <c r="G99" s="60">
        <v>21.251845004221</v>
      </c>
      <c r="H99" s="60">
        <v>81.641010380287199</v>
      </c>
      <c r="I99" s="62">
        <v>58</v>
      </c>
      <c r="J99" s="62">
        <v>12</v>
      </c>
      <c r="K99" s="54">
        <v>71</v>
      </c>
      <c r="L99" s="54">
        <v>19</v>
      </c>
      <c r="M99" s="54">
        <v>57</v>
      </c>
      <c r="N99" s="54">
        <v>15</v>
      </c>
      <c r="O99" s="54">
        <v>49</v>
      </c>
      <c r="P99" s="54">
        <v>15</v>
      </c>
      <c r="Q99" s="54">
        <v>87.5</v>
      </c>
      <c r="R99" s="54">
        <v>14.5</v>
      </c>
      <c r="S99" s="54">
        <v>60</v>
      </c>
      <c r="T99" s="54">
        <v>20</v>
      </c>
      <c r="U99" s="54">
        <v>64</v>
      </c>
      <c r="V99" s="54">
        <v>20</v>
      </c>
      <c r="W99" s="54">
        <v>90</v>
      </c>
      <c r="X99" s="54">
        <v>19</v>
      </c>
      <c r="Y99" s="54">
        <v>58.5</v>
      </c>
      <c r="Z99" s="54">
        <v>19.5</v>
      </c>
      <c r="AA99" s="54">
        <v>64</v>
      </c>
      <c r="AB99" s="54">
        <v>20</v>
      </c>
      <c r="AC99" s="54">
        <v>62.5</v>
      </c>
      <c r="AD99" s="54">
        <v>19.5</v>
      </c>
      <c r="AE99" s="54">
        <v>79</v>
      </c>
      <c r="AF99" s="54">
        <v>25</v>
      </c>
      <c r="AG99" s="62">
        <v>45</v>
      </c>
      <c r="AH99" s="62">
        <v>15</v>
      </c>
      <c r="AI99" s="54">
        <v>63.06</v>
      </c>
      <c r="AJ99" s="54">
        <v>19.015000000000001</v>
      </c>
      <c r="AK99" s="54">
        <v>60</v>
      </c>
      <c r="AL99" s="54">
        <v>20</v>
      </c>
      <c r="AM99" s="54">
        <v>65</v>
      </c>
      <c r="AN99" s="54">
        <v>15</v>
      </c>
      <c r="AO99" s="54">
        <v>60</v>
      </c>
      <c r="AP99" s="54">
        <v>20</v>
      </c>
      <c r="AQ99" s="54">
        <v>64</v>
      </c>
      <c r="AR99" s="54">
        <v>20</v>
      </c>
      <c r="AS99" s="54">
        <v>53</v>
      </c>
      <c r="AT99" s="54">
        <v>15</v>
      </c>
      <c r="AU99" s="54">
        <v>39.091000000000001</v>
      </c>
      <c r="AV99" s="54">
        <v>5</v>
      </c>
      <c r="AW99" s="54">
        <v>54.05</v>
      </c>
      <c r="AX99" s="54">
        <v>10.025</v>
      </c>
      <c r="AY99" s="54">
        <v>26</v>
      </c>
      <c r="AZ99" s="54">
        <v>0</v>
      </c>
      <c r="BA99" s="54">
        <v>12</v>
      </c>
      <c r="BB99" s="54">
        <v>0</v>
      </c>
      <c r="BC99" s="54">
        <v>24</v>
      </c>
      <c r="BD99" s="54">
        <v>12</v>
      </c>
      <c r="BE99" s="54">
        <v>41</v>
      </c>
      <c r="BF99" s="54">
        <v>21</v>
      </c>
    </row>
    <row r="100" spans="1:58" s="2" customFormat="1" ht="20.25" customHeight="1" x14ac:dyDescent="0.35">
      <c r="A100" s="13">
        <v>41048293</v>
      </c>
      <c r="B100" s="18" t="s">
        <v>1089</v>
      </c>
      <c r="C100" s="61" t="s">
        <v>1368</v>
      </c>
      <c r="D100" s="14" t="s">
        <v>12</v>
      </c>
      <c r="E100" s="14" t="s">
        <v>1304</v>
      </c>
      <c r="F100" s="13" t="s">
        <v>26</v>
      </c>
      <c r="G100" s="60">
        <v>21.263179999999998</v>
      </c>
      <c r="H100" s="60">
        <v>81.659419999999997</v>
      </c>
      <c r="I100" s="62">
        <v>145</v>
      </c>
      <c r="J100" s="62">
        <v>79</v>
      </c>
      <c r="K100" s="54">
        <v>170</v>
      </c>
      <c r="L100" s="54">
        <v>90</v>
      </c>
      <c r="M100" s="54">
        <v>175</v>
      </c>
      <c r="N100" s="54">
        <v>85</v>
      </c>
      <c r="O100" s="54">
        <v>165</v>
      </c>
      <c r="P100" s="54">
        <v>75</v>
      </c>
      <c r="Q100" s="54">
        <v>165</v>
      </c>
      <c r="R100" s="54">
        <v>75</v>
      </c>
      <c r="S100" s="54">
        <v>155</v>
      </c>
      <c r="T100" s="54">
        <v>65</v>
      </c>
      <c r="U100" s="54">
        <v>175</v>
      </c>
      <c r="V100" s="54">
        <v>85</v>
      </c>
      <c r="W100" s="54">
        <v>160</v>
      </c>
      <c r="X100" s="54">
        <v>100</v>
      </c>
      <c r="Y100" s="54">
        <v>165</v>
      </c>
      <c r="Z100" s="54">
        <v>75</v>
      </c>
      <c r="AA100" s="54">
        <v>150</v>
      </c>
      <c r="AB100" s="54">
        <v>90</v>
      </c>
      <c r="AC100" s="54">
        <v>160</v>
      </c>
      <c r="AD100" s="54">
        <v>80</v>
      </c>
      <c r="AE100" s="54">
        <v>155</v>
      </c>
      <c r="AF100" s="54">
        <v>85</v>
      </c>
      <c r="AG100" s="62">
        <v>175</v>
      </c>
      <c r="AH100" s="62">
        <v>65</v>
      </c>
      <c r="AI100" s="54">
        <v>190</v>
      </c>
      <c r="AJ100" s="54">
        <v>90</v>
      </c>
      <c r="AK100" s="54">
        <v>160</v>
      </c>
      <c r="AL100" s="54">
        <v>80</v>
      </c>
      <c r="AM100" s="54">
        <v>170</v>
      </c>
      <c r="AN100" s="54">
        <v>70</v>
      </c>
      <c r="AO100" s="54">
        <v>165</v>
      </c>
      <c r="AP100" s="54">
        <v>59</v>
      </c>
      <c r="AQ100" s="54">
        <v>180</v>
      </c>
      <c r="AR100" s="54">
        <v>80</v>
      </c>
      <c r="AS100" s="54">
        <v>160</v>
      </c>
      <c r="AT100" s="54">
        <v>60</v>
      </c>
      <c r="AU100" s="54">
        <v>180</v>
      </c>
      <c r="AV100" s="54">
        <v>60</v>
      </c>
      <c r="AW100" s="54">
        <v>140</v>
      </c>
      <c r="AX100" s="54">
        <v>60</v>
      </c>
      <c r="AY100" s="54">
        <v>155</v>
      </c>
      <c r="AZ100" s="54">
        <v>45</v>
      </c>
      <c r="BA100" s="54">
        <v>155</v>
      </c>
      <c r="BB100" s="54">
        <v>65</v>
      </c>
      <c r="BC100" s="54">
        <v>135</v>
      </c>
      <c r="BD100" s="54">
        <v>45</v>
      </c>
      <c r="BE100" s="54">
        <v>134</v>
      </c>
      <c r="BF100" s="54">
        <v>70</v>
      </c>
    </row>
    <row r="101" spans="1:58" s="2" customFormat="1" ht="20.25" customHeight="1" x14ac:dyDescent="0.35">
      <c r="A101" s="13">
        <v>41052233</v>
      </c>
      <c r="B101" s="111" t="s">
        <v>872</v>
      </c>
      <c r="C101" s="61" t="s">
        <v>1362</v>
      </c>
      <c r="D101" s="14" t="s">
        <v>12</v>
      </c>
      <c r="E101" s="14" t="s">
        <v>1304</v>
      </c>
      <c r="F101" s="13" t="s">
        <v>26</v>
      </c>
      <c r="G101" s="60">
        <v>21.228754863321299</v>
      </c>
      <c r="H101" s="60">
        <v>81.608148104376298</v>
      </c>
      <c r="I101" s="62">
        <v>0</v>
      </c>
      <c r="J101" s="62">
        <v>0</v>
      </c>
      <c r="K101" s="54">
        <v>0</v>
      </c>
      <c r="L101" s="54">
        <v>0</v>
      </c>
      <c r="M101" s="54">
        <v>0</v>
      </c>
      <c r="N101" s="54">
        <v>0</v>
      </c>
      <c r="O101" s="54">
        <v>12</v>
      </c>
      <c r="P101" s="54">
        <v>0</v>
      </c>
      <c r="Q101" s="54">
        <v>0</v>
      </c>
      <c r="R101" s="54">
        <v>0</v>
      </c>
      <c r="S101" s="54">
        <v>0</v>
      </c>
      <c r="T101" s="54">
        <v>0</v>
      </c>
      <c r="U101" s="54">
        <v>0</v>
      </c>
      <c r="V101" s="54">
        <v>0</v>
      </c>
      <c r="W101" s="54">
        <v>0</v>
      </c>
      <c r="X101" s="54">
        <v>0</v>
      </c>
      <c r="Y101" s="54">
        <v>0</v>
      </c>
      <c r="Z101" s="54">
        <v>0</v>
      </c>
      <c r="AA101" s="54">
        <v>0</v>
      </c>
      <c r="AB101" s="54">
        <v>0</v>
      </c>
      <c r="AC101" s="54">
        <v>0</v>
      </c>
      <c r="AD101" s="54">
        <v>0</v>
      </c>
      <c r="AE101" s="54">
        <v>0</v>
      </c>
      <c r="AF101" s="54">
        <v>0</v>
      </c>
      <c r="AG101" s="62">
        <v>0</v>
      </c>
      <c r="AH101" s="62">
        <v>0</v>
      </c>
      <c r="AI101" s="54">
        <v>0</v>
      </c>
      <c r="AJ101" s="54">
        <v>0</v>
      </c>
      <c r="AK101" s="54">
        <v>0</v>
      </c>
      <c r="AL101" s="54">
        <v>0</v>
      </c>
      <c r="AM101" s="54">
        <v>0</v>
      </c>
      <c r="AN101" s="54">
        <v>0</v>
      </c>
      <c r="AO101" s="54">
        <v>0</v>
      </c>
      <c r="AP101" s="54">
        <v>0</v>
      </c>
      <c r="AQ101" s="54">
        <v>0</v>
      </c>
      <c r="AR101" s="54">
        <v>0</v>
      </c>
      <c r="AS101" s="54">
        <v>0</v>
      </c>
      <c r="AT101" s="54">
        <v>0</v>
      </c>
      <c r="AU101" s="54">
        <v>0</v>
      </c>
      <c r="AV101" s="54">
        <v>0</v>
      </c>
      <c r="AW101" s="54">
        <v>0</v>
      </c>
      <c r="AX101" s="54">
        <v>0</v>
      </c>
      <c r="AY101" s="54">
        <v>0</v>
      </c>
      <c r="AZ101" s="54">
        <v>0</v>
      </c>
      <c r="BA101" s="54">
        <v>0</v>
      </c>
      <c r="BB101" s="54">
        <v>0</v>
      </c>
      <c r="BC101" s="54">
        <v>0</v>
      </c>
      <c r="BD101" s="54">
        <v>0</v>
      </c>
      <c r="BE101" s="54">
        <v>0</v>
      </c>
      <c r="BF101" s="54">
        <v>0</v>
      </c>
    </row>
    <row r="102" spans="1:58" s="2" customFormat="1" ht="20.25" customHeight="1" x14ac:dyDescent="0.35">
      <c r="A102" s="13">
        <v>41000150</v>
      </c>
      <c r="B102" s="111" t="s">
        <v>5</v>
      </c>
      <c r="C102" s="61" t="s">
        <v>1367</v>
      </c>
      <c r="D102" s="14" t="s">
        <v>12</v>
      </c>
      <c r="E102" s="14" t="s">
        <v>1304</v>
      </c>
      <c r="F102" s="13" t="s">
        <v>26</v>
      </c>
      <c r="G102" s="60">
        <v>21.237770000000001</v>
      </c>
      <c r="H102" s="60">
        <v>81.671840000000003</v>
      </c>
      <c r="I102" s="62">
        <v>0</v>
      </c>
      <c r="J102" s="62">
        <v>0</v>
      </c>
      <c r="K102" s="54">
        <v>0</v>
      </c>
      <c r="L102" s="54">
        <v>0</v>
      </c>
      <c r="M102" s="54">
        <v>0</v>
      </c>
      <c r="N102" s="54">
        <v>0</v>
      </c>
      <c r="O102" s="54">
        <v>0</v>
      </c>
      <c r="P102" s="54">
        <v>0</v>
      </c>
      <c r="Q102" s="54">
        <v>0</v>
      </c>
      <c r="R102" s="54">
        <v>0</v>
      </c>
      <c r="S102" s="54">
        <v>0</v>
      </c>
      <c r="T102" s="54">
        <v>0</v>
      </c>
      <c r="U102" s="54">
        <v>0</v>
      </c>
      <c r="V102" s="54">
        <v>0</v>
      </c>
      <c r="W102" s="54">
        <v>0</v>
      </c>
      <c r="X102" s="54">
        <v>0</v>
      </c>
      <c r="Y102" s="54">
        <v>0</v>
      </c>
      <c r="Z102" s="54">
        <v>0</v>
      </c>
      <c r="AA102" s="54">
        <v>0</v>
      </c>
      <c r="AB102" s="54">
        <v>0</v>
      </c>
      <c r="AC102" s="54">
        <v>0</v>
      </c>
      <c r="AD102" s="54">
        <v>0</v>
      </c>
      <c r="AE102" s="54">
        <v>0</v>
      </c>
      <c r="AF102" s="54">
        <v>0</v>
      </c>
      <c r="AG102" s="62">
        <v>0</v>
      </c>
      <c r="AH102" s="62">
        <v>0</v>
      </c>
      <c r="AI102" s="54">
        <v>0</v>
      </c>
      <c r="AJ102" s="54">
        <v>0</v>
      </c>
      <c r="AK102" s="54">
        <v>0</v>
      </c>
      <c r="AL102" s="54">
        <v>0</v>
      </c>
      <c r="AM102" s="54">
        <v>0</v>
      </c>
      <c r="AN102" s="54">
        <v>0</v>
      </c>
      <c r="AO102" s="54">
        <v>0</v>
      </c>
      <c r="AP102" s="54">
        <v>0</v>
      </c>
      <c r="AQ102" s="54">
        <v>0</v>
      </c>
      <c r="AR102" s="54">
        <v>0</v>
      </c>
      <c r="AS102" s="54">
        <v>0</v>
      </c>
      <c r="AT102" s="54">
        <v>0</v>
      </c>
      <c r="AU102" s="54">
        <v>0</v>
      </c>
      <c r="AV102" s="54">
        <v>0</v>
      </c>
      <c r="AW102" s="54">
        <v>0</v>
      </c>
      <c r="AX102" s="54">
        <v>0</v>
      </c>
      <c r="AY102" s="54">
        <v>0</v>
      </c>
      <c r="AZ102" s="54">
        <v>0</v>
      </c>
      <c r="BA102" s="54">
        <v>0</v>
      </c>
      <c r="BB102" s="54">
        <v>0</v>
      </c>
      <c r="BC102" s="54">
        <v>0</v>
      </c>
      <c r="BD102" s="54">
        <v>0</v>
      </c>
      <c r="BE102" s="54">
        <v>0</v>
      </c>
      <c r="BF102" s="54">
        <v>0</v>
      </c>
    </row>
    <row r="103" spans="1:58" s="2" customFormat="1" ht="20.25" customHeight="1" x14ac:dyDescent="0.35">
      <c r="A103" s="13">
        <v>41033028</v>
      </c>
      <c r="B103" s="18" t="s">
        <v>830</v>
      </c>
      <c r="C103" s="61" t="s">
        <v>1369</v>
      </c>
      <c r="D103" s="14" t="s">
        <v>12</v>
      </c>
      <c r="E103" s="14" t="s">
        <v>1304</v>
      </c>
      <c r="F103" s="13" t="s">
        <v>26</v>
      </c>
      <c r="G103" s="60">
        <v>21.394469999999998</v>
      </c>
      <c r="H103" s="60">
        <v>81.936490000000006</v>
      </c>
      <c r="I103" s="62">
        <v>84</v>
      </c>
      <c r="J103" s="62">
        <v>136</v>
      </c>
      <c r="K103" s="54">
        <v>89</v>
      </c>
      <c r="L103" s="54">
        <v>153</v>
      </c>
      <c r="M103" s="54">
        <v>79</v>
      </c>
      <c r="N103" s="54">
        <v>141</v>
      </c>
      <c r="O103" s="54">
        <v>75</v>
      </c>
      <c r="P103" s="54">
        <v>101</v>
      </c>
      <c r="Q103" s="54">
        <v>74</v>
      </c>
      <c r="R103" s="54">
        <v>80</v>
      </c>
      <c r="S103" s="54">
        <v>84</v>
      </c>
      <c r="T103" s="54">
        <v>92</v>
      </c>
      <c r="U103" s="54">
        <v>94</v>
      </c>
      <c r="V103" s="54">
        <v>104</v>
      </c>
      <c r="W103" s="54">
        <v>85</v>
      </c>
      <c r="X103" s="54">
        <v>179</v>
      </c>
      <c r="Y103" s="54">
        <v>88</v>
      </c>
      <c r="Z103" s="54">
        <v>154</v>
      </c>
      <c r="AA103" s="54">
        <v>84</v>
      </c>
      <c r="AB103" s="54">
        <v>158</v>
      </c>
      <c r="AC103" s="54">
        <v>80</v>
      </c>
      <c r="AD103" s="54">
        <v>140</v>
      </c>
      <c r="AE103" s="54">
        <v>85</v>
      </c>
      <c r="AF103" s="54">
        <v>107</v>
      </c>
      <c r="AG103" s="62">
        <v>90</v>
      </c>
      <c r="AH103" s="62">
        <v>130</v>
      </c>
      <c r="AI103" s="54">
        <v>100</v>
      </c>
      <c r="AJ103" s="54">
        <v>186</v>
      </c>
      <c r="AK103" s="54">
        <v>83</v>
      </c>
      <c r="AL103" s="54">
        <v>159</v>
      </c>
      <c r="AM103" s="54">
        <v>74</v>
      </c>
      <c r="AN103" s="54">
        <v>80</v>
      </c>
      <c r="AO103" s="54">
        <v>94</v>
      </c>
      <c r="AP103" s="54">
        <v>60</v>
      </c>
      <c r="AQ103" s="54">
        <v>80</v>
      </c>
      <c r="AR103" s="54">
        <v>96</v>
      </c>
      <c r="AS103" s="54">
        <v>94</v>
      </c>
      <c r="AT103" s="54">
        <v>60</v>
      </c>
      <c r="AU103" s="54">
        <v>70</v>
      </c>
      <c r="AV103" s="54">
        <v>172</v>
      </c>
      <c r="AW103" s="54">
        <v>84</v>
      </c>
      <c r="AX103" s="54">
        <v>136</v>
      </c>
      <c r="AY103" s="54">
        <v>94</v>
      </c>
      <c r="AZ103" s="54">
        <v>104</v>
      </c>
      <c r="BA103" s="54">
        <v>90</v>
      </c>
      <c r="BB103" s="54">
        <v>130</v>
      </c>
      <c r="BC103" s="54">
        <v>92</v>
      </c>
      <c r="BD103" s="54">
        <v>106</v>
      </c>
      <c r="BE103" s="54">
        <v>100</v>
      </c>
      <c r="BF103" s="54">
        <v>142</v>
      </c>
    </row>
    <row r="104" spans="1:58" s="2" customFormat="1" ht="20.25" customHeight="1" x14ac:dyDescent="0.35">
      <c r="A104" s="13">
        <v>41033040</v>
      </c>
      <c r="B104" s="18" t="s">
        <v>6</v>
      </c>
      <c r="C104" s="61" t="s">
        <v>1366</v>
      </c>
      <c r="D104" s="14" t="s">
        <v>12</v>
      </c>
      <c r="E104" s="14" t="s">
        <v>1304</v>
      </c>
      <c r="F104" s="13" t="s">
        <v>26</v>
      </c>
      <c r="G104" s="60">
        <v>21.289439999999999</v>
      </c>
      <c r="H104" s="60">
        <v>81.636759999999995</v>
      </c>
      <c r="I104" s="62">
        <v>28</v>
      </c>
      <c r="J104" s="62">
        <v>8</v>
      </c>
      <c r="K104" s="54">
        <v>28</v>
      </c>
      <c r="L104" s="54">
        <v>8</v>
      </c>
      <c r="M104" s="54">
        <v>20</v>
      </c>
      <c r="N104" s="54">
        <v>16</v>
      </c>
      <c r="O104" s="54">
        <v>28</v>
      </c>
      <c r="P104" s="54">
        <v>8</v>
      </c>
      <c r="Q104" s="54">
        <v>28</v>
      </c>
      <c r="R104" s="54">
        <v>8</v>
      </c>
      <c r="S104" s="54">
        <v>24</v>
      </c>
      <c r="T104" s="54">
        <v>12</v>
      </c>
      <c r="U104" s="54">
        <v>36</v>
      </c>
      <c r="V104" s="54">
        <v>12</v>
      </c>
      <c r="W104" s="54">
        <v>24</v>
      </c>
      <c r="X104" s="54">
        <v>12</v>
      </c>
      <c r="Y104" s="54">
        <v>32</v>
      </c>
      <c r="Z104" s="54">
        <v>16</v>
      </c>
      <c r="AA104" s="54">
        <v>36</v>
      </c>
      <c r="AB104" s="54">
        <v>12</v>
      </c>
      <c r="AC104" s="54">
        <v>32</v>
      </c>
      <c r="AD104" s="54">
        <v>16</v>
      </c>
      <c r="AE104" s="54">
        <v>24</v>
      </c>
      <c r="AF104" s="54">
        <v>12</v>
      </c>
      <c r="AG104" s="62">
        <v>32</v>
      </c>
      <c r="AH104" s="62">
        <v>16</v>
      </c>
      <c r="AI104" s="54">
        <v>36</v>
      </c>
      <c r="AJ104" s="54">
        <v>12</v>
      </c>
      <c r="AK104" s="54">
        <v>32</v>
      </c>
      <c r="AL104" s="54">
        <v>16</v>
      </c>
      <c r="AM104" s="54">
        <v>28</v>
      </c>
      <c r="AN104" s="54">
        <v>8</v>
      </c>
      <c r="AO104" s="54">
        <v>36</v>
      </c>
      <c r="AP104" s="54">
        <v>12</v>
      </c>
      <c r="AQ104" s="54">
        <v>36</v>
      </c>
      <c r="AR104" s="54">
        <v>12</v>
      </c>
      <c r="AS104" s="54">
        <v>28</v>
      </c>
      <c r="AT104" s="54">
        <v>8</v>
      </c>
      <c r="AU104" s="54">
        <v>44</v>
      </c>
      <c r="AV104" s="54">
        <v>16</v>
      </c>
      <c r="AW104" s="54">
        <v>32</v>
      </c>
      <c r="AX104" s="54">
        <v>16</v>
      </c>
      <c r="AY104" s="54">
        <v>32</v>
      </c>
      <c r="AZ104" s="54">
        <v>16</v>
      </c>
      <c r="BA104" s="54">
        <v>36</v>
      </c>
      <c r="BB104" s="54">
        <v>12</v>
      </c>
      <c r="BC104" s="54">
        <v>32</v>
      </c>
      <c r="BD104" s="54">
        <v>16</v>
      </c>
      <c r="BE104" s="54">
        <v>32</v>
      </c>
      <c r="BF104" s="54">
        <v>16</v>
      </c>
    </row>
    <row r="105" spans="1:58" s="2" customFormat="1" ht="20.25" customHeight="1" x14ac:dyDescent="0.35">
      <c r="A105" s="13">
        <v>41000154</v>
      </c>
      <c r="B105" s="111" t="s">
        <v>7</v>
      </c>
      <c r="C105" s="61" t="s">
        <v>1370</v>
      </c>
      <c r="D105" s="14" t="s">
        <v>12</v>
      </c>
      <c r="E105" s="14" t="s">
        <v>1304</v>
      </c>
      <c r="F105" s="13" t="s">
        <v>26</v>
      </c>
      <c r="G105" s="60">
        <v>21.66508</v>
      </c>
      <c r="H105" s="60">
        <v>81.704362000000003</v>
      </c>
      <c r="I105" s="62">
        <v>0</v>
      </c>
      <c r="J105" s="62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>
        <v>0</v>
      </c>
      <c r="Z105" s="54">
        <v>0</v>
      </c>
      <c r="AA105" s="54">
        <v>0</v>
      </c>
      <c r="AB105" s="54">
        <v>0</v>
      </c>
      <c r="AC105" s="54">
        <v>0</v>
      </c>
      <c r="AD105" s="54">
        <v>0</v>
      </c>
      <c r="AE105" s="54">
        <v>0</v>
      </c>
      <c r="AF105" s="54">
        <v>0</v>
      </c>
      <c r="AG105" s="62">
        <v>0</v>
      </c>
      <c r="AH105" s="62">
        <v>0</v>
      </c>
      <c r="AI105" s="54">
        <v>0</v>
      </c>
      <c r="AJ105" s="54">
        <v>0</v>
      </c>
      <c r="AK105" s="54">
        <v>0</v>
      </c>
      <c r="AL105" s="54">
        <v>0</v>
      </c>
      <c r="AM105" s="54">
        <v>0</v>
      </c>
      <c r="AN105" s="54">
        <v>0</v>
      </c>
      <c r="AO105" s="54">
        <v>0</v>
      </c>
      <c r="AP105" s="54">
        <v>0</v>
      </c>
      <c r="AQ105" s="54">
        <v>0</v>
      </c>
      <c r="AR105" s="54">
        <v>0</v>
      </c>
      <c r="AS105" s="54">
        <v>0</v>
      </c>
      <c r="AT105" s="54">
        <v>0</v>
      </c>
      <c r="AU105" s="54">
        <v>0</v>
      </c>
      <c r="AV105" s="54">
        <v>0</v>
      </c>
      <c r="AW105" s="54">
        <v>0</v>
      </c>
      <c r="AX105" s="54">
        <v>0</v>
      </c>
      <c r="AY105" s="54">
        <v>0</v>
      </c>
      <c r="AZ105" s="54">
        <v>0</v>
      </c>
      <c r="BA105" s="54">
        <v>0</v>
      </c>
      <c r="BB105" s="54">
        <v>0</v>
      </c>
      <c r="BC105" s="54">
        <v>0</v>
      </c>
      <c r="BD105" s="54">
        <v>0</v>
      </c>
      <c r="BE105" s="54">
        <v>0</v>
      </c>
      <c r="BF105" s="54">
        <v>0</v>
      </c>
    </row>
    <row r="106" spans="1:58" s="2" customFormat="1" ht="20.25" customHeight="1" x14ac:dyDescent="0.35">
      <c r="A106" s="13">
        <v>41013062</v>
      </c>
      <c r="B106" s="111" t="s">
        <v>873</v>
      </c>
      <c r="C106" s="61" t="s">
        <v>1365</v>
      </c>
      <c r="D106" s="14" t="s">
        <v>12</v>
      </c>
      <c r="E106" s="14" t="s">
        <v>1304</v>
      </c>
      <c r="F106" s="13" t="s">
        <v>26</v>
      </c>
      <c r="G106" s="60">
        <v>21.2338408020847</v>
      </c>
      <c r="H106" s="60">
        <v>81.728646090039007</v>
      </c>
      <c r="I106" s="62">
        <v>0</v>
      </c>
      <c r="J106" s="62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54">
        <v>0</v>
      </c>
      <c r="U106" s="54">
        <v>0</v>
      </c>
      <c r="V106" s="54">
        <v>0</v>
      </c>
      <c r="W106" s="54">
        <v>0</v>
      </c>
      <c r="X106" s="54">
        <v>0</v>
      </c>
      <c r="Y106" s="54">
        <v>0</v>
      </c>
      <c r="Z106" s="54">
        <v>0</v>
      </c>
      <c r="AA106" s="54">
        <v>0</v>
      </c>
      <c r="AB106" s="54">
        <v>0</v>
      </c>
      <c r="AC106" s="54">
        <v>0</v>
      </c>
      <c r="AD106" s="54">
        <v>0</v>
      </c>
      <c r="AE106" s="54">
        <v>0</v>
      </c>
      <c r="AF106" s="54">
        <v>0</v>
      </c>
      <c r="AG106" s="62">
        <v>0</v>
      </c>
      <c r="AH106" s="62">
        <v>0</v>
      </c>
      <c r="AI106" s="54">
        <v>0</v>
      </c>
      <c r="AJ106" s="54">
        <v>0</v>
      </c>
      <c r="AK106" s="54">
        <v>0</v>
      </c>
      <c r="AL106" s="54">
        <v>0</v>
      </c>
      <c r="AM106" s="54">
        <v>0</v>
      </c>
      <c r="AN106" s="54">
        <v>0</v>
      </c>
      <c r="AO106" s="54">
        <v>0</v>
      </c>
      <c r="AP106" s="54">
        <v>0</v>
      </c>
      <c r="AQ106" s="54">
        <v>0</v>
      </c>
      <c r="AR106" s="54">
        <v>0</v>
      </c>
      <c r="AS106" s="54">
        <v>0</v>
      </c>
      <c r="AT106" s="54">
        <v>0</v>
      </c>
      <c r="AU106" s="54">
        <v>0</v>
      </c>
      <c r="AV106" s="54">
        <v>0</v>
      </c>
      <c r="AW106" s="54">
        <v>0</v>
      </c>
      <c r="AX106" s="54">
        <v>0</v>
      </c>
      <c r="AY106" s="54">
        <v>0</v>
      </c>
      <c r="AZ106" s="54">
        <v>0</v>
      </c>
      <c r="BA106" s="54">
        <v>0</v>
      </c>
      <c r="BB106" s="54">
        <v>0</v>
      </c>
      <c r="BC106" s="54">
        <v>0</v>
      </c>
      <c r="BD106" s="54">
        <v>0</v>
      </c>
      <c r="BE106" s="54">
        <v>0</v>
      </c>
      <c r="BF106" s="54">
        <v>0</v>
      </c>
    </row>
    <row r="107" spans="1:58" s="2" customFormat="1" ht="20.25" customHeight="1" x14ac:dyDescent="0.35">
      <c r="A107" s="13">
        <v>41055585</v>
      </c>
      <c r="B107" s="18" t="s">
        <v>977</v>
      </c>
      <c r="C107" s="61" t="s">
        <v>1362</v>
      </c>
      <c r="D107" s="14" t="s">
        <v>12</v>
      </c>
      <c r="E107" s="14" t="s">
        <v>1304</v>
      </c>
      <c r="F107" s="13" t="s">
        <v>26</v>
      </c>
      <c r="G107" s="60">
        <v>21.233920000000001</v>
      </c>
      <c r="H107" s="60">
        <v>81.60924</v>
      </c>
      <c r="I107" s="62">
        <v>102.5</v>
      </c>
      <c r="J107" s="62">
        <v>23.5</v>
      </c>
      <c r="K107" s="54">
        <v>122</v>
      </c>
      <c r="L107" s="54">
        <v>28</v>
      </c>
      <c r="M107" s="54">
        <v>117.5</v>
      </c>
      <c r="N107" s="54">
        <v>24.5</v>
      </c>
      <c r="O107" s="54">
        <v>128.5</v>
      </c>
      <c r="P107" s="54">
        <v>27.5</v>
      </c>
      <c r="Q107" s="54">
        <v>116.5</v>
      </c>
      <c r="R107" s="54">
        <v>25.5</v>
      </c>
      <c r="S107" s="54">
        <v>126.5</v>
      </c>
      <c r="T107" s="54">
        <v>21.5</v>
      </c>
      <c r="U107" s="54">
        <v>122.5</v>
      </c>
      <c r="V107" s="54">
        <v>21.5</v>
      </c>
      <c r="W107" s="54">
        <v>105.5</v>
      </c>
      <c r="X107" s="54">
        <v>24.5</v>
      </c>
      <c r="Y107" s="54">
        <v>118</v>
      </c>
      <c r="Z107" s="54">
        <v>28</v>
      </c>
      <c r="AA107" s="54">
        <v>99.5</v>
      </c>
      <c r="AB107" s="54">
        <v>22.5</v>
      </c>
      <c r="AC107" s="54">
        <v>108</v>
      </c>
      <c r="AD107" s="54">
        <v>24</v>
      </c>
      <c r="AE107" s="54">
        <v>127</v>
      </c>
      <c r="AF107" s="54">
        <v>25</v>
      </c>
      <c r="AG107" s="62">
        <v>95.5</v>
      </c>
      <c r="AH107" s="62">
        <v>18.5</v>
      </c>
      <c r="AI107" s="54">
        <v>125.5</v>
      </c>
      <c r="AJ107" s="54">
        <v>30.5</v>
      </c>
      <c r="AK107" s="54">
        <v>111</v>
      </c>
      <c r="AL107" s="54">
        <v>19</v>
      </c>
      <c r="AM107" s="54">
        <v>113</v>
      </c>
      <c r="AN107" s="54">
        <v>23</v>
      </c>
      <c r="AO107" s="54">
        <v>135</v>
      </c>
      <c r="AP107" s="54">
        <v>21</v>
      </c>
      <c r="AQ107" s="54">
        <v>113</v>
      </c>
      <c r="AR107" s="54">
        <v>20</v>
      </c>
      <c r="AS107" s="54">
        <v>124</v>
      </c>
      <c r="AT107" s="54">
        <v>24</v>
      </c>
      <c r="AU107" s="54">
        <v>108</v>
      </c>
      <c r="AV107" s="54">
        <v>23</v>
      </c>
      <c r="AW107" s="54">
        <v>106</v>
      </c>
      <c r="AX107" s="54">
        <v>18</v>
      </c>
      <c r="AY107" s="54">
        <v>129</v>
      </c>
      <c r="AZ107" s="54">
        <v>21</v>
      </c>
      <c r="BA107" s="54">
        <v>108</v>
      </c>
      <c r="BB107" s="54">
        <v>22</v>
      </c>
      <c r="BC107" s="54">
        <v>120</v>
      </c>
      <c r="BD107" s="54">
        <v>23</v>
      </c>
      <c r="BE107" s="54">
        <v>123</v>
      </c>
      <c r="BF107" s="54">
        <v>19</v>
      </c>
    </row>
    <row r="108" spans="1:58" s="2" customFormat="1" ht="20.25" customHeight="1" x14ac:dyDescent="0.35">
      <c r="A108" s="13">
        <v>41055590</v>
      </c>
      <c r="B108" s="18" t="s">
        <v>978</v>
      </c>
      <c r="C108" s="61" t="s">
        <v>1367</v>
      </c>
      <c r="D108" s="14" t="s">
        <v>12</v>
      </c>
      <c r="E108" s="14" t="s">
        <v>1304</v>
      </c>
      <c r="F108" s="13" t="s">
        <v>26</v>
      </c>
      <c r="G108" s="60">
        <v>21.2202201031313</v>
      </c>
      <c r="H108" s="60">
        <v>81.648777187131799</v>
      </c>
      <c r="I108" s="62">
        <v>63</v>
      </c>
      <c r="J108" s="62">
        <v>85</v>
      </c>
      <c r="K108" s="54">
        <v>74</v>
      </c>
      <c r="L108" s="54">
        <v>90</v>
      </c>
      <c r="M108" s="54">
        <v>72</v>
      </c>
      <c r="N108" s="54">
        <v>98</v>
      </c>
      <c r="O108" s="54">
        <v>71</v>
      </c>
      <c r="P108" s="54">
        <v>79</v>
      </c>
      <c r="Q108" s="54">
        <v>60</v>
      </c>
      <c r="R108" s="54">
        <v>64</v>
      </c>
      <c r="S108" s="54">
        <v>74</v>
      </c>
      <c r="T108" s="54">
        <v>70</v>
      </c>
      <c r="U108" s="54">
        <v>68</v>
      </c>
      <c r="V108" s="54">
        <v>78</v>
      </c>
      <c r="W108" s="54">
        <v>74</v>
      </c>
      <c r="X108" s="54">
        <v>74</v>
      </c>
      <c r="Y108" s="54">
        <v>69</v>
      </c>
      <c r="Z108" s="54">
        <v>83</v>
      </c>
      <c r="AA108" s="54">
        <v>74</v>
      </c>
      <c r="AB108" s="54">
        <v>78</v>
      </c>
      <c r="AC108" s="54">
        <v>60</v>
      </c>
      <c r="AD108" s="54">
        <v>64</v>
      </c>
      <c r="AE108" s="54">
        <v>66</v>
      </c>
      <c r="AF108" s="54">
        <v>62</v>
      </c>
      <c r="AG108" s="62">
        <v>74</v>
      </c>
      <c r="AH108" s="62">
        <v>75</v>
      </c>
      <c r="AI108" s="54">
        <v>77</v>
      </c>
      <c r="AJ108" s="54">
        <v>88.01</v>
      </c>
      <c r="AK108" s="54">
        <v>78</v>
      </c>
      <c r="AL108" s="54">
        <v>98</v>
      </c>
      <c r="AM108" s="54">
        <v>69</v>
      </c>
      <c r="AN108" s="54">
        <v>79</v>
      </c>
      <c r="AO108" s="54">
        <v>73</v>
      </c>
      <c r="AP108" s="54">
        <v>73</v>
      </c>
      <c r="AQ108" s="54">
        <v>84</v>
      </c>
      <c r="AR108" s="54">
        <v>79</v>
      </c>
      <c r="AS108" s="54">
        <v>77.5</v>
      </c>
      <c r="AT108" s="54">
        <v>64.5</v>
      </c>
      <c r="AU108" s="54">
        <v>70</v>
      </c>
      <c r="AV108" s="54">
        <v>74</v>
      </c>
      <c r="AW108" s="54">
        <v>80</v>
      </c>
      <c r="AX108" s="54">
        <v>80</v>
      </c>
      <c r="AY108" s="54">
        <v>64</v>
      </c>
      <c r="AZ108" s="54">
        <v>74</v>
      </c>
      <c r="BA108" s="54">
        <v>70</v>
      </c>
      <c r="BB108" s="54">
        <v>70</v>
      </c>
      <c r="BC108" s="54">
        <v>69</v>
      </c>
      <c r="BD108" s="54">
        <v>75</v>
      </c>
      <c r="BE108" s="54">
        <v>72</v>
      </c>
      <c r="BF108" s="54">
        <v>74</v>
      </c>
    </row>
    <row r="109" spans="1:58" s="2" customFormat="1" ht="20.25" customHeight="1" x14ac:dyDescent="0.35">
      <c r="A109" s="13">
        <v>41055455</v>
      </c>
      <c r="B109" s="18" t="s">
        <v>979</v>
      </c>
      <c r="C109" s="61" t="s">
        <v>1361</v>
      </c>
      <c r="D109" s="14" t="s">
        <v>12</v>
      </c>
      <c r="E109" s="14" t="s">
        <v>1304</v>
      </c>
      <c r="F109" s="13" t="s">
        <v>26</v>
      </c>
      <c r="G109" s="60">
        <v>21.226873864647899</v>
      </c>
      <c r="H109" s="60">
        <v>81.78214282415</v>
      </c>
      <c r="I109" s="62">
        <v>20</v>
      </c>
      <c r="J109" s="62">
        <v>250</v>
      </c>
      <c r="K109" s="54">
        <v>35</v>
      </c>
      <c r="L109" s="54">
        <v>283</v>
      </c>
      <c r="M109" s="54">
        <v>44.5</v>
      </c>
      <c r="N109" s="54">
        <v>257.5</v>
      </c>
      <c r="O109" s="54">
        <v>25</v>
      </c>
      <c r="P109" s="54">
        <v>195</v>
      </c>
      <c r="Q109" s="54">
        <v>35</v>
      </c>
      <c r="R109" s="54">
        <v>123</v>
      </c>
      <c r="S109" s="54">
        <v>30</v>
      </c>
      <c r="T109" s="54">
        <v>130</v>
      </c>
      <c r="U109" s="54">
        <v>35</v>
      </c>
      <c r="V109" s="54">
        <v>169</v>
      </c>
      <c r="W109" s="54">
        <v>25</v>
      </c>
      <c r="X109" s="54">
        <v>176</v>
      </c>
      <c r="Y109" s="54">
        <v>25</v>
      </c>
      <c r="Z109" s="54">
        <v>215</v>
      </c>
      <c r="AA109" s="54">
        <v>44</v>
      </c>
      <c r="AB109" s="54">
        <v>218</v>
      </c>
      <c r="AC109" s="54">
        <v>25</v>
      </c>
      <c r="AD109" s="54">
        <v>155</v>
      </c>
      <c r="AE109" s="54">
        <v>34.5</v>
      </c>
      <c r="AF109" s="54">
        <v>159.5</v>
      </c>
      <c r="AG109" s="62">
        <v>25</v>
      </c>
      <c r="AH109" s="62">
        <v>158</v>
      </c>
      <c r="AI109" s="54">
        <v>30</v>
      </c>
      <c r="AJ109" s="54">
        <v>128</v>
      </c>
      <c r="AK109" s="54">
        <v>30</v>
      </c>
      <c r="AL109" s="54">
        <v>170</v>
      </c>
      <c r="AM109" s="54">
        <v>35</v>
      </c>
      <c r="AN109" s="54">
        <v>165</v>
      </c>
      <c r="AO109" s="54">
        <v>35</v>
      </c>
      <c r="AP109" s="54">
        <v>125</v>
      </c>
      <c r="AQ109" s="54">
        <v>30</v>
      </c>
      <c r="AR109" s="54">
        <v>94</v>
      </c>
      <c r="AS109" s="54">
        <v>34</v>
      </c>
      <c r="AT109" s="54">
        <v>120</v>
      </c>
      <c r="AU109" s="54">
        <v>32.5</v>
      </c>
      <c r="AV109" s="54">
        <v>159.5</v>
      </c>
      <c r="AW109" s="54">
        <v>35</v>
      </c>
      <c r="AX109" s="54">
        <v>179</v>
      </c>
      <c r="AY109" s="54">
        <v>40</v>
      </c>
      <c r="AZ109" s="54">
        <v>192</v>
      </c>
      <c r="BA109" s="54">
        <v>29</v>
      </c>
      <c r="BB109" s="54">
        <v>185</v>
      </c>
      <c r="BC109" s="54">
        <v>37</v>
      </c>
      <c r="BD109" s="54">
        <v>149</v>
      </c>
      <c r="BE109" s="54">
        <v>24</v>
      </c>
      <c r="BF109" s="54">
        <v>156</v>
      </c>
    </row>
    <row r="110" spans="1:58" s="2" customFormat="1" ht="20.25" customHeight="1" x14ac:dyDescent="0.35">
      <c r="A110" s="13">
        <v>41016376</v>
      </c>
      <c r="B110" s="18" t="s">
        <v>980</v>
      </c>
      <c r="C110" s="61" t="s">
        <v>1371</v>
      </c>
      <c r="D110" s="14" t="s">
        <v>12</v>
      </c>
      <c r="E110" s="14" t="s">
        <v>1304</v>
      </c>
      <c r="F110" s="13" t="s">
        <v>26</v>
      </c>
      <c r="G110" s="60">
        <v>21.373999999999999</v>
      </c>
      <c r="H110" s="60">
        <v>81.666200000000003</v>
      </c>
      <c r="I110" s="62">
        <v>33</v>
      </c>
      <c r="J110" s="62">
        <v>143</v>
      </c>
      <c r="K110" s="54">
        <v>47</v>
      </c>
      <c r="L110" s="54">
        <v>179</v>
      </c>
      <c r="M110" s="54">
        <v>48</v>
      </c>
      <c r="N110" s="54">
        <v>160</v>
      </c>
      <c r="O110" s="54">
        <v>40</v>
      </c>
      <c r="P110" s="54">
        <v>185</v>
      </c>
      <c r="Q110" s="54">
        <v>38</v>
      </c>
      <c r="R110" s="54">
        <v>146</v>
      </c>
      <c r="S110" s="54">
        <v>37</v>
      </c>
      <c r="T110" s="54">
        <v>167</v>
      </c>
      <c r="U110" s="54">
        <v>41</v>
      </c>
      <c r="V110" s="54">
        <v>181</v>
      </c>
      <c r="W110" s="54">
        <v>32</v>
      </c>
      <c r="X110" s="54">
        <v>154</v>
      </c>
      <c r="Y110" s="54">
        <v>47</v>
      </c>
      <c r="Z110" s="54">
        <v>189</v>
      </c>
      <c r="AA110" s="54">
        <v>42</v>
      </c>
      <c r="AB110" s="54">
        <v>194</v>
      </c>
      <c r="AC110" s="54">
        <v>31</v>
      </c>
      <c r="AD110" s="54">
        <v>129</v>
      </c>
      <c r="AE110" s="54">
        <v>45</v>
      </c>
      <c r="AF110" s="54">
        <v>204</v>
      </c>
      <c r="AG110" s="62">
        <v>18</v>
      </c>
      <c r="AH110" s="62">
        <v>93.016999999999996</v>
      </c>
      <c r="AI110" s="54">
        <v>28.5</v>
      </c>
      <c r="AJ110" s="54">
        <v>133.5</v>
      </c>
      <c r="AK110" s="54">
        <v>27</v>
      </c>
      <c r="AL110" s="54">
        <v>137.01300000000001</v>
      </c>
      <c r="AM110" s="54">
        <v>32.024999999999999</v>
      </c>
      <c r="AN110" s="54">
        <v>114.02500000000001</v>
      </c>
      <c r="AO110" s="54">
        <v>25.02</v>
      </c>
      <c r="AP110" s="54">
        <v>135.02000000000001</v>
      </c>
      <c r="AQ110" s="54">
        <v>29</v>
      </c>
      <c r="AR110" s="54">
        <v>133.01300000000001</v>
      </c>
      <c r="AS110" s="54">
        <v>25</v>
      </c>
      <c r="AT110" s="54">
        <v>95</v>
      </c>
      <c r="AU110" s="54">
        <v>25</v>
      </c>
      <c r="AV110" s="54">
        <v>135</v>
      </c>
      <c r="AW110" s="54">
        <v>30</v>
      </c>
      <c r="AX110" s="54">
        <v>150</v>
      </c>
      <c r="AY110" s="54">
        <v>20</v>
      </c>
      <c r="AZ110" s="54">
        <v>120</v>
      </c>
      <c r="BA110" s="54">
        <v>24</v>
      </c>
      <c r="BB110" s="54">
        <v>120</v>
      </c>
      <c r="BC110" s="54">
        <v>29</v>
      </c>
      <c r="BD110" s="54">
        <v>115</v>
      </c>
      <c r="BE110" s="54">
        <v>19</v>
      </c>
      <c r="BF110" s="54">
        <v>205</v>
      </c>
    </row>
    <row r="111" spans="1:58" s="2" customFormat="1" ht="20.25" customHeight="1" x14ac:dyDescent="0.35">
      <c r="A111" s="13">
        <v>41016385</v>
      </c>
      <c r="B111" s="18" t="s">
        <v>842</v>
      </c>
      <c r="C111" s="61" t="s">
        <v>1363</v>
      </c>
      <c r="D111" s="14" t="s">
        <v>12</v>
      </c>
      <c r="E111" s="14" t="s">
        <v>1304</v>
      </c>
      <c r="F111" s="13" t="s">
        <v>26</v>
      </c>
      <c r="G111" s="60">
        <v>21.1984114236088</v>
      </c>
      <c r="H111" s="60">
        <v>81.646930575370803</v>
      </c>
      <c r="I111" s="62">
        <v>55</v>
      </c>
      <c r="J111" s="62">
        <v>25</v>
      </c>
      <c r="K111" s="54">
        <v>45</v>
      </c>
      <c r="L111" s="54">
        <v>35</v>
      </c>
      <c r="M111" s="54">
        <v>55</v>
      </c>
      <c r="N111" s="54">
        <v>45</v>
      </c>
      <c r="O111" s="54">
        <v>55</v>
      </c>
      <c r="P111" s="54">
        <v>25</v>
      </c>
      <c r="Q111" s="54">
        <v>75</v>
      </c>
      <c r="R111" s="54">
        <v>25</v>
      </c>
      <c r="S111" s="54">
        <v>85</v>
      </c>
      <c r="T111" s="54">
        <v>35</v>
      </c>
      <c r="U111" s="54">
        <v>95</v>
      </c>
      <c r="V111" s="54">
        <v>45</v>
      </c>
      <c r="W111" s="54">
        <v>90</v>
      </c>
      <c r="X111" s="54">
        <v>50</v>
      </c>
      <c r="Y111" s="54">
        <v>100</v>
      </c>
      <c r="Z111" s="54">
        <v>60</v>
      </c>
      <c r="AA111" s="54">
        <v>90</v>
      </c>
      <c r="AB111" s="54">
        <v>50</v>
      </c>
      <c r="AC111" s="54">
        <v>95</v>
      </c>
      <c r="AD111" s="54">
        <v>45</v>
      </c>
      <c r="AE111" s="54">
        <v>90</v>
      </c>
      <c r="AF111" s="54">
        <v>50</v>
      </c>
      <c r="AG111" s="62">
        <v>100</v>
      </c>
      <c r="AH111" s="62">
        <v>60</v>
      </c>
      <c r="AI111" s="54">
        <v>115</v>
      </c>
      <c r="AJ111" s="54">
        <v>65</v>
      </c>
      <c r="AK111" s="54">
        <v>105</v>
      </c>
      <c r="AL111" s="54">
        <v>55</v>
      </c>
      <c r="AM111" s="54">
        <v>95</v>
      </c>
      <c r="AN111" s="54">
        <v>45</v>
      </c>
      <c r="AO111" s="54">
        <v>100</v>
      </c>
      <c r="AP111" s="54">
        <v>40</v>
      </c>
      <c r="AQ111" s="54">
        <v>95</v>
      </c>
      <c r="AR111" s="54">
        <v>45</v>
      </c>
      <c r="AS111" s="54">
        <v>100</v>
      </c>
      <c r="AT111" s="54">
        <v>40</v>
      </c>
      <c r="AU111" s="54">
        <v>75</v>
      </c>
      <c r="AV111" s="54">
        <v>45</v>
      </c>
      <c r="AW111" s="54">
        <v>75</v>
      </c>
      <c r="AX111" s="54">
        <v>45</v>
      </c>
      <c r="AY111" s="54">
        <v>85</v>
      </c>
      <c r="AZ111" s="54">
        <v>55</v>
      </c>
      <c r="BA111" s="54">
        <v>65</v>
      </c>
      <c r="BB111" s="54">
        <v>35</v>
      </c>
      <c r="BC111" s="54">
        <v>60</v>
      </c>
      <c r="BD111" s="54">
        <v>40</v>
      </c>
      <c r="BE111" s="54">
        <v>45</v>
      </c>
      <c r="BF111" s="54">
        <v>35</v>
      </c>
    </row>
    <row r="112" spans="1:58" s="2" customFormat="1" ht="20.25" customHeight="1" x14ac:dyDescent="0.35">
      <c r="A112" s="13">
        <v>41016386</v>
      </c>
      <c r="B112" s="18" t="s">
        <v>981</v>
      </c>
      <c r="C112" s="61" t="s">
        <v>1372</v>
      </c>
      <c r="D112" s="14" t="s">
        <v>12</v>
      </c>
      <c r="E112" s="14" t="s">
        <v>1304</v>
      </c>
      <c r="F112" s="13" t="s">
        <v>26</v>
      </c>
      <c r="G112" s="60">
        <v>21.427513888829701</v>
      </c>
      <c r="H112" s="60">
        <v>81.746815692008994</v>
      </c>
      <c r="I112" s="62">
        <v>22.5</v>
      </c>
      <c r="J112" s="62">
        <v>13.5</v>
      </c>
      <c r="K112" s="54">
        <v>24</v>
      </c>
      <c r="L112" s="54">
        <v>34</v>
      </c>
      <c r="M112" s="54">
        <v>20</v>
      </c>
      <c r="N112" s="54">
        <v>20</v>
      </c>
      <c r="O112" s="54">
        <v>32.5</v>
      </c>
      <c r="P112" s="54">
        <v>43.5</v>
      </c>
      <c r="Q112" s="54">
        <v>22.5</v>
      </c>
      <c r="R112" s="54">
        <v>13.5</v>
      </c>
      <c r="S112" s="54">
        <v>13.5</v>
      </c>
      <c r="T112" s="54">
        <v>4.5</v>
      </c>
      <c r="U112" s="54">
        <v>23.5</v>
      </c>
      <c r="V112" s="54">
        <v>14.5</v>
      </c>
      <c r="W112" s="54">
        <v>26</v>
      </c>
      <c r="X112" s="54">
        <v>24</v>
      </c>
      <c r="Y112" s="54">
        <v>27</v>
      </c>
      <c r="Z112" s="54">
        <v>35</v>
      </c>
      <c r="AA112" s="54">
        <v>28</v>
      </c>
      <c r="AB112" s="54">
        <v>24</v>
      </c>
      <c r="AC112" s="54">
        <v>28</v>
      </c>
      <c r="AD112" s="54">
        <v>24</v>
      </c>
      <c r="AE112" s="54">
        <v>26</v>
      </c>
      <c r="AF112" s="54">
        <v>22</v>
      </c>
      <c r="AG112" s="62">
        <v>28</v>
      </c>
      <c r="AH112" s="62">
        <v>24</v>
      </c>
      <c r="AI112" s="54">
        <v>26</v>
      </c>
      <c r="AJ112" s="54">
        <v>26</v>
      </c>
      <c r="AK112" s="54">
        <v>33.5</v>
      </c>
      <c r="AL112" s="54">
        <v>46.5</v>
      </c>
      <c r="AM112" s="54">
        <v>24</v>
      </c>
      <c r="AN112" s="54">
        <v>28</v>
      </c>
      <c r="AO112" s="54">
        <v>22.5</v>
      </c>
      <c r="AP112" s="54">
        <v>9.5</v>
      </c>
      <c r="AQ112" s="54">
        <v>30</v>
      </c>
      <c r="AR112" s="54">
        <v>19</v>
      </c>
      <c r="AS112" s="54">
        <v>29</v>
      </c>
      <c r="AT112" s="54">
        <v>9</v>
      </c>
      <c r="AU112" s="54">
        <v>24</v>
      </c>
      <c r="AV112" s="54">
        <v>32</v>
      </c>
      <c r="AW112" s="54">
        <v>23</v>
      </c>
      <c r="AX112" s="54">
        <v>31</v>
      </c>
      <c r="AY112" s="54">
        <v>31</v>
      </c>
      <c r="AZ112" s="54">
        <v>23</v>
      </c>
      <c r="BA112" s="54">
        <v>32</v>
      </c>
      <c r="BB112" s="54">
        <v>24</v>
      </c>
      <c r="BC112" s="54">
        <v>35</v>
      </c>
      <c r="BD112" s="54">
        <v>19</v>
      </c>
      <c r="BE112" s="54">
        <v>17</v>
      </c>
      <c r="BF112" s="54">
        <v>9</v>
      </c>
    </row>
    <row r="113" spans="1:58" s="2" customFormat="1" ht="20.25" customHeight="1" x14ac:dyDescent="0.35">
      <c r="A113" s="13">
        <v>41016410</v>
      </c>
      <c r="B113" s="18" t="s">
        <v>983</v>
      </c>
      <c r="C113" s="61" t="s">
        <v>1371</v>
      </c>
      <c r="D113" s="14" t="s">
        <v>12</v>
      </c>
      <c r="E113" s="14" t="s">
        <v>1304</v>
      </c>
      <c r="F113" s="13" t="s">
        <v>26</v>
      </c>
      <c r="G113" s="60">
        <v>21.386974625898699</v>
      </c>
      <c r="H113" s="60">
        <v>81.669976496986493</v>
      </c>
      <c r="I113" s="62">
        <v>54</v>
      </c>
      <c r="J113" s="62">
        <v>306</v>
      </c>
      <c r="K113" s="54">
        <v>45</v>
      </c>
      <c r="L113" s="54">
        <v>189</v>
      </c>
      <c r="M113" s="54">
        <v>54</v>
      </c>
      <c r="N113" s="54">
        <v>207</v>
      </c>
      <c r="O113" s="54">
        <v>48.5</v>
      </c>
      <c r="P113" s="54">
        <v>161.5</v>
      </c>
      <c r="Q113" s="54">
        <v>50</v>
      </c>
      <c r="R113" s="54">
        <v>168</v>
      </c>
      <c r="S113" s="54">
        <v>50</v>
      </c>
      <c r="T113" s="54">
        <v>204</v>
      </c>
      <c r="U113" s="54">
        <v>54</v>
      </c>
      <c r="V113" s="54">
        <v>162</v>
      </c>
      <c r="W113" s="54">
        <v>45</v>
      </c>
      <c r="X113" s="54">
        <v>153</v>
      </c>
      <c r="Y113" s="54">
        <v>49.5</v>
      </c>
      <c r="Z113" s="54">
        <v>166.5</v>
      </c>
      <c r="AA113" s="54">
        <v>54</v>
      </c>
      <c r="AB113" s="54">
        <v>162</v>
      </c>
      <c r="AC113" s="54">
        <v>50</v>
      </c>
      <c r="AD113" s="54">
        <v>150</v>
      </c>
      <c r="AE113" s="54">
        <v>52</v>
      </c>
      <c r="AF113" s="54">
        <v>192</v>
      </c>
      <c r="AG113" s="62">
        <v>45</v>
      </c>
      <c r="AH113" s="62">
        <v>171</v>
      </c>
      <c r="AI113" s="54">
        <v>49.5</v>
      </c>
      <c r="AJ113" s="54">
        <v>184.5</v>
      </c>
      <c r="AK113" s="54">
        <v>49.5</v>
      </c>
      <c r="AL113" s="54">
        <v>148.5</v>
      </c>
      <c r="AM113" s="54">
        <v>27</v>
      </c>
      <c r="AN113" s="54">
        <v>153</v>
      </c>
      <c r="AO113" s="54">
        <v>49.5</v>
      </c>
      <c r="AP113" s="54">
        <v>202.5</v>
      </c>
      <c r="AQ113" s="54">
        <v>43</v>
      </c>
      <c r="AR113" s="54">
        <v>161</v>
      </c>
      <c r="AS113" s="54">
        <v>45</v>
      </c>
      <c r="AT113" s="54">
        <v>171</v>
      </c>
      <c r="AU113" s="54">
        <v>45</v>
      </c>
      <c r="AV113" s="54">
        <v>207</v>
      </c>
      <c r="AW113" s="54">
        <v>50</v>
      </c>
      <c r="AX113" s="54">
        <v>208</v>
      </c>
      <c r="AY113" s="54">
        <v>49.5</v>
      </c>
      <c r="AZ113" s="54">
        <v>220.5</v>
      </c>
      <c r="BA113" s="54">
        <v>45</v>
      </c>
      <c r="BB113" s="54">
        <v>153</v>
      </c>
      <c r="BC113" s="54">
        <v>45</v>
      </c>
      <c r="BD113" s="54">
        <v>225</v>
      </c>
      <c r="BE113" s="54">
        <v>50</v>
      </c>
      <c r="BF113" s="54">
        <v>222</v>
      </c>
    </row>
    <row r="114" spans="1:58" s="2" customFormat="1" ht="20.25" customHeight="1" x14ac:dyDescent="0.35">
      <c r="A114" s="13">
        <v>41016417</v>
      </c>
      <c r="B114" s="18" t="s">
        <v>984</v>
      </c>
      <c r="C114" s="61" t="s">
        <v>1373</v>
      </c>
      <c r="D114" s="14" t="s">
        <v>12</v>
      </c>
      <c r="E114" s="14" t="s">
        <v>1304</v>
      </c>
      <c r="F114" s="13" t="s">
        <v>26</v>
      </c>
      <c r="G114" s="60">
        <v>21.556826670804899</v>
      </c>
      <c r="H114" s="60">
        <v>81.786113463207201</v>
      </c>
      <c r="I114" s="62">
        <v>33.5</v>
      </c>
      <c r="J114" s="62">
        <v>32.5</v>
      </c>
      <c r="K114" s="54">
        <v>47</v>
      </c>
      <c r="L114" s="54">
        <v>45</v>
      </c>
      <c r="M114" s="54">
        <v>45.5</v>
      </c>
      <c r="N114" s="54">
        <v>62.5</v>
      </c>
      <c r="O114" s="54">
        <v>49</v>
      </c>
      <c r="P114" s="54">
        <v>41</v>
      </c>
      <c r="Q114" s="54">
        <v>49.5</v>
      </c>
      <c r="R114" s="54">
        <v>28.5</v>
      </c>
      <c r="S114" s="54">
        <v>53</v>
      </c>
      <c r="T114" s="54">
        <v>25</v>
      </c>
      <c r="U114" s="54">
        <v>52</v>
      </c>
      <c r="V114" s="54">
        <v>28</v>
      </c>
      <c r="W114" s="54">
        <v>46</v>
      </c>
      <c r="X114" s="54">
        <v>46</v>
      </c>
      <c r="Y114" s="54">
        <v>53</v>
      </c>
      <c r="Z114" s="54">
        <v>74</v>
      </c>
      <c r="AA114" s="54">
        <v>53</v>
      </c>
      <c r="AB114" s="54">
        <v>55</v>
      </c>
      <c r="AC114" s="54">
        <v>57</v>
      </c>
      <c r="AD114" s="54">
        <v>47</v>
      </c>
      <c r="AE114" s="54">
        <v>39</v>
      </c>
      <c r="AF114" s="54">
        <v>31</v>
      </c>
      <c r="AG114" s="62">
        <v>60</v>
      </c>
      <c r="AH114" s="62">
        <v>58</v>
      </c>
      <c r="AI114" s="54">
        <v>54</v>
      </c>
      <c r="AJ114" s="54">
        <v>67</v>
      </c>
      <c r="AK114" s="54">
        <v>49</v>
      </c>
      <c r="AL114" s="54">
        <v>69</v>
      </c>
      <c r="AM114" s="54">
        <v>46</v>
      </c>
      <c r="AN114" s="54">
        <v>44</v>
      </c>
      <c r="AO114" s="54">
        <v>52</v>
      </c>
      <c r="AP114" s="54">
        <v>38</v>
      </c>
      <c r="AQ114" s="54">
        <v>50</v>
      </c>
      <c r="AR114" s="54">
        <v>32</v>
      </c>
      <c r="AS114" s="54">
        <v>40.5</v>
      </c>
      <c r="AT114" s="54">
        <v>33.5</v>
      </c>
      <c r="AU114" s="54">
        <v>47.5</v>
      </c>
      <c r="AV114" s="54">
        <v>60.5</v>
      </c>
      <c r="AW114" s="54">
        <v>42.5</v>
      </c>
      <c r="AX114" s="54">
        <v>67.5</v>
      </c>
      <c r="AY114" s="54">
        <v>44</v>
      </c>
      <c r="AZ114" s="54">
        <v>68</v>
      </c>
      <c r="BA114" s="54">
        <v>46</v>
      </c>
      <c r="BB114" s="54">
        <v>62</v>
      </c>
      <c r="BC114" s="54">
        <v>51</v>
      </c>
      <c r="BD114" s="54">
        <v>71</v>
      </c>
      <c r="BE114" s="54">
        <v>52</v>
      </c>
      <c r="BF114" s="54">
        <v>77</v>
      </c>
    </row>
    <row r="115" spans="1:58" s="2" customFormat="1" ht="20.25" customHeight="1" x14ac:dyDescent="0.35">
      <c r="A115" s="13">
        <v>41016683</v>
      </c>
      <c r="B115" s="18" t="s">
        <v>986</v>
      </c>
      <c r="C115" s="61" t="s">
        <v>1368</v>
      </c>
      <c r="D115" s="14" t="s">
        <v>12</v>
      </c>
      <c r="E115" s="14" t="s">
        <v>1304</v>
      </c>
      <c r="F115" s="13" t="s">
        <v>26</v>
      </c>
      <c r="G115" s="60">
        <v>21.257033258537099</v>
      </c>
      <c r="H115" s="60">
        <v>81.624810624961796</v>
      </c>
      <c r="I115" s="62">
        <v>148.5</v>
      </c>
      <c r="J115" s="62">
        <v>23.5</v>
      </c>
      <c r="K115" s="54">
        <v>150.5</v>
      </c>
      <c r="L115" s="54">
        <v>31.5</v>
      </c>
      <c r="M115" s="54">
        <v>157</v>
      </c>
      <c r="N115" s="54">
        <v>27</v>
      </c>
      <c r="O115" s="54">
        <v>154.5</v>
      </c>
      <c r="P115" s="54">
        <v>27.5</v>
      </c>
      <c r="Q115" s="54">
        <v>178.5</v>
      </c>
      <c r="R115" s="54">
        <v>27.5</v>
      </c>
      <c r="S115" s="54">
        <v>162</v>
      </c>
      <c r="T115" s="54">
        <v>32</v>
      </c>
      <c r="U115" s="54">
        <v>177</v>
      </c>
      <c r="V115" s="54">
        <v>35</v>
      </c>
      <c r="W115" s="54">
        <v>163.5</v>
      </c>
      <c r="X115" s="54">
        <v>28.5</v>
      </c>
      <c r="Y115" s="54">
        <v>153</v>
      </c>
      <c r="Z115" s="54">
        <v>33</v>
      </c>
      <c r="AA115" s="54">
        <v>165</v>
      </c>
      <c r="AB115" s="54">
        <v>37</v>
      </c>
      <c r="AC115" s="54">
        <v>169.5</v>
      </c>
      <c r="AD115" s="54">
        <v>28.5</v>
      </c>
      <c r="AE115" s="54">
        <v>127.5</v>
      </c>
      <c r="AF115" s="54">
        <v>24.5</v>
      </c>
      <c r="AG115" s="62">
        <v>183.5</v>
      </c>
      <c r="AH115" s="62">
        <v>38.5</v>
      </c>
      <c r="AI115" s="54">
        <v>161.5</v>
      </c>
      <c r="AJ115" s="54">
        <v>29.5</v>
      </c>
      <c r="AK115" s="54">
        <v>168.5</v>
      </c>
      <c r="AL115" s="54">
        <v>29.5</v>
      </c>
      <c r="AM115" s="54">
        <v>168</v>
      </c>
      <c r="AN115" s="54">
        <v>30</v>
      </c>
      <c r="AO115" s="54">
        <v>170</v>
      </c>
      <c r="AP115" s="54">
        <v>30</v>
      </c>
      <c r="AQ115" s="54">
        <v>194</v>
      </c>
      <c r="AR115" s="54">
        <v>33</v>
      </c>
      <c r="AS115" s="54">
        <v>170</v>
      </c>
      <c r="AT115" s="54">
        <v>30</v>
      </c>
      <c r="AU115" s="54">
        <v>185</v>
      </c>
      <c r="AV115" s="54">
        <v>35</v>
      </c>
      <c r="AW115" s="54">
        <v>170</v>
      </c>
      <c r="AX115" s="54">
        <v>30</v>
      </c>
      <c r="AY115" s="54">
        <v>170</v>
      </c>
      <c r="AZ115" s="54">
        <v>30</v>
      </c>
      <c r="BA115" s="54">
        <v>163.5</v>
      </c>
      <c r="BB115" s="54">
        <v>34.5</v>
      </c>
      <c r="BC115" s="54">
        <v>160</v>
      </c>
      <c r="BD115" s="54">
        <v>20</v>
      </c>
      <c r="BE115" s="54">
        <v>170</v>
      </c>
      <c r="BF115" s="54">
        <v>30</v>
      </c>
    </row>
    <row r="116" spans="1:58" s="2" customFormat="1" ht="20.25" customHeight="1" x14ac:dyDescent="0.35">
      <c r="A116" s="13">
        <v>41016697</v>
      </c>
      <c r="B116" s="18" t="s">
        <v>987</v>
      </c>
      <c r="C116" s="61" t="s">
        <v>1365</v>
      </c>
      <c r="D116" s="14" t="s">
        <v>12</v>
      </c>
      <c r="E116" s="14" t="s">
        <v>1304</v>
      </c>
      <c r="F116" s="13" t="s">
        <v>26</v>
      </c>
      <c r="G116" s="60">
        <v>21.275868318035201</v>
      </c>
      <c r="H116" s="60">
        <v>81.693445486305194</v>
      </c>
      <c r="I116" s="62">
        <v>142</v>
      </c>
      <c r="J116" s="62">
        <v>118</v>
      </c>
      <c r="K116" s="54">
        <v>157.5</v>
      </c>
      <c r="L116" s="54">
        <v>120.5</v>
      </c>
      <c r="M116" s="54">
        <v>149</v>
      </c>
      <c r="N116" s="54">
        <v>115</v>
      </c>
      <c r="O116" s="54">
        <v>160</v>
      </c>
      <c r="P116" s="54">
        <v>128</v>
      </c>
      <c r="Q116" s="54">
        <v>156</v>
      </c>
      <c r="R116" s="54">
        <v>106</v>
      </c>
      <c r="S116" s="54">
        <v>149</v>
      </c>
      <c r="T116" s="54">
        <v>105</v>
      </c>
      <c r="U116" s="54">
        <v>164</v>
      </c>
      <c r="V116" s="54">
        <v>124</v>
      </c>
      <c r="W116" s="54">
        <v>144</v>
      </c>
      <c r="X116" s="54">
        <v>108</v>
      </c>
      <c r="Y116" s="54">
        <v>153</v>
      </c>
      <c r="Z116" s="54">
        <v>105</v>
      </c>
      <c r="AA116" s="54">
        <v>144</v>
      </c>
      <c r="AB116" s="54">
        <v>96</v>
      </c>
      <c r="AC116" s="54">
        <v>140</v>
      </c>
      <c r="AD116" s="54">
        <v>88</v>
      </c>
      <c r="AE116" s="54">
        <v>144</v>
      </c>
      <c r="AF116" s="54">
        <v>96</v>
      </c>
      <c r="AG116" s="62">
        <v>164</v>
      </c>
      <c r="AH116" s="62">
        <v>100</v>
      </c>
      <c r="AI116" s="54">
        <v>166</v>
      </c>
      <c r="AJ116" s="54">
        <v>110</v>
      </c>
      <c r="AK116" s="54">
        <v>156</v>
      </c>
      <c r="AL116" s="54">
        <v>96</v>
      </c>
      <c r="AM116" s="54">
        <v>165</v>
      </c>
      <c r="AN116" s="54">
        <v>95</v>
      </c>
      <c r="AO116" s="54">
        <v>156</v>
      </c>
      <c r="AP116" s="54">
        <v>96</v>
      </c>
      <c r="AQ116" s="54">
        <v>164</v>
      </c>
      <c r="AR116" s="54">
        <v>98</v>
      </c>
      <c r="AS116" s="54">
        <v>166</v>
      </c>
      <c r="AT116" s="54">
        <v>86</v>
      </c>
      <c r="AU116" s="54">
        <v>166</v>
      </c>
      <c r="AV116" s="54">
        <v>106</v>
      </c>
      <c r="AW116" s="54">
        <v>148</v>
      </c>
      <c r="AX116" s="54">
        <v>104</v>
      </c>
      <c r="AY116" s="54">
        <v>156</v>
      </c>
      <c r="AZ116" s="54">
        <v>96</v>
      </c>
      <c r="BA116" s="54">
        <v>146</v>
      </c>
      <c r="BB116" s="54">
        <v>90</v>
      </c>
      <c r="BC116" s="54">
        <v>168</v>
      </c>
      <c r="BD116" s="54">
        <v>100</v>
      </c>
      <c r="BE116" s="54">
        <v>166</v>
      </c>
      <c r="BF116" s="54">
        <v>104</v>
      </c>
    </row>
    <row r="117" spans="1:58" s="2" customFormat="1" ht="20.25" customHeight="1" x14ac:dyDescent="0.35">
      <c r="A117" s="13">
        <v>41016744</v>
      </c>
      <c r="B117" s="18" t="s">
        <v>988</v>
      </c>
      <c r="C117" s="61" t="s">
        <v>1371</v>
      </c>
      <c r="D117" s="14" t="s">
        <v>12</v>
      </c>
      <c r="E117" s="14" t="s">
        <v>1304</v>
      </c>
      <c r="F117" s="13" t="s">
        <v>26</v>
      </c>
      <c r="G117" s="60">
        <v>21.4122421362156</v>
      </c>
      <c r="H117" s="60">
        <v>81.670732498168903</v>
      </c>
      <c r="I117" s="62">
        <v>44</v>
      </c>
      <c r="J117" s="62">
        <v>40</v>
      </c>
      <c r="K117" s="54">
        <v>52</v>
      </c>
      <c r="L117" s="54">
        <v>56</v>
      </c>
      <c r="M117" s="54">
        <v>40</v>
      </c>
      <c r="N117" s="54">
        <v>56</v>
      </c>
      <c r="O117" s="54">
        <v>48</v>
      </c>
      <c r="P117" s="54">
        <v>36</v>
      </c>
      <c r="Q117" s="54">
        <v>40</v>
      </c>
      <c r="R117" s="54">
        <v>20</v>
      </c>
      <c r="S117" s="54">
        <v>44</v>
      </c>
      <c r="T117" s="54">
        <v>16</v>
      </c>
      <c r="U117" s="54">
        <v>48</v>
      </c>
      <c r="V117" s="54">
        <v>24</v>
      </c>
      <c r="W117" s="54">
        <v>44</v>
      </c>
      <c r="X117" s="54">
        <v>40</v>
      </c>
      <c r="Y117" s="54">
        <v>48</v>
      </c>
      <c r="Z117" s="54">
        <v>48</v>
      </c>
      <c r="AA117" s="54">
        <v>52</v>
      </c>
      <c r="AB117" s="54">
        <v>44</v>
      </c>
      <c r="AC117" s="54">
        <v>52</v>
      </c>
      <c r="AD117" s="54">
        <v>32</v>
      </c>
      <c r="AE117" s="54">
        <v>56</v>
      </c>
      <c r="AF117" s="54">
        <v>40</v>
      </c>
      <c r="AG117" s="62">
        <v>58</v>
      </c>
      <c r="AH117" s="62">
        <v>28</v>
      </c>
      <c r="AI117" s="54">
        <v>60</v>
      </c>
      <c r="AJ117" s="54">
        <v>48</v>
      </c>
      <c r="AK117" s="54">
        <v>36</v>
      </c>
      <c r="AL117" s="54">
        <v>36</v>
      </c>
      <c r="AM117" s="54">
        <v>44</v>
      </c>
      <c r="AN117" s="54">
        <v>28</v>
      </c>
      <c r="AO117" s="54">
        <v>44</v>
      </c>
      <c r="AP117" s="54">
        <v>16</v>
      </c>
      <c r="AQ117" s="54">
        <v>36</v>
      </c>
      <c r="AR117" s="54">
        <v>24</v>
      </c>
      <c r="AS117" s="54">
        <v>48</v>
      </c>
      <c r="AT117" s="54">
        <v>12</v>
      </c>
      <c r="AU117" s="54">
        <v>36</v>
      </c>
      <c r="AV117" s="54">
        <v>24</v>
      </c>
      <c r="AW117" s="54">
        <v>36</v>
      </c>
      <c r="AX117" s="54">
        <v>24</v>
      </c>
      <c r="AY117" s="54">
        <v>44</v>
      </c>
      <c r="AZ117" s="54">
        <v>28</v>
      </c>
      <c r="BA117" s="54">
        <v>32</v>
      </c>
      <c r="BB117" s="54">
        <v>16</v>
      </c>
      <c r="BC117" s="54">
        <v>52</v>
      </c>
      <c r="BD117" s="54">
        <v>32</v>
      </c>
      <c r="BE117" s="54">
        <v>36</v>
      </c>
      <c r="BF117" s="54">
        <v>12</v>
      </c>
    </row>
    <row r="118" spans="1:58" s="2" customFormat="1" ht="20.25" customHeight="1" x14ac:dyDescent="0.35">
      <c r="A118" s="13">
        <v>41016758</v>
      </c>
      <c r="B118" s="18" t="s">
        <v>989</v>
      </c>
      <c r="C118" s="61" t="s">
        <v>1365</v>
      </c>
      <c r="D118" s="14" t="s">
        <v>12</v>
      </c>
      <c r="E118" s="14" t="s">
        <v>1304</v>
      </c>
      <c r="F118" s="13" t="s">
        <v>26</v>
      </c>
      <c r="G118" s="60">
        <v>21.265190386884399</v>
      </c>
      <c r="H118" s="60">
        <v>81.7376482486725</v>
      </c>
      <c r="I118" s="62">
        <v>20</v>
      </c>
      <c r="J118" s="62">
        <v>20</v>
      </c>
      <c r="K118" s="54">
        <v>30</v>
      </c>
      <c r="L118" s="54">
        <v>30</v>
      </c>
      <c r="M118" s="54">
        <v>35</v>
      </c>
      <c r="N118" s="54">
        <v>25</v>
      </c>
      <c r="O118" s="54">
        <v>10</v>
      </c>
      <c r="P118" s="54">
        <v>10</v>
      </c>
      <c r="Q118" s="54">
        <v>45</v>
      </c>
      <c r="R118" s="54">
        <v>15</v>
      </c>
      <c r="S118" s="54">
        <v>20</v>
      </c>
      <c r="T118" s="54">
        <v>20</v>
      </c>
      <c r="U118" s="54">
        <v>40</v>
      </c>
      <c r="V118" s="54">
        <v>20</v>
      </c>
      <c r="W118" s="54">
        <v>25</v>
      </c>
      <c r="X118" s="54">
        <v>15</v>
      </c>
      <c r="Y118" s="54">
        <v>25</v>
      </c>
      <c r="Z118" s="54">
        <v>15</v>
      </c>
      <c r="AA118" s="54">
        <v>24</v>
      </c>
      <c r="AB118" s="54">
        <v>20</v>
      </c>
      <c r="AC118" s="54">
        <v>13</v>
      </c>
      <c r="AD118" s="54">
        <v>9</v>
      </c>
      <c r="AE118" s="54">
        <v>29</v>
      </c>
      <c r="AF118" s="54">
        <v>15</v>
      </c>
      <c r="AG118" s="62">
        <v>30</v>
      </c>
      <c r="AH118" s="62">
        <v>30</v>
      </c>
      <c r="AI118" s="54">
        <v>35</v>
      </c>
      <c r="AJ118" s="54">
        <v>45</v>
      </c>
      <c r="AK118" s="54">
        <v>40</v>
      </c>
      <c r="AL118" s="54">
        <v>60</v>
      </c>
      <c r="AM118" s="54">
        <v>35</v>
      </c>
      <c r="AN118" s="54">
        <v>45</v>
      </c>
      <c r="AO118" s="54">
        <v>34.5</v>
      </c>
      <c r="AP118" s="54">
        <v>43.5</v>
      </c>
      <c r="AQ118" s="54">
        <v>40</v>
      </c>
      <c r="AR118" s="54">
        <v>40</v>
      </c>
      <c r="AS118" s="54">
        <v>20</v>
      </c>
      <c r="AT118" s="54">
        <v>20</v>
      </c>
      <c r="AU118" s="54">
        <v>38</v>
      </c>
      <c r="AV118" s="54">
        <v>46</v>
      </c>
      <c r="AW118" s="54">
        <v>45</v>
      </c>
      <c r="AX118" s="54">
        <v>55</v>
      </c>
      <c r="AY118" s="54">
        <v>40</v>
      </c>
      <c r="AZ118" s="54">
        <v>52</v>
      </c>
      <c r="BA118" s="54">
        <v>44</v>
      </c>
      <c r="BB118" s="54">
        <v>44</v>
      </c>
      <c r="BC118" s="54">
        <v>36</v>
      </c>
      <c r="BD118" s="54">
        <v>58</v>
      </c>
      <c r="BE118" s="54">
        <v>30</v>
      </c>
      <c r="BF118" s="54">
        <v>70</v>
      </c>
    </row>
    <row r="119" spans="1:58" s="2" customFormat="1" ht="20.25" customHeight="1" x14ac:dyDescent="0.35">
      <c r="A119" s="13">
        <v>41016951</v>
      </c>
      <c r="B119" s="18" t="s">
        <v>990</v>
      </c>
      <c r="C119" s="61" t="s">
        <v>1374</v>
      </c>
      <c r="D119" s="14" t="s">
        <v>12</v>
      </c>
      <c r="E119" s="14" t="s">
        <v>1304</v>
      </c>
      <c r="F119" s="13" t="s">
        <v>26</v>
      </c>
      <c r="G119" s="60">
        <v>21.266017000000002</v>
      </c>
      <c r="H119" s="60">
        <v>82.015071000000006</v>
      </c>
      <c r="I119" s="62">
        <v>35</v>
      </c>
      <c r="J119" s="62">
        <v>65</v>
      </c>
      <c r="K119" s="54">
        <v>30</v>
      </c>
      <c r="L119" s="54">
        <v>110</v>
      </c>
      <c r="M119" s="54">
        <v>20</v>
      </c>
      <c r="N119" s="54">
        <v>100</v>
      </c>
      <c r="O119" s="54">
        <v>23.5</v>
      </c>
      <c r="P119" s="54">
        <v>14.5</v>
      </c>
      <c r="Q119" s="54">
        <v>37</v>
      </c>
      <c r="R119" s="54">
        <v>19</v>
      </c>
      <c r="S119" s="54">
        <v>22.5</v>
      </c>
      <c r="T119" s="54">
        <v>13.5</v>
      </c>
      <c r="U119" s="54">
        <v>22.5</v>
      </c>
      <c r="V119" s="54">
        <v>13.5</v>
      </c>
      <c r="W119" s="54">
        <v>33.5</v>
      </c>
      <c r="X119" s="54">
        <v>44.5</v>
      </c>
      <c r="Y119" s="54">
        <v>29.5</v>
      </c>
      <c r="Z119" s="54">
        <v>48.5</v>
      </c>
      <c r="AA119" s="54">
        <v>30</v>
      </c>
      <c r="AB119" s="54">
        <v>70</v>
      </c>
      <c r="AC119" s="54">
        <v>20</v>
      </c>
      <c r="AD119" s="54">
        <v>40</v>
      </c>
      <c r="AE119" s="54">
        <v>29</v>
      </c>
      <c r="AF119" s="54">
        <v>49</v>
      </c>
      <c r="AG119" s="62">
        <v>32</v>
      </c>
      <c r="AH119" s="62">
        <v>70</v>
      </c>
      <c r="AI119" s="54">
        <v>30</v>
      </c>
      <c r="AJ119" s="54">
        <v>88</v>
      </c>
      <c r="AK119" s="54">
        <v>35</v>
      </c>
      <c r="AL119" s="54">
        <v>85</v>
      </c>
      <c r="AM119" s="54">
        <v>42</v>
      </c>
      <c r="AN119" s="54">
        <v>24</v>
      </c>
      <c r="AO119" s="54">
        <v>29</v>
      </c>
      <c r="AP119" s="54">
        <v>13</v>
      </c>
      <c r="AQ119" s="54">
        <v>40.5</v>
      </c>
      <c r="AR119" s="54">
        <v>23.5</v>
      </c>
      <c r="AS119" s="54">
        <v>37</v>
      </c>
      <c r="AT119" s="54">
        <v>23</v>
      </c>
      <c r="AU119" s="54">
        <v>25</v>
      </c>
      <c r="AV119" s="54">
        <v>55</v>
      </c>
      <c r="AW119" s="54">
        <v>30</v>
      </c>
      <c r="AX119" s="54">
        <v>70</v>
      </c>
      <c r="AY119" s="54">
        <v>35</v>
      </c>
      <c r="AZ119" s="54">
        <v>101</v>
      </c>
      <c r="BA119" s="54">
        <v>35</v>
      </c>
      <c r="BB119" s="54">
        <v>105</v>
      </c>
      <c r="BC119" s="54">
        <v>35</v>
      </c>
      <c r="BD119" s="54">
        <v>85</v>
      </c>
      <c r="BE119" s="54">
        <v>40</v>
      </c>
      <c r="BF119" s="54">
        <v>80</v>
      </c>
    </row>
    <row r="120" spans="1:58" s="10" customFormat="1" ht="20.25" customHeight="1" x14ac:dyDescent="0.35">
      <c r="A120" s="17">
        <v>41016993</v>
      </c>
      <c r="B120" s="18" t="s">
        <v>992</v>
      </c>
      <c r="C120" s="61" t="s">
        <v>1364</v>
      </c>
      <c r="D120" s="14" t="s">
        <v>12</v>
      </c>
      <c r="E120" s="18" t="s">
        <v>1304</v>
      </c>
      <c r="F120" s="17" t="s">
        <v>26</v>
      </c>
      <c r="G120" s="60">
        <v>21.229542033327402</v>
      </c>
      <c r="H120" s="60">
        <v>81.598902940750094</v>
      </c>
      <c r="I120" s="64">
        <v>90.5</v>
      </c>
      <c r="J120" s="64">
        <v>19.5</v>
      </c>
      <c r="K120" s="63">
        <v>86</v>
      </c>
      <c r="L120" s="63">
        <v>20</v>
      </c>
      <c r="M120" s="63">
        <v>64</v>
      </c>
      <c r="N120" s="63">
        <v>20</v>
      </c>
      <c r="O120" s="54">
        <v>96</v>
      </c>
      <c r="P120" s="54">
        <v>24</v>
      </c>
      <c r="Q120" s="54">
        <v>75</v>
      </c>
      <c r="R120" s="54">
        <v>15</v>
      </c>
      <c r="S120" s="54">
        <v>82</v>
      </c>
      <c r="T120" s="54">
        <v>20</v>
      </c>
      <c r="U120" s="54">
        <v>72</v>
      </c>
      <c r="V120" s="54">
        <v>24</v>
      </c>
      <c r="W120" s="54">
        <v>89</v>
      </c>
      <c r="X120" s="54">
        <v>15</v>
      </c>
      <c r="Y120" s="54">
        <v>68.5</v>
      </c>
      <c r="Z120" s="54">
        <v>23.5</v>
      </c>
      <c r="AA120" s="54">
        <v>81</v>
      </c>
      <c r="AB120" s="54">
        <v>23</v>
      </c>
      <c r="AC120" s="54">
        <v>70</v>
      </c>
      <c r="AD120" s="54">
        <v>18</v>
      </c>
      <c r="AE120" s="54">
        <v>79</v>
      </c>
      <c r="AF120" s="54">
        <v>17</v>
      </c>
      <c r="AG120" s="62">
        <v>76</v>
      </c>
      <c r="AH120" s="62">
        <v>24</v>
      </c>
      <c r="AI120" s="54">
        <v>74.007000000000005</v>
      </c>
      <c r="AJ120" s="54">
        <v>18</v>
      </c>
      <c r="AK120" s="54">
        <v>72.5</v>
      </c>
      <c r="AL120" s="54">
        <v>19.5</v>
      </c>
      <c r="AM120" s="54">
        <v>72.5</v>
      </c>
      <c r="AN120" s="54">
        <v>19.5</v>
      </c>
      <c r="AO120" s="54">
        <v>84</v>
      </c>
      <c r="AP120" s="54">
        <v>18</v>
      </c>
      <c r="AQ120" s="54">
        <v>76</v>
      </c>
      <c r="AR120" s="54">
        <v>10</v>
      </c>
      <c r="AS120" s="54">
        <v>63</v>
      </c>
      <c r="AT120" s="54">
        <v>15</v>
      </c>
      <c r="AU120" s="54">
        <v>82</v>
      </c>
      <c r="AV120" s="54">
        <v>14</v>
      </c>
      <c r="AW120" s="54">
        <v>78</v>
      </c>
      <c r="AX120" s="54">
        <v>20</v>
      </c>
      <c r="AY120" s="54">
        <v>73.5</v>
      </c>
      <c r="AZ120" s="54">
        <v>14.5</v>
      </c>
      <c r="BA120" s="54">
        <v>77</v>
      </c>
      <c r="BB120" s="54">
        <v>15</v>
      </c>
      <c r="BC120" s="54">
        <v>82</v>
      </c>
      <c r="BD120" s="54">
        <v>18</v>
      </c>
      <c r="BE120" s="54">
        <v>64</v>
      </c>
      <c r="BF120" s="54">
        <v>10</v>
      </c>
    </row>
    <row r="121" spans="1:58" s="10" customFormat="1" ht="20.25" customHeight="1" x14ac:dyDescent="0.35">
      <c r="A121" s="17">
        <v>41016999</v>
      </c>
      <c r="B121" s="18" t="s">
        <v>993</v>
      </c>
      <c r="C121" s="61" t="s">
        <v>1375</v>
      </c>
      <c r="D121" s="14" t="s">
        <v>12</v>
      </c>
      <c r="E121" s="18" t="s">
        <v>1304</v>
      </c>
      <c r="F121" s="17" t="s">
        <v>26</v>
      </c>
      <c r="G121" s="60">
        <v>21.338864604906501</v>
      </c>
      <c r="H121" s="60">
        <v>81.596472859382601</v>
      </c>
      <c r="I121" s="64">
        <v>32</v>
      </c>
      <c r="J121" s="64">
        <v>38</v>
      </c>
      <c r="K121" s="63">
        <v>23</v>
      </c>
      <c r="L121" s="63">
        <v>49</v>
      </c>
      <c r="M121" s="63">
        <v>33</v>
      </c>
      <c r="N121" s="63">
        <v>87</v>
      </c>
      <c r="O121" s="54">
        <v>18</v>
      </c>
      <c r="P121" s="54">
        <v>54</v>
      </c>
      <c r="Q121" s="54">
        <v>28</v>
      </c>
      <c r="R121" s="54">
        <v>68</v>
      </c>
      <c r="S121" s="54">
        <v>20</v>
      </c>
      <c r="T121" s="54">
        <v>28</v>
      </c>
      <c r="U121" s="54">
        <v>34</v>
      </c>
      <c r="V121" s="54">
        <v>62</v>
      </c>
      <c r="W121" s="54">
        <v>18</v>
      </c>
      <c r="X121" s="54">
        <v>54</v>
      </c>
      <c r="Y121" s="54">
        <v>28</v>
      </c>
      <c r="Z121" s="54">
        <v>86</v>
      </c>
      <c r="AA121" s="54">
        <v>24</v>
      </c>
      <c r="AB121" s="54">
        <v>48</v>
      </c>
      <c r="AC121" s="54">
        <v>23</v>
      </c>
      <c r="AD121" s="54">
        <v>43</v>
      </c>
      <c r="AE121" s="54">
        <v>34</v>
      </c>
      <c r="AF121" s="54">
        <v>62</v>
      </c>
      <c r="AG121" s="62">
        <v>19</v>
      </c>
      <c r="AH121" s="62">
        <v>28</v>
      </c>
      <c r="AI121" s="54">
        <v>22</v>
      </c>
      <c r="AJ121" s="54">
        <v>68</v>
      </c>
      <c r="AK121" s="54">
        <v>18</v>
      </c>
      <c r="AL121" s="54">
        <v>54</v>
      </c>
      <c r="AM121" s="54">
        <v>12</v>
      </c>
      <c r="AN121" s="54">
        <v>34</v>
      </c>
      <c r="AO121" s="54">
        <v>22</v>
      </c>
      <c r="AP121" s="54">
        <v>72</v>
      </c>
      <c r="AQ121" s="54">
        <v>24</v>
      </c>
      <c r="AR121" s="54">
        <v>48</v>
      </c>
      <c r="AS121" s="54">
        <v>8</v>
      </c>
      <c r="AT121" s="54">
        <v>39</v>
      </c>
      <c r="AU121" s="54">
        <v>22</v>
      </c>
      <c r="AV121" s="54">
        <v>66</v>
      </c>
      <c r="AW121" s="54">
        <v>17</v>
      </c>
      <c r="AX121" s="54">
        <v>49</v>
      </c>
      <c r="AY121" s="54">
        <v>15</v>
      </c>
      <c r="AZ121" s="54">
        <v>69</v>
      </c>
      <c r="BA121" s="54">
        <v>20</v>
      </c>
      <c r="BB121" s="54">
        <v>40</v>
      </c>
      <c r="BC121" s="54">
        <v>13</v>
      </c>
      <c r="BD121" s="54">
        <v>32</v>
      </c>
      <c r="BE121" s="54">
        <v>8</v>
      </c>
      <c r="BF121" s="54">
        <v>40</v>
      </c>
    </row>
    <row r="122" spans="1:58" s="10" customFormat="1" ht="20.25" customHeight="1" x14ac:dyDescent="0.35">
      <c r="A122" s="17">
        <v>41017061</v>
      </c>
      <c r="B122" s="18" t="s">
        <v>994</v>
      </c>
      <c r="C122" s="61" t="s">
        <v>1373</v>
      </c>
      <c r="D122" s="14" t="s">
        <v>12</v>
      </c>
      <c r="E122" s="18" t="s">
        <v>1304</v>
      </c>
      <c r="F122" s="17" t="s">
        <v>26</v>
      </c>
      <c r="G122" s="60">
        <v>21.537551530898899</v>
      </c>
      <c r="H122" s="60">
        <v>81.799285411834703</v>
      </c>
      <c r="I122" s="64">
        <v>72</v>
      </c>
      <c r="J122" s="64">
        <v>413</v>
      </c>
      <c r="K122" s="63">
        <v>68</v>
      </c>
      <c r="L122" s="63">
        <v>415</v>
      </c>
      <c r="M122" s="63">
        <v>69</v>
      </c>
      <c r="N122" s="63">
        <v>437</v>
      </c>
      <c r="O122" s="54">
        <v>72</v>
      </c>
      <c r="P122" s="54">
        <v>434</v>
      </c>
      <c r="Q122" s="54">
        <v>72</v>
      </c>
      <c r="R122" s="54">
        <v>273</v>
      </c>
      <c r="S122" s="54">
        <v>73</v>
      </c>
      <c r="T122" s="54">
        <v>410</v>
      </c>
      <c r="U122" s="54">
        <v>77</v>
      </c>
      <c r="V122" s="54">
        <v>406</v>
      </c>
      <c r="W122" s="54">
        <v>68</v>
      </c>
      <c r="X122" s="54">
        <v>369</v>
      </c>
      <c r="Y122" s="54">
        <v>67</v>
      </c>
      <c r="Z122" s="54">
        <v>416</v>
      </c>
      <c r="AA122" s="54">
        <v>64</v>
      </c>
      <c r="AB122" s="54">
        <v>396</v>
      </c>
      <c r="AC122" s="54">
        <v>73</v>
      </c>
      <c r="AD122" s="54">
        <v>318</v>
      </c>
      <c r="AE122" s="54">
        <v>77</v>
      </c>
      <c r="AF122" s="54">
        <v>337</v>
      </c>
      <c r="AG122" s="62">
        <v>67</v>
      </c>
      <c r="AH122" s="62">
        <v>324</v>
      </c>
      <c r="AI122" s="54">
        <v>69</v>
      </c>
      <c r="AJ122" s="54">
        <v>345</v>
      </c>
      <c r="AK122" s="54">
        <v>60</v>
      </c>
      <c r="AL122" s="54">
        <v>354</v>
      </c>
      <c r="AM122" s="54">
        <v>58</v>
      </c>
      <c r="AN122" s="54">
        <v>264</v>
      </c>
      <c r="AO122" s="54">
        <v>62</v>
      </c>
      <c r="AP122" s="54">
        <v>237</v>
      </c>
      <c r="AQ122" s="54">
        <v>54</v>
      </c>
      <c r="AR122" s="54">
        <v>245</v>
      </c>
      <c r="AS122" s="54">
        <v>49</v>
      </c>
      <c r="AT122" s="54">
        <v>250</v>
      </c>
      <c r="AU122" s="54">
        <v>45</v>
      </c>
      <c r="AV122" s="54">
        <v>323</v>
      </c>
      <c r="AW122" s="54">
        <v>51</v>
      </c>
      <c r="AX122" s="54">
        <v>294</v>
      </c>
      <c r="AY122" s="54">
        <v>58</v>
      </c>
      <c r="AZ122" s="54">
        <v>333</v>
      </c>
      <c r="BA122" s="54">
        <v>49</v>
      </c>
      <c r="BB122" s="54">
        <v>273</v>
      </c>
      <c r="BC122" s="54">
        <v>49</v>
      </c>
      <c r="BD122" s="54">
        <v>365</v>
      </c>
      <c r="BE122" s="54">
        <v>48</v>
      </c>
      <c r="BF122" s="54">
        <v>412</v>
      </c>
    </row>
    <row r="123" spans="1:58" s="10" customFormat="1" ht="20.25" customHeight="1" x14ac:dyDescent="0.35">
      <c r="A123" s="17">
        <v>41048689</v>
      </c>
      <c r="B123" s="18" t="s">
        <v>995</v>
      </c>
      <c r="C123" s="61" t="s">
        <v>1369</v>
      </c>
      <c r="D123" s="14" t="s">
        <v>12</v>
      </c>
      <c r="E123" s="18" t="s">
        <v>1304</v>
      </c>
      <c r="F123" s="17" t="s">
        <v>26</v>
      </c>
      <c r="G123" s="60">
        <v>21.403486000000001</v>
      </c>
      <c r="H123" s="60">
        <v>81.996599599999996</v>
      </c>
      <c r="I123" s="64">
        <v>0</v>
      </c>
      <c r="J123" s="64">
        <v>0</v>
      </c>
      <c r="K123" s="63">
        <v>0</v>
      </c>
      <c r="L123" s="63">
        <v>0</v>
      </c>
      <c r="M123" s="63">
        <v>0</v>
      </c>
      <c r="N123" s="63">
        <v>0</v>
      </c>
      <c r="O123" s="54">
        <v>0</v>
      </c>
      <c r="P123" s="54">
        <v>0</v>
      </c>
      <c r="Q123" s="54">
        <v>0</v>
      </c>
      <c r="R123" s="54">
        <v>0</v>
      </c>
      <c r="S123" s="54">
        <v>0</v>
      </c>
      <c r="T123" s="54">
        <v>0</v>
      </c>
      <c r="U123" s="54">
        <v>4</v>
      </c>
      <c r="V123" s="54">
        <v>8</v>
      </c>
      <c r="W123" s="54">
        <v>0</v>
      </c>
      <c r="X123" s="54">
        <v>0</v>
      </c>
      <c r="Y123" s="54">
        <v>10</v>
      </c>
      <c r="Z123" s="54">
        <v>4</v>
      </c>
      <c r="AA123" s="54">
        <v>29</v>
      </c>
      <c r="AB123" s="54">
        <v>31</v>
      </c>
      <c r="AC123" s="54">
        <v>23</v>
      </c>
      <c r="AD123" s="54">
        <v>23</v>
      </c>
      <c r="AE123" s="54">
        <v>20</v>
      </c>
      <c r="AF123" s="54">
        <v>20</v>
      </c>
      <c r="AG123" s="62">
        <v>23</v>
      </c>
      <c r="AH123" s="62">
        <v>33</v>
      </c>
      <c r="AI123" s="54">
        <v>24</v>
      </c>
      <c r="AJ123" s="54">
        <v>46</v>
      </c>
      <c r="AK123" s="54">
        <v>21</v>
      </c>
      <c r="AL123" s="54">
        <v>43</v>
      </c>
      <c r="AM123" s="54">
        <v>23</v>
      </c>
      <c r="AN123" s="54">
        <v>23</v>
      </c>
      <c r="AO123" s="54">
        <v>22</v>
      </c>
      <c r="AP123" s="54">
        <v>20</v>
      </c>
      <c r="AQ123" s="54">
        <v>20</v>
      </c>
      <c r="AR123" s="54">
        <v>20</v>
      </c>
      <c r="AS123" s="54">
        <v>29</v>
      </c>
      <c r="AT123" s="54">
        <v>25</v>
      </c>
      <c r="AU123" s="54">
        <v>24</v>
      </c>
      <c r="AV123" s="54">
        <v>62</v>
      </c>
      <c r="AW123" s="54">
        <v>38</v>
      </c>
      <c r="AX123" s="54">
        <v>70</v>
      </c>
      <c r="AY123" s="54">
        <v>43</v>
      </c>
      <c r="AZ123" s="54">
        <v>57</v>
      </c>
      <c r="BA123" s="54">
        <v>43</v>
      </c>
      <c r="BB123" s="54">
        <v>53</v>
      </c>
      <c r="BC123" s="54">
        <v>48</v>
      </c>
      <c r="BD123" s="54">
        <v>48</v>
      </c>
      <c r="BE123" s="54">
        <v>50</v>
      </c>
      <c r="BF123" s="54">
        <v>50</v>
      </c>
    </row>
    <row r="124" spans="1:58" s="2" customFormat="1" ht="20.25" customHeight="1" x14ac:dyDescent="0.35">
      <c r="A124" s="13">
        <v>41048155</v>
      </c>
      <c r="B124" s="18" t="s">
        <v>996</v>
      </c>
      <c r="C124" s="61" t="s">
        <v>1376</v>
      </c>
      <c r="D124" s="14" t="s">
        <v>12</v>
      </c>
      <c r="E124" s="14" t="s">
        <v>1304</v>
      </c>
      <c r="F124" s="13" t="s">
        <v>26</v>
      </c>
      <c r="G124" s="60">
        <v>21.318113718394301</v>
      </c>
      <c r="H124" s="60">
        <v>81.686428836839994</v>
      </c>
      <c r="I124" s="62">
        <v>8</v>
      </c>
      <c r="J124" s="62">
        <v>100</v>
      </c>
      <c r="K124" s="54">
        <v>16</v>
      </c>
      <c r="L124" s="54">
        <v>120</v>
      </c>
      <c r="M124" s="54">
        <v>14</v>
      </c>
      <c r="N124" s="54">
        <v>114</v>
      </c>
      <c r="O124" s="54">
        <v>9</v>
      </c>
      <c r="P124" s="54">
        <v>75</v>
      </c>
      <c r="Q124" s="54">
        <v>12</v>
      </c>
      <c r="R124" s="54">
        <v>60</v>
      </c>
      <c r="S124" s="54">
        <v>13</v>
      </c>
      <c r="T124" s="54">
        <v>49</v>
      </c>
      <c r="U124" s="54">
        <v>16</v>
      </c>
      <c r="V124" s="54">
        <v>80</v>
      </c>
      <c r="W124" s="54">
        <v>12</v>
      </c>
      <c r="X124" s="54">
        <v>60</v>
      </c>
      <c r="Y124" s="54">
        <v>16</v>
      </c>
      <c r="Z124" s="54">
        <v>80</v>
      </c>
      <c r="AA124" s="54">
        <v>14</v>
      </c>
      <c r="AB124" s="54">
        <v>90</v>
      </c>
      <c r="AC124" s="54">
        <v>12</v>
      </c>
      <c r="AD124" s="54">
        <v>80</v>
      </c>
      <c r="AE124" s="54">
        <v>16</v>
      </c>
      <c r="AF124" s="54">
        <v>78</v>
      </c>
      <c r="AG124" s="62">
        <v>16</v>
      </c>
      <c r="AH124" s="62">
        <v>52</v>
      </c>
      <c r="AI124" s="54">
        <v>13</v>
      </c>
      <c r="AJ124" s="54">
        <v>93</v>
      </c>
      <c r="AK124" s="54">
        <v>5</v>
      </c>
      <c r="AL124" s="54">
        <v>55</v>
      </c>
      <c r="AM124" s="54">
        <v>9</v>
      </c>
      <c r="AN124" s="54">
        <v>54</v>
      </c>
      <c r="AO124" s="54">
        <v>13</v>
      </c>
      <c r="AP124" s="54">
        <v>57</v>
      </c>
      <c r="AQ124" s="54">
        <v>8</v>
      </c>
      <c r="AR124" s="54">
        <v>40</v>
      </c>
      <c r="AS124" s="54">
        <v>8</v>
      </c>
      <c r="AT124" s="54">
        <v>52</v>
      </c>
      <c r="AU124" s="54">
        <v>8</v>
      </c>
      <c r="AV124" s="54">
        <v>52</v>
      </c>
      <c r="AW124" s="54">
        <v>8</v>
      </c>
      <c r="AX124" s="54">
        <v>66</v>
      </c>
      <c r="AY124" s="54">
        <v>12</v>
      </c>
      <c r="AZ124" s="54">
        <v>62</v>
      </c>
      <c r="BA124" s="54">
        <v>8</v>
      </c>
      <c r="BB124" s="54">
        <v>48</v>
      </c>
      <c r="BC124" s="54">
        <v>13</v>
      </c>
      <c r="BD124" s="54">
        <v>45</v>
      </c>
      <c r="BE124" s="54">
        <v>16</v>
      </c>
      <c r="BF124" s="54">
        <v>56</v>
      </c>
    </row>
    <row r="125" spans="1:58" s="2" customFormat="1" ht="20.25" customHeight="1" x14ac:dyDescent="0.35">
      <c r="A125" s="13">
        <v>41047771</v>
      </c>
      <c r="B125" s="18" t="s">
        <v>998</v>
      </c>
      <c r="C125" s="61" t="s">
        <v>1373</v>
      </c>
      <c r="D125" s="14" t="s">
        <v>12</v>
      </c>
      <c r="E125" s="14" t="s">
        <v>1304</v>
      </c>
      <c r="F125" s="13" t="s">
        <v>26</v>
      </c>
      <c r="G125" s="60">
        <v>21.558522799999999</v>
      </c>
      <c r="H125" s="60">
        <v>81.758492700000005</v>
      </c>
      <c r="I125" s="62">
        <v>20</v>
      </c>
      <c r="J125" s="62">
        <v>14</v>
      </c>
      <c r="K125" s="54">
        <v>14</v>
      </c>
      <c r="L125" s="54">
        <v>26</v>
      </c>
      <c r="M125" s="54">
        <v>9</v>
      </c>
      <c r="N125" s="54">
        <v>17</v>
      </c>
      <c r="O125" s="54">
        <v>18</v>
      </c>
      <c r="P125" s="54">
        <v>22</v>
      </c>
      <c r="Q125" s="54">
        <v>8</v>
      </c>
      <c r="R125" s="54">
        <v>16</v>
      </c>
      <c r="S125" s="54">
        <v>8</v>
      </c>
      <c r="T125" s="54">
        <v>16</v>
      </c>
      <c r="U125" s="54">
        <v>9</v>
      </c>
      <c r="V125" s="54">
        <v>17</v>
      </c>
      <c r="W125" s="54">
        <v>20</v>
      </c>
      <c r="X125" s="54">
        <v>36</v>
      </c>
      <c r="Y125" s="54">
        <v>13</v>
      </c>
      <c r="Z125" s="54">
        <v>29</v>
      </c>
      <c r="AA125" s="54">
        <v>8</v>
      </c>
      <c r="AB125" s="54">
        <v>18</v>
      </c>
      <c r="AC125" s="54">
        <v>12</v>
      </c>
      <c r="AD125" s="54">
        <v>12</v>
      </c>
      <c r="AE125" s="54">
        <v>8</v>
      </c>
      <c r="AF125" s="54">
        <v>18</v>
      </c>
      <c r="AG125" s="62">
        <v>12</v>
      </c>
      <c r="AH125" s="62">
        <v>12</v>
      </c>
      <c r="AI125" s="54">
        <v>8</v>
      </c>
      <c r="AJ125" s="54">
        <v>16</v>
      </c>
      <c r="AK125" s="54">
        <v>12</v>
      </c>
      <c r="AL125" s="54">
        <v>24</v>
      </c>
      <c r="AM125" s="54">
        <v>0</v>
      </c>
      <c r="AN125" s="54">
        <v>0</v>
      </c>
      <c r="AO125" s="54">
        <v>13</v>
      </c>
      <c r="AP125" s="54">
        <v>25</v>
      </c>
      <c r="AQ125" s="54">
        <v>4</v>
      </c>
      <c r="AR125" s="54">
        <v>8</v>
      </c>
      <c r="AS125" s="54">
        <v>8</v>
      </c>
      <c r="AT125" s="54">
        <v>16</v>
      </c>
      <c r="AU125" s="54">
        <v>12</v>
      </c>
      <c r="AV125" s="54">
        <v>24</v>
      </c>
      <c r="AW125" s="54">
        <v>8</v>
      </c>
      <c r="AX125" s="54">
        <v>16</v>
      </c>
      <c r="AY125" s="54">
        <v>18</v>
      </c>
      <c r="AZ125" s="54">
        <v>26</v>
      </c>
      <c r="BA125" s="54">
        <v>8</v>
      </c>
      <c r="BB125" s="54">
        <v>28</v>
      </c>
      <c r="BC125" s="54">
        <v>4</v>
      </c>
      <c r="BD125" s="54">
        <v>8</v>
      </c>
      <c r="BE125" s="54">
        <v>8</v>
      </c>
      <c r="BF125" s="54">
        <v>16</v>
      </c>
    </row>
    <row r="126" spans="1:58" s="2" customFormat="1" ht="20.25" customHeight="1" x14ac:dyDescent="0.35">
      <c r="A126" s="13">
        <v>41017269</v>
      </c>
      <c r="B126" s="18" t="s">
        <v>999</v>
      </c>
      <c r="C126" s="61" t="s">
        <v>1377</v>
      </c>
      <c r="D126" s="14" t="s">
        <v>12</v>
      </c>
      <c r="E126" s="14" t="s">
        <v>1304</v>
      </c>
      <c r="F126" s="13" t="s">
        <v>26</v>
      </c>
      <c r="G126" s="60">
        <v>21.439741000000001</v>
      </c>
      <c r="H126" s="60">
        <v>81.869574999999998</v>
      </c>
      <c r="I126" s="62">
        <v>20</v>
      </c>
      <c r="J126" s="62">
        <v>20</v>
      </c>
      <c r="K126" s="54">
        <v>10</v>
      </c>
      <c r="L126" s="54">
        <v>30</v>
      </c>
      <c r="M126" s="54">
        <v>5</v>
      </c>
      <c r="N126" s="54">
        <v>15</v>
      </c>
      <c r="O126" s="54">
        <v>10</v>
      </c>
      <c r="P126" s="54">
        <v>30</v>
      </c>
      <c r="Q126" s="54">
        <v>12</v>
      </c>
      <c r="R126" s="54">
        <v>0</v>
      </c>
      <c r="S126" s="54">
        <v>10</v>
      </c>
      <c r="T126" s="54">
        <v>10</v>
      </c>
      <c r="U126" s="54">
        <v>9</v>
      </c>
      <c r="V126" s="54">
        <v>25</v>
      </c>
      <c r="W126" s="54">
        <v>10</v>
      </c>
      <c r="X126" s="54">
        <v>18</v>
      </c>
      <c r="Y126" s="54">
        <v>15</v>
      </c>
      <c r="Z126" s="54">
        <v>31</v>
      </c>
      <c r="AA126" s="54">
        <v>8</v>
      </c>
      <c r="AB126" s="54">
        <v>28</v>
      </c>
      <c r="AC126" s="54">
        <v>12</v>
      </c>
      <c r="AD126" s="54">
        <v>12</v>
      </c>
      <c r="AE126" s="54">
        <v>17</v>
      </c>
      <c r="AF126" s="54">
        <v>27</v>
      </c>
      <c r="AG126" s="62">
        <v>0</v>
      </c>
      <c r="AH126" s="62">
        <v>0</v>
      </c>
      <c r="AI126" s="54">
        <v>14</v>
      </c>
      <c r="AJ126" s="54">
        <v>30</v>
      </c>
      <c r="AK126" s="54">
        <v>10</v>
      </c>
      <c r="AL126" s="54">
        <v>18</v>
      </c>
      <c r="AM126" s="54">
        <v>10</v>
      </c>
      <c r="AN126" s="54">
        <v>18</v>
      </c>
      <c r="AO126" s="54">
        <v>10</v>
      </c>
      <c r="AP126" s="54">
        <v>4</v>
      </c>
      <c r="AQ126" s="54">
        <v>9</v>
      </c>
      <c r="AR126" s="54">
        <v>5</v>
      </c>
      <c r="AS126" s="54">
        <v>9</v>
      </c>
      <c r="AT126" s="54">
        <v>5</v>
      </c>
      <c r="AU126" s="54">
        <v>8</v>
      </c>
      <c r="AV126" s="54">
        <v>16</v>
      </c>
      <c r="AW126" s="54">
        <v>13</v>
      </c>
      <c r="AX126" s="54">
        <v>25</v>
      </c>
      <c r="AY126" s="54">
        <v>12</v>
      </c>
      <c r="AZ126" s="54">
        <v>26</v>
      </c>
      <c r="BA126" s="54">
        <v>12</v>
      </c>
      <c r="BB126" s="54">
        <v>12</v>
      </c>
      <c r="BC126" s="54">
        <v>8</v>
      </c>
      <c r="BD126" s="54">
        <v>16</v>
      </c>
      <c r="BE126" s="54">
        <v>8</v>
      </c>
      <c r="BF126" s="54">
        <v>16</v>
      </c>
    </row>
    <row r="127" spans="1:58" s="2" customFormat="1" ht="20.25" customHeight="1" x14ac:dyDescent="0.35">
      <c r="A127" s="13">
        <v>41017288</v>
      </c>
      <c r="B127" s="18" t="s">
        <v>1000</v>
      </c>
      <c r="C127" s="61" t="s">
        <v>1372</v>
      </c>
      <c r="D127" s="14" t="s">
        <v>12</v>
      </c>
      <c r="E127" s="14" t="s">
        <v>1304</v>
      </c>
      <c r="F127" s="13" t="s">
        <v>26</v>
      </c>
      <c r="G127" s="60">
        <v>21.362906553075501</v>
      </c>
      <c r="H127" s="60">
        <v>81.799253225326495</v>
      </c>
      <c r="I127" s="62">
        <v>56</v>
      </c>
      <c r="J127" s="62">
        <v>88</v>
      </c>
      <c r="K127" s="54">
        <v>52</v>
      </c>
      <c r="L127" s="54">
        <v>134</v>
      </c>
      <c r="M127" s="54">
        <v>52</v>
      </c>
      <c r="N127" s="54">
        <v>134</v>
      </c>
      <c r="O127" s="54">
        <v>48</v>
      </c>
      <c r="P127" s="54">
        <v>120</v>
      </c>
      <c r="Q127" s="54">
        <v>52</v>
      </c>
      <c r="R127" s="54">
        <v>80</v>
      </c>
      <c r="S127" s="54">
        <v>48</v>
      </c>
      <c r="T127" s="54">
        <v>72</v>
      </c>
      <c r="U127" s="54">
        <v>56</v>
      </c>
      <c r="V127" s="54">
        <v>100</v>
      </c>
      <c r="W127" s="54">
        <v>56</v>
      </c>
      <c r="X127" s="54">
        <v>88</v>
      </c>
      <c r="Y127" s="54">
        <v>56</v>
      </c>
      <c r="Z127" s="54">
        <v>112</v>
      </c>
      <c r="AA127" s="54">
        <v>52</v>
      </c>
      <c r="AB127" s="54">
        <v>92</v>
      </c>
      <c r="AC127" s="54">
        <v>56</v>
      </c>
      <c r="AD127" s="54">
        <v>88</v>
      </c>
      <c r="AE127" s="54">
        <v>48</v>
      </c>
      <c r="AF127" s="54">
        <v>84</v>
      </c>
      <c r="AG127" s="62">
        <v>60</v>
      </c>
      <c r="AH127" s="62">
        <v>108</v>
      </c>
      <c r="AI127" s="54">
        <v>60</v>
      </c>
      <c r="AJ127" s="54">
        <v>96</v>
      </c>
      <c r="AK127" s="54">
        <v>60</v>
      </c>
      <c r="AL127" s="54">
        <v>120</v>
      </c>
      <c r="AM127" s="54">
        <v>56</v>
      </c>
      <c r="AN127" s="54">
        <v>78</v>
      </c>
      <c r="AO127" s="54">
        <v>76</v>
      </c>
      <c r="AP127" s="54">
        <v>68</v>
      </c>
      <c r="AQ127" s="54">
        <v>60</v>
      </c>
      <c r="AR127" s="54">
        <v>60</v>
      </c>
      <c r="AS127" s="54">
        <v>72</v>
      </c>
      <c r="AT127" s="54">
        <v>60</v>
      </c>
      <c r="AU127" s="54">
        <v>52</v>
      </c>
      <c r="AV127" s="54">
        <v>116</v>
      </c>
      <c r="AW127" s="54">
        <v>52</v>
      </c>
      <c r="AX127" s="54">
        <v>116</v>
      </c>
      <c r="AY127" s="54">
        <v>52</v>
      </c>
      <c r="AZ127" s="54">
        <v>80</v>
      </c>
      <c r="BA127" s="54">
        <v>48</v>
      </c>
      <c r="BB127" s="54">
        <v>60.01</v>
      </c>
      <c r="BC127" s="54">
        <v>58</v>
      </c>
      <c r="BD127" s="54">
        <v>76</v>
      </c>
      <c r="BE127" s="54">
        <v>48</v>
      </c>
      <c r="BF127" s="54">
        <v>98</v>
      </c>
    </row>
    <row r="128" spans="1:58" s="2" customFormat="1" ht="20.25" customHeight="1" x14ac:dyDescent="0.35">
      <c r="A128" s="13">
        <v>41015171</v>
      </c>
      <c r="B128" s="18" t="s">
        <v>1001</v>
      </c>
      <c r="C128" s="61" t="s">
        <v>1366</v>
      </c>
      <c r="D128" s="14" t="s">
        <v>12</v>
      </c>
      <c r="E128" s="14" t="s">
        <v>1304</v>
      </c>
      <c r="F128" s="13" t="s">
        <v>26</v>
      </c>
      <c r="G128" s="60">
        <v>21.3071174008737</v>
      </c>
      <c r="H128" s="60">
        <v>81.6192727256566</v>
      </c>
      <c r="I128" s="62">
        <v>70</v>
      </c>
      <c r="J128" s="62">
        <v>168</v>
      </c>
      <c r="K128" s="54">
        <v>73</v>
      </c>
      <c r="L128" s="54">
        <v>257</v>
      </c>
      <c r="M128" s="54">
        <v>79</v>
      </c>
      <c r="N128" s="54">
        <v>265</v>
      </c>
      <c r="O128" s="54">
        <v>79</v>
      </c>
      <c r="P128" s="54">
        <v>157</v>
      </c>
      <c r="Q128" s="54">
        <v>74</v>
      </c>
      <c r="R128" s="54">
        <v>166</v>
      </c>
      <c r="S128" s="54">
        <v>77</v>
      </c>
      <c r="T128" s="54">
        <v>187</v>
      </c>
      <c r="U128" s="54">
        <v>91</v>
      </c>
      <c r="V128" s="54">
        <v>245</v>
      </c>
      <c r="W128" s="54">
        <v>67</v>
      </c>
      <c r="X128" s="54">
        <v>217</v>
      </c>
      <c r="Y128" s="54">
        <v>76</v>
      </c>
      <c r="Z128" s="54">
        <v>228</v>
      </c>
      <c r="AA128" s="54">
        <v>74</v>
      </c>
      <c r="AB128" s="54">
        <v>214</v>
      </c>
      <c r="AC128" s="54">
        <v>70</v>
      </c>
      <c r="AD128" s="54">
        <v>218</v>
      </c>
      <c r="AE128" s="54">
        <v>69</v>
      </c>
      <c r="AF128" s="54">
        <v>171</v>
      </c>
      <c r="AG128" s="62">
        <v>86</v>
      </c>
      <c r="AH128" s="62">
        <v>202</v>
      </c>
      <c r="AI128" s="54">
        <v>80</v>
      </c>
      <c r="AJ128" s="54">
        <v>160</v>
      </c>
      <c r="AK128" s="54">
        <v>79</v>
      </c>
      <c r="AL128" s="54">
        <v>185</v>
      </c>
      <c r="AM128" s="54">
        <v>79</v>
      </c>
      <c r="AN128" s="54">
        <v>137</v>
      </c>
      <c r="AO128" s="54">
        <v>75</v>
      </c>
      <c r="AP128" s="54">
        <v>165</v>
      </c>
      <c r="AQ128" s="54">
        <v>94</v>
      </c>
      <c r="AR128" s="54">
        <v>146</v>
      </c>
      <c r="AS128" s="54">
        <v>76</v>
      </c>
      <c r="AT128" s="54">
        <v>116</v>
      </c>
      <c r="AU128" s="54">
        <v>80</v>
      </c>
      <c r="AV128" s="54">
        <v>136</v>
      </c>
      <c r="AW128" s="54">
        <v>75</v>
      </c>
      <c r="AX128" s="54">
        <v>165</v>
      </c>
      <c r="AY128" s="54">
        <v>74</v>
      </c>
      <c r="AZ128" s="54">
        <v>142</v>
      </c>
      <c r="BA128" s="54">
        <v>75</v>
      </c>
      <c r="BB128" s="54">
        <v>187</v>
      </c>
      <c r="BC128" s="54">
        <v>77</v>
      </c>
      <c r="BD128" s="54">
        <v>163</v>
      </c>
      <c r="BE128" s="54">
        <v>65</v>
      </c>
      <c r="BF128" s="54">
        <v>175</v>
      </c>
    </row>
    <row r="129" spans="1:58" s="2" customFormat="1" ht="20.25" customHeight="1" x14ac:dyDescent="0.35">
      <c r="A129" s="13">
        <v>41015173</v>
      </c>
      <c r="B129" s="18" t="s">
        <v>1002</v>
      </c>
      <c r="C129" s="61" t="s">
        <v>1362</v>
      </c>
      <c r="D129" s="14" t="s">
        <v>12</v>
      </c>
      <c r="E129" s="14" t="s">
        <v>1304</v>
      </c>
      <c r="F129" s="13" t="s">
        <v>26</v>
      </c>
      <c r="G129" s="60">
        <v>21.2312321499601</v>
      </c>
      <c r="H129" s="60">
        <v>81.602867790497797</v>
      </c>
      <c r="I129" s="62">
        <v>165</v>
      </c>
      <c r="J129" s="62">
        <v>207</v>
      </c>
      <c r="K129" s="54">
        <v>165</v>
      </c>
      <c r="L129" s="54">
        <v>215</v>
      </c>
      <c r="M129" s="54">
        <v>150</v>
      </c>
      <c r="N129" s="54">
        <v>190</v>
      </c>
      <c r="O129" s="54">
        <v>160</v>
      </c>
      <c r="P129" s="54">
        <v>200</v>
      </c>
      <c r="Q129" s="54">
        <v>160</v>
      </c>
      <c r="R129" s="54">
        <v>180</v>
      </c>
      <c r="S129" s="54">
        <v>130</v>
      </c>
      <c r="T129" s="54">
        <v>190</v>
      </c>
      <c r="U129" s="54">
        <v>175</v>
      </c>
      <c r="V129" s="54">
        <v>225</v>
      </c>
      <c r="W129" s="54">
        <v>155</v>
      </c>
      <c r="X129" s="54">
        <v>205</v>
      </c>
      <c r="Y129" s="54">
        <v>150</v>
      </c>
      <c r="Z129" s="54">
        <v>230</v>
      </c>
      <c r="AA129" s="54">
        <v>130</v>
      </c>
      <c r="AB129" s="54">
        <v>210</v>
      </c>
      <c r="AC129" s="54">
        <v>145</v>
      </c>
      <c r="AD129" s="54">
        <v>199</v>
      </c>
      <c r="AE129" s="54">
        <v>145</v>
      </c>
      <c r="AF129" s="54">
        <v>215</v>
      </c>
      <c r="AG129" s="62">
        <v>165</v>
      </c>
      <c r="AH129" s="62">
        <v>215</v>
      </c>
      <c r="AI129" s="54">
        <v>160</v>
      </c>
      <c r="AJ129" s="54">
        <v>220</v>
      </c>
      <c r="AK129" s="54">
        <v>150</v>
      </c>
      <c r="AL129" s="54">
        <v>210</v>
      </c>
      <c r="AM129" s="54">
        <v>145</v>
      </c>
      <c r="AN129" s="54">
        <v>215</v>
      </c>
      <c r="AO129" s="54">
        <v>149</v>
      </c>
      <c r="AP129" s="54">
        <v>194</v>
      </c>
      <c r="AQ129" s="54">
        <v>165</v>
      </c>
      <c r="AR129" s="54">
        <v>195</v>
      </c>
      <c r="AS129" s="54">
        <v>155</v>
      </c>
      <c r="AT129" s="54">
        <v>205</v>
      </c>
      <c r="AU129" s="54">
        <v>140</v>
      </c>
      <c r="AV129" s="54">
        <v>200</v>
      </c>
      <c r="AW129" s="54">
        <v>150</v>
      </c>
      <c r="AX129" s="54">
        <v>210</v>
      </c>
      <c r="AY129" s="54">
        <v>145</v>
      </c>
      <c r="AZ129" s="54">
        <v>205</v>
      </c>
      <c r="BA129" s="54">
        <v>140</v>
      </c>
      <c r="BB129" s="54">
        <v>200</v>
      </c>
      <c r="BC129" s="54">
        <v>170</v>
      </c>
      <c r="BD129" s="54">
        <v>210</v>
      </c>
      <c r="BE129" s="54">
        <v>159</v>
      </c>
      <c r="BF129" s="54">
        <v>205</v>
      </c>
    </row>
    <row r="130" spans="1:58" s="2" customFormat="1" ht="20.25" customHeight="1" x14ac:dyDescent="0.35">
      <c r="A130" s="13">
        <v>41015202</v>
      </c>
      <c r="B130" s="18" t="s">
        <v>1005</v>
      </c>
      <c r="C130" s="61" t="s">
        <v>1376</v>
      </c>
      <c r="D130" s="14" t="s">
        <v>12</v>
      </c>
      <c r="E130" s="14" t="s">
        <v>1304</v>
      </c>
      <c r="F130" s="13" t="s">
        <v>26</v>
      </c>
      <c r="G130" s="60">
        <v>21.333003407635299</v>
      </c>
      <c r="H130" s="60">
        <v>81.760595049709096</v>
      </c>
      <c r="I130" s="62">
        <v>4</v>
      </c>
      <c r="J130" s="62">
        <v>22</v>
      </c>
      <c r="K130" s="54">
        <v>0</v>
      </c>
      <c r="L130" s="54">
        <v>0</v>
      </c>
      <c r="M130" s="54">
        <v>4</v>
      </c>
      <c r="N130" s="54">
        <v>8</v>
      </c>
      <c r="O130" s="54">
        <v>8</v>
      </c>
      <c r="P130" s="54">
        <v>18</v>
      </c>
      <c r="Q130" s="54">
        <v>4</v>
      </c>
      <c r="R130" s="54">
        <v>24</v>
      </c>
      <c r="S130" s="54">
        <v>13</v>
      </c>
      <c r="T130" s="54">
        <v>29</v>
      </c>
      <c r="U130" s="54">
        <v>8</v>
      </c>
      <c r="V130" s="54">
        <v>44</v>
      </c>
      <c r="W130" s="54">
        <v>13</v>
      </c>
      <c r="X130" s="54">
        <v>45</v>
      </c>
      <c r="Y130" s="54">
        <v>9</v>
      </c>
      <c r="Z130" s="54">
        <v>41</v>
      </c>
      <c r="AA130" s="54">
        <v>9</v>
      </c>
      <c r="AB130" s="54">
        <v>45</v>
      </c>
      <c r="AC130" s="54">
        <v>12</v>
      </c>
      <c r="AD130" s="54">
        <v>42</v>
      </c>
      <c r="AE130" s="54">
        <v>4</v>
      </c>
      <c r="AF130" s="54">
        <v>34</v>
      </c>
      <c r="AG130" s="62">
        <v>12</v>
      </c>
      <c r="AH130" s="62">
        <v>40</v>
      </c>
      <c r="AI130" s="54">
        <v>9</v>
      </c>
      <c r="AJ130" s="54">
        <v>45</v>
      </c>
      <c r="AK130" s="54">
        <v>4</v>
      </c>
      <c r="AL130" s="54">
        <v>36</v>
      </c>
      <c r="AM130" s="54">
        <v>8</v>
      </c>
      <c r="AN130" s="54">
        <v>20</v>
      </c>
      <c r="AO130" s="54">
        <v>5</v>
      </c>
      <c r="AP130" s="54">
        <v>21</v>
      </c>
      <c r="AQ130" s="54">
        <v>8</v>
      </c>
      <c r="AR130" s="54">
        <v>32</v>
      </c>
      <c r="AS130" s="54">
        <v>9</v>
      </c>
      <c r="AT130" s="54">
        <v>19</v>
      </c>
      <c r="AU130" s="54">
        <v>4</v>
      </c>
      <c r="AV130" s="54">
        <v>46</v>
      </c>
      <c r="AW130" s="54">
        <v>4</v>
      </c>
      <c r="AX130" s="54">
        <v>38</v>
      </c>
      <c r="AY130" s="54">
        <v>8</v>
      </c>
      <c r="AZ130" s="54">
        <v>48</v>
      </c>
      <c r="BA130" s="54">
        <v>8</v>
      </c>
      <c r="BB130" s="54">
        <v>34</v>
      </c>
      <c r="BC130" s="54">
        <v>8</v>
      </c>
      <c r="BD130" s="54">
        <v>46</v>
      </c>
      <c r="BE130" s="54">
        <v>10</v>
      </c>
      <c r="BF130" s="54">
        <v>64</v>
      </c>
    </row>
    <row r="131" spans="1:58" s="2" customFormat="1" ht="20.25" customHeight="1" x14ac:dyDescent="0.35">
      <c r="A131" s="13">
        <v>41015483</v>
      </c>
      <c r="B131" s="18" t="s">
        <v>1006</v>
      </c>
      <c r="C131" s="61" t="s">
        <v>1374</v>
      </c>
      <c r="D131" s="14" t="s">
        <v>12</v>
      </c>
      <c r="E131" s="14" t="s">
        <v>1304</v>
      </c>
      <c r="F131" s="13" t="s">
        <v>26</v>
      </c>
      <c r="G131" s="60">
        <v>21.191513</v>
      </c>
      <c r="H131" s="60">
        <v>81.981457000000006</v>
      </c>
      <c r="I131" s="62">
        <v>47</v>
      </c>
      <c r="J131" s="62">
        <v>141</v>
      </c>
      <c r="K131" s="54">
        <v>44</v>
      </c>
      <c r="L131" s="54">
        <v>196</v>
      </c>
      <c r="M131" s="54">
        <v>59</v>
      </c>
      <c r="N131" s="54">
        <v>181</v>
      </c>
      <c r="O131" s="54">
        <v>60</v>
      </c>
      <c r="P131" s="54">
        <v>132</v>
      </c>
      <c r="Q131" s="54">
        <v>71</v>
      </c>
      <c r="R131" s="54">
        <v>107</v>
      </c>
      <c r="S131" s="54">
        <v>62</v>
      </c>
      <c r="T131" s="54">
        <v>94</v>
      </c>
      <c r="U131" s="54">
        <v>64</v>
      </c>
      <c r="V131" s="54">
        <v>128</v>
      </c>
      <c r="W131" s="54">
        <v>55</v>
      </c>
      <c r="X131" s="54">
        <v>157</v>
      </c>
      <c r="Y131" s="54">
        <v>69</v>
      </c>
      <c r="Z131" s="54">
        <v>189</v>
      </c>
      <c r="AA131" s="54">
        <v>62</v>
      </c>
      <c r="AB131" s="54">
        <v>176</v>
      </c>
      <c r="AC131" s="54">
        <v>60</v>
      </c>
      <c r="AD131" s="54">
        <v>138</v>
      </c>
      <c r="AE131" s="54">
        <v>63.5</v>
      </c>
      <c r="AF131" s="54">
        <v>140.5</v>
      </c>
      <c r="AG131" s="62">
        <v>66</v>
      </c>
      <c r="AH131" s="62">
        <v>155</v>
      </c>
      <c r="AI131" s="54">
        <v>62</v>
      </c>
      <c r="AJ131" s="54">
        <v>174</v>
      </c>
      <c r="AK131" s="54">
        <v>68</v>
      </c>
      <c r="AL131" s="54">
        <v>146</v>
      </c>
      <c r="AM131" s="54">
        <v>57</v>
      </c>
      <c r="AN131" s="54">
        <v>99</v>
      </c>
      <c r="AO131" s="54">
        <v>63</v>
      </c>
      <c r="AP131" s="54">
        <v>63</v>
      </c>
      <c r="AQ131" s="54">
        <v>58</v>
      </c>
      <c r="AR131" s="54">
        <v>64</v>
      </c>
      <c r="AS131" s="54">
        <v>77</v>
      </c>
      <c r="AT131" s="54">
        <v>72</v>
      </c>
      <c r="AU131" s="54">
        <v>46</v>
      </c>
      <c r="AV131" s="54">
        <v>116</v>
      </c>
      <c r="AW131" s="54">
        <v>63</v>
      </c>
      <c r="AX131" s="54">
        <v>150</v>
      </c>
      <c r="AY131" s="54">
        <v>64</v>
      </c>
      <c r="AZ131" s="54">
        <v>138</v>
      </c>
      <c r="BA131" s="54">
        <v>62</v>
      </c>
      <c r="BB131" s="54">
        <v>131</v>
      </c>
      <c r="BC131" s="54">
        <v>58</v>
      </c>
      <c r="BD131" s="54">
        <v>109</v>
      </c>
      <c r="BE131" s="54">
        <v>62</v>
      </c>
      <c r="BF131" s="54">
        <v>132</v>
      </c>
    </row>
    <row r="132" spans="1:58" s="2" customFormat="1" ht="20.25" customHeight="1" x14ac:dyDescent="0.35">
      <c r="A132" s="13">
        <v>41015485</v>
      </c>
      <c r="B132" s="18" t="s">
        <v>1007</v>
      </c>
      <c r="C132" s="61" t="s">
        <v>1366</v>
      </c>
      <c r="D132" s="14" t="s">
        <v>12</v>
      </c>
      <c r="E132" s="14" t="s">
        <v>1304</v>
      </c>
      <c r="F132" s="13" t="s">
        <v>26</v>
      </c>
      <c r="G132" s="60">
        <v>21.295362248250701</v>
      </c>
      <c r="H132" s="60">
        <v>81.6366899013519</v>
      </c>
      <c r="I132" s="62">
        <v>76</v>
      </c>
      <c r="J132" s="62">
        <v>141</v>
      </c>
      <c r="K132" s="54">
        <v>99</v>
      </c>
      <c r="L132" s="54">
        <v>163</v>
      </c>
      <c r="M132" s="54">
        <v>100</v>
      </c>
      <c r="N132" s="54">
        <v>140</v>
      </c>
      <c r="O132" s="54">
        <v>87</v>
      </c>
      <c r="P132" s="54">
        <v>129</v>
      </c>
      <c r="Q132" s="54">
        <v>93</v>
      </c>
      <c r="R132" s="54">
        <v>95</v>
      </c>
      <c r="S132" s="54">
        <v>93</v>
      </c>
      <c r="T132" s="54">
        <v>135</v>
      </c>
      <c r="U132" s="54">
        <v>130</v>
      </c>
      <c r="V132" s="54">
        <v>150</v>
      </c>
      <c r="W132" s="54">
        <v>55</v>
      </c>
      <c r="X132" s="54">
        <v>101</v>
      </c>
      <c r="Y132" s="54">
        <v>80</v>
      </c>
      <c r="Z132" s="54">
        <v>148</v>
      </c>
      <c r="AA132" s="54">
        <v>99</v>
      </c>
      <c r="AB132" s="54">
        <v>133</v>
      </c>
      <c r="AC132" s="54">
        <v>98</v>
      </c>
      <c r="AD132" s="54">
        <v>130</v>
      </c>
      <c r="AE132" s="54">
        <v>94</v>
      </c>
      <c r="AF132" s="54">
        <v>134</v>
      </c>
      <c r="AG132" s="62">
        <v>64</v>
      </c>
      <c r="AH132" s="62">
        <v>104</v>
      </c>
      <c r="AI132" s="54">
        <v>75</v>
      </c>
      <c r="AJ132" s="54">
        <v>105</v>
      </c>
      <c r="AK132" s="54">
        <v>105</v>
      </c>
      <c r="AL132" s="54">
        <v>139</v>
      </c>
      <c r="AM132" s="54">
        <v>95</v>
      </c>
      <c r="AN132" s="54">
        <v>113</v>
      </c>
      <c r="AO132" s="54">
        <v>92</v>
      </c>
      <c r="AP132" s="54">
        <v>100.01</v>
      </c>
      <c r="AQ132" s="54">
        <v>111</v>
      </c>
      <c r="AR132" s="54">
        <v>124</v>
      </c>
      <c r="AS132" s="54">
        <v>62</v>
      </c>
      <c r="AT132" s="54">
        <v>64</v>
      </c>
      <c r="AU132" s="54">
        <v>85</v>
      </c>
      <c r="AV132" s="54">
        <v>115</v>
      </c>
      <c r="AW132" s="54">
        <v>80</v>
      </c>
      <c r="AX132" s="54">
        <v>100</v>
      </c>
      <c r="AY132" s="54">
        <v>83.5</v>
      </c>
      <c r="AZ132" s="54">
        <v>98.5</v>
      </c>
      <c r="BA132" s="54">
        <v>64</v>
      </c>
      <c r="BB132" s="54">
        <v>80.02</v>
      </c>
      <c r="BC132" s="54">
        <v>46</v>
      </c>
      <c r="BD132" s="54">
        <v>32</v>
      </c>
      <c r="BE132" s="54">
        <v>46</v>
      </c>
      <c r="BF132" s="54">
        <v>34</v>
      </c>
    </row>
    <row r="133" spans="1:58" s="2" customFormat="1" ht="20.25" customHeight="1" x14ac:dyDescent="0.35">
      <c r="A133" s="13">
        <v>41015498</v>
      </c>
      <c r="B133" s="18" t="s">
        <v>1008</v>
      </c>
      <c r="C133" s="61" t="s">
        <v>1368</v>
      </c>
      <c r="D133" s="14" t="s">
        <v>12</v>
      </c>
      <c r="E133" s="14" t="s">
        <v>1304</v>
      </c>
      <c r="F133" s="13" t="s">
        <v>26</v>
      </c>
      <c r="G133" s="60">
        <v>21.277077999999999</v>
      </c>
      <c r="H133" s="60">
        <v>81.600896000000006</v>
      </c>
      <c r="I133" s="62">
        <v>10</v>
      </c>
      <c r="J133" s="62">
        <v>44</v>
      </c>
      <c r="K133" s="54">
        <v>15</v>
      </c>
      <c r="L133" s="54">
        <v>45</v>
      </c>
      <c r="M133" s="54">
        <v>10</v>
      </c>
      <c r="N133" s="54">
        <v>42</v>
      </c>
      <c r="O133" s="54">
        <v>15</v>
      </c>
      <c r="P133" s="54">
        <v>45</v>
      </c>
      <c r="Q133" s="54">
        <v>14</v>
      </c>
      <c r="R133" s="54">
        <v>38</v>
      </c>
      <c r="S133" s="54">
        <v>17</v>
      </c>
      <c r="T133" s="54">
        <v>39</v>
      </c>
      <c r="U133" s="54">
        <v>25</v>
      </c>
      <c r="V133" s="54">
        <v>47</v>
      </c>
      <c r="W133" s="54">
        <v>10</v>
      </c>
      <c r="X133" s="54">
        <v>54</v>
      </c>
      <c r="Y133" s="54">
        <v>20</v>
      </c>
      <c r="Z133" s="54">
        <v>60</v>
      </c>
      <c r="AA133" s="54">
        <v>25</v>
      </c>
      <c r="AB133" s="54">
        <v>59</v>
      </c>
      <c r="AC133" s="54">
        <v>10</v>
      </c>
      <c r="AD133" s="54">
        <v>54</v>
      </c>
      <c r="AE133" s="54">
        <v>25</v>
      </c>
      <c r="AF133" s="54">
        <v>55</v>
      </c>
      <c r="AG133" s="62">
        <v>14.5</v>
      </c>
      <c r="AH133" s="62">
        <v>67.5</v>
      </c>
      <c r="AI133" s="54">
        <v>19.5</v>
      </c>
      <c r="AJ133" s="54">
        <v>52.5</v>
      </c>
      <c r="AK133" s="54">
        <v>25</v>
      </c>
      <c r="AL133" s="54">
        <v>55</v>
      </c>
      <c r="AM133" s="54">
        <v>25</v>
      </c>
      <c r="AN133" s="54">
        <v>75</v>
      </c>
      <c r="AO133" s="54">
        <v>20</v>
      </c>
      <c r="AP133" s="54">
        <v>60</v>
      </c>
      <c r="AQ133" s="54">
        <v>29</v>
      </c>
      <c r="AR133" s="54">
        <v>65</v>
      </c>
      <c r="AS133" s="54">
        <v>15</v>
      </c>
      <c r="AT133" s="54">
        <v>45</v>
      </c>
      <c r="AU133" s="54">
        <v>30</v>
      </c>
      <c r="AV133" s="54">
        <v>64</v>
      </c>
      <c r="AW133" s="54">
        <v>20</v>
      </c>
      <c r="AX133" s="54">
        <v>74</v>
      </c>
      <c r="AY133" s="54">
        <v>25</v>
      </c>
      <c r="AZ133" s="54">
        <v>55</v>
      </c>
      <c r="BA133" s="54">
        <v>29.5</v>
      </c>
      <c r="BB133" s="54">
        <v>68.5</v>
      </c>
      <c r="BC133" s="54">
        <v>19.5</v>
      </c>
      <c r="BD133" s="54">
        <v>58.5</v>
      </c>
      <c r="BE133" s="54">
        <v>25</v>
      </c>
      <c r="BF133" s="54">
        <v>75</v>
      </c>
    </row>
    <row r="134" spans="1:58" s="2" customFormat="1" ht="20.25" customHeight="1" x14ac:dyDescent="0.35">
      <c r="A134" s="13">
        <v>41015500</v>
      </c>
      <c r="B134" s="18" t="s">
        <v>1009</v>
      </c>
      <c r="C134" s="61" t="s">
        <v>1361</v>
      </c>
      <c r="D134" s="14" t="s">
        <v>12</v>
      </c>
      <c r="E134" s="14" t="s">
        <v>1304</v>
      </c>
      <c r="F134" s="13" t="s">
        <v>26</v>
      </c>
      <c r="G134" s="60">
        <v>21.278454678633501</v>
      </c>
      <c r="H134" s="60">
        <v>81.790966679647298</v>
      </c>
      <c r="I134" s="62">
        <v>4</v>
      </c>
      <c r="J134" s="62">
        <v>8</v>
      </c>
      <c r="K134" s="54">
        <v>4</v>
      </c>
      <c r="L134" s="54">
        <v>8</v>
      </c>
      <c r="M134" s="54">
        <v>0</v>
      </c>
      <c r="N134" s="54">
        <v>0</v>
      </c>
      <c r="O134" s="54">
        <v>4</v>
      </c>
      <c r="P134" s="54">
        <v>8</v>
      </c>
      <c r="Q134" s="54">
        <v>5</v>
      </c>
      <c r="R134" s="54">
        <v>9</v>
      </c>
      <c r="S134" s="54">
        <v>4</v>
      </c>
      <c r="T134" s="54">
        <v>8</v>
      </c>
      <c r="U134" s="54">
        <v>0</v>
      </c>
      <c r="V134" s="54">
        <v>0</v>
      </c>
      <c r="W134" s="54">
        <v>0</v>
      </c>
      <c r="X134" s="54">
        <v>0</v>
      </c>
      <c r="Y134" s="54">
        <v>0</v>
      </c>
      <c r="Z134" s="54">
        <v>0</v>
      </c>
      <c r="AA134" s="54">
        <v>4</v>
      </c>
      <c r="AB134" s="54">
        <v>8</v>
      </c>
      <c r="AC134" s="54">
        <v>4</v>
      </c>
      <c r="AD134" s="54">
        <v>8</v>
      </c>
      <c r="AE134" s="54">
        <v>0</v>
      </c>
      <c r="AF134" s="54">
        <v>0</v>
      </c>
      <c r="AG134" s="62">
        <v>4</v>
      </c>
      <c r="AH134" s="62">
        <v>8</v>
      </c>
      <c r="AI134" s="54">
        <v>4</v>
      </c>
      <c r="AJ134" s="54">
        <v>8</v>
      </c>
      <c r="AK134" s="54">
        <v>4</v>
      </c>
      <c r="AL134" s="54">
        <v>8</v>
      </c>
      <c r="AM134" s="54">
        <v>4</v>
      </c>
      <c r="AN134" s="54">
        <v>8</v>
      </c>
      <c r="AO134" s="54">
        <v>0</v>
      </c>
      <c r="AP134" s="54">
        <v>0</v>
      </c>
      <c r="AQ134" s="54">
        <v>4</v>
      </c>
      <c r="AR134" s="54">
        <v>8</v>
      </c>
      <c r="AS134" s="54">
        <v>0</v>
      </c>
      <c r="AT134" s="54">
        <v>0</v>
      </c>
      <c r="AU134" s="54">
        <v>4</v>
      </c>
      <c r="AV134" s="54">
        <v>8</v>
      </c>
      <c r="AW134" s="54">
        <v>4</v>
      </c>
      <c r="AX134" s="54">
        <v>8</v>
      </c>
      <c r="AY134" s="54">
        <v>0</v>
      </c>
      <c r="AZ134" s="54">
        <v>0</v>
      </c>
      <c r="BA134" s="54">
        <v>4</v>
      </c>
      <c r="BB134" s="54">
        <v>8</v>
      </c>
      <c r="BC134" s="54">
        <v>4</v>
      </c>
      <c r="BD134" s="54">
        <v>8</v>
      </c>
      <c r="BE134" s="54">
        <v>4</v>
      </c>
      <c r="BF134" s="54">
        <v>8</v>
      </c>
    </row>
    <row r="135" spans="1:58" s="2" customFormat="1" ht="20.25" customHeight="1" x14ac:dyDescent="0.35">
      <c r="A135" s="13">
        <v>41015502</v>
      </c>
      <c r="B135" s="18" t="s">
        <v>1010</v>
      </c>
      <c r="C135" s="61" t="s">
        <v>1378</v>
      </c>
      <c r="D135" s="14" t="s">
        <v>12</v>
      </c>
      <c r="E135" s="14" t="s">
        <v>1304</v>
      </c>
      <c r="F135" s="13" t="s">
        <v>26</v>
      </c>
      <c r="G135" s="60">
        <v>21.298291128484099</v>
      </c>
      <c r="H135" s="60">
        <v>81.817427873611507</v>
      </c>
      <c r="I135" s="62">
        <v>46</v>
      </c>
      <c r="J135" s="62">
        <v>28</v>
      </c>
      <c r="K135" s="54">
        <v>41.5</v>
      </c>
      <c r="L135" s="54">
        <v>32.5</v>
      </c>
      <c r="M135" s="54">
        <v>41.5</v>
      </c>
      <c r="N135" s="54">
        <v>32.5</v>
      </c>
      <c r="O135" s="54">
        <v>37.5</v>
      </c>
      <c r="P135" s="54">
        <v>18.5</v>
      </c>
      <c r="Q135" s="54">
        <v>37</v>
      </c>
      <c r="R135" s="54">
        <v>13</v>
      </c>
      <c r="S135" s="54">
        <v>54</v>
      </c>
      <c r="T135" s="54">
        <v>18</v>
      </c>
      <c r="U135" s="54">
        <v>32</v>
      </c>
      <c r="V135" s="54">
        <v>18</v>
      </c>
      <c r="W135" s="54">
        <v>47</v>
      </c>
      <c r="X135" s="54">
        <v>37</v>
      </c>
      <c r="Y135" s="54">
        <v>35</v>
      </c>
      <c r="Z135" s="54">
        <v>27</v>
      </c>
      <c r="AA135" s="54">
        <v>48</v>
      </c>
      <c r="AB135" s="54">
        <v>36</v>
      </c>
      <c r="AC135" s="54">
        <v>34.5</v>
      </c>
      <c r="AD135" s="54">
        <v>9.5</v>
      </c>
      <c r="AE135" s="54">
        <v>51.5</v>
      </c>
      <c r="AF135" s="54">
        <v>22.5</v>
      </c>
      <c r="AG135" s="62">
        <v>34</v>
      </c>
      <c r="AH135" s="62">
        <v>18</v>
      </c>
      <c r="AI135" s="54">
        <v>42</v>
      </c>
      <c r="AJ135" s="54">
        <v>34</v>
      </c>
      <c r="AK135" s="54">
        <v>41</v>
      </c>
      <c r="AL135" s="54">
        <v>45</v>
      </c>
      <c r="AM135" s="54">
        <v>46</v>
      </c>
      <c r="AN135" s="54">
        <v>26</v>
      </c>
      <c r="AO135" s="54">
        <v>52</v>
      </c>
      <c r="AP135" s="54">
        <v>16</v>
      </c>
      <c r="AQ135" s="54">
        <v>37</v>
      </c>
      <c r="AR135" s="54">
        <v>17</v>
      </c>
      <c r="AS135" s="54">
        <v>50</v>
      </c>
      <c r="AT135" s="54">
        <v>18</v>
      </c>
      <c r="AU135" s="54">
        <v>41</v>
      </c>
      <c r="AV135" s="54">
        <v>37</v>
      </c>
      <c r="AW135" s="54">
        <v>39</v>
      </c>
      <c r="AX135" s="54">
        <v>27</v>
      </c>
      <c r="AY135" s="54">
        <v>44</v>
      </c>
      <c r="AZ135" s="54">
        <v>34</v>
      </c>
      <c r="BA135" s="54">
        <v>37</v>
      </c>
      <c r="BB135" s="54">
        <v>19</v>
      </c>
      <c r="BC135" s="54">
        <v>32</v>
      </c>
      <c r="BD135" s="54">
        <v>14</v>
      </c>
      <c r="BE135" s="54">
        <v>34</v>
      </c>
      <c r="BF135" s="54">
        <v>16</v>
      </c>
    </row>
    <row r="136" spans="1:58" s="2" customFormat="1" ht="20.25" customHeight="1" x14ac:dyDescent="0.35">
      <c r="A136" s="13">
        <v>41015763</v>
      </c>
      <c r="B136" s="18" t="s">
        <v>1011</v>
      </c>
      <c r="C136" s="61" t="s">
        <v>1379</v>
      </c>
      <c r="D136" s="14" t="s">
        <v>12</v>
      </c>
      <c r="E136" s="14" t="s">
        <v>1304</v>
      </c>
      <c r="F136" s="13" t="s">
        <v>26</v>
      </c>
      <c r="G136" s="60">
        <v>21.269959512251699</v>
      </c>
      <c r="H136" s="60">
        <v>81.898425221443205</v>
      </c>
      <c r="I136" s="62">
        <v>51</v>
      </c>
      <c r="J136" s="62">
        <v>55</v>
      </c>
      <c r="K136" s="24">
        <v>35</v>
      </c>
      <c r="L136" s="24">
        <v>53</v>
      </c>
      <c r="M136" s="24">
        <v>35</v>
      </c>
      <c r="N136" s="24">
        <v>67</v>
      </c>
      <c r="O136" s="54">
        <v>38.5</v>
      </c>
      <c r="P136" s="54">
        <v>19.5</v>
      </c>
      <c r="Q136" s="54">
        <v>39.5</v>
      </c>
      <c r="R136" s="54">
        <v>22.5</v>
      </c>
      <c r="S136" s="54">
        <v>38</v>
      </c>
      <c r="T136" s="54">
        <v>16</v>
      </c>
      <c r="U136" s="54">
        <v>39</v>
      </c>
      <c r="V136" s="54">
        <v>31</v>
      </c>
      <c r="W136" s="54">
        <v>37</v>
      </c>
      <c r="X136" s="54">
        <v>83</v>
      </c>
      <c r="Y136" s="54">
        <v>47</v>
      </c>
      <c r="Z136" s="54">
        <v>53</v>
      </c>
      <c r="AA136" s="54">
        <v>36</v>
      </c>
      <c r="AB136" s="54">
        <v>32</v>
      </c>
      <c r="AC136" s="54">
        <v>36</v>
      </c>
      <c r="AD136" s="54">
        <v>32</v>
      </c>
      <c r="AE136" s="54">
        <v>44</v>
      </c>
      <c r="AF136" s="54">
        <v>36</v>
      </c>
      <c r="AG136" s="62">
        <v>49.5</v>
      </c>
      <c r="AH136" s="62">
        <v>38.5</v>
      </c>
      <c r="AI136" s="54">
        <v>43</v>
      </c>
      <c r="AJ136" s="54">
        <v>73</v>
      </c>
      <c r="AK136" s="54">
        <v>42</v>
      </c>
      <c r="AL136" s="54">
        <v>84</v>
      </c>
      <c r="AM136" s="54">
        <v>35.5</v>
      </c>
      <c r="AN136" s="54">
        <v>22.5</v>
      </c>
      <c r="AO136" s="54">
        <v>49.5</v>
      </c>
      <c r="AP136" s="54">
        <v>32.5</v>
      </c>
      <c r="AQ136" s="54">
        <v>35</v>
      </c>
      <c r="AR136" s="54">
        <v>19</v>
      </c>
      <c r="AS136" s="54">
        <v>46</v>
      </c>
      <c r="AT136" s="54">
        <v>30</v>
      </c>
      <c r="AU136" s="54">
        <v>40</v>
      </c>
      <c r="AV136" s="54">
        <v>94</v>
      </c>
      <c r="AW136" s="54">
        <v>39</v>
      </c>
      <c r="AX136" s="54">
        <v>49</v>
      </c>
      <c r="AY136" s="54">
        <v>46</v>
      </c>
      <c r="AZ136" s="54">
        <v>46</v>
      </c>
      <c r="BA136" s="54">
        <v>42.5</v>
      </c>
      <c r="BB136" s="54">
        <v>57.5</v>
      </c>
      <c r="BC136" s="54">
        <v>51</v>
      </c>
      <c r="BD136" s="54">
        <v>39</v>
      </c>
      <c r="BE136" s="54">
        <v>48</v>
      </c>
      <c r="BF136" s="54">
        <v>40</v>
      </c>
    </row>
    <row r="137" spans="1:58" s="2" customFormat="1" ht="20.25" customHeight="1" x14ac:dyDescent="0.35">
      <c r="A137" s="13">
        <v>41015797</v>
      </c>
      <c r="B137" s="18" t="s">
        <v>1012</v>
      </c>
      <c r="C137" s="61" t="s">
        <v>1371</v>
      </c>
      <c r="D137" s="14" t="s">
        <v>12</v>
      </c>
      <c r="E137" s="14" t="s">
        <v>1304</v>
      </c>
      <c r="F137" s="13" t="s">
        <v>26</v>
      </c>
      <c r="G137" s="60">
        <v>21.412022393262401</v>
      </c>
      <c r="H137" s="60">
        <v>81.672121379524498</v>
      </c>
      <c r="I137" s="62">
        <v>24</v>
      </c>
      <c r="J137" s="62">
        <v>48</v>
      </c>
      <c r="K137" s="54">
        <v>20</v>
      </c>
      <c r="L137" s="54">
        <v>46</v>
      </c>
      <c r="M137" s="54">
        <v>21</v>
      </c>
      <c r="N137" s="54">
        <v>45</v>
      </c>
      <c r="O137" s="54">
        <v>24</v>
      </c>
      <c r="P137" s="54">
        <v>42</v>
      </c>
      <c r="Q137" s="54">
        <v>21</v>
      </c>
      <c r="R137" s="54">
        <v>37</v>
      </c>
      <c r="S137" s="54">
        <v>20</v>
      </c>
      <c r="T137" s="54">
        <v>38</v>
      </c>
      <c r="U137" s="54">
        <v>23</v>
      </c>
      <c r="V137" s="54">
        <v>31</v>
      </c>
      <c r="W137" s="54">
        <v>19.5</v>
      </c>
      <c r="X137" s="54">
        <v>40.5</v>
      </c>
      <c r="Y137" s="54">
        <v>21</v>
      </c>
      <c r="Z137" s="54">
        <v>29</v>
      </c>
      <c r="AA137" s="54">
        <v>13</v>
      </c>
      <c r="AB137" s="54">
        <v>27</v>
      </c>
      <c r="AC137" s="54">
        <v>0</v>
      </c>
      <c r="AD137" s="54">
        <v>0</v>
      </c>
      <c r="AE137" s="54">
        <v>5</v>
      </c>
      <c r="AF137" s="54">
        <v>9</v>
      </c>
      <c r="AG137" s="62">
        <v>4</v>
      </c>
      <c r="AH137" s="62">
        <v>8</v>
      </c>
      <c r="AI137" s="54">
        <v>8</v>
      </c>
      <c r="AJ137" s="54">
        <v>14</v>
      </c>
      <c r="AK137" s="54">
        <v>18</v>
      </c>
      <c r="AL137" s="54">
        <v>24</v>
      </c>
      <c r="AM137" s="54">
        <v>4</v>
      </c>
      <c r="AN137" s="54">
        <v>22</v>
      </c>
      <c r="AO137" s="54">
        <v>8</v>
      </c>
      <c r="AP137" s="54">
        <v>20</v>
      </c>
      <c r="AQ137" s="54">
        <v>17</v>
      </c>
      <c r="AR137" s="54">
        <v>23</v>
      </c>
      <c r="AS137" s="54">
        <v>17</v>
      </c>
      <c r="AT137" s="54">
        <v>9</v>
      </c>
      <c r="AU137" s="54">
        <v>8</v>
      </c>
      <c r="AV137" s="54">
        <v>16</v>
      </c>
      <c r="AW137" s="54">
        <v>16</v>
      </c>
      <c r="AX137" s="54">
        <v>32</v>
      </c>
      <c r="AY137" s="54">
        <v>12</v>
      </c>
      <c r="AZ137" s="54">
        <v>24</v>
      </c>
      <c r="BA137" s="54">
        <v>13</v>
      </c>
      <c r="BB137" s="54">
        <v>39</v>
      </c>
      <c r="BC137" s="54">
        <v>10</v>
      </c>
      <c r="BD137" s="54">
        <v>18</v>
      </c>
      <c r="BE137" s="54">
        <v>14</v>
      </c>
      <c r="BF137" s="54">
        <v>18</v>
      </c>
    </row>
    <row r="138" spans="1:58" s="2" customFormat="1" ht="20.25" customHeight="1" x14ac:dyDescent="0.35">
      <c r="A138" s="13">
        <v>41015801</v>
      </c>
      <c r="B138" s="18" t="s">
        <v>1013</v>
      </c>
      <c r="C138" s="61" t="s">
        <v>1369</v>
      </c>
      <c r="D138" s="14" t="s">
        <v>12</v>
      </c>
      <c r="E138" s="14" t="s">
        <v>1304</v>
      </c>
      <c r="F138" s="13" t="s">
        <v>26</v>
      </c>
      <c r="G138" s="60">
        <v>21.3958454079939</v>
      </c>
      <c r="H138" s="60">
        <v>81.975092981010704</v>
      </c>
      <c r="I138" s="62">
        <v>18</v>
      </c>
      <c r="J138" s="62">
        <v>18</v>
      </c>
      <c r="K138" s="54">
        <v>22.5</v>
      </c>
      <c r="L138" s="54">
        <v>31.5</v>
      </c>
      <c r="M138" s="54">
        <v>22.5</v>
      </c>
      <c r="N138" s="54">
        <v>31.5</v>
      </c>
      <c r="O138" s="54">
        <v>27</v>
      </c>
      <c r="P138" s="54">
        <v>27</v>
      </c>
      <c r="Q138" s="54">
        <v>22.5</v>
      </c>
      <c r="R138" s="54">
        <v>13.5</v>
      </c>
      <c r="S138" s="54">
        <v>13.5</v>
      </c>
      <c r="T138" s="54">
        <v>4.5</v>
      </c>
      <c r="U138" s="54">
        <v>18</v>
      </c>
      <c r="V138" s="54">
        <v>18</v>
      </c>
      <c r="W138" s="54">
        <v>27</v>
      </c>
      <c r="X138" s="54">
        <v>45</v>
      </c>
      <c r="Y138" s="54">
        <v>13.5</v>
      </c>
      <c r="Z138" s="54">
        <v>22.5</v>
      </c>
      <c r="AA138" s="54">
        <v>22.5</v>
      </c>
      <c r="AB138" s="54">
        <v>31.5</v>
      </c>
      <c r="AC138" s="54">
        <v>18</v>
      </c>
      <c r="AD138" s="54">
        <v>18</v>
      </c>
      <c r="AE138" s="54">
        <v>18</v>
      </c>
      <c r="AF138" s="54">
        <v>18</v>
      </c>
      <c r="AG138" s="62">
        <v>18</v>
      </c>
      <c r="AH138" s="62">
        <v>14</v>
      </c>
      <c r="AI138" s="54">
        <v>15</v>
      </c>
      <c r="AJ138" s="54">
        <v>25</v>
      </c>
      <c r="AK138" s="54">
        <v>19</v>
      </c>
      <c r="AL138" s="54">
        <v>39</v>
      </c>
      <c r="AM138" s="54">
        <v>9</v>
      </c>
      <c r="AN138" s="54">
        <v>9</v>
      </c>
      <c r="AO138" s="54">
        <v>22.5</v>
      </c>
      <c r="AP138" s="54">
        <v>13.5</v>
      </c>
      <c r="AQ138" s="54">
        <v>9</v>
      </c>
      <c r="AR138" s="54">
        <v>9</v>
      </c>
      <c r="AS138" s="54">
        <v>18</v>
      </c>
      <c r="AT138" s="54">
        <v>14</v>
      </c>
      <c r="AU138" s="54">
        <v>15</v>
      </c>
      <c r="AV138" s="54">
        <v>45</v>
      </c>
      <c r="AW138" s="54">
        <v>15</v>
      </c>
      <c r="AX138" s="54">
        <v>25</v>
      </c>
      <c r="AY138" s="54">
        <v>10</v>
      </c>
      <c r="AZ138" s="54">
        <v>10</v>
      </c>
      <c r="BA138" s="54">
        <v>19</v>
      </c>
      <c r="BB138" s="54">
        <v>19</v>
      </c>
      <c r="BC138" s="54">
        <v>15</v>
      </c>
      <c r="BD138" s="54">
        <v>25</v>
      </c>
      <c r="BE138" s="54">
        <v>15</v>
      </c>
      <c r="BF138" s="54">
        <v>25</v>
      </c>
    </row>
    <row r="139" spans="1:58" s="2" customFormat="1" ht="20.25" customHeight="1" x14ac:dyDescent="0.35">
      <c r="A139" s="13">
        <v>41015813</v>
      </c>
      <c r="B139" s="18" t="s">
        <v>1014</v>
      </c>
      <c r="C139" s="61" t="s">
        <v>1361</v>
      </c>
      <c r="D139" s="14" t="s">
        <v>12</v>
      </c>
      <c r="E139" s="14" t="s">
        <v>1304</v>
      </c>
      <c r="F139" s="13" t="s">
        <v>26</v>
      </c>
      <c r="G139" s="60">
        <v>21.2423436780774</v>
      </c>
      <c r="H139" s="60">
        <v>81.758955708586399</v>
      </c>
      <c r="I139" s="62">
        <v>5</v>
      </c>
      <c r="J139" s="62">
        <v>155</v>
      </c>
      <c r="K139" s="54">
        <v>0</v>
      </c>
      <c r="L139" s="54">
        <v>200</v>
      </c>
      <c r="M139" s="54">
        <v>10</v>
      </c>
      <c r="N139" s="54">
        <v>150</v>
      </c>
      <c r="O139" s="54">
        <v>5</v>
      </c>
      <c r="P139" s="54">
        <v>75</v>
      </c>
      <c r="Q139" s="54">
        <v>5</v>
      </c>
      <c r="R139" s="54">
        <v>55</v>
      </c>
      <c r="S139" s="54">
        <v>5</v>
      </c>
      <c r="T139" s="54">
        <v>75</v>
      </c>
      <c r="U139" s="54">
        <v>10</v>
      </c>
      <c r="V139" s="54">
        <v>90</v>
      </c>
      <c r="W139" s="54">
        <v>5</v>
      </c>
      <c r="X139" s="54">
        <v>75</v>
      </c>
      <c r="Y139" s="54">
        <v>10</v>
      </c>
      <c r="Z139" s="54">
        <v>130</v>
      </c>
      <c r="AA139" s="54">
        <v>10</v>
      </c>
      <c r="AB139" s="54">
        <v>150</v>
      </c>
      <c r="AC139" s="54">
        <v>15</v>
      </c>
      <c r="AD139" s="54">
        <v>105</v>
      </c>
      <c r="AE139" s="54">
        <v>5</v>
      </c>
      <c r="AF139" s="54">
        <v>55</v>
      </c>
      <c r="AG139" s="62">
        <v>15</v>
      </c>
      <c r="AH139" s="62">
        <v>85</v>
      </c>
      <c r="AI139" s="54">
        <v>9.5</v>
      </c>
      <c r="AJ139" s="54">
        <v>84.5</v>
      </c>
      <c r="AK139" s="54">
        <v>10</v>
      </c>
      <c r="AL139" s="54">
        <v>110</v>
      </c>
      <c r="AM139" s="54">
        <v>5</v>
      </c>
      <c r="AN139" s="54">
        <v>55</v>
      </c>
      <c r="AO139" s="54">
        <v>5</v>
      </c>
      <c r="AP139" s="54">
        <v>55</v>
      </c>
      <c r="AQ139" s="54">
        <v>15</v>
      </c>
      <c r="AR139" s="54">
        <v>39</v>
      </c>
      <c r="AS139" s="54">
        <v>10</v>
      </c>
      <c r="AT139" s="54">
        <v>42</v>
      </c>
      <c r="AU139" s="54">
        <v>0</v>
      </c>
      <c r="AV139" s="54">
        <v>20</v>
      </c>
      <c r="AW139" s="54">
        <v>9.5</v>
      </c>
      <c r="AX139" s="54">
        <v>48.5</v>
      </c>
      <c r="AY139" s="54">
        <v>0</v>
      </c>
      <c r="AZ139" s="54">
        <v>0</v>
      </c>
      <c r="BA139" s="54">
        <v>0</v>
      </c>
      <c r="BB139" s="54">
        <v>0</v>
      </c>
      <c r="BC139" s="54">
        <v>0</v>
      </c>
      <c r="BD139" s="54">
        <v>0</v>
      </c>
      <c r="BE139" s="54">
        <v>0</v>
      </c>
      <c r="BF139" s="54">
        <v>0</v>
      </c>
    </row>
    <row r="140" spans="1:58" s="2" customFormat="1" ht="20.25" customHeight="1" x14ac:dyDescent="0.35">
      <c r="A140" s="13">
        <v>41041710</v>
      </c>
      <c r="B140" s="18" t="s">
        <v>1015</v>
      </c>
      <c r="C140" s="61" t="s">
        <v>1361</v>
      </c>
      <c r="D140" s="14" t="s">
        <v>12</v>
      </c>
      <c r="E140" s="14" t="s">
        <v>1304</v>
      </c>
      <c r="F140" s="13" t="s">
        <v>26</v>
      </c>
      <c r="G140" s="60">
        <v>21.239381000000002</v>
      </c>
      <c r="H140" s="60">
        <v>81.828829999999996</v>
      </c>
      <c r="I140" s="62">
        <v>37</v>
      </c>
      <c r="J140" s="62">
        <v>73</v>
      </c>
      <c r="K140" s="54">
        <v>33.5</v>
      </c>
      <c r="L140" s="54">
        <v>62.5</v>
      </c>
      <c r="M140" s="54">
        <v>51</v>
      </c>
      <c r="N140" s="54">
        <v>121</v>
      </c>
      <c r="O140" s="54">
        <v>31.5</v>
      </c>
      <c r="P140" s="54">
        <v>58.5</v>
      </c>
      <c r="Q140" s="54">
        <v>39.5</v>
      </c>
      <c r="R140" s="54">
        <v>52.5</v>
      </c>
      <c r="S140" s="54">
        <v>39.5</v>
      </c>
      <c r="T140" s="54">
        <v>48.5</v>
      </c>
      <c r="U140" s="54">
        <v>39.5</v>
      </c>
      <c r="V140" s="54">
        <v>72.5</v>
      </c>
      <c r="W140" s="54">
        <v>34</v>
      </c>
      <c r="X140" s="54">
        <v>74</v>
      </c>
      <c r="Y140" s="54">
        <v>40</v>
      </c>
      <c r="Z140" s="54">
        <v>96</v>
      </c>
      <c r="AA140" s="54">
        <v>46.5</v>
      </c>
      <c r="AB140" s="54">
        <v>85.5</v>
      </c>
      <c r="AC140" s="54">
        <v>31</v>
      </c>
      <c r="AD140" s="54">
        <v>65</v>
      </c>
      <c r="AE140" s="54">
        <v>39</v>
      </c>
      <c r="AF140" s="54">
        <v>77</v>
      </c>
      <c r="AG140" s="62">
        <v>41.5</v>
      </c>
      <c r="AH140" s="62">
        <v>58.5</v>
      </c>
      <c r="AI140" s="54">
        <v>41</v>
      </c>
      <c r="AJ140" s="54">
        <v>89</v>
      </c>
      <c r="AK140" s="54">
        <v>43</v>
      </c>
      <c r="AL140" s="54">
        <v>95</v>
      </c>
      <c r="AM140" s="54">
        <v>41.5</v>
      </c>
      <c r="AN140" s="54">
        <v>54.5</v>
      </c>
      <c r="AO140" s="54">
        <v>46.5</v>
      </c>
      <c r="AP140" s="54">
        <v>55.5</v>
      </c>
      <c r="AQ140" s="54">
        <v>45</v>
      </c>
      <c r="AR140" s="54">
        <v>55</v>
      </c>
      <c r="AS140" s="54">
        <v>30</v>
      </c>
      <c r="AT140" s="54">
        <v>46</v>
      </c>
      <c r="AU140" s="54">
        <v>42</v>
      </c>
      <c r="AV140" s="54">
        <v>66</v>
      </c>
      <c r="AW140" s="54">
        <v>41</v>
      </c>
      <c r="AX140" s="54">
        <v>63</v>
      </c>
      <c r="AY140" s="54">
        <v>45</v>
      </c>
      <c r="AZ140" s="54">
        <v>65</v>
      </c>
      <c r="BA140" s="54">
        <v>43</v>
      </c>
      <c r="BB140" s="54">
        <v>59</v>
      </c>
      <c r="BC140" s="54">
        <v>42</v>
      </c>
      <c r="BD140" s="54">
        <v>54</v>
      </c>
      <c r="BE140" s="54">
        <v>45</v>
      </c>
      <c r="BF140" s="54">
        <v>69</v>
      </c>
    </row>
    <row r="141" spans="1:58" s="2" customFormat="1" ht="20.25" customHeight="1" x14ac:dyDescent="0.35">
      <c r="A141" s="13">
        <v>41041415</v>
      </c>
      <c r="B141" s="18" t="s">
        <v>1016</v>
      </c>
      <c r="C141" s="61" t="s">
        <v>1377</v>
      </c>
      <c r="D141" s="14" t="s">
        <v>12</v>
      </c>
      <c r="E141" s="14" t="s">
        <v>1304</v>
      </c>
      <c r="F141" s="13" t="s">
        <v>26</v>
      </c>
      <c r="G141" s="60">
        <v>21.397556999999999</v>
      </c>
      <c r="H141" s="60">
        <v>81.854123999999999</v>
      </c>
      <c r="I141" s="62">
        <v>35</v>
      </c>
      <c r="J141" s="62">
        <v>65</v>
      </c>
      <c r="K141" s="54">
        <v>25</v>
      </c>
      <c r="L141" s="54">
        <v>59</v>
      </c>
      <c r="M141" s="54">
        <v>35</v>
      </c>
      <c r="N141" s="54">
        <v>85</v>
      </c>
      <c r="O141" s="54">
        <v>25</v>
      </c>
      <c r="P141" s="54">
        <v>55</v>
      </c>
      <c r="Q141" s="54">
        <v>35</v>
      </c>
      <c r="R141" s="54">
        <v>49</v>
      </c>
      <c r="S141" s="54">
        <v>35</v>
      </c>
      <c r="T141" s="54">
        <v>45</v>
      </c>
      <c r="U141" s="54">
        <v>25</v>
      </c>
      <c r="V141" s="54">
        <v>55</v>
      </c>
      <c r="W141" s="54">
        <v>35</v>
      </c>
      <c r="X141" s="54">
        <v>65</v>
      </c>
      <c r="Y141" s="54">
        <v>30</v>
      </c>
      <c r="Z141" s="54">
        <v>90</v>
      </c>
      <c r="AA141" s="54">
        <v>33</v>
      </c>
      <c r="AB141" s="54">
        <v>99</v>
      </c>
      <c r="AC141" s="54">
        <v>31</v>
      </c>
      <c r="AD141" s="54">
        <v>71</v>
      </c>
      <c r="AE141" s="54">
        <v>33.5</v>
      </c>
      <c r="AF141" s="54">
        <v>70.5</v>
      </c>
      <c r="AG141" s="62">
        <v>36</v>
      </c>
      <c r="AH141" s="62">
        <v>84</v>
      </c>
      <c r="AI141" s="54">
        <v>35</v>
      </c>
      <c r="AJ141" s="54">
        <v>102</v>
      </c>
      <c r="AK141" s="54">
        <v>35</v>
      </c>
      <c r="AL141" s="54">
        <v>85</v>
      </c>
      <c r="AM141" s="54">
        <v>35</v>
      </c>
      <c r="AN141" s="54">
        <v>85</v>
      </c>
      <c r="AO141" s="54">
        <v>39</v>
      </c>
      <c r="AP141" s="54">
        <v>64</v>
      </c>
      <c r="AQ141" s="54">
        <v>40</v>
      </c>
      <c r="AR141" s="54">
        <v>60</v>
      </c>
      <c r="AS141" s="54">
        <v>35</v>
      </c>
      <c r="AT141" s="54">
        <v>45</v>
      </c>
      <c r="AU141" s="54">
        <v>35</v>
      </c>
      <c r="AV141" s="54">
        <v>85</v>
      </c>
      <c r="AW141" s="54">
        <v>20</v>
      </c>
      <c r="AX141" s="54">
        <v>92</v>
      </c>
      <c r="AY141" s="54">
        <v>20</v>
      </c>
      <c r="AZ141" s="54">
        <v>75</v>
      </c>
      <c r="BA141" s="54">
        <v>14</v>
      </c>
      <c r="BB141" s="54">
        <v>68</v>
      </c>
      <c r="BC141" s="54">
        <v>32</v>
      </c>
      <c r="BD141" s="54">
        <v>89</v>
      </c>
      <c r="BE141" s="54">
        <v>19</v>
      </c>
      <c r="BF141" s="54">
        <v>93</v>
      </c>
    </row>
    <row r="142" spans="1:58" s="2" customFormat="1" ht="20.25" customHeight="1" x14ac:dyDescent="0.35">
      <c r="A142" s="13">
        <v>41041429</v>
      </c>
      <c r="B142" s="18" t="s">
        <v>1017</v>
      </c>
      <c r="C142" s="61" t="s">
        <v>1364</v>
      </c>
      <c r="D142" s="14" t="s">
        <v>12</v>
      </c>
      <c r="E142" s="14" t="s">
        <v>1304</v>
      </c>
      <c r="F142" s="13" t="s">
        <v>26</v>
      </c>
      <c r="G142" s="60">
        <v>21.243908000000001</v>
      </c>
      <c r="H142" s="60">
        <v>81.580079999999995</v>
      </c>
      <c r="I142" s="62">
        <v>43</v>
      </c>
      <c r="J142" s="62">
        <v>63</v>
      </c>
      <c r="K142" s="54">
        <v>47</v>
      </c>
      <c r="L142" s="54">
        <v>79</v>
      </c>
      <c r="M142" s="54">
        <v>59.5</v>
      </c>
      <c r="N142" s="54">
        <v>104.5</v>
      </c>
      <c r="O142" s="54">
        <v>49.5</v>
      </c>
      <c r="P142" s="54">
        <v>82.5</v>
      </c>
      <c r="Q142" s="54">
        <v>58</v>
      </c>
      <c r="R142" s="54">
        <v>78</v>
      </c>
      <c r="S142" s="54">
        <v>44</v>
      </c>
      <c r="T142" s="54">
        <v>72</v>
      </c>
      <c r="U142" s="54">
        <v>45.5</v>
      </c>
      <c r="V142" s="54">
        <v>76.5</v>
      </c>
      <c r="W142" s="54">
        <v>33</v>
      </c>
      <c r="X142" s="54">
        <v>53</v>
      </c>
      <c r="Y142" s="54">
        <v>38.5</v>
      </c>
      <c r="Z142" s="54">
        <v>47.5</v>
      </c>
      <c r="AA142" s="54">
        <v>48</v>
      </c>
      <c r="AB142" s="54">
        <v>64</v>
      </c>
      <c r="AC142" s="54">
        <v>49</v>
      </c>
      <c r="AD142" s="54">
        <v>75</v>
      </c>
      <c r="AE142" s="54">
        <v>49</v>
      </c>
      <c r="AF142" s="54">
        <v>79</v>
      </c>
      <c r="AG142" s="62">
        <v>33</v>
      </c>
      <c r="AH142" s="62">
        <v>59</v>
      </c>
      <c r="AI142" s="54">
        <v>54</v>
      </c>
      <c r="AJ142" s="54">
        <v>86</v>
      </c>
      <c r="AK142" s="54">
        <v>40</v>
      </c>
      <c r="AL142" s="54">
        <v>64</v>
      </c>
      <c r="AM142" s="54">
        <v>44</v>
      </c>
      <c r="AN142" s="54">
        <v>46</v>
      </c>
      <c r="AO142" s="54">
        <v>53</v>
      </c>
      <c r="AP142" s="54">
        <v>80</v>
      </c>
      <c r="AQ142" s="54">
        <v>48</v>
      </c>
      <c r="AR142" s="54">
        <v>76</v>
      </c>
      <c r="AS142" s="54">
        <v>42</v>
      </c>
      <c r="AT142" s="54">
        <v>78</v>
      </c>
      <c r="AU142" s="54">
        <v>51</v>
      </c>
      <c r="AV142" s="54">
        <v>103</v>
      </c>
      <c r="AW142" s="54">
        <v>45</v>
      </c>
      <c r="AX142" s="54">
        <v>95</v>
      </c>
      <c r="AY142" s="54">
        <v>53</v>
      </c>
      <c r="AZ142" s="54">
        <v>109</v>
      </c>
      <c r="BA142" s="54">
        <v>54</v>
      </c>
      <c r="BB142" s="54">
        <v>89</v>
      </c>
      <c r="BC142" s="54">
        <v>44</v>
      </c>
      <c r="BD142" s="54">
        <v>74</v>
      </c>
      <c r="BE142" s="54">
        <v>36</v>
      </c>
      <c r="BF142" s="54">
        <v>72</v>
      </c>
    </row>
    <row r="143" spans="1:58" s="2" customFormat="1" ht="20.25" customHeight="1" x14ac:dyDescent="0.35">
      <c r="A143" s="13">
        <v>41041448</v>
      </c>
      <c r="B143" s="18" t="s">
        <v>889</v>
      </c>
      <c r="C143" s="61" t="s">
        <v>1364</v>
      </c>
      <c r="D143" s="14" t="s">
        <v>12</v>
      </c>
      <c r="E143" s="14" t="s">
        <v>1304</v>
      </c>
      <c r="F143" s="13" t="s">
        <v>26</v>
      </c>
      <c r="G143" s="60">
        <v>21.259865601866299</v>
      </c>
      <c r="H143" s="60">
        <v>81.575454054036697</v>
      </c>
      <c r="I143" s="62">
        <v>117.5</v>
      </c>
      <c r="J143" s="62">
        <v>68.5</v>
      </c>
      <c r="K143" s="54">
        <v>146</v>
      </c>
      <c r="L143" s="54">
        <v>102</v>
      </c>
      <c r="M143" s="54">
        <v>130</v>
      </c>
      <c r="N143" s="54">
        <v>86</v>
      </c>
      <c r="O143" s="54">
        <v>128</v>
      </c>
      <c r="P143" s="54">
        <v>72</v>
      </c>
      <c r="Q143" s="54">
        <v>146</v>
      </c>
      <c r="R143" s="54">
        <v>70</v>
      </c>
      <c r="S143" s="54">
        <v>139</v>
      </c>
      <c r="T143" s="54">
        <v>85</v>
      </c>
      <c r="U143" s="54">
        <v>146</v>
      </c>
      <c r="V143" s="54">
        <v>84</v>
      </c>
      <c r="W143" s="54">
        <v>133</v>
      </c>
      <c r="X143" s="54">
        <v>77</v>
      </c>
      <c r="Y143" s="54">
        <v>124</v>
      </c>
      <c r="Z143" s="54">
        <v>102</v>
      </c>
      <c r="AA143" s="54">
        <v>133</v>
      </c>
      <c r="AB143" s="54">
        <v>107</v>
      </c>
      <c r="AC143" s="54">
        <v>132</v>
      </c>
      <c r="AD143" s="54">
        <v>84</v>
      </c>
      <c r="AE143" s="54">
        <v>132</v>
      </c>
      <c r="AF143" s="54">
        <v>84</v>
      </c>
      <c r="AG143" s="62">
        <v>150</v>
      </c>
      <c r="AH143" s="62">
        <v>114</v>
      </c>
      <c r="AI143" s="54">
        <v>128</v>
      </c>
      <c r="AJ143" s="54">
        <v>64</v>
      </c>
      <c r="AK143" s="54">
        <v>128</v>
      </c>
      <c r="AL143" s="54">
        <v>64</v>
      </c>
      <c r="AM143" s="54">
        <v>141</v>
      </c>
      <c r="AN143" s="54">
        <v>75</v>
      </c>
      <c r="AO143" s="54">
        <v>144</v>
      </c>
      <c r="AP143" s="54">
        <v>72</v>
      </c>
      <c r="AQ143" s="54">
        <v>140</v>
      </c>
      <c r="AR143" s="54">
        <v>50</v>
      </c>
      <c r="AS143" s="54">
        <v>153</v>
      </c>
      <c r="AT143" s="54">
        <v>63</v>
      </c>
      <c r="AU143" s="54">
        <v>135</v>
      </c>
      <c r="AV143" s="54">
        <v>57</v>
      </c>
      <c r="AW143" s="54">
        <v>132</v>
      </c>
      <c r="AX143" s="54">
        <v>60</v>
      </c>
      <c r="AY143" s="54">
        <v>136</v>
      </c>
      <c r="AZ143" s="54">
        <v>56</v>
      </c>
      <c r="BA143" s="54">
        <v>141</v>
      </c>
      <c r="BB143" s="54">
        <v>75</v>
      </c>
      <c r="BC143" s="54">
        <v>153</v>
      </c>
      <c r="BD143" s="54">
        <v>63</v>
      </c>
      <c r="BE143" s="54">
        <v>137</v>
      </c>
      <c r="BF143" s="54">
        <v>79</v>
      </c>
    </row>
    <row r="144" spans="1:58" s="2" customFormat="1" ht="20.25" customHeight="1" x14ac:dyDescent="0.35">
      <c r="A144" s="13">
        <v>41041450</v>
      </c>
      <c r="B144" s="18" t="s">
        <v>1018</v>
      </c>
      <c r="C144" s="61" t="s">
        <v>1380</v>
      </c>
      <c r="D144" s="14" t="s">
        <v>12</v>
      </c>
      <c r="E144" s="14" t="s">
        <v>1304</v>
      </c>
      <c r="F144" s="13" t="s">
        <v>26</v>
      </c>
      <c r="G144" s="60">
        <v>21.483690001526</v>
      </c>
      <c r="H144" s="60">
        <v>81.844536010034105</v>
      </c>
      <c r="I144" s="62">
        <v>18</v>
      </c>
      <c r="J144" s="62">
        <v>50</v>
      </c>
      <c r="K144" s="54">
        <v>18</v>
      </c>
      <c r="L144" s="54">
        <v>46</v>
      </c>
      <c r="M144" s="54">
        <v>23</v>
      </c>
      <c r="N144" s="54">
        <v>49</v>
      </c>
      <c r="O144" s="54">
        <v>25</v>
      </c>
      <c r="P144" s="54">
        <v>47</v>
      </c>
      <c r="Q144" s="54">
        <v>16</v>
      </c>
      <c r="R144" s="54">
        <v>22</v>
      </c>
      <c r="S144" s="54">
        <v>21</v>
      </c>
      <c r="T144" s="54">
        <v>29</v>
      </c>
      <c r="U144" s="54">
        <v>26</v>
      </c>
      <c r="V144" s="54">
        <v>44</v>
      </c>
      <c r="W144" s="54">
        <v>16.5</v>
      </c>
      <c r="X144" s="54">
        <v>41.5</v>
      </c>
      <c r="Y144" s="54">
        <v>32.5</v>
      </c>
      <c r="Z144" s="54">
        <v>65.5</v>
      </c>
      <c r="AA144" s="54">
        <v>16</v>
      </c>
      <c r="AB144" s="54">
        <v>44</v>
      </c>
      <c r="AC144" s="54">
        <v>22</v>
      </c>
      <c r="AD144" s="54">
        <v>50</v>
      </c>
      <c r="AE144" s="54">
        <v>30</v>
      </c>
      <c r="AF144" s="54">
        <v>53</v>
      </c>
      <c r="AG144" s="62">
        <v>14</v>
      </c>
      <c r="AH144" s="62">
        <v>36</v>
      </c>
      <c r="AI144" s="54">
        <v>23</v>
      </c>
      <c r="AJ144" s="54">
        <v>73</v>
      </c>
      <c r="AK144" s="54">
        <v>19</v>
      </c>
      <c r="AL144" s="54">
        <v>43</v>
      </c>
      <c r="AM144" s="54">
        <v>20</v>
      </c>
      <c r="AN144" s="54">
        <v>44</v>
      </c>
      <c r="AO144" s="54">
        <v>20</v>
      </c>
      <c r="AP144" s="54">
        <v>68</v>
      </c>
      <c r="AQ144" s="54">
        <v>25</v>
      </c>
      <c r="AR144" s="54">
        <v>55</v>
      </c>
      <c r="AS144" s="54">
        <v>24</v>
      </c>
      <c r="AT144" s="54">
        <v>58</v>
      </c>
      <c r="AU144" s="54">
        <v>25</v>
      </c>
      <c r="AV144" s="54">
        <v>109</v>
      </c>
      <c r="AW144" s="54">
        <v>20</v>
      </c>
      <c r="AX144" s="54">
        <v>108</v>
      </c>
      <c r="AY144" s="54">
        <v>29</v>
      </c>
      <c r="AZ144" s="54">
        <v>95</v>
      </c>
      <c r="BA144" s="54">
        <v>25</v>
      </c>
      <c r="BB144" s="54">
        <v>95</v>
      </c>
      <c r="BC144" s="54">
        <v>25</v>
      </c>
      <c r="BD144" s="54">
        <v>89</v>
      </c>
      <c r="BE144" s="54">
        <v>19</v>
      </c>
      <c r="BF144" s="54">
        <v>93</v>
      </c>
    </row>
    <row r="145" spans="1:58" s="10" customFormat="1" ht="20.25" customHeight="1" x14ac:dyDescent="0.35">
      <c r="A145" s="17">
        <v>41071609</v>
      </c>
      <c r="B145" s="18" t="s">
        <v>1019</v>
      </c>
      <c r="C145" s="61" t="s">
        <v>1371</v>
      </c>
      <c r="D145" s="14" t="s">
        <v>12</v>
      </c>
      <c r="E145" s="18" t="s">
        <v>1304</v>
      </c>
      <c r="F145" s="17" t="s">
        <v>26</v>
      </c>
      <c r="G145" s="60">
        <v>21.364954999999998</v>
      </c>
      <c r="H145" s="60">
        <v>81.665177</v>
      </c>
      <c r="I145" s="64">
        <v>0</v>
      </c>
      <c r="J145" s="64">
        <v>0</v>
      </c>
      <c r="K145" s="63">
        <v>0</v>
      </c>
      <c r="L145" s="63">
        <v>0</v>
      </c>
      <c r="M145" s="63">
        <v>4.5</v>
      </c>
      <c r="N145" s="63">
        <v>4.5</v>
      </c>
      <c r="O145" s="54">
        <v>8</v>
      </c>
      <c r="P145" s="54">
        <v>16</v>
      </c>
      <c r="Q145" s="54">
        <v>16</v>
      </c>
      <c r="R145" s="54">
        <v>20</v>
      </c>
      <c r="S145" s="54">
        <v>16.5</v>
      </c>
      <c r="T145" s="54">
        <v>25.5</v>
      </c>
      <c r="U145" s="54">
        <v>24.5</v>
      </c>
      <c r="V145" s="54">
        <v>29.5</v>
      </c>
      <c r="W145" s="54">
        <v>27</v>
      </c>
      <c r="X145" s="54">
        <v>35</v>
      </c>
      <c r="Y145" s="54">
        <v>22</v>
      </c>
      <c r="Z145" s="54">
        <v>42</v>
      </c>
      <c r="AA145" s="54">
        <v>32</v>
      </c>
      <c r="AB145" s="54">
        <v>52</v>
      </c>
      <c r="AC145" s="54">
        <v>26</v>
      </c>
      <c r="AD145" s="54">
        <v>54</v>
      </c>
      <c r="AE145" s="54">
        <v>34</v>
      </c>
      <c r="AF145" s="54">
        <v>56</v>
      </c>
      <c r="AG145" s="62">
        <v>30.5</v>
      </c>
      <c r="AH145" s="62">
        <v>35.5</v>
      </c>
      <c r="AI145" s="54">
        <v>36</v>
      </c>
      <c r="AJ145" s="54">
        <v>54</v>
      </c>
      <c r="AK145" s="54">
        <v>31.5</v>
      </c>
      <c r="AL145" s="54">
        <v>40.5</v>
      </c>
      <c r="AM145" s="54">
        <v>40.5</v>
      </c>
      <c r="AN145" s="54">
        <v>67.5</v>
      </c>
      <c r="AO145" s="54">
        <v>40.5</v>
      </c>
      <c r="AP145" s="54">
        <v>67.5</v>
      </c>
      <c r="AQ145" s="54">
        <v>41</v>
      </c>
      <c r="AR145" s="54">
        <v>59</v>
      </c>
      <c r="AS145" s="54">
        <v>33.5</v>
      </c>
      <c r="AT145" s="54">
        <v>26.5</v>
      </c>
      <c r="AU145" s="54">
        <v>36</v>
      </c>
      <c r="AV145" s="54">
        <v>72</v>
      </c>
      <c r="AW145" s="54">
        <v>45</v>
      </c>
      <c r="AX145" s="54">
        <v>81</v>
      </c>
      <c r="AY145" s="54">
        <v>40.5</v>
      </c>
      <c r="AZ145" s="54">
        <v>67.5</v>
      </c>
      <c r="BA145" s="54">
        <v>40.5</v>
      </c>
      <c r="BB145" s="54">
        <v>67.5</v>
      </c>
      <c r="BC145" s="54">
        <v>41</v>
      </c>
      <c r="BD145" s="54">
        <v>69</v>
      </c>
      <c r="BE145" s="54">
        <v>41</v>
      </c>
      <c r="BF145" s="54">
        <v>105</v>
      </c>
    </row>
    <row r="146" spans="1:58" s="2" customFormat="1" ht="20.25" customHeight="1" x14ac:dyDescent="0.35">
      <c r="A146" s="13">
        <v>41041684</v>
      </c>
      <c r="B146" s="18" t="s">
        <v>1020</v>
      </c>
      <c r="C146" s="61" t="s">
        <v>1378</v>
      </c>
      <c r="D146" s="14" t="s">
        <v>12</v>
      </c>
      <c r="E146" s="14" t="s">
        <v>1304</v>
      </c>
      <c r="F146" s="13" t="s">
        <v>26</v>
      </c>
      <c r="G146" s="60">
        <v>21.291693336294198</v>
      </c>
      <c r="H146" s="60">
        <v>81.708554916302504</v>
      </c>
      <c r="I146" s="62">
        <v>37</v>
      </c>
      <c r="J146" s="62">
        <v>143</v>
      </c>
      <c r="K146" s="54">
        <v>41.5</v>
      </c>
      <c r="L146" s="54">
        <v>144.5</v>
      </c>
      <c r="M146" s="54">
        <v>37</v>
      </c>
      <c r="N146" s="54">
        <v>137</v>
      </c>
      <c r="O146" s="54">
        <v>35</v>
      </c>
      <c r="P146" s="54">
        <v>133</v>
      </c>
      <c r="Q146" s="54">
        <v>39</v>
      </c>
      <c r="R146" s="54">
        <v>85</v>
      </c>
      <c r="S146" s="54">
        <v>35</v>
      </c>
      <c r="T146" s="54">
        <v>103</v>
      </c>
      <c r="U146" s="54">
        <v>36</v>
      </c>
      <c r="V146" s="54">
        <v>128</v>
      </c>
      <c r="W146" s="54">
        <v>40</v>
      </c>
      <c r="X146" s="54">
        <v>140</v>
      </c>
      <c r="Y146" s="54">
        <v>39</v>
      </c>
      <c r="Z146" s="54">
        <v>131</v>
      </c>
      <c r="AA146" s="54">
        <v>35.5</v>
      </c>
      <c r="AB146" s="54">
        <v>142.5</v>
      </c>
      <c r="AC146" s="54">
        <v>44</v>
      </c>
      <c r="AD146" s="54">
        <v>142</v>
      </c>
      <c r="AE146" s="54">
        <v>32</v>
      </c>
      <c r="AF146" s="54">
        <v>108</v>
      </c>
      <c r="AG146" s="62">
        <v>51</v>
      </c>
      <c r="AH146" s="62">
        <v>132</v>
      </c>
      <c r="AI146" s="54">
        <v>33</v>
      </c>
      <c r="AJ146" s="54">
        <v>110</v>
      </c>
      <c r="AK146" s="54">
        <v>43.5</v>
      </c>
      <c r="AL146" s="54">
        <v>135.5</v>
      </c>
      <c r="AM146" s="54">
        <v>42</v>
      </c>
      <c r="AN146" s="54">
        <v>123</v>
      </c>
      <c r="AO146" s="54">
        <v>40.5</v>
      </c>
      <c r="AP146" s="54">
        <v>113.5</v>
      </c>
      <c r="AQ146" s="54">
        <v>42</v>
      </c>
      <c r="AR146" s="54">
        <v>110</v>
      </c>
      <c r="AS146" s="54">
        <v>37</v>
      </c>
      <c r="AT146" s="54">
        <v>87</v>
      </c>
      <c r="AU146" s="54">
        <v>44</v>
      </c>
      <c r="AV146" s="54">
        <v>128</v>
      </c>
      <c r="AW146" s="54">
        <v>41</v>
      </c>
      <c r="AX146" s="54">
        <v>123</v>
      </c>
      <c r="AY146" s="54">
        <v>42</v>
      </c>
      <c r="AZ146" s="54">
        <v>136</v>
      </c>
      <c r="BA146" s="54">
        <v>36</v>
      </c>
      <c r="BB146" s="54">
        <v>122</v>
      </c>
      <c r="BC146" s="54">
        <v>50</v>
      </c>
      <c r="BD146" s="54">
        <v>152</v>
      </c>
      <c r="BE146" s="54">
        <v>44</v>
      </c>
      <c r="BF146" s="54">
        <v>144</v>
      </c>
    </row>
    <row r="147" spans="1:58" s="2" customFormat="1" ht="20.25" customHeight="1" x14ac:dyDescent="0.35">
      <c r="A147" s="13">
        <v>41041667</v>
      </c>
      <c r="B147" s="18" t="s">
        <v>1021</v>
      </c>
      <c r="C147" s="61" t="s">
        <v>1381</v>
      </c>
      <c r="D147" s="14" t="s">
        <v>12</v>
      </c>
      <c r="E147" s="14" t="s">
        <v>1304</v>
      </c>
      <c r="F147" s="13" t="s">
        <v>26</v>
      </c>
      <c r="G147" s="60">
        <v>21.198917999999999</v>
      </c>
      <c r="H147" s="60">
        <v>81.938620999999998</v>
      </c>
      <c r="I147" s="62">
        <v>10</v>
      </c>
      <c r="J147" s="62">
        <v>62</v>
      </c>
      <c r="K147" s="54">
        <v>20</v>
      </c>
      <c r="L147" s="54">
        <v>80</v>
      </c>
      <c r="M147" s="54">
        <v>14</v>
      </c>
      <c r="N147" s="54">
        <v>90</v>
      </c>
      <c r="O147" s="54">
        <v>20</v>
      </c>
      <c r="P147" s="54">
        <v>80</v>
      </c>
      <c r="Q147" s="54">
        <v>10</v>
      </c>
      <c r="R147" s="54">
        <v>68</v>
      </c>
      <c r="S147" s="54">
        <v>15</v>
      </c>
      <c r="T147" s="54">
        <v>85</v>
      </c>
      <c r="U147" s="54">
        <v>20</v>
      </c>
      <c r="V147" s="54">
        <v>84</v>
      </c>
      <c r="W147" s="54">
        <v>15</v>
      </c>
      <c r="X147" s="54">
        <v>85</v>
      </c>
      <c r="Y147" s="54">
        <v>20</v>
      </c>
      <c r="Z147" s="54">
        <v>102</v>
      </c>
      <c r="AA147" s="54">
        <v>15</v>
      </c>
      <c r="AB147" s="54">
        <v>97</v>
      </c>
      <c r="AC147" s="54">
        <v>19.5</v>
      </c>
      <c r="AD147" s="54">
        <v>78.5</v>
      </c>
      <c r="AE147" s="54">
        <v>10</v>
      </c>
      <c r="AF147" s="54">
        <v>90</v>
      </c>
      <c r="AG147" s="62">
        <v>22</v>
      </c>
      <c r="AH147" s="62">
        <v>80</v>
      </c>
      <c r="AI147" s="54">
        <v>22.5</v>
      </c>
      <c r="AJ147" s="54">
        <v>83.5</v>
      </c>
      <c r="AK147" s="54">
        <v>18.5</v>
      </c>
      <c r="AL147" s="54">
        <v>65.5</v>
      </c>
      <c r="AM147" s="54">
        <v>14</v>
      </c>
      <c r="AN147" s="54">
        <v>56</v>
      </c>
      <c r="AO147" s="54">
        <v>14</v>
      </c>
      <c r="AP147" s="54">
        <v>64</v>
      </c>
      <c r="AQ147" s="54">
        <v>18</v>
      </c>
      <c r="AR147" s="54">
        <v>90</v>
      </c>
      <c r="AS147" s="54">
        <v>14</v>
      </c>
      <c r="AT147" s="54">
        <v>90</v>
      </c>
      <c r="AU147" s="54">
        <v>19</v>
      </c>
      <c r="AV147" s="54">
        <v>105</v>
      </c>
      <c r="AW147" s="54">
        <v>19</v>
      </c>
      <c r="AX147" s="54">
        <v>85</v>
      </c>
      <c r="AY147" s="54">
        <v>14</v>
      </c>
      <c r="AZ147" s="54">
        <v>108</v>
      </c>
      <c r="BA147" s="54">
        <v>15</v>
      </c>
      <c r="BB147" s="54">
        <v>89</v>
      </c>
      <c r="BC147" s="54">
        <v>19.5</v>
      </c>
      <c r="BD147" s="54">
        <v>98.5</v>
      </c>
      <c r="BE147" s="54">
        <v>20</v>
      </c>
      <c r="BF147" s="54">
        <v>80</v>
      </c>
    </row>
    <row r="148" spans="1:58" s="2" customFormat="1" ht="20.25" customHeight="1" x14ac:dyDescent="0.35">
      <c r="A148" s="13">
        <v>41041669</v>
      </c>
      <c r="B148" s="18" t="s">
        <v>1023</v>
      </c>
      <c r="C148" s="61" t="s">
        <v>1363</v>
      </c>
      <c r="D148" s="14" t="s">
        <v>12</v>
      </c>
      <c r="E148" s="14" t="s">
        <v>1304</v>
      </c>
      <c r="F148" s="13" t="s">
        <v>26</v>
      </c>
      <c r="G148" s="60">
        <v>21.216850999999998</v>
      </c>
      <c r="H148" s="60">
        <v>81.624414999999999</v>
      </c>
      <c r="I148" s="62">
        <v>135</v>
      </c>
      <c r="J148" s="62">
        <v>153</v>
      </c>
      <c r="K148" s="54">
        <v>144</v>
      </c>
      <c r="L148" s="54">
        <v>134</v>
      </c>
      <c r="M148" s="54">
        <v>140</v>
      </c>
      <c r="N148" s="54">
        <v>148</v>
      </c>
      <c r="O148" s="54">
        <v>125</v>
      </c>
      <c r="P148" s="54">
        <v>139</v>
      </c>
      <c r="Q148" s="54">
        <v>150</v>
      </c>
      <c r="R148" s="54">
        <v>138</v>
      </c>
      <c r="S148" s="54">
        <v>120</v>
      </c>
      <c r="T148" s="54">
        <v>120</v>
      </c>
      <c r="U148" s="54">
        <v>150</v>
      </c>
      <c r="V148" s="54">
        <v>138</v>
      </c>
      <c r="W148" s="54">
        <v>130</v>
      </c>
      <c r="X148" s="54">
        <v>134</v>
      </c>
      <c r="Y148" s="54">
        <v>135</v>
      </c>
      <c r="Z148" s="54">
        <v>153</v>
      </c>
      <c r="AA148" s="54">
        <v>125</v>
      </c>
      <c r="AB148" s="54">
        <v>139</v>
      </c>
      <c r="AC148" s="54">
        <v>120</v>
      </c>
      <c r="AD148" s="54">
        <v>140</v>
      </c>
      <c r="AE148" s="54">
        <v>120</v>
      </c>
      <c r="AF148" s="54">
        <v>120</v>
      </c>
      <c r="AG148" s="62">
        <v>125</v>
      </c>
      <c r="AH148" s="62">
        <v>139</v>
      </c>
      <c r="AI148" s="54">
        <v>140</v>
      </c>
      <c r="AJ148" s="54">
        <v>148</v>
      </c>
      <c r="AK148" s="54">
        <v>125</v>
      </c>
      <c r="AL148" s="54">
        <v>139</v>
      </c>
      <c r="AM148" s="54">
        <v>130</v>
      </c>
      <c r="AN148" s="54">
        <v>110</v>
      </c>
      <c r="AO148" s="54">
        <v>125</v>
      </c>
      <c r="AP148" s="54">
        <v>115</v>
      </c>
      <c r="AQ148" s="54">
        <v>140</v>
      </c>
      <c r="AR148" s="54">
        <v>124</v>
      </c>
      <c r="AS148" s="54">
        <v>135</v>
      </c>
      <c r="AT148" s="54">
        <v>105</v>
      </c>
      <c r="AU148" s="54">
        <v>129</v>
      </c>
      <c r="AV148" s="54">
        <v>135</v>
      </c>
      <c r="AW148" s="54">
        <v>125</v>
      </c>
      <c r="AX148" s="54">
        <v>139</v>
      </c>
      <c r="AY148" s="54">
        <v>120</v>
      </c>
      <c r="AZ148" s="54">
        <v>120</v>
      </c>
      <c r="BA148" s="54">
        <v>120</v>
      </c>
      <c r="BB148" s="54">
        <v>120</v>
      </c>
      <c r="BC148" s="54">
        <v>135</v>
      </c>
      <c r="BD148" s="54">
        <v>129</v>
      </c>
      <c r="BE148" s="54">
        <v>130</v>
      </c>
      <c r="BF148" s="54">
        <v>158</v>
      </c>
    </row>
    <row r="149" spans="1:58" s="2" customFormat="1" ht="20.25" customHeight="1" x14ac:dyDescent="0.35">
      <c r="A149" s="13">
        <v>41041671</v>
      </c>
      <c r="B149" s="18" t="s">
        <v>1024</v>
      </c>
      <c r="C149" s="61" t="s">
        <v>1373</v>
      </c>
      <c r="D149" s="14" t="s">
        <v>12</v>
      </c>
      <c r="E149" s="14" t="s">
        <v>1304</v>
      </c>
      <c r="F149" s="13" t="s">
        <v>26</v>
      </c>
      <c r="G149" s="60">
        <v>21.560972</v>
      </c>
      <c r="H149" s="60">
        <v>81.833157999999997</v>
      </c>
      <c r="I149" s="62">
        <v>68</v>
      </c>
      <c r="J149" s="62">
        <v>64</v>
      </c>
      <c r="K149" s="54">
        <v>67</v>
      </c>
      <c r="L149" s="54">
        <v>89</v>
      </c>
      <c r="M149" s="54">
        <v>60</v>
      </c>
      <c r="N149" s="54">
        <v>96</v>
      </c>
      <c r="O149" s="54">
        <v>66</v>
      </c>
      <c r="P149" s="54">
        <v>86</v>
      </c>
      <c r="Q149" s="54">
        <v>77</v>
      </c>
      <c r="R149" s="54">
        <v>55</v>
      </c>
      <c r="S149" s="54">
        <v>59</v>
      </c>
      <c r="T149" s="54">
        <v>51</v>
      </c>
      <c r="U149" s="54">
        <v>72</v>
      </c>
      <c r="V149" s="54">
        <v>60</v>
      </c>
      <c r="W149" s="54">
        <v>69</v>
      </c>
      <c r="X149" s="54">
        <v>111</v>
      </c>
      <c r="Y149" s="54">
        <v>71</v>
      </c>
      <c r="Z149" s="54">
        <v>105</v>
      </c>
      <c r="AA149" s="54">
        <v>68</v>
      </c>
      <c r="AB149" s="54">
        <v>86</v>
      </c>
      <c r="AC149" s="54">
        <v>58</v>
      </c>
      <c r="AD149" s="54">
        <v>52</v>
      </c>
      <c r="AE149" s="54">
        <v>69</v>
      </c>
      <c r="AF149" s="54">
        <v>69</v>
      </c>
      <c r="AG149" s="62">
        <v>82</v>
      </c>
      <c r="AH149" s="62">
        <v>72</v>
      </c>
      <c r="AI149" s="54">
        <v>67</v>
      </c>
      <c r="AJ149" s="54">
        <v>85</v>
      </c>
      <c r="AK149" s="54">
        <v>61</v>
      </c>
      <c r="AL149" s="54">
        <v>93</v>
      </c>
      <c r="AM149" s="54">
        <v>73</v>
      </c>
      <c r="AN149" s="54">
        <v>81</v>
      </c>
      <c r="AO149" s="54">
        <v>74</v>
      </c>
      <c r="AP149" s="54">
        <v>58</v>
      </c>
      <c r="AQ149" s="54">
        <v>52</v>
      </c>
      <c r="AR149" s="54">
        <v>36</v>
      </c>
      <c r="AS149" s="54">
        <v>56</v>
      </c>
      <c r="AT149" s="54">
        <v>54</v>
      </c>
      <c r="AU149" s="54">
        <v>45</v>
      </c>
      <c r="AV149" s="54">
        <v>109</v>
      </c>
      <c r="AW149" s="54">
        <v>51</v>
      </c>
      <c r="AX149" s="54">
        <v>79</v>
      </c>
      <c r="AY149" s="54">
        <v>53</v>
      </c>
      <c r="AZ149" s="54">
        <v>77</v>
      </c>
      <c r="BA149" s="54">
        <v>47</v>
      </c>
      <c r="BB149" s="54">
        <v>63</v>
      </c>
      <c r="BC149" s="54">
        <v>52</v>
      </c>
      <c r="BD149" s="54">
        <v>80</v>
      </c>
      <c r="BE149" s="54">
        <v>53</v>
      </c>
      <c r="BF149" s="54">
        <v>93</v>
      </c>
    </row>
    <row r="150" spans="1:58" s="2" customFormat="1" ht="20.25" customHeight="1" x14ac:dyDescent="0.35">
      <c r="A150" s="13">
        <v>41041713</v>
      </c>
      <c r="B150" s="18" t="s">
        <v>1025</v>
      </c>
      <c r="C150" s="61" t="s">
        <v>1362</v>
      </c>
      <c r="D150" s="14" t="s">
        <v>12</v>
      </c>
      <c r="E150" s="14" t="s">
        <v>1304</v>
      </c>
      <c r="F150" s="13" t="s">
        <v>26</v>
      </c>
      <c r="G150" s="60">
        <v>21.251111000000002</v>
      </c>
      <c r="H150" s="60">
        <v>81.619544000000005</v>
      </c>
      <c r="I150" s="62">
        <v>139</v>
      </c>
      <c r="J150" s="62">
        <v>51</v>
      </c>
      <c r="K150" s="54">
        <v>136</v>
      </c>
      <c r="L150" s="54">
        <v>52</v>
      </c>
      <c r="M150" s="54">
        <v>140</v>
      </c>
      <c r="N150" s="54">
        <v>50</v>
      </c>
      <c r="O150" s="54">
        <v>144</v>
      </c>
      <c r="P150" s="54">
        <v>44</v>
      </c>
      <c r="Q150" s="54">
        <v>164</v>
      </c>
      <c r="R150" s="54">
        <v>52</v>
      </c>
      <c r="S150" s="54">
        <v>147</v>
      </c>
      <c r="T150" s="54">
        <v>45</v>
      </c>
      <c r="U150" s="54">
        <v>145</v>
      </c>
      <c r="V150" s="54">
        <v>45</v>
      </c>
      <c r="W150" s="54">
        <v>130</v>
      </c>
      <c r="X150" s="54">
        <v>36</v>
      </c>
      <c r="Y150" s="54">
        <v>130</v>
      </c>
      <c r="Z150" s="54">
        <v>52</v>
      </c>
      <c r="AA150" s="54">
        <v>142</v>
      </c>
      <c r="AB150" s="54">
        <v>46</v>
      </c>
      <c r="AC150" s="54">
        <v>154</v>
      </c>
      <c r="AD150" s="54">
        <v>50</v>
      </c>
      <c r="AE150" s="54">
        <v>116</v>
      </c>
      <c r="AF150" s="54">
        <v>39</v>
      </c>
      <c r="AG150" s="62">
        <v>149</v>
      </c>
      <c r="AH150" s="62">
        <v>50</v>
      </c>
      <c r="AI150" s="54">
        <v>139</v>
      </c>
      <c r="AJ150" s="54">
        <v>46</v>
      </c>
      <c r="AK150" s="54">
        <v>149.06</v>
      </c>
      <c r="AL150" s="54">
        <v>43.08</v>
      </c>
      <c r="AM150" s="54">
        <v>150</v>
      </c>
      <c r="AN150" s="54">
        <v>42</v>
      </c>
      <c r="AO150" s="54">
        <v>151</v>
      </c>
      <c r="AP150" s="54">
        <v>38</v>
      </c>
      <c r="AQ150" s="54">
        <v>145.02000000000001</v>
      </c>
      <c r="AR150" s="54">
        <v>32</v>
      </c>
      <c r="AS150" s="54">
        <v>134.01499999999999</v>
      </c>
      <c r="AT150" s="54">
        <v>34.03</v>
      </c>
      <c r="AU150" s="54">
        <v>143</v>
      </c>
      <c r="AV150" s="54">
        <v>38</v>
      </c>
      <c r="AW150" s="54">
        <v>134</v>
      </c>
      <c r="AX150" s="54">
        <v>47</v>
      </c>
      <c r="AY150" s="54">
        <v>158</v>
      </c>
      <c r="AZ150" s="54">
        <v>46</v>
      </c>
      <c r="BA150" s="54">
        <v>131</v>
      </c>
      <c r="BB150" s="54">
        <v>43</v>
      </c>
      <c r="BC150" s="54">
        <v>144</v>
      </c>
      <c r="BD150" s="54">
        <v>40</v>
      </c>
      <c r="BE150" s="54">
        <v>140</v>
      </c>
      <c r="BF150" s="54">
        <v>39</v>
      </c>
    </row>
    <row r="151" spans="1:58" s="2" customFormat="1" ht="20.25" customHeight="1" x14ac:dyDescent="0.35">
      <c r="A151" s="13">
        <v>41041675</v>
      </c>
      <c r="B151" s="18" t="s">
        <v>1026</v>
      </c>
      <c r="C151" s="61" t="s">
        <v>1361</v>
      </c>
      <c r="D151" s="14" t="s">
        <v>12</v>
      </c>
      <c r="E151" s="14" t="s">
        <v>1304</v>
      </c>
      <c r="F151" s="13" t="s">
        <v>26</v>
      </c>
      <c r="G151" s="60">
        <v>21.267745000000001</v>
      </c>
      <c r="H151" s="60">
        <v>81.758781999999997</v>
      </c>
      <c r="I151" s="62">
        <v>33</v>
      </c>
      <c r="J151" s="62">
        <v>63</v>
      </c>
      <c r="K151" s="54">
        <v>38</v>
      </c>
      <c r="L151" s="54">
        <v>78</v>
      </c>
      <c r="M151" s="54">
        <v>24</v>
      </c>
      <c r="N151" s="54">
        <v>60</v>
      </c>
      <c r="O151" s="54">
        <v>31</v>
      </c>
      <c r="P151" s="54">
        <v>37</v>
      </c>
      <c r="Q151" s="54">
        <v>38</v>
      </c>
      <c r="R151" s="54">
        <v>38</v>
      </c>
      <c r="S151" s="54">
        <v>30</v>
      </c>
      <c r="T151" s="54">
        <v>30</v>
      </c>
      <c r="U151" s="54">
        <v>30</v>
      </c>
      <c r="V151" s="54">
        <v>30</v>
      </c>
      <c r="W151" s="54">
        <v>30</v>
      </c>
      <c r="X151" s="54">
        <v>50</v>
      </c>
      <c r="Y151" s="54">
        <v>25</v>
      </c>
      <c r="Z151" s="54">
        <v>35</v>
      </c>
      <c r="AA151" s="54">
        <v>36</v>
      </c>
      <c r="AB151" s="54">
        <v>54</v>
      </c>
      <c r="AC151" s="54">
        <v>19.5</v>
      </c>
      <c r="AD151" s="54">
        <v>38.5</v>
      </c>
      <c r="AE151" s="54">
        <v>39</v>
      </c>
      <c r="AF151" s="54">
        <v>43</v>
      </c>
      <c r="AG151" s="62">
        <v>35</v>
      </c>
      <c r="AH151" s="62">
        <v>45</v>
      </c>
      <c r="AI151" s="54">
        <v>38</v>
      </c>
      <c r="AJ151" s="54">
        <v>56</v>
      </c>
      <c r="AK151" s="54">
        <v>32</v>
      </c>
      <c r="AL151" s="54">
        <v>51</v>
      </c>
      <c r="AM151" s="54">
        <v>31.5</v>
      </c>
      <c r="AN151" s="54">
        <v>36.5</v>
      </c>
      <c r="AO151" s="54">
        <v>37</v>
      </c>
      <c r="AP151" s="54">
        <v>29</v>
      </c>
      <c r="AQ151" s="54">
        <v>32</v>
      </c>
      <c r="AR151" s="54">
        <v>32</v>
      </c>
      <c r="AS151" s="54">
        <v>28</v>
      </c>
      <c r="AT151" s="54">
        <v>28</v>
      </c>
      <c r="AU151" s="54">
        <v>44</v>
      </c>
      <c r="AV151" s="54">
        <v>48</v>
      </c>
      <c r="AW151" s="54">
        <v>29</v>
      </c>
      <c r="AX151" s="54">
        <v>49</v>
      </c>
      <c r="AY151" s="54">
        <v>30</v>
      </c>
      <c r="AZ151" s="54">
        <v>50</v>
      </c>
      <c r="BA151" s="54">
        <v>40</v>
      </c>
      <c r="BB151" s="54">
        <v>60</v>
      </c>
      <c r="BC151" s="54">
        <v>29.5</v>
      </c>
      <c r="BD151" s="54">
        <v>50.5</v>
      </c>
      <c r="BE151" s="54">
        <v>30</v>
      </c>
      <c r="BF151" s="54">
        <v>50</v>
      </c>
    </row>
    <row r="152" spans="1:58" s="2" customFormat="1" ht="20.25" customHeight="1" x14ac:dyDescent="0.35">
      <c r="A152" s="13">
        <v>41039599</v>
      </c>
      <c r="B152" s="18" t="s">
        <v>1027</v>
      </c>
      <c r="C152" s="61" t="s">
        <v>1364</v>
      </c>
      <c r="D152" s="14" t="s">
        <v>12</v>
      </c>
      <c r="E152" s="14" t="s">
        <v>1304</v>
      </c>
      <c r="F152" s="13" t="s">
        <v>26</v>
      </c>
      <c r="G152" s="60">
        <v>21.260321999999999</v>
      </c>
      <c r="H152" s="60">
        <v>81.583149000000006</v>
      </c>
      <c r="I152" s="62">
        <v>74</v>
      </c>
      <c r="J152" s="62">
        <v>34</v>
      </c>
      <c r="K152" s="24">
        <v>66.5</v>
      </c>
      <c r="L152" s="24">
        <v>31.5</v>
      </c>
      <c r="M152" s="24">
        <v>92</v>
      </c>
      <c r="N152" s="24">
        <v>36</v>
      </c>
      <c r="O152" s="54">
        <v>84.5</v>
      </c>
      <c r="P152" s="54">
        <v>41.5</v>
      </c>
      <c r="Q152" s="54">
        <v>81</v>
      </c>
      <c r="R152" s="54">
        <v>33</v>
      </c>
      <c r="S152" s="54">
        <v>109</v>
      </c>
      <c r="T152" s="54">
        <v>31</v>
      </c>
      <c r="U152" s="54">
        <v>81</v>
      </c>
      <c r="V152" s="54">
        <v>41</v>
      </c>
      <c r="W152" s="54">
        <v>70</v>
      </c>
      <c r="X152" s="54">
        <v>30</v>
      </c>
      <c r="Y152" s="54">
        <v>93.5</v>
      </c>
      <c r="Z152" s="54">
        <v>42.5</v>
      </c>
      <c r="AA152" s="54">
        <v>73</v>
      </c>
      <c r="AB152" s="54">
        <v>31</v>
      </c>
      <c r="AC152" s="54">
        <v>79.5</v>
      </c>
      <c r="AD152" s="54">
        <v>36.5</v>
      </c>
      <c r="AE152" s="54">
        <v>82.5</v>
      </c>
      <c r="AF152" s="54">
        <v>31.5</v>
      </c>
      <c r="AG152" s="62">
        <v>58</v>
      </c>
      <c r="AH152" s="62">
        <v>32</v>
      </c>
      <c r="AI152" s="54">
        <v>81.5</v>
      </c>
      <c r="AJ152" s="54">
        <v>32.5</v>
      </c>
      <c r="AK152" s="54">
        <v>88.5</v>
      </c>
      <c r="AL152" s="54">
        <v>27.5</v>
      </c>
      <c r="AM152" s="54">
        <v>88</v>
      </c>
      <c r="AN152" s="54">
        <v>38</v>
      </c>
      <c r="AO152" s="54">
        <v>83.5</v>
      </c>
      <c r="AP152" s="54">
        <v>34.5</v>
      </c>
      <c r="AQ152" s="54">
        <v>94</v>
      </c>
      <c r="AR152" s="54">
        <v>30</v>
      </c>
      <c r="AS152" s="54">
        <v>92.5</v>
      </c>
      <c r="AT152" s="54">
        <v>29.5</v>
      </c>
      <c r="AU152" s="54">
        <v>88</v>
      </c>
      <c r="AV152" s="54">
        <v>34</v>
      </c>
      <c r="AW152" s="54">
        <v>75</v>
      </c>
      <c r="AX152" s="54">
        <v>29</v>
      </c>
      <c r="AY152" s="54">
        <v>89</v>
      </c>
      <c r="AZ152" s="54">
        <v>35</v>
      </c>
      <c r="BA152" s="54">
        <v>79</v>
      </c>
      <c r="BB152" s="54">
        <v>39</v>
      </c>
      <c r="BC152" s="54">
        <v>82</v>
      </c>
      <c r="BD152" s="54">
        <v>34</v>
      </c>
      <c r="BE152" s="54">
        <v>80</v>
      </c>
      <c r="BF152" s="54">
        <v>28</v>
      </c>
    </row>
    <row r="153" spans="1:58" s="2" customFormat="1" ht="20.25" customHeight="1" x14ac:dyDescent="0.35">
      <c r="A153" s="13">
        <v>41041678</v>
      </c>
      <c r="B153" s="18" t="s">
        <v>1028</v>
      </c>
      <c r="C153" s="61" t="s">
        <v>1378</v>
      </c>
      <c r="D153" s="14" t="s">
        <v>12</v>
      </c>
      <c r="E153" s="14" t="s">
        <v>1304</v>
      </c>
      <c r="F153" s="13" t="s">
        <v>26</v>
      </c>
      <c r="G153" s="60">
        <v>21.294376</v>
      </c>
      <c r="H153" s="60">
        <v>81.743880000000004</v>
      </c>
      <c r="I153" s="62">
        <v>79</v>
      </c>
      <c r="J153" s="62">
        <v>35</v>
      </c>
      <c r="K153" s="54">
        <v>84.5</v>
      </c>
      <c r="L153" s="54">
        <v>41.5</v>
      </c>
      <c r="M153" s="54">
        <v>71.5</v>
      </c>
      <c r="N153" s="54">
        <v>34.5</v>
      </c>
      <c r="O153" s="54">
        <v>91</v>
      </c>
      <c r="P153" s="54">
        <v>49</v>
      </c>
      <c r="Q153" s="54">
        <v>74</v>
      </c>
      <c r="R153" s="54">
        <v>24</v>
      </c>
      <c r="S153" s="54">
        <v>82</v>
      </c>
      <c r="T153" s="54">
        <v>40</v>
      </c>
      <c r="U153" s="54">
        <v>99.5</v>
      </c>
      <c r="V153" s="54">
        <v>54.5</v>
      </c>
      <c r="W153" s="54">
        <v>63.5</v>
      </c>
      <c r="X153" s="54">
        <v>38.5</v>
      </c>
      <c r="Y153" s="54">
        <v>88</v>
      </c>
      <c r="Z153" s="54">
        <v>54</v>
      </c>
      <c r="AA153" s="54">
        <v>82.5</v>
      </c>
      <c r="AB153" s="54">
        <v>47.5</v>
      </c>
      <c r="AC153" s="54">
        <v>79</v>
      </c>
      <c r="AD153" s="54">
        <v>43</v>
      </c>
      <c r="AE153" s="54">
        <v>82.5</v>
      </c>
      <c r="AF153" s="54">
        <v>41.5</v>
      </c>
      <c r="AG153" s="62">
        <v>94</v>
      </c>
      <c r="AH153" s="62">
        <v>49</v>
      </c>
      <c r="AI153" s="54">
        <v>108.5</v>
      </c>
      <c r="AJ153" s="54">
        <v>49.5</v>
      </c>
      <c r="AK153" s="54">
        <v>82</v>
      </c>
      <c r="AL153" s="54">
        <v>40</v>
      </c>
      <c r="AM153" s="54">
        <v>95</v>
      </c>
      <c r="AN153" s="54">
        <v>45</v>
      </c>
      <c r="AO153" s="54">
        <v>79</v>
      </c>
      <c r="AP153" s="54">
        <v>45</v>
      </c>
      <c r="AQ153" s="54">
        <v>77</v>
      </c>
      <c r="AR153" s="54">
        <v>35</v>
      </c>
      <c r="AS153" s="54">
        <v>94</v>
      </c>
      <c r="AT153" s="54">
        <v>50</v>
      </c>
      <c r="AU153" s="54">
        <v>85</v>
      </c>
      <c r="AV153" s="54">
        <v>35</v>
      </c>
      <c r="AW153" s="54">
        <v>85</v>
      </c>
      <c r="AX153" s="54">
        <v>35</v>
      </c>
      <c r="AY153" s="54">
        <v>80</v>
      </c>
      <c r="AZ153" s="54">
        <v>40</v>
      </c>
      <c r="BA153" s="54">
        <v>79</v>
      </c>
      <c r="BB153" s="54">
        <v>43</v>
      </c>
      <c r="BC153" s="54">
        <v>79</v>
      </c>
      <c r="BD153" s="54">
        <v>45</v>
      </c>
      <c r="BE153" s="54">
        <v>75</v>
      </c>
      <c r="BF153" s="54">
        <v>89</v>
      </c>
    </row>
    <row r="154" spans="1:58" s="2" customFormat="1" ht="20.25" customHeight="1" x14ac:dyDescent="0.35">
      <c r="A154" s="13">
        <v>41041680</v>
      </c>
      <c r="B154" s="18" t="s">
        <v>1090</v>
      </c>
      <c r="C154" s="61" t="s">
        <v>1369</v>
      </c>
      <c r="D154" s="14" t="s">
        <v>12</v>
      </c>
      <c r="E154" s="14" t="s">
        <v>1304</v>
      </c>
      <c r="F154" s="13" t="s">
        <v>26</v>
      </c>
      <c r="G154" s="60">
        <v>21.375164000000002</v>
      </c>
      <c r="H154" s="60">
        <v>81.965323999999995</v>
      </c>
      <c r="I154" s="62">
        <v>10</v>
      </c>
      <c r="J154" s="62">
        <v>78</v>
      </c>
      <c r="K154" s="54">
        <v>10</v>
      </c>
      <c r="L154" s="54">
        <v>98</v>
      </c>
      <c r="M154" s="54">
        <v>10</v>
      </c>
      <c r="N154" s="54">
        <v>78</v>
      </c>
      <c r="O154" s="54">
        <v>10</v>
      </c>
      <c r="P154" s="54">
        <v>56</v>
      </c>
      <c r="Q154" s="54">
        <v>9</v>
      </c>
      <c r="R154" s="54">
        <v>57</v>
      </c>
      <c r="S154" s="54">
        <v>12</v>
      </c>
      <c r="T154" s="54">
        <v>76</v>
      </c>
      <c r="U154" s="54">
        <v>12</v>
      </c>
      <c r="V154" s="54">
        <v>76</v>
      </c>
      <c r="W154" s="54">
        <v>12</v>
      </c>
      <c r="X154" s="54">
        <v>76</v>
      </c>
      <c r="Y154" s="54">
        <v>12</v>
      </c>
      <c r="Z154" s="54">
        <v>94</v>
      </c>
      <c r="AA154" s="54">
        <v>4</v>
      </c>
      <c r="AB154" s="54">
        <v>120</v>
      </c>
      <c r="AC154" s="54">
        <v>12</v>
      </c>
      <c r="AD154" s="54">
        <v>96</v>
      </c>
      <c r="AE154" s="54">
        <v>8</v>
      </c>
      <c r="AF154" s="54">
        <v>102</v>
      </c>
      <c r="AG154" s="62">
        <v>12</v>
      </c>
      <c r="AH154" s="62">
        <v>90</v>
      </c>
      <c r="AI154" s="54">
        <v>10</v>
      </c>
      <c r="AJ154" s="54">
        <v>64</v>
      </c>
      <c r="AK154" s="54">
        <v>9</v>
      </c>
      <c r="AL154" s="54">
        <v>113</v>
      </c>
      <c r="AM154" s="54">
        <v>10</v>
      </c>
      <c r="AN154" s="54">
        <v>50</v>
      </c>
      <c r="AO154" s="54">
        <v>14.5</v>
      </c>
      <c r="AP154" s="54">
        <v>43.5</v>
      </c>
      <c r="AQ154" s="54">
        <v>13.5</v>
      </c>
      <c r="AR154" s="54">
        <v>18.5</v>
      </c>
      <c r="AS154" s="54">
        <v>10</v>
      </c>
      <c r="AT154" s="54">
        <v>30</v>
      </c>
      <c r="AU154" s="54">
        <v>15</v>
      </c>
      <c r="AV154" s="54">
        <v>65</v>
      </c>
      <c r="AW154" s="54">
        <v>10</v>
      </c>
      <c r="AX154" s="54">
        <v>70</v>
      </c>
      <c r="AY154" s="54">
        <v>10</v>
      </c>
      <c r="AZ154" s="54">
        <v>90</v>
      </c>
      <c r="BA154" s="54">
        <v>5</v>
      </c>
      <c r="BB154" s="54">
        <v>75</v>
      </c>
      <c r="BC154" s="54">
        <v>13</v>
      </c>
      <c r="BD154" s="54">
        <v>93</v>
      </c>
      <c r="BE154" s="54">
        <v>14</v>
      </c>
      <c r="BF154" s="54">
        <v>110</v>
      </c>
    </row>
    <row r="155" spans="1:58" s="2" customFormat="1" ht="20.25" customHeight="1" x14ac:dyDescent="0.35">
      <c r="A155" s="13">
        <v>41041728</v>
      </c>
      <c r="B155" s="18" t="s">
        <v>1091</v>
      </c>
      <c r="C155" s="61" t="s">
        <v>1379</v>
      </c>
      <c r="D155" s="14" t="s">
        <v>12</v>
      </c>
      <c r="E155" s="14" t="s">
        <v>1304</v>
      </c>
      <c r="F155" s="13" t="s">
        <v>26</v>
      </c>
      <c r="G155" s="60">
        <v>21.271383250421199</v>
      </c>
      <c r="H155" s="60">
        <v>81.916076635781906</v>
      </c>
      <c r="I155" s="62">
        <v>23</v>
      </c>
      <c r="J155" s="62">
        <v>19</v>
      </c>
      <c r="K155" s="24">
        <v>27</v>
      </c>
      <c r="L155" s="24">
        <v>23</v>
      </c>
      <c r="M155" s="24">
        <v>23</v>
      </c>
      <c r="N155" s="24">
        <v>33</v>
      </c>
      <c r="O155" s="54">
        <v>22</v>
      </c>
      <c r="P155" s="54">
        <v>4</v>
      </c>
      <c r="Q155" s="54">
        <v>22</v>
      </c>
      <c r="R155" s="54">
        <v>4</v>
      </c>
      <c r="S155" s="54">
        <v>16</v>
      </c>
      <c r="T155" s="54">
        <v>8</v>
      </c>
      <c r="U155" s="54">
        <v>16</v>
      </c>
      <c r="V155" s="54">
        <v>10</v>
      </c>
      <c r="W155" s="54">
        <v>14</v>
      </c>
      <c r="X155" s="54">
        <v>26</v>
      </c>
      <c r="Y155" s="54">
        <v>23</v>
      </c>
      <c r="Z155" s="54">
        <v>17</v>
      </c>
      <c r="AA155" s="54">
        <v>22</v>
      </c>
      <c r="AB155" s="54">
        <v>18</v>
      </c>
      <c r="AC155" s="54">
        <v>20</v>
      </c>
      <c r="AD155" s="54">
        <v>8</v>
      </c>
      <c r="AE155" s="54">
        <v>23</v>
      </c>
      <c r="AF155" s="54">
        <v>17</v>
      </c>
      <c r="AG155" s="62">
        <v>23</v>
      </c>
      <c r="AH155" s="62">
        <v>17</v>
      </c>
      <c r="AI155" s="54">
        <v>23</v>
      </c>
      <c r="AJ155" s="54">
        <v>29</v>
      </c>
      <c r="AK155" s="54">
        <v>29</v>
      </c>
      <c r="AL155" s="54">
        <v>23</v>
      </c>
      <c r="AM155" s="54">
        <v>18</v>
      </c>
      <c r="AN155" s="54">
        <v>8</v>
      </c>
      <c r="AO155" s="54">
        <v>20</v>
      </c>
      <c r="AP155" s="54">
        <v>4</v>
      </c>
      <c r="AQ155" s="54">
        <v>32</v>
      </c>
      <c r="AR155" s="54">
        <v>8</v>
      </c>
      <c r="AS155" s="54">
        <v>20</v>
      </c>
      <c r="AT155" s="54">
        <v>8</v>
      </c>
      <c r="AU155" s="54">
        <v>19</v>
      </c>
      <c r="AV155" s="54">
        <v>37</v>
      </c>
      <c r="AW155" s="54">
        <v>22</v>
      </c>
      <c r="AX155" s="54">
        <v>18</v>
      </c>
      <c r="AY155" s="54">
        <v>27</v>
      </c>
      <c r="AZ155" s="54">
        <v>15</v>
      </c>
      <c r="BA155" s="54">
        <v>23</v>
      </c>
      <c r="BB155" s="54">
        <v>17</v>
      </c>
      <c r="BC155" s="54">
        <v>31</v>
      </c>
      <c r="BD155" s="54">
        <v>23</v>
      </c>
      <c r="BE155" s="54">
        <v>41</v>
      </c>
      <c r="BF155" s="54">
        <v>31</v>
      </c>
    </row>
    <row r="156" spans="1:58" s="2" customFormat="1" ht="20.25" customHeight="1" x14ac:dyDescent="0.35">
      <c r="A156" s="13">
        <v>41041767</v>
      </c>
      <c r="B156" s="18" t="s">
        <v>1092</v>
      </c>
      <c r="C156" s="61" t="s">
        <v>1369</v>
      </c>
      <c r="D156" s="14" t="s">
        <v>12</v>
      </c>
      <c r="E156" s="14" t="s">
        <v>1304</v>
      </c>
      <c r="F156" s="13" t="s">
        <v>26</v>
      </c>
      <c r="G156" s="60">
        <v>21.381167999999999</v>
      </c>
      <c r="H156" s="60">
        <v>81.958363000000006</v>
      </c>
      <c r="I156" s="62">
        <v>5</v>
      </c>
      <c r="J156" s="62">
        <v>9</v>
      </c>
      <c r="K156" s="54">
        <v>8</v>
      </c>
      <c r="L156" s="54">
        <v>20</v>
      </c>
      <c r="M156" s="54">
        <v>8</v>
      </c>
      <c r="N156" s="54">
        <v>20</v>
      </c>
      <c r="O156" s="54">
        <v>8</v>
      </c>
      <c r="P156" s="54">
        <v>18</v>
      </c>
      <c r="Q156" s="54">
        <v>4</v>
      </c>
      <c r="R156" s="54">
        <v>8</v>
      </c>
      <c r="S156" s="54">
        <v>0</v>
      </c>
      <c r="T156" s="54">
        <v>0</v>
      </c>
      <c r="U156" s="54">
        <v>8</v>
      </c>
      <c r="V156" s="54">
        <v>16</v>
      </c>
      <c r="W156" s="54">
        <v>9</v>
      </c>
      <c r="X156" s="54">
        <v>31</v>
      </c>
      <c r="Y156" s="54">
        <v>8</v>
      </c>
      <c r="Z156" s="54">
        <v>30</v>
      </c>
      <c r="AA156" s="54">
        <v>8</v>
      </c>
      <c r="AB156" s="54">
        <v>40</v>
      </c>
      <c r="AC156" s="54">
        <v>8</v>
      </c>
      <c r="AD156" s="54">
        <v>16</v>
      </c>
      <c r="AE156" s="54">
        <v>5</v>
      </c>
      <c r="AF156" s="54">
        <v>9</v>
      </c>
      <c r="AG156" s="62">
        <v>10</v>
      </c>
      <c r="AH156" s="62">
        <v>18</v>
      </c>
      <c r="AI156" s="54">
        <v>8</v>
      </c>
      <c r="AJ156" s="54">
        <v>4</v>
      </c>
      <c r="AK156" s="54">
        <v>8</v>
      </c>
      <c r="AL156" s="54">
        <v>16</v>
      </c>
      <c r="AM156" s="54">
        <v>8</v>
      </c>
      <c r="AN156" s="54">
        <v>4</v>
      </c>
      <c r="AO156" s="54">
        <v>0</v>
      </c>
      <c r="AP156" s="54">
        <v>0</v>
      </c>
      <c r="AQ156" s="54">
        <v>8</v>
      </c>
      <c r="AR156" s="54">
        <v>4</v>
      </c>
      <c r="AS156" s="54">
        <v>8</v>
      </c>
      <c r="AT156" s="54">
        <v>4</v>
      </c>
      <c r="AU156" s="54">
        <v>0</v>
      </c>
      <c r="AV156" s="54">
        <v>0</v>
      </c>
      <c r="AW156" s="54">
        <v>4</v>
      </c>
      <c r="AX156" s="54">
        <v>8</v>
      </c>
      <c r="AY156" s="54">
        <v>8</v>
      </c>
      <c r="AZ156" s="54">
        <v>4</v>
      </c>
      <c r="BA156" s="54">
        <v>5</v>
      </c>
      <c r="BB156" s="54">
        <v>9</v>
      </c>
      <c r="BC156" s="54">
        <v>4</v>
      </c>
      <c r="BD156" s="54">
        <v>8</v>
      </c>
      <c r="BE156" s="54">
        <v>0</v>
      </c>
      <c r="BF156" s="54">
        <v>0</v>
      </c>
    </row>
    <row r="157" spans="1:58" s="2" customFormat="1" ht="20.25" customHeight="1" x14ac:dyDescent="0.35">
      <c r="A157" s="13">
        <v>41041777</v>
      </c>
      <c r="B157" s="111" t="s">
        <v>841</v>
      </c>
      <c r="C157" s="61" t="s">
        <v>1363</v>
      </c>
      <c r="D157" s="14" t="s">
        <v>12</v>
      </c>
      <c r="E157" s="14" t="s">
        <v>1304</v>
      </c>
      <c r="F157" s="13" t="s">
        <v>26</v>
      </c>
      <c r="G157" s="60">
        <v>21.1966036763971</v>
      </c>
      <c r="H157" s="60">
        <v>81.648714110635495</v>
      </c>
      <c r="I157" s="62">
        <v>67</v>
      </c>
      <c r="J157" s="62">
        <v>29</v>
      </c>
      <c r="K157" s="54">
        <v>80</v>
      </c>
      <c r="L157" s="54">
        <v>40</v>
      </c>
      <c r="M157" s="54">
        <v>85</v>
      </c>
      <c r="N157" s="54">
        <v>35</v>
      </c>
      <c r="O157" s="54">
        <v>75</v>
      </c>
      <c r="P157" s="54">
        <v>25</v>
      </c>
      <c r="Q157" s="54">
        <v>30</v>
      </c>
      <c r="R157" s="54">
        <v>10</v>
      </c>
      <c r="S157" s="54">
        <v>0</v>
      </c>
      <c r="T157" s="54">
        <v>0</v>
      </c>
      <c r="U157" s="54">
        <v>0</v>
      </c>
      <c r="V157" s="54">
        <v>0</v>
      </c>
      <c r="W157" s="54">
        <v>0</v>
      </c>
      <c r="X157" s="54">
        <v>0</v>
      </c>
      <c r="Y157" s="54">
        <v>0</v>
      </c>
      <c r="Z157" s="54">
        <v>0</v>
      </c>
      <c r="AA157" s="54">
        <v>0</v>
      </c>
      <c r="AB157" s="54">
        <v>0</v>
      </c>
      <c r="AC157" s="54">
        <v>0</v>
      </c>
      <c r="AD157" s="54">
        <v>0</v>
      </c>
      <c r="AE157" s="54">
        <v>0</v>
      </c>
      <c r="AF157" s="54">
        <v>0</v>
      </c>
      <c r="AG157" s="62">
        <v>0</v>
      </c>
      <c r="AH157" s="62">
        <v>0</v>
      </c>
      <c r="AI157" s="54">
        <v>0</v>
      </c>
      <c r="AJ157" s="54">
        <v>0</v>
      </c>
      <c r="AK157" s="54">
        <v>0</v>
      </c>
      <c r="AL157" s="54">
        <v>0</v>
      </c>
      <c r="AM157" s="54">
        <v>0</v>
      </c>
      <c r="AN157" s="54">
        <v>0</v>
      </c>
      <c r="AO157" s="54">
        <v>0</v>
      </c>
      <c r="AP157" s="54">
        <v>0</v>
      </c>
      <c r="AQ157" s="54">
        <v>5</v>
      </c>
      <c r="AR157" s="54">
        <v>0</v>
      </c>
      <c r="AS157" s="54">
        <v>8</v>
      </c>
      <c r="AT157" s="54">
        <v>4</v>
      </c>
      <c r="AU157" s="54">
        <v>60</v>
      </c>
      <c r="AV157" s="54">
        <v>36</v>
      </c>
      <c r="AW157" s="54">
        <v>70</v>
      </c>
      <c r="AX157" s="54">
        <v>29</v>
      </c>
      <c r="AY157" s="54">
        <v>83</v>
      </c>
      <c r="AZ157" s="54">
        <v>37</v>
      </c>
      <c r="BA157" s="54">
        <v>68</v>
      </c>
      <c r="BB157" s="54">
        <v>30</v>
      </c>
      <c r="BC157" s="54">
        <v>52</v>
      </c>
      <c r="BD157" s="54">
        <v>24</v>
      </c>
      <c r="BE157" s="54">
        <v>48</v>
      </c>
      <c r="BF157" s="54">
        <v>24</v>
      </c>
    </row>
    <row r="158" spans="1:58" s="2" customFormat="1" ht="20.25" customHeight="1" x14ac:dyDescent="0.35">
      <c r="A158" s="13">
        <v>41041781</v>
      </c>
      <c r="B158" s="18" t="s">
        <v>1093</v>
      </c>
      <c r="C158" s="61" t="s">
        <v>1362</v>
      </c>
      <c r="D158" s="14" t="s">
        <v>12</v>
      </c>
      <c r="E158" s="14" t="s">
        <v>1304</v>
      </c>
      <c r="F158" s="13" t="s">
        <v>26</v>
      </c>
      <c r="G158" s="60">
        <v>21.228172000000001</v>
      </c>
      <c r="H158" s="60">
        <v>81.637056000000001</v>
      </c>
      <c r="I158" s="62">
        <v>103.5</v>
      </c>
      <c r="J158" s="62">
        <v>14.5</v>
      </c>
      <c r="K158" s="54">
        <v>99</v>
      </c>
      <c r="L158" s="54">
        <v>27</v>
      </c>
      <c r="M158" s="54">
        <v>120</v>
      </c>
      <c r="N158" s="54">
        <v>16</v>
      </c>
      <c r="O158" s="54">
        <v>119</v>
      </c>
      <c r="P158" s="54">
        <v>17</v>
      </c>
      <c r="Q158" s="54">
        <v>103</v>
      </c>
      <c r="R158" s="54">
        <v>13</v>
      </c>
      <c r="S158" s="54">
        <v>120</v>
      </c>
      <c r="T158" s="54">
        <v>16</v>
      </c>
      <c r="U158" s="54">
        <v>120</v>
      </c>
      <c r="V158" s="54">
        <v>16</v>
      </c>
      <c r="W158" s="54">
        <v>100</v>
      </c>
      <c r="X158" s="54">
        <v>12</v>
      </c>
      <c r="Y158" s="54">
        <v>120</v>
      </c>
      <c r="Z158" s="54">
        <v>16</v>
      </c>
      <c r="AA158" s="54">
        <v>120</v>
      </c>
      <c r="AB158" s="54">
        <v>20</v>
      </c>
      <c r="AC158" s="54">
        <v>113</v>
      </c>
      <c r="AD158" s="54">
        <v>17</v>
      </c>
      <c r="AE158" s="54">
        <v>99</v>
      </c>
      <c r="AF158" s="54">
        <v>9</v>
      </c>
      <c r="AG158" s="62">
        <v>113</v>
      </c>
      <c r="AH158" s="62">
        <v>14</v>
      </c>
      <c r="AI158" s="54">
        <v>114</v>
      </c>
      <c r="AJ158" s="54">
        <v>18</v>
      </c>
      <c r="AK158" s="54">
        <v>118</v>
      </c>
      <c r="AL158" s="54">
        <v>17</v>
      </c>
      <c r="AM158" s="54">
        <v>115</v>
      </c>
      <c r="AN158" s="54">
        <v>13</v>
      </c>
      <c r="AO158" s="54">
        <v>130</v>
      </c>
      <c r="AP158" s="54">
        <v>14</v>
      </c>
      <c r="AQ158" s="54">
        <v>132</v>
      </c>
      <c r="AR158" s="54">
        <v>18</v>
      </c>
      <c r="AS158" s="54">
        <v>108</v>
      </c>
      <c r="AT158" s="54">
        <v>8</v>
      </c>
      <c r="AU158" s="54">
        <v>119</v>
      </c>
      <c r="AV158" s="54">
        <v>17</v>
      </c>
      <c r="AW158" s="54">
        <v>134</v>
      </c>
      <c r="AX158" s="54">
        <v>13</v>
      </c>
      <c r="AY158" s="54">
        <v>113</v>
      </c>
      <c r="AZ158" s="54">
        <v>13</v>
      </c>
      <c r="BA158" s="54">
        <v>125.5</v>
      </c>
      <c r="BB158" s="54">
        <v>18.5</v>
      </c>
      <c r="BC158" s="54">
        <v>125</v>
      </c>
      <c r="BD158" s="54">
        <v>15</v>
      </c>
      <c r="BE158" s="54">
        <v>114</v>
      </c>
      <c r="BF158" s="54">
        <v>10</v>
      </c>
    </row>
    <row r="159" spans="1:58" s="2" customFormat="1" ht="20.25" customHeight="1" x14ac:dyDescent="0.35">
      <c r="A159" s="13">
        <v>41041786</v>
      </c>
      <c r="B159" s="18" t="s">
        <v>1094</v>
      </c>
      <c r="C159" s="61" t="s">
        <v>1366</v>
      </c>
      <c r="D159" s="14" t="s">
        <v>12</v>
      </c>
      <c r="E159" s="14" t="s">
        <v>1304</v>
      </c>
      <c r="F159" s="13" t="s">
        <v>26</v>
      </c>
      <c r="G159" s="60">
        <v>21.280169999999998</v>
      </c>
      <c r="H159" s="60">
        <v>81.605732000000003</v>
      </c>
      <c r="I159" s="62">
        <v>54</v>
      </c>
      <c r="J159" s="62">
        <v>170</v>
      </c>
      <c r="K159" s="54">
        <v>59</v>
      </c>
      <c r="L159" s="54">
        <v>193</v>
      </c>
      <c r="M159" s="54">
        <v>54</v>
      </c>
      <c r="N159" s="54">
        <v>142</v>
      </c>
      <c r="O159" s="54">
        <v>52</v>
      </c>
      <c r="P159" s="54">
        <v>100</v>
      </c>
      <c r="Q159" s="54">
        <v>58</v>
      </c>
      <c r="R159" s="54">
        <v>122</v>
      </c>
      <c r="S159" s="54">
        <v>52</v>
      </c>
      <c r="T159" s="54">
        <v>104</v>
      </c>
      <c r="U159" s="54">
        <v>64</v>
      </c>
      <c r="V159" s="54">
        <v>108</v>
      </c>
      <c r="W159" s="54">
        <v>54</v>
      </c>
      <c r="X159" s="54">
        <v>112</v>
      </c>
      <c r="Y159" s="54">
        <v>55.5</v>
      </c>
      <c r="Z159" s="54">
        <v>130.5</v>
      </c>
      <c r="AA159" s="54">
        <v>55</v>
      </c>
      <c r="AB159" s="54">
        <v>113</v>
      </c>
      <c r="AC159" s="54">
        <v>39.5</v>
      </c>
      <c r="AD159" s="54">
        <v>76.5</v>
      </c>
      <c r="AE159" s="54">
        <v>52</v>
      </c>
      <c r="AF159" s="54">
        <v>90</v>
      </c>
      <c r="AG159" s="62">
        <v>39</v>
      </c>
      <c r="AH159" s="62">
        <v>65</v>
      </c>
      <c r="AI159" s="54">
        <v>64.5</v>
      </c>
      <c r="AJ159" s="54">
        <v>113.5</v>
      </c>
      <c r="AK159" s="54">
        <v>52</v>
      </c>
      <c r="AL159" s="54">
        <v>115</v>
      </c>
      <c r="AM159" s="54">
        <v>63</v>
      </c>
      <c r="AN159" s="54">
        <v>116</v>
      </c>
      <c r="AO159" s="54">
        <v>61</v>
      </c>
      <c r="AP159" s="54">
        <v>103</v>
      </c>
      <c r="AQ159" s="54">
        <v>69</v>
      </c>
      <c r="AR159" s="54">
        <v>119</v>
      </c>
      <c r="AS159" s="54">
        <v>50</v>
      </c>
      <c r="AT159" s="54">
        <v>70</v>
      </c>
      <c r="AU159" s="54">
        <v>59</v>
      </c>
      <c r="AV159" s="54">
        <v>105.02</v>
      </c>
      <c r="AW159" s="54">
        <v>62</v>
      </c>
      <c r="AX159" s="54">
        <v>112</v>
      </c>
      <c r="AY159" s="54">
        <v>58</v>
      </c>
      <c r="AZ159" s="54">
        <v>104</v>
      </c>
      <c r="BA159" s="54">
        <v>63</v>
      </c>
      <c r="BB159" s="54">
        <v>99</v>
      </c>
      <c r="BC159" s="54">
        <v>62</v>
      </c>
      <c r="BD159" s="54">
        <v>113</v>
      </c>
      <c r="BE159" s="54">
        <v>56</v>
      </c>
      <c r="BF159" s="54">
        <v>96</v>
      </c>
    </row>
    <row r="160" spans="1:58" s="2" customFormat="1" ht="20.25" customHeight="1" x14ac:dyDescent="0.35">
      <c r="A160" s="13">
        <v>41039564</v>
      </c>
      <c r="B160" s="18" t="s">
        <v>1095</v>
      </c>
      <c r="C160" s="61" t="s">
        <v>1365</v>
      </c>
      <c r="D160" s="14" t="s">
        <v>12</v>
      </c>
      <c r="E160" s="14" t="s">
        <v>1304</v>
      </c>
      <c r="F160" s="13" t="s">
        <v>26</v>
      </c>
      <c r="G160" s="60">
        <v>21.234707</v>
      </c>
      <c r="H160" s="60">
        <v>81.728671000000006</v>
      </c>
      <c r="I160" s="62">
        <v>68</v>
      </c>
      <c r="J160" s="62">
        <v>124</v>
      </c>
      <c r="K160" s="24">
        <v>71</v>
      </c>
      <c r="L160" s="24">
        <v>113</v>
      </c>
      <c r="M160" s="24">
        <v>80</v>
      </c>
      <c r="N160" s="24">
        <v>148</v>
      </c>
      <c r="O160" s="54">
        <v>68</v>
      </c>
      <c r="P160" s="54">
        <v>118</v>
      </c>
      <c r="Q160" s="54">
        <v>76</v>
      </c>
      <c r="R160" s="54">
        <v>100</v>
      </c>
      <c r="S160" s="54">
        <v>65</v>
      </c>
      <c r="T160" s="54">
        <v>95</v>
      </c>
      <c r="U160" s="54">
        <v>73</v>
      </c>
      <c r="V160" s="54">
        <v>115</v>
      </c>
      <c r="W160" s="54">
        <v>64</v>
      </c>
      <c r="X160" s="54">
        <v>94</v>
      </c>
      <c r="Y160" s="54">
        <v>64</v>
      </c>
      <c r="Z160" s="54">
        <v>120</v>
      </c>
      <c r="AA160" s="54">
        <v>71</v>
      </c>
      <c r="AB160" s="54">
        <v>127</v>
      </c>
      <c r="AC160" s="54">
        <v>66</v>
      </c>
      <c r="AD160" s="54">
        <v>84</v>
      </c>
      <c r="AE160" s="54">
        <v>62</v>
      </c>
      <c r="AF160" s="54">
        <v>104</v>
      </c>
      <c r="AG160" s="62">
        <v>59</v>
      </c>
      <c r="AH160" s="62">
        <v>103</v>
      </c>
      <c r="AI160" s="54">
        <v>40</v>
      </c>
      <c r="AJ160" s="54">
        <v>72</v>
      </c>
      <c r="AK160" s="54">
        <v>71</v>
      </c>
      <c r="AL160" s="54">
        <v>97</v>
      </c>
      <c r="AM160" s="54">
        <v>69</v>
      </c>
      <c r="AN160" s="54">
        <v>77</v>
      </c>
      <c r="AO160" s="54">
        <v>60</v>
      </c>
      <c r="AP160" s="54">
        <v>76</v>
      </c>
      <c r="AQ160" s="54">
        <v>44</v>
      </c>
      <c r="AR160" s="54">
        <v>60</v>
      </c>
      <c r="AS160" s="54">
        <v>62</v>
      </c>
      <c r="AT160" s="54">
        <v>76</v>
      </c>
      <c r="AU160" s="54">
        <v>55</v>
      </c>
      <c r="AV160" s="54">
        <v>77</v>
      </c>
      <c r="AW160" s="54">
        <v>59</v>
      </c>
      <c r="AX160" s="54">
        <v>81</v>
      </c>
      <c r="AY160" s="54">
        <v>12</v>
      </c>
      <c r="AZ160" s="54">
        <v>24</v>
      </c>
      <c r="BA160" s="54">
        <v>47</v>
      </c>
      <c r="BB160" s="54">
        <v>67</v>
      </c>
      <c r="BC160" s="54">
        <v>52</v>
      </c>
      <c r="BD160" s="54">
        <v>52</v>
      </c>
      <c r="BE160" s="54">
        <v>46</v>
      </c>
      <c r="BF160" s="54">
        <v>68.010000000000005</v>
      </c>
    </row>
    <row r="161" spans="1:58" s="2" customFormat="1" ht="20.25" customHeight="1" x14ac:dyDescent="0.35">
      <c r="A161" s="13">
        <v>41041790</v>
      </c>
      <c r="B161" s="18" t="s">
        <v>1096</v>
      </c>
      <c r="C161" s="61" t="s">
        <v>1378</v>
      </c>
      <c r="D161" s="14" t="s">
        <v>12</v>
      </c>
      <c r="E161" s="14" t="s">
        <v>1304</v>
      </c>
      <c r="F161" s="13" t="s">
        <v>26</v>
      </c>
      <c r="G161" s="60">
        <v>21.2804</v>
      </c>
      <c r="H161" s="60">
        <v>81.704490000000007</v>
      </c>
      <c r="I161" s="62">
        <v>65</v>
      </c>
      <c r="J161" s="62">
        <v>39</v>
      </c>
      <c r="K161" s="54">
        <v>56.5</v>
      </c>
      <c r="L161" s="54">
        <v>37.5</v>
      </c>
      <c r="M161" s="54">
        <v>61</v>
      </c>
      <c r="N161" s="54">
        <v>37</v>
      </c>
      <c r="O161" s="54">
        <v>70</v>
      </c>
      <c r="P161" s="54">
        <v>40</v>
      </c>
      <c r="Q161" s="54">
        <v>61</v>
      </c>
      <c r="R161" s="54">
        <v>31</v>
      </c>
      <c r="S161" s="54">
        <v>66</v>
      </c>
      <c r="T161" s="54">
        <v>36</v>
      </c>
      <c r="U161" s="54">
        <v>70</v>
      </c>
      <c r="V161" s="54">
        <v>40</v>
      </c>
      <c r="W161" s="54">
        <v>57</v>
      </c>
      <c r="X161" s="54">
        <v>29</v>
      </c>
      <c r="Y161" s="54">
        <v>70</v>
      </c>
      <c r="Z161" s="54">
        <v>38</v>
      </c>
      <c r="AA161" s="54">
        <v>64.5</v>
      </c>
      <c r="AB161" s="54">
        <v>37.5</v>
      </c>
      <c r="AC161" s="54">
        <v>66.5</v>
      </c>
      <c r="AD161" s="54">
        <v>35.5</v>
      </c>
      <c r="AE161" s="54">
        <v>51</v>
      </c>
      <c r="AF161" s="54">
        <v>27</v>
      </c>
      <c r="AG161" s="62">
        <v>77.5</v>
      </c>
      <c r="AH161" s="62">
        <v>38.5</v>
      </c>
      <c r="AI161" s="54">
        <v>72</v>
      </c>
      <c r="AJ161" s="54">
        <v>38</v>
      </c>
      <c r="AK161" s="54">
        <v>76.5</v>
      </c>
      <c r="AL161" s="54">
        <v>41.5</v>
      </c>
      <c r="AM161" s="54">
        <v>64</v>
      </c>
      <c r="AN161" s="54">
        <v>30</v>
      </c>
      <c r="AO161" s="54">
        <v>66.5</v>
      </c>
      <c r="AP161" s="54">
        <v>33.5</v>
      </c>
      <c r="AQ161" s="54">
        <v>72</v>
      </c>
      <c r="AR161" s="54">
        <v>28</v>
      </c>
      <c r="AS161" s="54">
        <v>68</v>
      </c>
      <c r="AT161" s="54">
        <v>38</v>
      </c>
      <c r="AU161" s="54">
        <v>68</v>
      </c>
      <c r="AV161" s="54">
        <v>42</v>
      </c>
      <c r="AW161" s="54">
        <v>66</v>
      </c>
      <c r="AX161" s="54">
        <v>35</v>
      </c>
      <c r="AY161" s="54">
        <v>72</v>
      </c>
      <c r="AZ161" s="54">
        <v>32</v>
      </c>
      <c r="BA161" s="54">
        <v>67</v>
      </c>
      <c r="BB161" s="54">
        <v>31</v>
      </c>
      <c r="BC161" s="54">
        <v>64</v>
      </c>
      <c r="BD161" s="54">
        <v>32</v>
      </c>
      <c r="BE161" s="54">
        <v>81</v>
      </c>
      <c r="BF161" s="54">
        <v>37</v>
      </c>
    </row>
    <row r="162" spans="1:58" s="2" customFormat="1" ht="20.25" customHeight="1" x14ac:dyDescent="0.35">
      <c r="A162" s="13">
        <v>41039565</v>
      </c>
      <c r="B162" s="18" t="s">
        <v>1097</v>
      </c>
      <c r="C162" s="61" t="s">
        <v>1367</v>
      </c>
      <c r="D162" s="14" t="s">
        <v>12</v>
      </c>
      <c r="E162" s="14" t="s">
        <v>1304</v>
      </c>
      <c r="F162" s="13" t="s">
        <v>26</v>
      </c>
      <c r="G162" s="60">
        <v>21.251024999999998</v>
      </c>
      <c r="H162" s="60">
        <v>81.663409999999999</v>
      </c>
      <c r="I162" s="62">
        <v>180</v>
      </c>
      <c r="J162" s="62">
        <v>40</v>
      </c>
      <c r="K162" s="54">
        <v>144</v>
      </c>
      <c r="L162" s="54">
        <v>40</v>
      </c>
      <c r="M162" s="54">
        <v>170</v>
      </c>
      <c r="N162" s="54">
        <v>30</v>
      </c>
      <c r="O162" s="54">
        <v>164.5</v>
      </c>
      <c r="P162" s="54">
        <v>27.5</v>
      </c>
      <c r="Q162" s="54">
        <v>157.5</v>
      </c>
      <c r="R162" s="54">
        <v>40.5</v>
      </c>
      <c r="S162" s="54">
        <v>141</v>
      </c>
      <c r="T162" s="54">
        <v>35</v>
      </c>
      <c r="U162" s="54">
        <v>163</v>
      </c>
      <c r="V162" s="54">
        <v>45</v>
      </c>
      <c r="W162" s="54">
        <v>149</v>
      </c>
      <c r="X162" s="54">
        <v>39</v>
      </c>
      <c r="Y162" s="54">
        <v>163</v>
      </c>
      <c r="Z162" s="54">
        <v>45</v>
      </c>
      <c r="AA162" s="54">
        <v>165</v>
      </c>
      <c r="AB162" s="54">
        <v>35</v>
      </c>
      <c r="AC162" s="54">
        <v>179</v>
      </c>
      <c r="AD162" s="54">
        <v>45</v>
      </c>
      <c r="AE162" s="54">
        <v>155</v>
      </c>
      <c r="AF162" s="54">
        <v>45</v>
      </c>
      <c r="AG162" s="62">
        <v>185</v>
      </c>
      <c r="AH162" s="62">
        <v>55</v>
      </c>
      <c r="AI162" s="54">
        <v>190</v>
      </c>
      <c r="AJ162" s="54">
        <v>50</v>
      </c>
      <c r="AK162" s="54">
        <v>170</v>
      </c>
      <c r="AL162" s="54">
        <v>50</v>
      </c>
      <c r="AM162" s="54">
        <v>184</v>
      </c>
      <c r="AN162" s="54">
        <v>40</v>
      </c>
      <c r="AO162" s="54">
        <v>164</v>
      </c>
      <c r="AP162" s="54">
        <v>40</v>
      </c>
      <c r="AQ162" s="54">
        <v>165</v>
      </c>
      <c r="AR162" s="54">
        <v>49</v>
      </c>
      <c r="AS162" s="54">
        <v>137</v>
      </c>
      <c r="AT162" s="54">
        <v>37</v>
      </c>
      <c r="AU162" s="54">
        <v>161</v>
      </c>
      <c r="AV162" s="54">
        <v>39</v>
      </c>
      <c r="AW162" s="54">
        <v>160</v>
      </c>
      <c r="AX162" s="54">
        <v>40</v>
      </c>
      <c r="AY162" s="54">
        <v>140</v>
      </c>
      <c r="AZ162" s="54">
        <v>40</v>
      </c>
      <c r="BA162" s="54">
        <v>125</v>
      </c>
      <c r="BB162" s="54">
        <v>35</v>
      </c>
      <c r="BC162" s="54">
        <v>100</v>
      </c>
      <c r="BD162" s="54">
        <v>24</v>
      </c>
      <c r="BE162" s="54">
        <v>119</v>
      </c>
      <c r="BF162" s="54">
        <v>33</v>
      </c>
    </row>
    <row r="163" spans="1:58" s="2" customFormat="1" ht="20.25" customHeight="1" x14ac:dyDescent="0.35">
      <c r="A163" s="13">
        <v>41039571</v>
      </c>
      <c r="B163" s="18" t="s">
        <v>840</v>
      </c>
      <c r="C163" s="61" t="s">
        <v>1363</v>
      </c>
      <c r="D163" s="14" t="s">
        <v>12</v>
      </c>
      <c r="E163" s="14" t="s">
        <v>1304</v>
      </c>
      <c r="F163" s="13" t="s">
        <v>26</v>
      </c>
      <c r="G163" s="60">
        <v>21.216640000000002</v>
      </c>
      <c r="H163" s="60">
        <v>81.655591000000001</v>
      </c>
      <c r="I163" s="62">
        <v>35</v>
      </c>
      <c r="J163" s="62">
        <v>25</v>
      </c>
      <c r="K163" s="54">
        <v>45</v>
      </c>
      <c r="L163" s="54">
        <v>35</v>
      </c>
      <c r="M163" s="54">
        <v>35</v>
      </c>
      <c r="N163" s="54">
        <v>25</v>
      </c>
      <c r="O163" s="54">
        <v>35</v>
      </c>
      <c r="P163" s="54">
        <v>25</v>
      </c>
      <c r="Q163" s="54">
        <v>60</v>
      </c>
      <c r="R163" s="54">
        <v>34</v>
      </c>
      <c r="S163" s="54">
        <v>40</v>
      </c>
      <c r="T163" s="54">
        <v>20</v>
      </c>
      <c r="U163" s="54">
        <v>60</v>
      </c>
      <c r="V163" s="54">
        <v>40</v>
      </c>
      <c r="W163" s="54">
        <v>20</v>
      </c>
      <c r="X163" s="54">
        <v>20</v>
      </c>
      <c r="Y163" s="54">
        <v>45</v>
      </c>
      <c r="Z163" s="54">
        <v>35</v>
      </c>
      <c r="AA163" s="54">
        <v>30</v>
      </c>
      <c r="AB163" s="54">
        <v>30</v>
      </c>
      <c r="AC163" s="54">
        <v>45</v>
      </c>
      <c r="AD163" s="54">
        <v>35</v>
      </c>
      <c r="AE163" s="54">
        <v>40</v>
      </c>
      <c r="AF163" s="54">
        <v>40</v>
      </c>
      <c r="AG163" s="62">
        <v>35</v>
      </c>
      <c r="AH163" s="62">
        <v>25</v>
      </c>
      <c r="AI163" s="54">
        <v>45</v>
      </c>
      <c r="AJ163" s="54">
        <v>40</v>
      </c>
      <c r="AK163" s="54">
        <v>30</v>
      </c>
      <c r="AL163" s="54">
        <v>30</v>
      </c>
      <c r="AM163" s="54">
        <v>40</v>
      </c>
      <c r="AN163" s="54">
        <v>20</v>
      </c>
      <c r="AO163" s="54">
        <v>45</v>
      </c>
      <c r="AP163" s="54">
        <v>15</v>
      </c>
      <c r="AQ163" s="54">
        <v>45</v>
      </c>
      <c r="AR163" s="54">
        <v>15</v>
      </c>
      <c r="AS163" s="54">
        <v>30</v>
      </c>
      <c r="AT163" s="54">
        <v>10</v>
      </c>
      <c r="AU163" s="54">
        <v>38</v>
      </c>
      <c r="AV163" s="54">
        <v>14</v>
      </c>
      <c r="AW163" s="54">
        <v>40</v>
      </c>
      <c r="AX163" s="54">
        <v>20</v>
      </c>
      <c r="AY163" s="54">
        <v>31</v>
      </c>
      <c r="AZ163" s="54">
        <v>13</v>
      </c>
      <c r="BA163" s="54">
        <v>25</v>
      </c>
      <c r="BB163" s="54">
        <v>15</v>
      </c>
      <c r="BC163" s="54">
        <v>46.5</v>
      </c>
      <c r="BD163" s="54">
        <v>23.5</v>
      </c>
      <c r="BE163" s="54">
        <v>28</v>
      </c>
      <c r="BF163" s="54">
        <v>18</v>
      </c>
    </row>
    <row r="164" spans="1:58" s="2" customFormat="1" ht="20.25" customHeight="1" x14ac:dyDescent="0.35">
      <c r="A164" s="17">
        <v>41039572</v>
      </c>
      <c r="B164" s="18" t="s">
        <v>845</v>
      </c>
      <c r="C164" s="61" t="s">
        <v>1378</v>
      </c>
      <c r="D164" s="14" t="s">
        <v>12</v>
      </c>
      <c r="E164" s="14" t="s">
        <v>1304</v>
      </c>
      <c r="F164" s="13" t="s">
        <v>26</v>
      </c>
      <c r="G164" s="60">
        <v>21.294376</v>
      </c>
      <c r="H164" s="60">
        <v>81.743880000000004</v>
      </c>
      <c r="I164" s="62">
        <v>30</v>
      </c>
      <c r="J164" s="62">
        <v>34</v>
      </c>
      <c r="K164" s="54">
        <v>34</v>
      </c>
      <c r="L164" s="54">
        <v>58</v>
      </c>
      <c r="M164" s="54">
        <v>28</v>
      </c>
      <c r="N164" s="54">
        <v>78</v>
      </c>
      <c r="O164" s="54">
        <v>36.5</v>
      </c>
      <c r="P164" s="54">
        <v>37.5</v>
      </c>
      <c r="Q164" s="54">
        <v>30</v>
      </c>
      <c r="R164" s="54">
        <v>24</v>
      </c>
      <c r="S164" s="54">
        <v>38</v>
      </c>
      <c r="T164" s="54">
        <v>28</v>
      </c>
      <c r="U164" s="54">
        <v>39</v>
      </c>
      <c r="V164" s="54">
        <v>41</v>
      </c>
      <c r="W164" s="54">
        <v>39</v>
      </c>
      <c r="X164" s="54">
        <v>51</v>
      </c>
      <c r="Y164" s="54">
        <v>46</v>
      </c>
      <c r="Z164" s="54">
        <v>68</v>
      </c>
      <c r="AA164" s="54">
        <v>41</v>
      </c>
      <c r="AB164" s="54">
        <v>65</v>
      </c>
      <c r="AC164" s="54">
        <v>44</v>
      </c>
      <c r="AD164" s="54">
        <v>62</v>
      </c>
      <c r="AE164" s="54">
        <v>35</v>
      </c>
      <c r="AF164" s="54">
        <v>39</v>
      </c>
      <c r="AG164" s="62">
        <v>43</v>
      </c>
      <c r="AH164" s="62">
        <v>61</v>
      </c>
      <c r="AI164" s="54">
        <v>50</v>
      </c>
      <c r="AJ164" s="54">
        <v>73</v>
      </c>
      <c r="AK164" s="54">
        <v>38.5</v>
      </c>
      <c r="AL164" s="54">
        <v>51.5</v>
      </c>
      <c r="AM164" s="54">
        <v>50</v>
      </c>
      <c r="AN164" s="54">
        <v>38</v>
      </c>
      <c r="AO164" s="54">
        <v>47</v>
      </c>
      <c r="AP164" s="54">
        <v>31</v>
      </c>
      <c r="AQ164" s="54">
        <v>47</v>
      </c>
      <c r="AR164" s="54">
        <v>27</v>
      </c>
      <c r="AS164" s="54">
        <v>37</v>
      </c>
      <c r="AT164" s="54">
        <v>23</v>
      </c>
      <c r="AU164" s="54">
        <v>43</v>
      </c>
      <c r="AV164" s="54">
        <v>45</v>
      </c>
      <c r="AW164" s="54">
        <v>38</v>
      </c>
      <c r="AX164" s="54">
        <v>66</v>
      </c>
      <c r="AY164" s="54">
        <v>40</v>
      </c>
      <c r="AZ164" s="54">
        <v>62</v>
      </c>
      <c r="BA164" s="54">
        <v>36.5</v>
      </c>
      <c r="BB164" s="54">
        <v>61.5</v>
      </c>
      <c r="BC164" s="54">
        <v>33</v>
      </c>
      <c r="BD164" s="54">
        <v>47</v>
      </c>
      <c r="BE164" s="54">
        <v>37.5</v>
      </c>
      <c r="BF164" s="54">
        <v>61.5</v>
      </c>
    </row>
    <row r="165" spans="1:58" s="2" customFormat="1" ht="20.25" customHeight="1" x14ac:dyDescent="0.35">
      <c r="A165" s="13">
        <v>41039570</v>
      </c>
      <c r="B165" s="18" t="s">
        <v>847</v>
      </c>
      <c r="C165" s="61" t="s">
        <v>1361</v>
      </c>
      <c r="D165" s="14" t="s">
        <v>12</v>
      </c>
      <c r="E165" s="14" t="s">
        <v>1304</v>
      </c>
      <c r="F165" s="13" t="s">
        <v>26</v>
      </c>
      <c r="G165" s="60">
        <v>21.206856999999999</v>
      </c>
      <c r="H165" s="60">
        <v>81.713409999999996</v>
      </c>
      <c r="I165" s="62">
        <v>62</v>
      </c>
      <c r="J165" s="62">
        <v>34</v>
      </c>
      <c r="K165" s="54">
        <v>74</v>
      </c>
      <c r="L165" s="54">
        <v>38</v>
      </c>
      <c r="M165" s="54">
        <v>70.5</v>
      </c>
      <c r="N165" s="54">
        <v>43.5</v>
      </c>
      <c r="O165" s="54">
        <v>64</v>
      </c>
      <c r="P165" s="54">
        <v>28</v>
      </c>
      <c r="Q165" s="54">
        <v>74</v>
      </c>
      <c r="R165" s="54">
        <v>38</v>
      </c>
      <c r="S165" s="54">
        <v>63.5</v>
      </c>
      <c r="T165" s="54">
        <v>54.5</v>
      </c>
      <c r="U165" s="54">
        <v>77</v>
      </c>
      <c r="V165" s="54">
        <v>59</v>
      </c>
      <c r="W165" s="54">
        <v>67</v>
      </c>
      <c r="X165" s="54">
        <v>49</v>
      </c>
      <c r="Y165" s="54">
        <v>67</v>
      </c>
      <c r="Z165" s="54">
        <v>43</v>
      </c>
      <c r="AA165" s="54">
        <v>84</v>
      </c>
      <c r="AB165" s="54">
        <v>48</v>
      </c>
      <c r="AC165" s="54">
        <v>57</v>
      </c>
      <c r="AD165" s="54">
        <v>33</v>
      </c>
      <c r="AE165" s="54">
        <v>76</v>
      </c>
      <c r="AF165" s="54">
        <v>34</v>
      </c>
      <c r="AG165" s="62">
        <v>78.510000000000005</v>
      </c>
      <c r="AH165" s="62">
        <v>39.5</v>
      </c>
      <c r="AI165" s="54">
        <v>86</v>
      </c>
      <c r="AJ165" s="54">
        <v>42</v>
      </c>
      <c r="AK165" s="54">
        <v>77.5</v>
      </c>
      <c r="AL165" s="54">
        <v>38.5</v>
      </c>
      <c r="AM165" s="54">
        <v>73</v>
      </c>
      <c r="AN165" s="54">
        <v>33</v>
      </c>
      <c r="AO165" s="54">
        <v>75.5</v>
      </c>
      <c r="AP165" s="54">
        <v>32.5</v>
      </c>
      <c r="AQ165" s="54">
        <v>86</v>
      </c>
      <c r="AR165" s="54">
        <v>32</v>
      </c>
      <c r="AS165" s="54">
        <v>71</v>
      </c>
      <c r="AT165" s="54">
        <v>29</v>
      </c>
      <c r="AU165" s="54">
        <v>82</v>
      </c>
      <c r="AV165" s="54">
        <v>44</v>
      </c>
      <c r="AW165" s="54">
        <v>74</v>
      </c>
      <c r="AX165" s="54">
        <v>38</v>
      </c>
      <c r="AY165" s="54">
        <v>77.52</v>
      </c>
      <c r="AZ165" s="54">
        <v>32.51</v>
      </c>
      <c r="BA165" s="54">
        <v>64</v>
      </c>
      <c r="BB165" s="54">
        <v>28</v>
      </c>
      <c r="BC165" s="54">
        <v>78.5</v>
      </c>
      <c r="BD165" s="54">
        <v>39.5</v>
      </c>
      <c r="BE165" s="54">
        <v>65</v>
      </c>
      <c r="BF165" s="54">
        <v>35</v>
      </c>
    </row>
    <row r="166" spans="1:58" s="2" customFormat="1" ht="20.25" customHeight="1" x14ac:dyDescent="0.35">
      <c r="A166" s="17">
        <v>41039605</v>
      </c>
      <c r="B166" s="18" t="s">
        <v>848</v>
      </c>
      <c r="C166" s="61" t="s">
        <v>1375</v>
      </c>
      <c r="D166" s="14" t="s">
        <v>12</v>
      </c>
      <c r="E166" s="14" t="s">
        <v>1304</v>
      </c>
      <c r="F166" s="13" t="s">
        <v>26</v>
      </c>
      <c r="G166" s="60">
        <v>21.304624</v>
      </c>
      <c r="H166" s="60">
        <v>81.594871999999995</v>
      </c>
      <c r="I166" s="62">
        <v>28</v>
      </c>
      <c r="J166" s="62">
        <v>198</v>
      </c>
      <c r="K166" s="54">
        <v>36</v>
      </c>
      <c r="L166" s="54">
        <v>200</v>
      </c>
      <c r="M166" s="54">
        <v>28</v>
      </c>
      <c r="N166" s="54">
        <v>198</v>
      </c>
      <c r="O166" s="54">
        <v>40</v>
      </c>
      <c r="P166" s="54">
        <v>240</v>
      </c>
      <c r="Q166" s="54">
        <v>32</v>
      </c>
      <c r="R166" s="54">
        <v>202</v>
      </c>
      <c r="S166" s="54">
        <v>37</v>
      </c>
      <c r="T166" s="54">
        <v>199</v>
      </c>
      <c r="U166" s="54">
        <v>36</v>
      </c>
      <c r="V166" s="54">
        <v>220</v>
      </c>
      <c r="W166" s="54">
        <v>28</v>
      </c>
      <c r="X166" s="54">
        <v>172</v>
      </c>
      <c r="Y166" s="54">
        <v>30</v>
      </c>
      <c r="Z166" s="54">
        <v>222</v>
      </c>
      <c r="AA166" s="54">
        <v>35</v>
      </c>
      <c r="AB166" s="54">
        <v>217</v>
      </c>
      <c r="AC166" s="54">
        <v>31</v>
      </c>
      <c r="AD166" s="54">
        <v>205</v>
      </c>
      <c r="AE166" s="54">
        <v>36</v>
      </c>
      <c r="AF166" s="54">
        <v>192</v>
      </c>
      <c r="AG166" s="62">
        <v>23</v>
      </c>
      <c r="AH166" s="62">
        <v>201</v>
      </c>
      <c r="AI166" s="54">
        <v>34</v>
      </c>
      <c r="AJ166" s="54">
        <v>185</v>
      </c>
      <c r="AK166" s="54">
        <v>31</v>
      </c>
      <c r="AL166" s="54">
        <v>181</v>
      </c>
      <c r="AM166" s="54">
        <v>25</v>
      </c>
      <c r="AN166" s="54">
        <v>195</v>
      </c>
      <c r="AO166" s="54">
        <v>32</v>
      </c>
      <c r="AP166" s="54">
        <v>203</v>
      </c>
      <c r="AQ166" s="54">
        <v>33</v>
      </c>
      <c r="AR166" s="54">
        <v>176</v>
      </c>
      <c r="AS166" s="54">
        <v>29</v>
      </c>
      <c r="AT166" s="54">
        <v>198</v>
      </c>
      <c r="AU166" s="54">
        <v>38</v>
      </c>
      <c r="AV166" s="54">
        <v>202</v>
      </c>
      <c r="AW166" s="54">
        <v>20</v>
      </c>
      <c r="AX166" s="54">
        <v>185</v>
      </c>
      <c r="AY166" s="54">
        <v>33</v>
      </c>
      <c r="AZ166" s="54">
        <v>205</v>
      </c>
      <c r="BA166" s="54">
        <v>28</v>
      </c>
      <c r="BB166" s="54">
        <v>211</v>
      </c>
      <c r="BC166" s="54">
        <v>34</v>
      </c>
      <c r="BD166" s="54">
        <v>234</v>
      </c>
      <c r="BE166" s="54">
        <v>29</v>
      </c>
      <c r="BF166" s="54">
        <v>219</v>
      </c>
    </row>
    <row r="167" spans="1:58" s="2" customFormat="1" ht="20.25" customHeight="1" x14ac:dyDescent="0.35">
      <c r="A167" s="17">
        <v>41033909</v>
      </c>
      <c r="B167" s="18" t="s">
        <v>849</v>
      </c>
      <c r="C167" s="61" t="s">
        <v>1375</v>
      </c>
      <c r="D167" s="14" t="s">
        <v>12</v>
      </c>
      <c r="E167" s="14" t="s">
        <v>1304</v>
      </c>
      <c r="F167" s="13" t="s">
        <v>26</v>
      </c>
      <c r="G167" s="60">
        <v>21.311387</v>
      </c>
      <c r="H167" s="60">
        <v>81.563526999999993</v>
      </c>
      <c r="I167" s="62">
        <v>19</v>
      </c>
      <c r="J167" s="62">
        <v>19</v>
      </c>
      <c r="K167" s="54">
        <v>23</v>
      </c>
      <c r="L167" s="54">
        <v>25</v>
      </c>
      <c r="M167" s="54">
        <v>12</v>
      </c>
      <c r="N167" s="54">
        <v>24</v>
      </c>
      <c r="O167" s="54">
        <v>22</v>
      </c>
      <c r="P167" s="54">
        <v>22</v>
      </c>
      <c r="Q167" s="54">
        <v>10</v>
      </c>
      <c r="R167" s="54">
        <v>10</v>
      </c>
      <c r="S167" s="54">
        <v>18</v>
      </c>
      <c r="T167" s="54">
        <v>14</v>
      </c>
      <c r="U167" s="54">
        <v>27</v>
      </c>
      <c r="V167" s="54">
        <v>23</v>
      </c>
      <c r="W167" s="54">
        <v>20</v>
      </c>
      <c r="X167" s="54">
        <v>20</v>
      </c>
      <c r="Y167" s="54">
        <v>19</v>
      </c>
      <c r="Z167" s="54">
        <v>35</v>
      </c>
      <c r="AA167" s="54">
        <v>20</v>
      </c>
      <c r="AB167" s="54">
        <v>32</v>
      </c>
      <c r="AC167" s="54">
        <v>18</v>
      </c>
      <c r="AD167" s="54">
        <v>14</v>
      </c>
      <c r="AE167" s="54">
        <v>22</v>
      </c>
      <c r="AF167" s="54">
        <v>22</v>
      </c>
      <c r="AG167" s="62">
        <v>23</v>
      </c>
      <c r="AH167" s="62">
        <v>29</v>
      </c>
      <c r="AI167" s="54">
        <v>19</v>
      </c>
      <c r="AJ167" s="54">
        <v>19</v>
      </c>
      <c r="AK167" s="54">
        <v>14.5</v>
      </c>
      <c r="AL167" s="54">
        <v>35.5</v>
      </c>
      <c r="AM167" s="54">
        <v>20</v>
      </c>
      <c r="AN167" s="54">
        <v>16</v>
      </c>
      <c r="AO167" s="54">
        <v>14</v>
      </c>
      <c r="AP167" s="54">
        <v>18</v>
      </c>
      <c r="AQ167" s="54">
        <v>14</v>
      </c>
      <c r="AR167" s="54">
        <v>18</v>
      </c>
      <c r="AS167" s="54">
        <v>16</v>
      </c>
      <c r="AT167" s="54">
        <v>20</v>
      </c>
      <c r="AU167" s="54">
        <v>12</v>
      </c>
      <c r="AV167" s="54">
        <v>24</v>
      </c>
      <c r="AW167" s="54">
        <v>20</v>
      </c>
      <c r="AX167" s="54">
        <v>40</v>
      </c>
      <c r="AY167" s="54">
        <v>16</v>
      </c>
      <c r="AZ167" s="54">
        <v>32</v>
      </c>
      <c r="BA167" s="54">
        <v>12</v>
      </c>
      <c r="BB167" s="54">
        <v>24</v>
      </c>
      <c r="BC167" s="54">
        <v>14</v>
      </c>
      <c r="BD167" s="54">
        <v>18</v>
      </c>
      <c r="BE167" s="54">
        <v>4</v>
      </c>
      <c r="BF167" s="54">
        <v>8</v>
      </c>
    </row>
    <row r="168" spans="1:58" s="2" customFormat="1" ht="20.25" customHeight="1" x14ac:dyDescent="0.35">
      <c r="A168" s="13">
        <v>41029434</v>
      </c>
      <c r="B168" s="18" t="s">
        <v>850</v>
      </c>
      <c r="C168" s="61" t="s">
        <v>1365</v>
      </c>
      <c r="D168" s="14" t="s">
        <v>12</v>
      </c>
      <c r="E168" s="14" t="s">
        <v>1304</v>
      </c>
      <c r="F168" s="13" t="s">
        <v>26</v>
      </c>
      <c r="G168" s="60">
        <v>21.275876</v>
      </c>
      <c r="H168" s="60">
        <v>81.694469999999995</v>
      </c>
      <c r="I168" s="62">
        <v>36</v>
      </c>
      <c r="J168" s="62">
        <v>12</v>
      </c>
      <c r="K168" s="54">
        <v>52</v>
      </c>
      <c r="L168" s="54">
        <v>20</v>
      </c>
      <c r="M168" s="54">
        <v>44</v>
      </c>
      <c r="N168" s="54">
        <v>16</v>
      </c>
      <c r="O168" s="54">
        <v>48</v>
      </c>
      <c r="P168" s="54">
        <v>12</v>
      </c>
      <c r="Q168" s="54">
        <v>44</v>
      </c>
      <c r="R168" s="54">
        <v>16</v>
      </c>
      <c r="S168" s="54">
        <v>48</v>
      </c>
      <c r="T168" s="54">
        <v>12</v>
      </c>
      <c r="U168" s="54">
        <v>44</v>
      </c>
      <c r="V168" s="54">
        <v>16</v>
      </c>
      <c r="W168" s="54">
        <v>48</v>
      </c>
      <c r="X168" s="54">
        <v>12</v>
      </c>
      <c r="Y168" s="54">
        <v>49</v>
      </c>
      <c r="Z168" s="54">
        <v>25</v>
      </c>
      <c r="AA168" s="54">
        <v>48</v>
      </c>
      <c r="AB168" s="54">
        <v>24</v>
      </c>
      <c r="AC168" s="54">
        <v>52</v>
      </c>
      <c r="AD168" s="54">
        <v>20</v>
      </c>
      <c r="AE168" s="54">
        <v>48</v>
      </c>
      <c r="AF168" s="54">
        <v>12</v>
      </c>
      <c r="AG168" s="62">
        <v>52</v>
      </c>
      <c r="AH168" s="62">
        <v>20</v>
      </c>
      <c r="AI168" s="54">
        <v>52</v>
      </c>
      <c r="AJ168" s="54">
        <v>20</v>
      </c>
      <c r="AK168" s="54">
        <v>52</v>
      </c>
      <c r="AL168" s="54">
        <v>20</v>
      </c>
      <c r="AM168" s="54">
        <v>56</v>
      </c>
      <c r="AN168" s="54">
        <v>16</v>
      </c>
      <c r="AO168" s="54">
        <v>48</v>
      </c>
      <c r="AP168" s="54">
        <v>12</v>
      </c>
      <c r="AQ168" s="54">
        <v>58</v>
      </c>
      <c r="AR168" s="54">
        <v>16</v>
      </c>
      <c r="AS168" s="54">
        <v>60</v>
      </c>
      <c r="AT168" s="54">
        <v>12</v>
      </c>
      <c r="AU168" s="54">
        <v>48</v>
      </c>
      <c r="AV168" s="54">
        <v>24</v>
      </c>
      <c r="AW168" s="54">
        <v>48</v>
      </c>
      <c r="AX168" s="54">
        <v>24</v>
      </c>
      <c r="AY168" s="54">
        <v>56</v>
      </c>
      <c r="AZ168" s="54">
        <v>28</v>
      </c>
      <c r="BA168" s="54">
        <v>52</v>
      </c>
      <c r="BB168" s="54">
        <v>32</v>
      </c>
      <c r="BC168" s="54">
        <v>56</v>
      </c>
      <c r="BD168" s="54">
        <v>16</v>
      </c>
      <c r="BE168" s="54">
        <v>66</v>
      </c>
      <c r="BF168" s="54">
        <v>32</v>
      </c>
    </row>
    <row r="169" spans="1:58" s="10" customFormat="1" ht="20.25" customHeight="1" x14ac:dyDescent="0.35">
      <c r="A169" s="17">
        <v>41029438</v>
      </c>
      <c r="B169" s="18" t="s">
        <v>851</v>
      </c>
      <c r="C169" s="61" t="s">
        <v>1371</v>
      </c>
      <c r="D169" s="14" t="s">
        <v>12</v>
      </c>
      <c r="E169" s="18" t="s">
        <v>1304</v>
      </c>
      <c r="F169" s="17" t="s">
        <v>26</v>
      </c>
      <c r="G169" s="60">
        <v>21.429352581485301</v>
      </c>
      <c r="H169" s="60">
        <v>81.678181435188606</v>
      </c>
      <c r="I169" s="64">
        <v>0</v>
      </c>
      <c r="J169" s="64">
        <v>0</v>
      </c>
      <c r="K169" s="63">
        <v>0</v>
      </c>
      <c r="L169" s="63">
        <v>0</v>
      </c>
      <c r="M169" s="63">
        <v>5</v>
      </c>
      <c r="N169" s="63">
        <v>9</v>
      </c>
      <c r="O169" s="54">
        <v>0</v>
      </c>
      <c r="P169" s="54">
        <v>0</v>
      </c>
      <c r="Q169" s="54">
        <v>5</v>
      </c>
      <c r="R169" s="54">
        <v>9</v>
      </c>
      <c r="S169" s="54">
        <v>0</v>
      </c>
      <c r="T169" s="54">
        <v>0</v>
      </c>
      <c r="U169" s="54">
        <v>8</v>
      </c>
      <c r="V169" s="54">
        <v>4</v>
      </c>
      <c r="W169" s="54">
        <v>4</v>
      </c>
      <c r="X169" s="54">
        <v>8</v>
      </c>
      <c r="Y169" s="54">
        <v>8</v>
      </c>
      <c r="Z169" s="54">
        <v>4</v>
      </c>
      <c r="AA169" s="54">
        <v>0</v>
      </c>
      <c r="AB169" s="54">
        <v>14</v>
      </c>
      <c r="AC169" s="54">
        <v>10</v>
      </c>
      <c r="AD169" s="54">
        <v>4</v>
      </c>
      <c r="AE169" s="54">
        <v>0</v>
      </c>
      <c r="AF169" s="54">
        <v>14</v>
      </c>
      <c r="AG169" s="62">
        <v>12</v>
      </c>
      <c r="AH169" s="62">
        <v>0</v>
      </c>
      <c r="AI169" s="54">
        <v>0</v>
      </c>
      <c r="AJ169" s="54">
        <v>14</v>
      </c>
      <c r="AK169" s="54">
        <v>5</v>
      </c>
      <c r="AL169" s="54">
        <v>9</v>
      </c>
      <c r="AM169" s="54">
        <v>5</v>
      </c>
      <c r="AN169" s="54">
        <v>9</v>
      </c>
      <c r="AO169" s="54">
        <v>8</v>
      </c>
      <c r="AP169" s="54">
        <v>4</v>
      </c>
      <c r="AQ169" s="54">
        <v>8</v>
      </c>
      <c r="AR169" s="54">
        <v>4</v>
      </c>
      <c r="AS169" s="54">
        <v>4</v>
      </c>
      <c r="AT169" s="54">
        <v>8</v>
      </c>
      <c r="AU169" s="54">
        <v>5</v>
      </c>
      <c r="AV169" s="54">
        <v>9</v>
      </c>
      <c r="AW169" s="54">
        <v>5</v>
      </c>
      <c r="AX169" s="54">
        <v>9</v>
      </c>
      <c r="AY169" s="54">
        <v>4</v>
      </c>
      <c r="AZ169" s="54">
        <v>8</v>
      </c>
      <c r="BA169" s="54">
        <v>8</v>
      </c>
      <c r="BB169" s="54">
        <v>4</v>
      </c>
      <c r="BC169" s="54">
        <v>9</v>
      </c>
      <c r="BD169" s="54">
        <v>17</v>
      </c>
      <c r="BE169" s="54">
        <v>5</v>
      </c>
      <c r="BF169" s="54">
        <v>15</v>
      </c>
    </row>
    <row r="170" spans="1:58" s="2" customFormat="1" ht="20.25" customHeight="1" x14ac:dyDescent="0.35">
      <c r="A170" s="13">
        <v>41033938</v>
      </c>
      <c r="B170" s="18" t="s">
        <v>852</v>
      </c>
      <c r="C170" s="61" t="s">
        <v>1363</v>
      </c>
      <c r="D170" s="14" t="s">
        <v>12</v>
      </c>
      <c r="E170" s="14" t="s">
        <v>1304</v>
      </c>
      <c r="F170" s="13" t="s">
        <v>26</v>
      </c>
      <c r="G170" s="60">
        <v>21.205047</v>
      </c>
      <c r="H170" s="60">
        <v>81.615133</v>
      </c>
      <c r="I170" s="62">
        <v>72.5</v>
      </c>
      <c r="J170" s="62">
        <v>53.5</v>
      </c>
      <c r="K170" s="54">
        <v>74</v>
      </c>
      <c r="L170" s="54">
        <v>78</v>
      </c>
      <c r="M170" s="54">
        <v>58.5</v>
      </c>
      <c r="N170" s="54">
        <v>43.5</v>
      </c>
      <c r="O170" s="54">
        <v>61</v>
      </c>
      <c r="P170" s="54">
        <v>45</v>
      </c>
      <c r="Q170" s="54">
        <v>53.5</v>
      </c>
      <c r="R170" s="54">
        <v>30.5</v>
      </c>
      <c r="S170" s="54">
        <v>64</v>
      </c>
      <c r="T170" s="54">
        <v>48</v>
      </c>
      <c r="U170" s="54">
        <v>63</v>
      </c>
      <c r="V170" s="54">
        <v>49</v>
      </c>
      <c r="W170" s="54">
        <v>60</v>
      </c>
      <c r="X170" s="54">
        <v>50</v>
      </c>
      <c r="Y170" s="54">
        <v>62</v>
      </c>
      <c r="Z170" s="54">
        <v>78</v>
      </c>
      <c r="AA170" s="54">
        <v>69</v>
      </c>
      <c r="AB170" s="54">
        <v>53</v>
      </c>
      <c r="AC170" s="54">
        <v>56</v>
      </c>
      <c r="AD170" s="54">
        <v>50</v>
      </c>
      <c r="AE170" s="54">
        <v>62</v>
      </c>
      <c r="AF170" s="54">
        <v>48</v>
      </c>
      <c r="AG170" s="62">
        <v>69</v>
      </c>
      <c r="AH170" s="62">
        <v>38</v>
      </c>
      <c r="AI170" s="54">
        <v>80</v>
      </c>
      <c r="AJ170" s="54">
        <v>64</v>
      </c>
      <c r="AK170" s="54">
        <v>58</v>
      </c>
      <c r="AL170" s="54">
        <v>48</v>
      </c>
      <c r="AM170" s="54">
        <v>60</v>
      </c>
      <c r="AN170" s="54">
        <v>40</v>
      </c>
      <c r="AO170" s="54">
        <v>65</v>
      </c>
      <c r="AP170" s="54">
        <v>35</v>
      </c>
      <c r="AQ170" s="54">
        <v>70</v>
      </c>
      <c r="AR170" s="54">
        <v>45</v>
      </c>
      <c r="AS170" s="54">
        <v>47.5</v>
      </c>
      <c r="AT170" s="54">
        <v>34.5</v>
      </c>
      <c r="AU170" s="54">
        <v>68</v>
      </c>
      <c r="AV170" s="54">
        <v>59</v>
      </c>
      <c r="AW170" s="54">
        <v>70</v>
      </c>
      <c r="AX170" s="54">
        <v>50</v>
      </c>
      <c r="AY170" s="54">
        <v>55</v>
      </c>
      <c r="AZ170" s="54">
        <v>45</v>
      </c>
      <c r="BA170" s="54">
        <v>68</v>
      </c>
      <c r="BB170" s="54">
        <v>58</v>
      </c>
      <c r="BC170" s="54">
        <v>53</v>
      </c>
      <c r="BD170" s="54">
        <v>35</v>
      </c>
      <c r="BE170" s="54">
        <v>76</v>
      </c>
      <c r="BF170" s="54">
        <v>54</v>
      </c>
    </row>
    <row r="171" spans="1:58" s="2" customFormat="1" ht="20.25" customHeight="1" x14ac:dyDescent="0.35">
      <c r="A171" s="17">
        <v>41032969</v>
      </c>
      <c r="B171" s="18" t="s">
        <v>854</v>
      </c>
      <c r="C171" s="61" t="s">
        <v>1372</v>
      </c>
      <c r="D171" s="14" t="s">
        <v>12</v>
      </c>
      <c r="E171" s="14" t="s">
        <v>1304</v>
      </c>
      <c r="F171" s="13" t="s">
        <v>26</v>
      </c>
      <c r="G171" s="60">
        <v>21.447282000000001</v>
      </c>
      <c r="H171" s="60">
        <v>81.741501</v>
      </c>
      <c r="I171" s="62">
        <v>0</v>
      </c>
      <c r="J171" s="62">
        <v>0</v>
      </c>
      <c r="K171" s="24">
        <v>8</v>
      </c>
      <c r="L171" s="24">
        <v>4</v>
      </c>
      <c r="M171" s="24">
        <v>0</v>
      </c>
      <c r="N171" s="24">
        <v>12</v>
      </c>
      <c r="O171" s="54">
        <v>4</v>
      </c>
      <c r="P171" s="54">
        <v>8</v>
      </c>
      <c r="Q171" s="54">
        <v>4</v>
      </c>
      <c r="R171" s="54">
        <v>8</v>
      </c>
      <c r="S171" s="54">
        <v>0</v>
      </c>
      <c r="T171" s="54">
        <v>0</v>
      </c>
      <c r="U171" s="54">
        <v>0</v>
      </c>
      <c r="V171" s="54">
        <v>0</v>
      </c>
      <c r="W171" s="54">
        <v>4</v>
      </c>
      <c r="X171" s="54">
        <v>8</v>
      </c>
      <c r="Y171" s="54">
        <v>0</v>
      </c>
      <c r="Z171" s="54">
        <v>0</v>
      </c>
      <c r="AA171" s="54">
        <v>4</v>
      </c>
      <c r="AB171" s="54">
        <v>8</v>
      </c>
      <c r="AC171" s="54">
        <v>5</v>
      </c>
      <c r="AD171" s="54">
        <v>9</v>
      </c>
      <c r="AE171" s="54">
        <v>0</v>
      </c>
      <c r="AF171" s="54">
        <v>0</v>
      </c>
      <c r="AG171" s="62">
        <v>4</v>
      </c>
      <c r="AH171" s="62">
        <v>8</v>
      </c>
      <c r="AI171" s="54">
        <v>4</v>
      </c>
      <c r="AJ171" s="54">
        <v>8</v>
      </c>
      <c r="AK171" s="54">
        <v>4</v>
      </c>
      <c r="AL171" s="54">
        <v>8</v>
      </c>
      <c r="AM171" s="54">
        <v>0</v>
      </c>
      <c r="AN171" s="54">
        <v>0</v>
      </c>
      <c r="AO171" s="54">
        <v>0</v>
      </c>
      <c r="AP171" s="54">
        <v>0</v>
      </c>
      <c r="AQ171" s="54">
        <v>5</v>
      </c>
      <c r="AR171" s="54">
        <v>0</v>
      </c>
      <c r="AS171" s="54">
        <v>0</v>
      </c>
      <c r="AT171" s="54">
        <v>0</v>
      </c>
      <c r="AU171" s="54">
        <v>0</v>
      </c>
      <c r="AV171" s="54">
        <v>0</v>
      </c>
      <c r="AW171" s="54">
        <v>5</v>
      </c>
      <c r="AX171" s="54">
        <v>5</v>
      </c>
      <c r="AY171" s="54">
        <v>0</v>
      </c>
      <c r="AZ171" s="54">
        <v>0</v>
      </c>
      <c r="BA171" s="54">
        <v>4</v>
      </c>
      <c r="BB171" s="54">
        <v>8</v>
      </c>
      <c r="BC171" s="54">
        <v>0</v>
      </c>
      <c r="BD171" s="54">
        <v>0</v>
      </c>
      <c r="BE171" s="54">
        <v>0</v>
      </c>
      <c r="BF171" s="54">
        <v>0</v>
      </c>
    </row>
    <row r="172" spans="1:58" s="10" customFormat="1" ht="19.5" customHeight="1" x14ac:dyDescent="0.35">
      <c r="A172" s="13">
        <v>41078074</v>
      </c>
      <c r="B172" s="18" t="s">
        <v>855</v>
      </c>
      <c r="C172" s="61" t="s">
        <v>1364</v>
      </c>
      <c r="D172" s="14" t="s">
        <v>12</v>
      </c>
      <c r="E172" s="14" t="s">
        <v>1304</v>
      </c>
      <c r="F172" s="13" t="s">
        <v>26</v>
      </c>
      <c r="G172" s="60">
        <v>21.25217</v>
      </c>
      <c r="H172" s="60">
        <v>81.598089999999999</v>
      </c>
      <c r="I172" s="62">
        <v>84</v>
      </c>
      <c r="J172" s="62">
        <v>20</v>
      </c>
      <c r="K172" s="54">
        <v>92</v>
      </c>
      <c r="L172" s="54">
        <v>24</v>
      </c>
      <c r="M172" s="54">
        <v>97</v>
      </c>
      <c r="N172" s="54">
        <v>23</v>
      </c>
      <c r="O172" s="54">
        <v>95</v>
      </c>
      <c r="P172" s="54">
        <v>25</v>
      </c>
      <c r="Q172" s="54">
        <v>77</v>
      </c>
      <c r="R172" s="54">
        <v>19</v>
      </c>
      <c r="S172" s="54">
        <v>95</v>
      </c>
      <c r="T172" s="54">
        <v>25</v>
      </c>
      <c r="U172" s="54">
        <v>101</v>
      </c>
      <c r="V172" s="54">
        <v>19</v>
      </c>
      <c r="W172" s="54">
        <v>100</v>
      </c>
      <c r="X172" s="54">
        <v>24</v>
      </c>
      <c r="Y172" s="54">
        <v>59</v>
      </c>
      <c r="Z172" s="54">
        <v>15</v>
      </c>
      <c r="AA172" s="54">
        <v>95</v>
      </c>
      <c r="AB172" s="54">
        <v>25</v>
      </c>
      <c r="AC172" s="54">
        <v>80</v>
      </c>
      <c r="AD172" s="54">
        <v>20</v>
      </c>
      <c r="AE172" s="54">
        <v>85</v>
      </c>
      <c r="AF172" s="54">
        <v>15</v>
      </c>
      <c r="AG172" s="62">
        <v>95</v>
      </c>
      <c r="AH172" s="62">
        <v>25</v>
      </c>
      <c r="AI172" s="54">
        <v>95</v>
      </c>
      <c r="AJ172" s="54">
        <v>25</v>
      </c>
      <c r="AK172" s="54">
        <v>95</v>
      </c>
      <c r="AL172" s="54">
        <v>25</v>
      </c>
      <c r="AM172" s="54">
        <v>95</v>
      </c>
      <c r="AN172" s="54">
        <v>25</v>
      </c>
      <c r="AO172" s="54">
        <v>95</v>
      </c>
      <c r="AP172" s="54">
        <v>25</v>
      </c>
      <c r="AQ172" s="54">
        <v>95</v>
      </c>
      <c r="AR172" s="54">
        <v>25</v>
      </c>
      <c r="AS172" s="54">
        <v>100</v>
      </c>
      <c r="AT172" s="54">
        <v>20</v>
      </c>
      <c r="AU172" s="54">
        <v>90</v>
      </c>
      <c r="AV172" s="54">
        <v>30</v>
      </c>
      <c r="AW172" s="54">
        <v>95</v>
      </c>
      <c r="AX172" s="54">
        <v>25</v>
      </c>
      <c r="AY172" s="54">
        <v>75</v>
      </c>
      <c r="AZ172" s="54">
        <v>15</v>
      </c>
      <c r="BA172" s="54">
        <v>0</v>
      </c>
      <c r="BB172" s="54">
        <v>0</v>
      </c>
      <c r="BC172" s="54">
        <v>0</v>
      </c>
      <c r="BD172" s="54">
        <v>0</v>
      </c>
      <c r="BE172" s="54">
        <v>0</v>
      </c>
      <c r="BF172" s="54">
        <v>0</v>
      </c>
    </row>
    <row r="173" spans="1:58" s="10" customFormat="1" ht="19.5" customHeight="1" x14ac:dyDescent="0.35">
      <c r="A173" s="20">
        <v>41069684</v>
      </c>
      <c r="B173" s="18" t="s">
        <v>668</v>
      </c>
      <c r="C173" s="61" t="s">
        <v>1381</v>
      </c>
      <c r="D173" s="14" t="s">
        <v>12</v>
      </c>
      <c r="E173" s="14" t="s">
        <v>1304</v>
      </c>
      <c r="F173" s="13" t="s">
        <v>26</v>
      </c>
      <c r="G173" s="60">
        <v>21.215122999999998</v>
      </c>
      <c r="H173" s="60">
        <v>81.843586999999999</v>
      </c>
      <c r="I173" s="62">
        <v>19</v>
      </c>
      <c r="J173" s="62">
        <v>65</v>
      </c>
      <c r="K173" s="54">
        <v>29</v>
      </c>
      <c r="L173" s="54">
        <v>67</v>
      </c>
      <c r="M173" s="54">
        <v>24</v>
      </c>
      <c r="N173" s="54">
        <v>64</v>
      </c>
      <c r="O173" s="54">
        <v>22</v>
      </c>
      <c r="P173" s="54">
        <v>74</v>
      </c>
      <c r="Q173" s="54">
        <v>26.5</v>
      </c>
      <c r="R173" s="54">
        <v>67.5</v>
      </c>
      <c r="S173" s="54">
        <v>28</v>
      </c>
      <c r="T173" s="54">
        <v>60</v>
      </c>
      <c r="U173" s="54">
        <v>19</v>
      </c>
      <c r="V173" s="54">
        <v>69</v>
      </c>
      <c r="W173" s="54">
        <v>28</v>
      </c>
      <c r="X173" s="54">
        <v>74</v>
      </c>
      <c r="Y173" s="54">
        <v>23</v>
      </c>
      <c r="Z173" s="54">
        <v>85</v>
      </c>
      <c r="AA173" s="54">
        <v>25</v>
      </c>
      <c r="AB173" s="54">
        <v>79</v>
      </c>
      <c r="AC173" s="54">
        <v>22</v>
      </c>
      <c r="AD173" s="54">
        <v>66</v>
      </c>
      <c r="AE173" s="54">
        <v>29</v>
      </c>
      <c r="AF173" s="54">
        <v>75</v>
      </c>
      <c r="AG173" s="62">
        <v>35</v>
      </c>
      <c r="AH173" s="62">
        <v>71</v>
      </c>
      <c r="AI173" s="54">
        <v>20</v>
      </c>
      <c r="AJ173" s="54">
        <v>80</v>
      </c>
      <c r="AK173" s="54">
        <v>30</v>
      </c>
      <c r="AL173" s="54">
        <v>70</v>
      </c>
      <c r="AM173" s="54">
        <v>10</v>
      </c>
      <c r="AN173" s="54">
        <v>30</v>
      </c>
      <c r="AO173" s="54">
        <v>14</v>
      </c>
      <c r="AP173" s="54">
        <v>30</v>
      </c>
      <c r="AQ173" s="54">
        <v>20</v>
      </c>
      <c r="AR173" s="54">
        <v>60</v>
      </c>
      <c r="AS173" s="54">
        <v>29</v>
      </c>
      <c r="AT173" s="54">
        <v>75</v>
      </c>
      <c r="AU173" s="54">
        <v>33</v>
      </c>
      <c r="AV173" s="54">
        <v>107</v>
      </c>
      <c r="AW173" s="54">
        <v>24</v>
      </c>
      <c r="AX173" s="54">
        <v>88</v>
      </c>
      <c r="AY173" s="54">
        <v>29</v>
      </c>
      <c r="AZ173" s="54">
        <v>95</v>
      </c>
      <c r="BA173" s="54">
        <v>34</v>
      </c>
      <c r="BB173" s="54">
        <v>105</v>
      </c>
      <c r="BC173" s="54">
        <v>25</v>
      </c>
      <c r="BD173" s="54">
        <v>95</v>
      </c>
      <c r="BE173" s="54">
        <v>35</v>
      </c>
      <c r="BF173" s="54">
        <v>105</v>
      </c>
    </row>
    <row r="174" spans="1:58" s="10" customFormat="1" ht="19.5" customHeight="1" x14ac:dyDescent="0.35">
      <c r="A174" s="20">
        <v>41071990</v>
      </c>
      <c r="B174" s="18" t="s">
        <v>856</v>
      </c>
      <c r="C174" s="61" t="s">
        <v>1382</v>
      </c>
      <c r="D174" s="14" t="s">
        <v>12</v>
      </c>
      <c r="E174" s="14" t="s">
        <v>1304</v>
      </c>
      <c r="F174" s="13" t="s">
        <v>26</v>
      </c>
      <c r="G174" s="60">
        <v>21.494672000000001</v>
      </c>
      <c r="H174" s="60">
        <v>81.696753000000001</v>
      </c>
      <c r="I174" s="62">
        <v>0</v>
      </c>
      <c r="J174" s="62">
        <v>0</v>
      </c>
      <c r="K174" s="54">
        <v>0</v>
      </c>
      <c r="L174" s="54">
        <v>0</v>
      </c>
      <c r="M174" s="54">
        <v>0</v>
      </c>
      <c r="N174" s="54">
        <v>0</v>
      </c>
      <c r="O174" s="54">
        <v>0</v>
      </c>
      <c r="P174" s="54">
        <v>0</v>
      </c>
      <c r="Q174" s="54">
        <v>0</v>
      </c>
      <c r="R174" s="54">
        <v>0</v>
      </c>
      <c r="S174" s="54">
        <v>0</v>
      </c>
      <c r="T174" s="54">
        <v>0</v>
      </c>
      <c r="U174" s="54">
        <v>0</v>
      </c>
      <c r="V174" s="54">
        <v>0</v>
      </c>
      <c r="W174" s="54">
        <v>0</v>
      </c>
      <c r="X174" s="54">
        <v>0</v>
      </c>
      <c r="Y174" s="54">
        <v>8</v>
      </c>
      <c r="Z174" s="54">
        <v>4</v>
      </c>
      <c r="AA174" s="54">
        <v>0</v>
      </c>
      <c r="AB174" s="54">
        <v>0</v>
      </c>
      <c r="AC174" s="54">
        <v>0</v>
      </c>
      <c r="AD174" s="54">
        <v>0</v>
      </c>
      <c r="AE174" s="54">
        <v>17</v>
      </c>
      <c r="AF174" s="54">
        <v>13</v>
      </c>
      <c r="AG174" s="62">
        <v>26</v>
      </c>
      <c r="AH174" s="62">
        <v>22</v>
      </c>
      <c r="AI174" s="54">
        <v>17</v>
      </c>
      <c r="AJ174" s="54">
        <v>37</v>
      </c>
      <c r="AK174" s="54">
        <v>22.5</v>
      </c>
      <c r="AL174" s="54">
        <v>43.5</v>
      </c>
      <c r="AM174" s="54">
        <v>19</v>
      </c>
      <c r="AN174" s="54">
        <v>19</v>
      </c>
      <c r="AO174" s="54">
        <v>29</v>
      </c>
      <c r="AP174" s="54">
        <v>13</v>
      </c>
      <c r="AQ174" s="54">
        <v>21.5</v>
      </c>
      <c r="AR174" s="54">
        <v>8.5</v>
      </c>
      <c r="AS174" s="54">
        <v>28</v>
      </c>
      <c r="AT174" s="54">
        <v>8</v>
      </c>
      <c r="AU174" s="54">
        <v>17</v>
      </c>
      <c r="AV174" s="54">
        <v>39</v>
      </c>
      <c r="AW174" s="54">
        <v>30</v>
      </c>
      <c r="AX174" s="54">
        <v>50</v>
      </c>
      <c r="AY174" s="54">
        <v>30</v>
      </c>
      <c r="AZ174" s="54">
        <v>30</v>
      </c>
      <c r="BA174" s="54">
        <v>15</v>
      </c>
      <c r="BB174" s="54">
        <v>25</v>
      </c>
      <c r="BC174" s="54">
        <v>40</v>
      </c>
      <c r="BD174" s="54">
        <v>20</v>
      </c>
      <c r="BE174" s="54">
        <v>15</v>
      </c>
      <c r="BF174" s="54">
        <v>25</v>
      </c>
    </row>
    <row r="175" spans="1:58" s="10" customFormat="1" ht="19.5" customHeight="1" x14ac:dyDescent="0.35">
      <c r="A175" s="20">
        <v>41076157</v>
      </c>
      <c r="B175" s="18" t="s">
        <v>708</v>
      </c>
      <c r="C175" s="61" t="s">
        <v>1376</v>
      </c>
      <c r="D175" s="14" t="s">
        <v>12</v>
      </c>
      <c r="E175" s="14" t="s">
        <v>1304</v>
      </c>
      <c r="F175" s="13" t="s">
        <v>26</v>
      </c>
      <c r="G175" s="60">
        <v>21.311819</v>
      </c>
      <c r="H175" s="60">
        <v>81.778887999999995</v>
      </c>
      <c r="I175" s="62"/>
      <c r="J175" s="62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>
        <v>0</v>
      </c>
      <c r="Z175" s="54">
        <v>4</v>
      </c>
      <c r="AA175" s="54">
        <v>0</v>
      </c>
      <c r="AB175" s="54">
        <v>0</v>
      </c>
      <c r="AC175" s="54">
        <v>0</v>
      </c>
      <c r="AD175" s="54">
        <v>0</v>
      </c>
      <c r="AE175" s="54">
        <v>0</v>
      </c>
      <c r="AF175" s="54">
        <v>0</v>
      </c>
      <c r="AG175" s="62">
        <v>0</v>
      </c>
      <c r="AH175" s="62">
        <v>0</v>
      </c>
      <c r="AI175" s="54">
        <v>0</v>
      </c>
      <c r="AJ175" s="54">
        <v>0</v>
      </c>
      <c r="AK175" s="54">
        <v>0</v>
      </c>
      <c r="AL175" s="54">
        <v>0</v>
      </c>
      <c r="AM175" s="54">
        <v>0</v>
      </c>
      <c r="AN175" s="54">
        <v>0</v>
      </c>
      <c r="AO175" s="54">
        <v>0</v>
      </c>
      <c r="AP175" s="54">
        <v>0</v>
      </c>
      <c r="AQ175" s="54">
        <v>0</v>
      </c>
      <c r="AR175" s="54">
        <v>0</v>
      </c>
      <c r="AS175" s="54">
        <v>0</v>
      </c>
      <c r="AT175" s="54">
        <v>0</v>
      </c>
      <c r="AU175" s="54">
        <v>0</v>
      </c>
      <c r="AV175" s="54">
        <v>0</v>
      </c>
      <c r="AW175" s="54">
        <v>8</v>
      </c>
      <c r="AX175" s="54">
        <v>4</v>
      </c>
      <c r="AY175" s="54">
        <v>0</v>
      </c>
      <c r="AZ175" s="54">
        <v>0</v>
      </c>
      <c r="BA175" s="54">
        <v>16</v>
      </c>
      <c r="BB175" s="54">
        <v>8</v>
      </c>
      <c r="BC175" s="54">
        <v>22</v>
      </c>
      <c r="BD175" s="54">
        <v>10</v>
      </c>
      <c r="BE175" s="54">
        <v>12</v>
      </c>
      <c r="BF175" s="54">
        <v>12</v>
      </c>
    </row>
    <row r="176" spans="1:58" s="10" customFormat="1" ht="19.5" customHeight="1" x14ac:dyDescent="0.35">
      <c r="A176" s="20">
        <v>41077773</v>
      </c>
      <c r="B176" s="18" t="s">
        <v>751</v>
      </c>
      <c r="C176" s="61" t="s">
        <v>1364</v>
      </c>
      <c r="D176" s="14" t="s">
        <v>12</v>
      </c>
      <c r="E176" s="14" t="s">
        <v>1304</v>
      </c>
      <c r="F176" s="13" t="s">
        <v>26</v>
      </c>
      <c r="G176" s="60">
        <v>21.216472700000001</v>
      </c>
      <c r="H176" s="60">
        <v>81.592684899999995</v>
      </c>
      <c r="I176" s="62"/>
      <c r="J176" s="62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>
        <v>0</v>
      </c>
      <c r="AF176" s="54">
        <v>4</v>
      </c>
      <c r="AG176" s="62">
        <v>0</v>
      </c>
      <c r="AH176" s="62">
        <v>0</v>
      </c>
      <c r="AI176" s="54">
        <v>8</v>
      </c>
      <c r="AJ176" s="54">
        <v>4</v>
      </c>
      <c r="AK176" s="54">
        <v>23</v>
      </c>
      <c r="AL176" s="54">
        <v>9</v>
      </c>
      <c r="AM176" s="54">
        <v>40</v>
      </c>
      <c r="AN176" s="54">
        <v>20</v>
      </c>
      <c r="AO176" s="54">
        <v>33</v>
      </c>
      <c r="AP176" s="54">
        <v>17</v>
      </c>
      <c r="AQ176" s="54">
        <v>41</v>
      </c>
      <c r="AR176" s="54">
        <v>21</v>
      </c>
      <c r="AS176" s="54">
        <v>41.5</v>
      </c>
      <c r="AT176" s="54">
        <v>12.5</v>
      </c>
      <c r="AU176" s="54">
        <v>39</v>
      </c>
      <c r="AV176" s="54">
        <v>31</v>
      </c>
      <c r="AW176" s="54">
        <v>37</v>
      </c>
      <c r="AX176" s="54">
        <v>23</v>
      </c>
      <c r="AY176" s="54">
        <v>38</v>
      </c>
      <c r="AZ176" s="54">
        <v>38</v>
      </c>
      <c r="BA176" s="54">
        <v>44</v>
      </c>
      <c r="BB176" s="54">
        <v>40</v>
      </c>
      <c r="BC176" s="54">
        <v>51</v>
      </c>
      <c r="BD176" s="54">
        <v>35</v>
      </c>
      <c r="BE176" s="54">
        <v>35</v>
      </c>
      <c r="BF176" s="54">
        <v>19</v>
      </c>
    </row>
    <row r="177" spans="1:58" s="10" customFormat="1" ht="19.5" customHeight="1" x14ac:dyDescent="0.35">
      <c r="A177" s="20">
        <v>41075903</v>
      </c>
      <c r="B177" s="18" t="s">
        <v>752</v>
      </c>
      <c r="C177" s="61" t="s">
        <v>1373</v>
      </c>
      <c r="D177" s="14" t="s">
        <v>12</v>
      </c>
      <c r="E177" s="14" t="s">
        <v>1304</v>
      </c>
      <c r="F177" s="13" t="s">
        <v>26</v>
      </c>
      <c r="G177" s="60">
        <v>21.566002000000001</v>
      </c>
      <c r="H177" s="60">
        <v>81.806230999999997</v>
      </c>
      <c r="I177" s="62"/>
      <c r="J177" s="62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>
        <v>0</v>
      </c>
      <c r="AF177" s="54">
        <v>4</v>
      </c>
      <c r="AG177" s="62">
        <v>0</v>
      </c>
      <c r="AH177" s="62">
        <v>0</v>
      </c>
      <c r="AI177" s="54">
        <v>13</v>
      </c>
      <c r="AJ177" s="54">
        <v>23</v>
      </c>
      <c r="AK177" s="54">
        <v>24</v>
      </c>
      <c r="AL177" s="54">
        <v>24</v>
      </c>
      <c r="AM177" s="54">
        <v>46</v>
      </c>
      <c r="AN177" s="54">
        <v>34</v>
      </c>
      <c r="AO177" s="54">
        <v>38</v>
      </c>
      <c r="AP177" s="54">
        <v>28</v>
      </c>
      <c r="AQ177" s="54">
        <v>44</v>
      </c>
      <c r="AR177" s="54">
        <v>24</v>
      </c>
      <c r="AS177" s="54">
        <v>44</v>
      </c>
      <c r="AT177" s="54">
        <v>24</v>
      </c>
      <c r="AU177" s="54">
        <v>44</v>
      </c>
      <c r="AV177" s="54">
        <v>38</v>
      </c>
      <c r="AW177" s="54">
        <v>41</v>
      </c>
      <c r="AX177" s="54">
        <v>59</v>
      </c>
      <c r="AY177" s="54">
        <v>37</v>
      </c>
      <c r="AZ177" s="54">
        <v>45</v>
      </c>
      <c r="BA177" s="54">
        <v>44</v>
      </c>
      <c r="BB177" s="54">
        <v>50</v>
      </c>
      <c r="BC177" s="54">
        <v>43</v>
      </c>
      <c r="BD177" s="54">
        <v>49</v>
      </c>
      <c r="BE177" s="54">
        <v>42</v>
      </c>
      <c r="BF177" s="54">
        <v>54</v>
      </c>
    </row>
    <row r="178" spans="1:58" s="10" customFormat="1" ht="19.5" customHeight="1" x14ac:dyDescent="0.35">
      <c r="A178" s="20">
        <v>41044667</v>
      </c>
      <c r="B178" s="18" t="s">
        <v>1242</v>
      </c>
      <c r="C178" s="61" t="s">
        <v>1368</v>
      </c>
      <c r="D178" s="14" t="s">
        <v>12</v>
      </c>
      <c r="E178" s="14" t="s">
        <v>1304</v>
      </c>
      <c r="F178" s="13" t="s">
        <v>26</v>
      </c>
      <c r="G178" s="60">
        <v>21.256651600000001</v>
      </c>
      <c r="H178" s="60">
        <v>81.658271600000006</v>
      </c>
      <c r="I178" s="62"/>
      <c r="J178" s="62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62"/>
      <c r="AH178" s="62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>
        <v>8</v>
      </c>
      <c r="AV178" s="54">
        <v>4</v>
      </c>
      <c r="AW178" s="54">
        <v>0</v>
      </c>
      <c r="AX178" s="54">
        <v>0</v>
      </c>
      <c r="AY178" s="54">
        <v>0</v>
      </c>
      <c r="AZ178" s="54">
        <v>0</v>
      </c>
      <c r="BA178" s="54">
        <v>0</v>
      </c>
      <c r="BB178" s="54">
        <v>0</v>
      </c>
      <c r="BC178" s="54">
        <v>72.5</v>
      </c>
      <c r="BD178" s="54">
        <v>19.5</v>
      </c>
      <c r="BE178" s="54">
        <v>110.5</v>
      </c>
      <c r="BF178" s="54">
        <v>19.5</v>
      </c>
    </row>
    <row r="179" spans="1:58" s="10" customFormat="1" ht="19.5" customHeight="1" x14ac:dyDescent="0.35">
      <c r="A179" s="20">
        <v>41085397</v>
      </c>
      <c r="B179" s="18" t="s">
        <v>1252</v>
      </c>
      <c r="C179" s="61" t="s">
        <v>1363</v>
      </c>
      <c r="D179" s="14" t="s">
        <v>12</v>
      </c>
      <c r="E179" s="14" t="s">
        <v>1304</v>
      </c>
      <c r="F179" s="13" t="s">
        <v>26</v>
      </c>
      <c r="G179" s="60">
        <v>21.194431000000002</v>
      </c>
      <c r="H179" s="60">
        <v>81.649934999999999</v>
      </c>
      <c r="I179" s="62"/>
      <c r="J179" s="62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62"/>
      <c r="AH179" s="62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>
        <v>0</v>
      </c>
      <c r="AX179" s="54">
        <v>5</v>
      </c>
      <c r="AY179" s="54">
        <v>10</v>
      </c>
      <c r="AZ179" s="54">
        <v>0</v>
      </c>
      <c r="BA179" s="54">
        <v>19</v>
      </c>
      <c r="BB179" s="54">
        <v>5</v>
      </c>
      <c r="BC179" s="54">
        <v>94</v>
      </c>
      <c r="BD179" s="54">
        <v>42</v>
      </c>
      <c r="BE179" s="54">
        <v>143.5</v>
      </c>
      <c r="BF179" s="54">
        <v>74.5</v>
      </c>
    </row>
    <row r="180" spans="1:58" s="2" customFormat="1" ht="20.25" customHeight="1" x14ac:dyDescent="0.35">
      <c r="A180" s="13">
        <v>41048269</v>
      </c>
      <c r="B180" s="18" t="s">
        <v>1098</v>
      </c>
      <c r="C180" s="61" t="s">
        <v>1383</v>
      </c>
      <c r="D180" s="14" t="s">
        <v>12</v>
      </c>
      <c r="E180" s="14" t="s">
        <v>1305</v>
      </c>
      <c r="F180" s="13" t="s">
        <v>26</v>
      </c>
      <c r="G180" s="60">
        <v>21.08503</v>
      </c>
      <c r="H180" s="60">
        <v>81.660839999999993</v>
      </c>
      <c r="I180" s="62">
        <v>69</v>
      </c>
      <c r="J180" s="62">
        <v>75</v>
      </c>
      <c r="K180" s="54">
        <v>64</v>
      </c>
      <c r="L180" s="54">
        <v>100</v>
      </c>
      <c r="M180" s="54">
        <v>54</v>
      </c>
      <c r="N180" s="54">
        <v>130</v>
      </c>
      <c r="O180" s="54">
        <v>65</v>
      </c>
      <c r="P180" s="54">
        <v>95</v>
      </c>
      <c r="Q180" s="54">
        <v>63</v>
      </c>
      <c r="R180" s="54">
        <v>65</v>
      </c>
      <c r="S180" s="54">
        <v>48</v>
      </c>
      <c r="T180" s="54">
        <v>84</v>
      </c>
      <c r="U180" s="54">
        <v>65.5</v>
      </c>
      <c r="V180" s="54">
        <v>68.5</v>
      </c>
      <c r="W180" s="54">
        <v>49</v>
      </c>
      <c r="X180" s="54">
        <v>95</v>
      </c>
      <c r="Y180" s="54">
        <v>68</v>
      </c>
      <c r="Z180" s="54">
        <v>114</v>
      </c>
      <c r="AA180" s="54">
        <v>58</v>
      </c>
      <c r="AB180" s="54">
        <v>90</v>
      </c>
      <c r="AC180" s="54">
        <v>62</v>
      </c>
      <c r="AD180" s="54">
        <v>84</v>
      </c>
      <c r="AE180" s="54">
        <v>68.5</v>
      </c>
      <c r="AF180" s="54">
        <v>81.5</v>
      </c>
      <c r="AG180" s="62">
        <v>64.5</v>
      </c>
      <c r="AH180" s="62">
        <v>93.5</v>
      </c>
      <c r="AI180" s="54">
        <v>69</v>
      </c>
      <c r="AJ180" s="54">
        <v>125</v>
      </c>
      <c r="AK180" s="54">
        <v>60</v>
      </c>
      <c r="AL180" s="54">
        <v>120</v>
      </c>
      <c r="AM180" s="54">
        <v>50</v>
      </c>
      <c r="AN180" s="54">
        <v>70</v>
      </c>
      <c r="AO180" s="54">
        <v>60</v>
      </c>
      <c r="AP180" s="54">
        <v>80</v>
      </c>
      <c r="AQ180" s="54">
        <v>55</v>
      </c>
      <c r="AR180" s="54">
        <v>85</v>
      </c>
      <c r="AS180" s="54">
        <v>60</v>
      </c>
      <c r="AT180" s="54">
        <v>80</v>
      </c>
      <c r="AU180" s="54">
        <v>55</v>
      </c>
      <c r="AV180" s="54">
        <v>125</v>
      </c>
      <c r="AW180" s="54">
        <v>64.5</v>
      </c>
      <c r="AX180" s="54">
        <v>133.5</v>
      </c>
      <c r="AY180" s="54">
        <v>60</v>
      </c>
      <c r="AZ180" s="54">
        <v>120</v>
      </c>
      <c r="BA180" s="54">
        <v>60</v>
      </c>
      <c r="BB180" s="54">
        <v>100</v>
      </c>
      <c r="BC180" s="54">
        <v>55</v>
      </c>
      <c r="BD180" s="54">
        <v>105</v>
      </c>
      <c r="BE180" s="54">
        <v>55</v>
      </c>
      <c r="BF180" s="54">
        <v>125</v>
      </c>
    </row>
    <row r="181" spans="1:58" s="10" customFormat="1" ht="20.25" customHeight="1" x14ac:dyDescent="0.35">
      <c r="A181" s="17">
        <v>41033197</v>
      </c>
      <c r="B181" s="18" t="s">
        <v>1099</v>
      </c>
      <c r="C181" s="61" t="s">
        <v>1384</v>
      </c>
      <c r="D181" s="14" t="s">
        <v>12</v>
      </c>
      <c r="E181" s="18" t="s">
        <v>1305</v>
      </c>
      <c r="F181" s="17" t="s">
        <v>26</v>
      </c>
      <c r="G181" s="60">
        <v>20.9722604525011</v>
      </c>
      <c r="H181" s="60">
        <v>81.855196326389304</v>
      </c>
      <c r="I181" s="64">
        <v>70</v>
      </c>
      <c r="J181" s="64">
        <v>90</v>
      </c>
      <c r="K181" s="63">
        <v>85</v>
      </c>
      <c r="L181" s="63">
        <v>135</v>
      </c>
      <c r="M181" s="63">
        <v>80</v>
      </c>
      <c r="N181" s="63">
        <v>100</v>
      </c>
      <c r="O181" s="63">
        <v>64.5</v>
      </c>
      <c r="P181" s="63">
        <v>73.5</v>
      </c>
      <c r="Q181" s="63">
        <v>89</v>
      </c>
      <c r="R181" s="63">
        <v>65</v>
      </c>
      <c r="S181" s="63">
        <v>80</v>
      </c>
      <c r="T181" s="63">
        <v>60</v>
      </c>
      <c r="U181" s="63">
        <v>85</v>
      </c>
      <c r="V181" s="63">
        <v>75</v>
      </c>
      <c r="W181" s="63">
        <v>80</v>
      </c>
      <c r="X181" s="63">
        <v>100</v>
      </c>
      <c r="Y181" s="63">
        <v>80</v>
      </c>
      <c r="Z181" s="63">
        <v>100</v>
      </c>
      <c r="AA181" s="63">
        <v>90</v>
      </c>
      <c r="AB181" s="63">
        <v>130</v>
      </c>
      <c r="AC181" s="63">
        <v>90</v>
      </c>
      <c r="AD181" s="63">
        <v>110</v>
      </c>
      <c r="AE181" s="63">
        <v>80</v>
      </c>
      <c r="AF181" s="63">
        <v>100</v>
      </c>
      <c r="AG181" s="64">
        <v>80</v>
      </c>
      <c r="AH181" s="64">
        <v>100</v>
      </c>
      <c r="AI181" s="63">
        <v>95</v>
      </c>
      <c r="AJ181" s="63">
        <v>105</v>
      </c>
      <c r="AK181" s="63">
        <v>75</v>
      </c>
      <c r="AL181" s="63">
        <v>105</v>
      </c>
      <c r="AM181" s="63">
        <v>80</v>
      </c>
      <c r="AN181" s="63">
        <v>80</v>
      </c>
      <c r="AO181" s="63">
        <v>90</v>
      </c>
      <c r="AP181" s="63">
        <v>70</v>
      </c>
      <c r="AQ181" s="63">
        <v>85</v>
      </c>
      <c r="AR181" s="63">
        <v>75</v>
      </c>
      <c r="AS181" s="63">
        <v>95</v>
      </c>
      <c r="AT181" s="63">
        <v>65</v>
      </c>
      <c r="AU181" s="54">
        <v>75</v>
      </c>
      <c r="AV181" s="54">
        <v>85</v>
      </c>
      <c r="AW181" s="54">
        <v>85</v>
      </c>
      <c r="AX181" s="54">
        <v>95</v>
      </c>
      <c r="AY181" s="54">
        <v>90</v>
      </c>
      <c r="AZ181" s="54">
        <v>110</v>
      </c>
      <c r="BA181" s="54">
        <v>85</v>
      </c>
      <c r="BB181" s="54">
        <v>135</v>
      </c>
      <c r="BC181" s="54">
        <v>75</v>
      </c>
      <c r="BD181" s="54">
        <v>105</v>
      </c>
      <c r="BE181" s="54">
        <v>80</v>
      </c>
      <c r="BF181" s="54">
        <v>140</v>
      </c>
    </row>
    <row r="182" spans="1:58" s="10" customFormat="1" ht="20.25" customHeight="1" x14ac:dyDescent="0.35">
      <c r="A182" s="17">
        <v>41055536</v>
      </c>
      <c r="B182" s="18" t="s">
        <v>976</v>
      </c>
      <c r="C182" s="61" t="s">
        <v>1385</v>
      </c>
      <c r="D182" s="14" t="s">
        <v>12</v>
      </c>
      <c r="E182" s="18" t="s">
        <v>1305</v>
      </c>
      <c r="F182" s="17" t="s">
        <v>26</v>
      </c>
      <c r="G182" s="60">
        <v>21.0853</v>
      </c>
      <c r="H182" s="60">
        <v>81.890500000000003</v>
      </c>
      <c r="I182" s="64">
        <v>62</v>
      </c>
      <c r="J182" s="64">
        <v>56</v>
      </c>
      <c r="K182" s="63">
        <v>67</v>
      </c>
      <c r="L182" s="63">
        <v>95</v>
      </c>
      <c r="M182" s="63">
        <v>57.5</v>
      </c>
      <c r="N182" s="63">
        <v>110.5</v>
      </c>
      <c r="O182" s="63">
        <v>58</v>
      </c>
      <c r="P182" s="63">
        <v>54</v>
      </c>
      <c r="Q182" s="63">
        <v>59</v>
      </c>
      <c r="R182" s="63">
        <v>43</v>
      </c>
      <c r="S182" s="63">
        <v>60</v>
      </c>
      <c r="T182" s="63">
        <v>34</v>
      </c>
      <c r="U182" s="63">
        <v>50</v>
      </c>
      <c r="V182" s="63">
        <v>54</v>
      </c>
      <c r="W182" s="63">
        <v>45</v>
      </c>
      <c r="X182" s="63">
        <v>91</v>
      </c>
      <c r="Y182" s="63">
        <v>69</v>
      </c>
      <c r="Z182" s="63">
        <v>91</v>
      </c>
      <c r="AA182" s="63">
        <v>58</v>
      </c>
      <c r="AB182" s="63">
        <v>60</v>
      </c>
      <c r="AC182" s="63">
        <v>63</v>
      </c>
      <c r="AD182" s="63">
        <v>49</v>
      </c>
      <c r="AE182" s="63">
        <v>54</v>
      </c>
      <c r="AF182" s="63">
        <v>58</v>
      </c>
      <c r="AG182" s="64">
        <v>67</v>
      </c>
      <c r="AH182" s="64">
        <v>103</v>
      </c>
      <c r="AI182" s="63">
        <v>30</v>
      </c>
      <c r="AJ182" s="63">
        <v>62</v>
      </c>
      <c r="AK182" s="63">
        <v>54</v>
      </c>
      <c r="AL182" s="63">
        <v>154</v>
      </c>
      <c r="AM182" s="63">
        <v>55</v>
      </c>
      <c r="AN182" s="63">
        <v>45</v>
      </c>
      <c r="AO182" s="63">
        <v>60</v>
      </c>
      <c r="AP182" s="63">
        <v>40</v>
      </c>
      <c r="AQ182" s="63">
        <v>53</v>
      </c>
      <c r="AR182" s="63">
        <v>29</v>
      </c>
      <c r="AS182" s="63">
        <v>52</v>
      </c>
      <c r="AT182" s="63">
        <v>54</v>
      </c>
      <c r="AU182" s="54">
        <v>50</v>
      </c>
      <c r="AV182" s="54">
        <v>108</v>
      </c>
      <c r="AW182" s="54">
        <v>55</v>
      </c>
      <c r="AX182" s="54">
        <v>63</v>
      </c>
      <c r="AY182" s="54">
        <v>40</v>
      </c>
      <c r="AZ182" s="54">
        <v>40</v>
      </c>
      <c r="BA182" s="54">
        <v>40</v>
      </c>
      <c r="BB182" s="54">
        <v>40</v>
      </c>
      <c r="BC182" s="54">
        <v>44</v>
      </c>
      <c r="BD182" s="54">
        <v>84</v>
      </c>
      <c r="BE182" s="54">
        <v>29</v>
      </c>
      <c r="BF182" s="54">
        <v>75</v>
      </c>
    </row>
    <row r="183" spans="1:58" s="10" customFormat="1" ht="20.25" customHeight="1" x14ac:dyDescent="0.35">
      <c r="A183" s="17">
        <v>41016390</v>
      </c>
      <c r="B183" s="18" t="s">
        <v>982</v>
      </c>
      <c r="C183" s="61" t="s">
        <v>1386</v>
      </c>
      <c r="D183" s="14" t="s">
        <v>12</v>
      </c>
      <c r="E183" s="18" t="s">
        <v>1305</v>
      </c>
      <c r="F183" s="17" t="s">
        <v>26</v>
      </c>
      <c r="G183" s="60">
        <v>21.171765000000001</v>
      </c>
      <c r="H183" s="60">
        <v>81.816139000000007</v>
      </c>
      <c r="I183" s="64">
        <v>80</v>
      </c>
      <c r="J183" s="64">
        <v>80</v>
      </c>
      <c r="K183" s="63">
        <v>84</v>
      </c>
      <c r="L183" s="63">
        <v>94</v>
      </c>
      <c r="M183" s="63">
        <v>65</v>
      </c>
      <c r="N183" s="63">
        <v>95</v>
      </c>
      <c r="O183" s="63">
        <v>78</v>
      </c>
      <c r="P183" s="63">
        <v>78</v>
      </c>
      <c r="Q183" s="63">
        <v>74</v>
      </c>
      <c r="R183" s="63">
        <v>50</v>
      </c>
      <c r="S183" s="63">
        <v>78</v>
      </c>
      <c r="T183" s="63">
        <v>50</v>
      </c>
      <c r="U183" s="63">
        <v>69</v>
      </c>
      <c r="V183" s="63">
        <v>63</v>
      </c>
      <c r="W183" s="63">
        <v>58</v>
      </c>
      <c r="X183" s="63">
        <v>64</v>
      </c>
      <c r="Y183" s="63">
        <v>68</v>
      </c>
      <c r="Z183" s="63">
        <v>74</v>
      </c>
      <c r="AA183" s="63">
        <v>75</v>
      </c>
      <c r="AB183" s="63">
        <v>65</v>
      </c>
      <c r="AC183" s="63">
        <v>64</v>
      </c>
      <c r="AD183" s="63">
        <v>54</v>
      </c>
      <c r="AE183" s="63">
        <v>70.5</v>
      </c>
      <c r="AF183" s="63">
        <v>43.5</v>
      </c>
      <c r="AG183" s="64">
        <v>74</v>
      </c>
      <c r="AH183" s="64">
        <v>62</v>
      </c>
      <c r="AI183" s="63">
        <v>75.5</v>
      </c>
      <c r="AJ183" s="63">
        <v>67.5</v>
      </c>
      <c r="AK183" s="63">
        <v>79</v>
      </c>
      <c r="AL183" s="63">
        <v>101</v>
      </c>
      <c r="AM183" s="63">
        <v>77</v>
      </c>
      <c r="AN183" s="63">
        <v>59</v>
      </c>
      <c r="AO183" s="63">
        <v>74.5</v>
      </c>
      <c r="AP183" s="63">
        <v>33.5</v>
      </c>
      <c r="AQ183" s="63">
        <v>73</v>
      </c>
      <c r="AR183" s="63">
        <v>49</v>
      </c>
      <c r="AS183" s="63">
        <v>72</v>
      </c>
      <c r="AT183" s="63">
        <v>64</v>
      </c>
      <c r="AU183" s="54">
        <v>84</v>
      </c>
      <c r="AV183" s="54">
        <v>112</v>
      </c>
      <c r="AW183" s="54">
        <v>79</v>
      </c>
      <c r="AX183" s="54">
        <v>99</v>
      </c>
      <c r="AY183" s="54">
        <v>82</v>
      </c>
      <c r="AZ183" s="54">
        <v>94</v>
      </c>
      <c r="BA183" s="54">
        <v>78</v>
      </c>
      <c r="BB183" s="54">
        <v>78</v>
      </c>
      <c r="BC183" s="54">
        <v>74</v>
      </c>
      <c r="BD183" s="54">
        <v>80</v>
      </c>
      <c r="BE183" s="54">
        <v>86</v>
      </c>
      <c r="BF183" s="54">
        <v>92</v>
      </c>
    </row>
    <row r="184" spans="1:58" s="10" customFormat="1" ht="20.25" customHeight="1" x14ac:dyDescent="0.35">
      <c r="A184" s="17">
        <v>41016680</v>
      </c>
      <c r="B184" s="18" t="s">
        <v>985</v>
      </c>
      <c r="C184" s="61" t="s">
        <v>1387</v>
      </c>
      <c r="D184" s="14" t="s">
        <v>12</v>
      </c>
      <c r="E184" s="18" t="s">
        <v>1305</v>
      </c>
      <c r="F184" s="17" t="s">
        <v>26</v>
      </c>
      <c r="G184" s="60">
        <v>21.093894309359701</v>
      </c>
      <c r="H184" s="60">
        <v>81.594656798316905</v>
      </c>
      <c r="I184" s="64">
        <v>28</v>
      </c>
      <c r="J184" s="64">
        <v>14</v>
      </c>
      <c r="K184" s="63">
        <v>23</v>
      </c>
      <c r="L184" s="63">
        <v>59</v>
      </c>
      <c r="M184" s="63">
        <v>27.5</v>
      </c>
      <c r="N184" s="63">
        <v>46.5</v>
      </c>
      <c r="O184" s="63">
        <v>15</v>
      </c>
      <c r="P184" s="63">
        <v>53</v>
      </c>
      <c r="Q184" s="63">
        <v>30</v>
      </c>
      <c r="R184" s="63">
        <v>12</v>
      </c>
      <c r="S184" s="63">
        <v>37</v>
      </c>
      <c r="T184" s="63">
        <v>13</v>
      </c>
      <c r="U184" s="63">
        <v>26.5</v>
      </c>
      <c r="V184" s="63">
        <v>21.5</v>
      </c>
      <c r="W184" s="63">
        <v>17.5</v>
      </c>
      <c r="X184" s="63">
        <v>38.5</v>
      </c>
      <c r="Y184" s="63">
        <v>34.5</v>
      </c>
      <c r="Z184" s="63">
        <v>63.5</v>
      </c>
      <c r="AA184" s="63">
        <v>30</v>
      </c>
      <c r="AB184" s="63">
        <v>50</v>
      </c>
      <c r="AC184" s="63">
        <v>33.5</v>
      </c>
      <c r="AD184" s="63">
        <v>24.5</v>
      </c>
      <c r="AE184" s="63">
        <v>31.5</v>
      </c>
      <c r="AF184" s="63">
        <v>22.5</v>
      </c>
      <c r="AG184" s="64">
        <v>30</v>
      </c>
      <c r="AH184" s="64">
        <v>30</v>
      </c>
      <c r="AI184" s="63">
        <v>28</v>
      </c>
      <c r="AJ184" s="63">
        <v>34</v>
      </c>
      <c r="AK184" s="63">
        <v>29</v>
      </c>
      <c r="AL184" s="63">
        <v>65</v>
      </c>
      <c r="AM184" s="63">
        <v>29</v>
      </c>
      <c r="AN184" s="63">
        <v>51</v>
      </c>
      <c r="AO184" s="63">
        <v>31</v>
      </c>
      <c r="AP184" s="63">
        <v>9</v>
      </c>
      <c r="AQ184" s="63">
        <v>33.5</v>
      </c>
      <c r="AR184" s="63">
        <v>12.5</v>
      </c>
      <c r="AS184" s="63">
        <v>30</v>
      </c>
      <c r="AT184" s="63">
        <v>18</v>
      </c>
      <c r="AU184" s="54">
        <v>35</v>
      </c>
      <c r="AV184" s="54">
        <v>65</v>
      </c>
      <c r="AW184" s="54">
        <v>25</v>
      </c>
      <c r="AX184" s="54">
        <v>35</v>
      </c>
      <c r="AY184" s="54">
        <v>35</v>
      </c>
      <c r="AZ184" s="54">
        <v>65</v>
      </c>
      <c r="BA184" s="54">
        <v>35</v>
      </c>
      <c r="BB184" s="54">
        <v>39</v>
      </c>
      <c r="BC184" s="54">
        <v>30</v>
      </c>
      <c r="BD184" s="54">
        <v>30</v>
      </c>
      <c r="BE184" s="54">
        <v>29</v>
      </c>
      <c r="BF184" s="54">
        <v>13</v>
      </c>
    </row>
    <row r="185" spans="1:58" s="10" customFormat="1" ht="20.25" customHeight="1" x14ac:dyDescent="0.35">
      <c r="A185" s="17">
        <v>41088347</v>
      </c>
      <c r="B185" s="18" t="s">
        <v>991</v>
      </c>
      <c r="C185" s="61" t="s">
        <v>1385</v>
      </c>
      <c r="D185" s="14" t="s">
        <v>12</v>
      </c>
      <c r="E185" s="18" t="s">
        <v>1305</v>
      </c>
      <c r="F185" s="17" t="s">
        <v>26</v>
      </c>
      <c r="G185" s="60">
        <v>21.112670000000001</v>
      </c>
      <c r="H185" s="60">
        <v>81.765919999999994</v>
      </c>
      <c r="I185" s="64">
        <v>15</v>
      </c>
      <c r="J185" s="64">
        <v>19</v>
      </c>
      <c r="K185" s="63">
        <v>19</v>
      </c>
      <c r="L185" s="63">
        <v>25</v>
      </c>
      <c r="M185" s="63">
        <v>15</v>
      </c>
      <c r="N185" s="63">
        <v>25</v>
      </c>
      <c r="O185" s="63">
        <v>10</v>
      </c>
      <c r="P185" s="63">
        <v>10</v>
      </c>
      <c r="Q185" s="63">
        <v>10</v>
      </c>
      <c r="R185" s="63">
        <v>10</v>
      </c>
      <c r="S185" s="63">
        <v>0</v>
      </c>
      <c r="T185" s="63">
        <v>0</v>
      </c>
      <c r="U185" s="63">
        <v>0</v>
      </c>
      <c r="V185" s="63">
        <v>0</v>
      </c>
      <c r="W185" s="63">
        <v>8</v>
      </c>
      <c r="X185" s="63">
        <v>4</v>
      </c>
      <c r="Y185" s="63">
        <v>5</v>
      </c>
      <c r="Z185" s="63">
        <v>9</v>
      </c>
      <c r="AA185" s="63">
        <v>8</v>
      </c>
      <c r="AB185" s="63">
        <v>4</v>
      </c>
      <c r="AC185" s="63">
        <v>8</v>
      </c>
      <c r="AD185" s="63">
        <v>4</v>
      </c>
      <c r="AE185" s="63">
        <v>12</v>
      </c>
      <c r="AF185" s="63">
        <v>12</v>
      </c>
      <c r="AG185" s="64">
        <v>4</v>
      </c>
      <c r="AH185" s="64">
        <v>20</v>
      </c>
      <c r="AI185" s="63">
        <v>8</v>
      </c>
      <c r="AJ185" s="63">
        <v>16</v>
      </c>
      <c r="AK185" s="63">
        <v>10</v>
      </c>
      <c r="AL185" s="63">
        <v>24</v>
      </c>
      <c r="AM185" s="63">
        <v>13</v>
      </c>
      <c r="AN185" s="63">
        <v>13</v>
      </c>
      <c r="AO185" s="63">
        <v>18</v>
      </c>
      <c r="AP185" s="63">
        <v>22</v>
      </c>
      <c r="AQ185" s="63">
        <v>20</v>
      </c>
      <c r="AR185" s="63">
        <v>28</v>
      </c>
      <c r="AS185" s="63">
        <v>13</v>
      </c>
      <c r="AT185" s="63">
        <v>13</v>
      </c>
      <c r="AU185" s="54">
        <v>21</v>
      </c>
      <c r="AV185" s="54">
        <v>41</v>
      </c>
      <c r="AW185" s="54">
        <v>4</v>
      </c>
      <c r="AX185" s="54">
        <v>32</v>
      </c>
      <c r="AY185" s="54">
        <v>12</v>
      </c>
      <c r="AZ185" s="54">
        <v>12</v>
      </c>
      <c r="BA185" s="54">
        <v>13</v>
      </c>
      <c r="BB185" s="54">
        <v>25</v>
      </c>
      <c r="BC185" s="54">
        <v>16</v>
      </c>
      <c r="BD185" s="54">
        <v>20</v>
      </c>
      <c r="BE185" s="54">
        <v>14</v>
      </c>
      <c r="BF185" s="54">
        <v>50</v>
      </c>
    </row>
    <row r="186" spans="1:58" s="10" customFormat="1" ht="30" customHeight="1" x14ac:dyDescent="0.35">
      <c r="A186" s="17">
        <v>41078880</v>
      </c>
      <c r="B186" s="18" t="s">
        <v>997</v>
      </c>
      <c r="C186" s="61" t="s">
        <v>1361</v>
      </c>
      <c r="D186" s="14" t="s">
        <v>12</v>
      </c>
      <c r="E186" s="18" t="s">
        <v>1305</v>
      </c>
      <c r="F186" s="17" t="s">
        <v>26</v>
      </c>
      <c r="G186" s="60">
        <v>21.198415000000001</v>
      </c>
      <c r="H186" s="60">
        <v>81.771817999999996</v>
      </c>
      <c r="I186" s="64">
        <v>35</v>
      </c>
      <c r="J186" s="64">
        <v>31</v>
      </c>
      <c r="K186" s="63">
        <v>36</v>
      </c>
      <c r="L186" s="63">
        <v>36</v>
      </c>
      <c r="M186" s="63">
        <v>38</v>
      </c>
      <c r="N186" s="63">
        <v>34</v>
      </c>
      <c r="O186" s="63">
        <v>36</v>
      </c>
      <c r="P186" s="63">
        <v>28</v>
      </c>
      <c r="Q186" s="63">
        <v>40</v>
      </c>
      <c r="R186" s="63">
        <v>32</v>
      </c>
      <c r="S186" s="63">
        <v>35</v>
      </c>
      <c r="T186" s="63">
        <v>19</v>
      </c>
      <c r="U186" s="63">
        <v>26</v>
      </c>
      <c r="V186" s="63">
        <v>30</v>
      </c>
      <c r="W186" s="63">
        <v>32</v>
      </c>
      <c r="X186" s="63">
        <v>24</v>
      </c>
      <c r="Y186" s="63">
        <v>23</v>
      </c>
      <c r="Z186" s="63">
        <v>19</v>
      </c>
      <c r="AA186" s="63">
        <v>0</v>
      </c>
      <c r="AB186" s="63">
        <v>0</v>
      </c>
      <c r="AC186" s="63">
        <v>0</v>
      </c>
      <c r="AD186" s="63">
        <v>0</v>
      </c>
      <c r="AE186" s="63">
        <v>27</v>
      </c>
      <c r="AF186" s="63">
        <v>19</v>
      </c>
      <c r="AG186" s="64">
        <v>31</v>
      </c>
      <c r="AH186" s="64">
        <v>23</v>
      </c>
      <c r="AI186" s="63">
        <v>43</v>
      </c>
      <c r="AJ186" s="63">
        <v>27</v>
      </c>
      <c r="AK186" s="63">
        <v>33</v>
      </c>
      <c r="AL186" s="63">
        <v>29</v>
      </c>
      <c r="AM186" s="63">
        <v>35</v>
      </c>
      <c r="AN186" s="63">
        <v>31</v>
      </c>
      <c r="AO186" s="63">
        <v>45</v>
      </c>
      <c r="AP186" s="63">
        <v>21</v>
      </c>
      <c r="AQ186" s="63">
        <v>28</v>
      </c>
      <c r="AR186" s="63">
        <v>20</v>
      </c>
      <c r="AS186" s="63">
        <v>34</v>
      </c>
      <c r="AT186" s="63">
        <v>18</v>
      </c>
      <c r="AU186" s="54">
        <v>37</v>
      </c>
      <c r="AV186" s="54">
        <v>35</v>
      </c>
      <c r="AW186" s="54">
        <v>41</v>
      </c>
      <c r="AX186" s="54">
        <v>29</v>
      </c>
      <c r="AY186" s="54">
        <v>41</v>
      </c>
      <c r="AZ186" s="54">
        <v>37</v>
      </c>
      <c r="BA186" s="54">
        <v>37</v>
      </c>
      <c r="BB186" s="54">
        <v>33</v>
      </c>
      <c r="BC186" s="54">
        <v>34.5</v>
      </c>
      <c r="BD186" s="54">
        <v>73.5</v>
      </c>
      <c r="BE186" s="54">
        <v>44</v>
      </c>
      <c r="BF186" s="54">
        <v>70</v>
      </c>
    </row>
    <row r="187" spans="1:58" s="10" customFormat="1" ht="20.25" customHeight="1" x14ac:dyDescent="0.35">
      <c r="A187" s="17">
        <v>41015188</v>
      </c>
      <c r="B187" s="18" t="s">
        <v>1003</v>
      </c>
      <c r="C187" s="61" t="s">
        <v>1384</v>
      </c>
      <c r="D187" s="14" t="s">
        <v>12</v>
      </c>
      <c r="E187" s="18" t="s">
        <v>1305</v>
      </c>
      <c r="F187" s="17" t="s">
        <v>26</v>
      </c>
      <c r="G187" s="60">
        <v>21.022541899491902</v>
      </c>
      <c r="H187" s="60">
        <v>81.769510880112605</v>
      </c>
      <c r="I187" s="64">
        <v>30</v>
      </c>
      <c r="J187" s="64">
        <v>30</v>
      </c>
      <c r="K187" s="63">
        <v>30</v>
      </c>
      <c r="L187" s="63">
        <v>30</v>
      </c>
      <c r="M187" s="63">
        <v>30</v>
      </c>
      <c r="N187" s="63">
        <v>50</v>
      </c>
      <c r="O187" s="63">
        <v>24</v>
      </c>
      <c r="P187" s="63">
        <v>20</v>
      </c>
      <c r="Q187" s="63">
        <v>37.5</v>
      </c>
      <c r="R187" s="63">
        <v>24.5</v>
      </c>
      <c r="S187" s="63">
        <v>35</v>
      </c>
      <c r="T187" s="63">
        <v>29</v>
      </c>
      <c r="U187" s="63">
        <v>25</v>
      </c>
      <c r="V187" s="63">
        <v>39</v>
      </c>
      <c r="W187" s="63">
        <v>20</v>
      </c>
      <c r="X187" s="63">
        <v>20</v>
      </c>
      <c r="Y187" s="63">
        <v>35</v>
      </c>
      <c r="Z187" s="63">
        <v>57</v>
      </c>
      <c r="AA187" s="63">
        <v>21</v>
      </c>
      <c r="AB187" s="63">
        <v>29</v>
      </c>
      <c r="AC187" s="63">
        <v>31</v>
      </c>
      <c r="AD187" s="63">
        <v>31</v>
      </c>
      <c r="AE187" s="63">
        <v>28</v>
      </c>
      <c r="AF187" s="63">
        <v>20</v>
      </c>
      <c r="AG187" s="64">
        <v>30</v>
      </c>
      <c r="AH187" s="64">
        <v>30</v>
      </c>
      <c r="AI187" s="63">
        <v>34</v>
      </c>
      <c r="AJ187" s="63">
        <v>38</v>
      </c>
      <c r="AK187" s="63">
        <v>23.5</v>
      </c>
      <c r="AL187" s="63">
        <v>32.5</v>
      </c>
      <c r="AM187" s="63">
        <v>26.5</v>
      </c>
      <c r="AN187" s="63">
        <v>31.5</v>
      </c>
      <c r="AO187" s="63">
        <v>34</v>
      </c>
      <c r="AP187" s="63">
        <v>18</v>
      </c>
      <c r="AQ187" s="63">
        <v>23</v>
      </c>
      <c r="AR187" s="63">
        <v>19</v>
      </c>
      <c r="AS187" s="63">
        <v>22</v>
      </c>
      <c r="AT187" s="63">
        <v>30</v>
      </c>
      <c r="AU187" s="54">
        <v>23</v>
      </c>
      <c r="AV187" s="54">
        <v>35</v>
      </c>
      <c r="AW187" s="54">
        <v>29</v>
      </c>
      <c r="AX187" s="54">
        <v>49</v>
      </c>
      <c r="AY187" s="54">
        <v>24</v>
      </c>
      <c r="AZ187" s="54">
        <v>36</v>
      </c>
      <c r="BA187" s="54">
        <v>32</v>
      </c>
      <c r="BB187" s="54">
        <v>40</v>
      </c>
      <c r="BC187" s="54">
        <v>29</v>
      </c>
      <c r="BD187" s="54">
        <v>29</v>
      </c>
      <c r="BE187" s="54">
        <v>29</v>
      </c>
      <c r="BF187" s="54">
        <v>37</v>
      </c>
    </row>
    <row r="188" spans="1:58" s="10" customFormat="1" ht="20.25" customHeight="1" x14ac:dyDescent="0.35">
      <c r="A188" s="17">
        <v>41015189</v>
      </c>
      <c r="B188" s="18" t="s">
        <v>1004</v>
      </c>
      <c r="C188" s="61" t="s">
        <v>1383</v>
      </c>
      <c r="D188" s="14" t="s">
        <v>12</v>
      </c>
      <c r="E188" s="18" t="s">
        <v>1305</v>
      </c>
      <c r="F188" s="17" t="s">
        <v>26</v>
      </c>
      <c r="G188" s="60">
        <v>21.048913325425701</v>
      </c>
      <c r="H188" s="60">
        <v>81.733531728386893</v>
      </c>
      <c r="I188" s="64">
        <v>48.5</v>
      </c>
      <c r="J188" s="64">
        <v>33.5</v>
      </c>
      <c r="K188" s="63">
        <v>68</v>
      </c>
      <c r="L188" s="63">
        <v>60</v>
      </c>
      <c r="M188" s="63">
        <v>53.5</v>
      </c>
      <c r="N188" s="63">
        <v>44.5</v>
      </c>
      <c r="O188" s="63">
        <v>46</v>
      </c>
      <c r="P188" s="63">
        <v>18</v>
      </c>
      <c r="Q188" s="63">
        <v>63.5</v>
      </c>
      <c r="R188" s="63">
        <v>14.5</v>
      </c>
      <c r="S188" s="63">
        <v>59</v>
      </c>
      <c r="T188" s="63">
        <v>15</v>
      </c>
      <c r="U188" s="63">
        <v>50</v>
      </c>
      <c r="V188" s="63">
        <v>30</v>
      </c>
      <c r="W188" s="63">
        <v>54</v>
      </c>
      <c r="X188" s="63">
        <v>40</v>
      </c>
      <c r="Y188" s="63">
        <v>69</v>
      </c>
      <c r="Z188" s="63">
        <v>45</v>
      </c>
      <c r="AA188" s="63">
        <v>63</v>
      </c>
      <c r="AB188" s="63">
        <v>47</v>
      </c>
      <c r="AC188" s="63">
        <v>48</v>
      </c>
      <c r="AD188" s="63">
        <v>24</v>
      </c>
      <c r="AE188" s="63">
        <v>60</v>
      </c>
      <c r="AF188" s="63">
        <v>40</v>
      </c>
      <c r="AG188" s="64">
        <v>55</v>
      </c>
      <c r="AH188" s="64">
        <v>39</v>
      </c>
      <c r="AI188" s="63">
        <v>70</v>
      </c>
      <c r="AJ188" s="63">
        <v>64</v>
      </c>
      <c r="AK188" s="63">
        <v>55</v>
      </c>
      <c r="AL188" s="63">
        <v>45</v>
      </c>
      <c r="AM188" s="63">
        <v>45</v>
      </c>
      <c r="AN188" s="63">
        <v>15</v>
      </c>
      <c r="AO188" s="63">
        <v>60</v>
      </c>
      <c r="AP188" s="63">
        <v>20</v>
      </c>
      <c r="AQ188" s="63">
        <v>60</v>
      </c>
      <c r="AR188" s="63">
        <v>20</v>
      </c>
      <c r="AS188" s="63">
        <v>63</v>
      </c>
      <c r="AT188" s="63">
        <v>29</v>
      </c>
      <c r="AU188" s="54">
        <v>40</v>
      </c>
      <c r="AV188" s="54">
        <v>34</v>
      </c>
      <c r="AW188" s="54">
        <v>55</v>
      </c>
      <c r="AX188" s="54">
        <v>25</v>
      </c>
      <c r="AY188" s="54">
        <v>60</v>
      </c>
      <c r="AZ188" s="54">
        <v>24</v>
      </c>
      <c r="BA188" s="54">
        <v>55</v>
      </c>
      <c r="BB188" s="54">
        <v>25</v>
      </c>
      <c r="BC188" s="54">
        <v>55</v>
      </c>
      <c r="BD188" s="54">
        <v>25</v>
      </c>
      <c r="BE188" s="54">
        <v>55</v>
      </c>
      <c r="BF188" s="54">
        <v>25</v>
      </c>
    </row>
    <row r="189" spans="1:58" s="10" customFormat="1" ht="20.25" customHeight="1" x14ac:dyDescent="0.35">
      <c r="A189" s="17">
        <v>41041665</v>
      </c>
      <c r="B189" s="18" t="s">
        <v>1022</v>
      </c>
      <c r="C189" s="61" t="s">
        <v>1385</v>
      </c>
      <c r="D189" s="14" t="s">
        <v>12</v>
      </c>
      <c r="E189" s="18" t="s">
        <v>1305</v>
      </c>
      <c r="F189" s="17" t="s">
        <v>26</v>
      </c>
      <c r="G189" s="60">
        <v>21.037042</v>
      </c>
      <c r="H189" s="60">
        <v>81.859819000000002</v>
      </c>
      <c r="I189" s="64">
        <v>45</v>
      </c>
      <c r="J189" s="64">
        <v>55</v>
      </c>
      <c r="K189" s="63">
        <v>40</v>
      </c>
      <c r="L189" s="63">
        <v>80</v>
      </c>
      <c r="M189" s="63">
        <v>30</v>
      </c>
      <c r="N189" s="63">
        <v>70</v>
      </c>
      <c r="O189" s="63">
        <v>45</v>
      </c>
      <c r="P189" s="63">
        <v>35</v>
      </c>
      <c r="Q189" s="63">
        <v>40</v>
      </c>
      <c r="R189" s="63">
        <v>40</v>
      </c>
      <c r="S189" s="63">
        <v>45</v>
      </c>
      <c r="T189" s="63">
        <v>15</v>
      </c>
      <c r="U189" s="63">
        <v>35</v>
      </c>
      <c r="V189" s="63">
        <v>45</v>
      </c>
      <c r="W189" s="63">
        <v>40</v>
      </c>
      <c r="X189" s="63">
        <v>60</v>
      </c>
      <c r="Y189" s="63">
        <v>45</v>
      </c>
      <c r="Z189" s="63">
        <v>75</v>
      </c>
      <c r="AA189" s="63">
        <v>40</v>
      </c>
      <c r="AB189" s="63">
        <v>80</v>
      </c>
      <c r="AC189" s="63">
        <v>50</v>
      </c>
      <c r="AD189" s="63">
        <v>50</v>
      </c>
      <c r="AE189" s="63">
        <v>45</v>
      </c>
      <c r="AF189" s="63">
        <v>75</v>
      </c>
      <c r="AG189" s="64">
        <v>45</v>
      </c>
      <c r="AH189" s="64">
        <v>75</v>
      </c>
      <c r="AI189" s="63">
        <v>45</v>
      </c>
      <c r="AJ189" s="63">
        <v>115</v>
      </c>
      <c r="AK189" s="63">
        <v>45</v>
      </c>
      <c r="AL189" s="63">
        <v>115</v>
      </c>
      <c r="AM189" s="63">
        <v>35</v>
      </c>
      <c r="AN189" s="63">
        <v>45</v>
      </c>
      <c r="AO189" s="63">
        <v>50</v>
      </c>
      <c r="AP189" s="63">
        <v>30</v>
      </c>
      <c r="AQ189" s="63">
        <v>45</v>
      </c>
      <c r="AR189" s="63">
        <v>35</v>
      </c>
      <c r="AS189" s="63">
        <v>35</v>
      </c>
      <c r="AT189" s="63">
        <v>40</v>
      </c>
      <c r="AU189" s="54">
        <v>40</v>
      </c>
      <c r="AV189" s="54">
        <v>80</v>
      </c>
      <c r="AW189" s="54">
        <v>45</v>
      </c>
      <c r="AX189" s="54">
        <v>55</v>
      </c>
      <c r="AY189" s="54">
        <v>40</v>
      </c>
      <c r="AZ189" s="54">
        <v>60</v>
      </c>
      <c r="BA189" s="54">
        <v>35</v>
      </c>
      <c r="BB189" s="54">
        <v>45</v>
      </c>
      <c r="BC189" s="54">
        <v>40</v>
      </c>
      <c r="BD189" s="54">
        <v>60</v>
      </c>
      <c r="BE189" s="54">
        <v>40</v>
      </c>
      <c r="BF189" s="54">
        <v>60</v>
      </c>
    </row>
    <row r="190" spans="1:58" s="10" customFormat="1" ht="20.25" customHeight="1" x14ac:dyDescent="0.35">
      <c r="A190" s="17">
        <v>41039566</v>
      </c>
      <c r="B190" s="18" t="s">
        <v>846</v>
      </c>
      <c r="C190" s="61" t="s">
        <v>1384</v>
      </c>
      <c r="D190" s="14" t="s">
        <v>12</v>
      </c>
      <c r="E190" s="18" t="s">
        <v>1305</v>
      </c>
      <c r="F190" s="17" t="s">
        <v>26</v>
      </c>
      <c r="G190" s="60">
        <v>20.959952000000001</v>
      </c>
      <c r="H190" s="60">
        <v>81.857615999999993</v>
      </c>
      <c r="I190" s="64">
        <v>24</v>
      </c>
      <c r="J190" s="64">
        <v>10</v>
      </c>
      <c r="K190" s="63">
        <v>16</v>
      </c>
      <c r="L190" s="63">
        <v>20</v>
      </c>
      <c r="M190" s="63">
        <v>16</v>
      </c>
      <c r="N190" s="63">
        <v>20</v>
      </c>
      <c r="O190" s="63">
        <v>20</v>
      </c>
      <c r="P190" s="63">
        <v>4</v>
      </c>
      <c r="Q190" s="63">
        <v>16</v>
      </c>
      <c r="R190" s="63">
        <v>8</v>
      </c>
      <c r="S190" s="63">
        <v>20</v>
      </c>
      <c r="T190" s="63">
        <v>4</v>
      </c>
      <c r="U190" s="63">
        <v>20</v>
      </c>
      <c r="V190" s="63">
        <v>4</v>
      </c>
      <c r="W190" s="63">
        <v>20</v>
      </c>
      <c r="X190" s="63">
        <v>16</v>
      </c>
      <c r="Y190" s="63">
        <v>20</v>
      </c>
      <c r="Z190" s="63">
        <v>16</v>
      </c>
      <c r="AA190" s="63">
        <v>24</v>
      </c>
      <c r="AB190" s="63">
        <v>12</v>
      </c>
      <c r="AC190" s="63">
        <v>16</v>
      </c>
      <c r="AD190" s="63">
        <v>8</v>
      </c>
      <c r="AE190" s="63">
        <v>25</v>
      </c>
      <c r="AF190" s="63">
        <v>13</v>
      </c>
      <c r="AG190" s="64">
        <v>12</v>
      </c>
      <c r="AH190" s="64">
        <v>0</v>
      </c>
      <c r="AI190" s="63">
        <v>24</v>
      </c>
      <c r="AJ190" s="63">
        <v>12</v>
      </c>
      <c r="AK190" s="63">
        <v>20</v>
      </c>
      <c r="AL190" s="63">
        <v>16</v>
      </c>
      <c r="AM190" s="63">
        <v>16</v>
      </c>
      <c r="AN190" s="63">
        <v>8</v>
      </c>
      <c r="AO190" s="63">
        <v>12</v>
      </c>
      <c r="AP190" s="63">
        <v>0</v>
      </c>
      <c r="AQ190" s="63">
        <v>20</v>
      </c>
      <c r="AR190" s="63">
        <v>4</v>
      </c>
      <c r="AS190" s="63">
        <v>16</v>
      </c>
      <c r="AT190" s="63">
        <v>8</v>
      </c>
      <c r="AU190" s="54">
        <v>18</v>
      </c>
      <c r="AV190" s="54">
        <v>14</v>
      </c>
      <c r="AW190" s="54">
        <v>9</v>
      </c>
      <c r="AX190" s="54">
        <v>9</v>
      </c>
      <c r="AY190" s="54">
        <v>21.5</v>
      </c>
      <c r="AZ190" s="54">
        <v>8.5</v>
      </c>
      <c r="BA190" s="54">
        <v>16</v>
      </c>
      <c r="BB190" s="54">
        <v>8</v>
      </c>
      <c r="BC190" s="54">
        <v>16</v>
      </c>
      <c r="BD190" s="54">
        <v>8</v>
      </c>
      <c r="BE190" s="54">
        <v>16</v>
      </c>
      <c r="BF190" s="54">
        <v>8</v>
      </c>
    </row>
    <row r="191" spans="1:58" s="10" customFormat="1" ht="20.25" customHeight="1" x14ac:dyDescent="0.35">
      <c r="A191" s="17">
        <v>41029430</v>
      </c>
      <c r="B191" s="18" t="s">
        <v>853</v>
      </c>
      <c r="C191" s="61" t="s">
        <v>1363</v>
      </c>
      <c r="D191" s="14" t="s">
        <v>12</v>
      </c>
      <c r="E191" s="18" t="s">
        <v>1305</v>
      </c>
      <c r="F191" s="17" t="s">
        <v>26</v>
      </c>
      <c r="G191" s="60">
        <v>21.205047</v>
      </c>
      <c r="H191" s="60">
        <v>81.615133</v>
      </c>
      <c r="I191" s="64">
        <v>40</v>
      </c>
      <c r="J191" s="64">
        <v>60</v>
      </c>
      <c r="K191" s="63">
        <v>45</v>
      </c>
      <c r="L191" s="63">
        <v>71</v>
      </c>
      <c r="M191" s="63">
        <v>35</v>
      </c>
      <c r="N191" s="63">
        <v>57</v>
      </c>
      <c r="O191" s="63">
        <v>45</v>
      </c>
      <c r="P191" s="63">
        <v>67</v>
      </c>
      <c r="Q191" s="63">
        <v>50</v>
      </c>
      <c r="R191" s="63">
        <v>54</v>
      </c>
      <c r="S191" s="63">
        <v>50</v>
      </c>
      <c r="T191" s="63">
        <v>58</v>
      </c>
      <c r="U191" s="63">
        <v>50</v>
      </c>
      <c r="V191" s="63">
        <v>70</v>
      </c>
      <c r="W191" s="63">
        <v>43</v>
      </c>
      <c r="X191" s="63">
        <v>67</v>
      </c>
      <c r="Y191" s="63">
        <v>55</v>
      </c>
      <c r="Z191" s="63">
        <v>81</v>
      </c>
      <c r="AA191" s="63">
        <v>50</v>
      </c>
      <c r="AB191" s="63">
        <v>90</v>
      </c>
      <c r="AC191" s="63">
        <v>54.5</v>
      </c>
      <c r="AD191" s="63">
        <v>83.5</v>
      </c>
      <c r="AE191" s="63">
        <v>49</v>
      </c>
      <c r="AF191" s="63">
        <v>69</v>
      </c>
      <c r="AG191" s="64">
        <v>55</v>
      </c>
      <c r="AH191" s="64">
        <v>65</v>
      </c>
      <c r="AI191" s="63">
        <v>40</v>
      </c>
      <c r="AJ191" s="63">
        <v>60</v>
      </c>
      <c r="AK191" s="63">
        <v>55</v>
      </c>
      <c r="AL191" s="63">
        <v>85</v>
      </c>
      <c r="AM191" s="63">
        <v>45</v>
      </c>
      <c r="AN191" s="63">
        <v>55</v>
      </c>
      <c r="AO191" s="63">
        <v>50</v>
      </c>
      <c r="AP191" s="63">
        <v>50</v>
      </c>
      <c r="AQ191" s="63">
        <v>45</v>
      </c>
      <c r="AR191" s="63">
        <v>43</v>
      </c>
      <c r="AS191" s="63">
        <v>50</v>
      </c>
      <c r="AT191" s="63">
        <v>50</v>
      </c>
      <c r="AU191" s="54">
        <v>35</v>
      </c>
      <c r="AV191" s="54">
        <v>45</v>
      </c>
      <c r="AW191" s="54">
        <v>25</v>
      </c>
      <c r="AX191" s="54">
        <v>35</v>
      </c>
      <c r="AY191" s="54">
        <v>35</v>
      </c>
      <c r="AZ191" s="54">
        <v>45</v>
      </c>
      <c r="BA191" s="54">
        <v>35</v>
      </c>
      <c r="BB191" s="54">
        <v>45</v>
      </c>
      <c r="BC191" s="54">
        <v>39.5</v>
      </c>
      <c r="BD191" s="54">
        <v>58.5</v>
      </c>
      <c r="BE191" s="54">
        <v>35</v>
      </c>
      <c r="BF191" s="54">
        <v>45</v>
      </c>
    </row>
    <row r="192" spans="1:58" s="10" customFormat="1" ht="20.25" customHeight="1" x14ac:dyDescent="0.35">
      <c r="A192" s="17">
        <v>41032666</v>
      </c>
      <c r="B192" s="18" t="s">
        <v>844</v>
      </c>
      <c r="C192" s="61" t="s">
        <v>1387</v>
      </c>
      <c r="D192" s="14" t="s">
        <v>12</v>
      </c>
      <c r="E192" s="18" t="s">
        <v>1305</v>
      </c>
      <c r="F192" s="17" t="s">
        <v>26</v>
      </c>
      <c r="G192" s="60">
        <v>21.016576000000001</v>
      </c>
      <c r="H192" s="60">
        <v>81.641793000000007</v>
      </c>
      <c r="I192" s="64">
        <v>30</v>
      </c>
      <c r="J192" s="64">
        <v>30</v>
      </c>
      <c r="K192" s="63">
        <v>34.5</v>
      </c>
      <c r="L192" s="63">
        <v>55.5</v>
      </c>
      <c r="M192" s="63">
        <v>29.5</v>
      </c>
      <c r="N192" s="63">
        <v>48.5</v>
      </c>
      <c r="O192" s="63">
        <v>25</v>
      </c>
      <c r="P192" s="63">
        <v>35</v>
      </c>
      <c r="Q192" s="63">
        <v>29</v>
      </c>
      <c r="R192" s="63">
        <v>27</v>
      </c>
      <c r="S192" s="63">
        <v>35.5</v>
      </c>
      <c r="T192" s="63">
        <v>22</v>
      </c>
      <c r="U192" s="63">
        <v>31.5</v>
      </c>
      <c r="V192" s="63">
        <v>36.5</v>
      </c>
      <c r="W192" s="63">
        <v>38</v>
      </c>
      <c r="X192" s="63">
        <v>58</v>
      </c>
      <c r="Y192" s="63">
        <v>33</v>
      </c>
      <c r="Z192" s="63">
        <v>59</v>
      </c>
      <c r="AA192" s="63">
        <v>28</v>
      </c>
      <c r="AB192" s="63">
        <v>34</v>
      </c>
      <c r="AC192" s="63">
        <v>43</v>
      </c>
      <c r="AD192" s="63">
        <v>39</v>
      </c>
      <c r="AE192" s="63">
        <v>24</v>
      </c>
      <c r="AF192" s="63">
        <v>24</v>
      </c>
      <c r="AG192" s="64">
        <v>43</v>
      </c>
      <c r="AH192" s="64">
        <v>39</v>
      </c>
      <c r="AI192" s="63">
        <v>30</v>
      </c>
      <c r="AJ192" s="63">
        <v>38</v>
      </c>
      <c r="AK192" s="63">
        <v>24</v>
      </c>
      <c r="AL192" s="63">
        <v>48</v>
      </c>
      <c r="AM192" s="63">
        <v>33</v>
      </c>
      <c r="AN192" s="63">
        <v>32</v>
      </c>
      <c r="AO192" s="63">
        <v>29</v>
      </c>
      <c r="AP192" s="63">
        <v>25</v>
      </c>
      <c r="AQ192" s="63">
        <v>15</v>
      </c>
      <c r="AR192" s="63">
        <v>5</v>
      </c>
      <c r="AS192" s="63">
        <v>30</v>
      </c>
      <c r="AT192" s="63">
        <v>30</v>
      </c>
      <c r="AU192" s="54">
        <v>20</v>
      </c>
      <c r="AV192" s="54">
        <v>40</v>
      </c>
      <c r="AW192" s="54">
        <v>20</v>
      </c>
      <c r="AX192" s="54">
        <v>32</v>
      </c>
      <c r="AY192" s="54">
        <v>34</v>
      </c>
      <c r="AZ192" s="54">
        <v>28</v>
      </c>
      <c r="BA192" s="54">
        <v>31</v>
      </c>
      <c r="BB192" s="54">
        <v>25</v>
      </c>
      <c r="BC192" s="54">
        <v>16</v>
      </c>
      <c r="BD192" s="54">
        <v>20</v>
      </c>
      <c r="BE192" s="54">
        <v>20</v>
      </c>
      <c r="BF192" s="54">
        <v>16</v>
      </c>
    </row>
    <row r="193" spans="1:58" s="10" customFormat="1" ht="19.5" customHeight="1" x14ac:dyDescent="0.35">
      <c r="A193" s="20">
        <v>41073016</v>
      </c>
      <c r="B193" s="18" t="s">
        <v>857</v>
      </c>
      <c r="C193" s="61" t="s">
        <v>1387</v>
      </c>
      <c r="D193" s="14" t="s">
        <v>12</v>
      </c>
      <c r="E193" s="18" t="s">
        <v>1305</v>
      </c>
      <c r="F193" s="17" t="s">
        <v>26</v>
      </c>
      <c r="G193" s="60">
        <v>21.026325</v>
      </c>
      <c r="H193" s="60">
        <v>81.626501000000005</v>
      </c>
      <c r="I193" s="64"/>
      <c r="J193" s="64"/>
      <c r="K193" s="63"/>
      <c r="L193" s="63"/>
      <c r="M193" s="63"/>
      <c r="N193" s="63"/>
      <c r="O193" s="63">
        <v>0</v>
      </c>
      <c r="P193" s="63">
        <v>12</v>
      </c>
      <c r="Q193" s="63">
        <v>0</v>
      </c>
      <c r="R193" s="63">
        <v>0</v>
      </c>
      <c r="S193" s="63">
        <v>0</v>
      </c>
      <c r="T193" s="63">
        <v>0</v>
      </c>
      <c r="U193" s="63">
        <v>0</v>
      </c>
      <c r="V193" s="63">
        <v>0</v>
      </c>
      <c r="W193" s="63">
        <v>0</v>
      </c>
      <c r="X193" s="63">
        <v>0</v>
      </c>
      <c r="Y193" s="63">
        <v>0</v>
      </c>
      <c r="Z193" s="63">
        <v>0</v>
      </c>
      <c r="AA193" s="63">
        <v>0</v>
      </c>
      <c r="AB193" s="63">
        <v>0</v>
      </c>
      <c r="AC193" s="63">
        <v>9</v>
      </c>
      <c r="AD193" s="63">
        <v>5</v>
      </c>
      <c r="AE193" s="63">
        <v>0</v>
      </c>
      <c r="AF193" s="63">
        <v>0</v>
      </c>
      <c r="AG193" s="64">
        <v>0</v>
      </c>
      <c r="AH193" s="64">
        <v>0</v>
      </c>
      <c r="AI193" s="63">
        <v>19</v>
      </c>
      <c r="AJ193" s="63">
        <v>37</v>
      </c>
      <c r="AK193" s="63">
        <v>25</v>
      </c>
      <c r="AL193" s="63">
        <v>35</v>
      </c>
      <c r="AM193" s="63">
        <v>20</v>
      </c>
      <c r="AN193" s="63">
        <v>20</v>
      </c>
      <c r="AO193" s="63">
        <v>40</v>
      </c>
      <c r="AP193" s="63">
        <v>20</v>
      </c>
      <c r="AQ193" s="63">
        <v>30</v>
      </c>
      <c r="AR193" s="63">
        <v>10</v>
      </c>
      <c r="AS193" s="63">
        <v>35</v>
      </c>
      <c r="AT193" s="63">
        <v>25</v>
      </c>
      <c r="AU193" s="54">
        <v>35</v>
      </c>
      <c r="AV193" s="54">
        <v>45</v>
      </c>
      <c r="AW193" s="54">
        <v>35</v>
      </c>
      <c r="AX193" s="54">
        <v>45</v>
      </c>
      <c r="AY193" s="54">
        <v>35</v>
      </c>
      <c r="AZ193" s="54">
        <v>25</v>
      </c>
      <c r="BA193" s="54">
        <v>45</v>
      </c>
      <c r="BB193" s="54">
        <v>35</v>
      </c>
      <c r="BC193" s="54">
        <v>35</v>
      </c>
      <c r="BD193" s="54">
        <v>25</v>
      </c>
      <c r="BE193" s="54">
        <v>25</v>
      </c>
      <c r="BF193" s="54">
        <v>17</v>
      </c>
    </row>
    <row r="194" spans="1:58" s="10" customFormat="1" ht="19.5" customHeight="1" x14ac:dyDescent="0.35">
      <c r="A194" s="20">
        <v>41073581</v>
      </c>
      <c r="B194" s="18" t="s">
        <v>843</v>
      </c>
      <c r="C194" s="61" t="s">
        <v>1387</v>
      </c>
      <c r="D194" s="14" t="s">
        <v>12</v>
      </c>
      <c r="E194" s="18" t="s">
        <v>1305</v>
      </c>
      <c r="F194" s="17" t="s">
        <v>26</v>
      </c>
      <c r="G194" s="60">
        <v>21.0497309</v>
      </c>
      <c r="H194" s="60">
        <v>81.651359900000003</v>
      </c>
      <c r="I194" s="64"/>
      <c r="J194" s="64"/>
      <c r="K194" s="63"/>
      <c r="L194" s="63"/>
      <c r="M194" s="63"/>
      <c r="N194" s="63"/>
      <c r="O194" s="63"/>
      <c r="P194" s="63"/>
      <c r="Q194" s="63"/>
      <c r="R194" s="63"/>
      <c r="S194" s="63">
        <v>0</v>
      </c>
      <c r="T194" s="63">
        <v>4.5</v>
      </c>
      <c r="U194" s="63"/>
      <c r="V194" s="63">
        <v>0</v>
      </c>
      <c r="W194" s="63">
        <v>0</v>
      </c>
      <c r="X194" s="63">
        <v>0</v>
      </c>
      <c r="Y194" s="63">
        <v>0</v>
      </c>
      <c r="Z194" s="63">
        <v>0</v>
      </c>
      <c r="AA194" s="63">
        <v>0</v>
      </c>
      <c r="AB194" s="63">
        <v>0</v>
      </c>
      <c r="AC194" s="63">
        <v>9</v>
      </c>
      <c r="AD194" s="63">
        <v>5</v>
      </c>
      <c r="AE194" s="63">
        <v>0</v>
      </c>
      <c r="AF194" s="63">
        <v>0</v>
      </c>
      <c r="AG194" s="64">
        <v>0</v>
      </c>
      <c r="AH194" s="64">
        <v>0</v>
      </c>
      <c r="AI194" s="63">
        <v>30</v>
      </c>
      <c r="AJ194" s="63">
        <v>30</v>
      </c>
      <c r="AK194" s="63">
        <v>34</v>
      </c>
      <c r="AL194" s="63">
        <v>64</v>
      </c>
      <c r="AM194" s="63">
        <v>45</v>
      </c>
      <c r="AN194" s="63">
        <v>35</v>
      </c>
      <c r="AO194" s="63">
        <v>60</v>
      </c>
      <c r="AP194" s="63">
        <v>60</v>
      </c>
      <c r="AQ194" s="63">
        <v>50</v>
      </c>
      <c r="AR194" s="63">
        <v>50</v>
      </c>
      <c r="AS194" s="63">
        <v>65</v>
      </c>
      <c r="AT194" s="63">
        <v>55</v>
      </c>
      <c r="AU194" s="54">
        <v>60</v>
      </c>
      <c r="AV194" s="54">
        <v>100</v>
      </c>
      <c r="AW194" s="54">
        <v>55</v>
      </c>
      <c r="AX194" s="54">
        <v>105</v>
      </c>
      <c r="AY194" s="54">
        <v>55</v>
      </c>
      <c r="AZ194" s="54">
        <v>85</v>
      </c>
      <c r="BA194" s="54">
        <v>60.05</v>
      </c>
      <c r="BB194" s="54">
        <v>80</v>
      </c>
      <c r="BC194" s="54">
        <v>50</v>
      </c>
      <c r="BD194" s="54">
        <v>64</v>
      </c>
      <c r="BE194" s="54">
        <v>67</v>
      </c>
      <c r="BF194" s="54">
        <v>75</v>
      </c>
    </row>
    <row r="195" spans="1:58" s="10" customFormat="1" ht="19.5" customHeight="1" x14ac:dyDescent="0.35">
      <c r="A195" s="20">
        <v>41076125</v>
      </c>
      <c r="B195" s="18" t="s">
        <v>967</v>
      </c>
      <c r="C195" s="61" t="s">
        <v>1385</v>
      </c>
      <c r="D195" s="14" t="s">
        <v>12</v>
      </c>
      <c r="E195" s="18" t="s">
        <v>1305</v>
      </c>
      <c r="F195" s="17" t="s">
        <v>26</v>
      </c>
      <c r="G195" s="60">
        <v>21.034130999999999</v>
      </c>
      <c r="H195" s="60">
        <v>81.886885000000007</v>
      </c>
      <c r="I195" s="64"/>
      <c r="J195" s="64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4"/>
      <c r="AH195" s="64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>
        <v>0</v>
      </c>
      <c r="AT195" s="63">
        <v>5</v>
      </c>
      <c r="AU195" s="54">
        <v>0</v>
      </c>
      <c r="AV195" s="54">
        <v>0</v>
      </c>
      <c r="AW195" s="54">
        <v>8</v>
      </c>
      <c r="AX195" s="54">
        <v>4</v>
      </c>
      <c r="AY195" s="54">
        <v>8</v>
      </c>
      <c r="AZ195" s="54">
        <v>4</v>
      </c>
      <c r="BA195" s="54">
        <v>19</v>
      </c>
      <c r="BB195" s="54">
        <v>15</v>
      </c>
      <c r="BC195" s="54">
        <v>20</v>
      </c>
      <c r="BD195" s="54">
        <v>20</v>
      </c>
      <c r="BE195" s="54">
        <v>20</v>
      </c>
      <c r="BF195" s="54">
        <v>40</v>
      </c>
    </row>
    <row r="196" spans="1:58" s="2" customFormat="1" ht="20.25" customHeight="1" x14ac:dyDescent="0.35">
      <c r="A196" s="13">
        <v>41052311</v>
      </c>
      <c r="B196" s="14" t="s">
        <v>858</v>
      </c>
      <c r="C196" s="61" t="s">
        <v>1589</v>
      </c>
      <c r="D196" s="14" t="s">
        <v>15</v>
      </c>
      <c r="E196" s="14" t="s">
        <v>1305</v>
      </c>
      <c r="F196" s="13" t="s">
        <v>26</v>
      </c>
      <c r="G196" s="60">
        <v>20.725239896340799</v>
      </c>
      <c r="H196" s="60">
        <v>81.201797084655695</v>
      </c>
      <c r="I196" s="62">
        <v>100</v>
      </c>
      <c r="J196" s="62">
        <v>120</v>
      </c>
      <c r="K196" s="54">
        <v>105</v>
      </c>
      <c r="L196" s="54">
        <v>115</v>
      </c>
      <c r="M196" s="54">
        <v>115</v>
      </c>
      <c r="N196" s="54">
        <v>105</v>
      </c>
      <c r="O196" s="54">
        <v>95</v>
      </c>
      <c r="P196" s="54">
        <v>65</v>
      </c>
      <c r="Q196" s="54">
        <v>110</v>
      </c>
      <c r="R196" s="54">
        <v>50</v>
      </c>
      <c r="S196" s="54">
        <v>95</v>
      </c>
      <c r="T196" s="54">
        <v>45</v>
      </c>
      <c r="U196" s="54">
        <v>115</v>
      </c>
      <c r="V196" s="54">
        <v>65</v>
      </c>
      <c r="W196" s="54">
        <v>100</v>
      </c>
      <c r="X196" s="54">
        <v>80</v>
      </c>
      <c r="Y196" s="54">
        <v>100</v>
      </c>
      <c r="Z196" s="54">
        <v>120</v>
      </c>
      <c r="AA196" s="54">
        <v>110</v>
      </c>
      <c r="AB196" s="54">
        <v>90</v>
      </c>
      <c r="AC196" s="54">
        <v>100</v>
      </c>
      <c r="AD196" s="54">
        <v>100</v>
      </c>
      <c r="AE196" s="54">
        <v>120</v>
      </c>
      <c r="AF196" s="54">
        <v>80</v>
      </c>
      <c r="AG196" s="62">
        <v>110</v>
      </c>
      <c r="AH196" s="62">
        <v>110</v>
      </c>
      <c r="AI196" s="54">
        <v>125</v>
      </c>
      <c r="AJ196" s="54">
        <v>95</v>
      </c>
      <c r="AK196" s="54">
        <v>120</v>
      </c>
      <c r="AL196" s="54">
        <v>100</v>
      </c>
      <c r="AM196" s="54">
        <v>105</v>
      </c>
      <c r="AN196" s="54">
        <v>55</v>
      </c>
      <c r="AO196" s="54">
        <v>125</v>
      </c>
      <c r="AP196" s="54">
        <v>55</v>
      </c>
      <c r="AQ196" s="54">
        <v>95</v>
      </c>
      <c r="AR196" s="54">
        <v>45</v>
      </c>
      <c r="AS196" s="54">
        <v>130</v>
      </c>
      <c r="AT196" s="54">
        <v>70</v>
      </c>
      <c r="AU196" s="54">
        <v>80</v>
      </c>
      <c r="AV196" s="54">
        <v>60</v>
      </c>
      <c r="AW196" s="54">
        <v>120</v>
      </c>
      <c r="AX196" s="54">
        <v>80</v>
      </c>
      <c r="AY196" s="54">
        <v>90</v>
      </c>
      <c r="AZ196" s="54">
        <v>90</v>
      </c>
      <c r="BA196" s="54">
        <v>120</v>
      </c>
      <c r="BB196" s="54">
        <v>80</v>
      </c>
      <c r="BC196" s="54">
        <v>120</v>
      </c>
      <c r="BD196" s="54">
        <v>100</v>
      </c>
      <c r="BE196" s="54">
        <v>110</v>
      </c>
      <c r="BF196" s="54">
        <v>70</v>
      </c>
    </row>
    <row r="197" spans="1:58" s="2" customFormat="1" ht="20.25" customHeight="1" x14ac:dyDescent="0.35">
      <c r="A197" s="13">
        <v>41052321</v>
      </c>
      <c r="B197" s="14" t="s">
        <v>859</v>
      </c>
      <c r="C197" s="61" t="s">
        <v>1590</v>
      </c>
      <c r="D197" s="14" t="s">
        <v>15</v>
      </c>
      <c r="E197" s="14" t="s">
        <v>1305</v>
      </c>
      <c r="F197" s="13" t="s">
        <v>26</v>
      </c>
      <c r="G197" s="60">
        <v>20.578800000000001</v>
      </c>
      <c r="H197" s="60">
        <v>81.071449999999999</v>
      </c>
      <c r="I197" s="62">
        <v>55</v>
      </c>
      <c r="J197" s="62">
        <v>438</v>
      </c>
      <c r="K197" s="54">
        <v>77</v>
      </c>
      <c r="L197" s="54">
        <v>475</v>
      </c>
      <c r="M197" s="54">
        <v>82</v>
      </c>
      <c r="N197" s="54">
        <v>475</v>
      </c>
      <c r="O197" s="54">
        <v>75</v>
      </c>
      <c r="P197" s="54">
        <v>333</v>
      </c>
      <c r="Q197" s="54">
        <v>85</v>
      </c>
      <c r="R197" s="54">
        <v>371</v>
      </c>
      <c r="S197" s="54">
        <v>88</v>
      </c>
      <c r="T197" s="54">
        <v>416</v>
      </c>
      <c r="U197" s="54">
        <v>102</v>
      </c>
      <c r="V197" s="54">
        <v>426</v>
      </c>
      <c r="W197" s="54">
        <v>79.5</v>
      </c>
      <c r="X197" s="54">
        <v>412.5</v>
      </c>
      <c r="Y197" s="54">
        <v>98</v>
      </c>
      <c r="Z197" s="54">
        <v>524</v>
      </c>
      <c r="AA197" s="54">
        <v>84</v>
      </c>
      <c r="AB197" s="54">
        <v>490</v>
      </c>
      <c r="AC197" s="54">
        <v>81</v>
      </c>
      <c r="AD197" s="54">
        <v>489</v>
      </c>
      <c r="AE197" s="54">
        <v>106</v>
      </c>
      <c r="AF197" s="54">
        <v>446</v>
      </c>
      <c r="AG197" s="62">
        <v>87</v>
      </c>
      <c r="AH197" s="62">
        <v>527</v>
      </c>
      <c r="AI197" s="54">
        <v>101</v>
      </c>
      <c r="AJ197" s="54">
        <v>451</v>
      </c>
      <c r="AK197" s="54">
        <v>93</v>
      </c>
      <c r="AL197" s="54">
        <v>363</v>
      </c>
      <c r="AM197" s="54">
        <v>104</v>
      </c>
      <c r="AN197" s="54">
        <v>352</v>
      </c>
      <c r="AO197" s="54">
        <v>89</v>
      </c>
      <c r="AP197" s="54">
        <v>391</v>
      </c>
      <c r="AQ197" s="54">
        <v>103</v>
      </c>
      <c r="AR197" s="54">
        <v>305</v>
      </c>
      <c r="AS197" s="54">
        <v>94</v>
      </c>
      <c r="AT197" s="54">
        <v>314</v>
      </c>
      <c r="AU197" s="54">
        <v>88</v>
      </c>
      <c r="AV197" s="54">
        <v>440</v>
      </c>
      <c r="AW197" s="54">
        <v>87</v>
      </c>
      <c r="AX197" s="54">
        <v>369</v>
      </c>
      <c r="AY197" s="54">
        <v>96</v>
      </c>
      <c r="AZ197" s="54">
        <v>360</v>
      </c>
      <c r="BA197" s="54">
        <v>91</v>
      </c>
      <c r="BB197" s="54">
        <v>241</v>
      </c>
      <c r="BC197" s="54">
        <v>98</v>
      </c>
      <c r="BD197" s="54">
        <v>478</v>
      </c>
      <c r="BE197" s="54">
        <v>103</v>
      </c>
      <c r="BF197" s="54">
        <v>548</v>
      </c>
    </row>
    <row r="198" spans="1:58" s="2" customFormat="1" ht="20.25" customHeight="1" x14ac:dyDescent="0.35">
      <c r="A198" s="13">
        <v>41048259</v>
      </c>
      <c r="B198" s="14" t="s">
        <v>860</v>
      </c>
      <c r="C198" s="61" t="s">
        <v>1591</v>
      </c>
      <c r="D198" s="14" t="s">
        <v>15</v>
      </c>
      <c r="E198" s="14" t="s">
        <v>1305</v>
      </c>
      <c r="F198" s="13" t="s">
        <v>26</v>
      </c>
      <c r="G198" s="60">
        <v>20.945889464078501</v>
      </c>
      <c r="H198" s="60">
        <v>81.210595101852405</v>
      </c>
      <c r="I198" s="62">
        <v>45</v>
      </c>
      <c r="J198" s="62">
        <v>75</v>
      </c>
      <c r="K198" s="54">
        <v>45</v>
      </c>
      <c r="L198" s="54">
        <v>135</v>
      </c>
      <c r="M198" s="54">
        <v>45</v>
      </c>
      <c r="N198" s="54">
        <v>115</v>
      </c>
      <c r="O198" s="54">
        <v>40</v>
      </c>
      <c r="P198" s="54">
        <v>60</v>
      </c>
      <c r="Q198" s="54">
        <v>45</v>
      </c>
      <c r="R198" s="54">
        <v>35</v>
      </c>
      <c r="S198" s="54">
        <v>40</v>
      </c>
      <c r="T198" s="54">
        <v>20</v>
      </c>
      <c r="U198" s="54">
        <v>45</v>
      </c>
      <c r="V198" s="54">
        <v>35</v>
      </c>
      <c r="W198" s="54">
        <v>50</v>
      </c>
      <c r="X198" s="54">
        <v>110</v>
      </c>
      <c r="Y198" s="54">
        <v>45</v>
      </c>
      <c r="Z198" s="54">
        <v>135</v>
      </c>
      <c r="AA198" s="54">
        <v>45</v>
      </c>
      <c r="AB198" s="54">
        <v>75</v>
      </c>
      <c r="AC198" s="54">
        <v>55</v>
      </c>
      <c r="AD198" s="54">
        <v>85</v>
      </c>
      <c r="AE198" s="54">
        <v>50</v>
      </c>
      <c r="AF198" s="54">
        <v>110</v>
      </c>
      <c r="AG198" s="62">
        <v>30</v>
      </c>
      <c r="AH198" s="62">
        <v>70</v>
      </c>
      <c r="AI198" s="54">
        <v>60</v>
      </c>
      <c r="AJ198" s="54">
        <v>100</v>
      </c>
      <c r="AK198" s="54">
        <v>45</v>
      </c>
      <c r="AL198" s="54">
        <v>135</v>
      </c>
      <c r="AM198" s="54">
        <v>45</v>
      </c>
      <c r="AN198" s="54">
        <v>55</v>
      </c>
      <c r="AO198" s="54">
        <v>55</v>
      </c>
      <c r="AP198" s="54">
        <v>25</v>
      </c>
      <c r="AQ198" s="54">
        <v>40</v>
      </c>
      <c r="AR198" s="54">
        <v>20</v>
      </c>
      <c r="AS198" s="54">
        <v>50</v>
      </c>
      <c r="AT198" s="54">
        <v>50</v>
      </c>
      <c r="AU198" s="54">
        <v>35</v>
      </c>
      <c r="AV198" s="54">
        <v>85</v>
      </c>
      <c r="AW198" s="54">
        <v>40</v>
      </c>
      <c r="AX198" s="54">
        <v>100</v>
      </c>
      <c r="AY198" s="54">
        <v>49</v>
      </c>
      <c r="AZ198" s="54">
        <v>87</v>
      </c>
      <c r="BA198" s="54">
        <v>45</v>
      </c>
      <c r="BB198" s="54">
        <v>75</v>
      </c>
      <c r="BC198" s="54">
        <v>45</v>
      </c>
      <c r="BD198" s="54">
        <v>75</v>
      </c>
      <c r="BE198" s="54">
        <v>40</v>
      </c>
      <c r="BF198" s="54">
        <v>60</v>
      </c>
    </row>
    <row r="199" spans="1:58" s="2" customFormat="1" ht="20.25" customHeight="1" x14ac:dyDescent="0.35">
      <c r="A199" s="13">
        <v>41055444</v>
      </c>
      <c r="B199" s="14" t="s">
        <v>861</v>
      </c>
      <c r="C199" s="61" t="s">
        <v>1592</v>
      </c>
      <c r="D199" s="14" t="s">
        <v>15</v>
      </c>
      <c r="E199" s="14" t="s">
        <v>1305</v>
      </c>
      <c r="F199" s="13" t="s">
        <v>26</v>
      </c>
      <c r="G199" s="60">
        <v>20.803279357020699</v>
      </c>
      <c r="H199" s="60">
        <v>81.053916634437499</v>
      </c>
      <c r="I199" s="62">
        <v>20</v>
      </c>
      <c r="J199" s="62">
        <v>60</v>
      </c>
      <c r="K199" s="54">
        <v>25</v>
      </c>
      <c r="L199" s="54">
        <v>95</v>
      </c>
      <c r="M199" s="54">
        <v>20</v>
      </c>
      <c r="N199" s="54">
        <v>80</v>
      </c>
      <c r="O199" s="54">
        <v>20</v>
      </c>
      <c r="P199" s="54">
        <v>40</v>
      </c>
      <c r="Q199" s="54">
        <v>25</v>
      </c>
      <c r="R199" s="54">
        <v>35</v>
      </c>
      <c r="S199" s="54">
        <v>25</v>
      </c>
      <c r="T199" s="54">
        <v>35</v>
      </c>
      <c r="U199" s="54">
        <v>25</v>
      </c>
      <c r="V199" s="54">
        <v>55</v>
      </c>
      <c r="W199" s="54">
        <v>20</v>
      </c>
      <c r="X199" s="54">
        <v>100</v>
      </c>
      <c r="Y199" s="54">
        <v>25</v>
      </c>
      <c r="Z199" s="54">
        <v>115</v>
      </c>
      <c r="AA199" s="54">
        <v>20</v>
      </c>
      <c r="AB199" s="54">
        <v>80</v>
      </c>
      <c r="AC199" s="54">
        <v>35</v>
      </c>
      <c r="AD199" s="54">
        <v>80</v>
      </c>
      <c r="AE199" s="54">
        <v>25</v>
      </c>
      <c r="AF199" s="54">
        <v>55</v>
      </c>
      <c r="AG199" s="62">
        <v>20</v>
      </c>
      <c r="AH199" s="62">
        <v>80</v>
      </c>
      <c r="AI199" s="54">
        <v>25</v>
      </c>
      <c r="AJ199" s="54">
        <v>95</v>
      </c>
      <c r="AK199" s="54">
        <v>20</v>
      </c>
      <c r="AL199" s="54">
        <v>100</v>
      </c>
      <c r="AM199" s="54">
        <v>20</v>
      </c>
      <c r="AN199" s="54">
        <v>40</v>
      </c>
      <c r="AO199" s="54">
        <v>20</v>
      </c>
      <c r="AP199" s="54">
        <v>40</v>
      </c>
      <c r="AQ199" s="54">
        <v>25</v>
      </c>
      <c r="AR199" s="54">
        <v>55</v>
      </c>
      <c r="AS199" s="54">
        <v>25</v>
      </c>
      <c r="AT199" s="54">
        <v>35</v>
      </c>
      <c r="AU199" s="54">
        <v>20</v>
      </c>
      <c r="AV199" s="54">
        <v>100</v>
      </c>
      <c r="AW199" s="54">
        <v>30</v>
      </c>
      <c r="AX199" s="54">
        <v>90</v>
      </c>
      <c r="AY199" s="54">
        <v>25</v>
      </c>
      <c r="AZ199" s="54">
        <v>60</v>
      </c>
      <c r="BA199" s="54">
        <v>15</v>
      </c>
      <c r="BB199" s="54">
        <v>45</v>
      </c>
      <c r="BC199" s="54">
        <v>25</v>
      </c>
      <c r="BD199" s="54">
        <v>35</v>
      </c>
      <c r="BE199" s="54">
        <v>25</v>
      </c>
      <c r="BF199" s="54">
        <v>35</v>
      </c>
    </row>
    <row r="200" spans="1:58" s="2" customFormat="1" ht="20.25" customHeight="1" x14ac:dyDescent="0.35">
      <c r="A200" s="13">
        <v>41016378</v>
      </c>
      <c r="B200" s="110" t="s">
        <v>862</v>
      </c>
      <c r="C200" s="61" t="s">
        <v>1591</v>
      </c>
      <c r="D200" s="14" t="s">
        <v>15</v>
      </c>
      <c r="E200" s="14" t="s">
        <v>1305</v>
      </c>
      <c r="F200" s="13" t="s">
        <v>26</v>
      </c>
      <c r="G200" s="60">
        <v>20.962364168257899</v>
      </c>
      <c r="H200" s="60">
        <v>81.292826301184306</v>
      </c>
      <c r="I200" s="62">
        <v>0</v>
      </c>
      <c r="J200" s="62">
        <v>0</v>
      </c>
      <c r="K200" s="54">
        <v>0</v>
      </c>
      <c r="L200" s="54">
        <v>0</v>
      </c>
      <c r="M200" s="54">
        <v>0</v>
      </c>
      <c r="N200" s="54">
        <v>0</v>
      </c>
      <c r="O200" s="54">
        <v>0</v>
      </c>
      <c r="P200" s="54">
        <v>0</v>
      </c>
      <c r="Q200" s="54">
        <v>0</v>
      </c>
      <c r="R200" s="54">
        <v>0</v>
      </c>
      <c r="S200" s="54">
        <v>0</v>
      </c>
      <c r="T200" s="54">
        <v>0</v>
      </c>
      <c r="U200" s="54">
        <v>0</v>
      </c>
      <c r="V200" s="54">
        <v>0</v>
      </c>
      <c r="W200" s="54">
        <v>0</v>
      </c>
      <c r="X200" s="54">
        <v>0</v>
      </c>
      <c r="Y200" s="54">
        <v>0</v>
      </c>
      <c r="Z200" s="54">
        <v>0</v>
      </c>
      <c r="AA200" s="54">
        <v>0</v>
      </c>
      <c r="AB200" s="54">
        <v>0</v>
      </c>
      <c r="AC200" s="54">
        <v>0</v>
      </c>
      <c r="AD200" s="54">
        <v>0</v>
      </c>
      <c r="AE200" s="54">
        <v>0</v>
      </c>
      <c r="AF200" s="54">
        <v>0</v>
      </c>
      <c r="AG200" s="62">
        <v>0</v>
      </c>
      <c r="AH200" s="62">
        <v>0</v>
      </c>
      <c r="AI200" s="54">
        <v>0</v>
      </c>
      <c r="AJ200" s="54">
        <v>0</v>
      </c>
      <c r="AK200" s="54">
        <v>0</v>
      </c>
      <c r="AL200" s="54">
        <v>0</v>
      </c>
      <c r="AM200" s="54">
        <v>0</v>
      </c>
      <c r="AN200" s="54">
        <v>0</v>
      </c>
      <c r="AO200" s="54">
        <v>0</v>
      </c>
      <c r="AP200" s="54">
        <v>0</v>
      </c>
      <c r="AQ200" s="54">
        <v>0</v>
      </c>
      <c r="AR200" s="54">
        <v>0</v>
      </c>
      <c r="AS200" s="54">
        <v>0</v>
      </c>
      <c r="AT200" s="54">
        <v>0</v>
      </c>
      <c r="AU200" s="54">
        <v>0</v>
      </c>
      <c r="AV200" s="54">
        <v>0</v>
      </c>
      <c r="AW200" s="54">
        <v>0</v>
      </c>
      <c r="AX200" s="54">
        <v>0</v>
      </c>
      <c r="AY200" s="54">
        <v>0</v>
      </c>
      <c r="AZ200" s="54">
        <v>0</v>
      </c>
      <c r="BA200" s="54">
        <v>0</v>
      </c>
      <c r="BB200" s="54">
        <v>0</v>
      </c>
      <c r="BC200" s="54">
        <v>0</v>
      </c>
      <c r="BD200" s="54">
        <v>0</v>
      </c>
      <c r="BE200" s="54">
        <v>0</v>
      </c>
      <c r="BF200" s="54">
        <v>0</v>
      </c>
    </row>
    <row r="201" spans="1:58" s="2" customFormat="1" ht="20.25" customHeight="1" x14ac:dyDescent="0.35">
      <c r="A201" s="13">
        <v>41016402</v>
      </c>
      <c r="B201" s="14" t="s">
        <v>863</v>
      </c>
      <c r="C201" s="61" t="s">
        <v>1593</v>
      </c>
      <c r="D201" s="14" t="s">
        <v>15</v>
      </c>
      <c r="E201" s="14" t="s">
        <v>1305</v>
      </c>
      <c r="F201" s="13" t="s">
        <v>26</v>
      </c>
      <c r="G201" s="60">
        <v>20.716438756578501</v>
      </c>
      <c r="H201" s="60">
        <v>81.23369978302</v>
      </c>
      <c r="I201" s="62">
        <v>95</v>
      </c>
      <c r="J201" s="62">
        <v>117</v>
      </c>
      <c r="K201" s="54">
        <v>109.5</v>
      </c>
      <c r="L201" s="54">
        <v>146.5</v>
      </c>
      <c r="M201" s="54">
        <v>111.5</v>
      </c>
      <c r="N201" s="54">
        <v>146.5</v>
      </c>
      <c r="O201" s="54">
        <v>90</v>
      </c>
      <c r="P201" s="54">
        <v>90</v>
      </c>
      <c r="Q201" s="54">
        <v>108</v>
      </c>
      <c r="R201" s="54">
        <v>72</v>
      </c>
      <c r="S201" s="54">
        <v>81</v>
      </c>
      <c r="T201" s="54">
        <v>45</v>
      </c>
      <c r="U201" s="54">
        <v>101.5</v>
      </c>
      <c r="V201" s="54">
        <v>66.5</v>
      </c>
      <c r="W201" s="54">
        <v>90</v>
      </c>
      <c r="X201" s="54">
        <v>126</v>
      </c>
      <c r="Y201" s="54">
        <v>94.5</v>
      </c>
      <c r="Z201" s="54">
        <v>157.5</v>
      </c>
      <c r="AA201" s="54">
        <v>104.5</v>
      </c>
      <c r="AB201" s="54">
        <v>163</v>
      </c>
      <c r="AC201" s="54">
        <v>90</v>
      </c>
      <c r="AD201" s="54">
        <v>108</v>
      </c>
      <c r="AE201" s="54">
        <v>76.5</v>
      </c>
      <c r="AF201" s="54">
        <v>67.5</v>
      </c>
      <c r="AG201" s="62">
        <v>89</v>
      </c>
      <c r="AH201" s="62">
        <v>85</v>
      </c>
      <c r="AI201" s="54">
        <v>90</v>
      </c>
      <c r="AJ201" s="54">
        <v>90</v>
      </c>
      <c r="AK201" s="54">
        <v>81</v>
      </c>
      <c r="AL201" s="54">
        <v>135</v>
      </c>
      <c r="AM201" s="54">
        <v>90</v>
      </c>
      <c r="AN201" s="54">
        <v>90</v>
      </c>
      <c r="AO201" s="54">
        <v>99</v>
      </c>
      <c r="AP201" s="54">
        <v>63</v>
      </c>
      <c r="AQ201" s="54">
        <v>72</v>
      </c>
      <c r="AR201" s="54">
        <v>54</v>
      </c>
      <c r="AS201" s="54">
        <v>99</v>
      </c>
      <c r="AT201" s="54">
        <v>63</v>
      </c>
      <c r="AU201" s="54">
        <v>99</v>
      </c>
      <c r="AV201" s="54">
        <v>117</v>
      </c>
      <c r="AW201" s="54">
        <v>94.5</v>
      </c>
      <c r="AX201" s="54">
        <v>103.5</v>
      </c>
      <c r="AY201" s="54">
        <v>104.5</v>
      </c>
      <c r="AZ201" s="54">
        <v>113.5</v>
      </c>
      <c r="BA201" s="54">
        <v>90</v>
      </c>
      <c r="BB201" s="54">
        <v>108</v>
      </c>
      <c r="BC201" s="54">
        <v>117</v>
      </c>
      <c r="BD201" s="54">
        <v>135</v>
      </c>
      <c r="BE201" s="54">
        <v>109.5</v>
      </c>
      <c r="BF201" s="54">
        <v>92.5</v>
      </c>
    </row>
    <row r="202" spans="1:58" s="2" customFormat="1" ht="20.25" customHeight="1" x14ac:dyDescent="0.35">
      <c r="A202" s="13">
        <v>41017020</v>
      </c>
      <c r="B202" s="14" t="s">
        <v>864</v>
      </c>
      <c r="C202" s="61" t="s">
        <v>1594</v>
      </c>
      <c r="D202" s="14" t="s">
        <v>15</v>
      </c>
      <c r="E202" s="14" t="s">
        <v>1305</v>
      </c>
      <c r="F202" s="13" t="s">
        <v>26</v>
      </c>
      <c r="G202" s="60">
        <v>20.682469787302502</v>
      </c>
      <c r="H202" s="60">
        <v>81.416248822212197</v>
      </c>
      <c r="I202" s="62">
        <v>45</v>
      </c>
      <c r="J202" s="62">
        <v>27</v>
      </c>
      <c r="K202" s="54">
        <v>40.5</v>
      </c>
      <c r="L202" s="54">
        <v>31.5</v>
      </c>
      <c r="M202" s="54">
        <v>40.5</v>
      </c>
      <c r="N202" s="54">
        <v>49.5</v>
      </c>
      <c r="O202" s="54">
        <v>40.5</v>
      </c>
      <c r="P202" s="54">
        <v>31.5</v>
      </c>
      <c r="Q202" s="54">
        <v>36</v>
      </c>
      <c r="R202" s="54">
        <v>18</v>
      </c>
      <c r="S202" s="54">
        <v>46.5</v>
      </c>
      <c r="T202" s="54">
        <v>13.5</v>
      </c>
      <c r="U202" s="54">
        <v>31.5</v>
      </c>
      <c r="V202" s="54">
        <v>22.5</v>
      </c>
      <c r="W202" s="54">
        <v>39</v>
      </c>
      <c r="X202" s="54">
        <v>41</v>
      </c>
      <c r="Y202" s="54">
        <v>40.5</v>
      </c>
      <c r="Z202" s="54">
        <v>31.5</v>
      </c>
      <c r="AA202" s="54">
        <v>41.5</v>
      </c>
      <c r="AB202" s="54">
        <v>24.5</v>
      </c>
      <c r="AC202" s="54">
        <v>32</v>
      </c>
      <c r="AD202" s="54">
        <v>16</v>
      </c>
      <c r="AE202" s="54">
        <v>46</v>
      </c>
      <c r="AF202" s="54">
        <v>28</v>
      </c>
      <c r="AG202" s="62">
        <v>32</v>
      </c>
      <c r="AH202" s="62">
        <v>16</v>
      </c>
      <c r="AI202" s="54">
        <v>32</v>
      </c>
      <c r="AJ202" s="54">
        <v>16</v>
      </c>
      <c r="AK202" s="54">
        <v>37</v>
      </c>
      <c r="AL202" s="54">
        <v>37</v>
      </c>
      <c r="AM202" s="54">
        <v>42</v>
      </c>
      <c r="AN202" s="54">
        <v>14</v>
      </c>
      <c r="AO202" s="54">
        <v>28</v>
      </c>
      <c r="AP202" s="54">
        <v>8</v>
      </c>
      <c r="AQ202" s="54">
        <v>28</v>
      </c>
      <c r="AR202" s="54">
        <v>8</v>
      </c>
      <c r="AS202" s="54">
        <v>32</v>
      </c>
      <c r="AT202" s="54">
        <v>16</v>
      </c>
      <c r="AU202" s="54">
        <v>24</v>
      </c>
      <c r="AV202" s="54">
        <v>12</v>
      </c>
      <c r="AW202" s="54">
        <v>33</v>
      </c>
      <c r="AX202" s="54">
        <v>15</v>
      </c>
      <c r="AY202" s="54">
        <v>41</v>
      </c>
      <c r="AZ202" s="54">
        <v>19</v>
      </c>
      <c r="BA202" s="54">
        <v>24</v>
      </c>
      <c r="BB202" s="54">
        <v>0</v>
      </c>
      <c r="BC202" s="54">
        <v>33</v>
      </c>
      <c r="BD202" s="54">
        <v>15</v>
      </c>
      <c r="BE202" s="54">
        <v>28</v>
      </c>
      <c r="BF202" s="54">
        <v>8</v>
      </c>
    </row>
    <row r="203" spans="1:58" s="2" customFormat="1" ht="20.25" customHeight="1" x14ac:dyDescent="0.35">
      <c r="A203" s="13">
        <v>41017026</v>
      </c>
      <c r="B203" s="14" t="s">
        <v>1100</v>
      </c>
      <c r="C203" s="61" t="s">
        <v>1589</v>
      </c>
      <c r="D203" s="14" t="s">
        <v>15</v>
      </c>
      <c r="E203" s="14" t="s">
        <v>1305</v>
      </c>
      <c r="F203" s="13" t="s">
        <v>26</v>
      </c>
      <c r="G203" s="60">
        <v>20.7439064503676</v>
      </c>
      <c r="H203" s="60">
        <v>81.1824602482491</v>
      </c>
      <c r="I203" s="62">
        <v>20</v>
      </c>
      <c r="J203" s="62">
        <v>40</v>
      </c>
      <c r="K203" s="54">
        <v>25</v>
      </c>
      <c r="L203" s="54">
        <v>55</v>
      </c>
      <c r="M203" s="54">
        <v>20</v>
      </c>
      <c r="N203" s="54">
        <v>40</v>
      </c>
      <c r="O203" s="54">
        <v>25</v>
      </c>
      <c r="P203" s="54">
        <v>35</v>
      </c>
      <c r="Q203" s="54">
        <v>25</v>
      </c>
      <c r="R203" s="54">
        <v>15</v>
      </c>
      <c r="S203" s="54">
        <v>20</v>
      </c>
      <c r="T203" s="54">
        <v>20</v>
      </c>
      <c r="U203" s="54">
        <v>30</v>
      </c>
      <c r="V203" s="54">
        <v>30</v>
      </c>
      <c r="W203" s="54">
        <v>20</v>
      </c>
      <c r="X203" s="54">
        <v>40</v>
      </c>
      <c r="Y203" s="54">
        <v>25</v>
      </c>
      <c r="Z203" s="54">
        <v>75</v>
      </c>
      <c r="AA203" s="54">
        <v>25</v>
      </c>
      <c r="AB203" s="54">
        <v>55</v>
      </c>
      <c r="AC203" s="54">
        <v>20</v>
      </c>
      <c r="AD203" s="54">
        <v>20</v>
      </c>
      <c r="AE203" s="54">
        <v>20</v>
      </c>
      <c r="AF203" s="54">
        <v>40</v>
      </c>
      <c r="AG203" s="62">
        <v>25</v>
      </c>
      <c r="AH203" s="62">
        <v>35</v>
      </c>
      <c r="AI203" s="54">
        <v>30</v>
      </c>
      <c r="AJ203" s="54">
        <v>50</v>
      </c>
      <c r="AK203" s="54">
        <v>30</v>
      </c>
      <c r="AL203" s="54">
        <v>50</v>
      </c>
      <c r="AM203" s="54">
        <v>20</v>
      </c>
      <c r="AN203" s="54">
        <v>20</v>
      </c>
      <c r="AO203" s="54">
        <v>25</v>
      </c>
      <c r="AP203" s="54">
        <v>15</v>
      </c>
      <c r="AQ203" s="54">
        <v>25</v>
      </c>
      <c r="AR203" s="54">
        <v>35</v>
      </c>
      <c r="AS203" s="54">
        <v>20</v>
      </c>
      <c r="AT203" s="54">
        <v>20</v>
      </c>
      <c r="AU203" s="54">
        <v>15</v>
      </c>
      <c r="AV203" s="54">
        <v>45</v>
      </c>
      <c r="AW203" s="54">
        <v>15</v>
      </c>
      <c r="AX203" s="54">
        <v>25</v>
      </c>
      <c r="AY203" s="54">
        <v>30</v>
      </c>
      <c r="AZ203" s="54">
        <v>50</v>
      </c>
      <c r="BA203" s="54">
        <v>20</v>
      </c>
      <c r="BB203" s="54">
        <v>20</v>
      </c>
      <c r="BC203" s="54">
        <v>25</v>
      </c>
      <c r="BD203" s="54">
        <v>35</v>
      </c>
      <c r="BE203" s="54">
        <v>35</v>
      </c>
      <c r="BF203" s="54">
        <v>25</v>
      </c>
    </row>
    <row r="204" spans="1:58" s="2" customFormat="1" ht="20.25" customHeight="1" x14ac:dyDescent="0.35">
      <c r="A204" s="13">
        <v>41048682</v>
      </c>
      <c r="B204" s="14" t="s">
        <v>1101</v>
      </c>
      <c r="C204" s="61" t="s">
        <v>1595</v>
      </c>
      <c r="D204" s="14" t="s">
        <v>15</v>
      </c>
      <c r="E204" s="14" t="s">
        <v>1305</v>
      </c>
      <c r="F204" s="13" t="s">
        <v>26</v>
      </c>
      <c r="G204" s="60">
        <v>20.818675180970299</v>
      </c>
      <c r="H204" s="60">
        <v>81.469896252346302</v>
      </c>
      <c r="I204" s="62">
        <v>27</v>
      </c>
      <c r="J204" s="62">
        <v>29</v>
      </c>
      <c r="K204" s="54">
        <v>25</v>
      </c>
      <c r="L204" s="54">
        <v>29</v>
      </c>
      <c r="M204" s="54">
        <v>15</v>
      </c>
      <c r="N204" s="54">
        <v>25</v>
      </c>
      <c r="O204" s="54">
        <v>17</v>
      </c>
      <c r="P204" s="54">
        <v>29</v>
      </c>
      <c r="Q204" s="54">
        <v>21</v>
      </c>
      <c r="R204" s="54">
        <v>5</v>
      </c>
      <c r="S204" s="54">
        <v>20</v>
      </c>
      <c r="T204" s="54">
        <v>8</v>
      </c>
      <c r="U204" s="54">
        <v>24.5</v>
      </c>
      <c r="V204" s="54">
        <v>27.5</v>
      </c>
      <c r="W204" s="54">
        <v>20</v>
      </c>
      <c r="X204" s="54">
        <v>34</v>
      </c>
      <c r="Y204" s="54">
        <v>29</v>
      </c>
      <c r="Z204" s="54">
        <v>49</v>
      </c>
      <c r="AA204" s="54">
        <v>30</v>
      </c>
      <c r="AB204" s="54">
        <v>24</v>
      </c>
      <c r="AC204" s="54">
        <v>18</v>
      </c>
      <c r="AD204" s="54">
        <v>8</v>
      </c>
      <c r="AE204" s="54">
        <v>27</v>
      </c>
      <c r="AF204" s="54">
        <v>31</v>
      </c>
      <c r="AG204" s="62">
        <v>32</v>
      </c>
      <c r="AH204" s="62">
        <v>20</v>
      </c>
      <c r="AI204" s="54">
        <v>29</v>
      </c>
      <c r="AJ204" s="54">
        <v>49</v>
      </c>
      <c r="AK204" s="54">
        <v>20</v>
      </c>
      <c r="AL204" s="54">
        <v>40</v>
      </c>
      <c r="AM204" s="54">
        <v>23.5</v>
      </c>
      <c r="AN204" s="54">
        <v>26.5</v>
      </c>
      <c r="AO204" s="54">
        <v>32</v>
      </c>
      <c r="AP204" s="54">
        <v>8</v>
      </c>
      <c r="AQ204" s="54">
        <v>22</v>
      </c>
      <c r="AR204" s="54">
        <v>10</v>
      </c>
      <c r="AS204" s="54">
        <v>27</v>
      </c>
      <c r="AT204" s="54">
        <v>25</v>
      </c>
      <c r="AU204" s="54">
        <v>25</v>
      </c>
      <c r="AV204" s="54">
        <v>55</v>
      </c>
      <c r="AW204" s="54">
        <v>25</v>
      </c>
      <c r="AX204" s="54">
        <v>35</v>
      </c>
      <c r="AY204" s="54">
        <v>29</v>
      </c>
      <c r="AZ204" s="54">
        <v>39</v>
      </c>
      <c r="BA204" s="54">
        <v>32</v>
      </c>
      <c r="BB204" s="54">
        <v>14</v>
      </c>
      <c r="BC204" s="54">
        <v>34</v>
      </c>
      <c r="BD204" s="54">
        <v>22</v>
      </c>
      <c r="BE204" s="54">
        <v>20</v>
      </c>
      <c r="BF204" s="54">
        <v>14</v>
      </c>
    </row>
    <row r="205" spans="1:58" s="2" customFormat="1" ht="20.25" customHeight="1" x14ac:dyDescent="0.35">
      <c r="A205" s="13">
        <v>41017313</v>
      </c>
      <c r="B205" s="14" t="s">
        <v>1102</v>
      </c>
      <c r="C205" s="61" t="s">
        <v>1596</v>
      </c>
      <c r="D205" s="14" t="s">
        <v>15</v>
      </c>
      <c r="E205" s="14" t="s">
        <v>1305</v>
      </c>
      <c r="F205" s="13" t="s">
        <v>26</v>
      </c>
      <c r="G205" s="60">
        <v>20.681398410775</v>
      </c>
      <c r="H205" s="60">
        <v>81.509435176849394</v>
      </c>
      <c r="I205" s="62">
        <v>55</v>
      </c>
      <c r="J205" s="62">
        <v>195</v>
      </c>
      <c r="K205" s="54">
        <v>55</v>
      </c>
      <c r="L205" s="54">
        <v>195</v>
      </c>
      <c r="M205" s="54">
        <v>65</v>
      </c>
      <c r="N205" s="54">
        <v>235</v>
      </c>
      <c r="O205" s="54">
        <v>55</v>
      </c>
      <c r="P205" s="54">
        <v>170</v>
      </c>
      <c r="Q205" s="54">
        <v>55</v>
      </c>
      <c r="R205" s="54">
        <v>145</v>
      </c>
      <c r="S205" s="54">
        <v>55</v>
      </c>
      <c r="T205" s="54">
        <v>170</v>
      </c>
      <c r="U205" s="54">
        <v>65</v>
      </c>
      <c r="V205" s="54">
        <v>185</v>
      </c>
      <c r="W205" s="54">
        <v>45</v>
      </c>
      <c r="X205" s="54">
        <v>155</v>
      </c>
      <c r="Y205" s="54">
        <v>65</v>
      </c>
      <c r="Z205" s="54">
        <v>210</v>
      </c>
      <c r="AA205" s="54">
        <v>60</v>
      </c>
      <c r="AB205" s="54">
        <v>240</v>
      </c>
      <c r="AC205" s="54">
        <v>45</v>
      </c>
      <c r="AD205" s="54">
        <v>205</v>
      </c>
      <c r="AE205" s="54">
        <v>25</v>
      </c>
      <c r="AF205" s="54">
        <v>200</v>
      </c>
      <c r="AG205" s="62">
        <v>65</v>
      </c>
      <c r="AH205" s="62">
        <v>210</v>
      </c>
      <c r="AI205" s="54">
        <v>60</v>
      </c>
      <c r="AJ205" s="54">
        <v>190</v>
      </c>
      <c r="AK205" s="54">
        <v>55</v>
      </c>
      <c r="AL205" s="54">
        <v>220</v>
      </c>
      <c r="AM205" s="54">
        <v>25</v>
      </c>
      <c r="AN205" s="54">
        <v>175</v>
      </c>
      <c r="AO205" s="54">
        <v>45</v>
      </c>
      <c r="AP205" s="54">
        <v>155</v>
      </c>
      <c r="AQ205" s="54">
        <v>40</v>
      </c>
      <c r="AR205" s="54">
        <v>160</v>
      </c>
      <c r="AS205" s="54">
        <v>45</v>
      </c>
      <c r="AT205" s="54">
        <v>155</v>
      </c>
      <c r="AU205" s="54">
        <v>25</v>
      </c>
      <c r="AV205" s="54">
        <v>175</v>
      </c>
      <c r="AW205" s="54">
        <v>35</v>
      </c>
      <c r="AX205" s="54">
        <v>190</v>
      </c>
      <c r="AY205" s="54">
        <v>35</v>
      </c>
      <c r="AZ205" s="54">
        <v>165</v>
      </c>
      <c r="BA205" s="54">
        <v>25</v>
      </c>
      <c r="BB205" s="54">
        <v>200</v>
      </c>
      <c r="BC205" s="54">
        <v>40</v>
      </c>
      <c r="BD205" s="54">
        <v>260</v>
      </c>
      <c r="BE205" s="54">
        <v>35</v>
      </c>
      <c r="BF205" s="54">
        <v>265</v>
      </c>
    </row>
    <row r="206" spans="1:58" s="2" customFormat="1" ht="20.25" customHeight="1" x14ac:dyDescent="0.35">
      <c r="A206" s="13">
        <v>41015504</v>
      </c>
      <c r="B206" s="14" t="s">
        <v>1103</v>
      </c>
      <c r="C206" s="61" t="s">
        <v>1591</v>
      </c>
      <c r="D206" s="14" t="s">
        <v>15</v>
      </c>
      <c r="E206" s="14" t="s">
        <v>1305</v>
      </c>
      <c r="F206" s="13" t="s">
        <v>26</v>
      </c>
      <c r="G206" s="60">
        <v>20.940156711145601</v>
      </c>
      <c r="H206" s="60">
        <v>81.294460453225696</v>
      </c>
      <c r="I206" s="62">
        <v>40.5</v>
      </c>
      <c r="J206" s="62">
        <v>49.5</v>
      </c>
      <c r="K206" s="54">
        <v>54</v>
      </c>
      <c r="L206" s="54">
        <v>90</v>
      </c>
      <c r="M206" s="54">
        <v>54</v>
      </c>
      <c r="N206" s="54">
        <v>90</v>
      </c>
      <c r="O206" s="54">
        <v>40.5</v>
      </c>
      <c r="P206" s="54">
        <v>31.5</v>
      </c>
      <c r="Q206" s="54">
        <v>45</v>
      </c>
      <c r="R206" s="54">
        <v>45</v>
      </c>
      <c r="S206" s="54">
        <v>45</v>
      </c>
      <c r="T206" s="54">
        <v>45</v>
      </c>
      <c r="U206" s="54">
        <v>54</v>
      </c>
      <c r="V206" s="54">
        <v>54</v>
      </c>
      <c r="W206" s="54">
        <v>45</v>
      </c>
      <c r="X206" s="54">
        <v>63</v>
      </c>
      <c r="Y206" s="54">
        <v>54</v>
      </c>
      <c r="Z206" s="54">
        <v>90</v>
      </c>
      <c r="AA206" s="54">
        <v>49.5</v>
      </c>
      <c r="AB206" s="54">
        <v>58.5</v>
      </c>
      <c r="AC206" s="54">
        <v>45</v>
      </c>
      <c r="AD206" s="54">
        <v>63</v>
      </c>
      <c r="AE206" s="54">
        <v>40.5</v>
      </c>
      <c r="AF206" s="54">
        <v>49.5</v>
      </c>
      <c r="AG206" s="62">
        <v>67.5</v>
      </c>
      <c r="AH206" s="62">
        <v>76.5</v>
      </c>
      <c r="AI206" s="54">
        <v>54</v>
      </c>
      <c r="AJ206" s="54">
        <v>54</v>
      </c>
      <c r="AK206" s="54">
        <v>54</v>
      </c>
      <c r="AL206" s="54">
        <v>90</v>
      </c>
      <c r="AM206" s="54">
        <v>45</v>
      </c>
      <c r="AN206" s="54">
        <v>45</v>
      </c>
      <c r="AO206" s="54">
        <v>58.5</v>
      </c>
      <c r="AP206" s="54">
        <v>31.5</v>
      </c>
      <c r="AQ206" s="54">
        <v>49.5</v>
      </c>
      <c r="AR206" s="54">
        <v>40.5</v>
      </c>
      <c r="AS206" s="54">
        <v>63</v>
      </c>
      <c r="AT206" s="54">
        <v>45</v>
      </c>
      <c r="AU206" s="54">
        <v>40.5</v>
      </c>
      <c r="AV206" s="54">
        <v>67.5</v>
      </c>
      <c r="AW206" s="54">
        <v>54</v>
      </c>
      <c r="AX206" s="54">
        <v>72</v>
      </c>
      <c r="AY206" s="54">
        <v>49.5</v>
      </c>
      <c r="AZ206" s="54">
        <v>76.5</v>
      </c>
      <c r="BA206" s="54">
        <v>40.5</v>
      </c>
      <c r="BB206" s="54">
        <v>49.5</v>
      </c>
      <c r="BC206" s="54">
        <v>49.5</v>
      </c>
      <c r="BD206" s="54">
        <v>58.5</v>
      </c>
      <c r="BE206" s="54">
        <v>64</v>
      </c>
      <c r="BF206" s="54">
        <v>172</v>
      </c>
    </row>
    <row r="207" spans="1:58" s="2" customFormat="1" ht="20.25" customHeight="1" x14ac:dyDescent="0.35">
      <c r="A207" s="13">
        <v>41015515</v>
      </c>
      <c r="B207" s="14" t="s">
        <v>1104</v>
      </c>
      <c r="C207" s="61" t="s">
        <v>1597</v>
      </c>
      <c r="D207" s="14" t="s">
        <v>15</v>
      </c>
      <c r="E207" s="14" t="s">
        <v>1305</v>
      </c>
      <c r="F207" s="13" t="s">
        <v>26</v>
      </c>
      <c r="G207" s="60">
        <v>20.634055197685498</v>
      </c>
      <c r="H207" s="60">
        <v>81.078663051559502</v>
      </c>
      <c r="I207" s="62">
        <v>65</v>
      </c>
      <c r="J207" s="62">
        <v>55</v>
      </c>
      <c r="K207" s="54">
        <v>70</v>
      </c>
      <c r="L207" s="54">
        <v>90</v>
      </c>
      <c r="M207" s="54">
        <v>80</v>
      </c>
      <c r="N207" s="54">
        <v>100</v>
      </c>
      <c r="O207" s="54">
        <v>55</v>
      </c>
      <c r="P207" s="54">
        <v>45</v>
      </c>
      <c r="Q207" s="54">
        <v>70</v>
      </c>
      <c r="R207" s="54">
        <v>50</v>
      </c>
      <c r="S207" s="54">
        <v>70</v>
      </c>
      <c r="T207" s="54">
        <v>50</v>
      </c>
      <c r="U207" s="54">
        <v>70</v>
      </c>
      <c r="V207" s="54">
        <v>50</v>
      </c>
      <c r="W207" s="54">
        <v>65</v>
      </c>
      <c r="X207" s="54">
        <v>55</v>
      </c>
      <c r="Y207" s="54">
        <v>80</v>
      </c>
      <c r="Z207" s="54">
        <v>80</v>
      </c>
      <c r="AA207" s="54">
        <v>70</v>
      </c>
      <c r="AB207" s="54">
        <v>70</v>
      </c>
      <c r="AC207" s="54">
        <v>80</v>
      </c>
      <c r="AD207" s="54">
        <v>60</v>
      </c>
      <c r="AE207" s="54">
        <v>65</v>
      </c>
      <c r="AF207" s="54">
        <v>75</v>
      </c>
      <c r="AG207" s="62">
        <v>89</v>
      </c>
      <c r="AH207" s="62">
        <v>89</v>
      </c>
      <c r="AI207" s="54">
        <v>85</v>
      </c>
      <c r="AJ207" s="54">
        <v>95</v>
      </c>
      <c r="AK207" s="54">
        <v>80</v>
      </c>
      <c r="AL207" s="54">
        <v>100</v>
      </c>
      <c r="AM207" s="54">
        <v>75</v>
      </c>
      <c r="AN207" s="54">
        <v>85.033000000000001</v>
      </c>
      <c r="AO207" s="54">
        <v>100</v>
      </c>
      <c r="AP207" s="54">
        <v>60</v>
      </c>
      <c r="AQ207" s="54">
        <v>59.5</v>
      </c>
      <c r="AR207" s="54">
        <v>58.52</v>
      </c>
      <c r="AS207" s="54">
        <v>85</v>
      </c>
      <c r="AT207" s="54">
        <v>55</v>
      </c>
      <c r="AU207" s="54">
        <v>85</v>
      </c>
      <c r="AV207" s="54">
        <v>115</v>
      </c>
      <c r="AW207" s="54">
        <v>85</v>
      </c>
      <c r="AX207" s="54">
        <v>95</v>
      </c>
      <c r="AY207" s="54">
        <v>85</v>
      </c>
      <c r="AZ207" s="54">
        <v>75</v>
      </c>
      <c r="BA207" s="54">
        <v>85</v>
      </c>
      <c r="BB207" s="54">
        <v>75</v>
      </c>
      <c r="BC207" s="54">
        <v>90</v>
      </c>
      <c r="BD207" s="54">
        <v>110</v>
      </c>
      <c r="BE207" s="54">
        <v>85</v>
      </c>
      <c r="BF207" s="54">
        <v>135</v>
      </c>
    </row>
    <row r="208" spans="1:58" s="2" customFormat="1" ht="20.25" customHeight="1" x14ac:dyDescent="0.35">
      <c r="A208" s="13">
        <v>41015817</v>
      </c>
      <c r="B208" s="14" t="s">
        <v>1105</v>
      </c>
      <c r="C208" s="61" t="s">
        <v>1598</v>
      </c>
      <c r="D208" s="14" t="s">
        <v>15</v>
      </c>
      <c r="E208" s="14" t="s">
        <v>1305</v>
      </c>
      <c r="F208" s="13" t="s">
        <v>26</v>
      </c>
      <c r="G208" s="60">
        <v>20.859189605566598</v>
      </c>
      <c r="H208" s="60">
        <v>81.268185266131596</v>
      </c>
      <c r="I208" s="62">
        <v>18.5</v>
      </c>
      <c r="J208" s="62">
        <v>19.5</v>
      </c>
      <c r="K208" s="54">
        <v>24</v>
      </c>
      <c r="L208" s="54">
        <v>46</v>
      </c>
      <c r="M208" s="54">
        <v>17</v>
      </c>
      <c r="N208" s="54">
        <v>27</v>
      </c>
      <c r="O208" s="54">
        <v>29.5</v>
      </c>
      <c r="P208" s="54">
        <v>32.5</v>
      </c>
      <c r="Q208" s="54">
        <v>24</v>
      </c>
      <c r="R208" s="54">
        <v>0</v>
      </c>
      <c r="S208" s="54">
        <v>21.5</v>
      </c>
      <c r="T208" s="54">
        <v>8.5</v>
      </c>
      <c r="U208" s="54">
        <v>22</v>
      </c>
      <c r="V208" s="54">
        <v>22</v>
      </c>
      <c r="W208" s="54">
        <v>24</v>
      </c>
      <c r="X208" s="54">
        <v>36</v>
      </c>
      <c r="Y208" s="54">
        <v>24</v>
      </c>
      <c r="Z208" s="54">
        <v>48</v>
      </c>
      <c r="AA208" s="54">
        <v>33.5</v>
      </c>
      <c r="AB208" s="54">
        <v>36.5</v>
      </c>
      <c r="AC208" s="54">
        <v>24</v>
      </c>
      <c r="AD208" s="54">
        <v>12</v>
      </c>
      <c r="AE208" s="54">
        <v>30</v>
      </c>
      <c r="AF208" s="54">
        <v>14</v>
      </c>
      <c r="AG208" s="62">
        <v>16</v>
      </c>
      <c r="AH208" s="62">
        <v>8</v>
      </c>
      <c r="AI208" s="54">
        <v>28</v>
      </c>
      <c r="AJ208" s="54">
        <v>32</v>
      </c>
      <c r="AK208" s="54">
        <v>33</v>
      </c>
      <c r="AL208" s="54">
        <v>39</v>
      </c>
      <c r="AM208" s="54">
        <v>15</v>
      </c>
      <c r="AN208" s="54">
        <v>25</v>
      </c>
      <c r="AO208" s="54">
        <v>32</v>
      </c>
      <c r="AP208" s="54">
        <v>4</v>
      </c>
      <c r="AQ208" s="54">
        <v>20</v>
      </c>
      <c r="AR208" s="54">
        <v>4</v>
      </c>
      <c r="AS208" s="54">
        <v>14</v>
      </c>
      <c r="AT208" s="54">
        <v>18</v>
      </c>
      <c r="AU208" s="54">
        <v>23</v>
      </c>
      <c r="AV208" s="54">
        <v>29</v>
      </c>
      <c r="AW208" s="54">
        <v>15</v>
      </c>
      <c r="AX208" s="54">
        <v>25</v>
      </c>
      <c r="AY208" s="54">
        <v>21</v>
      </c>
      <c r="AZ208" s="54">
        <v>21</v>
      </c>
      <c r="BA208" s="54">
        <v>21.5</v>
      </c>
      <c r="BB208" s="54">
        <v>8.5</v>
      </c>
      <c r="BC208" s="54">
        <v>20</v>
      </c>
      <c r="BD208" s="54">
        <v>20</v>
      </c>
      <c r="BE208" s="54">
        <v>17</v>
      </c>
      <c r="BF208" s="54">
        <v>13</v>
      </c>
    </row>
    <row r="209" spans="1:58" s="2" customFormat="1" ht="20.25" customHeight="1" x14ac:dyDescent="0.35">
      <c r="A209" s="13">
        <v>41015820</v>
      </c>
      <c r="B209" s="14" t="s">
        <v>1106</v>
      </c>
      <c r="C209" s="61" t="s">
        <v>1599</v>
      </c>
      <c r="D209" s="14" t="s">
        <v>15</v>
      </c>
      <c r="E209" s="14" t="s">
        <v>1305</v>
      </c>
      <c r="F209" s="13" t="s">
        <v>26</v>
      </c>
      <c r="G209" s="60">
        <v>20.806398000412901</v>
      </c>
      <c r="H209" s="60">
        <v>81.254084479877307</v>
      </c>
      <c r="I209" s="62">
        <v>16</v>
      </c>
      <c r="J209" s="62">
        <v>8</v>
      </c>
      <c r="K209" s="54">
        <v>12</v>
      </c>
      <c r="L209" s="54">
        <v>24</v>
      </c>
      <c r="M209" s="54">
        <v>8</v>
      </c>
      <c r="N209" s="54">
        <v>16</v>
      </c>
      <c r="O209" s="54">
        <v>12</v>
      </c>
      <c r="P209" s="54">
        <v>12</v>
      </c>
      <c r="Q209" s="54">
        <v>8</v>
      </c>
      <c r="R209" s="54">
        <v>4</v>
      </c>
      <c r="S209" s="54">
        <v>0</v>
      </c>
      <c r="T209" s="54">
        <v>0</v>
      </c>
      <c r="U209" s="54">
        <v>0</v>
      </c>
      <c r="V209" s="54">
        <v>0</v>
      </c>
      <c r="W209" s="54">
        <v>0</v>
      </c>
      <c r="X209" s="54">
        <v>0</v>
      </c>
      <c r="Y209" s="54">
        <v>0</v>
      </c>
      <c r="Z209" s="54">
        <v>0</v>
      </c>
      <c r="AA209" s="54">
        <v>0</v>
      </c>
      <c r="AB209" s="54">
        <v>0</v>
      </c>
      <c r="AC209" s="54">
        <v>0</v>
      </c>
      <c r="AD209" s="54">
        <v>0</v>
      </c>
      <c r="AE209" s="54">
        <v>0</v>
      </c>
      <c r="AF209" s="54">
        <v>0</v>
      </c>
      <c r="AG209" s="62">
        <v>0</v>
      </c>
      <c r="AH209" s="62">
        <v>0</v>
      </c>
      <c r="AI209" s="54">
        <v>0</v>
      </c>
      <c r="AJ209" s="54">
        <v>0</v>
      </c>
      <c r="AK209" s="54">
        <v>0</v>
      </c>
      <c r="AL209" s="54">
        <v>0</v>
      </c>
      <c r="AM209" s="54">
        <v>10</v>
      </c>
      <c r="AN209" s="54">
        <v>4</v>
      </c>
      <c r="AO209" s="54">
        <v>12</v>
      </c>
      <c r="AP209" s="54">
        <v>0</v>
      </c>
      <c r="AQ209" s="54">
        <v>8</v>
      </c>
      <c r="AR209" s="54">
        <v>4</v>
      </c>
      <c r="AS209" s="54">
        <v>16</v>
      </c>
      <c r="AT209" s="54">
        <v>8</v>
      </c>
      <c r="AU209" s="54">
        <v>13</v>
      </c>
      <c r="AV209" s="54">
        <v>25</v>
      </c>
      <c r="AW209" s="54">
        <v>8</v>
      </c>
      <c r="AX209" s="54">
        <v>16</v>
      </c>
      <c r="AY209" s="54">
        <v>4</v>
      </c>
      <c r="AZ209" s="54">
        <v>8</v>
      </c>
      <c r="BA209" s="54">
        <v>12</v>
      </c>
      <c r="BB209" s="54">
        <v>0</v>
      </c>
      <c r="BC209" s="54">
        <v>0</v>
      </c>
      <c r="BD209" s="54">
        <v>0</v>
      </c>
      <c r="BE209" s="54">
        <v>0</v>
      </c>
      <c r="BF209" s="54">
        <v>0</v>
      </c>
    </row>
    <row r="210" spans="1:58" s="2" customFormat="1" ht="20.25" customHeight="1" x14ac:dyDescent="0.35">
      <c r="A210" s="17">
        <v>41041402</v>
      </c>
      <c r="B210" s="18" t="s">
        <v>1107</v>
      </c>
      <c r="C210" s="61" t="s">
        <v>1600</v>
      </c>
      <c r="D210" s="14" t="s">
        <v>15</v>
      </c>
      <c r="E210" s="14" t="s">
        <v>1305</v>
      </c>
      <c r="F210" s="13" t="s">
        <v>26</v>
      </c>
      <c r="G210" s="60">
        <v>20.986637500000001</v>
      </c>
      <c r="H210" s="60">
        <v>81.054023000000001</v>
      </c>
      <c r="I210" s="62">
        <v>48</v>
      </c>
      <c r="J210" s="62">
        <v>108</v>
      </c>
      <c r="K210" s="54">
        <v>64</v>
      </c>
      <c r="L210" s="54">
        <v>156</v>
      </c>
      <c r="M210" s="54">
        <v>52</v>
      </c>
      <c r="N210" s="54">
        <v>146</v>
      </c>
      <c r="O210" s="54">
        <v>52</v>
      </c>
      <c r="P210" s="54">
        <v>102</v>
      </c>
      <c r="Q210" s="54">
        <v>51</v>
      </c>
      <c r="R210" s="54">
        <v>81</v>
      </c>
      <c r="S210" s="54">
        <v>52</v>
      </c>
      <c r="T210" s="54">
        <v>58</v>
      </c>
      <c r="U210" s="54">
        <v>61</v>
      </c>
      <c r="V210" s="54">
        <v>115</v>
      </c>
      <c r="W210" s="54">
        <v>42</v>
      </c>
      <c r="X210" s="54">
        <v>134</v>
      </c>
      <c r="Y210" s="54">
        <v>53</v>
      </c>
      <c r="Z210" s="54">
        <v>145</v>
      </c>
      <c r="AA210" s="54">
        <v>49</v>
      </c>
      <c r="AB210" s="54">
        <v>105</v>
      </c>
      <c r="AC210" s="54">
        <v>56</v>
      </c>
      <c r="AD210" s="54">
        <v>76</v>
      </c>
      <c r="AE210" s="54">
        <v>49</v>
      </c>
      <c r="AF210" s="54">
        <v>85</v>
      </c>
      <c r="AG210" s="62">
        <v>51</v>
      </c>
      <c r="AH210" s="62">
        <v>81</v>
      </c>
      <c r="AI210" s="54">
        <v>62</v>
      </c>
      <c r="AJ210" s="54">
        <v>120</v>
      </c>
      <c r="AK210" s="54">
        <v>54</v>
      </c>
      <c r="AL210" s="54">
        <v>144</v>
      </c>
      <c r="AM210" s="54">
        <v>49</v>
      </c>
      <c r="AN210" s="54">
        <v>61</v>
      </c>
      <c r="AO210" s="54">
        <v>57</v>
      </c>
      <c r="AP210" s="54">
        <v>75</v>
      </c>
      <c r="AQ210" s="54">
        <v>56</v>
      </c>
      <c r="AR210" s="54">
        <v>76</v>
      </c>
      <c r="AS210" s="54">
        <v>54</v>
      </c>
      <c r="AT210" s="54">
        <v>78</v>
      </c>
      <c r="AU210" s="54">
        <v>46</v>
      </c>
      <c r="AV210" s="54">
        <v>130</v>
      </c>
      <c r="AW210" s="54">
        <v>49</v>
      </c>
      <c r="AX210" s="54">
        <v>127</v>
      </c>
      <c r="AY210" s="54">
        <v>68</v>
      </c>
      <c r="AZ210" s="54">
        <v>108</v>
      </c>
      <c r="BA210" s="54">
        <v>52</v>
      </c>
      <c r="BB210" s="54">
        <v>100</v>
      </c>
      <c r="BC210" s="54">
        <v>67</v>
      </c>
      <c r="BD210" s="54">
        <v>88</v>
      </c>
      <c r="BE210" s="54">
        <v>56</v>
      </c>
      <c r="BF210" s="54">
        <v>184</v>
      </c>
    </row>
    <row r="211" spans="1:58" s="2" customFormat="1" ht="20.25" customHeight="1" x14ac:dyDescent="0.35">
      <c r="A211" s="13">
        <v>41041421</v>
      </c>
      <c r="B211" s="14" t="s">
        <v>1108</v>
      </c>
      <c r="C211" s="61" t="s">
        <v>1601</v>
      </c>
      <c r="D211" s="14" t="s">
        <v>15</v>
      </c>
      <c r="E211" s="14" t="s">
        <v>1305</v>
      </c>
      <c r="F211" s="13" t="s">
        <v>26</v>
      </c>
      <c r="G211" s="60">
        <v>20.495647900000002</v>
      </c>
      <c r="H211" s="60">
        <v>81.083151599999994</v>
      </c>
      <c r="I211" s="62">
        <v>60</v>
      </c>
      <c r="J211" s="62">
        <v>160</v>
      </c>
      <c r="K211" s="37">
        <v>60</v>
      </c>
      <c r="L211" s="37">
        <v>200</v>
      </c>
      <c r="M211" s="37">
        <v>65</v>
      </c>
      <c r="N211" s="37">
        <v>215</v>
      </c>
      <c r="O211" s="54">
        <v>45</v>
      </c>
      <c r="P211" s="54">
        <v>135</v>
      </c>
      <c r="Q211" s="54">
        <v>60</v>
      </c>
      <c r="R211" s="54">
        <v>120</v>
      </c>
      <c r="S211" s="54">
        <v>60</v>
      </c>
      <c r="T211" s="54">
        <v>180</v>
      </c>
      <c r="U211" s="54">
        <v>70</v>
      </c>
      <c r="V211" s="54">
        <v>150</v>
      </c>
      <c r="W211" s="54">
        <v>45</v>
      </c>
      <c r="X211" s="54">
        <v>155</v>
      </c>
      <c r="Y211" s="54">
        <v>60</v>
      </c>
      <c r="Z211" s="54">
        <v>180</v>
      </c>
      <c r="AA211" s="54">
        <v>60</v>
      </c>
      <c r="AB211" s="54">
        <v>204</v>
      </c>
      <c r="AC211" s="54">
        <v>62.5</v>
      </c>
      <c r="AD211" s="54">
        <v>171.5</v>
      </c>
      <c r="AE211" s="54">
        <v>65</v>
      </c>
      <c r="AF211" s="54">
        <v>235</v>
      </c>
      <c r="AG211" s="62">
        <v>65</v>
      </c>
      <c r="AH211" s="62">
        <v>275</v>
      </c>
      <c r="AI211" s="54">
        <v>65</v>
      </c>
      <c r="AJ211" s="54">
        <v>295</v>
      </c>
      <c r="AK211" s="54">
        <v>60</v>
      </c>
      <c r="AL211" s="54">
        <v>460</v>
      </c>
      <c r="AM211" s="54">
        <v>60</v>
      </c>
      <c r="AN211" s="54">
        <v>374</v>
      </c>
      <c r="AO211" s="54">
        <v>60</v>
      </c>
      <c r="AP211" s="54">
        <v>334</v>
      </c>
      <c r="AQ211" s="54">
        <v>55</v>
      </c>
      <c r="AR211" s="54">
        <v>245</v>
      </c>
      <c r="AS211" s="54">
        <v>70</v>
      </c>
      <c r="AT211" s="54">
        <v>270</v>
      </c>
      <c r="AU211" s="54">
        <v>55</v>
      </c>
      <c r="AV211" s="54">
        <v>245</v>
      </c>
      <c r="AW211" s="54">
        <v>60</v>
      </c>
      <c r="AX211" s="54">
        <v>260</v>
      </c>
      <c r="AY211" s="54">
        <v>60</v>
      </c>
      <c r="AZ211" s="54">
        <v>200</v>
      </c>
      <c r="BA211" s="54">
        <v>40</v>
      </c>
      <c r="BB211" s="54">
        <v>220</v>
      </c>
      <c r="BC211" s="54">
        <v>60</v>
      </c>
      <c r="BD211" s="54">
        <v>260</v>
      </c>
      <c r="BE211" s="54">
        <v>65</v>
      </c>
      <c r="BF211" s="54">
        <v>375</v>
      </c>
    </row>
    <row r="212" spans="1:58" s="2" customFormat="1" ht="20.25" customHeight="1" x14ac:dyDescent="0.35">
      <c r="A212" s="17">
        <v>41041422</v>
      </c>
      <c r="B212" s="18" t="s">
        <v>1109</v>
      </c>
      <c r="C212" s="61" t="s">
        <v>1595</v>
      </c>
      <c r="D212" s="14" t="s">
        <v>15</v>
      </c>
      <c r="E212" s="14" t="s">
        <v>1305</v>
      </c>
      <c r="F212" s="13" t="s">
        <v>26</v>
      </c>
      <c r="G212" s="60">
        <v>20.802484700000001</v>
      </c>
      <c r="H212" s="60">
        <v>81.477844099999999</v>
      </c>
      <c r="I212" s="62">
        <v>32</v>
      </c>
      <c r="J212" s="62">
        <v>28</v>
      </c>
      <c r="K212" s="37">
        <v>23</v>
      </c>
      <c r="L212" s="37">
        <v>31</v>
      </c>
      <c r="M212" s="37">
        <v>25</v>
      </c>
      <c r="N212" s="37">
        <v>13</v>
      </c>
      <c r="O212" s="54">
        <v>24</v>
      </c>
      <c r="P212" s="54">
        <v>12</v>
      </c>
      <c r="Q212" s="54">
        <v>24</v>
      </c>
      <c r="R212" s="54">
        <v>12</v>
      </c>
      <c r="S212" s="54">
        <v>29.5</v>
      </c>
      <c r="T212" s="54">
        <v>12.5</v>
      </c>
      <c r="U212" s="54">
        <v>18</v>
      </c>
      <c r="V212" s="54">
        <v>18</v>
      </c>
      <c r="W212" s="54">
        <v>20</v>
      </c>
      <c r="X212" s="54">
        <v>28</v>
      </c>
      <c r="Y212" s="54">
        <v>20</v>
      </c>
      <c r="Z212" s="54">
        <v>16</v>
      </c>
      <c r="AA212" s="54">
        <v>32</v>
      </c>
      <c r="AB212" s="54">
        <v>16</v>
      </c>
      <c r="AC212" s="54">
        <v>24</v>
      </c>
      <c r="AD212" s="54">
        <v>12</v>
      </c>
      <c r="AE212" s="54">
        <v>24</v>
      </c>
      <c r="AF212" s="54">
        <v>12</v>
      </c>
      <c r="AG212" s="62">
        <v>32</v>
      </c>
      <c r="AH212" s="62">
        <v>16</v>
      </c>
      <c r="AI212" s="54">
        <v>16</v>
      </c>
      <c r="AJ212" s="54">
        <v>8</v>
      </c>
      <c r="AK212" s="54">
        <v>24</v>
      </c>
      <c r="AL212" s="54">
        <v>24</v>
      </c>
      <c r="AM212" s="54">
        <v>20</v>
      </c>
      <c r="AN212" s="54">
        <v>16</v>
      </c>
      <c r="AO212" s="54">
        <v>24</v>
      </c>
      <c r="AP212" s="54">
        <v>12</v>
      </c>
      <c r="AQ212" s="54">
        <v>34</v>
      </c>
      <c r="AR212" s="54">
        <v>16</v>
      </c>
      <c r="AS212" s="54">
        <v>16</v>
      </c>
      <c r="AT212" s="54">
        <v>8</v>
      </c>
      <c r="AU212" s="54">
        <v>22</v>
      </c>
      <c r="AV212" s="54">
        <v>34</v>
      </c>
      <c r="AW212" s="54">
        <v>22</v>
      </c>
      <c r="AX212" s="54">
        <v>18</v>
      </c>
      <c r="AY212" s="54">
        <v>27</v>
      </c>
      <c r="AZ212" s="54">
        <v>19</v>
      </c>
      <c r="BA212" s="54">
        <v>28</v>
      </c>
      <c r="BB212" s="54">
        <v>18</v>
      </c>
      <c r="BC212" s="54">
        <v>16</v>
      </c>
      <c r="BD212" s="54">
        <v>8.02</v>
      </c>
      <c r="BE212" s="54">
        <v>24</v>
      </c>
      <c r="BF212" s="54">
        <v>12</v>
      </c>
    </row>
    <row r="213" spans="1:58" s="2" customFormat="1" ht="20.25" customHeight="1" x14ac:dyDescent="0.35">
      <c r="A213" s="17">
        <v>41041453</v>
      </c>
      <c r="B213" s="18" t="s">
        <v>1110</v>
      </c>
      <c r="C213" s="61" t="s">
        <v>1598</v>
      </c>
      <c r="D213" s="14" t="s">
        <v>15</v>
      </c>
      <c r="E213" s="14" t="s">
        <v>1305</v>
      </c>
      <c r="F213" s="13" t="s">
        <v>26</v>
      </c>
      <c r="G213" s="60">
        <v>20.879237</v>
      </c>
      <c r="H213" s="60">
        <v>81.279759999999996</v>
      </c>
      <c r="I213" s="62">
        <v>27</v>
      </c>
      <c r="J213" s="62">
        <v>45</v>
      </c>
      <c r="K213" s="65">
        <v>31.5</v>
      </c>
      <c r="L213" s="65">
        <v>76.5</v>
      </c>
      <c r="M213" s="65">
        <v>22.5</v>
      </c>
      <c r="N213" s="65">
        <v>67.5</v>
      </c>
      <c r="O213" s="54">
        <v>18</v>
      </c>
      <c r="P213" s="54">
        <v>18</v>
      </c>
      <c r="Q213" s="54">
        <v>27</v>
      </c>
      <c r="R213" s="54">
        <v>9</v>
      </c>
      <c r="S213" s="54">
        <v>27</v>
      </c>
      <c r="T213" s="54">
        <v>9</v>
      </c>
      <c r="U213" s="54">
        <v>27</v>
      </c>
      <c r="V213" s="54">
        <v>27</v>
      </c>
      <c r="W213" s="54">
        <v>22.5</v>
      </c>
      <c r="X213" s="54">
        <v>49.5</v>
      </c>
      <c r="Y213" s="54">
        <v>27</v>
      </c>
      <c r="Z213" s="54">
        <v>81</v>
      </c>
      <c r="AA213" s="54">
        <v>22.5</v>
      </c>
      <c r="AB213" s="54">
        <v>49.5</v>
      </c>
      <c r="AC213" s="54">
        <v>27</v>
      </c>
      <c r="AD213" s="54">
        <v>45</v>
      </c>
      <c r="AE213" s="54">
        <v>22.5</v>
      </c>
      <c r="AF213" s="54">
        <v>67.5</v>
      </c>
      <c r="AG213" s="62">
        <v>27</v>
      </c>
      <c r="AH213" s="62">
        <v>45</v>
      </c>
      <c r="AI213" s="54">
        <v>27</v>
      </c>
      <c r="AJ213" s="54">
        <v>45</v>
      </c>
      <c r="AK213" s="54">
        <v>18</v>
      </c>
      <c r="AL213" s="54">
        <v>72</v>
      </c>
      <c r="AM213" s="54">
        <v>18</v>
      </c>
      <c r="AN213" s="54">
        <v>18</v>
      </c>
      <c r="AO213" s="54">
        <v>27</v>
      </c>
      <c r="AP213" s="54">
        <v>9</v>
      </c>
      <c r="AQ213" s="54">
        <v>27</v>
      </c>
      <c r="AR213" s="54">
        <v>27</v>
      </c>
      <c r="AS213" s="54">
        <v>22.5</v>
      </c>
      <c r="AT213" s="54">
        <v>13.5</v>
      </c>
      <c r="AU213" s="54">
        <v>27</v>
      </c>
      <c r="AV213" s="54">
        <v>45</v>
      </c>
      <c r="AW213" s="54">
        <v>22.5</v>
      </c>
      <c r="AX213" s="54">
        <v>103.5</v>
      </c>
      <c r="AY213" s="54">
        <v>18</v>
      </c>
      <c r="AZ213" s="54">
        <v>54</v>
      </c>
      <c r="BA213" s="54">
        <v>31.5</v>
      </c>
      <c r="BB213" s="54">
        <v>58.5</v>
      </c>
      <c r="BC213" s="54">
        <v>18</v>
      </c>
      <c r="BD213" s="54">
        <v>54</v>
      </c>
      <c r="BE213" s="54">
        <v>27</v>
      </c>
      <c r="BF213" s="54">
        <v>63</v>
      </c>
    </row>
    <row r="214" spans="1:58" s="2" customFormat="1" ht="20.25" customHeight="1" x14ac:dyDescent="0.35">
      <c r="A214" s="17">
        <v>41041690</v>
      </c>
      <c r="B214" s="18" t="s">
        <v>1111</v>
      </c>
      <c r="C214" s="61" t="s">
        <v>1594</v>
      </c>
      <c r="D214" s="14" t="s">
        <v>15</v>
      </c>
      <c r="E214" s="14" t="s">
        <v>1305</v>
      </c>
      <c r="F214" s="13" t="s">
        <v>26</v>
      </c>
      <c r="G214" s="60">
        <v>20.696683</v>
      </c>
      <c r="H214" s="60">
        <v>81.367920999999996</v>
      </c>
      <c r="I214" s="62">
        <v>59.5</v>
      </c>
      <c r="J214" s="62">
        <v>68.5</v>
      </c>
      <c r="K214" s="37">
        <v>54</v>
      </c>
      <c r="L214" s="37">
        <v>72</v>
      </c>
      <c r="M214" s="37">
        <v>54</v>
      </c>
      <c r="N214" s="37">
        <v>108</v>
      </c>
      <c r="O214" s="54">
        <v>67.5</v>
      </c>
      <c r="P214" s="54">
        <v>76.5</v>
      </c>
      <c r="Q214" s="54">
        <v>58.5</v>
      </c>
      <c r="R214" s="54">
        <v>31.5</v>
      </c>
      <c r="S214" s="54">
        <v>63</v>
      </c>
      <c r="T214" s="54">
        <v>27</v>
      </c>
      <c r="U214" s="54">
        <v>58.5</v>
      </c>
      <c r="V214" s="54">
        <v>49.5</v>
      </c>
      <c r="W214" s="54">
        <v>54.5</v>
      </c>
      <c r="X214" s="54">
        <v>91.5</v>
      </c>
      <c r="Y214" s="54">
        <v>59</v>
      </c>
      <c r="Z214" s="54">
        <v>87</v>
      </c>
      <c r="AA214" s="54">
        <v>58.5</v>
      </c>
      <c r="AB214" s="54">
        <v>67.5</v>
      </c>
      <c r="AC214" s="54">
        <v>67.5</v>
      </c>
      <c r="AD214" s="54">
        <v>58.5</v>
      </c>
      <c r="AE214" s="54">
        <v>54</v>
      </c>
      <c r="AF214" s="54">
        <v>54</v>
      </c>
      <c r="AG214" s="62">
        <v>72</v>
      </c>
      <c r="AH214" s="62">
        <v>72</v>
      </c>
      <c r="AI214" s="54">
        <v>63</v>
      </c>
      <c r="AJ214" s="54">
        <v>99</v>
      </c>
      <c r="AK214" s="54">
        <v>68</v>
      </c>
      <c r="AL214" s="54">
        <v>132</v>
      </c>
      <c r="AM214" s="54">
        <v>49.5</v>
      </c>
      <c r="AN214" s="54">
        <v>58.5</v>
      </c>
      <c r="AO214" s="54">
        <v>76.5</v>
      </c>
      <c r="AP214" s="54">
        <v>49.5</v>
      </c>
      <c r="AQ214" s="54">
        <v>63</v>
      </c>
      <c r="AR214" s="54">
        <v>45</v>
      </c>
      <c r="AS214" s="54">
        <v>64.5</v>
      </c>
      <c r="AT214" s="54">
        <v>45.5</v>
      </c>
      <c r="AU214" s="54">
        <v>58.5</v>
      </c>
      <c r="AV214" s="54">
        <v>103.5</v>
      </c>
      <c r="AW214" s="54">
        <v>72</v>
      </c>
      <c r="AX214" s="54">
        <v>90</v>
      </c>
      <c r="AY214" s="54">
        <v>67.5</v>
      </c>
      <c r="AZ214" s="54">
        <v>58.5</v>
      </c>
      <c r="BA214" s="54">
        <v>63</v>
      </c>
      <c r="BB214" s="54">
        <v>63</v>
      </c>
      <c r="BC214" s="54">
        <v>81</v>
      </c>
      <c r="BD214" s="54">
        <v>99</v>
      </c>
      <c r="BE214" s="54">
        <v>81</v>
      </c>
      <c r="BF214" s="54">
        <v>81</v>
      </c>
    </row>
    <row r="215" spans="1:58" s="2" customFormat="1" ht="20.25" customHeight="1" x14ac:dyDescent="0.35">
      <c r="A215" s="17">
        <v>41041694</v>
      </c>
      <c r="B215" s="18" t="s">
        <v>1112</v>
      </c>
      <c r="C215" s="61" t="s">
        <v>1602</v>
      </c>
      <c r="D215" s="14" t="s">
        <v>15</v>
      </c>
      <c r="E215" s="14" t="s">
        <v>1305</v>
      </c>
      <c r="F215" s="13" t="s">
        <v>26</v>
      </c>
      <c r="G215" s="60">
        <v>20.856350899999999</v>
      </c>
      <c r="H215" s="60">
        <v>81.388735499999996</v>
      </c>
      <c r="I215" s="62">
        <v>32</v>
      </c>
      <c r="J215" s="62">
        <v>14</v>
      </c>
      <c r="K215" s="37">
        <v>20</v>
      </c>
      <c r="L215" s="37">
        <v>28</v>
      </c>
      <c r="M215" s="37">
        <v>17.5</v>
      </c>
      <c r="N215" s="37">
        <v>42.5</v>
      </c>
      <c r="O215" s="54">
        <v>19</v>
      </c>
      <c r="P215" s="54">
        <v>13</v>
      </c>
      <c r="Q215" s="54">
        <v>20</v>
      </c>
      <c r="R215" s="54">
        <v>8</v>
      </c>
      <c r="S215" s="54">
        <v>22</v>
      </c>
      <c r="T215" s="54">
        <v>4</v>
      </c>
      <c r="U215" s="54">
        <v>21</v>
      </c>
      <c r="V215" s="54">
        <v>9</v>
      </c>
      <c r="W215" s="54">
        <v>19</v>
      </c>
      <c r="X215" s="54">
        <v>31</v>
      </c>
      <c r="Y215" s="54">
        <v>26</v>
      </c>
      <c r="Z215" s="54">
        <v>32</v>
      </c>
      <c r="AA215" s="54">
        <v>22</v>
      </c>
      <c r="AB215" s="54">
        <v>16</v>
      </c>
      <c r="AC215" s="54">
        <v>22.5</v>
      </c>
      <c r="AD215" s="54">
        <v>13.5</v>
      </c>
      <c r="AE215" s="54">
        <v>24</v>
      </c>
      <c r="AF215" s="54">
        <v>12</v>
      </c>
      <c r="AG215" s="62">
        <v>22</v>
      </c>
      <c r="AH215" s="62">
        <v>16</v>
      </c>
      <c r="AI215" s="54">
        <v>20</v>
      </c>
      <c r="AJ215" s="54">
        <v>16</v>
      </c>
      <c r="AK215" s="54">
        <v>22</v>
      </c>
      <c r="AL215" s="54">
        <v>46</v>
      </c>
      <c r="AM215" s="54">
        <v>15</v>
      </c>
      <c r="AN215" s="54">
        <v>25</v>
      </c>
      <c r="AO215" s="54">
        <v>34.031999999999996</v>
      </c>
      <c r="AP215" s="54">
        <v>4</v>
      </c>
      <c r="AQ215" s="54">
        <v>22</v>
      </c>
      <c r="AR215" s="54">
        <v>10</v>
      </c>
      <c r="AS215" s="54">
        <v>22</v>
      </c>
      <c r="AT215" s="54">
        <v>10</v>
      </c>
      <c r="AU215" s="54">
        <v>20</v>
      </c>
      <c r="AV215" s="54">
        <v>34</v>
      </c>
      <c r="AW215" s="54">
        <v>19.5</v>
      </c>
      <c r="AX215" s="54">
        <v>38.5</v>
      </c>
      <c r="AY215" s="54">
        <v>29</v>
      </c>
      <c r="AZ215" s="54">
        <v>19</v>
      </c>
      <c r="BA215" s="54">
        <v>22</v>
      </c>
      <c r="BB215" s="54">
        <v>10</v>
      </c>
      <c r="BC215" s="54">
        <v>30</v>
      </c>
      <c r="BD215" s="54">
        <v>24</v>
      </c>
      <c r="BE215" s="54">
        <v>20</v>
      </c>
      <c r="BF215" s="54">
        <v>14</v>
      </c>
    </row>
    <row r="216" spans="1:58" s="2" customFormat="1" ht="20.25" customHeight="1" x14ac:dyDescent="0.35">
      <c r="A216" s="17">
        <v>41041705</v>
      </c>
      <c r="B216" s="111" t="s">
        <v>1113</v>
      </c>
      <c r="C216" s="61" t="s">
        <v>1589</v>
      </c>
      <c r="D216" s="14" t="s">
        <v>15</v>
      </c>
      <c r="E216" s="14" t="s">
        <v>1305</v>
      </c>
      <c r="F216" s="13" t="s">
        <v>26</v>
      </c>
      <c r="G216" s="60">
        <v>20.747910699999998</v>
      </c>
      <c r="H216" s="60">
        <v>81.237942899999993</v>
      </c>
      <c r="I216" s="62">
        <v>0</v>
      </c>
      <c r="J216" s="62">
        <v>0</v>
      </c>
      <c r="K216" s="37">
        <v>0</v>
      </c>
      <c r="L216" s="37">
        <v>0</v>
      </c>
      <c r="M216" s="37">
        <v>4</v>
      </c>
      <c r="N216" s="37">
        <v>8</v>
      </c>
      <c r="O216" s="54">
        <v>24</v>
      </c>
      <c r="P216" s="54">
        <v>12</v>
      </c>
      <c r="Q216" s="54">
        <v>16</v>
      </c>
      <c r="R216" s="54">
        <v>8</v>
      </c>
      <c r="S216" s="54">
        <v>28</v>
      </c>
      <c r="T216" s="54">
        <v>8</v>
      </c>
      <c r="U216" s="54">
        <v>36</v>
      </c>
      <c r="V216" s="54">
        <v>12</v>
      </c>
      <c r="W216" s="54">
        <v>24</v>
      </c>
      <c r="X216" s="54">
        <v>12</v>
      </c>
      <c r="Y216" s="54">
        <v>8</v>
      </c>
      <c r="Z216" s="54">
        <v>4</v>
      </c>
      <c r="AA216" s="54">
        <v>0</v>
      </c>
      <c r="AB216" s="54">
        <v>0</v>
      </c>
      <c r="AC216" s="54">
        <v>0</v>
      </c>
      <c r="AD216" s="54">
        <v>0</v>
      </c>
      <c r="AE216" s="54">
        <v>0</v>
      </c>
      <c r="AF216" s="54">
        <v>0</v>
      </c>
      <c r="AG216" s="62">
        <v>0</v>
      </c>
      <c r="AH216" s="62">
        <v>0</v>
      </c>
      <c r="AI216" s="54">
        <v>0</v>
      </c>
      <c r="AJ216" s="54">
        <v>0</v>
      </c>
      <c r="AK216" s="54">
        <v>0</v>
      </c>
      <c r="AL216" s="54">
        <v>0</v>
      </c>
      <c r="AM216" s="54">
        <v>0</v>
      </c>
      <c r="AN216" s="54">
        <v>0</v>
      </c>
      <c r="AO216" s="54">
        <v>9</v>
      </c>
      <c r="AP216" s="54">
        <v>5</v>
      </c>
      <c r="AQ216" s="54">
        <v>20</v>
      </c>
      <c r="AR216" s="54">
        <v>4</v>
      </c>
      <c r="AS216" s="54">
        <v>25</v>
      </c>
      <c r="AT216" s="54">
        <v>13</v>
      </c>
      <c r="AU216" s="54">
        <v>28</v>
      </c>
      <c r="AV216" s="54">
        <v>32</v>
      </c>
      <c r="AW216" s="54">
        <v>32</v>
      </c>
      <c r="AX216" s="54">
        <v>28</v>
      </c>
      <c r="AY216" s="54">
        <v>32</v>
      </c>
      <c r="AZ216" s="54">
        <v>28</v>
      </c>
      <c r="BA216" s="54">
        <v>24</v>
      </c>
      <c r="BB216" s="54">
        <v>24</v>
      </c>
      <c r="BC216" s="54">
        <v>36</v>
      </c>
      <c r="BD216" s="54">
        <v>24</v>
      </c>
      <c r="BE216" s="54">
        <v>28</v>
      </c>
      <c r="BF216" s="54">
        <v>32</v>
      </c>
    </row>
    <row r="217" spans="1:58" s="2" customFormat="1" ht="20.25" customHeight="1" x14ac:dyDescent="0.35">
      <c r="A217" s="17">
        <v>41033907</v>
      </c>
      <c r="B217" s="101" t="s">
        <v>1114</v>
      </c>
      <c r="C217" s="61" t="s">
        <v>1599</v>
      </c>
      <c r="D217" s="14" t="s">
        <v>15</v>
      </c>
      <c r="E217" s="14" t="s">
        <v>1305</v>
      </c>
      <c r="F217" s="22" t="s">
        <v>26</v>
      </c>
      <c r="G217" s="60">
        <v>20.797858300000001</v>
      </c>
      <c r="H217" s="60">
        <v>81.199978400000006</v>
      </c>
      <c r="I217" s="62">
        <v>33</v>
      </c>
      <c r="J217" s="62">
        <v>35</v>
      </c>
      <c r="K217" s="37">
        <v>29</v>
      </c>
      <c r="L217" s="37">
        <v>67</v>
      </c>
      <c r="M217" s="37">
        <v>24</v>
      </c>
      <c r="N217" s="37">
        <v>72</v>
      </c>
      <c r="O217" s="54">
        <v>27</v>
      </c>
      <c r="P217" s="54">
        <v>39</v>
      </c>
      <c r="Q217" s="54">
        <v>33</v>
      </c>
      <c r="R217" s="54">
        <v>5</v>
      </c>
      <c r="S217" s="54">
        <v>19</v>
      </c>
      <c r="T217" s="54">
        <v>5</v>
      </c>
      <c r="U217" s="54">
        <v>39</v>
      </c>
      <c r="V217" s="54">
        <v>33</v>
      </c>
      <c r="W217" s="54">
        <v>20</v>
      </c>
      <c r="X217" s="54">
        <v>52</v>
      </c>
      <c r="Y217" s="54">
        <v>39</v>
      </c>
      <c r="Z217" s="54">
        <v>105</v>
      </c>
      <c r="AA217" s="54">
        <v>38</v>
      </c>
      <c r="AB217" s="54">
        <v>34</v>
      </c>
      <c r="AC217" s="54">
        <v>19</v>
      </c>
      <c r="AD217" s="54">
        <v>19</v>
      </c>
      <c r="AE217" s="54">
        <v>40</v>
      </c>
      <c r="AF217" s="54">
        <v>20</v>
      </c>
      <c r="AG217" s="62">
        <v>33.5</v>
      </c>
      <c r="AH217" s="62">
        <v>24.5</v>
      </c>
      <c r="AI217" s="54">
        <v>33</v>
      </c>
      <c r="AJ217" s="54">
        <v>75</v>
      </c>
      <c r="AK217" s="54">
        <v>37</v>
      </c>
      <c r="AL217" s="54">
        <v>106</v>
      </c>
      <c r="AM217" s="54">
        <v>24</v>
      </c>
      <c r="AN217" s="54">
        <v>44</v>
      </c>
      <c r="AO217" s="54">
        <v>48</v>
      </c>
      <c r="AP217" s="54">
        <v>10</v>
      </c>
      <c r="AQ217" s="54">
        <v>15</v>
      </c>
      <c r="AR217" s="54">
        <v>5</v>
      </c>
      <c r="AS217" s="54">
        <v>40</v>
      </c>
      <c r="AT217" s="54">
        <v>24</v>
      </c>
      <c r="AU217" s="54">
        <v>23</v>
      </c>
      <c r="AV217" s="54">
        <v>62</v>
      </c>
      <c r="AW217" s="54">
        <v>25</v>
      </c>
      <c r="AX217" s="54">
        <v>95</v>
      </c>
      <c r="AY217" s="54">
        <v>45</v>
      </c>
      <c r="AZ217" s="54">
        <v>35</v>
      </c>
      <c r="BA217" s="54">
        <v>20</v>
      </c>
      <c r="BB217" s="54">
        <v>20</v>
      </c>
      <c r="BC217" s="54">
        <v>35</v>
      </c>
      <c r="BD217" s="54">
        <v>25</v>
      </c>
      <c r="BE217" s="54">
        <v>25</v>
      </c>
      <c r="BF217" s="54">
        <v>15</v>
      </c>
    </row>
    <row r="218" spans="1:58" s="2" customFormat="1" ht="20.25" customHeight="1" x14ac:dyDescent="0.35">
      <c r="A218" s="17">
        <v>41039582</v>
      </c>
      <c r="B218" s="111" t="s">
        <v>874</v>
      </c>
      <c r="C218" s="61" t="s">
        <v>1594</v>
      </c>
      <c r="D218" s="14" t="s">
        <v>15</v>
      </c>
      <c r="E218" s="14" t="s">
        <v>1305</v>
      </c>
      <c r="F218" s="13" t="s">
        <v>26</v>
      </c>
      <c r="G218" s="60">
        <v>20.754892399999999</v>
      </c>
      <c r="H218" s="60">
        <v>81.414501200000004</v>
      </c>
      <c r="I218" s="62">
        <v>20</v>
      </c>
      <c r="J218" s="62">
        <v>4</v>
      </c>
      <c r="K218" s="37">
        <v>12</v>
      </c>
      <c r="L218" s="37">
        <v>12</v>
      </c>
      <c r="M218" s="37">
        <v>12</v>
      </c>
      <c r="N218" s="37">
        <v>24</v>
      </c>
      <c r="O218" s="54">
        <v>8</v>
      </c>
      <c r="P218" s="54">
        <v>16</v>
      </c>
      <c r="Q218" s="54">
        <v>12</v>
      </c>
      <c r="R218" s="54">
        <v>0</v>
      </c>
      <c r="S218" s="54">
        <v>8</v>
      </c>
      <c r="T218" s="54">
        <v>4</v>
      </c>
      <c r="U218" s="54">
        <v>16</v>
      </c>
      <c r="V218" s="54">
        <v>8</v>
      </c>
      <c r="W218" s="54">
        <v>12</v>
      </c>
      <c r="X218" s="54">
        <v>36</v>
      </c>
      <c r="Y218" s="54">
        <v>16</v>
      </c>
      <c r="Z218" s="54">
        <v>8</v>
      </c>
      <c r="AA218" s="54">
        <v>8</v>
      </c>
      <c r="AB218" s="54">
        <v>4</v>
      </c>
      <c r="AC218" s="54">
        <v>16</v>
      </c>
      <c r="AD218" s="54">
        <v>8</v>
      </c>
      <c r="AE218" s="54">
        <v>8</v>
      </c>
      <c r="AF218" s="54">
        <v>4</v>
      </c>
      <c r="AG218" s="62">
        <v>0</v>
      </c>
      <c r="AH218" s="62">
        <v>0</v>
      </c>
      <c r="AI218" s="54">
        <v>0</v>
      </c>
      <c r="AJ218" s="54">
        <v>0</v>
      </c>
      <c r="AK218" s="54">
        <v>0</v>
      </c>
      <c r="AL218" s="54">
        <v>0</v>
      </c>
      <c r="AM218" s="54">
        <v>0</v>
      </c>
      <c r="AN218" s="54">
        <v>0</v>
      </c>
      <c r="AO218" s="54">
        <v>0</v>
      </c>
      <c r="AP218" s="54">
        <v>0</v>
      </c>
      <c r="AQ218" s="54">
        <v>0</v>
      </c>
      <c r="AR218" s="54">
        <v>0</v>
      </c>
      <c r="AS218" s="54">
        <v>0</v>
      </c>
      <c r="AT218" s="54">
        <v>0</v>
      </c>
      <c r="AU218" s="54">
        <v>0</v>
      </c>
      <c r="AV218" s="54">
        <v>0</v>
      </c>
      <c r="AW218" s="54">
        <v>0</v>
      </c>
      <c r="AX218" s="54">
        <v>0</v>
      </c>
      <c r="AY218" s="54">
        <v>0</v>
      </c>
      <c r="AZ218" s="54">
        <v>0</v>
      </c>
      <c r="BA218" s="54">
        <v>0</v>
      </c>
      <c r="BB218" s="54">
        <v>0</v>
      </c>
      <c r="BC218" s="54">
        <v>0</v>
      </c>
      <c r="BD218" s="54">
        <v>0</v>
      </c>
      <c r="BE218" s="54">
        <v>0</v>
      </c>
      <c r="BF218" s="54">
        <v>0</v>
      </c>
    </row>
    <row r="219" spans="1:58" s="2" customFormat="1" ht="20.25" customHeight="1" x14ac:dyDescent="0.35">
      <c r="A219" s="17">
        <v>41039590</v>
      </c>
      <c r="B219" s="18" t="s">
        <v>1115</v>
      </c>
      <c r="C219" s="61" t="s">
        <v>1595</v>
      </c>
      <c r="D219" s="14" t="s">
        <v>15</v>
      </c>
      <c r="E219" s="14" t="s">
        <v>1305</v>
      </c>
      <c r="F219" s="13" t="s">
        <v>26</v>
      </c>
      <c r="G219" s="60">
        <v>20.817232000000001</v>
      </c>
      <c r="H219" s="60">
        <v>81.458858000000006</v>
      </c>
      <c r="I219" s="62">
        <v>34</v>
      </c>
      <c r="J219" s="62">
        <v>64</v>
      </c>
      <c r="K219" s="37">
        <v>41</v>
      </c>
      <c r="L219" s="37">
        <v>87</v>
      </c>
      <c r="M219" s="37">
        <v>31.5</v>
      </c>
      <c r="N219" s="37">
        <v>76.5</v>
      </c>
      <c r="O219" s="54">
        <v>31.5</v>
      </c>
      <c r="P219" s="54">
        <v>58.5</v>
      </c>
      <c r="Q219" s="54">
        <v>36</v>
      </c>
      <c r="R219" s="54">
        <v>18</v>
      </c>
      <c r="S219" s="54">
        <v>45</v>
      </c>
      <c r="T219" s="54">
        <v>27</v>
      </c>
      <c r="U219" s="54">
        <v>36</v>
      </c>
      <c r="V219" s="54">
        <v>36</v>
      </c>
      <c r="W219" s="54">
        <v>31.5</v>
      </c>
      <c r="X219" s="54">
        <v>94.5</v>
      </c>
      <c r="Y219" s="54">
        <v>40.5</v>
      </c>
      <c r="Z219" s="54">
        <v>85.5</v>
      </c>
      <c r="AA219" s="54">
        <v>45</v>
      </c>
      <c r="AB219" s="54">
        <v>45</v>
      </c>
      <c r="AC219" s="54">
        <v>36</v>
      </c>
      <c r="AD219" s="54">
        <v>36</v>
      </c>
      <c r="AE219" s="54">
        <v>36</v>
      </c>
      <c r="AF219" s="54">
        <v>54</v>
      </c>
      <c r="AG219" s="62">
        <v>45</v>
      </c>
      <c r="AH219" s="62">
        <v>45</v>
      </c>
      <c r="AI219" s="54">
        <v>47</v>
      </c>
      <c r="AJ219" s="54">
        <v>55</v>
      </c>
      <c r="AK219" s="54">
        <v>40</v>
      </c>
      <c r="AL219" s="54">
        <v>106</v>
      </c>
      <c r="AM219" s="54">
        <v>38.5</v>
      </c>
      <c r="AN219" s="54">
        <v>39.5</v>
      </c>
      <c r="AO219" s="54">
        <v>40</v>
      </c>
      <c r="AP219" s="54">
        <v>20</v>
      </c>
      <c r="AQ219" s="54">
        <v>33.5</v>
      </c>
      <c r="AR219" s="54">
        <v>24.5</v>
      </c>
      <c r="AS219" s="54">
        <v>28</v>
      </c>
      <c r="AT219" s="54">
        <v>28</v>
      </c>
      <c r="AU219" s="54">
        <v>46</v>
      </c>
      <c r="AV219" s="54">
        <v>138</v>
      </c>
      <c r="AW219" s="54">
        <v>35.5</v>
      </c>
      <c r="AX219" s="54">
        <v>66.5</v>
      </c>
      <c r="AY219" s="54">
        <v>40.5</v>
      </c>
      <c r="AZ219" s="54">
        <v>49.5</v>
      </c>
      <c r="BA219" s="54">
        <v>45</v>
      </c>
      <c r="BB219" s="54">
        <v>45</v>
      </c>
      <c r="BC219" s="54">
        <v>40.5</v>
      </c>
      <c r="BD219" s="54">
        <v>63.5</v>
      </c>
      <c r="BE219" s="54">
        <v>45</v>
      </c>
      <c r="BF219" s="54">
        <v>45</v>
      </c>
    </row>
    <row r="220" spans="1:58" s="2" customFormat="1" ht="20.25" customHeight="1" x14ac:dyDescent="0.35">
      <c r="A220" s="17">
        <v>41039650</v>
      </c>
      <c r="B220" s="18" t="s">
        <v>1116</v>
      </c>
      <c r="C220" s="61" t="s">
        <v>1603</v>
      </c>
      <c r="D220" s="14" t="s">
        <v>15</v>
      </c>
      <c r="E220" s="14" t="s">
        <v>1305</v>
      </c>
      <c r="F220" s="13" t="s">
        <v>26</v>
      </c>
      <c r="G220" s="60">
        <v>20.769682</v>
      </c>
      <c r="H220" s="60">
        <v>80.903587000000002</v>
      </c>
      <c r="I220" s="62">
        <v>42</v>
      </c>
      <c r="J220" s="62">
        <v>24</v>
      </c>
      <c r="K220" s="37">
        <v>25</v>
      </c>
      <c r="L220" s="37">
        <v>15</v>
      </c>
      <c r="M220" s="37">
        <v>20</v>
      </c>
      <c r="N220" s="37">
        <v>20</v>
      </c>
      <c r="O220" s="54">
        <v>20</v>
      </c>
      <c r="P220" s="54">
        <v>20</v>
      </c>
      <c r="Q220" s="54">
        <v>15</v>
      </c>
      <c r="R220" s="54">
        <v>5</v>
      </c>
      <c r="S220" s="54">
        <v>23</v>
      </c>
      <c r="T220" s="54">
        <v>9</v>
      </c>
      <c r="U220" s="54">
        <v>35</v>
      </c>
      <c r="V220" s="54">
        <v>25</v>
      </c>
      <c r="W220" s="54">
        <v>31</v>
      </c>
      <c r="X220" s="54">
        <v>39</v>
      </c>
      <c r="Y220" s="54">
        <v>43</v>
      </c>
      <c r="Z220" s="54">
        <v>47</v>
      </c>
      <c r="AA220" s="54">
        <v>36</v>
      </c>
      <c r="AB220" s="54">
        <v>22</v>
      </c>
      <c r="AC220" s="54">
        <v>32</v>
      </c>
      <c r="AD220" s="54">
        <v>16</v>
      </c>
      <c r="AE220" s="54">
        <v>31</v>
      </c>
      <c r="AF220" s="54">
        <v>13</v>
      </c>
      <c r="AG220" s="62">
        <v>0</v>
      </c>
      <c r="AH220" s="62">
        <v>0</v>
      </c>
      <c r="AI220" s="54">
        <v>24</v>
      </c>
      <c r="AJ220" s="54">
        <v>28</v>
      </c>
      <c r="AK220" s="54">
        <v>30</v>
      </c>
      <c r="AL220" s="54">
        <v>64</v>
      </c>
      <c r="AM220" s="54">
        <v>36</v>
      </c>
      <c r="AN220" s="54">
        <v>24</v>
      </c>
      <c r="AO220" s="54">
        <v>47</v>
      </c>
      <c r="AP220" s="54">
        <v>9</v>
      </c>
      <c r="AQ220" s="54">
        <v>38</v>
      </c>
      <c r="AR220" s="54">
        <v>14</v>
      </c>
      <c r="AS220" s="54">
        <v>42</v>
      </c>
      <c r="AT220" s="54">
        <v>10</v>
      </c>
      <c r="AU220" s="54">
        <v>18</v>
      </c>
      <c r="AV220" s="54">
        <v>26</v>
      </c>
      <c r="AW220" s="54">
        <v>43</v>
      </c>
      <c r="AX220" s="54">
        <v>29</v>
      </c>
      <c r="AY220" s="54">
        <v>40</v>
      </c>
      <c r="AZ220" s="54">
        <v>15</v>
      </c>
      <c r="BA220" s="54">
        <v>25</v>
      </c>
      <c r="BB220" s="54">
        <v>15</v>
      </c>
      <c r="BC220" s="54">
        <v>25</v>
      </c>
      <c r="BD220" s="54">
        <v>15</v>
      </c>
      <c r="BE220" s="54">
        <v>30</v>
      </c>
      <c r="BF220" s="54">
        <v>10</v>
      </c>
    </row>
    <row r="221" spans="1:58" s="2" customFormat="1" ht="20.25" customHeight="1" x14ac:dyDescent="0.35">
      <c r="A221" s="17">
        <v>41039677</v>
      </c>
      <c r="B221" s="18" t="s">
        <v>1117</v>
      </c>
      <c r="C221" s="61" t="s">
        <v>1596</v>
      </c>
      <c r="D221" s="14" t="s">
        <v>15</v>
      </c>
      <c r="E221" s="14" t="s">
        <v>1305</v>
      </c>
      <c r="F221" s="13" t="s">
        <v>26</v>
      </c>
      <c r="G221" s="60">
        <v>20.6602417</v>
      </c>
      <c r="H221" s="60">
        <v>81.474104999999994</v>
      </c>
      <c r="I221" s="62">
        <v>28</v>
      </c>
      <c r="J221" s="62">
        <v>84</v>
      </c>
      <c r="K221" s="37">
        <v>24</v>
      </c>
      <c r="L221" s="37">
        <v>72</v>
      </c>
      <c r="M221" s="37">
        <v>26</v>
      </c>
      <c r="N221" s="37">
        <v>116</v>
      </c>
      <c r="O221" s="54">
        <v>24</v>
      </c>
      <c r="P221" s="54">
        <v>72</v>
      </c>
      <c r="Q221" s="54">
        <v>29</v>
      </c>
      <c r="R221" s="54">
        <v>41</v>
      </c>
      <c r="S221" s="54">
        <v>20</v>
      </c>
      <c r="T221" s="54">
        <v>51</v>
      </c>
      <c r="U221" s="54">
        <v>21</v>
      </c>
      <c r="V221" s="54">
        <v>49</v>
      </c>
      <c r="W221" s="54">
        <v>19</v>
      </c>
      <c r="X221" s="54">
        <v>53</v>
      </c>
      <c r="Y221" s="54">
        <v>29</v>
      </c>
      <c r="Z221" s="54">
        <v>51</v>
      </c>
      <c r="AA221" s="54">
        <v>22</v>
      </c>
      <c r="AB221" s="54">
        <v>66</v>
      </c>
      <c r="AC221" s="54">
        <v>18</v>
      </c>
      <c r="AD221" s="54">
        <v>48</v>
      </c>
      <c r="AE221" s="54">
        <v>28</v>
      </c>
      <c r="AF221" s="54">
        <v>56</v>
      </c>
      <c r="AG221" s="62">
        <v>26</v>
      </c>
      <c r="AH221" s="62">
        <v>62</v>
      </c>
      <c r="AI221" s="54">
        <v>27</v>
      </c>
      <c r="AJ221" s="54">
        <v>60</v>
      </c>
      <c r="AK221" s="54">
        <v>26</v>
      </c>
      <c r="AL221" s="54">
        <v>60.02</v>
      </c>
      <c r="AM221" s="54">
        <v>21</v>
      </c>
      <c r="AN221" s="54">
        <v>45</v>
      </c>
      <c r="AO221" s="54">
        <v>26</v>
      </c>
      <c r="AP221" s="54">
        <v>62</v>
      </c>
      <c r="AQ221" s="54">
        <v>21</v>
      </c>
      <c r="AR221" s="54">
        <v>43</v>
      </c>
      <c r="AS221" s="54">
        <v>28.5</v>
      </c>
      <c r="AT221" s="54">
        <v>49.5</v>
      </c>
      <c r="AU221" s="54">
        <v>27</v>
      </c>
      <c r="AV221" s="54">
        <v>69</v>
      </c>
      <c r="AW221" s="54">
        <v>22</v>
      </c>
      <c r="AX221" s="54">
        <v>48</v>
      </c>
      <c r="AY221" s="54">
        <v>30</v>
      </c>
      <c r="AZ221" s="54">
        <v>64</v>
      </c>
      <c r="BA221" s="54">
        <v>15</v>
      </c>
      <c r="BB221" s="54">
        <v>41</v>
      </c>
      <c r="BC221" s="54">
        <v>22</v>
      </c>
      <c r="BD221" s="54">
        <v>48</v>
      </c>
      <c r="BE221" s="54">
        <v>16</v>
      </c>
      <c r="BF221" s="54">
        <v>38</v>
      </c>
    </row>
    <row r="222" spans="1:58" s="2" customFormat="1" ht="20.25" customHeight="1" x14ac:dyDescent="0.35">
      <c r="A222" s="17">
        <v>41076399</v>
      </c>
      <c r="B222" s="18" t="s">
        <v>1118</v>
      </c>
      <c r="C222" s="61" t="s">
        <v>1602</v>
      </c>
      <c r="D222" s="14" t="s">
        <v>15</v>
      </c>
      <c r="E222" s="14" t="s">
        <v>1305</v>
      </c>
      <c r="F222" s="13" t="s">
        <v>26</v>
      </c>
      <c r="G222" s="60">
        <v>20.842130000000001</v>
      </c>
      <c r="H222" s="60">
        <v>81.340239999999994</v>
      </c>
      <c r="I222" s="62"/>
      <c r="J222" s="62"/>
      <c r="K222" s="37"/>
      <c r="L222" s="37"/>
      <c r="M222" s="37"/>
      <c r="N222" s="37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>
        <v>0</v>
      </c>
      <c r="AB222" s="54">
        <v>4.5</v>
      </c>
      <c r="AC222" s="54">
        <v>0</v>
      </c>
      <c r="AD222" s="54">
        <v>0</v>
      </c>
      <c r="AE222" s="54">
        <v>0</v>
      </c>
      <c r="AF222" s="54">
        <v>0</v>
      </c>
      <c r="AG222" s="62">
        <v>0</v>
      </c>
      <c r="AH222" s="62">
        <v>0</v>
      </c>
      <c r="AI222" s="54">
        <v>9</v>
      </c>
      <c r="AJ222" s="54">
        <v>9</v>
      </c>
      <c r="AK222" s="54">
        <v>4.5</v>
      </c>
      <c r="AL222" s="54">
        <v>13.5</v>
      </c>
      <c r="AM222" s="54">
        <v>12</v>
      </c>
      <c r="AN222" s="54">
        <v>0</v>
      </c>
      <c r="AO222" s="54">
        <v>8</v>
      </c>
      <c r="AP222" s="54">
        <v>4</v>
      </c>
      <c r="AQ222" s="54">
        <v>12</v>
      </c>
      <c r="AR222" s="54">
        <v>0</v>
      </c>
      <c r="AS222" s="54">
        <v>9</v>
      </c>
      <c r="AT222" s="54">
        <v>5</v>
      </c>
      <c r="AU222" s="54">
        <v>14</v>
      </c>
      <c r="AV222" s="54">
        <v>26</v>
      </c>
      <c r="AW222" s="54">
        <v>13</v>
      </c>
      <c r="AX222" s="54">
        <v>13</v>
      </c>
      <c r="AY222" s="54">
        <v>10</v>
      </c>
      <c r="AZ222" s="54">
        <v>4</v>
      </c>
      <c r="BA222" s="54">
        <v>12</v>
      </c>
      <c r="BB222" s="54">
        <v>0</v>
      </c>
      <c r="BC222" s="54">
        <v>12</v>
      </c>
      <c r="BD222" s="54">
        <v>14</v>
      </c>
      <c r="BE222" s="54">
        <v>8</v>
      </c>
      <c r="BF222" s="54">
        <v>4</v>
      </c>
    </row>
    <row r="223" spans="1:58" s="2" customFormat="1" ht="20.25" customHeight="1" x14ac:dyDescent="0.35">
      <c r="A223" s="17">
        <v>41077415</v>
      </c>
      <c r="B223" s="18" t="s">
        <v>1119</v>
      </c>
      <c r="C223" s="61" t="s">
        <v>1592</v>
      </c>
      <c r="D223" s="14" t="s">
        <v>15</v>
      </c>
      <c r="E223" s="14" t="s">
        <v>1305</v>
      </c>
      <c r="F223" s="13" t="s">
        <v>26</v>
      </c>
      <c r="G223" s="60">
        <v>20.773959999999999</v>
      </c>
      <c r="H223" s="60">
        <v>81.124849999999995</v>
      </c>
      <c r="I223" s="62"/>
      <c r="J223" s="62"/>
      <c r="K223" s="37"/>
      <c r="L223" s="37"/>
      <c r="M223" s="37"/>
      <c r="N223" s="37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>
        <v>0</v>
      </c>
      <c r="AD223" s="54">
        <v>5</v>
      </c>
      <c r="AE223" s="54">
        <v>0</v>
      </c>
      <c r="AF223" s="54">
        <v>0</v>
      </c>
      <c r="AG223" s="62">
        <v>0</v>
      </c>
      <c r="AH223" s="62">
        <v>0</v>
      </c>
      <c r="AI223" s="54">
        <v>0</v>
      </c>
      <c r="AJ223" s="54">
        <v>0</v>
      </c>
      <c r="AK223" s="54">
        <v>0</v>
      </c>
      <c r="AL223" s="54">
        <v>0</v>
      </c>
      <c r="AM223" s="54">
        <v>9</v>
      </c>
      <c r="AN223" s="54">
        <v>9</v>
      </c>
      <c r="AO223" s="54">
        <v>33</v>
      </c>
      <c r="AP223" s="54">
        <v>5</v>
      </c>
      <c r="AQ223" s="54">
        <v>21</v>
      </c>
      <c r="AR223" s="54">
        <v>5</v>
      </c>
      <c r="AS223" s="54">
        <v>33</v>
      </c>
      <c r="AT223" s="54">
        <v>17</v>
      </c>
      <c r="AU223" s="54">
        <v>34</v>
      </c>
      <c r="AV223" s="54">
        <v>54</v>
      </c>
      <c r="AW223" s="54">
        <v>32</v>
      </c>
      <c r="AX223" s="54">
        <v>40</v>
      </c>
      <c r="AY223" s="54">
        <v>40</v>
      </c>
      <c r="AZ223" s="54">
        <v>32</v>
      </c>
      <c r="BA223" s="54">
        <v>33</v>
      </c>
      <c r="BB223" s="54">
        <v>23</v>
      </c>
      <c r="BC223" s="54">
        <v>37</v>
      </c>
      <c r="BD223" s="54">
        <v>29</v>
      </c>
      <c r="BE223" s="54">
        <v>32</v>
      </c>
      <c r="BF223" s="54">
        <v>16</v>
      </c>
    </row>
    <row r="224" spans="1:58" s="2" customFormat="1" ht="20.25" customHeight="1" x14ac:dyDescent="0.35">
      <c r="A224" s="13">
        <v>41052928</v>
      </c>
      <c r="B224" s="14" t="s">
        <v>1120</v>
      </c>
      <c r="C224" s="61" t="s">
        <v>1431</v>
      </c>
      <c r="D224" s="14" t="s">
        <v>13</v>
      </c>
      <c r="E224" s="14" t="s">
        <v>1305</v>
      </c>
      <c r="F224" s="13" t="s">
        <v>26</v>
      </c>
      <c r="G224" s="60">
        <v>20.70814</v>
      </c>
      <c r="H224" s="60">
        <v>81.542969999999997</v>
      </c>
      <c r="I224" s="62">
        <v>109.5</v>
      </c>
      <c r="J224" s="62">
        <v>130.5</v>
      </c>
      <c r="K224" s="24">
        <v>139.5</v>
      </c>
      <c r="L224" s="24">
        <v>148.5</v>
      </c>
      <c r="M224" s="24">
        <v>121.5</v>
      </c>
      <c r="N224" s="24">
        <v>148.5</v>
      </c>
      <c r="O224" s="54">
        <v>117</v>
      </c>
      <c r="P224" s="54">
        <v>153</v>
      </c>
      <c r="Q224" s="54">
        <v>135</v>
      </c>
      <c r="R224" s="54">
        <v>117</v>
      </c>
      <c r="S224" s="54">
        <v>121.5</v>
      </c>
      <c r="T224" s="54">
        <v>112.5</v>
      </c>
      <c r="U224" s="54">
        <v>139.5</v>
      </c>
      <c r="V224" s="54">
        <v>130.5</v>
      </c>
      <c r="W224" s="54">
        <v>130.5</v>
      </c>
      <c r="X224" s="54">
        <v>139.5</v>
      </c>
      <c r="Y224" s="54">
        <v>139.5</v>
      </c>
      <c r="Z224" s="54">
        <v>166.5</v>
      </c>
      <c r="AA224" s="54">
        <v>135</v>
      </c>
      <c r="AB224" s="54">
        <v>171</v>
      </c>
      <c r="AC224" s="54">
        <v>126</v>
      </c>
      <c r="AD224" s="54">
        <v>108</v>
      </c>
      <c r="AE224" s="54">
        <v>130.5</v>
      </c>
      <c r="AF224" s="54">
        <v>121.5</v>
      </c>
      <c r="AG224" s="62">
        <v>135</v>
      </c>
      <c r="AH224" s="62">
        <v>135</v>
      </c>
      <c r="AI224" s="54">
        <v>139.5</v>
      </c>
      <c r="AJ224" s="54">
        <v>148.5</v>
      </c>
      <c r="AK224" s="54">
        <v>130.5</v>
      </c>
      <c r="AL224" s="54">
        <v>157.5</v>
      </c>
      <c r="AM224" s="54">
        <v>135</v>
      </c>
      <c r="AN224" s="54">
        <v>135</v>
      </c>
      <c r="AO224" s="54">
        <v>139.5</v>
      </c>
      <c r="AP224" s="54">
        <v>112.5</v>
      </c>
      <c r="AQ224" s="54">
        <v>130.5</v>
      </c>
      <c r="AR224" s="54">
        <v>103.5</v>
      </c>
      <c r="AS224" s="54">
        <v>153</v>
      </c>
      <c r="AT224" s="54">
        <v>99</v>
      </c>
      <c r="AU224" s="54">
        <v>121.5</v>
      </c>
      <c r="AV224" s="54">
        <v>130.5</v>
      </c>
      <c r="AW224" s="54">
        <v>130.5</v>
      </c>
      <c r="AX224" s="54">
        <v>139.5</v>
      </c>
      <c r="AY224" s="54">
        <v>135</v>
      </c>
      <c r="AZ224" s="54">
        <v>135</v>
      </c>
      <c r="BA224" s="54">
        <v>121.5</v>
      </c>
      <c r="BB224" s="54">
        <v>130.5</v>
      </c>
      <c r="BC224" s="54">
        <v>126</v>
      </c>
      <c r="BD224" s="54">
        <v>144</v>
      </c>
      <c r="BE224" s="54">
        <v>139.5</v>
      </c>
      <c r="BF224" s="54">
        <v>130.5</v>
      </c>
    </row>
    <row r="225" spans="1:58" s="2" customFormat="1" ht="20.25" customHeight="1" x14ac:dyDescent="0.35">
      <c r="A225" s="13">
        <v>41032948</v>
      </c>
      <c r="B225" s="14" t="s">
        <v>1121</v>
      </c>
      <c r="C225" s="61" t="s">
        <v>1431</v>
      </c>
      <c r="D225" s="14" t="s">
        <v>13</v>
      </c>
      <c r="E225" s="14" t="s">
        <v>1305</v>
      </c>
      <c r="F225" s="13" t="s">
        <v>26</v>
      </c>
      <c r="G225" s="60">
        <v>20.7109774474436</v>
      </c>
      <c r="H225" s="60">
        <v>81.549033901820394</v>
      </c>
      <c r="I225" s="62">
        <v>56</v>
      </c>
      <c r="J225" s="62">
        <v>8</v>
      </c>
      <c r="K225" s="54">
        <v>64</v>
      </c>
      <c r="L225" s="54">
        <v>44</v>
      </c>
      <c r="M225" s="54">
        <v>60</v>
      </c>
      <c r="N225" s="54">
        <v>36</v>
      </c>
      <c r="O225" s="54">
        <v>60</v>
      </c>
      <c r="P225" s="54">
        <v>36</v>
      </c>
      <c r="Q225" s="54">
        <v>64</v>
      </c>
      <c r="R225" s="54">
        <v>44</v>
      </c>
      <c r="S225" s="54">
        <v>60</v>
      </c>
      <c r="T225" s="54">
        <v>24</v>
      </c>
      <c r="U225" s="54">
        <v>64</v>
      </c>
      <c r="V225" s="54">
        <v>32</v>
      </c>
      <c r="W225" s="54">
        <v>56</v>
      </c>
      <c r="X225" s="54">
        <v>40</v>
      </c>
      <c r="Y225" s="54">
        <v>64</v>
      </c>
      <c r="Z225" s="54">
        <v>44</v>
      </c>
      <c r="AA225" s="54">
        <v>60</v>
      </c>
      <c r="AB225" s="54">
        <v>48</v>
      </c>
      <c r="AC225" s="54">
        <v>52</v>
      </c>
      <c r="AD225" s="54">
        <v>32</v>
      </c>
      <c r="AE225" s="54">
        <v>56</v>
      </c>
      <c r="AF225" s="54">
        <v>40</v>
      </c>
      <c r="AG225" s="62">
        <v>60</v>
      </c>
      <c r="AH225" s="62">
        <v>36</v>
      </c>
      <c r="AI225" s="54">
        <v>52</v>
      </c>
      <c r="AJ225" s="54">
        <v>20</v>
      </c>
      <c r="AK225" s="54">
        <v>64</v>
      </c>
      <c r="AL225" s="54">
        <v>32</v>
      </c>
      <c r="AM225" s="54">
        <v>52</v>
      </c>
      <c r="AN225" s="54">
        <v>32</v>
      </c>
      <c r="AO225" s="54">
        <v>64</v>
      </c>
      <c r="AP225" s="54">
        <v>32</v>
      </c>
      <c r="AQ225" s="54">
        <v>60</v>
      </c>
      <c r="AR225" s="54">
        <v>36</v>
      </c>
      <c r="AS225" s="54">
        <v>48</v>
      </c>
      <c r="AT225" s="54">
        <v>24</v>
      </c>
      <c r="AU225" s="54">
        <v>52</v>
      </c>
      <c r="AV225" s="54">
        <v>32</v>
      </c>
      <c r="AW225" s="54">
        <v>60</v>
      </c>
      <c r="AX225" s="54">
        <v>36</v>
      </c>
      <c r="AY225" s="54">
        <v>52</v>
      </c>
      <c r="AZ225" s="54">
        <v>32</v>
      </c>
      <c r="BA225" s="54">
        <v>44</v>
      </c>
      <c r="BB225" s="54">
        <v>28</v>
      </c>
      <c r="BC225" s="54">
        <v>54</v>
      </c>
      <c r="BD225" s="54">
        <v>38</v>
      </c>
      <c r="BE225" s="54">
        <v>52</v>
      </c>
      <c r="BF225" s="54">
        <v>32</v>
      </c>
    </row>
    <row r="226" spans="1:58" s="2" customFormat="1" ht="20.25" customHeight="1" x14ac:dyDescent="0.35">
      <c r="A226" s="13">
        <v>41048273</v>
      </c>
      <c r="B226" s="14" t="s">
        <v>1122</v>
      </c>
      <c r="C226" s="61" t="s">
        <v>1432</v>
      </c>
      <c r="D226" s="14" t="s">
        <v>13</v>
      </c>
      <c r="E226" s="14" t="s">
        <v>1305</v>
      </c>
      <c r="F226" s="13" t="s">
        <v>26</v>
      </c>
      <c r="G226" s="60">
        <v>20.825610000000001</v>
      </c>
      <c r="H226" s="60">
        <v>81.702629999999999</v>
      </c>
      <c r="I226" s="62">
        <v>13.5</v>
      </c>
      <c r="J226" s="62">
        <v>16.5</v>
      </c>
      <c r="K226" s="54">
        <v>0</v>
      </c>
      <c r="L226" s="54">
        <v>0</v>
      </c>
      <c r="M226" s="54">
        <v>15</v>
      </c>
      <c r="N226" s="54">
        <v>25</v>
      </c>
      <c r="O226" s="54">
        <v>20</v>
      </c>
      <c r="P226" s="54">
        <v>20</v>
      </c>
      <c r="Q226" s="54">
        <v>23.5</v>
      </c>
      <c r="R226" s="54">
        <v>14.5</v>
      </c>
      <c r="S226" s="54">
        <v>13.5</v>
      </c>
      <c r="T226" s="54">
        <v>4.5</v>
      </c>
      <c r="U226" s="54">
        <v>23.5</v>
      </c>
      <c r="V226" s="54">
        <v>14.5</v>
      </c>
      <c r="W226" s="54">
        <v>22.5</v>
      </c>
      <c r="X226" s="54">
        <v>31.5</v>
      </c>
      <c r="Y226" s="54">
        <v>35</v>
      </c>
      <c r="Z226" s="54">
        <v>45</v>
      </c>
      <c r="AA226" s="54">
        <v>30</v>
      </c>
      <c r="AB226" s="54">
        <v>30</v>
      </c>
      <c r="AC226" s="54">
        <v>33.5</v>
      </c>
      <c r="AD226" s="54">
        <v>104.5</v>
      </c>
      <c r="AE226" s="54">
        <v>23</v>
      </c>
      <c r="AF226" s="54">
        <v>29</v>
      </c>
      <c r="AG226" s="62">
        <v>42.5</v>
      </c>
      <c r="AH226" s="62">
        <v>33.5</v>
      </c>
      <c r="AI226" s="54">
        <v>24.5</v>
      </c>
      <c r="AJ226" s="54">
        <v>33.5</v>
      </c>
      <c r="AK226" s="54">
        <v>33.5</v>
      </c>
      <c r="AL226" s="54">
        <v>44.5</v>
      </c>
      <c r="AM226" s="54">
        <v>20</v>
      </c>
      <c r="AN226" s="54">
        <v>20</v>
      </c>
      <c r="AO226" s="54">
        <v>27</v>
      </c>
      <c r="AP226" s="54">
        <v>9</v>
      </c>
      <c r="AQ226" s="54">
        <v>14</v>
      </c>
      <c r="AR226" s="54">
        <v>0</v>
      </c>
      <c r="AS226" s="54">
        <v>29</v>
      </c>
      <c r="AT226" s="54">
        <v>5</v>
      </c>
      <c r="AU226" s="54">
        <v>23</v>
      </c>
      <c r="AV226" s="54">
        <v>33</v>
      </c>
      <c r="AW226" s="54">
        <v>9</v>
      </c>
      <c r="AX226" s="54">
        <v>29</v>
      </c>
      <c r="AY226" s="54">
        <v>23</v>
      </c>
      <c r="AZ226" s="54">
        <v>85</v>
      </c>
      <c r="BA226" s="54">
        <v>15</v>
      </c>
      <c r="BB226" s="54">
        <v>103</v>
      </c>
      <c r="BC226" s="54">
        <v>32</v>
      </c>
      <c r="BD226" s="54">
        <v>54</v>
      </c>
      <c r="BE226" s="54">
        <v>38</v>
      </c>
      <c r="BF226" s="54">
        <v>58</v>
      </c>
    </row>
    <row r="227" spans="1:58" s="2" customFormat="1" ht="20.25" customHeight="1" x14ac:dyDescent="0.35">
      <c r="A227" s="13">
        <v>41041398</v>
      </c>
      <c r="B227" s="14" t="s">
        <v>1123</v>
      </c>
      <c r="C227" s="61" t="s">
        <v>1433</v>
      </c>
      <c r="D227" s="14" t="s">
        <v>13</v>
      </c>
      <c r="E227" s="14" t="s">
        <v>1305</v>
      </c>
      <c r="F227" s="13" t="s">
        <v>26</v>
      </c>
      <c r="G227" s="60">
        <v>20.361160000000002</v>
      </c>
      <c r="H227" s="60">
        <v>81.941159999999996</v>
      </c>
      <c r="I227" s="62">
        <v>76.5</v>
      </c>
      <c r="J227" s="62">
        <v>85.5</v>
      </c>
      <c r="K227" s="54">
        <v>76.5</v>
      </c>
      <c r="L227" s="54">
        <v>103.5</v>
      </c>
      <c r="M227" s="54">
        <v>76.5</v>
      </c>
      <c r="N227" s="54">
        <v>121.5</v>
      </c>
      <c r="O227" s="54">
        <v>72</v>
      </c>
      <c r="P227" s="54">
        <v>126</v>
      </c>
      <c r="Q227" s="54">
        <v>76.5</v>
      </c>
      <c r="R227" s="54">
        <v>49.5</v>
      </c>
      <c r="S227" s="54">
        <v>63</v>
      </c>
      <c r="T227" s="54">
        <v>45</v>
      </c>
      <c r="U227" s="54">
        <v>76.5</v>
      </c>
      <c r="V227" s="54">
        <v>67.5</v>
      </c>
      <c r="W227" s="54">
        <v>72</v>
      </c>
      <c r="X227" s="54">
        <v>108</v>
      </c>
      <c r="Y227" s="54">
        <v>76.5</v>
      </c>
      <c r="Z227" s="54">
        <v>121.5</v>
      </c>
      <c r="AA227" s="54">
        <v>67.5</v>
      </c>
      <c r="AB227" s="54">
        <v>112.5</v>
      </c>
      <c r="AC227" s="54">
        <v>81</v>
      </c>
      <c r="AD227" s="54">
        <v>81</v>
      </c>
      <c r="AE227" s="54">
        <v>58.5</v>
      </c>
      <c r="AF227" s="54">
        <v>49.5</v>
      </c>
      <c r="AG227" s="62">
        <v>67.5</v>
      </c>
      <c r="AH227" s="62">
        <v>58.5</v>
      </c>
      <c r="AI227" s="54">
        <v>70.5</v>
      </c>
      <c r="AJ227" s="54">
        <v>99.5</v>
      </c>
      <c r="AK227" s="54">
        <v>75</v>
      </c>
      <c r="AL227" s="54">
        <v>125</v>
      </c>
      <c r="AM227" s="54">
        <v>80</v>
      </c>
      <c r="AN227" s="54">
        <v>120</v>
      </c>
      <c r="AO227" s="54">
        <v>60</v>
      </c>
      <c r="AP227" s="54">
        <v>40</v>
      </c>
      <c r="AQ227" s="54">
        <v>55</v>
      </c>
      <c r="AR227" s="54">
        <v>45</v>
      </c>
      <c r="AS227" s="54">
        <v>80</v>
      </c>
      <c r="AT227" s="54">
        <v>60</v>
      </c>
      <c r="AU227" s="54">
        <v>55</v>
      </c>
      <c r="AV227" s="54">
        <v>85</v>
      </c>
      <c r="AW227" s="54">
        <v>70</v>
      </c>
      <c r="AX227" s="54">
        <v>105</v>
      </c>
      <c r="AY227" s="54">
        <v>70</v>
      </c>
      <c r="AZ227" s="54">
        <v>90</v>
      </c>
      <c r="BA227" s="54">
        <v>70</v>
      </c>
      <c r="BB227" s="54">
        <v>70</v>
      </c>
      <c r="BC227" s="54">
        <v>70</v>
      </c>
      <c r="BD227" s="54">
        <v>70</v>
      </c>
      <c r="BE227" s="54">
        <v>75</v>
      </c>
      <c r="BF227" s="54">
        <v>85</v>
      </c>
    </row>
    <row r="228" spans="1:58" s="2" customFormat="1" ht="20.25" customHeight="1" x14ac:dyDescent="0.35">
      <c r="A228" s="13">
        <v>41055441</v>
      </c>
      <c r="B228" s="14" t="s">
        <v>1124</v>
      </c>
      <c r="C228" s="61" t="s">
        <v>1434</v>
      </c>
      <c r="D228" s="14" t="s">
        <v>13</v>
      </c>
      <c r="E228" s="14" t="s">
        <v>1305</v>
      </c>
      <c r="F228" s="13" t="s">
        <v>26</v>
      </c>
      <c r="G228" s="60">
        <v>20.775553196146799</v>
      </c>
      <c r="H228" s="60">
        <v>81.492314638237104</v>
      </c>
      <c r="I228" s="62">
        <v>63</v>
      </c>
      <c r="J228" s="62">
        <v>81</v>
      </c>
      <c r="K228" s="54">
        <v>72.5</v>
      </c>
      <c r="L228" s="54">
        <v>95.5</v>
      </c>
      <c r="M228" s="54">
        <v>67.5</v>
      </c>
      <c r="N228" s="54">
        <v>112.5</v>
      </c>
      <c r="O228" s="54">
        <v>63</v>
      </c>
      <c r="P228" s="54">
        <v>99</v>
      </c>
      <c r="Q228" s="54">
        <v>76.5</v>
      </c>
      <c r="R228" s="54">
        <v>49.5</v>
      </c>
      <c r="S228" s="54">
        <v>58.5</v>
      </c>
      <c r="T228" s="54">
        <v>31.5</v>
      </c>
      <c r="U228" s="54">
        <v>72</v>
      </c>
      <c r="V228" s="54">
        <v>54</v>
      </c>
      <c r="W228" s="54">
        <v>68</v>
      </c>
      <c r="X228" s="54">
        <v>154</v>
      </c>
      <c r="Y228" s="54">
        <v>81</v>
      </c>
      <c r="Z228" s="54">
        <v>99</v>
      </c>
      <c r="AA228" s="54">
        <v>67.5</v>
      </c>
      <c r="AB228" s="54">
        <v>76.5</v>
      </c>
      <c r="AC228" s="54">
        <v>76.5</v>
      </c>
      <c r="AD228" s="54">
        <v>49.5</v>
      </c>
      <c r="AE228" s="54">
        <v>58.5</v>
      </c>
      <c r="AF228" s="54">
        <v>67.5</v>
      </c>
      <c r="AG228" s="62">
        <v>85.5</v>
      </c>
      <c r="AH228" s="62">
        <v>76.5</v>
      </c>
      <c r="AI228" s="54">
        <v>76.5</v>
      </c>
      <c r="AJ228" s="54">
        <v>85.5</v>
      </c>
      <c r="AK228" s="54">
        <v>72</v>
      </c>
      <c r="AL228" s="54">
        <v>144</v>
      </c>
      <c r="AM228" s="54">
        <v>63</v>
      </c>
      <c r="AN228" s="54">
        <v>63</v>
      </c>
      <c r="AO228" s="54">
        <v>85.5</v>
      </c>
      <c r="AP228" s="54">
        <v>40.5</v>
      </c>
      <c r="AQ228" s="54">
        <v>58.5</v>
      </c>
      <c r="AR228" s="54">
        <v>31.5</v>
      </c>
      <c r="AS228" s="54">
        <v>72</v>
      </c>
      <c r="AT228" s="54">
        <v>54</v>
      </c>
      <c r="AU228" s="54">
        <v>58.5</v>
      </c>
      <c r="AV228" s="54">
        <v>139.5</v>
      </c>
      <c r="AW228" s="54">
        <v>68.5</v>
      </c>
      <c r="AX228" s="54">
        <v>77.5</v>
      </c>
      <c r="AY228" s="54">
        <v>67.5</v>
      </c>
      <c r="AZ228" s="54">
        <v>58.5</v>
      </c>
      <c r="BA228" s="54">
        <v>72</v>
      </c>
      <c r="BB228" s="54">
        <v>54</v>
      </c>
      <c r="BC228" s="54">
        <v>72</v>
      </c>
      <c r="BD228" s="54">
        <v>72</v>
      </c>
      <c r="BE228" s="54">
        <v>76.5</v>
      </c>
      <c r="BF228" s="54">
        <v>67.5</v>
      </c>
    </row>
    <row r="229" spans="1:58" s="2" customFormat="1" ht="20.25" customHeight="1" x14ac:dyDescent="0.35">
      <c r="A229" s="13">
        <v>41016721</v>
      </c>
      <c r="B229" s="14" t="s">
        <v>1125</v>
      </c>
      <c r="C229" s="61" t="s">
        <v>1435</v>
      </c>
      <c r="D229" s="14" t="s">
        <v>13</v>
      </c>
      <c r="E229" s="14" t="s">
        <v>1305</v>
      </c>
      <c r="F229" s="13" t="s">
        <v>26</v>
      </c>
      <c r="G229" s="60">
        <v>20.910943</v>
      </c>
      <c r="H229" s="60">
        <v>81.604833999999997</v>
      </c>
      <c r="I229" s="62">
        <v>27.5</v>
      </c>
      <c r="J229" s="62">
        <v>28.5</v>
      </c>
      <c r="K229" s="54">
        <v>32.5</v>
      </c>
      <c r="L229" s="54">
        <v>23.5</v>
      </c>
      <c r="M229" s="54">
        <v>28</v>
      </c>
      <c r="N229" s="54">
        <v>28</v>
      </c>
      <c r="O229" s="54">
        <v>40.5</v>
      </c>
      <c r="P229" s="54">
        <v>31.5</v>
      </c>
      <c r="Q229" s="54">
        <v>27</v>
      </c>
      <c r="R229" s="54">
        <v>9</v>
      </c>
      <c r="S229" s="54">
        <v>34.5</v>
      </c>
      <c r="T229" s="54">
        <v>13.5</v>
      </c>
      <c r="U229" s="54">
        <v>31.5</v>
      </c>
      <c r="V229" s="54">
        <v>22.5</v>
      </c>
      <c r="W229" s="54">
        <v>33</v>
      </c>
      <c r="X229" s="54">
        <v>31</v>
      </c>
      <c r="Y229" s="54">
        <v>37.5</v>
      </c>
      <c r="Z229" s="54">
        <v>38.5</v>
      </c>
      <c r="AA229" s="54">
        <v>31.5</v>
      </c>
      <c r="AB229" s="54">
        <v>22.5</v>
      </c>
      <c r="AC229" s="54">
        <v>36</v>
      </c>
      <c r="AD229" s="54">
        <v>18</v>
      </c>
      <c r="AE229" s="54">
        <v>41</v>
      </c>
      <c r="AF229" s="54">
        <v>27</v>
      </c>
      <c r="AG229" s="62">
        <v>34</v>
      </c>
      <c r="AH229" s="62">
        <v>20</v>
      </c>
      <c r="AI229" s="54">
        <v>37.01</v>
      </c>
      <c r="AJ229" s="54">
        <v>29.02</v>
      </c>
      <c r="AK229" s="54">
        <v>36</v>
      </c>
      <c r="AL229" s="54">
        <v>46</v>
      </c>
      <c r="AM229" s="54">
        <v>23.5</v>
      </c>
      <c r="AN229" s="54">
        <v>14.5</v>
      </c>
      <c r="AO229" s="54">
        <v>30</v>
      </c>
      <c r="AP229" s="54">
        <v>10</v>
      </c>
      <c r="AQ229" s="54">
        <v>33</v>
      </c>
      <c r="AR229" s="54">
        <v>9</v>
      </c>
      <c r="AS229" s="54">
        <v>30</v>
      </c>
      <c r="AT229" s="54">
        <v>12</v>
      </c>
      <c r="AU229" s="54">
        <v>32</v>
      </c>
      <c r="AV229" s="54">
        <v>36</v>
      </c>
      <c r="AW229" s="54">
        <v>24.018000000000001</v>
      </c>
      <c r="AX229" s="54">
        <v>24.08</v>
      </c>
      <c r="AY229" s="54">
        <v>42.51</v>
      </c>
      <c r="AZ229" s="54">
        <v>23.535</v>
      </c>
      <c r="BA229" s="54">
        <v>20</v>
      </c>
      <c r="BB229" s="54">
        <v>8</v>
      </c>
      <c r="BC229" s="54">
        <v>36</v>
      </c>
      <c r="BD229" s="54">
        <v>32</v>
      </c>
      <c r="BE229" s="54">
        <v>19</v>
      </c>
      <c r="BF229" s="54">
        <v>21</v>
      </c>
    </row>
    <row r="230" spans="1:58" s="2" customFormat="1" ht="20.25" customHeight="1" x14ac:dyDescent="0.35">
      <c r="A230" s="13">
        <v>41048687</v>
      </c>
      <c r="B230" s="14" t="s">
        <v>977</v>
      </c>
      <c r="C230" s="61" t="s">
        <v>1432</v>
      </c>
      <c r="D230" s="14" t="s">
        <v>13</v>
      </c>
      <c r="E230" s="14" t="s">
        <v>1305</v>
      </c>
      <c r="F230" s="13" t="s">
        <v>26</v>
      </c>
      <c r="G230" s="60">
        <v>20.858863161447299</v>
      </c>
      <c r="H230" s="60">
        <v>81.698317163879395</v>
      </c>
      <c r="I230" s="62">
        <v>22.5</v>
      </c>
      <c r="J230" s="62">
        <v>49.5</v>
      </c>
      <c r="K230" s="54">
        <v>27</v>
      </c>
      <c r="L230" s="54">
        <v>63</v>
      </c>
      <c r="M230" s="54">
        <v>27</v>
      </c>
      <c r="N230" s="54">
        <v>63</v>
      </c>
      <c r="O230" s="54">
        <v>18</v>
      </c>
      <c r="P230" s="54">
        <v>54</v>
      </c>
      <c r="Q230" s="54">
        <v>27</v>
      </c>
      <c r="R230" s="54">
        <v>27</v>
      </c>
      <c r="S230" s="54">
        <v>18</v>
      </c>
      <c r="T230" s="54">
        <v>36</v>
      </c>
      <c r="U230" s="54">
        <v>22.5</v>
      </c>
      <c r="V230" s="54">
        <v>31.5</v>
      </c>
      <c r="W230" s="54">
        <v>22.5</v>
      </c>
      <c r="X230" s="54">
        <v>67.5</v>
      </c>
      <c r="Y230" s="54">
        <v>27</v>
      </c>
      <c r="Z230" s="54">
        <v>63</v>
      </c>
      <c r="AA230" s="54">
        <v>18.5</v>
      </c>
      <c r="AB230" s="54">
        <v>55.5</v>
      </c>
      <c r="AC230" s="54">
        <v>22.5</v>
      </c>
      <c r="AD230" s="54">
        <v>49.5</v>
      </c>
      <c r="AE230" s="54">
        <v>27</v>
      </c>
      <c r="AF230" s="54">
        <v>45</v>
      </c>
      <c r="AG230" s="62">
        <v>13.5</v>
      </c>
      <c r="AH230" s="62">
        <v>22.5</v>
      </c>
      <c r="AI230" s="54">
        <v>27</v>
      </c>
      <c r="AJ230" s="54">
        <v>63</v>
      </c>
      <c r="AK230" s="54">
        <v>18</v>
      </c>
      <c r="AL230" s="54">
        <v>54</v>
      </c>
      <c r="AM230" s="54">
        <v>27</v>
      </c>
      <c r="AN230" s="54">
        <v>45</v>
      </c>
      <c r="AO230" s="54">
        <v>31.5</v>
      </c>
      <c r="AP230" s="54">
        <v>40.5</v>
      </c>
      <c r="AQ230" s="54">
        <v>22.5</v>
      </c>
      <c r="AR230" s="54">
        <v>31.5</v>
      </c>
      <c r="AS230" s="54">
        <v>13.5</v>
      </c>
      <c r="AT230" s="54">
        <v>22.5</v>
      </c>
      <c r="AU230" s="54">
        <v>22.5</v>
      </c>
      <c r="AV230" s="54">
        <v>67.5</v>
      </c>
      <c r="AW230" s="54">
        <v>22.5</v>
      </c>
      <c r="AX230" s="54">
        <v>67.5</v>
      </c>
      <c r="AY230" s="54">
        <v>27</v>
      </c>
      <c r="AZ230" s="54">
        <v>45</v>
      </c>
      <c r="BA230" s="54">
        <v>27</v>
      </c>
      <c r="BB230" s="54">
        <v>45</v>
      </c>
      <c r="BC230" s="54">
        <v>27</v>
      </c>
      <c r="BD230" s="54">
        <v>45</v>
      </c>
      <c r="BE230" s="54">
        <v>30.5</v>
      </c>
      <c r="BF230" s="54">
        <v>35.5</v>
      </c>
    </row>
    <row r="231" spans="1:58" s="2" customFormat="1" ht="20.25" customHeight="1" x14ac:dyDescent="0.35">
      <c r="A231" s="13">
        <v>41048159</v>
      </c>
      <c r="B231" s="14" t="s">
        <v>1126</v>
      </c>
      <c r="C231" s="61" t="s">
        <v>1436</v>
      </c>
      <c r="D231" s="14" t="s">
        <v>13</v>
      </c>
      <c r="E231" s="14" t="s">
        <v>1305</v>
      </c>
      <c r="F231" s="13" t="s">
        <v>26</v>
      </c>
      <c r="G231" s="60">
        <v>20.816848917464199</v>
      </c>
      <c r="H231" s="60">
        <v>81.757743011535695</v>
      </c>
      <c r="I231" s="62">
        <v>43</v>
      </c>
      <c r="J231" s="62">
        <v>53</v>
      </c>
      <c r="K231" s="24">
        <v>44.5</v>
      </c>
      <c r="L231" s="24">
        <v>81.5</v>
      </c>
      <c r="M231" s="24">
        <v>39.5</v>
      </c>
      <c r="N231" s="24">
        <v>82.5</v>
      </c>
      <c r="O231" s="54">
        <v>35</v>
      </c>
      <c r="P231" s="54">
        <v>69</v>
      </c>
      <c r="Q231" s="54">
        <v>33.5</v>
      </c>
      <c r="R231" s="54">
        <v>24.5</v>
      </c>
      <c r="S231" s="54">
        <v>40</v>
      </c>
      <c r="T231" s="54">
        <v>20</v>
      </c>
      <c r="U231" s="54">
        <v>40</v>
      </c>
      <c r="V231" s="54">
        <v>20</v>
      </c>
      <c r="W231" s="54">
        <v>25</v>
      </c>
      <c r="X231" s="54">
        <v>55</v>
      </c>
      <c r="Y231" s="54">
        <v>45</v>
      </c>
      <c r="Z231" s="54">
        <v>95</v>
      </c>
      <c r="AA231" s="54">
        <v>40</v>
      </c>
      <c r="AB231" s="54">
        <v>100</v>
      </c>
      <c r="AC231" s="54">
        <v>35</v>
      </c>
      <c r="AD231" s="54">
        <v>25</v>
      </c>
      <c r="AE231" s="54">
        <v>35</v>
      </c>
      <c r="AF231" s="54">
        <v>65</v>
      </c>
      <c r="AG231" s="62">
        <v>45</v>
      </c>
      <c r="AH231" s="62">
        <v>75</v>
      </c>
      <c r="AI231" s="54">
        <v>35</v>
      </c>
      <c r="AJ231" s="54">
        <v>105</v>
      </c>
      <c r="AK231" s="54">
        <v>40</v>
      </c>
      <c r="AL231" s="54">
        <v>140</v>
      </c>
      <c r="AM231" s="54">
        <v>35</v>
      </c>
      <c r="AN231" s="54">
        <v>45</v>
      </c>
      <c r="AO231" s="54">
        <v>30</v>
      </c>
      <c r="AP231" s="54">
        <v>30</v>
      </c>
      <c r="AQ231" s="54">
        <v>40</v>
      </c>
      <c r="AR231" s="54">
        <v>20</v>
      </c>
      <c r="AS231" s="54">
        <v>35</v>
      </c>
      <c r="AT231" s="54">
        <v>19</v>
      </c>
      <c r="AU231" s="54">
        <v>35</v>
      </c>
      <c r="AV231" s="54">
        <v>85</v>
      </c>
      <c r="AW231" s="54">
        <v>40</v>
      </c>
      <c r="AX231" s="54">
        <v>120</v>
      </c>
      <c r="AY231" s="54">
        <v>25</v>
      </c>
      <c r="AZ231" s="54">
        <v>73</v>
      </c>
      <c r="BA231" s="54">
        <v>45</v>
      </c>
      <c r="BB231" s="54">
        <v>55</v>
      </c>
      <c r="BC231" s="54">
        <v>40</v>
      </c>
      <c r="BD231" s="54">
        <v>80</v>
      </c>
      <c r="BE231" s="54">
        <v>45</v>
      </c>
      <c r="BF231" s="54">
        <v>75</v>
      </c>
    </row>
    <row r="232" spans="1:58" s="2" customFormat="1" ht="20.25" customHeight="1" x14ac:dyDescent="0.35">
      <c r="A232" s="13">
        <v>41048163</v>
      </c>
      <c r="B232" s="14" t="s">
        <v>1127</v>
      </c>
      <c r="C232" s="61" t="s">
        <v>1435</v>
      </c>
      <c r="D232" s="14" t="s">
        <v>13</v>
      </c>
      <c r="E232" s="14" t="s">
        <v>1305</v>
      </c>
      <c r="F232" s="13" t="s">
        <v>26</v>
      </c>
      <c r="G232" s="60">
        <v>20.8216522350566</v>
      </c>
      <c r="H232" s="60">
        <v>81.538343397301304</v>
      </c>
      <c r="I232" s="62">
        <v>13.5</v>
      </c>
      <c r="J232" s="62">
        <v>22.5</v>
      </c>
      <c r="K232" s="54">
        <v>23</v>
      </c>
      <c r="L232" s="54">
        <v>29</v>
      </c>
      <c r="M232" s="54">
        <v>12</v>
      </c>
      <c r="N232" s="54">
        <v>24</v>
      </c>
      <c r="O232" s="54">
        <v>17</v>
      </c>
      <c r="P232" s="54">
        <v>21</v>
      </c>
      <c r="Q232" s="54">
        <v>16</v>
      </c>
      <c r="R232" s="54">
        <v>8</v>
      </c>
      <c r="S232" s="54">
        <v>20</v>
      </c>
      <c r="T232" s="54">
        <v>4</v>
      </c>
      <c r="U232" s="54">
        <v>8</v>
      </c>
      <c r="V232" s="54">
        <v>4</v>
      </c>
      <c r="W232" s="54">
        <v>0</v>
      </c>
      <c r="X232" s="54">
        <v>0</v>
      </c>
      <c r="Y232" s="54">
        <v>0</v>
      </c>
      <c r="Z232" s="54">
        <v>0</v>
      </c>
      <c r="AA232" s="54">
        <v>0</v>
      </c>
      <c r="AB232" s="54">
        <v>0</v>
      </c>
      <c r="AC232" s="54">
        <v>16</v>
      </c>
      <c r="AD232" s="54">
        <v>8</v>
      </c>
      <c r="AE232" s="54">
        <v>16</v>
      </c>
      <c r="AF232" s="54">
        <v>20</v>
      </c>
      <c r="AG232" s="62">
        <v>17.010000000000002</v>
      </c>
      <c r="AH232" s="62">
        <v>21</v>
      </c>
      <c r="AI232" s="54">
        <v>16</v>
      </c>
      <c r="AJ232" s="54">
        <v>22</v>
      </c>
      <c r="AK232" s="54">
        <v>20.5</v>
      </c>
      <c r="AL232" s="54">
        <v>49.5</v>
      </c>
      <c r="AM232" s="54">
        <v>17</v>
      </c>
      <c r="AN232" s="54">
        <v>21.024000000000001</v>
      </c>
      <c r="AO232" s="54">
        <v>24</v>
      </c>
      <c r="AP232" s="54">
        <v>0</v>
      </c>
      <c r="AQ232" s="54">
        <v>16</v>
      </c>
      <c r="AR232" s="54">
        <v>8</v>
      </c>
      <c r="AS232" s="54">
        <v>24.5</v>
      </c>
      <c r="AT232" s="54">
        <v>17.5</v>
      </c>
      <c r="AU232" s="54">
        <v>14</v>
      </c>
      <c r="AV232" s="54">
        <v>38</v>
      </c>
      <c r="AW232" s="54">
        <v>26</v>
      </c>
      <c r="AX232" s="54">
        <v>54.014000000000003</v>
      </c>
      <c r="AY232" s="54">
        <v>26</v>
      </c>
      <c r="AZ232" s="54">
        <v>12</v>
      </c>
      <c r="BA232" s="54">
        <v>24</v>
      </c>
      <c r="BB232" s="54">
        <v>16</v>
      </c>
      <c r="BC232" s="54">
        <v>24</v>
      </c>
      <c r="BD232" s="54">
        <v>22</v>
      </c>
      <c r="BE232" s="54">
        <v>19</v>
      </c>
      <c r="BF232" s="54">
        <v>29</v>
      </c>
    </row>
    <row r="233" spans="1:58" s="2" customFormat="1" ht="20.25" customHeight="1" x14ac:dyDescent="0.35">
      <c r="A233" s="13">
        <v>41058173</v>
      </c>
      <c r="B233" s="14" t="s">
        <v>1128</v>
      </c>
      <c r="C233" s="61" t="s">
        <v>1435</v>
      </c>
      <c r="D233" s="14" t="s">
        <v>13</v>
      </c>
      <c r="E233" s="14" t="s">
        <v>1305</v>
      </c>
      <c r="F233" s="13" t="s">
        <v>26</v>
      </c>
      <c r="G233" s="60">
        <v>20.875397920052801</v>
      </c>
      <c r="H233" s="60">
        <v>81.544645019097501</v>
      </c>
      <c r="I233" s="62">
        <v>31.5</v>
      </c>
      <c r="J233" s="62">
        <v>22.5</v>
      </c>
      <c r="K233" s="54">
        <v>31.5</v>
      </c>
      <c r="L233" s="54">
        <v>40.5</v>
      </c>
      <c r="M233" s="54">
        <v>27</v>
      </c>
      <c r="N233" s="54">
        <v>45</v>
      </c>
      <c r="O233" s="54">
        <v>39</v>
      </c>
      <c r="P233" s="54">
        <v>45</v>
      </c>
      <c r="Q233" s="54">
        <v>21</v>
      </c>
      <c r="R233" s="54">
        <v>9</v>
      </c>
      <c r="S233" s="54">
        <v>37.5</v>
      </c>
      <c r="T233" s="54">
        <v>4.5</v>
      </c>
      <c r="U233" s="54">
        <v>31.5</v>
      </c>
      <c r="V233" s="54">
        <v>22.5</v>
      </c>
      <c r="W233" s="54">
        <v>27</v>
      </c>
      <c r="X233" s="54">
        <v>45</v>
      </c>
      <c r="Y233" s="54">
        <v>31.5</v>
      </c>
      <c r="Z233" s="54">
        <v>58.5</v>
      </c>
      <c r="AA233" s="54">
        <v>36</v>
      </c>
      <c r="AB233" s="54">
        <v>36</v>
      </c>
      <c r="AC233" s="54">
        <v>33</v>
      </c>
      <c r="AD233" s="54">
        <v>9</v>
      </c>
      <c r="AE233" s="54">
        <v>40</v>
      </c>
      <c r="AF233" s="54">
        <v>22</v>
      </c>
      <c r="AG233" s="62">
        <v>30</v>
      </c>
      <c r="AH233" s="62">
        <v>18</v>
      </c>
      <c r="AI233" s="54">
        <v>40.5</v>
      </c>
      <c r="AJ233" s="54">
        <v>49.5</v>
      </c>
      <c r="AK233" s="54">
        <v>27</v>
      </c>
      <c r="AL233" s="54">
        <v>63</v>
      </c>
      <c r="AM233" s="54">
        <v>31.5</v>
      </c>
      <c r="AN233" s="54">
        <v>40.5</v>
      </c>
      <c r="AO233" s="54">
        <v>34.5</v>
      </c>
      <c r="AP233" s="54">
        <v>13.5</v>
      </c>
      <c r="AQ233" s="54">
        <v>24</v>
      </c>
      <c r="AR233" s="54">
        <v>0</v>
      </c>
      <c r="AS233" s="54">
        <v>38.5</v>
      </c>
      <c r="AT233" s="54">
        <v>21.5</v>
      </c>
      <c r="AU233" s="54">
        <v>18</v>
      </c>
      <c r="AV233" s="54">
        <v>36</v>
      </c>
      <c r="AW233" s="54">
        <v>45</v>
      </c>
      <c r="AX233" s="54">
        <v>63</v>
      </c>
      <c r="AY233" s="54">
        <v>29</v>
      </c>
      <c r="AZ233" s="54">
        <v>29</v>
      </c>
      <c r="BA233" s="54">
        <v>40.5</v>
      </c>
      <c r="BB233" s="54">
        <v>13.5</v>
      </c>
      <c r="BC233" s="54">
        <v>40.5</v>
      </c>
      <c r="BD233" s="54">
        <v>31.5</v>
      </c>
      <c r="BE233" s="54">
        <v>31.5</v>
      </c>
      <c r="BF233" s="54">
        <v>22.5</v>
      </c>
    </row>
    <row r="234" spans="1:58" s="2" customFormat="1" ht="20.25" customHeight="1" x14ac:dyDescent="0.35">
      <c r="A234" s="13">
        <v>41017302</v>
      </c>
      <c r="B234" s="14" t="s">
        <v>1129</v>
      </c>
      <c r="C234" s="61" t="s">
        <v>1437</v>
      </c>
      <c r="D234" s="14" t="s">
        <v>13</v>
      </c>
      <c r="E234" s="14" t="s">
        <v>1305</v>
      </c>
      <c r="F234" s="13" t="s">
        <v>26</v>
      </c>
      <c r="G234" s="60">
        <v>20.669343376382599</v>
      </c>
      <c r="H234" s="60">
        <v>81.582809339584401</v>
      </c>
      <c r="I234" s="62">
        <v>33</v>
      </c>
      <c r="J234" s="62">
        <v>43</v>
      </c>
      <c r="K234" s="54">
        <v>36</v>
      </c>
      <c r="L234" s="54">
        <v>54</v>
      </c>
      <c r="M234" s="54">
        <v>32</v>
      </c>
      <c r="N234" s="54">
        <v>60</v>
      </c>
      <c r="O234" s="54">
        <v>27</v>
      </c>
      <c r="P234" s="54">
        <v>45</v>
      </c>
      <c r="Q234" s="54">
        <v>37</v>
      </c>
      <c r="R234" s="54">
        <v>37</v>
      </c>
      <c r="S234" s="54">
        <v>27</v>
      </c>
      <c r="T234" s="54">
        <v>27</v>
      </c>
      <c r="U234" s="54">
        <v>28.5</v>
      </c>
      <c r="V234" s="54">
        <v>47.5</v>
      </c>
      <c r="W234" s="54">
        <v>23.5</v>
      </c>
      <c r="X234" s="54">
        <v>52.5</v>
      </c>
      <c r="Y234" s="54">
        <v>33</v>
      </c>
      <c r="Z234" s="54">
        <v>79</v>
      </c>
      <c r="AA234" s="54">
        <v>33</v>
      </c>
      <c r="AB234" s="54">
        <v>43</v>
      </c>
      <c r="AC234" s="54">
        <v>23.5</v>
      </c>
      <c r="AD234" s="54">
        <v>32.5</v>
      </c>
      <c r="AE234" s="54">
        <v>31.5</v>
      </c>
      <c r="AF234" s="54">
        <v>40.5</v>
      </c>
      <c r="AG234" s="62">
        <v>27</v>
      </c>
      <c r="AH234" s="62">
        <v>45</v>
      </c>
      <c r="AI234" s="54">
        <v>23</v>
      </c>
      <c r="AJ234" s="54">
        <v>33</v>
      </c>
      <c r="AK234" s="54">
        <v>23.5</v>
      </c>
      <c r="AL234" s="54">
        <v>32.5</v>
      </c>
      <c r="AM234" s="54">
        <v>19</v>
      </c>
      <c r="AN234" s="54">
        <v>19</v>
      </c>
      <c r="AO234" s="54">
        <v>18</v>
      </c>
      <c r="AP234" s="54">
        <v>18</v>
      </c>
      <c r="AQ234" s="54">
        <v>27</v>
      </c>
      <c r="AR234" s="54">
        <v>27</v>
      </c>
      <c r="AS234" s="54">
        <v>13.5</v>
      </c>
      <c r="AT234" s="54">
        <v>4.5</v>
      </c>
      <c r="AU234" s="54">
        <v>19</v>
      </c>
      <c r="AV234" s="54">
        <v>19</v>
      </c>
      <c r="AW234" s="54">
        <v>31.5</v>
      </c>
      <c r="AX234" s="54">
        <v>40.5</v>
      </c>
      <c r="AY234" s="54">
        <v>18</v>
      </c>
      <c r="AZ234" s="54">
        <v>18</v>
      </c>
      <c r="BA234" s="54">
        <v>27</v>
      </c>
      <c r="BB234" s="54">
        <v>27</v>
      </c>
      <c r="BC234" s="54">
        <v>13.5</v>
      </c>
      <c r="BD234" s="54">
        <v>18.5</v>
      </c>
      <c r="BE234" s="54">
        <v>16</v>
      </c>
      <c r="BF234" s="54">
        <v>20</v>
      </c>
    </row>
    <row r="235" spans="1:58" s="2" customFormat="1" ht="20.25" customHeight="1" x14ac:dyDescent="0.35">
      <c r="A235" s="13">
        <v>41015203</v>
      </c>
      <c r="B235" s="14" t="s">
        <v>1130</v>
      </c>
      <c r="C235" s="61" t="s">
        <v>1438</v>
      </c>
      <c r="D235" s="14" t="s">
        <v>13</v>
      </c>
      <c r="E235" s="14" t="s">
        <v>1305</v>
      </c>
      <c r="F235" s="13" t="s">
        <v>26</v>
      </c>
      <c r="G235" s="60">
        <v>20.7358837042418</v>
      </c>
      <c r="H235" s="60">
        <v>81.568578423425606</v>
      </c>
      <c r="I235" s="62">
        <v>58.5</v>
      </c>
      <c r="J235" s="62">
        <v>85.5</v>
      </c>
      <c r="K235" s="24">
        <v>63.5</v>
      </c>
      <c r="L235" s="24">
        <v>86.5</v>
      </c>
      <c r="M235" s="24">
        <v>54</v>
      </c>
      <c r="N235" s="24">
        <v>72</v>
      </c>
      <c r="O235" s="54">
        <v>54</v>
      </c>
      <c r="P235" s="54">
        <v>90</v>
      </c>
      <c r="Q235" s="54">
        <v>54</v>
      </c>
      <c r="R235" s="54">
        <v>90</v>
      </c>
      <c r="S235" s="54">
        <v>63</v>
      </c>
      <c r="T235" s="54">
        <v>99</v>
      </c>
      <c r="U235" s="54">
        <v>76.5</v>
      </c>
      <c r="V235" s="54">
        <v>103.5</v>
      </c>
      <c r="W235" s="54">
        <v>54</v>
      </c>
      <c r="X235" s="54">
        <v>108</v>
      </c>
      <c r="Y235" s="54">
        <v>76.5</v>
      </c>
      <c r="Z235" s="54">
        <v>127.5</v>
      </c>
      <c r="AA235" s="54">
        <v>76.5</v>
      </c>
      <c r="AB235" s="54">
        <v>139.5</v>
      </c>
      <c r="AC235" s="54">
        <v>63</v>
      </c>
      <c r="AD235" s="54">
        <v>81</v>
      </c>
      <c r="AE235" s="54">
        <v>58.5</v>
      </c>
      <c r="AF235" s="54">
        <v>85.5</v>
      </c>
      <c r="AG235" s="62">
        <v>63</v>
      </c>
      <c r="AH235" s="62">
        <v>99</v>
      </c>
      <c r="AI235" s="54">
        <v>67.5</v>
      </c>
      <c r="AJ235" s="54">
        <v>94.5</v>
      </c>
      <c r="AK235" s="54">
        <v>63</v>
      </c>
      <c r="AL235" s="54">
        <v>99</v>
      </c>
      <c r="AM235" s="54">
        <v>59</v>
      </c>
      <c r="AN235" s="54">
        <v>73</v>
      </c>
      <c r="AO235" s="54">
        <v>69</v>
      </c>
      <c r="AP235" s="54">
        <v>59</v>
      </c>
      <c r="AQ235" s="54">
        <v>58.5</v>
      </c>
      <c r="AR235" s="54">
        <v>49.5</v>
      </c>
      <c r="AS235" s="54">
        <v>63</v>
      </c>
      <c r="AT235" s="54">
        <v>45</v>
      </c>
      <c r="AU235" s="54">
        <v>58.5</v>
      </c>
      <c r="AV235" s="54">
        <v>67.5</v>
      </c>
      <c r="AW235" s="54">
        <v>63</v>
      </c>
      <c r="AX235" s="54">
        <v>81</v>
      </c>
      <c r="AY235" s="54">
        <v>58.5</v>
      </c>
      <c r="AZ235" s="54">
        <v>67.5</v>
      </c>
      <c r="BA235" s="54">
        <v>63</v>
      </c>
      <c r="BB235" s="54">
        <v>63</v>
      </c>
      <c r="BC235" s="54">
        <v>67.5</v>
      </c>
      <c r="BD235" s="54">
        <v>58.5</v>
      </c>
      <c r="BE235" s="54">
        <v>76.5</v>
      </c>
      <c r="BF235" s="54">
        <v>85.5</v>
      </c>
    </row>
    <row r="236" spans="1:58" s="2" customFormat="1" ht="20.25" customHeight="1" x14ac:dyDescent="0.35">
      <c r="A236" s="17">
        <v>41041424</v>
      </c>
      <c r="B236" s="18" t="s">
        <v>1131</v>
      </c>
      <c r="C236" s="61" t="s">
        <v>1437</v>
      </c>
      <c r="D236" s="14" t="s">
        <v>13</v>
      </c>
      <c r="E236" s="14" t="s">
        <v>1305</v>
      </c>
      <c r="F236" s="13" t="s">
        <v>26</v>
      </c>
      <c r="G236" s="60">
        <v>20.657644999999999</v>
      </c>
      <c r="H236" s="60">
        <v>81.600446000000005</v>
      </c>
      <c r="I236" s="62">
        <v>80</v>
      </c>
      <c r="J236" s="62">
        <v>145</v>
      </c>
      <c r="K236" s="54">
        <v>75</v>
      </c>
      <c r="L236" s="54">
        <v>175</v>
      </c>
      <c r="M236" s="54">
        <v>70</v>
      </c>
      <c r="N236" s="54">
        <v>180</v>
      </c>
      <c r="O236" s="54">
        <v>80</v>
      </c>
      <c r="P236" s="54">
        <v>145</v>
      </c>
      <c r="Q236" s="54">
        <v>75</v>
      </c>
      <c r="R236" s="54">
        <v>100</v>
      </c>
      <c r="S236" s="54">
        <v>75</v>
      </c>
      <c r="T236" s="54">
        <v>100</v>
      </c>
      <c r="U236" s="54">
        <v>70</v>
      </c>
      <c r="V236" s="54">
        <v>130</v>
      </c>
      <c r="W236" s="54">
        <v>70</v>
      </c>
      <c r="X236" s="54">
        <v>180</v>
      </c>
      <c r="Y236" s="54">
        <v>75</v>
      </c>
      <c r="Z236" s="54">
        <v>225</v>
      </c>
      <c r="AA236" s="54">
        <v>75</v>
      </c>
      <c r="AB236" s="54">
        <v>175</v>
      </c>
      <c r="AC236" s="54">
        <v>70</v>
      </c>
      <c r="AD236" s="54">
        <v>105</v>
      </c>
      <c r="AE236" s="54">
        <v>65</v>
      </c>
      <c r="AF236" s="54">
        <v>110</v>
      </c>
      <c r="AG236" s="62">
        <v>80</v>
      </c>
      <c r="AH236" s="62">
        <v>145</v>
      </c>
      <c r="AI236" s="54">
        <v>80</v>
      </c>
      <c r="AJ236" s="54">
        <v>170</v>
      </c>
      <c r="AK236" s="54">
        <v>65</v>
      </c>
      <c r="AL236" s="54">
        <v>185</v>
      </c>
      <c r="AM236" s="54">
        <v>70</v>
      </c>
      <c r="AN236" s="54">
        <v>105</v>
      </c>
      <c r="AO236" s="54">
        <v>80</v>
      </c>
      <c r="AP236" s="54">
        <v>95</v>
      </c>
      <c r="AQ236" s="54">
        <v>65</v>
      </c>
      <c r="AR236" s="54">
        <v>85</v>
      </c>
      <c r="AS236" s="54">
        <v>65</v>
      </c>
      <c r="AT236" s="54">
        <v>85</v>
      </c>
      <c r="AU236" s="54">
        <v>65</v>
      </c>
      <c r="AV236" s="54">
        <v>135</v>
      </c>
      <c r="AW236" s="54">
        <v>60</v>
      </c>
      <c r="AX236" s="54">
        <v>139</v>
      </c>
      <c r="AY236" s="54">
        <v>60</v>
      </c>
      <c r="AZ236" s="54">
        <v>140</v>
      </c>
      <c r="BA236" s="54">
        <v>60</v>
      </c>
      <c r="BB236" s="54">
        <v>165</v>
      </c>
      <c r="BC236" s="54">
        <v>65</v>
      </c>
      <c r="BD236" s="54">
        <v>160</v>
      </c>
      <c r="BE236" s="54">
        <v>65</v>
      </c>
      <c r="BF236" s="54">
        <v>160</v>
      </c>
    </row>
    <row r="237" spans="1:58" s="2" customFormat="1" ht="20.25" customHeight="1" x14ac:dyDescent="0.35">
      <c r="A237" s="17">
        <v>41041435</v>
      </c>
      <c r="B237" s="18" t="s">
        <v>1132</v>
      </c>
      <c r="C237" s="61" t="s">
        <v>1431</v>
      </c>
      <c r="D237" s="14" t="s">
        <v>13</v>
      </c>
      <c r="E237" s="14" t="s">
        <v>1305</v>
      </c>
      <c r="F237" s="13" t="s">
        <v>26</v>
      </c>
      <c r="G237" s="60">
        <v>20.694106983791201</v>
      </c>
      <c r="H237" s="60">
        <v>81.545772995125006</v>
      </c>
      <c r="I237" s="62">
        <v>169</v>
      </c>
      <c r="J237" s="62">
        <v>115</v>
      </c>
      <c r="K237" s="54">
        <v>202</v>
      </c>
      <c r="L237" s="54">
        <v>110</v>
      </c>
      <c r="M237" s="54">
        <v>158</v>
      </c>
      <c r="N237" s="54">
        <v>106</v>
      </c>
      <c r="O237" s="54">
        <v>175</v>
      </c>
      <c r="P237" s="54">
        <v>113</v>
      </c>
      <c r="Q237" s="54">
        <v>202</v>
      </c>
      <c r="R237" s="54">
        <v>62</v>
      </c>
      <c r="S237" s="54">
        <v>166</v>
      </c>
      <c r="T237" s="54">
        <v>62</v>
      </c>
      <c r="U237" s="54">
        <v>200</v>
      </c>
      <c r="V237" s="54">
        <v>96</v>
      </c>
      <c r="W237" s="54">
        <v>175</v>
      </c>
      <c r="X237" s="54">
        <v>113</v>
      </c>
      <c r="Y237" s="54">
        <v>174</v>
      </c>
      <c r="Z237" s="54">
        <v>134</v>
      </c>
      <c r="AA237" s="54">
        <v>196</v>
      </c>
      <c r="AB237" s="54">
        <v>112</v>
      </c>
      <c r="AC237" s="54">
        <v>153</v>
      </c>
      <c r="AD237" s="54">
        <v>99</v>
      </c>
      <c r="AE237" s="54">
        <v>188</v>
      </c>
      <c r="AF237" s="54">
        <v>100</v>
      </c>
      <c r="AG237" s="62">
        <v>191</v>
      </c>
      <c r="AH237" s="62">
        <v>109</v>
      </c>
      <c r="AI237" s="54">
        <v>193</v>
      </c>
      <c r="AJ237" s="54">
        <v>107</v>
      </c>
      <c r="AK237" s="54">
        <v>190</v>
      </c>
      <c r="AL237" s="54">
        <v>122</v>
      </c>
      <c r="AM237" s="54">
        <v>179</v>
      </c>
      <c r="AN237" s="54">
        <v>81</v>
      </c>
      <c r="AO237" s="54">
        <v>188</v>
      </c>
      <c r="AP237" s="54">
        <v>72</v>
      </c>
      <c r="AQ237" s="54">
        <v>144</v>
      </c>
      <c r="AR237" s="54">
        <v>48</v>
      </c>
      <c r="AS237" s="54">
        <v>176</v>
      </c>
      <c r="AT237" s="54">
        <v>64</v>
      </c>
      <c r="AU237" s="54">
        <v>134</v>
      </c>
      <c r="AV237" s="54">
        <v>82</v>
      </c>
      <c r="AW237" s="54">
        <v>161</v>
      </c>
      <c r="AX237" s="54">
        <v>103</v>
      </c>
      <c r="AY237" s="54">
        <v>146</v>
      </c>
      <c r="AZ237" s="54">
        <v>70</v>
      </c>
      <c r="BA237" s="54">
        <v>151</v>
      </c>
      <c r="BB237" s="54">
        <v>89</v>
      </c>
      <c r="BC237" s="54">
        <v>160</v>
      </c>
      <c r="BD237" s="54">
        <v>87</v>
      </c>
      <c r="BE237" s="54">
        <v>146</v>
      </c>
      <c r="BF237" s="54">
        <v>70</v>
      </c>
    </row>
    <row r="238" spans="1:58" s="2" customFormat="1" ht="20.25" customHeight="1" x14ac:dyDescent="0.35">
      <c r="A238" s="17">
        <v>41041487</v>
      </c>
      <c r="B238" s="18" t="s">
        <v>1133</v>
      </c>
      <c r="C238" s="61" t="s">
        <v>1435</v>
      </c>
      <c r="D238" s="14" t="s">
        <v>13</v>
      </c>
      <c r="E238" s="14" t="s">
        <v>1305</v>
      </c>
      <c r="F238" s="13" t="s">
        <v>26</v>
      </c>
      <c r="G238" s="60">
        <v>20.887504</v>
      </c>
      <c r="H238" s="60">
        <v>81.599162000000007</v>
      </c>
      <c r="I238" s="62">
        <v>61</v>
      </c>
      <c r="J238" s="62">
        <v>23</v>
      </c>
      <c r="K238" s="24">
        <v>49.5</v>
      </c>
      <c r="L238" s="24">
        <v>64.5</v>
      </c>
      <c r="M238" s="24">
        <v>40.5</v>
      </c>
      <c r="N238" s="24">
        <v>49.5</v>
      </c>
      <c r="O238" s="54">
        <v>45</v>
      </c>
      <c r="P238" s="54">
        <v>45</v>
      </c>
      <c r="Q238" s="54">
        <v>54</v>
      </c>
      <c r="R238" s="54">
        <v>18</v>
      </c>
      <c r="S238" s="54">
        <v>49.5</v>
      </c>
      <c r="T238" s="54">
        <v>22.5</v>
      </c>
      <c r="U238" s="54">
        <v>58.5</v>
      </c>
      <c r="V238" s="54">
        <v>31.5</v>
      </c>
      <c r="W238" s="54">
        <v>40.5</v>
      </c>
      <c r="X238" s="54">
        <v>31.5</v>
      </c>
      <c r="Y238" s="54">
        <v>59.5</v>
      </c>
      <c r="Z238" s="54">
        <v>72.5</v>
      </c>
      <c r="AA238" s="54">
        <v>55.5</v>
      </c>
      <c r="AB238" s="54">
        <v>46.5</v>
      </c>
      <c r="AC238" s="54">
        <v>40.5</v>
      </c>
      <c r="AD238" s="54">
        <v>31.5</v>
      </c>
      <c r="AE238" s="54">
        <v>49.5</v>
      </c>
      <c r="AF238" s="54">
        <v>58.5</v>
      </c>
      <c r="AG238" s="62">
        <v>58.5</v>
      </c>
      <c r="AH238" s="62">
        <v>49.5</v>
      </c>
      <c r="AI238" s="54">
        <v>58.5</v>
      </c>
      <c r="AJ238" s="54">
        <v>49.5</v>
      </c>
      <c r="AK238" s="54">
        <v>49.5</v>
      </c>
      <c r="AL238" s="54">
        <v>58.5</v>
      </c>
      <c r="AM238" s="54">
        <v>45</v>
      </c>
      <c r="AN238" s="54">
        <v>27</v>
      </c>
      <c r="AO238" s="54">
        <v>49.5</v>
      </c>
      <c r="AP238" s="54">
        <v>22.5</v>
      </c>
      <c r="AQ238" s="54">
        <v>49.5</v>
      </c>
      <c r="AR238" s="54">
        <v>22.5</v>
      </c>
      <c r="AS238" s="54">
        <v>49.5</v>
      </c>
      <c r="AT238" s="54">
        <v>22.5</v>
      </c>
      <c r="AU238" s="54">
        <v>58.5</v>
      </c>
      <c r="AV238" s="54">
        <v>49.5</v>
      </c>
      <c r="AW238" s="54">
        <v>45</v>
      </c>
      <c r="AX238" s="54">
        <v>63</v>
      </c>
      <c r="AY238" s="54">
        <v>59.5</v>
      </c>
      <c r="AZ238" s="54">
        <v>50.5</v>
      </c>
      <c r="BA238" s="54">
        <v>58.5</v>
      </c>
      <c r="BB238" s="54">
        <v>31.5</v>
      </c>
      <c r="BC238" s="54">
        <v>61</v>
      </c>
      <c r="BD238" s="54">
        <v>51</v>
      </c>
      <c r="BE238" s="54">
        <v>54</v>
      </c>
      <c r="BF238" s="54">
        <v>36</v>
      </c>
    </row>
    <row r="239" spans="1:58" s="2" customFormat="1" ht="20.25" customHeight="1" x14ac:dyDescent="0.35">
      <c r="A239" s="17">
        <v>41041707</v>
      </c>
      <c r="B239" s="18" t="s">
        <v>1134</v>
      </c>
      <c r="C239" s="61" t="s">
        <v>1436</v>
      </c>
      <c r="D239" s="14" t="s">
        <v>13</v>
      </c>
      <c r="E239" s="14" t="s">
        <v>1305</v>
      </c>
      <c r="F239" s="13" t="s">
        <v>26</v>
      </c>
      <c r="G239" s="60">
        <v>20.799705364458202</v>
      </c>
      <c r="H239" s="60">
        <v>81.781319770167997</v>
      </c>
      <c r="I239" s="62">
        <v>70</v>
      </c>
      <c r="J239" s="62">
        <v>90</v>
      </c>
      <c r="K239" s="24">
        <v>55</v>
      </c>
      <c r="L239" s="24">
        <v>125</v>
      </c>
      <c r="M239" s="24">
        <v>60</v>
      </c>
      <c r="N239" s="24">
        <v>124</v>
      </c>
      <c r="O239" s="54">
        <v>60</v>
      </c>
      <c r="P239" s="54">
        <v>80</v>
      </c>
      <c r="Q239" s="54">
        <v>75</v>
      </c>
      <c r="R239" s="54">
        <v>25</v>
      </c>
      <c r="S239" s="54">
        <v>70</v>
      </c>
      <c r="T239" s="54">
        <v>30</v>
      </c>
      <c r="U239" s="54">
        <v>50</v>
      </c>
      <c r="V239" s="54">
        <v>50</v>
      </c>
      <c r="W239" s="54">
        <v>35</v>
      </c>
      <c r="X239" s="54">
        <v>85</v>
      </c>
      <c r="Y239" s="54">
        <v>40</v>
      </c>
      <c r="Z239" s="54">
        <v>120</v>
      </c>
      <c r="AA239" s="54">
        <v>40</v>
      </c>
      <c r="AB239" s="54">
        <v>80</v>
      </c>
      <c r="AC239" s="54">
        <v>45</v>
      </c>
      <c r="AD239" s="54">
        <v>55</v>
      </c>
      <c r="AE239" s="54">
        <v>55</v>
      </c>
      <c r="AF239" s="54">
        <v>65</v>
      </c>
      <c r="AG239" s="62">
        <v>60</v>
      </c>
      <c r="AH239" s="62">
        <v>60</v>
      </c>
      <c r="AI239" s="54">
        <v>60</v>
      </c>
      <c r="AJ239" s="54">
        <v>120</v>
      </c>
      <c r="AK239" s="54">
        <v>80</v>
      </c>
      <c r="AL239" s="54">
        <v>160</v>
      </c>
      <c r="AM239" s="54">
        <v>40</v>
      </c>
      <c r="AN239" s="54">
        <v>60</v>
      </c>
      <c r="AO239" s="54">
        <v>35</v>
      </c>
      <c r="AP239" s="54">
        <v>25</v>
      </c>
      <c r="AQ239" s="54">
        <v>30</v>
      </c>
      <c r="AR239" s="54">
        <v>10</v>
      </c>
      <c r="AS239" s="54">
        <v>50</v>
      </c>
      <c r="AT239" s="54">
        <v>30</v>
      </c>
      <c r="AU239" s="54">
        <v>60</v>
      </c>
      <c r="AV239" s="54">
        <v>100</v>
      </c>
      <c r="AW239" s="54">
        <v>70</v>
      </c>
      <c r="AX239" s="54">
        <v>110</v>
      </c>
      <c r="AY239" s="54">
        <v>70</v>
      </c>
      <c r="AZ239" s="54">
        <v>110</v>
      </c>
      <c r="BA239" s="54">
        <v>70</v>
      </c>
      <c r="BB239" s="54">
        <v>50</v>
      </c>
      <c r="BC239" s="54">
        <v>75</v>
      </c>
      <c r="BD239" s="54">
        <v>65</v>
      </c>
      <c r="BE239" s="54">
        <v>70</v>
      </c>
      <c r="BF239" s="54">
        <v>90</v>
      </c>
    </row>
    <row r="240" spans="1:58" s="2" customFormat="1" ht="20.25" customHeight="1" x14ac:dyDescent="0.35">
      <c r="A240" s="17">
        <v>41041484</v>
      </c>
      <c r="B240" s="18" t="s">
        <v>1135</v>
      </c>
      <c r="C240" s="61" t="s">
        <v>1435</v>
      </c>
      <c r="D240" s="14" t="s">
        <v>13</v>
      </c>
      <c r="E240" s="14" t="s">
        <v>1305</v>
      </c>
      <c r="F240" s="13" t="s">
        <v>26</v>
      </c>
      <c r="G240" s="60">
        <v>20.944571279312999</v>
      </c>
      <c r="H240" s="60">
        <v>81.614948899475095</v>
      </c>
      <c r="I240" s="62">
        <v>37</v>
      </c>
      <c r="J240" s="62">
        <v>19</v>
      </c>
      <c r="K240" s="54">
        <v>49</v>
      </c>
      <c r="L240" s="54">
        <v>59</v>
      </c>
      <c r="M240" s="54">
        <v>40</v>
      </c>
      <c r="N240" s="54">
        <v>56</v>
      </c>
      <c r="O240" s="54">
        <v>37</v>
      </c>
      <c r="P240" s="54">
        <v>44</v>
      </c>
      <c r="Q240" s="54">
        <v>42.5</v>
      </c>
      <c r="R240" s="54">
        <v>19.5</v>
      </c>
      <c r="S240" s="54">
        <v>45</v>
      </c>
      <c r="T240" s="54">
        <v>19</v>
      </c>
      <c r="U240" s="54">
        <v>54</v>
      </c>
      <c r="V240" s="54">
        <v>34</v>
      </c>
      <c r="W240" s="54">
        <v>39</v>
      </c>
      <c r="X240" s="54">
        <v>29</v>
      </c>
      <c r="Y240" s="54">
        <v>49.5</v>
      </c>
      <c r="Z240" s="54">
        <v>62.5</v>
      </c>
      <c r="AA240" s="54">
        <v>53</v>
      </c>
      <c r="AB240" s="54">
        <v>63</v>
      </c>
      <c r="AC240" s="54">
        <v>49.5</v>
      </c>
      <c r="AD240" s="54">
        <v>22.5</v>
      </c>
      <c r="AE240" s="54">
        <v>28.5</v>
      </c>
      <c r="AF240" s="54">
        <v>13.5</v>
      </c>
      <c r="AG240" s="62">
        <v>51</v>
      </c>
      <c r="AH240" s="62">
        <v>34</v>
      </c>
      <c r="AI240" s="54">
        <v>49</v>
      </c>
      <c r="AJ240" s="54">
        <v>53</v>
      </c>
      <c r="AK240" s="54">
        <v>40</v>
      </c>
      <c r="AL240" s="54">
        <v>76</v>
      </c>
      <c r="AM240" s="54">
        <v>51</v>
      </c>
      <c r="AN240" s="54">
        <v>43</v>
      </c>
      <c r="AO240" s="54">
        <v>23.5</v>
      </c>
      <c r="AP240" s="54">
        <v>14.5</v>
      </c>
      <c r="AQ240" s="54">
        <v>27</v>
      </c>
      <c r="AR240" s="54">
        <v>9</v>
      </c>
      <c r="AS240" s="54">
        <v>30</v>
      </c>
      <c r="AT240" s="54">
        <v>18</v>
      </c>
      <c r="AU240" s="54">
        <v>21</v>
      </c>
      <c r="AV240" s="54">
        <v>33</v>
      </c>
      <c r="AW240" s="54">
        <v>23</v>
      </c>
      <c r="AX240" s="54">
        <v>37</v>
      </c>
      <c r="AY240" s="54">
        <v>38</v>
      </c>
      <c r="AZ240" s="54">
        <v>29</v>
      </c>
      <c r="BA240" s="54">
        <v>14</v>
      </c>
      <c r="BB240" s="54">
        <v>20</v>
      </c>
      <c r="BC240" s="54">
        <v>29</v>
      </c>
      <c r="BD240" s="54">
        <v>13</v>
      </c>
      <c r="BE240" s="54">
        <v>27</v>
      </c>
      <c r="BF240" s="54">
        <v>17</v>
      </c>
    </row>
    <row r="241" spans="1:58" s="2" customFormat="1" ht="20.25" customHeight="1" x14ac:dyDescent="0.35">
      <c r="A241" s="17">
        <v>41041755</v>
      </c>
      <c r="B241" s="18" t="s">
        <v>1136</v>
      </c>
      <c r="C241" s="61" t="s">
        <v>1438</v>
      </c>
      <c r="D241" s="14" t="s">
        <v>13</v>
      </c>
      <c r="E241" s="14" t="s">
        <v>1305</v>
      </c>
      <c r="F241" s="13" t="s">
        <v>26</v>
      </c>
      <c r="G241" s="60">
        <v>20.805910799999999</v>
      </c>
      <c r="H241" s="60">
        <v>81.5815628</v>
      </c>
      <c r="I241" s="62">
        <v>12</v>
      </c>
      <c r="J241" s="62">
        <v>24</v>
      </c>
      <c r="K241" s="54">
        <v>20</v>
      </c>
      <c r="L241" s="54">
        <v>40</v>
      </c>
      <c r="M241" s="54">
        <v>16</v>
      </c>
      <c r="N241" s="54">
        <v>44</v>
      </c>
      <c r="O241" s="54">
        <v>24</v>
      </c>
      <c r="P241" s="54">
        <v>36</v>
      </c>
      <c r="Q241" s="54">
        <v>24</v>
      </c>
      <c r="R241" s="54">
        <v>12</v>
      </c>
      <c r="S241" s="54">
        <v>12</v>
      </c>
      <c r="T241" s="54">
        <v>24</v>
      </c>
      <c r="U241" s="54">
        <v>24</v>
      </c>
      <c r="V241" s="54">
        <v>24</v>
      </c>
      <c r="W241" s="54">
        <v>16</v>
      </c>
      <c r="X241" s="54">
        <v>44</v>
      </c>
      <c r="Y241" s="54">
        <v>20</v>
      </c>
      <c r="Z241" s="54">
        <v>52</v>
      </c>
      <c r="AA241" s="54">
        <v>20</v>
      </c>
      <c r="AB241" s="54">
        <v>40</v>
      </c>
      <c r="AC241" s="54">
        <v>16</v>
      </c>
      <c r="AD241" s="54">
        <v>20</v>
      </c>
      <c r="AE241" s="54">
        <v>16</v>
      </c>
      <c r="AF241" s="54">
        <v>32</v>
      </c>
      <c r="AG241" s="62">
        <v>20</v>
      </c>
      <c r="AH241" s="62">
        <v>28</v>
      </c>
      <c r="AI241" s="54">
        <v>24</v>
      </c>
      <c r="AJ241" s="54">
        <v>24</v>
      </c>
      <c r="AK241" s="54">
        <v>16</v>
      </c>
      <c r="AL241" s="54">
        <v>44</v>
      </c>
      <c r="AM241" s="54">
        <v>20</v>
      </c>
      <c r="AN241" s="54">
        <v>16</v>
      </c>
      <c r="AO241" s="54">
        <v>12</v>
      </c>
      <c r="AP241" s="54">
        <v>12</v>
      </c>
      <c r="AQ241" s="54">
        <v>12</v>
      </c>
      <c r="AR241" s="54">
        <v>12</v>
      </c>
      <c r="AS241" s="54">
        <v>20</v>
      </c>
      <c r="AT241" s="54">
        <v>4</v>
      </c>
      <c r="AU241" s="54">
        <v>12</v>
      </c>
      <c r="AV241" s="54">
        <v>24</v>
      </c>
      <c r="AW241" s="54">
        <v>16</v>
      </c>
      <c r="AX241" s="54">
        <v>44</v>
      </c>
      <c r="AY241" s="54">
        <v>20</v>
      </c>
      <c r="AZ241" s="54">
        <v>16</v>
      </c>
      <c r="BA241" s="54">
        <v>16</v>
      </c>
      <c r="BB241" s="54">
        <v>20</v>
      </c>
      <c r="BC241" s="54">
        <v>12</v>
      </c>
      <c r="BD241" s="54">
        <v>36</v>
      </c>
      <c r="BE241" s="54">
        <v>12</v>
      </c>
      <c r="BF241" s="54">
        <v>24</v>
      </c>
    </row>
    <row r="242" spans="1:58" s="2" customFormat="1" ht="20.25" customHeight="1" x14ac:dyDescent="0.35">
      <c r="A242" s="17">
        <v>41033916</v>
      </c>
      <c r="B242" s="18" t="s">
        <v>1137</v>
      </c>
      <c r="C242" s="61" t="s">
        <v>1435</v>
      </c>
      <c r="D242" s="14" t="s">
        <v>13</v>
      </c>
      <c r="E242" s="14" t="s">
        <v>1305</v>
      </c>
      <c r="F242" s="13" t="s">
        <v>26</v>
      </c>
      <c r="G242" s="60">
        <v>20.857458699999999</v>
      </c>
      <c r="H242" s="60">
        <v>81.596575099999995</v>
      </c>
      <c r="I242" s="62">
        <v>12</v>
      </c>
      <c r="J242" s="62">
        <v>12</v>
      </c>
      <c r="K242" s="54">
        <v>12</v>
      </c>
      <c r="L242" s="54">
        <v>24</v>
      </c>
      <c r="M242" s="54">
        <v>24</v>
      </c>
      <c r="N242" s="54">
        <v>48</v>
      </c>
      <c r="O242" s="54">
        <v>12</v>
      </c>
      <c r="P242" s="54">
        <v>12</v>
      </c>
      <c r="Q242" s="54">
        <v>20</v>
      </c>
      <c r="R242" s="54">
        <v>4</v>
      </c>
      <c r="S242" s="54">
        <v>20</v>
      </c>
      <c r="T242" s="54">
        <v>16</v>
      </c>
      <c r="U242" s="54">
        <v>20</v>
      </c>
      <c r="V242" s="54">
        <v>16</v>
      </c>
      <c r="W242" s="54">
        <v>20</v>
      </c>
      <c r="X242" s="54">
        <v>28</v>
      </c>
      <c r="Y242" s="54">
        <v>20</v>
      </c>
      <c r="Z242" s="54">
        <v>40</v>
      </c>
      <c r="AA242" s="54">
        <v>17</v>
      </c>
      <c r="AB242" s="54">
        <v>27</v>
      </c>
      <c r="AC242" s="54">
        <v>20</v>
      </c>
      <c r="AD242" s="54">
        <v>16</v>
      </c>
      <c r="AE242" s="54">
        <v>16</v>
      </c>
      <c r="AF242" s="54">
        <v>32</v>
      </c>
      <c r="AG242" s="62">
        <v>16</v>
      </c>
      <c r="AH242" s="62">
        <v>20</v>
      </c>
      <c r="AI242" s="54">
        <v>12</v>
      </c>
      <c r="AJ242" s="54">
        <v>24</v>
      </c>
      <c r="AK242" s="54">
        <v>20</v>
      </c>
      <c r="AL242" s="54">
        <v>52</v>
      </c>
      <c r="AM242" s="54">
        <v>12</v>
      </c>
      <c r="AN242" s="54">
        <v>0</v>
      </c>
      <c r="AO242" s="54">
        <v>16</v>
      </c>
      <c r="AP242" s="54">
        <v>20</v>
      </c>
      <c r="AQ242" s="54">
        <v>12</v>
      </c>
      <c r="AR242" s="54">
        <v>12</v>
      </c>
      <c r="AS242" s="54">
        <v>12</v>
      </c>
      <c r="AT242" s="54">
        <v>0</v>
      </c>
      <c r="AU242" s="54">
        <v>16</v>
      </c>
      <c r="AV242" s="54">
        <v>44</v>
      </c>
      <c r="AW242" s="54">
        <v>20</v>
      </c>
      <c r="AX242" s="54">
        <v>40</v>
      </c>
      <c r="AY242" s="54">
        <v>24</v>
      </c>
      <c r="AZ242" s="54">
        <v>36</v>
      </c>
      <c r="BA242" s="54">
        <v>16</v>
      </c>
      <c r="BB242" s="54">
        <v>32</v>
      </c>
      <c r="BC242" s="54">
        <v>20</v>
      </c>
      <c r="BD242" s="54">
        <v>28</v>
      </c>
      <c r="BE242" s="54">
        <v>16</v>
      </c>
      <c r="BF242" s="54">
        <v>32</v>
      </c>
    </row>
    <row r="243" spans="1:58" s="2" customFormat="1" ht="20.25" customHeight="1" x14ac:dyDescent="0.35">
      <c r="A243" s="17">
        <v>41090103</v>
      </c>
      <c r="B243" s="18" t="s">
        <v>1253</v>
      </c>
      <c r="C243" s="61" t="s">
        <v>1439</v>
      </c>
      <c r="D243" s="14" t="s">
        <v>13</v>
      </c>
      <c r="E243" s="14" t="s">
        <v>1305</v>
      </c>
      <c r="F243" s="13" t="s">
        <v>26</v>
      </c>
      <c r="G243" s="60">
        <v>20.069897999999998</v>
      </c>
      <c r="H243" s="60">
        <v>81.876041999999998</v>
      </c>
      <c r="I243" s="62"/>
      <c r="J243" s="62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62"/>
      <c r="AH243" s="62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>
        <v>0</v>
      </c>
      <c r="AX243" s="54">
        <v>5</v>
      </c>
      <c r="AY243" s="54">
        <v>0</v>
      </c>
      <c r="AZ243" s="54">
        <v>0</v>
      </c>
      <c r="BA243" s="54">
        <v>0</v>
      </c>
      <c r="BB243" s="54">
        <v>0</v>
      </c>
      <c r="BC243" s="54">
        <v>0</v>
      </c>
      <c r="BD243" s="54">
        <v>0</v>
      </c>
      <c r="BE243" s="54">
        <v>0</v>
      </c>
      <c r="BF243" s="54">
        <v>0</v>
      </c>
    </row>
    <row r="244" spans="1:58" s="2" customFormat="1" ht="20.25" customHeight="1" x14ac:dyDescent="0.35">
      <c r="A244" s="13">
        <v>41055451</v>
      </c>
      <c r="B244" s="14" t="s">
        <v>1138</v>
      </c>
      <c r="C244" s="61" t="s">
        <v>1445</v>
      </c>
      <c r="D244" s="14" t="s">
        <v>21</v>
      </c>
      <c r="E244" s="14" t="s">
        <v>1305</v>
      </c>
      <c r="F244" s="13" t="s">
        <v>26</v>
      </c>
      <c r="G244" s="60">
        <v>19.902417045849301</v>
      </c>
      <c r="H244" s="60">
        <v>82.652346399271096</v>
      </c>
      <c r="I244" s="62">
        <v>100</v>
      </c>
      <c r="J244" s="62">
        <v>80</v>
      </c>
      <c r="K244" s="54">
        <v>100</v>
      </c>
      <c r="L244" s="54">
        <v>120</v>
      </c>
      <c r="M244" s="54">
        <v>85</v>
      </c>
      <c r="N244" s="54">
        <v>115</v>
      </c>
      <c r="O244" s="54">
        <v>110</v>
      </c>
      <c r="P244" s="54">
        <v>50</v>
      </c>
      <c r="Q244" s="54">
        <v>90</v>
      </c>
      <c r="R244" s="54">
        <v>30</v>
      </c>
      <c r="S244" s="54">
        <v>110</v>
      </c>
      <c r="T244" s="54">
        <v>30</v>
      </c>
      <c r="U244" s="54">
        <v>120</v>
      </c>
      <c r="V244" s="54">
        <v>60</v>
      </c>
      <c r="W244" s="54">
        <v>95</v>
      </c>
      <c r="X244" s="54">
        <v>85</v>
      </c>
      <c r="Y244" s="54">
        <v>90</v>
      </c>
      <c r="Z244" s="54">
        <v>70</v>
      </c>
      <c r="AA244" s="54">
        <v>115</v>
      </c>
      <c r="AB244" s="54">
        <v>85</v>
      </c>
      <c r="AC244" s="54">
        <v>115</v>
      </c>
      <c r="AD244" s="54">
        <v>65</v>
      </c>
      <c r="AE244" s="54">
        <v>120</v>
      </c>
      <c r="AF244" s="54">
        <v>80</v>
      </c>
      <c r="AG244" s="62">
        <v>100</v>
      </c>
      <c r="AH244" s="62">
        <v>80</v>
      </c>
      <c r="AI244" s="54">
        <v>95</v>
      </c>
      <c r="AJ244" s="54">
        <v>105</v>
      </c>
      <c r="AK244" s="54">
        <v>105</v>
      </c>
      <c r="AL244" s="54">
        <v>135</v>
      </c>
      <c r="AM244" s="54">
        <v>100</v>
      </c>
      <c r="AN244" s="54">
        <v>60</v>
      </c>
      <c r="AO244" s="54">
        <v>105</v>
      </c>
      <c r="AP244" s="54">
        <v>35</v>
      </c>
      <c r="AQ244" s="54">
        <v>105</v>
      </c>
      <c r="AR244" s="54">
        <v>35</v>
      </c>
      <c r="AS244" s="54">
        <v>100</v>
      </c>
      <c r="AT244" s="54">
        <v>60</v>
      </c>
      <c r="AU244" s="54">
        <v>85</v>
      </c>
      <c r="AV244" s="54">
        <v>75</v>
      </c>
      <c r="AW244" s="54">
        <v>105</v>
      </c>
      <c r="AX244" s="54">
        <v>95</v>
      </c>
      <c r="AY244" s="54">
        <v>115</v>
      </c>
      <c r="AZ244" s="54">
        <v>85</v>
      </c>
      <c r="BA244" s="54">
        <v>110</v>
      </c>
      <c r="BB244" s="54">
        <v>50</v>
      </c>
      <c r="BC244" s="54">
        <v>120</v>
      </c>
      <c r="BD244" s="54">
        <v>80</v>
      </c>
      <c r="BE244" s="54">
        <v>110</v>
      </c>
      <c r="BF244" s="54">
        <v>70</v>
      </c>
    </row>
    <row r="245" spans="1:58" s="2" customFormat="1" ht="20.25" customHeight="1" x14ac:dyDescent="0.35">
      <c r="A245" s="13">
        <v>41055452</v>
      </c>
      <c r="B245" s="14" t="s">
        <v>1139</v>
      </c>
      <c r="C245" s="61" t="s">
        <v>1446</v>
      </c>
      <c r="D245" s="14" t="s">
        <v>21</v>
      </c>
      <c r="E245" s="14" t="s">
        <v>1305</v>
      </c>
      <c r="F245" s="13" t="s">
        <v>26</v>
      </c>
      <c r="G245" s="60">
        <v>20.637781910665201</v>
      </c>
      <c r="H245" s="60">
        <v>82.059152321889997</v>
      </c>
      <c r="I245" s="62">
        <v>56</v>
      </c>
      <c r="J245" s="62">
        <v>52</v>
      </c>
      <c r="K245" s="54">
        <v>56</v>
      </c>
      <c r="L245" s="54">
        <v>88</v>
      </c>
      <c r="M245" s="54">
        <v>56.5</v>
      </c>
      <c r="N245" s="54">
        <v>81.5</v>
      </c>
      <c r="O245" s="54">
        <v>52</v>
      </c>
      <c r="P245" s="54">
        <v>68</v>
      </c>
      <c r="Q245" s="54">
        <v>64</v>
      </c>
      <c r="R245" s="54">
        <v>44</v>
      </c>
      <c r="S245" s="54">
        <v>52</v>
      </c>
      <c r="T245" s="54">
        <v>32</v>
      </c>
      <c r="U245" s="54">
        <v>60</v>
      </c>
      <c r="V245" s="54">
        <v>48</v>
      </c>
      <c r="W245" s="54">
        <v>52</v>
      </c>
      <c r="X245" s="54">
        <v>68</v>
      </c>
      <c r="Y245" s="54">
        <v>52</v>
      </c>
      <c r="Z245" s="54">
        <v>92</v>
      </c>
      <c r="AA245" s="54">
        <v>52</v>
      </c>
      <c r="AB245" s="54">
        <v>80</v>
      </c>
      <c r="AC245" s="54">
        <v>56</v>
      </c>
      <c r="AD245" s="54">
        <v>52</v>
      </c>
      <c r="AE245" s="54">
        <v>60</v>
      </c>
      <c r="AF245" s="54">
        <v>48</v>
      </c>
      <c r="AG245" s="62">
        <v>64</v>
      </c>
      <c r="AH245" s="62">
        <v>56</v>
      </c>
      <c r="AI245" s="54">
        <v>56</v>
      </c>
      <c r="AJ245" s="54">
        <v>88</v>
      </c>
      <c r="AK245" s="54">
        <v>56</v>
      </c>
      <c r="AL245" s="54">
        <v>76</v>
      </c>
      <c r="AM245" s="54">
        <v>60</v>
      </c>
      <c r="AN245" s="54">
        <v>60</v>
      </c>
      <c r="AO245" s="54">
        <v>60</v>
      </c>
      <c r="AP245" s="54">
        <v>36</v>
      </c>
      <c r="AQ245" s="54">
        <v>64</v>
      </c>
      <c r="AR245" s="54">
        <v>32</v>
      </c>
      <c r="AS245" s="54">
        <v>52</v>
      </c>
      <c r="AT245" s="54">
        <v>32</v>
      </c>
      <c r="AU245" s="54">
        <v>52</v>
      </c>
      <c r="AV245" s="54">
        <v>92</v>
      </c>
      <c r="AW245" s="54">
        <v>60</v>
      </c>
      <c r="AX245" s="54">
        <v>108</v>
      </c>
      <c r="AY245" s="54">
        <v>57</v>
      </c>
      <c r="AZ245" s="54">
        <v>77</v>
      </c>
      <c r="BA245" s="54">
        <v>56</v>
      </c>
      <c r="BB245" s="54">
        <v>64</v>
      </c>
      <c r="BC245" s="54">
        <v>68</v>
      </c>
      <c r="BD245" s="54">
        <v>64</v>
      </c>
      <c r="BE245" s="54">
        <v>64</v>
      </c>
      <c r="BF245" s="54">
        <v>56</v>
      </c>
    </row>
    <row r="246" spans="1:58" s="2" customFormat="1" ht="20.25" customHeight="1" x14ac:dyDescent="0.35">
      <c r="A246" s="13">
        <v>41016707</v>
      </c>
      <c r="B246" s="14" t="s">
        <v>1140</v>
      </c>
      <c r="C246" s="61" t="s">
        <v>1447</v>
      </c>
      <c r="D246" s="14" t="s">
        <v>21</v>
      </c>
      <c r="E246" s="14" t="s">
        <v>1305</v>
      </c>
      <c r="F246" s="13" t="s">
        <v>26</v>
      </c>
      <c r="G246" s="60">
        <v>20.967840297677999</v>
      </c>
      <c r="H246" s="60">
        <v>81.881491521148703</v>
      </c>
      <c r="I246" s="62">
        <v>54</v>
      </c>
      <c r="J246" s="62">
        <v>36</v>
      </c>
      <c r="K246" s="54">
        <v>76.5</v>
      </c>
      <c r="L246" s="54">
        <v>67.5</v>
      </c>
      <c r="M246" s="54">
        <v>72</v>
      </c>
      <c r="N246" s="54">
        <v>54</v>
      </c>
      <c r="O246" s="54">
        <v>77.5</v>
      </c>
      <c r="P246" s="54">
        <v>50.5</v>
      </c>
      <c r="Q246" s="54">
        <v>81</v>
      </c>
      <c r="R246" s="54">
        <v>45</v>
      </c>
      <c r="S246" s="54">
        <v>72</v>
      </c>
      <c r="T246" s="54">
        <v>36</v>
      </c>
      <c r="U246" s="54">
        <v>90</v>
      </c>
      <c r="V246" s="54">
        <v>54</v>
      </c>
      <c r="W246" s="54">
        <v>58.5</v>
      </c>
      <c r="X246" s="54">
        <v>49.5</v>
      </c>
      <c r="Y246" s="54">
        <v>76.5</v>
      </c>
      <c r="Z246" s="54">
        <v>85.5</v>
      </c>
      <c r="AA246" s="54">
        <v>81</v>
      </c>
      <c r="AB246" s="54">
        <v>81</v>
      </c>
      <c r="AC246" s="54">
        <v>63</v>
      </c>
      <c r="AD246" s="54">
        <v>45</v>
      </c>
      <c r="AE246" s="54">
        <v>81</v>
      </c>
      <c r="AF246" s="54">
        <v>45</v>
      </c>
      <c r="AG246" s="62">
        <v>72</v>
      </c>
      <c r="AH246" s="62">
        <v>54</v>
      </c>
      <c r="AI246" s="54">
        <v>63</v>
      </c>
      <c r="AJ246" s="54">
        <v>63</v>
      </c>
      <c r="AK246" s="54">
        <v>72</v>
      </c>
      <c r="AL246" s="54">
        <v>72</v>
      </c>
      <c r="AM246" s="54">
        <v>72</v>
      </c>
      <c r="AN246" s="54">
        <v>54</v>
      </c>
      <c r="AO246" s="54">
        <v>72</v>
      </c>
      <c r="AP246" s="54">
        <v>36</v>
      </c>
      <c r="AQ246" s="54">
        <v>67.5</v>
      </c>
      <c r="AR246" s="54">
        <v>40.5</v>
      </c>
      <c r="AS246" s="54">
        <v>73.5</v>
      </c>
      <c r="AT246" s="54">
        <v>36.5</v>
      </c>
      <c r="AU246" s="54">
        <v>54</v>
      </c>
      <c r="AV246" s="54">
        <v>54</v>
      </c>
      <c r="AW246" s="54">
        <v>73</v>
      </c>
      <c r="AX246" s="54">
        <v>73</v>
      </c>
      <c r="AY246" s="54">
        <v>68</v>
      </c>
      <c r="AZ246" s="54">
        <v>64</v>
      </c>
      <c r="BA246" s="54">
        <v>65</v>
      </c>
      <c r="BB246" s="54">
        <v>47</v>
      </c>
      <c r="BC246" s="54">
        <v>54</v>
      </c>
      <c r="BD246" s="54">
        <v>36</v>
      </c>
      <c r="BE246" s="54">
        <v>49.5</v>
      </c>
      <c r="BF246" s="54">
        <v>40.5</v>
      </c>
    </row>
    <row r="247" spans="1:58" s="2" customFormat="1" ht="20.25" customHeight="1" x14ac:dyDescent="0.35">
      <c r="A247" s="13">
        <v>41016718</v>
      </c>
      <c r="B247" s="14" t="s">
        <v>1141</v>
      </c>
      <c r="C247" s="61" t="s">
        <v>1448</v>
      </c>
      <c r="D247" s="14" t="s">
        <v>21</v>
      </c>
      <c r="E247" s="14" t="s">
        <v>1305</v>
      </c>
      <c r="F247" s="13" t="s">
        <v>26</v>
      </c>
      <c r="G247" s="60">
        <v>20.799539657162502</v>
      </c>
      <c r="H247" s="60">
        <v>81.934964040069602</v>
      </c>
      <c r="I247" s="62">
        <v>90</v>
      </c>
      <c r="J247" s="62">
        <v>72</v>
      </c>
      <c r="K247" s="54">
        <v>99</v>
      </c>
      <c r="L247" s="54">
        <v>189</v>
      </c>
      <c r="M247" s="54">
        <v>81</v>
      </c>
      <c r="N247" s="54">
        <v>171</v>
      </c>
      <c r="O247" s="54">
        <v>103.5</v>
      </c>
      <c r="P247" s="54">
        <v>112.5</v>
      </c>
      <c r="Q247" s="54">
        <v>94.5</v>
      </c>
      <c r="R247" s="54">
        <v>49.5</v>
      </c>
      <c r="S247" s="54">
        <v>99</v>
      </c>
      <c r="T247" s="54">
        <v>45</v>
      </c>
      <c r="U247" s="54">
        <v>94.5</v>
      </c>
      <c r="V247" s="54">
        <v>67.5</v>
      </c>
      <c r="W247" s="54">
        <v>90</v>
      </c>
      <c r="X247" s="54">
        <v>162</v>
      </c>
      <c r="Y247" s="54">
        <v>99</v>
      </c>
      <c r="Z247" s="54">
        <v>315</v>
      </c>
      <c r="AA247" s="54">
        <v>108</v>
      </c>
      <c r="AB247" s="54">
        <v>342</v>
      </c>
      <c r="AC247" s="54">
        <v>103.5</v>
      </c>
      <c r="AD247" s="54">
        <v>220.5</v>
      </c>
      <c r="AE247" s="54">
        <v>117</v>
      </c>
      <c r="AF247" s="54">
        <v>81</v>
      </c>
      <c r="AG247" s="62">
        <v>108</v>
      </c>
      <c r="AH247" s="62">
        <v>72</v>
      </c>
      <c r="AI247" s="54">
        <v>103.5</v>
      </c>
      <c r="AJ247" s="54">
        <v>184.5</v>
      </c>
      <c r="AK247" s="54">
        <v>99</v>
      </c>
      <c r="AL247" s="54">
        <v>243</v>
      </c>
      <c r="AM247" s="54">
        <v>99</v>
      </c>
      <c r="AN247" s="54">
        <v>99</v>
      </c>
      <c r="AO247" s="54">
        <v>121.5</v>
      </c>
      <c r="AP247" s="54">
        <v>58.5</v>
      </c>
      <c r="AQ247" s="54">
        <v>103.5</v>
      </c>
      <c r="AR247" s="54">
        <v>58.5</v>
      </c>
      <c r="AS247" s="54">
        <v>108</v>
      </c>
      <c r="AT247" s="54">
        <v>72</v>
      </c>
      <c r="AU247" s="54">
        <v>81</v>
      </c>
      <c r="AV247" s="54">
        <v>153</v>
      </c>
      <c r="AW247" s="54">
        <v>104.5</v>
      </c>
      <c r="AX247" s="54">
        <v>217.5</v>
      </c>
      <c r="AY247" s="54">
        <v>107</v>
      </c>
      <c r="AZ247" s="54">
        <v>369</v>
      </c>
      <c r="BA247" s="54">
        <v>104.5</v>
      </c>
      <c r="BB247" s="54">
        <v>235.5</v>
      </c>
      <c r="BC247" s="54">
        <v>117</v>
      </c>
      <c r="BD247" s="54">
        <v>81</v>
      </c>
      <c r="BE247" s="54">
        <v>117</v>
      </c>
      <c r="BF247" s="54">
        <v>81</v>
      </c>
    </row>
    <row r="248" spans="1:58" s="2" customFormat="1" ht="20.25" customHeight="1" x14ac:dyDescent="0.35">
      <c r="A248" s="13">
        <v>41017085</v>
      </c>
      <c r="B248" s="14" t="s">
        <v>1142</v>
      </c>
      <c r="C248" s="61" t="s">
        <v>1449</v>
      </c>
      <c r="D248" s="14" t="s">
        <v>21</v>
      </c>
      <c r="E248" s="14" t="s">
        <v>1305</v>
      </c>
      <c r="F248" s="13" t="s">
        <v>26</v>
      </c>
      <c r="G248" s="60">
        <v>20.9654520963552</v>
      </c>
      <c r="H248" s="60">
        <v>81.981765227392302</v>
      </c>
      <c r="I248" s="62">
        <v>49.5</v>
      </c>
      <c r="J248" s="62">
        <v>40.5</v>
      </c>
      <c r="K248" s="54">
        <v>54</v>
      </c>
      <c r="L248" s="54">
        <v>126</v>
      </c>
      <c r="M248" s="54">
        <v>54</v>
      </c>
      <c r="N248" s="54">
        <v>108</v>
      </c>
      <c r="O248" s="54">
        <v>54</v>
      </c>
      <c r="P248" s="54">
        <v>72</v>
      </c>
      <c r="Q248" s="54">
        <v>58.5</v>
      </c>
      <c r="R248" s="54">
        <v>49.5</v>
      </c>
      <c r="S248" s="54">
        <v>54</v>
      </c>
      <c r="T248" s="54">
        <v>36</v>
      </c>
      <c r="U248" s="54">
        <v>72</v>
      </c>
      <c r="V248" s="54">
        <v>54</v>
      </c>
      <c r="W248" s="54">
        <v>45</v>
      </c>
      <c r="X248" s="54">
        <v>135</v>
      </c>
      <c r="Y248" s="54">
        <v>63</v>
      </c>
      <c r="Z248" s="54">
        <v>117</v>
      </c>
      <c r="AA248" s="54">
        <v>58.5</v>
      </c>
      <c r="AB248" s="54">
        <v>85.5</v>
      </c>
      <c r="AC248" s="54">
        <v>67.5</v>
      </c>
      <c r="AD248" s="54">
        <v>58.5</v>
      </c>
      <c r="AE248" s="54">
        <v>58.5</v>
      </c>
      <c r="AF248" s="54">
        <v>49.5</v>
      </c>
      <c r="AG248" s="62">
        <v>67.5</v>
      </c>
      <c r="AH248" s="62">
        <v>58.5</v>
      </c>
      <c r="AI248" s="54">
        <v>63</v>
      </c>
      <c r="AJ248" s="54">
        <v>135</v>
      </c>
      <c r="AK248" s="54">
        <v>54</v>
      </c>
      <c r="AL248" s="54">
        <v>144</v>
      </c>
      <c r="AM248" s="54">
        <v>54</v>
      </c>
      <c r="AN248" s="54">
        <v>54</v>
      </c>
      <c r="AO248" s="54">
        <v>72</v>
      </c>
      <c r="AP248" s="54">
        <v>36</v>
      </c>
      <c r="AQ248" s="54">
        <v>54</v>
      </c>
      <c r="AR248" s="54">
        <v>36</v>
      </c>
      <c r="AS248" s="54">
        <v>63</v>
      </c>
      <c r="AT248" s="54">
        <v>45</v>
      </c>
      <c r="AU248" s="54">
        <v>49.5</v>
      </c>
      <c r="AV248" s="54">
        <v>112.5</v>
      </c>
      <c r="AW248" s="54">
        <v>49.5</v>
      </c>
      <c r="AX248" s="54">
        <v>94.5</v>
      </c>
      <c r="AY248" s="54">
        <v>59.5</v>
      </c>
      <c r="AZ248" s="54">
        <v>86.5</v>
      </c>
      <c r="BA248" s="54">
        <v>49.5</v>
      </c>
      <c r="BB248" s="54">
        <v>40.5</v>
      </c>
      <c r="BC248" s="54">
        <v>40.5</v>
      </c>
      <c r="BD248" s="54">
        <v>31.5</v>
      </c>
      <c r="BE248" s="54">
        <v>54</v>
      </c>
      <c r="BF248" s="54">
        <v>36</v>
      </c>
    </row>
    <row r="249" spans="1:58" s="2" customFormat="1" ht="20.25" customHeight="1" x14ac:dyDescent="0.35">
      <c r="A249" s="17">
        <v>41041408</v>
      </c>
      <c r="B249" s="18" t="s">
        <v>1143</v>
      </c>
      <c r="C249" s="61" t="s">
        <v>1450</v>
      </c>
      <c r="D249" s="14" t="s">
        <v>21</v>
      </c>
      <c r="E249" s="14" t="s">
        <v>1305</v>
      </c>
      <c r="F249" s="13" t="s">
        <v>26</v>
      </c>
      <c r="G249" s="60">
        <v>20.814793600000002</v>
      </c>
      <c r="H249" s="60">
        <v>82.206485700000002</v>
      </c>
      <c r="I249" s="62">
        <v>28</v>
      </c>
      <c r="J249" s="62">
        <v>20</v>
      </c>
      <c r="K249" s="54">
        <v>36</v>
      </c>
      <c r="L249" s="54">
        <v>36</v>
      </c>
      <c r="M249" s="54">
        <v>32</v>
      </c>
      <c r="N249" s="54">
        <v>40</v>
      </c>
      <c r="O249" s="54">
        <v>28</v>
      </c>
      <c r="P249" s="54">
        <v>32</v>
      </c>
      <c r="Q249" s="54">
        <v>16</v>
      </c>
      <c r="R249" s="54">
        <v>8</v>
      </c>
      <c r="S249" s="54">
        <v>16</v>
      </c>
      <c r="T249" s="54">
        <v>8</v>
      </c>
      <c r="U249" s="54">
        <v>28</v>
      </c>
      <c r="V249" s="54">
        <v>32</v>
      </c>
      <c r="W249" s="54">
        <v>28</v>
      </c>
      <c r="X249" s="54">
        <v>44</v>
      </c>
      <c r="Y249" s="54">
        <v>24</v>
      </c>
      <c r="Z249" s="54">
        <v>60</v>
      </c>
      <c r="AA249" s="54">
        <v>28</v>
      </c>
      <c r="AB249" s="54">
        <v>44</v>
      </c>
      <c r="AC249" s="54">
        <v>20.5</v>
      </c>
      <c r="AD249" s="54">
        <v>33.5</v>
      </c>
      <c r="AE249" s="54">
        <v>36</v>
      </c>
      <c r="AF249" s="54">
        <v>48</v>
      </c>
      <c r="AG249" s="62">
        <v>32</v>
      </c>
      <c r="AH249" s="62">
        <v>40</v>
      </c>
      <c r="AI249" s="54">
        <v>32</v>
      </c>
      <c r="AJ249" s="54">
        <v>62</v>
      </c>
      <c r="AK249" s="54">
        <v>29</v>
      </c>
      <c r="AL249" s="54">
        <v>55</v>
      </c>
      <c r="AM249" s="54">
        <v>24</v>
      </c>
      <c r="AN249" s="54">
        <v>12</v>
      </c>
      <c r="AO249" s="54">
        <v>32</v>
      </c>
      <c r="AP249" s="54">
        <v>16</v>
      </c>
      <c r="AQ249" s="54">
        <v>32</v>
      </c>
      <c r="AR249" s="54">
        <v>16</v>
      </c>
      <c r="AS249" s="54">
        <v>32</v>
      </c>
      <c r="AT249" s="54">
        <v>16</v>
      </c>
      <c r="AU249" s="54">
        <v>24</v>
      </c>
      <c r="AV249" s="54">
        <v>36</v>
      </c>
      <c r="AW249" s="54">
        <v>32</v>
      </c>
      <c r="AX249" s="54">
        <v>64</v>
      </c>
      <c r="AY249" s="54">
        <v>36</v>
      </c>
      <c r="AZ249" s="54">
        <v>48</v>
      </c>
      <c r="BA249" s="54">
        <v>28</v>
      </c>
      <c r="BB249" s="54">
        <v>32</v>
      </c>
      <c r="BC249" s="54">
        <v>36</v>
      </c>
      <c r="BD249" s="54">
        <v>36</v>
      </c>
      <c r="BE249" s="54">
        <v>32</v>
      </c>
      <c r="BF249" s="54">
        <v>28</v>
      </c>
    </row>
    <row r="250" spans="1:58" s="2" customFormat="1" ht="20.25" customHeight="1" x14ac:dyDescent="0.35">
      <c r="A250" s="17">
        <v>41041423</v>
      </c>
      <c r="B250" s="18" t="s">
        <v>1144</v>
      </c>
      <c r="C250" s="61" t="s">
        <v>1451</v>
      </c>
      <c r="D250" s="14" t="s">
        <v>21</v>
      </c>
      <c r="E250" s="14" t="s">
        <v>1305</v>
      </c>
      <c r="F250" s="13" t="s">
        <v>26</v>
      </c>
      <c r="G250" s="60">
        <v>19.926992489292399</v>
      </c>
      <c r="H250" s="60">
        <v>82.4420283326983</v>
      </c>
      <c r="I250" s="62">
        <v>72</v>
      </c>
      <c r="J250" s="62">
        <v>96</v>
      </c>
      <c r="K250" s="54">
        <v>79</v>
      </c>
      <c r="L250" s="54">
        <v>189</v>
      </c>
      <c r="M250" s="54">
        <v>73.5</v>
      </c>
      <c r="N250" s="54">
        <v>180.5</v>
      </c>
      <c r="O250" s="54">
        <v>64</v>
      </c>
      <c r="P250" s="54">
        <v>68</v>
      </c>
      <c r="Q250" s="54">
        <v>64</v>
      </c>
      <c r="R250" s="54">
        <v>20</v>
      </c>
      <c r="S250" s="54">
        <v>56</v>
      </c>
      <c r="T250" s="54">
        <v>16</v>
      </c>
      <c r="U250" s="54">
        <v>72</v>
      </c>
      <c r="V250" s="54">
        <v>60</v>
      </c>
      <c r="W250" s="54">
        <v>64</v>
      </c>
      <c r="X250" s="54">
        <v>104</v>
      </c>
      <c r="Y250" s="54">
        <v>72.5</v>
      </c>
      <c r="Z250" s="54">
        <v>77.5</v>
      </c>
      <c r="AA250" s="54">
        <v>72</v>
      </c>
      <c r="AB250" s="54">
        <v>72</v>
      </c>
      <c r="AC250" s="54">
        <v>85</v>
      </c>
      <c r="AD250" s="54">
        <v>53</v>
      </c>
      <c r="AE250" s="54">
        <v>84</v>
      </c>
      <c r="AF250" s="54">
        <v>60</v>
      </c>
      <c r="AG250" s="62">
        <v>80</v>
      </c>
      <c r="AH250" s="62">
        <v>76</v>
      </c>
      <c r="AI250" s="54">
        <v>76</v>
      </c>
      <c r="AJ250" s="54">
        <v>120.01</v>
      </c>
      <c r="AK250" s="54">
        <v>68</v>
      </c>
      <c r="AL250" s="54">
        <v>182.02</v>
      </c>
      <c r="AM250" s="54">
        <v>68</v>
      </c>
      <c r="AN250" s="54">
        <v>52</v>
      </c>
      <c r="AO250" s="54">
        <v>72</v>
      </c>
      <c r="AP250" s="54">
        <v>36</v>
      </c>
      <c r="AQ250" s="54">
        <v>64</v>
      </c>
      <c r="AR250" s="54">
        <v>20</v>
      </c>
      <c r="AS250" s="54">
        <v>68</v>
      </c>
      <c r="AT250" s="54">
        <v>40</v>
      </c>
      <c r="AU250" s="54">
        <v>50</v>
      </c>
      <c r="AV250" s="54">
        <v>78.025000000000006</v>
      </c>
      <c r="AW250" s="54">
        <v>72</v>
      </c>
      <c r="AX250" s="54">
        <v>96</v>
      </c>
      <c r="AY250" s="54">
        <v>76</v>
      </c>
      <c r="AZ250" s="54">
        <v>80</v>
      </c>
      <c r="BA250" s="54">
        <v>72</v>
      </c>
      <c r="BB250" s="54">
        <v>48</v>
      </c>
      <c r="BC250" s="54">
        <v>85</v>
      </c>
      <c r="BD250" s="54">
        <v>63</v>
      </c>
      <c r="BE250" s="54">
        <v>64</v>
      </c>
      <c r="BF250" s="54">
        <v>32</v>
      </c>
    </row>
    <row r="251" spans="1:58" s="2" customFormat="1" ht="20.25" customHeight="1" x14ac:dyDescent="0.35">
      <c r="A251" s="17">
        <v>41041480</v>
      </c>
      <c r="B251" s="18" t="s">
        <v>1145</v>
      </c>
      <c r="C251" s="61" t="s">
        <v>1446</v>
      </c>
      <c r="D251" s="14" t="s">
        <v>21</v>
      </c>
      <c r="E251" s="14" t="s">
        <v>1305</v>
      </c>
      <c r="F251" s="13" t="s">
        <v>26</v>
      </c>
      <c r="G251" s="60">
        <v>20.649170999999999</v>
      </c>
      <c r="H251" s="60">
        <v>82.091272000000004</v>
      </c>
      <c r="I251" s="62">
        <v>68</v>
      </c>
      <c r="J251" s="62">
        <v>40</v>
      </c>
      <c r="K251" s="54">
        <v>68</v>
      </c>
      <c r="L251" s="54">
        <v>88</v>
      </c>
      <c r="M251" s="54">
        <v>68</v>
      </c>
      <c r="N251" s="54">
        <v>100</v>
      </c>
      <c r="O251" s="54">
        <v>60</v>
      </c>
      <c r="P251" s="54">
        <v>96</v>
      </c>
      <c r="Q251" s="54">
        <v>64</v>
      </c>
      <c r="R251" s="54">
        <v>20</v>
      </c>
      <c r="S251" s="54">
        <v>64</v>
      </c>
      <c r="T251" s="54">
        <v>20</v>
      </c>
      <c r="U251" s="54">
        <v>64</v>
      </c>
      <c r="V251" s="54">
        <v>32</v>
      </c>
      <c r="W251" s="54">
        <v>64</v>
      </c>
      <c r="X251" s="54">
        <v>80</v>
      </c>
      <c r="Y251" s="54">
        <v>60</v>
      </c>
      <c r="Z251" s="54">
        <v>72</v>
      </c>
      <c r="AA251" s="54">
        <v>76</v>
      </c>
      <c r="AB251" s="54">
        <v>80</v>
      </c>
      <c r="AC251" s="54">
        <v>76</v>
      </c>
      <c r="AD251" s="54">
        <v>44</v>
      </c>
      <c r="AE251" s="54">
        <v>84</v>
      </c>
      <c r="AF251" s="54">
        <v>36</v>
      </c>
      <c r="AG251" s="62">
        <v>69</v>
      </c>
      <c r="AH251" s="62">
        <v>35</v>
      </c>
      <c r="AI251" s="54">
        <v>68</v>
      </c>
      <c r="AJ251" s="54">
        <v>100</v>
      </c>
      <c r="AK251" s="54">
        <v>72</v>
      </c>
      <c r="AL251" s="54">
        <v>108</v>
      </c>
      <c r="AM251" s="54">
        <v>64</v>
      </c>
      <c r="AN251" s="54">
        <v>92</v>
      </c>
      <c r="AO251" s="54">
        <v>76</v>
      </c>
      <c r="AP251" s="54">
        <v>20</v>
      </c>
      <c r="AQ251" s="54">
        <v>64</v>
      </c>
      <c r="AR251" s="54">
        <v>20</v>
      </c>
      <c r="AS251" s="54">
        <v>68</v>
      </c>
      <c r="AT251" s="54">
        <v>28</v>
      </c>
      <c r="AU251" s="54">
        <v>60</v>
      </c>
      <c r="AV251" s="54">
        <v>72</v>
      </c>
      <c r="AW251" s="54">
        <v>72</v>
      </c>
      <c r="AX251" s="54">
        <v>84</v>
      </c>
      <c r="AY251" s="54">
        <v>76</v>
      </c>
      <c r="AZ251" s="54">
        <v>68</v>
      </c>
      <c r="BA251" s="54">
        <v>72</v>
      </c>
      <c r="BB251" s="54">
        <v>36</v>
      </c>
      <c r="BC251" s="54">
        <v>72</v>
      </c>
      <c r="BD251" s="54">
        <v>36</v>
      </c>
      <c r="BE251" s="54">
        <v>68</v>
      </c>
      <c r="BF251" s="54">
        <v>28</v>
      </c>
    </row>
    <row r="252" spans="1:58" s="2" customFormat="1" ht="20.25" customHeight="1" x14ac:dyDescent="0.35">
      <c r="A252" s="13">
        <v>41077332</v>
      </c>
      <c r="B252" s="14" t="s">
        <v>1146</v>
      </c>
      <c r="C252" s="61" t="s">
        <v>1449</v>
      </c>
      <c r="D252" s="14" t="s">
        <v>21</v>
      </c>
      <c r="E252" s="14" t="s">
        <v>1305</v>
      </c>
      <c r="F252" s="13" t="s">
        <v>26</v>
      </c>
      <c r="G252" s="60">
        <v>20.967459000000002</v>
      </c>
      <c r="H252" s="60">
        <v>82.021451999999996</v>
      </c>
      <c r="I252" s="62">
        <v>36</v>
      </c>
      <c r="J252" s="62">
        <v>54</v>
      </c>
      <c r="K252" s="54">
        <v>46.5</v>
      </c>
      <c r="L252" s="54">
        <v>83.5</v>
      </c>
      <c r="M252" s="54">
        <v>45</v>
      </c>
      <c r="N252" s="54">
        <v>81</v>
      </c>
      <c r="O252" s="54">
        <v>54.5</v>
      </c>
      <c r="P252" s="54">
        <v>55.5</v>
      </c>
      <c r="Q252" s="54">
        <v>9</v>
      </c>
      <c r="R252" s="54">
        <v>9</v>
      </c>
      <c r="S252" s="54">
        <v>0</v>
      </c>
      <c r="T252" s="54">
        <v>0</v>
      </c>
      <c r="U252" s="54">
        <v>0</v>
      </c>
      <c r="V252" s="54">
        <v>0</v>
      </c>
      <c r="W252" s="54">
        <v>10</v>
      </c>
      <c r="X252" s="54">
        <v>10</v>
      </c>
      <c r="Y252" s="54">
        <v>40</v>
      </c>
      <c r="Z252" s="54">
        <v>80</v>
      </c>
      <c r="AA252" s="54">
        <v>52</v>
      </c>
      <c r="AB252" s="54">
        <v>80</v>
      </c>
      <c r="AC252" s="54">
        <v>49</v>
      </c>
      <c r="AD252" s="54">
        <v>41</v>
      </c>
      <c r="AE252" s="54">
        <v>50</v>
      </c>
      <c r="AF252" s="54">
        <v>38</v>
      </c>
      <c r="AG252" s="62">
        <v>55.5</v>
      </c>
      <c r="AH252" s="62">
        <v>38.5</v>
      </c>
      <c r="AI252" s="54">
        <v>57</v>
      </c>
      <c r="AJ252" s="54">
        <v>77</v>
      </c>
      <c r="AK252" s="54">
        <v>52</v>
      </c>
      <c r="AL252" s="54">
        <v>130</v>
      </c>
      <c r="AM252" s="54">
        <v>57</v>
      </c>
      <c r="AN252" s="54">
        <v>37</v>
      </c>
      <c r="AO252" s="54">
        <v>60</v>
      </c>
      <c r="AP252" s="54">
        <v>24</v>
      </c>
      <c r="AQ252" s="54">
        <v>62.5</v>
      </c>
      <c r="AR252" s="54">
        <v>19.5</v>
      </c>
      <c r="AS252" s="54">
        <v>40</v>
      </c>
      <c r="AT252" s="54">
        <v>34</v>
      </c>
      <c r="AU252" s="54">
        <v>49</v>
      </c>
      <c r="AV252" s="54">
        <v>83</v>
      </c>
      <c r="AW252" s="54">
        <v>55</v>
      </c>
      <c r="AX252" s="54">
        <v>87</v>
      </c>
      <c r="AY252" s="54">
        <v>55</v>
      </c>
      <c r="AZ252" s="54">
        <v>45</v>
      </c>
      <c r="BA252" s="54">
        <v>44</v>
      </c>
      <c r="BB252" s="54">
        <v>24</v>
      </c>
      <c r="BC252" s="54">
        <v>54</v>
      </c>
      <c r="BD252" s="54">
        <v>30</v>
      </c>
      <c r="BE252" s="54">
        <v>62</v>
      </c>
      <c r="BF252" s="54">
        <v>24</v>
      </c>
    </row>
    <row r="253" spans="1:58" s="2" customFormat="1" ht="20.25" customHeight="1" x14ac:dyDescent="0.35">
      <c r="A253" s="17">
        <v>41029426</v>
      </c>
      <c r="B253" s="18" t="s">
        <v>875</v>
      </c>
      <c r="C253" s="61" t="s">
        <v>1447</v>
      </c>
      <c r="D253" s="14" t="s">
        <v>21</v>
      </c>
      <c r="E253" s="14" t="s">
        <v>1305</v>
      </c>
      <c r="F253" s="13" t="s">
        <v>26</v>
      </c>
      <c r="G253" s="60">
        <v>20.948813000000001</v>
      </c>
      <c r="H253" s="60">
        <v>81.902000000000001</v>
      </c>
      <c r="I253" s="62">
        <v>0</v>
      </c>
      <c r="J253" s="62">
        <v>0</v>
      </c>
      <c r="K253" s="54">
        <v>0</v>
      </c>
      <c r="L253" s="54">
        <v>0</v>
      </c>
      <c r="M253" s="54">
        <v>0</v>
      </c>
      <c r="N253" s="54">
        <v>0</v>
      </c>
      <c r="O253" s="54">
        <v>0</v>
      </c>
      <c r="P253" s="54">
        <v>0</v>
      </c>
      <c r="Q253" s="54">
        <v>0</v>
      </c>
      <c r="R253" s="54">
        <v>0</v>
      </c>
      <c r="S253" s="54">
        <v>0</v>
      </c>
      <c r="T253" s="54">
        <v>0</v>
      </c>
      <c r="U253" s="54">
        <v>0</v>
      </c>
      <c r="V253" s="54">
        <v>0</v>
      </c>
      <c r="W253" s="54">
        <v>0</v>
      </c>
      <c r="X253" s="54">
        <v>0</v>
      </c>
      <c r="Y253" s="54">
        <v>0</v>
      </c>
      <c r="Z253" s="54">
        <v>0</v>
      </c>
      <c r="AA253" s="54">
        <v>8</v>
      </c>
      <c r="AB253" s="54">
        <v>4</v>
      </c>
      <c r="AC253" s="54">
        <v>0</v>
      </c>
      <c r="AD253" s="54">
        <v>0</v>
      </c>
      <c r="AE253" s="54">
        <v>0</v>
      </c>
      <c r="AF253" s="54">
        <v>0</v>
      </c>
      <c r="AG253" s="62">
        <v>0</v>
      </c>
      <c r="AH253" s="62">
        <v>0</v>
      </c>
      <c r="AI253" s="54">
        <v>0</v>
      </c>
      <c r="AJ253" s="54">
        <v>0</v>
      </c>
      <c r="AK253" s="54">
        <v>0</v>
      </c>
      <c r="AL253" s="54">
        <v>0</v>
      </c>
      <c r="AM253" s="54">
        <v>0</v>
      </c>
      <c r="AN253" s="54">
        <v>0</v>
      </c>
      <c r="AO253" s="54">
        <v>0</v>
      </c>
      <c r="AP253" s="54">
        <v>0</v>
      </c>
      <c r="AQ253" s="54">
        <v>0</v>
      </c>
      <c r="AR253" s="54">
        <v>0</v>
      </c>
      <c r="AS253" s="54">
        <v>0</v>
      </c>
      <c r="AT253" s="54">
        <v>0</v>
      </c>
      <c r="AU253" s="54">
        <v>0</v>
      </c>
      <c r="AV253" s="54">
        <v>0</v>
      </c>
      <c r="AW253" s="54">
        <v>0</v>
      </c>
      <c r="AX253" s="54">
        <v>0</v>
      </c>
      <c r="AY253" s="54">
        <v>0</v>
      </c>
      <c r="AZ253" s="54">
        <v>0</v>
      </c>
      <c r="BA253" s="54">
        <v>0</v>
      </c>
      <c r="BB253" s="54">
        <v>0</v>
      </c>
      <c r="BC253" s="54">
        <v>0</v>
      </c>
      <c r="BD253" s="54">
        <v>0</v>
      </c>
      <c r="BE253" s="54">
        <v>0</v>
      </c>
      <c r="BF253" s="54">
        <v>0</v>
      </c>
    </row>
    <row r="254" spans="1:58" s="2" customFormat="1" ht="20.25" customHeight="1" x14ac:dyDescent="0.35">
      <c r="A254" s="17">
        <v>41032976</v>
      </c>
      <c r="B254" s="18" t="s">
        <v>1147</v>
      </c>
      <c r="C254" s="61" t="s">
        <v>1452</v>
      </c>
      <c r="D254" s="14" t="s">
        <v>21</v>
      </c>
      <c r="E254" s="14" t="s">
        <v>1305</v>
      </c>
      <c r="F254" s="13" t="s">
        <v>26</v>
      </c>
      <c r="G254" s="60">
        <v>20.2840083</v>
      </c>
      <c r="H254" s="60">
        <v>82.230858400000002</v>
      </c>
      <c r="I254" s="62">
        <v>0</v>
      </c>
      <c r="J254" s="62">
        <v>0</v>
      </c>
      <c r="K254" s="54">
        <v>0</v>
      </c>
      <c r="L254" s="54">
        <v>0</v>
      </c>
      <c r="M254" s="54">
        <v>0</v>
      </c>
      <c r="N254" s="54">
        <v>0</v>
      </c>
      <c r="O254" s="54">
        <v>12</v>
      </c>
      <c r="P254" s="54">
        <v>12</v>
      </c>
      <c r="Q254" s="54">
        <v>36</v>
      </c>
      <c r="R254" s="54">
        <v>24</v>
      </c>
      <c r="S254" s="54">
        <v>28</v>
      </c>
      <c r="T254" s="54">
        <v>8</v>
      </c>
      <c r="U254" s="54">
        <v>44</v>
      </c>
      <c r="V254" s="54">
        <v>16</v>
      </c>
      <c r="W254" s="54">
        <v>24</v>
      </c>
      <c r="X254" s="54">
        <v>24</v>
      </c>
      <c r="Y254" s="54">
        <v>40</v>
      </c>
      <c r="Z254" s="54">
        <v>32</v>
      </c>
      <c r="AA254" s="54">
        <v>48</v>
      </c>
      <c r="AB254" s="54">
        <v>48</v>
      </c>
      <c r="AC254" s="54">
        <v>36</v>
      </c>
      <c r="AD254" s="54">
        <v>24</v>
      </c>
      <c r="AE254" s="54">
        <v>36</v>
      </c>
      <c r="AF254" s="54">
        <v>24</v>
      </c>
      <c r="AG254" s="62">
        <v>36</v>
      </c>
      <c r="AH254" s="62">
        <v>24</v>
      </c>
      <c r="AI254" s="54">
        <v>32</v>
      </c>
      <c r="AJ254" s="54">
        <v>40</v>
      </c>
      <c r="AK254" s="54">
        <v>36</v>
      </c>
      <c r="AL254" s="54">
        <v>72</v>
      </c>
      <c r="AM254" s="54">
        <v>24</v>
      </c>
      <c r="AN254" s="54">
        <v>36</v>
      </c>
      <c r="AO254" s="54">
        <v>32</v>
      </c>
      <c r="AP254" s="54">
        <v>16</v>
      </c>
      <c r="AQ254" s="54">
        <v>20</v>
      </c>
      <c r="AR254" s="54">
        <v>4</v>
      </c>
      <c r="AS254" s="54">
        <v>32</v>
      </c>
      <c r="AT254" s="54">
        <v>16</v>
      </c>
      <c r="AU254" s="54">
        <v>28</v>
      </c>
      <c r="AV254" s="54">
        <v>20</v>
      </c>
      <c r="AW254" s="54">
        <v>24</v>
      </c>
      <c r="AX254" s="54">
        <v>24</v>
      </c>
      <c r="AY254" s="54">
        <v>32</v>
      </c>
      <c r="AZ254" s="54">
        <v>28</v>
      </c>
      <c r="BA254" s="54">
        <v>28</v>
      </c>
      <c r="BB254" s="54">
        <v>32</v>
      </c>
      <c r="BC254" s="54">
        <v>28</v>
      </c>
      <c r="BD254" s="54">
        <v>20</v>
      </c>
      <c r="BE254" s="54">
        <v>28</v>
      </c>
      <c r="BF254" s="54">
        <v>20</v>
      </c>
    </row>
    <row r="255" spans="1:58" s="2" customFormat="1" ht="20.25" customHeight="1" x14ac:dyDescent="0.35">
      <c r="A255" s="13">
        <v>41052929</v>
      </c>
      <c r="B255" s="14" t="s">
        <v>911</v>
      </c>
      <c r="C255" s="61" t="s">
        <v>1392</v>
      </c>
      <c r="D255" s="14" t="s">
        <v>19</v>
      </c>
      <c r="E255" s="14" t="s">
        <v>1303</v>
      </c>
      <c r="F255" s="13" t="s">
        <v>26</v>
      </c>
      <c r="G255" s="60">
        <v>19.09187</v>
      </c>
      <c r="H255" s="60">
        <v>82.0197</v>
      </c>
      <c r="I255" s="62">
        <v>139.5</v>
      </c>
      <c r="J255" s="62">
        <v>76.5</v>
      </c>
      <c r="K255" s="54">
        <v>139.5</v>
      </c>
      <c r="L255" s="54">
        <v>76.5</v>
      </c>
      <c r="M255" s="54">
        <v>112.5</v>
      </c>
      <c r="N255" s="54">
        <v>67.5</v>
      </c>
      <c r="O255" s="54">
        <v>126</v>
      </c>
      <c r="P255" s="54">
        <v>54</v>
      </c>
      <c r="Q255" s="54">
        <v>126</v>
      </c>
      <c r="R255" s="54">
        <v>36</v>
      </c>
      <c r="S255" s="54">
        <v>108</v>
      </c>
      <c r="T255" s="54">
        <v>36</v>
      </c>
      <c r="U255" s="54">
        <v>108</v>
      </c>
      <c r="V255" s="54">
        <v>36</v>
      </c>
      <c r="W255" s="54">
        <v>112.5</v>
      </c>
      <c r="X255" s="54">
        <v>49.5</v>
      </c>
      <c r="Y255" s="54">
        <v>117</v>
      </c>
      <c r="Z255" s="54">
        <v>99</v>
      </c>
      <c r="AA255" s="54">
        <v>108</v>
      </c>
      <c r="AB255" s="54">
        <v>72</v>
      </c>
      <c r="AC255" s="54">
        <v>108</v>
      </c>
      <c r="AD255" s="54">
        <v>54</v>
      </c>
      <c r="AE255" s="54">
        <v>112.5</v>
      </c>
      <c r="AF255" s="54">
        <v>31.5</v>
      </c>
      <c r="AG255" s="62">
        <v>127.5</v>
      </c>
      <c r="AH255" s="62">
        <v>54.5</v>
      </c>
      <c r="AI255" s="54">
        <v>127.5</v>
      </c>
      <c r="AJ255" s="54">
        <v>54.5</v>
      </c>
      <c r="AK255" s="54">
        <v>127.5</v>
      </c>
      <c r="AL255" s="54">
        <v>72.5</v>
      </c>
      <c r="AM255" s="54">
        <v>121.5</v>
      </c>
      <c r="AN255" s="54">
        <v>40.5</v>
      </c>
      <c r="AO255" s="54">
        <v>121.5</v>
      </c>
      <c r="AP255" s="54">
        <v>40.5</v>
      </c>
      <c r="AQ255" s="54">
        <v>94.5</v>
      </c>
      <c r="AR255" s="54">
        <v>31.5</v>
      </c>
      <c r="AS255" s="54">
        <v>135</v>
      </c>
      <c r="AT255" s="54">
        <v>45</v>
      </c>
      <c r="AU255" s="54">
        <v>90</v>
      </c>
      <c r="AV255" s="54">
        <v>18</v>
      </c>
      <c r="AW255" s="54">
        <v>0</v>
      </c>
      <c r="AX255" s="54">
        <v>0</v>
      </c>
      <c r="AY255" s="54">
        <v>0</v>
      </c>
      <c r="AZ255" s="54">
        <v>0</v>
      </c>
      <c r="BA255" s="54">
        <v>0</v>
      </c>
      <c r="BB255" s="54">
        <v>0</v>
      </c>
      <c r="BC255" s="54">
        <v>0</v>
      </c>
      <c r="BD255" s="54">
        <v>0</v>
      </c>
      <c r="BE255" s="54">
        <v>27</v>
      </c>
      <c r="BF255" s="54">
        <v>9</v>
      </c>
    </row>
    <row r="256" spans="1:58" s="2" customFormat="1" ht="20.25" customHeight="1" x14ac:dyDescent="0.35">
      <c r="A256" s="13">
        <v>41047268</v>
      </c>
      <c r="B256" s="14" t="s">
        <v>912</v>
      </c>
      <c r="C256" s="61" t="s">
        <v>1393</v>
      </c>
      <c r="D256" s="14" t="s">
        <v>19</v>
      </c>
      <c r="E256" s="14" t="s">
        <v>1303</v>
      </c>
      <c r="F256" s="13" t="s">
        <v>26</v>
      </c>
      <c r="G256" s="60">
        <v>19.029937606865701</v>
      </c>
      <c r="H256" s="60">
        <v>81.9266424196434</v>
      </c>
      <c r="I256" s="62">
        <v>36</v>
      </c>
      <c r="J256" s="62">
        <v>60</v>
      </c>
      <c r="K256" s="54">
        <v>38</v>
      </c>
      <c r="L256" s="54">
        <v>58</v>
      </c>
      <c r="M256" s="54">
        <v>38</v>
      </c>
      <c r="N256" s="54">
        <v>118</v>
      </c>
      <c r="O256" s="54">
        <v>53</v>
      </c>
      <c r="P256" s="54">
        <v>79</v>
      </c>
      <c r="Q256" s="54">
        <v>57</v>
      </c>
      <c r="R256" s="54">
        <v>63</v>
      </c>
      <c r="S256" s="54">
        <v>41</v>
      </c>
      <c r="T256" s="54">
        <v>55</v>
      </c>
      <c r="U256" s="54">
        <v>30</v>
      </c>
      <c r="V256" s="54">
        <v>42</v>
      </c>
      <c r="W256" s="54">
        <v>0</v>
      </c>
      <c r="X256" s="54">
        <v>0</v>
      </c>
      <c r="Y256" s="54">
        <v>41</v>
      </c>
      <c r="Z256" s="54">
        <v>79</v>
      </c>
      <c r="AA256" s="54">
        <v>52</v>
      </c>
      <c r="AB256" s="54">
        <v>140</v>
      </c>
      <c r="AC256" s="54">
        <v>51</v>
      </c>
      <c r="AD256" s="54">
        <v>117</v>
      </c>
      <c r="AE256" s="54">
        <v>50</v>
      </c>
      <c r="AF256" s="54">
        <v>94</v>
      </c>
      <c r="AG256" s="62">
        <v>51</v>
      </c>
      <c r="AH256" s="62">
        <v>117</v>
      </c>
      <c r="AI256" s="54">
        <v>55</v>
      </c>
      <c r="AJ256" s="54">
        <v>137</v>
      </c>
      <c r="AK256" s="54">
        <v>60</v>
      </c>
      <c r="AL256" s="54">
        <v>204</v>
      </c>
      <c r="AM256" s="54">
        <v>42</v>
      </c>
      <c r="AN256" s="54">
        <v>102</v>
      </c>
      <c r="AO256" s="54">
        <v>64</v>
      </c>
      <c r="AP256" s="54">
        <v>126</v>
      </c>
      <c r="AQ256" s="54">
        <v>50</v>
      </c>
      <c r="AR256" s="54">
        <v>94</v>
      </c>
      <c r="AS256" s="54">
        <v>58</v>
      </c>
      <c r="AT256" s="54">
        <v>86</v>
      </c>
      <c r="AU256" s="54">
        <v>34</v>
      </c>
      <c r="AV256" s="54">
        <v>134</v>
      </c>
      <c r="AW256" s="54">
        <v>50</v>
      </c>
      <c r="AX256" s="54">
        <v>166</v>
      </c>
      <c r="AY256" s="54">
        <v>39</v>
      </c>
      <c r="AZ256" s="54">
        <v>153</v>
      </c>
      <c r="BA256" s="54">
        <v>53</v>
      </c>
      <c r="BB256" s="54">
        <v>163</v>
      </c>
      <c r="BC256" s="54">
        <v>45</v>
      </c>
      <c r="BD256" s="54">
        <v>144</v>
      </c>
      <c r="BE256" s="54">
        <v>54</v>
      </c>
      <c r="BF256" s="54">
        <v>185</v>
      </c>
    </row>
    <row r="257" spans="1:58" s="2" customFormat="1" ht="20.25" customHeight="1" x14ac:dyDescent="0.35">
      <c r="A257" s="13">
        <v>41055445</v>
      </c>
      <c r="B257" s="14" t="s">
        <v>913</v>
      </c>
      <c r="C257" s="61" t="s">
        <v>1394</v>
      </c>
      <c r="D257" s="14" t="s">
        <v>19</v>
      </c>
      <c r="E257" s="14" t="s">
        <v>1303</v>
      </c>
      <c r="F257" s="13" t="s">
        <v>26</v>
      </c>
      <c r="G257" s="60">
        <v>19.075475584928899</v>
      </c>
      <c r="H257" s="60">
        <v>82.096164544876004</v>
      </c>
      <c r="I257" s="62">
        <v>12.5</v>
      </c>
      <c r="J257" s="62">
        <v>51.5</v>
      </c>
      <c r="K257" s="54">
        <v>16</v>
      </c>
      <c r="L257" s="54">
        <v>74</v>
      </c>
      <c r="M257" s="54">
        <v>14</v>
      </c>
      <c r="N257" s="54">
        <v>62</v>
      </c>
      <c r="O257" s="54">
        <v>13</v>
      </c>
      <c r="P257" s="54">
        <v>75</v>
      </c>
      <c r="Q257" s="54">
        <v>9</v>
      </c>
      <c r="R257" s="54">
        <v>77</v>
      </c>
      <c r="S257" s="54">
        <v>8</v>
      </c>
      <c r="T257" s="54">
        <v>54</v>
      </c>
      <c r="U257" s="54">
        <v>15</v>
      </c>
      <c r="V257" s="54">
        <v>47</v>
      </c>
      <c r="W257" s="54">
        <v>8.5</v>
      </c>
      <c r="X257" s="54">
        <v>71.5</v>
      </c>
      <c r="Y257" s="54">
        <v>13</v>
      </c>
      <c r="Z257" s="54">
        <v>155</v>
      </c>
      <c r="AA257" s="54">
        <v>12</v>
      </c>
      <c r="AB257" s="54">
        <v>208</v>
      </c>
      <c r="AC257" s="54">
        <v>12</v>
      </c>
      <c r="AD257" s="54">
        <v>156</v>
      </c>
      <c r="AE257" s="54">
        <v>9</v>
      </c>
      <c r="AF257" s="54">
        <v>141</v>
      </c>
      <c r="AG257" s="62">
        <v>16.57</v>
      </c>
      <c r="AH257" s="62">
        <v>151.68</v>
      </c>
      <c r="AI257" s="54">
        <v>0</v>
      </c>
      <c r="AJ257" s="54">
        <v>0</v>
      </c>
      <c r="AK257" s="54">
        <v>0</v>
      </c>
      <c r="AL257" s="54">
        <v>14</v>
      </c>
      <c r="AM257" s="54">
        <v>9.02</v>
      </c>
      <c r="AN257" s="54">
        <v>23.08</v>
      </c>
      <c r="AO257" s="54">
        <v>5</v>
      </c>
      <c r="AP257" s="54">
        <v>29.09</v>
      </c>
      <c r="AQ257" s="54">
        <v>13.52</v>
      </c>
      <c r="AR257" s="54">
        <v>58.55</v>
      </c>
      <c r="AS257" s="54">
        <v>5.016</v>
      </c>
      <c r="AT257" s="54">
        <v>37.036999999999999</v>
      </c>
      <c r="AU257" s="54">
        <v>8.07</v>
      </c>
      <c r="AV257" s="54">
        <v>54.034999999999997</v>
      </c>
      <c r="AW257" s="54">
        <v>12.02</v>
      </c>
      <c r="AX257" s="54">
        <v>52.05</v>
      </c>
      <c r="AY257" s="54">
        <v>12</v>
      </c>
      <c r="AZ257" s="54">
        <v>72.075000000000003</v>
      </c>
      <c r="BA257" s="54">
        <v>9</v>
      </c>
      <c r="BB257" s="54">
        <v>97.07</v>
      </c>
      <c r="BC257" s="54">
        <v>4</v>
      </c>
      <c r="BD257" s="54">
        <v>30.04</v>
      </c>
      <c r="BE257" s="54">
        <v>14</v>
      </c>
      <c r="BF257" s="54">
        <v>82.18</v>
      </c>
    </row>
    <row r="258" spans="1:58" s="2" customFormat="1" ht="20.25" customHeight="1" x14ac:dyDescent="0.35">
      <c r="A258" s="13">
        <v>41048161</v>
      </c>
      <c r="B258" s="14" t="s">
        <v>914</v>
      </c>
      <c r="C258" s="61" t="s">
        <v>1392</v>
      </c>
      <c r="D258" s="14" t="s">
        <v>19</v>
      </c>
      <c r="E258" s="14" t="s">
        <v>1303</v>
      </c>
      <c r="F258" s="13" t="s">
        <v>26</v>
      </c>
      <c r="G258" s="60">
        <v>19.087349027180199</v>
      </c>
      <c r="H258" s="60">
        <v>82.0164262666501</v>
      </c>
      <c r="I258" s="62">
        <v>71</v>
      </c>
      <c r="J258" s="62">
        <v>37</v>
      </c>
      <c r="K258" s="54">
        <v>88</v>
      </c>
      <c r="L258" s="54">
        <v>52</v>
      </c>
      <c r="M258" s="54">
        <v>87</v>
      </c>
      <c r="N258" s="54">
        <v>57</v>
      </c>
      <c r="O258" s="54">
        <v>72</v>
      </c>
      <c r="P258" s="54">
        <v>48</v>
      </c>
      <c r="Q258" s="54">
        <v>79</v>
      </c>
      <c r="R258" s="54">
        <v>41</v>
      </c>
      <c r="S258" s="54">
        <v>74</v>
      </c>
      <c r="T258" s="54">
        <v>46</v>
      </c>
      <c r="U258" s="54">
        <v>79</v>
      </c>
      <c r="V258" s="54">
        <v>41</v>
      </c>
      <c r="W258" s="54">
        <v>90</v>
      </c>
      <c r="X258" s="54">
        <v>54</v>
      </c>
      <c r="Y258" s="54">
        <v>72</v>
      </c>
      <c r="Z258" s="54">
        <v>48</v>
      </c>
      <c r="AA258" s="54">
        <v>92</v>
      </c>
      <c r="AB258" s="54">
        <v>52</v>
      </c>
      <c r="AC258" s="54">
        <v>57</v>
      </c>
      <c r="AD258" s="54">
        <v>39</v>
      </c>
      <c r="AE258" s="54">
        <v>79</v>
      </c>
      <c r="AF258" s="54">
        <v>41</v>
      </c>
      <c r="AG258" s="62">
        <v>75</v>
      </c>
      <c r="AH258" s="62">
        <v>45</v>
      </c>
      <c r="AI258" s="54">
        <v>59</v>
      </c>
      <c r="AJ258" s="54">
        <v>37</v>
      </c>
      <c r="AK258" s="54">
        <v>72</v>
      </c>
      <c r="AL258" s="54">
        <v>48</v>
      </c>
      <c r="AM258" s="54">
        <v>75</v>
      </c>
      <c r="AN258" s="54">
        <v>45</v>
      </c>
      <c r="AO258" s="54">
        <v>79</v>
      </c>
      <c r="AP258" s="54">
        <v>41</v>
      </c>
      <c r="AQ258" s="54">
        <v>70</v>
      </c>
      <c r="AR258" s="54">
        <v>38</v>
      </c>
      <c r="AS258" s="54">
        <v>69</v>
      </c>
      <c r="AT258" s="54">
        <v>27</v>
      </c>
      <c r="AU258" s="54">
        <v>82</v>
      </c>
      <c r="AV258" s="54">
        <v>38</v>
      </c>
      <c r="AW258" s="54">
        <v>75</v>
      </c>
      <c r="AX258" s="54">
        <v>45</v>
      </c>
      <c r="AY258" s="54">
        <v>79</v>
      </c>
      <c r="AZ258" s="54">
        <v>41</v>
      </c>
      <c r="BA258" s="54">
        <v>79</v>
      </c>
      <c r="BB258" s="54">
        <v>41</v>
      </c>
      <c r="BC258" s="54">
        <v>56</v>
      </c>
      <c r="BD258" s="54">
        <v>28</v>
      </c>
      <c r="BE258" s="54">
        <v>83</v>
      </c>
      <c r="BF258" s="54">
        <v>37</v>
      </c>
    </row>
    <row r="259" spans="1:58" s="2" customFormat="1" ht="20.25" customHeight="1" x14ac:dyDescent="0.35">
      <c r="A259" s="13">
        <v>41017267</v>
      </c>
      <c r="B259" s="14" t="s">
        <v>915</v>
      </c>
      <c r="C259" s="61" t="s">
        <v>1395</v>
      </c>
      <c r="D259" s="14" t="s">
        <v>19</v>
      </c>
      <c r="E259" s="14" t="s">
        <v>1303</v>
      </c>
      <c r="F259" s="13" t="s">
        <v>26</v>
      </c>
      <c r="G259" s="60">
        <v>19.18927642137</v>
      </c>
      <c r="H259" s="60">
        <v>81.949162321696306</v>
      </c>
      <c r="I259" s="62">
        <v>90</v>
      </c>
      <c r="J259" s="62">
        <v>110</v>
      </c>
      <c r="K259" s="54">
        <v>95</v>
      </c>
      <c r="L259" s="54">
        <v>125</v>
      </c>
      <c r="M259" s="54">
        <v>90</v>
      </c>
      <c r="N259" s="54">
        <v>170</v>
      </c>
      <c r="O259" s="54">
        <v>90</v>
      </c>
      <c r="P259" s="54">
        <v>130</v>
      </c>
      <c r="Q259" s="54">
        <v>120</v>
      </c>
      <c r="R259" s="54">
        <v>80</v>
      </c>
      <c r="S259" s="54">
        <v>95</v>
      </c>
      <c r="T259" s="54">
        <v>65</v>
      </c>
      <c r="U259" s="54">
        <v>105</v>
      </c>
      <c r="V259" s="54">
        <v>95</v>
      </c>
      <c r="W259" s="54">
        <v>85</v>
      </c>
      <c r="X259" s="54">
        <v>115</v>
      </c>
      <c r="Y259" s="54">
        <v>100</v>
      </c>
      <c r="Z259" s="54">
        <v>160</v>
      </c>
      <c r="AA259" s="54">
        <v>109</v>
      </c>
      <c r="AB259" s="54">
        <v>129</v>
      </c>
      <c r="AC259" s="54">
        <v>90</v>
      </c>
      <c r="AD259" s="54">
        <v>90</v>
      </c>
      <c r="AE259" s="54">
        <v>89</v>
      </c>
      <c r="AF259" s="54">
        <v>89</v>
      </c>
      <c r="AG259" s="62">
        <v>60</v>
      </c>
      <c r="AH259" s="62">
        <v>60</v>
      </c>
      <c r="AI259" s="54">
        <v>82</v>
      </c>
      <c r="AJ259" s="54">
        <v>86</v>
      </c>
      <c r="AK259" s="54">
        <v>77</v>
      </c>
      <c r="AL259" s="54">
        <v>131</v>
      </c>
      <c r="AM259" s="54">
        <v>62</v>
      </c>
      <c r="AN259" s="54">
        <v>86</v>
      </c>
      <c r="AO259" s="54">
        <v>98</v>
      </c>
      <c r="AP259" s="54">
        <v>70</v>
      </c>
      <c r="AQ259" s="54">
        <v>78</v>
      </c>
      <c r="AR259" s="54">
        <v>62</v>
      </c>
      <c r="AS259" s="54">
        <v>88</v>
      </c>
      <c r="AT259" s="54">
        <v>80</v>
      </c>
      <c r="AU259" s="54">
        <v>72</v>
      </c>
      <c r="AV259" s="54">
        <v>96</v>
      </c>
      <c r="AW259" s="54">
        <v>80</v>
      </c>
      <c r="AX259" s="54">
        <v>116</v>
      </c>
      <c r="AY259" s="54">
        <v>94</v>
      </c>
      <c r="AZ259" s="54">
        <v>130</v>
      </c>
      <c r="BA259" s="54">
        <v>70</v>
      </c>
      <c r="BB259" s="54">
        <v>98</v>
      </c>
      <c r="BC259" s="54">
        <v>84</v>
      </c>
      <c r="BD259" s="54">
        <v>140</v>
      </c>
      <c r="BE259" s="54">
        <v>42</v>
      </c>
      <c r="BF259" s="54">
        <v>70</v>
      </c>
    </row>
    <row r="260" spans="1:58" s="2" customFormat="1" ht="20.25" customHeight="1" x14ac:dyDescent="0.35">
      <c r="A260" s="13">
        <v>41015467</v>
      </c>
      <c r="B260" s="14" t="s">
        <v>916</v>
      </c>
      <c r="C260" s="61" t="s">
        <v>1396</v>
      </c>
      <c r="D260" s="14" t="s">
        <v>19</v>
      </c>
      <c r="E260" s="14" t="s">
        <v>1303</v>
      </c>
      <c r="F260" s="13" t="s">
        <v>26</v>
      </c>
      <c r="G260" s="60">
        <v>19.086681908671999</v>
      </c>
      <c r="H260" s="60">
        <v>82.0435042188778</v>
      </c>
      <c r="I260" s="62">
        <v>22.5</v>
      </c>
      <c r="J260" s="62">
        <v>67.5</v>
      </c>
      <c r="K260" s="54">
        <v>22.5</v>
      </c>
      <c r="L260" s="54">
        <v>67.5</v>
      </c>
      <c r="M260" s="54">
        <v>22.5</v>
      </c>
      <c r="N260" s="54">
        <v>85.5</v>
      </c>
      <c r="O260" s="54">
        <v>13.5</v>
      </c>
      <c r="P260" s="54">
        <v>58.5</v>
      </c>
      <c r="Q260" s="54">
        <v>22.5</v>
      </c>
      <c r="R260" s="54">
        <v>49.5</v>
      </c>
      <c r="S260" s="54">
        <v>18</v>
      </c>
      <c r="T260" s="54">
        <v>54</v>
      </c>
      <c r="U260" s="54">
        <v>31.5</v>
      </c>
      <c r="V260" s="54">
        <v>94.5</v>
      </c>
      <c r="W260" s="54">
        <v>13.5</v>
      </c>
      <c r="X260" s="54">
        <v>58.5</v>
      </c>
      <c r="Y260" s="54">
        <v>18</v>
      </c>
      <c r="Z260" s="54">
        <v>56</v>
      </c>
      <c r="AA260" s="54">
        <v>18</v>
      </c>
      <c r="AB260" s="54">
        <v>90</v>
      </c>
      <c r="AC260" s="54">
        <v>19</v>
      </c>
      <c r="AD260" s="54">
        <v>97</v>
      </c>
      <c r="AE260" s="54">
        <v>22.5</v>
      </c>
      <c r="AF260" s="54">
        <v>67.5</v>
      </c>
      <c r="AG260" s="62">
        <v>18</v>
      </c>
      <c r="AH260" s="62">
        <v>72</v>
      </c>
      <c r="AI260" s="54">
        <v>18.5</v>
      </c>
      <c r="AJ260" s="54">
        <v>73.5</v>
      </c>
      <c r="AK260" s="54">
        <v>27.5</v>
      </c>
      <c r="AL260" s="54">
        <v>82.5</v>
      </c>
      <c r="AM260" s="54">
        <v>13.5</v>
      </c>
      <c r="AN260" s="54">
        <v>40.5</v>
      </c>
      <c r="AO260" s="54">
        <v>18</v>
      </c>
      <c r="AP260" s="54">
        <v>72</v>
      </c>
      <c r="AQ260" s="54">
        <v>18</v>
      </c>
      <c r="AR260" s="54">
        <v>126</v>
      </c>
      <c r="AS260" s="54">
        <v>23</v>
      </c>
      <c r="AT260" s="54">
        <v>109</v>
      </c>
      <c r="AU260" s="54">
        <v>22.5</v>
      </c>
      <c r="AV260" s="54">
        <v>85.5</v>
      </c>
      <c r="AW260" s="54">
        <v>22.5</v>
      </c>
      <c r="AX260" s="54">
        <v>193.5</v>
      </c>
      <c r="AY260" s="54">
        <v>13.5</v>
      </c>
      <c r="AZ260" s="54">
        <v>148.5</v>
      </c>
      <c r="BA260" s="54">
        <v>22.5</v>
      </c>
      <c r="BB260" s="54">
        <v>139.5</v>
      </c>
      <c r="BC260" s="54">
        <v>27</v>
      </c>
      <c r="BD260" s="54">
        <v>117</v>
      </c>
      <c r="BE260" s="54">
        <v>27</v>
      </c>
      <c r="BF260" s="54">
        <v>81</v>
      </c>
    </row>
    <row r="261" spans="1:58" s="2" customFormat="1" ht="20.25" customHeight="1" x14ac:dyDescent="0.35">
      <c r="A261" s="13">
        <v>41015780</v>
      </c>
      <c r="B261" s="14" t="s">
        <v>917</v>
      </c>
      <c r="C261" s="61" t="s">
        <v>1397</v>
      </c>
      <c r="D261" s="14" t="s">
        <v>19</v>
      </c>
      <c r="E261" s="14" t="s">
        <v>1303</v>
      </c>
      <c r="F261" s="13" t="s">
        <v>26</v>
      </c>
      <c r="G261" s="60">
        <v>19.1677400043666</v>
      </c>
      <c r="H261" s="60">
        <v>82.158119131707707</v>
      </c>
      <c r="I261" s="62">
        <v>52</v>
      </c>
      <c r="J261" s="62">
        <v>36</v>
      </c>
      <c r="K261" s="24">
        <v>57</v>
      </c>
      <c r="L261" s="24">
        <v>53</v>
      </c>
      <c r="M261" s="24">
        <v>57</v>
      </c>
      <c r="N261" s="24">
        <v>97</v>
      </c>
      <c r="O261" s="54">
        <v>9</v>
      </c>
      <c r="P261" s="54">
        <v>57</v>
      </c>
      <c r="Q261" s="54">
        <v>45</v>
      </c>
      <c r="R261" s="54">
        <v>21</v>
      </c>
      <c r="S261" s="54">
        <v>18</v>
      </c>
      <c r="T261" s="54">
        <v>4</v>
      </c>
      <c r="U261" s="54">
        <v>44</v>
      </c>
      <c r="V261" s="54">
        <v>22</v>
      </c>
      <c r="W261" s="54">
        <v>27</v>
      </c>
      <c r="X261" s="54">
        <v>39</v>
      </c>
      <c r="Y261" s="54">
        <v>27</v>
      </c>
      <c r="Z261" s="54">
        <v>37</v>
      </c>
      <c r="AA261" s="54">
        <v>40</v>
      </c>
      <c r="AB261" s="54">
        <v>48</v>
      </c>
      <c r="AC261" s="54">
        <v>40</v>
      </c>
      <c r="AD261" s="54">
        <v>22</v>
      </c>
      <c r="AE261" s="54">
        <v>36</v>
      </c>
      <c r="AF261" s="54">
        <v>30</v>
      </c>
      <c r="AG261" s="62">
        <v>35</v>
      </c>
      <c r="AH261" s="62">
        <v>31</v>
      </c>
      <c r="AI261" s="54">
        <v>39</v>
      </c>
      <c r="AJ261" s="54">
        <v>41</v>
      </c>
      <c r="AK261" s="54">
        <v>37</v>
      </c>
      <c r="AL261" s="54">
        <v>65.055000000000007</v>
      </c>
      <c r="AM261" s="54">
        <v>34</v>
      </c>
      <c r="AN261" s="54">
        <v>46.02</v>
      </c>
      <c r="AO261" s="54">
        <v>28.01</v>
      </c>
      <c r="AP261" s="54">
        <v>8.0150000000000006</v>
      </c>
      <c r="AQ261" s="54">
        <v>30.02</v>
      </c>
      <c r="AR261" s="54">
        <v>8</v>
      </c>
      <c r="AS261" s="54">
        <v>22</v>
      </c>
      <c r="AT261" s="54">
        <v>22.02</v>
      </c>
      <c r="AU261" s="54">
        <v>30</v>
      </c>
      <c r="AV261" s="54">
        <v>48</v>
      </c>
      <c r="AW261" s="54">
        <v>40</v>
      </c>
      <c r="AX261" s="54">
        <v>48</v>
      </c>
      <c r="AY261" s="54">
        <v>26</v>
      </c>
      <c r="AZ261" s="54">
        <v>40</v>
      </c>
      <c r="BA261" s="54">
        <v>39</v>
      </c>
      <c r="BB261" s="54">
        <v>27</v>
      </c>
      <c r="BC261" s="54">
        <v>35</v>
      </c>
      <c r="BD261" s="54">
        <v>23</v>
      </c>
      <c r="BE261" s="54">
        <v>39</v>
      </c>
      <c r="BF261" s="54">
        <v>27</v>
      </c>
    </row>
    <row r="262" spans="1:58" s="2" customFormat="1" ht="20.25" customHeight="1" x14ac:dyDescent="0.35">
      <c r="A262" s="17">
        <v>41041411</v>
      </c>
      <c r="B262" s="18" t="s">
        <v>918</v>
      </c>
      <c r="C262" s="61" t="s">
        <v>1393</v>
      </c>
      <c r="D262" s="14" t="s">
        <v>19</v>
      </c>
      <c r="E262" s="14" t="s">
        <v>1303</v>
      </c>
      <c r="F262" s="13" t="s">
        <v>26</v>
      </c>
      <c r="G262" s="60">
        <v>19.008389635768602</v>
      </c>
      <c r="H262" s="60">
        <v>81.894100971113005</v>
      </c>
      <c r="I262" s="62">
        <v>76</v>
      </c>
      <c r="J262" s="62">
        <v>120</v>
      </c>
      <c r="K262" s="54">
        <v>86</v>
      </c>
      <c r="L262" s="54">
        <v>222</v>
      </c>
      <c r="M262" s="54">
        <v>71</v>
      </c>
      <c r="N262" s="54">
        <v>229</v>
      </c>
      <c r="O262" s="54">
        <v>64</v>
      </c>
      <c r="P262" s="54">
        <v>104</v>
      </c>
      <c r="Q262" s="54">
        <v>72</v>
      </c>
      <c r="R262" s="54">
        <v>92</v>
      </c>
      <c r="S262" s="54">
        <v>58</v>
      </c>
      <c r="T262" s="54">
        <v>82</v>
      </c>
      <c r="U262" s="54">
        <v>86</v>
      </c>
      <c r="V262" s="54">
        <v>138</v>
      </c>
      <c r="W262" s="54">
        <v>72</v>
      </c>
      <c r="X262" s="54">
        <v>152</v>
      </c>
      <c r="Y262" s="54">
        <v>72</v>
      </c>
      <c r="Z262" s="54">
        <v>152</v>
      </c>
      <c r="AA262" s="54">
        <v>84</v>
      </c>
      <c r="AB262" s="54">
        <v>196</v>
      </c>
      <c r="AC262" s="54">
        <v>82</v>
      </c>
      <c r="AD262" s="54">
        <v>170</v>
      </c>
      <c r="AE262" s="54">
        <v>66</v>
      </c>
      <c r="AF262" s="54">
        <v>130</v>
      </c>
      <c r="AG262" s="62">
        <v>76</v>
      </c>
      <c r="AH262" s="62">
        <v>176</v>
      </c>
      <c r="AI262" s="54">
        <v>80</v>
      </c>
      <c r="AJ262" s="54">
        <v>200</v>
      </c>
      <c r="AK262" s="54">
        <v>80</v>
      </c>
      <c r="AL262" s="54">
        <v>312</v>
      </c>
      <c r="AM262" s="54">
        <v>70</v>
      </c>
      <c r="AN262" s="54">
        <v>154</v>
      </c>
      <c r="AO262" s="54">
        <v>66</v>
      </c>
      <c r="AP262" s="54">
        <v>102</v>
      </c>
      <c r="AQ262" s="54">
        <v>82</v>
      </c>
      <c r="AR262" s="54">
        <v>114</v>
      </c>
      <c r="AS262" s="54">
        <v>58</v>
      </c>
      <c r="AT262" s="54">
        <v>110</v>
      </c>
      <c r="AU262" s="54">
        <v>58</v>
      </c>
      <c r="AV262" s="54">
        <v>166</v>
      </c>
      <c r="AW262" s="54">
        <v>74</v>
      </c>
      <c r="AX262" s="54">
        <v>234</v>
      </c>
      <c r="AY262" s="54">
        <v>70</v>
      </c>
      <c r="AZ262" s="54">
        <v>210</v>
      </c>
      <c r="BA262" s="54">
        <v>66</v>
      </c>
      <c r="BB262" s="54">
        <v>186</v>
      </c>
      <c r="BC262" s="54">
        <v>78</v>
      </c>
      <c r="BD262" s="54">
        <v>198</v>
      </c>
      <c r="BE262" s="54">
        <v>70</v>
      </c>
      <c r="BF262" s="54">
        <v>182</v>
      </c>
    </row>
    <row r="263" spans="1:58" s="2" customFormat="1" ht="20.25" customHeight="1" x14ac:dyDescent="0.35">
      <c r="A263" s="13">
        <v>41090012</v>
      </c>
      <c r="B263" s="18" t="s">
        <v>821</v>
      </c>
      <c r="C263" s="61" t="s">
        <v>1394</v>
      </c>
      <c r="D263" s="14" t="s">
        <v>19</v>
      </c>
      <c r="E263" s="14" t="s">
        <v>1303</v>
      </c>
      <c r="F263" s="17" t="s">
        <v>26</v>
      </c>
      <c r="G263" s="60">
        <v>19.067986063069</v>
      </c>
      <c r="H263" s="60">
        <v>82.064671052743904</v>
      </c>
      <c r="I263" s="62">
        <v>42</v>
      </c>
      <c r="J263" s="62">
        <v>42</v>
      </c>
      <c r="K263" s="54">
        <v>42</v>
      </c>
      <c r="L263" s="54">
        <v>56</v>
      </c>
      <c r="M263" s="54">
        <v>35</v>
      </c>
      <c r="N263" s="54">
        <v>45</v>
      </c>
      <c r="O263" s="54">
        <v>59</v>
      </c>
      <c r="P263" s="54">
        <v>79</v>
      </c>
      <c r="Q263" s="54">
        <v>60</v>
      </c>
      <c r="R263" s="54">
        <v>60</v>
      </c>
      <c r="S263" s="54">
        <v>45</v>
      </c>
      <c r="T263" s="54">
        <v>35</v>
      </c>
      <c r="U263" s="54">
        <v>55</v>
      </c>
      <c r="V263" s="54">
        <v>65</v>
      </c>
      <c r="W263" s="54">
        <v>55</v>
      </c>
      <c r="X263" s="54">
        <v>85</v>
      </c>
      <c r="Y263" s="54">
        <v>60</v>
      </c>
      <c r="Z263" s="54">
        <v>100</v>
      </c>
      <c r="AA263" s="54">
        <v>65</v>
      </c>
      <c r="AB263" s="54">
        <v>95</v>
      </c>
      <c r="AC263" s="54">
        <v>40</v>
      </c>
      <c r="AD263" s="54">
        <v>60</v>
      </c>
      <c r="AE263" s="54">
        <v>63</v>
      </c>
      <c r="AF263" s="54">
        <v>73</v>
      </c>
      <c r="AG263" s="62">
        <v>54.5</v>
      </c>
      <c r="AH263" s="62">
        <v>63.5</v>
      </c>
      <c r="AI263" s="54">
        <v>52</v>
      </c>
      <c r="AJ263" s="54">
        <v>68</v>
      </c>
      <c r="AK263" s="54">
        <v>48</v>
      </c>
      <c r="AL263" s="54">
        <v>92</v>
      </c>
      <c r="AM263" s="54">
        <v>44</v>
      </c>
      <c r="AN263" s="54">
        <v>60</v>
      </c>
      <c r="AO263" s="54">
        <v>46</v>
      </c>
      <c r="AP263" s="54">
        <v>44</v>
      </c>
      <c r="AQ263" s="54">
        <v>49</v>
      </c>
      <c r="AR263" s="54">
        <v>66</v>
      </c>
      <c r="AS263" s="54">
        <v>36</v>
      </c>
      <c r="AT263" s="54">
        <v>56</v>
      </c>
      <c r="AU263" s="54">
        <v>48</v>
      </c>
      <c r="AV263" s="54">
        <v>87</v>
      </c>
      <c r="AW263" s="54">
        <v>47.064999999999998</v>
      </c>
      <c r="AX263" s="54">
        <v>72</v>
      </c>
      <c r="AY263" s="54">
        <v>44</v>
      </c>
      <c r="AZ263" s="54">
        <v>72</v>
      </c>
      <c r="BA263" s="54">
        <v>47</v>
      </c>
      <c r="BB263" s="54">
        <v>78.06</v>
      </c>
      <c r="BC263" s="54">
        <v>46</v>
      </c>
      <c r="BD263" s="54">
        <v>69</v>
      </c>
      <c r="BE263" s="54">
        <v>38</v>
      </c>
      <c r="BF263" s="54">
        <v>91</v>
      </c>
    </row>
    <row r="264" spans="1:58" s="2" customFormat="1" ht="20.25" customHeight="1" x14ac:dyDescent="0.35">
      <c r="A264" s="17">
        <v>41034219</v>
      </c>
      <c r="B264" s="18" t="s">
        <v>919</v>
      </c>
      <c r="C264" s="61" t="s">
        <v>1398</v>
      </c>
      <c r="D264" s="14" t="s">
        <v>19</v>
      </c>
      <c r="E264" s="14" t="s">
        <v>1303</v>
      </c>
      <c r="F264" s="13" t="s">
        <v>26</v>
      </c>
      <c r="G264" s="60">
        <v>19.062688999999999</v>
      </c>
      <c r="H264" s="60">
        <v>81.960076999999998</v>
      </c>
      <c r="I264" s="62">
        <v>64</v>
      </c>
      <c r="J264" s="62">
        <v>143</v>
      </c>
      <c r="K264" s="54">
        <v>76</v>
      </c>
      <c r="L264" s="54">
        <v>223</v>
      </c>
      <c r="M264" s="54">
        <v>69</v>
      </c>
      <c r="N264" s="54">
        <v>207</v>
      </c>
      <c r="O264" s="54">
        <v>71</v>
      </c>
      <c r="P264" s="54">
        <v>136</v>
      </c>
      <c r="Q264" s="54">
        <v>63</v>
      </c>
      <c r="R264" s="54">
        <v>98</v>
      </c>
      <c r="S264" s="54">
        <v>63</v>
      </c>
      <c r="T264" s="54">
        <v>98</v>
      </c>
      <c r="U264" s="54">
        <v>83</v>
      </c>
      <c r="V264" s="54">
        <v>124</v>
      </c>
      <c r="W264" s="54">
        <v>59</v>
      </c>
      <c r="X264" s="54">
        <v>125</v>
      </c>
      <c r="Y264" s="54">
        <v>67</v>
      </c>
      <c r="Z264" s="54">
        <v>273</v>
      </c>
      <c r="AA264" s="54">
        <v>76</v>
      </c>
      <c r="AB264" s="54">
        <v>414</v>
      </c>
      <c r="AC264" s="54">
        <v>66</v>
      </c>
      <c r="AD264" s="54">
        <v>392</v>
      </c>
      <c r="AE264" s="54">
        <v>68</v>
      </c>
      <c r="AF264" s="54">
        <v>323</v>
      </c>
      <c r="AG264" s="62">
        <v>67</v>
      </c>
      <c r="AH264" s="62">
        <v>298</v>
      </c>
      <c r="AI264" s="54">
        <v>76</v>
      </c>
      <c r="AJ264" s="54">
        <v>361</v>
      </c>
      <c r="AK264" s="54">
        <v>71</v>
      </c>
      <c r="AL264" s="54">
        <v>320</v>
      </c>
      <c r="AM264" s="54">
        <v>61</v>
      </c>
      <c r="AN264" s="54">
        <v>238</v>
      </c>
      <c r="AO264" s="54">
        <v>71</v>
      </c>
      <c r="AP264" s="54">
        <v>251</v>
      </c>
      <c r="AQ264" s="54">
        <v>56</v>
      </c>
      <c r="AR264" s="54">
        <v>289</v>
      </c>
      <c r="AS264" s="54">
        <v>80</v>
      </c>
      <c r="AT264" s="54">
        <v>265</v>
      </c>
      <c r="AU264" s="54">
        <v>56</v>
      </c>
      <c r="AV264" s="54">
        <v>318</v>
      </c>
      <c r="AW264" s="54">
        <v>62.03</v>
      </c>
      <c r="AX264" s="54">
        <v>232.04</v>
      </c>
      <c r="AY264" s="54">
        <v>75</v>
      </c>
      <c r="AZ264" s="54">
        <v>316</v>
      </c>
      <c r="BA264" s="54">
        <v>56</v>
      </c>
      <c r="BB264" s="54">
        <v>286</v>
      </c>
      <c r="BC264" s="54">
        <v>67</v>
      </c>
      <c r="BD264" s="54">
        <v>255</v>
      </c>
      <c r="BE264" s="54">
        <v>73</v>
      </c>
      <c r="BF264" s="54">
        <v>226</v>
      </c>
    </row>
    <row r="265" spans="1:58" s="2" customFormat="1" ht="20.25" customHeight="1" x14ac:dyDescent="0.35">
      <c r="A265" s="17">
        <v>41034228</v>
      </c>
      <c r="B265" s="18" t="s">
        <v>920</v>
      </c>
      <c r="C265" s="61" t="s">
        <v>1399</v>
      </c>
      <c r="D265" s="14" t="s">
        <v>19</v>
      </c>
      <c r="E265" s="14" t="s">
        <v>1303</v>
      </c>
      <c r="F265" s="13" t="s">
        <v>26</v>
      </c>
      <c r="G265" s="60">
        <v>19.279574700000001</v>
      </c>
      <c r="H265" s="60">
        <v>82.100773399999994</v>
      </c>
      <c r="I265" s="62">
        <v>89</v>
      </c>
      <c r="J265" s="62">
        <v>72</v>
      </c>
      <c r="K265" s="54">
        <v>100</v>
      </c>
      <c r="L265" s="54">
        <v>130</v>
      </c>
      <c r="M265" s="54">
        <v>107</v>
      </c>
      <c r="N265" s="54">
        <v>215</v>
      </c>
      <c r="O265" s="54">
        <v>89</v>
      </c>
      <c r="P265" s="54">
        <v>95</v>
      </c>
      <c r="Q265" s="54">
        <v>111</v>
      </c>
      <c r="R265" s="54">
        <v>50</v>
      </c>
      <c r="S265" s="54">
        <v>96</v>
      </c>
      <c r="T265" s="54">
        <v>42</v>
      </c>
      <c r="U265" s="54">
        <v>99</v>
      </c>
      <c r="V265" s="54">
        <v>85</v>
      </c>
      <c r="W265" s="54">
        <v>104</v>
      </c>
      <c r="X265" s="54">
        <v>126</v>
      </c>
      <c r="Y265" s="54">
        <v>107</v>
      </c>
      <c r="Z265" s="54">
        <v>169</v>
      </c>
      <c r="AA265" s="54">
        <v>129</v>
      </c>
      <c r="AB265" s="54">
        <v>121</v>
      </c>
      <c r="AC265" s="54">
        <v>106</v>
      </c>
      <c r="AD265" s="54">
        <v>78</v>
      </c>
      <c r="AE265" s="54">
        <v>111</v>
      </c>
      <c r="AF265" s="54">
        <v>96</v>
      </c>
      <c r="AG265" s="62">
        <v>134</v>
      </c>
      <c r="AH265" s="62">
        <v>119</v>
      </c>
      <c r="AI265" s="54">
        <v>123</v>
      </c>
      <c r="AJ265" s="54">
        <v>153</v>
      </c>
      <c r="AK265" s="54">
        <v>103</v>
      </c>
      <c r="AL265" s="54">
        <v>265</v>
      </c>
      <c r="AM265" s="54">
        <v>92</v>
      </c>
      <c r="AN265" s="54">
        <v>115</v>
      </c>
      <c r="AO265" s="54">
        <v>98</v>
      </c>
      <c r="AP265" s="54">
        <v>40</v>
      </c>
      <c r="AQ265" s="54">
        <v>96</v>
      </c>
      <c r="AR265" s="54">
        <v>42</v>
      </c>
      <c r="AS265" s="54">
        <v>76</v>
      </c>
      <c r="AT265" s="54">
        <v>62</v>
      </c>
      <c r="AU265" s="54">
        <v>93</v>
      </c>
      <c r="AV265" s="54">
        <v>114</v>
      </c>
      <c r="AW265" s="54">
        <v>95</v>
      </c>
      <c r="AX265" s="54">
        <v>135</v>
      </c>
      <c r="AY265" s="54">
        <v>95</v>
      </c>
      <c r="AZ265" s="54">
        <v>89</v>
      </c>
      <c r="BA265" s="54">
        <v>80</v>
      </c>
      <c r="BB265" s="54">
        <v>51</v>
      </c>
      <c r="BC265" s="54">
        <v>100</v>
      </c>
      <c r="BD265" s="54">
        <v>84</v>
      </c>
      <c r="BE265" s="54">
        <v>89</v>
      </c>
      <c r="BF265" s="54">
        <v>72</v>
      </c>
    </row>
    <row r="266" spans="1:58" s="2" customFormat="1" ht="20.25" customHeight="1" x14ac:dyDescent="0.35">
      <c r="A266" s="17">
        <v>41072742</v>
      </c>
      <c r="B266" s="18" t="s">
        <v>921</v>
      </c>
      <c r="C266" s="61" t="s">
        <v>1400</v>
      </c>
      <c r="D266" s="14" t="s">
        <v>19</v>
      </c>
      <c r="E266" s="14" t="s">
        <v>1303</v>
      </c>
      <c r="F266" s="13" t="s">
        <v>26</v>
      </c>
      <c r="G266" s="60">
        <v>19.358851659999999</v>
      </c>
      <c r="H266" s="60">
        <v>81.807228330000001</v>
      </c>
      <c r="I266" s="62">
        <v>0</v>
      </c>
      <c r="J266" s="62">
        <v>0</v>
      </c>
      <c r="K266" s="54">
        <v>0</v>
      </c>
      <c r="L266" s="54">
        <v>0</v>
      </c>
      <c r="M266" s="54">
        <v>0</v>
      </c>
      <c r="N266" s="54">
        <v>0</v>
      </c>
      <c r="O266" s="54">
        <v>0</v>
      </c>
      <c r="P266" s="54">
        <v>0</v>
      </c>
      <c r="Q266" s="54">
        <v>0</v>
      </c>
      <c r="R266" s="54">
        <v>0</v>
      </c>
      <c r="S266" s="54">
        <v>0</v>
      </c>
      <c r="T266" s="54">
        <v>0</v>
      </c>
      <c r="U266" s="54">
        <v>0</v>
      </c>
      <c r="V266" s="54">
        <v>0</v>
      </c>
      <c r="W266" s="54">
        <v>0</v>
      </c>
      <c r="X266" s="54">
        <v>0</v>
      </c>
      <c r="Y266" s="54">
        <v>0</v>
      </c>
      <c r="Z266" s="54">
        <v>0</v>
      </c>
      <c r="AA266" s="54">
        <v>0</v>
      </c>
      <c r="AB266" s="54">
        <v>0</v>
      </c>
      <c r="AC266" s="54">
        <v>0</v>
      </c>
      <c r="AD266" s="54">
        <v>0</v>
      </c>
      <c r="AE266" s="54">
        <v>0</v>
      </c>
      <c r="AF266" s="54">
        <v>0</v>
      </c>
      <c r="AG266" s="62">
        <v>0</v>
      </c>
      <c r="AH266" s="62">
        <v>0</v>
      </c>
      <c r="AI266" s="54">
        <v>0</v>
      </c>
      <c r="AJ266" s="54">
        <v>0</v>
      </c>
      <c r="AK266" s="54">
        <v>8</v>
      </c>
      <c r="AL266" s="54">
        <v>4</v>
      </c>
      <c r="AM266" s="54">
        <v>12</v>
      </c>
      <c r="AN266" s="54">
        <v>12</v>
      </c>
      <c r="AO266" s="54">
        <v>48</v>
      </c>
      <c r="AP266" s="54">
        <v>24</v>
      </c>
      <c r="AQ266" s="54">
        <v>51</v>
      </c>
      <c r="AR266" s="54">
        <v>30</v>
      </c>
      <c r="AS266" s="54">
        <v>67</v>
      </c>
      <c r="AT266" s="54">
        <v>48</v>
      </c>
      <c r="AU266" s="54">
        <v>46</v>
      </c>
      <c r="AV266" s="54">
        <v>101</v>
      </c>
      <c r="AW266" s="54">
        <v>66.122</v>
      </c>
      <c r="AX266" s="54">
        <v>117.03</v>
      </c>
      <c r="AY266" s="54">
        <v>63</v>
      </c>
      <c r="AZ266" s="54">
        <v>96</v>
      </c>
      <c r="BA266" s="54">
        <v>66</v>
      </c>
      <c r="BB266" s="54">
        <v>86.06</v>
      </c>
      <c r="BC266" s="54">
        <v>77.010000000000005</v>
      </c>
      <c r="BD266" s="54">
        <v>115.047</v>
      </c>
      <c r="BE266" s="54">
        <v>98.075000000000003</v>
      </c>
      <c r="BF266" s="54">
        <v>190.07300000000001</v>
      </c>
    </row>
    <row r="267" spans="1:58" s="2" customFormat="1" ht="23.25" customHeight="1" x14ac:dyDescent="0.35">
      <c r="A267" s="17">
        <v>41064851</v>
      </c>
      <c r="B267" s="18" t="s">
        <v>686</v>
      </c>
      <c r="C267" s="61" t="s">
        <v>1401</v>
      </c>
      <c r="D267" s="14" t="s">
        <v>19</v>
      </c>
      <c r="E267" s="14" t="s">
        <v>1303</v>
      </c>
      <c r="F267" s="13" t="s">
        <v>26</v>
      </c>
      <c r="G267" s="60">
        <v>18.952812000000002</v>
      </c>
      <c r="H267" s="60">
        <v>81.896671999999995</v>
      </c>
      <c r="I267" s="62"/>
      <c r="J267" s="62"/>
      <c r="K267" s="54"/>
      <c r="L267" s="54"/>
      <c r="M267" s="54"/>
      <c r="N267" s="54"/>
      <c r="O267" s="54"/>
      <c r="P267" s="54"/>
      <c r="Q267" s="54">
        <v>0</v>
      </c>
      <c r="R267" s="54">
        <v>4</v>
      </c>
      <c r="S267" s="54">
        <v>0</v>
      </c>
      <c r="T267" s="54">
        <v>0</v>
      </c>
      <c r="U267" s="54">
        <v>0</v>
      </c>
      <c r="V267" s="54">
        <v>0</v>
      </c>
      <c r="W267" s="54">
        <v>0</v>
      </c>
      <c r="X267" s="54">
        <v>0</v>
      </c>
      <c r="Y267" s="54">
        <v>0</v>
      </c>
      <c r="Z267" s="54">
        <v>0</v>
      </c>
      <c r="AA267" s="54">
        <v>0</v>
      </c>
      <c r="AB267" s="54">
        <v>0</v>
      </c>
      <c r="AC267" s="54">
        <v>0</v>
      </c>
      <c r="AD267" s="54">
        <v>0</v>
      </c>
      <c r="AE267" s="54">
        <v>0</v>
      </c>
      <c r="AF267" s="54">
        <v>0</v>
      </c>
      <c r="AG267" s="62">
        <v>0</v>
      </c>
      <c r="AH267" s="62">
        <v>0</v>
      </c>
      <c r="AI267" s="54">
        <v>0</v>
      </c>
      <c r="AJ267" s="54">
        <v>0</v>
      </c>
      <c r="AK267" s="54">
        <v>0</v>
      </c>
      <c r="AL267" s="54">
        <v>0</v>
      </c>
      <c r="AM267" s="54">
        <v>0</v>
      </c>
      <c r="AN267" s="54">
        <v>0</v>
      </c>
      <c r="AO267" s="54">
        <v>0</v>
      </c>
      <c r="AP267" s="54">
        <v>0</v>
      </c>
      <c r="AQ267" s="54">
        <v>8</v>
      </c>
      <c r="AR267" s="54">
        <v>4</v>
      </c>
      <c r="AS267" s="54">
        <v>0</v>
      </c>
      <c r="AT267" s="54">
        <v>0</v>
      </c>
      <c r="AU267" s="54">
        <v>34.020000000000003</v>
      </c>
      <c r="AV267" s="54">
        <v>38.012999999999998</v>
      </c>
      <c r="AW267" s="54">
        <v>38.5</v>
      </c>
      <c r="AX267" s="54">
        <v>67.5</v>
      </c>
      <c r="AY267" s="54">
        <v>51</v>
      </c>
      <c r="AZ267" s="54">
        <v>63</v>
      </c>
      <c r="BA267" s="54">
        <v>47</v>
      </c>
      <c r="BB267" s="54">
        <v>47</v>
      </c>
      <c r="BC267" s="54">
        <v>50</v>
      </c>
      <c r="BD267" s="54">
        <v>52</v>
      </c>
      <c r="BE267" s="54">
        <v>40</v>
      </c>
      <c r="BF267" s="54">
        <v>56</v>
      </c>
    </row>
    <row r="268" spans="1:58" s="2" customFormat="1" ht="23.25" customHeight="1" x14ac:dyDescent="0.35">
      <c r="A268" s="17">
        <v>41090071</v>
      </c>
      <c r="B268" s="18" t="s">
        <v>1294</v>
      </c>
      <c r="C268" s="61" t="s">
        <v>1402</v>
      </c>
      <c r="D268" s="14" t="s">
        <v>19</v>
      </c>
      <c r="E268" s="14" t="s">
        <v>1303</v>
      </c>
      <c r="F268" s="13" t="s">
        <v>26</v>
      </c>
      <c r="G268" s="60">
        <v>18.993040199999999</v>
      </c>
      <c r="H268" s="60">
        <v>81.671308199999999</v>
      </c>
      <c r="I268" s="62"/>
      <c r="J268" s="62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62">
        <v>0</v>
      </c>
      <c r="AH268" s="62">
        <v>0</v>
      </c>
      <c r="AI268" s="54">
        <v>0</v>
      </c>
      <c r="AJ268" s="54">
        <v>0</v>
      </c>
      <c r="AK268" s="54">
        <v>0</v>
      </c>
      <c r="AL268" s="54">
        <v>0</v>
      </c>
      <c r="AM268" s="54">
        <v>0</v>
      </c>
      <c r="AN268" s="54">
        <v>0</v>
      </c>
      <c r="AO268" s="54">
        <v>0</v>
      </c>
      <c r="AP268" s="54">
        <v>0</v>
      </c>
      <c r="AQ268" s="54">
        <v>0</v>
      </c>
      <c r="AR268" s="54">
        <v>0</v>
      </c>
      <c r="AS268" s="54">
        <v>0</v>
      </c>
      <c r="AT268" s="54">
        <v>0</v>
      </c>
      <c r="AU268" s="54">
        <v>0</v>
      </c>
      <c r="AV268" s="54">
        <v>0</v>
      </c>
      <c r="AW268" s="54">
        <v>0</v>
      </c>
      <c r="AX268" s="54">
        <v>0</v>
      </c>
      <c r="AY268" s="54">
        <v>0</v>
      </c>
      <c r="AZ268" s="54">
        <v>0</v>
      </c>
      <c r="BA268" s="54">
        <v>0</v>
      </c>
      <c r="BB268" s="54">
        <v>0</v>
      </c>
      <c r="BC268" s="54">
        <v>0</v>
      </c>
      <c r="BD268" s="54">
        <v>4</v>
      </c>
      <c r="BE268" s="54">
        <v>0</v>
      </c>
      <c r="BF268" s="54">
        <v>0</v>
      </c>
    </row>
    <row r="269" spans="1:58" s="2" customFormat="1" ht="20.25" customHeight="1" x14ac:dyDescent="0.35">
      <c r="A269" s="13">
        <v>41015804</v>
      </c>
      <c r="B269" s="14" t="s">
        <v>923</v>
      </c>
      <c r="C269" s="61" t="s">
        <v>1455</v>
      </c>
      <c r="D269" s="14" t="s">
        <v>24</v>
      </c>
      <c r="E269" s="14" t="s">
        <v>1303</v>
      </c>
      <c r="F269" s="13" t="s">
        <v>26</v>
      </c>
      <c r="G269" s="60">
        <v>18.581661387299299</v>
      </c>
      <c r="H269" s="60">
        <v>80.7704699132141</v>
      </c>
      <c r="I269" s="62">
        <v>40.5</v>
      </c>
      <c r="J269" s="62">
        <v>85.5</v>
      </c>
      <c r="K269" s="54">
        <v>54</v>
      </c>
      <c r="L269" s="54">
        <v>126</v>
      </c>
      <c r="M269" s="54">
        <v>54</v>
      </c>
      <c r="N269" s="54">
        <v>216</v>
      </c>
      <c r="O269" s="54">
        <v>40.5</v>
      </c>
      <c r="P269" s="54">
        <v>229.5</v>
      </c>
      <c r="Q269" s="54">
        <v>36</v>
      </c>
      <c r="R269" s="54">
        <v>36</v>
      </c>
      <c r="S269" s="54">
        <v>40.5</v>
      </c>
      <c r="T269" s="54">
        <v>31.5</v>
      </c>
      <c r="U269" s="54">
        <v>54</v>
      </c>
      <c r="V269" s="54">
        <v>54</v>
      </c>
      <c r="W269" s="54">
        <v>40.5</v>
      </c>
      <c r="X269" s="54">
        <v>67.5</v>
      </c>
      <c r="Y269" s="54">
        <v>54.5</v>
      </c>
      <c r="Z269" s="54">
        <v>127.5</v>
      </c>
      <c r="AA269" s="54">
        <v>60.5</v>
      </c>
      <c r="AB269" s="54">
        <v>103.5</v>
      </c>
      <c r="AC269" s="54">
        <v>53.5</v>
      </c>
      <c r="AD269" s="54">
        <v>106.5</v>
      </c>
      <c r="AE269" s="54">
        <v>50</v>
      </c>
      <c r="AF269" s="54">
        <v>118</v>
      </c>
      <c r="AG269" s="62">
        <v>58.5</v>
      </c>
      <c r="AH269" s="62">
        <v>79.5</v>
      </c>
      <c r="AI269" s="54">
        <v>73</v>
      </c>
      <c r="AJ269" s="54">
        <v>139</v>
      </c>
      <c r="AK269" s="54">
        <v>66.5</v>
      </c>
      <c r="AL269" s="54">
        <v>251.5</v>
      </c>
      <c r="AM269" s="54">
        <v>57</v>
      </c>
      <c r="AN269" s="54">
        <v>325</v>
      </c>
      <c r="AO269" s="54">
        <v>55</v>
      </c>
      <c r="AP269" s="54">
        <v>69</v>
      </c>
      <c r="AQ269" s="54">
        <v>49.5</v>
      </c>
      <c r="AR269" s="54">
        <v>40.5</v>
      </c>
      <c r="AS269" s="54">
        <v>61.5</v>
      </c>
      <c r="AT269" s="54">
        <v>58.5</v>
      </c>
      <c r="AU269" s="54">
        <v>49</v>
      </c>
      <c r="AV269" s="54">
        <v>73</v>
      </c>
      <c r="AW269" s="54">
        <v>58</v>
      </c>
      <c r="AX269" s="54">
        <v>134</v>
      </c>
      <c r="AY269" s="54">
        <v>63.5</v>
      </c>
      <c r="AZ269" s="54">
        <v>136.5</v>
      </c>
      <c r="BA269" s="54">
        <v>58.5</v>
      </c>
      <c r="BB269" s="54">
        <v>139.5</v>
      </c>
      <c r="BC269" s="54">
        <v>69.5</v>
      </c>
      <c r="BD269" s="54">
        <v>136.5</v>
      </c>
      <c r="BE269" s="54">
        <v>54.5</v>
      </c>
      <c r="BF269" s="54">
        <v>145.5</v>
      </c>
    </row>
    <row r="270" spans="1:58" s="2" customFormat="1" ht="20.25" customHeight="1" x14ac:dyDescent="0.35">
      <c r="A270" s="13">
        <v>41015806</v>
      </c>
      <c r="B270" s="14" t="s">
        <v>922</v>
      </c>
      <c r="C270" s="61" t="s">
        <v>1456</v>
      </c>
      <c r="D270" s="14" t="s">
        <v>24</v>
      </c>
      <c r="E270" s="14" t="s">
        <v>1303</v>
      </c>
      <c r="F270" s="13" t="s">
        <v>26</v>
      </c>
      <c r="G270" s="60">
        <v>18.861741389163001</v>
      </c>
      <c r="H270" s="60">
        <v>80.380528321148603</v>
      </c>
      <c r="I270" s="62">
        <v>130</v>
      </c>
      <c r="J270" s="62">
        <v>104</v>
      </c>
      <c r="K270" s="54">
        <v>120</v>
      </c>
      <c r="L270" s="54">
        <v>148</v>
      </c>
      <c r="M270" s="54">
        <v>134</v>
      </c>
      <c r="N270" s="54">
        <v>267</v>
      </c>
      <c r="O270" s="54">
        <v>106</v>
      </c>
      <c r="P270" s="54">
        <v>186</v>
      </c>
      <c r="Q270" s="54">
        <v>101</v>
      </c>
      <c r="R270" s="54">
        <v>107</v>
      </c>
      <c r="S270" s="54">
        <v>110</v>
      </c>
      <c r="T270" s="54">
        <v>78</v>
      </c>
      <c r="U270" s="54">
        <v>122</v>
      </c>
      <c r="V270" s="54">
        <v>118</v>
      </c>
      <c r="W270" s="54">
        <v>137</v>
      </c>
      <c r="X270" s="54">
        <v>127</v>
      </c>
      <c r="Y270" s="54">
        <v>126</v>
      </c>
      <c r="Z270" s="54">
        <v>162</v>
      </c>
      <c r="AA270" s="54">
        <v>122</v>
      </c>
      <c r="AB270" s="54">
        <v>146</v>
      </c>
      <c r="AC270" s="54">
        <v>142</v>
      </c>
      <c r="AD270" s="54">
        <v>150</v>
      </c>
      <c r="AE270" s="54">
        <v>150</v>
      </c>
      <c r="AF270" s="54">
        <v>154</v>
      </c>
      <c r="AG270" s="62">
        <v>148</v>
      </c>
      <c r="AH270" s="62">
        <v>148</v>
      </c>
      <c r="AI270" s="54">
        <v>139</v>
      </c>
      <c r="AJ270" s="54">
        <v>179</v>
      </c>
      <c r="AK270" s="54">
        <v>110</v>
      </c>
      <c r="AL270" s="54">
        <v>260</v>
      </c>
      <c r="AM270" s="54">
        <v>92</v>
      </c>
      <c r="AN270" s="54">
        <v>182</v>
      </c>
      <c r="AO270" s="54">
        <v>80</v>
      </c>
      <c r="AP270" s="54">
        <v>60</v>
      </c>
      <c r="AQ270" s="54">
        <v>76</v>
      </c>
      <c r="AR270" s="54">
        <v>64</v>
      </c>
      <c r="AS270" s="54">
        <v>88</v>
      </c>
      <c r="AT270" s="54">
        <v>80</v>
      </c>
      <c r="AU270" s="54">
        <v>88</v>
      </c>
      <c r="AV270" s="54">
        <v>124</v>
      </c>
      <c r="AW270" s="54">
        <v>82</v>
      </c>
      <c r="AX270" s="54">
        <v>114</v>
      </c>
      <c r="AY270" s="54">
        <v>80</v>
      </c>
      <c r="AZ270" s="54">
        <v>88</v>
      </c>
      <c r="BA270" s="54">
        <v>80</v>
      </c>
      <c r="BB270" s="54">
        <v>88</v>
      </c>
      <c r="BC270" s="54">
        <v>100</v>
      </c>
      <c r="BD270" s="54">
        <v>124</v>
      </c>
      <c r="BE270" s="54">
        <v>92</v>
      </c>
      <c r="BF270" s="54">
        <v>126</v>
      </c>
    </row>
    <row r="271" spans="1:58" s="2" customFormat="1" ht="20.25" customHeight="1" x14ac:dyDescent="0.35">
      <c r="A271" s="17">
        <v>41041774</v>
      </c>
      <c r="B271" s="18" t="s">
        <v>924</v>
      </c>
      <c r="C271" s="61" t="s">
        <v>1457</v>
      </c>
      <c r="D271" s="14" t="s">
        <v>24</v>
      </c>
      <c r="E271" s="14" t="s">
        <v>1303</v>
      </c>
      <c r="F271" s="13" t="s">
        <v>26</v>
      </c>
      <c r="G271" s="60">
        <v>18.802028462726099</v>
      </c>
      <c r="H271" s="60">
        <v>80.811376168269305</v>
      </c>
      <c r="I271" s="62">
        <v>68</v>
      </c>
      <c r="J271" s="62">
        <v>84</v>
      </c>
      <c r="K271" s="54">
        <v>73</v>
      </c>
      <c r="L271" s="54">
        <v>107</v>
      </c>
      <c r="M271" s="54">
        <v>88</v>
      </c>
      <c r="N271" s="54">
        <v>173</v>
      </c>
      <c r="O271" s="54">
        <v>63</v>
      </c>
      <c r="P271" s="54">
        <v>114</v>
      </c>
      <c r="Q271" s="54">
        <v>60</v>
      </c>
      <c r="R271" s="54">
        <v>52</v>
      </c>
      <c r="S271" s="54">
        <v>65</v>
      </c>
      <c r="T271" s="54">
        <v>44</v>
      </c>
      <c r="U271" s="54">
        <v>60</v>
      </c>
      <c r="V271" s="54">
        <v>52</v>
      </c>
      <c r="W271" s="54">
        <v>69</v>
      </c>
      <c r="X271" s="54">
        <v>67</v>
      </c>
      <c r="Y271" s="54">
        <v>73</v>
      </c>
      <c r="Z271" s="54">
        <v>83</v>
      </c>
      <c r="AA271" s="54">
        <v>63</v>
      </c>
      <c r="AB271" s="54">
        <v>99</v>
      </c>
      <c r="AC271" s="54">
        <v>68</v>
      </c>
      <c r="AD271" s="54">
        <v>92</v>
      </c>
      <c r="AE271" s="54">
        <v>74</v>
      </c>
      <c r="AF271" s="54">
        <v>88</v>
      </c>
      <c r="AG271" s="62">
        <v>69</v>
      </c>
      <c r="AH271" s="62">
        <v>119</v>
      </c>
      <c r="AI271" s="54">
        <v>99</v>
      </c>
      <c r="AJ271" s="54">
        <v>133</v>
      </c>
      <c r="AK271" s="54">
        <v>52</v>
      </c>
      <c r="AL271" s="54">
        <v>174</v>
      </c>
      <c r="AM271" s="54">
        <v>63</v>
      </c>
      <c r="AN271" s="54">
        <v>157</v>
      </c>
      <c r="AO271" s="54">
        <v>55</v>
      </c>
      <c r="AP271" s="54">
        <v>33</v>
      </c>
      <c r="AQ271" s="54">
        <v>65</v>
      </c>
      <c r="AR271" s="54">
        <v>45</v>
      </c>
      <c r="AS271" s="54">
        <v>58</v>
      </c>
      <c r="AT271" s="54">
        <v>30</v>
      </c>
      <c r="AU271" s="54">
        <v>38</v>
      </c>
      <c r="AV271" s="54">
        <v>50</v>
      </c>
      <c r="AW271" s="54">
        <v>68</v>
      </c>
      <c r="AX271" s="54">
        <v>86</v>
      </c>
      <c r="AY271" s="54">
        <v>56</v>
      </c>
      <c r="AZ271" s="54">
        <v>76</v>
      </c>
      <c r="BA271" s="54">
        <v>50</v>
      </c>
      <c r="BB271" s="54">
        <v>60</v>
      </c>
      <c r="BC271" s="54">
        <v>66</v>
      </c>
      <c r="BD271" s="54">
        <v>88</v>
      </c>
      <c r="BE271" s="54">
        <v>58</v>
      </c>
      <c r="BF271" s="54">
        <v>80</v>
      </c>
    </row>
    <row r="272" spans="1:58" s="2" customFormat="1" ht="20.25" customHeight="1" x14ac:dyDescent="0.35">
      <c r="A272" s="13">
        <v>41052921</v>
      </c>
      <c r="B272" s="14" t="s">
        <v>925</v>
      </c>
      <c r="C272" s="61" t="s">
        <v>1473</v>
      </c>
      <c r="D272" s="14" t="s">
        <v>18</v>
      </c>
      <c r="E272" s="14" t="s">
        <v>1303</v>
      </c>
      <c r="F272" s="13" t="s">
        <v>26</v>
      </c>
      <c r="G272" s="60">
        <v>18.702950000000001</v>
      </c>
      <c r="H272" s="60">
        <v>81.252889999999994</v>
      </c>
      <c r="I272" s="62">
        <v>49.5</v>
      </c>
      <c r="J272" s="62">
        <v>292.5</v>
      </c>
      <c r="K272" s="54">
        <v>54</v>
      </c>
      <c r="L272" s="54">
        <v>308</v>
      </c>
      <c r="M272" s="54">
        <v>54</v>
      </c>
      <c r="N272" s="54">
        <v>434</v>
      </c>
      <c r="O272" s="54">
        <v>54</v>
      </c>
      <c r="P272" s="54">
        <v>234</v>
      </c>
      <c r="Q272" s="54">
        <v>49.5</v>
      </c>
      <c r="R272" s="54">
        <v>238.5</v>
      </c>
      <c r="S272" s="54">
        <v>49.5</v>
      </c>
      <c r="T272" s="54">
        <v>238.5</v>
      </c>
      <c r="U272" s="54">
        <v>54</v>
      </c>
      <c r="V272" s="54">
        <v>288</v>
      </c>
      <c r="W272" s="54">
        <v>54.5</v>
      </c>
      <c r="X272" s="54">
        <v>379.5</v>
      </c>
      <c r="Y272" s="54">
        <v>49.5</v>
      </c>
      <c r="Z272" s="54">
        <v>346.5</v>
      </c>
      <c r="AA272" s="54">
        <v>54</v>
      </c>
      <c r="AB272" s="54">
        <v>378</v>
      </c>
      <c r="AC272" s="54">
        <v>45</v>
      </c>
      <c r="AD272" s="54">
        <v>297</v>
      </c>
      <c r="AE272" s="54">
        <v>54</v>
      </c>
      <c r="AF272" s="54">
        <v>288</v>
      </c>
      <c r="AG272" s="62">
        <v>45</v>
      </c>
      <c r="AH272" s="62">
        <v>261</v>
      </c>
      <c r="AI272" s="54">
        <v>45</v>
      </c>
      <c r="AJ272" s="54">
        <v>261</v>
      </c>
      <c r="AK272" s="54">
        <v>49.5</v>
      </c>
      <c r="AL272" s="54">
        <v>238.5</v>
      </c>
      <c r="AM272" s="54">
        <v>49.5</v>
      </c>
      <c r="AN272" s="54">
        <v>222.5</v>
      </c>
      <c r="AO272" s="54">
        <v>54</v>
      </c>
      <c r="AP272" s="54">
        <v>216</v>
      </c>
      <c r="AQ272" s="54">
        <v>49.5</v>
      </c>
      <c r="AR272" s="54">
        <v>256.5</v>
      </c>
      <c r="AS272" s="54">
        <v>54</v>
      </c>
      <c r="AT272" s="54">
        <v>162</v>
      </c>
      <c r="AU272" s="54">
        <v>45</v>
      </c>
      <c r="AV272" s="54">
        <v>207</v>
      </c>
      <c r="AW272" s="54">
        <v>49.5</v>
      </c>
      <c r="AX272" s="54">
        <v>238.5</v>
      </c>
      <c r="AY272" s="54">
        <v>49.5</v>
      </c>
      <c r="AZ272" s="54">
        <v>256.5</v>
      </c>
      <c r="BA272" s="54">
        <v>45</v>
      </c>
      <c r="BB272" s="54">
        <v>243</v>
      </c>
      <c r="BC272" s="54">
        <v>54</v>
      </c>
      <c r="BD272" s="54">
        <v>324</v>
      </c>
      <c r="BE272" s="54">
        <v>49.5</v>
      </c>
      <c r="BF272" s="54">
        <v>261.5</v>
      </c>
    </row>
    <row r="273" spans="1:58" s="2" customFormat="1" ht="20.25" customHeight="1" x14ac:dyDescent="0.35">
      <c r="A273" s="13">
        <v>41091981</v>
      </c>
      <c r="B273" s="14" t="s">
        <v>1241</v>
      </c>
      <c r="C273" s="61" t="s">
        <v>1474</v>
      </c>
      <c r="D273" s="14" t="s">
        <v>18</v>
      </c>
      <c r="E273" s="14" t="s">
        <v>1303</v>
      </c>
      <c r="F273" s="13" t="s">
        <v>26</v>
      </c>
      <c r="G273" s="60">
        <v>18.974634343639899</v>
      </c>
      <c r="H273" s="60">
        <v>81.400030436840098</v>
      </c>
      <c r="I273" s="62">
        <v>119</v>
      </c>
      <c r="J273" s="62">
        <v>279</v>
      </c>
      <c r="K273" s="54">
        <v>140</v>
      </c>
      <c r="L273" s="54">
        <v>380</v>
      </c>
      <c r="M273" s="54">
        <v>140</v>
      </c>
      <c r="N273" s="54">
        <v>420</v>
      </c>
      <c r="O273" s="54">
        <v>120</v>
      </c>
      <c r="P273" s="54">
        <v>220</v>
      </c>
      <c r="Q273" s="54">
        <v>130</v>
      </c>
      <c r="R273" s="54">
        <v>150</v>
      </c>
      <c r="S273" s="54">
        <v>115</v>
      </c>
      <c r="T273" s="54">
        <v>145</v>
      </c>
      <c r="U273" s="54">
        <v>145</v>
      </c>
      <c r="V273" s="54">
        <v>195</v>
      </c>
      <c r="W273" s="54">
        <v>90</v>
      </c>
      <c r="X273" s="54">
        <v>130</v>
      </c>
      <c r="Y273" s="54">
        <v>120</v>
      </c>
      <c r="Z273" s="54">
        <v>260</v>
      </c>
      <c r="AA273" s="54">
        <v>120</v>
      </c>
      <c r="AB273" s="54">
        <v>280</v>
      </c>
      <c r="AC273" s="54">
        <v>135</v>
      </c>
      <c r="AD273" s="54">
        <v>285</v>
      </c>
      <c r="AE273" s="54">
        <v>135</v>
      </c>
      <c r="AF273" s="54">
        <v>265</v>
      </c>
      <c r="AG273" s="62">
        <v>133.01</v>
      </c>
      <c r="AH273" s="62">
        <v>349.05</v>
      </c>
      <c r="AI273" s="54">
        <v>150</v>
      </c>
      <c r="AJ273" s="54">
        <v>328.06</v>
      </c>
      <c r="AK273" s="54">
        <v>140</v>
      </c>
      <c r="AL273" s="54">
        <v>406</v>
      </c>
      <c r="AM273" s="54">
        <v>125</v>
      </c>
      <c r="AN273" s="54">
        <v>255</v>
      </c>
      <c r="AO273" s="54">
        <v>144</v>
      </c>
      <c r="AP273" s="54">
        <v>174</v>
      </c>
      <c r="AQ273" s="54">
        <v>129</v>
      </c>
      <c r="AR273" s="54">
        <v>169</v>
      </c>
      <c r="AS273" s="54">
        <v>140</v>
      </c>
      <c r="AT273" s="54">
        <v>160</v>
      </c>
      <c r="AU273" s="54">
        <v>113</v>
      </c>
      <c r="AV273" s="54">
        <v>199</v>
      </c>
      <c r="AW273" s="54">
        <v>144</v>
      </c>
      <c r="AX273" s="54">
        <v>318</v>
      </c>
      <c r="AY273" s="54">
        <v>157</v>
      </c>
      <c r="AZ273" s="54">
        <v>341</v>
      </c>
      <c r="BA273" s="54">
        <v>132.5</v>
      </c>
      <c r="BB273" s="54">
        <v>319.5</v>
      </c>
      <c r="BC273" s="54">
        <v>146.5</v>
      </c>
      <c r="BD273" s="54">
        <v>314.58999999999997</v>
      </c>
      <c r="BE273" s="54">
        <v>141</v>
      </c>
      <c r="BF273" s="54">
        <v>301</v>
      </c>
    </row>
    <row r="274" spans="1:58" s="2" customFormat="1" ht="20.25" customHeight="1" x14ac:dyDescent="0.35">
      <c r="A274" s="13">
        <v>41016742</v>
      </c>
      <c r="B274" s="14" t="s">
        <v>926</v>
      </c>
      <c r="C274" s="61" t="s">
        <v>1475</v>
      </c>
      <c r="D274" s="14" t="s">
        <v>18</v>
      </c>
      <c r="E274" s="14" t="s">
        <v>1303</v>
      </c>
      <c r="F274" s="13" t="s">
        <v>26</v>
      </c>
      <c r="G274" s="60">
        <v>18.922368418792299</v>
      </c>
      <c r="H274" s="60">
        <v>81.342750387266307</v>
      </c>
      <c r="I274" s="62">
        <v>76</v>
      </c>
      <c r="J274" s="62">
        <v>148</v>
      </c>
      <c r="K274" s="54">
        <v>84</v>
      </c>
      <c r="L274" s="54">
        <v>168</v>
      </c>
      <c r="M274" s="54">
        <v>74</v>
      </c>
      <c r="N274" s="54">
        <v>178</v>
      </c>
      <c r="O274" s="54">
        <v>74</v>
      </c>
      <c r="P274" s="54">
        <v>122</v>
      </c>
      <c r="Q274" s="54">
        <v>68</v>
      </c>
      <c r="R274" s="54">
        <v>72</v>
      </c>
      <c r="S274" s="54">
        <v>72</v>
      </c>
      <c r="T274" s="54">
        <v>96</v>
      </c>
      <c r="U274" s="54">
        <v>60</v>
      </c>
      <c r="V274" s="54">
        <v>80</v>
      </c>
      <c r="W274" s="54">
        <v>71</v>
      </c>
      <c r="X274" s="54">
        <v>117</v>
      </c>
      <c r="Y274" s="54">
        <v>60</v>
      </c>
      <c r="Z274" s="54">
        <v>108</v>
      </c>
      <c r="AA274" s="54">
        <v>72</v>
      </c>
      <c r="AB274" s="54">
        <v>124</v>
      </c>
      <c r="AC274" s="54">
        <v>74</v>
      </c>
      <c r="AD274" s="54">
        <v>122</v>
      </c>
      <c r="AE274" s="54">
        <v>90</v>
      </c>
      <c r="AF274" s="54">
        <v>134</v>
      </c>
      <c r="AG274" s="62">
        <v>52</v>
      </c>
      <c r="AH274" s="62">
        <v>116</v>
      </c>
      <c r="AI274" s="54">
        <v>74</v>
      </c>
      <c r="AJ274" s="54">
        <v>150</v>
      </c>
      <c r="AK274" s="54">
        <v>68</v>
      </c>
      <c r="AL274" s="54">
        <v>184</v>
      </c>
      <c r="AM274" s="54">
        <v>62</v>
      </c>
      <c r="AN274" s="54">
        <v>106</v>
      </c>
      <c r="AO274" s="54">
        <v>52</v>
      </c>
      <c r="AP274" s="54">
        <v>60</v>
      </c>
      <c r="AQ274" s="54">
        <v>66</v>
      </c>
      <c r="AR274" s="54">
        <v>102</v>
      </c>
      <c r="AS274" s="54">
        <v>46</v>
      </c>
      <c r="AT274" s="54">
        <v>66</v>
      </c>
      <c r="AU274" s="54">
        <v>52</v>
      </c>
      <c r="AV274" s="54">
        <v>116</v>
      </c>
      <c r="AW274" s="54">
        <v>66</v>
      </c>
      <c r="AX274" s="54">
        <v>130</v>
      </c>
      <c r="AY274" s="54">
        <v>48</v>
      </c>
      <c r="AZ274" s="54">
        <v>120</v>
      </c>
      <c r="BA274" s="54">
        <v>66</v>
      </c>
      <c r="BB274" s="54">
        <v>130</v>
      </c>
      <c r="BC274" s="54">
        <v>58</v>
      </c>
      <c r="BD274" s="54">
        <v>138</v>
      </c>
      <c r="BE274" s="54">
        <v>52</v>
      </c>
      <c r="BF274" s="54">
        <v>116</v>
      </c>
    </row>
    <row r="275" spans="1:58" s="2" customFormat="1" ht="20.25" customHeight="1" x14ac:dyDescent="0.35">
      <c r="A275" s="13">
        <v>41015208</v>
      </c>
      <c r="B275" s="14" t="s">
        <v>927</v>
      </c>
      <c r="C275" s="61" t="s">
        <v>1476</v>
      </c>
      <c r="D275" s="14" t="s">
        <v>18</v>
      </c>
      <c r="E275" s="14" t="s">
        <v>1303</v>
      </c>
      <c r="F275" s="13" t="s">
        <v>26</v>
      </c>
      <c r="G275" s="60">
        <v>18.7322770698098</v>
      </c>
      <c r="H275" s="60">
        <v>81.404047888128702</v>
      </c>
      <c r="I275" s="62">
        <v>87</v>
      </c>
      <c r="J275" s="62">
        <v>261</v>
      </c>
      <c r="K275" s="54">
        <v>96</v>
      </c>
      <c r="L275" s="54">
        <v>462</v>
      </c>
      <c r="M275" s="54">
        <v>90</v>
      </c>
      <c r="N275" s="54">
        <v>460</v>
      </c>
      <c r="O275" s="54">
        <v>84.5</v>
      </c>
      <c r="P275" s="54">
        <v>337.5</v>
      </c>
      <c r="Q275" s="54">
        <v>92</v>
      </c>
      <c r="R275" s="54">
        <v>178</v>
      </c>
      <c r="S275" s="54">
        <v>74</v>
      </c>
      <c r="T275" s="54">
        <v>168</v>
      </c>
      <c r="U275" s="54">
        <v>92</v>
      </c>
      <c r="V275" s="54">
        <v>252</v>
      </c>
      <c r="W275" s="54">
        <v>91.5</v>
      </c>
      <c r="X275" s="54">
        <v>306.5</v>
      </c>
      <c r="Y275" s="54">
        <v>89.5</v>
      </c>
      <c r="Z275" s="54">
        <v>374.5</v>
      </c>
      <c r="AA275" s="54">
        <v>93.5</v>
      </c>
      <c r="AB275" s="54">
        <v>290.5</v>
      </c>
      <c r="AC275" s="54">
        <v>88</v>
      </c>
      <c r="AD275" s="54">
        <v>294</v>
      </c>
      <c r="AE275" s="54">
        <v>83.5</v>
      </c>
      <c r="AF275" s="54">
        <v>468.5</v>
      </c>
      <c r="AG275" s="62">
        <v>106.5</v>
      </c>
      <c r="AH275" s="62">
        <v>415.5</v>
      </c>
      <c r="AI275" s="54">
        <v>99.5</v>
      </c>
      <c r="AJ275" s="54">
        <v>428.5</v>
      </c>
      <c r="AK275" s="54">
        <v>103.5</v>
      </c>
      <c r="AL275" s="54">
        <v>394.5</v>
      </c>
      <c r="AM275" s="54">
        <v>82.54</v>
      </c>
      <c r="AN275" s="54">
        <v>353.61</v>
      </c>
      <c r="AO275" s="54">
        <v>79.5</v>
      </c>
      <c r="AP275" s="54">
        <v>172.5</v>
      </c>
      <c r="AQ275" s="54">
        <v>60.5</v>
      </c>
      <c r="AR275" s="54">
        <v>163.5</v>
      </c>
      <c r="AS275" s="54">
        <v>67</v>
      </c>
      <c r="AT275" s="54">
        <v>135</v>
      </c>
      <c r="AU275" s="54">
        <v>70.5</v>
      </c>
      <c r="AV275" s="54">
        <v>303.5</v>
      </c>
      <c r="AW275" s="54">
        <v>64</v>
      </c>
      <c r="AX275" s="54">
        <v>310</v>
      </c>
      <c r="AY275" s="54">
        <v>59</v>
      </c>
      <c r="AZ275" s="54">
        <v>331</v>
      </c>
      <c r="BA275" s="54">
        <v>63</v>
      </c>
      <c r="BB275" s="54">
        <v>489.07</v>
      </c>
      <c r="BC275" s="54">
        <v>77</v>
      </c>
      <c r="BD275" s="54">
        <v>455</v>
      </c>
      <c r="BE275" s="54">
        <v>64</v>
      </c>
      <c r="BF275" s="54">
        <v>413</v>
      </c>
    </row>
    <row r="276" spans="1:58" s="10" customFormat="1" ht="20.25" customHeight="1" x14ac:dyDescent="0.35">
      <c r="A276" s="17">
        <v>41058174</v>
      </c>
      <c r="B276" s="18" t="s">
        <v>928</v>
      </c>
      <c r="C276" s="61" t="s">
        <v>1475</v>
      </c>
      <c r="D276" s="14" t="s">
        <v>18</v>
      </c>
      <c r="E276" s="14" t="s">
        <v>1303</v>
      </c>
      <c r="F276" s="17" t="s">
        <v>26</v>
      </c>
      <c r="G276" s="60">
        <v>18.880499457413499</v>
      </c>
      <c r="H276" s="60">
        <v>81.350419879931707</v>
      </c>
      <c r="I276" s="64">
        <v>0</v>
      </c>
      <c r="J276" s="64">
        <v>0</v>
      </c>
      <c r="K276" s="63">
        <v>0</v>
      </c>
      <c r="L276" s="63">
        <v>0</v>
      </c>
      <c r="M276" s="63">
        <v>0</v>
      </c>
      <c r="N276" s="63">
        <v>0</v>
      </c>
      <c r="O276" s="54">
        <v>10</v>
      </c>
      <c r="P276" s="54">
        <v>10</v>
      </c>
      <c r="Q276" s="54">
        <v>46</v>
      </c>
      <c r="R276" s="54">
        <v>22</v>
      </c>
      <c r="S276" s="54">
        <v>36</v>
      </c>
      <c r="T276" s="54">
        <v>18</v>
      </c>
      <c r="U276" s="54">
        <v>63</v>
      </c>
      <c r="V276" s="54">
        <v>45</v>
      </c>
      <c r="W276" s="54">
        <v>49.5</v>
      </c>
      <c r="X276" s="54">
        <v>40.5</v>
      </c>
      <c r="Y276" s="54">
        <v>58.5</v>
      </c>
      <c r="Z276" s="54">
        <v>49.5</v>
      </c>
      <c r="AA276" s="54">
        <v>58.5</v>
      </c>
      <c r="AB276" s="54">
        <v>49.5</v>
      </c>
      <c r="AC276" s="54">
        <v>49.5</v>
      </c>
      <c r="AD276" s="54">
        <v>40.5</v>
      </c>
      <c r="AE276" s="54">
        <v>63</v>
      </c>
      <c r="AF276" s="54">
        <v>45</v>
      </c>
      <c r="AG276" s="62">
        <v>54</v>
      </c>
      <c r="AH276" s="62">
        <v>54</v>
      </c>
      <c r="AI276" s="54">
        <v>54</v>
      </c>
      <c r="AJ276" s="54">
        <v>50</v>
      </c>
      <c r="AK276" s="54">
        <v>54</v>
      </c>
      <c r="AL276" s="54">
        <v>54</v>
      </c>
      <c r="AM276" s="54">
        <v>58.5</v>
      </c>
      <c r="AN276" s="54">
        <v>49.5</v>
      </c>
      <c r="AO276" s="54">
        <v>46</v>
      </c>
      <c r="AP276" s="54">
        <v>22</v>
      </c>
      <c r="AQ276" s="54">
        <v>40.5</v>
      </c>
      <c r="AR276" s="54">
        <v>31.5</v>
      </c>
      <c r="AS276" s="54">
        <v>40.5</v>
      </c>
      <c r="AT276" s="54">
        <v>31.5</v>
      </c>
      <c r="AU276" s="54">
        <v>36</v>
      </c>
      <c r="AV276" s="54">
        <v>36</v>
      </c>
      <c r="AW276" s="54">
        <v>40.5</v>
      </c>
      <c r="AX276" s="54">
        <v>49.5</v>
      </c>
      <c r="AY276" s="54">
        <v>36</v>
      </c>
      <c r="AZ276" s="54">
        <v>54</v>
      </c>
      <c r="BA276" s="54">
        <v>40.5</v>
      </c>
      <c r="BB276" s="54">
        <v>49.5</v>
      </c>
      <c r="BC276" s="54">
        <v>54</v>
      </c>
      <c r="BD276" s="54">
        <v>54</v>
      </c>
      <c r="BE276" s="54">
        <v>41.5</v>
      </c>
      <c r="BF276" s="54">
        <v>54.5</v>
      </c>
    </row>
    <row r="277" spans="1:58" s="2" customFormat="1" ht="20.25" customHeight="1" x14ac:dyDescent="0.35">
      <c r="A277" s="17">
        <v>41041419</v>
      </c>
      <c r="B277" s="18" t="s">
        <v>929</v>
      </c>
      <c r="C277" s="61" t="s">
        <v>1477</v>
      </c>
      <c r="D277" s="14" t="s">
        <v>18</v>
      </c>
      <c r="E277" s="14" t="s">
        <v>1303</v>
      </c>
      <c r="F277" s="13" t="s">
        <v>26</v>
      </c>
      <c r="G277" s="60">
        <v>19.144572324418998</v>
      </c>
      <c r="H277" s="60">
        <v>81.3887854346208</v>
      </c>
      <c r="I277" s="62">
        <v>22</v>
      </c>
      <c r="J277" s="62">
        <v>44</v>
      </c>
      <c r="K277" s="54">
        <v>36</v>
      </c>
      <c r="L277" s="54">
        <v>72</v>
      </c>
      <c r="M277" s="54">
        <v>36</v>
      </c>
      <c r="N277" s="54">
        <v>72</v>
      </c>
      <c r="O277" s="54">
        <v>31.5</v>
      </c>
      <c r="P277" s="54">
        <v>40.5</v>
      </c>
      <c r="Q277" s="54">
        <v>31.5</v>
      </c>
      <c r="R277" s="54">
        <v>22.5</v>
      </c>
      <c r="S277" s="54">
        <v>26</v>
      </c>
      <c r="T277" s="54">
        <v>22</v>
      </c>
      <c r="U277" s="54">
        <v>29.5</v>
      </c>
      <c r="V277" s="54">
        <v>12.5</v>
      </c>
      <c r="W277" s="54">
        <v>24</v>
      </c>
      <c r="X277" s="54">
        <v>12</v>
      </c>
      <c r="Y277" s="54">
        <v>46</v>
      </c>
      <c r="Z277" s="54">
        <v>46</v>
      </c>
      <c r="AA277" s="54">
        <v>27</v>
      </c>
      <c r="AB277" s="54">
        <v>27</v>
      </c>
      <c r="AC277" s="54">
        <v>31.5</v>
      </c>
      <c r="AD277" s="54">
        <v>22.5</v>
      </c>
      <c r="AE277" s="54">
        <v>36</v>
      </c>
      <c r="AF277" s="54">
        <v>36</v>
      </c>
      <c r="AG277" s="62">
        <v>28.5</v>
      </c>
      <c r="AH277" s="62">
        <v>35.5</v>
      </c>
      <c r="AI277" s="54">
        <v>36</v>
      </c>
      <c r="AJ277" s="54">
        <v>54</v>
      </c>
      <c r="AK277" s="54">
        <v>43.052</v>
      </c>
      <c r="AL277" s="54">
        <v>73.122</v>
      </c>
      <c r="AM277" s="54">
        <v>36.5</v>
      </c>
      <c r="AN277" s="54">
        <v>55.646999999999998</v>
      </c>
      <c r="AO277" s="54">
        <v>32.5</v>
      </c>
      <c r="AP277" s="54">
        <v>23.5</v>
      </c>
      <c r="AQ277" s="54">
        <v>27</v>
      </c>
      <c r="AR277" s="54">
        <v>9</v>
      </c>
      <c r="AS277" s="54">
        <v>27</v>
      </c>
      <c r="AT277" s="54">
        <v>9</v>
      </c>
      <c r="AU277" s="54">
        <v>31.5</v>
      </c>
      <c r="AV277" s="54">
        <v>22.5</v>
      </c>
      <c r="AW277" s="54">
        <v>36</v>
      </c>
      <c r="AX277" s="54">
        <v>36</v>
      </c>
      <c r="AY277" s="54">
        <v>40.5</v>
      </c>
      <c r="AZ277" s="54">
        <v>31.5</v>
      </c>
      <c r="BA277" s="54">
        <v>36</v>
      </c>
      <c r="BB277" s="54">
        <v>36</v>
      </c>
      <c r="BC277" s="54">
        <v>40.5</v>
      </c>
      <c r="BD277" s="54">
        <v>49.5</v>
      </c>
      <c r="BE277" s="54">
        <v>32.503</v>
      </c>
      <c r="BF277" s="54">
        <v>41.51</v>
      </c>
    </row>
    <row r="278" spans="1:58" s="2" customFormat="1" ht="20.25" customHeight="1" x14ac:dyDescent="0.35">
      <c r="A278" s="17">
        <v>41039573</v>
      </c>
      <c r="B278" s="18" t="s">
        <v>930</v>
      </c>
      <c r="C278" s="61" t="s">
        <v>1478</v>
      </c>
      <c r="D278" s="14" t="s">
        <v>18</v>
      </c>
      <c r="E278" s="14" t="s">
        <v>1303</v>
      </c>
      <c r="F278" s="13" t="s">
        <v>26</v>
      </c>
      <c r="G278" s="60">
        <v>18.8196083396574</v>
      </c>
      <c r="H278" s="60">
        <v>81.331581246626996</v>
      </c>
      <c r="I278" s="62">
        <v>18</v>
      </c>
      <c r="J278" s="62">
        <v>38</v>
      </c>
      <c r="K278" s="54">
        <v>23</v>
      </c>
      <c r="L278" s="54">
        <v>61</v>
      </c>
      <c r="M278" s="54">
        <v>21</v>
      </c>
      <c r="N278" s="54">
        <v>63</v>
      </c>
      <c r="O278" s="54">
        <v>28</v>
      </c>
      <c r="P278" s="54">
        <v>70</v>
      </c>
      <c r="Q278" s="54">
        <v>12</v>
      </c>
      <c r="R278" s="54">
        <v>28</v>
      </c>
      <c r="S278" s="54">
        <v>17</v>
      </c>
      <c r="T278" s="54">
        <v>39</v>
      </c>
      <c r="U278" s="54">
        <v>18</v>
      </c>
      <c r="V278" s="54">
        <v>38</v>
      </c>
      <c r="W278" s="54">
        <v>16</v>
      </c>
      <c r="X278" s="54">
        <v>48</v>
      </c>
      <c r="Y278" s="54">
        <v>20</v>
      </c>
      <c r="Z278" s="54">
        <v>50</v>
      </c>
      <c r="AA278" s="54">
        <v>20</v>
      </c>
      <c r="AB278" s="54">
        <v>50</v>
      </c>
      <c r="AC278" s="54">
        <v>24</v>
      </c>
      <c r="AD278" s="54">
        <v>60</v>
      </c>
      <c r="AE278" s="54">
        <v>25</v>
      </c>
      <c r="AF278" s="54">
        <v>59</v>
      </c>
      <c r="AG278" s="62">
        <v>24.015000000000001</v>
      </c>
      <c r="AH278" s="62">
        <v>70.009</v>
      </c>
      <c r="AI278" s="54">
        <v>30</v>
      </c>
      <c r="AJ278" s="54">
        <v>72</v>
      </c>
      <c r="AK278" s="54">
        <v>21</v>
      </c>
      <c r="AL278" s="54">
        <v>67</v>
      </c>
      <c r="AM278" s="54">
        <v>24</v>
      </c>
      <c r="AN278" s="54">
        <v>68.028000000000006</v>
      </c>
      <c r="AO278" s="54">
        <v>19</v>
      </c>
      <c r="AP278" s="54">
        <v>37</v>
      </c>
      <c r="AQ278" s="54">
        <v>13</v>
      </c>
      <c r="AR278" s="54">
        <v>43</v>
      </c>
      <c r="AS278" s="54">
        <v>13</v>
      </c>
      <c r="AT278" s="54">
        <v>29</v>
      </c>
      <c r="AU278" s="54">
        <v>16</v>
      </c>
      <c r="AV278" s="54">
        <v>54</v>
      </c>
      <c r="AW278" s="54">
        <v>20</v>
      </c>
      <c r="AX278" s="54">
        <v>60</v>
      </c>
      <c r="AY278" s="54">
        <v>16</v>
      </c>
      <c r="AZ278" s="54">
        <v>64</v>
      </c>
      <c r="BA278" s="54">
        <v>16</v>
      </c>
      <c r="BB278" s="54">
        <v>40</v>
      </c>
      <c r="BC278" s="54">
        <v>17</v>
      </c>
      <c r="BD278" s="54">
        <v>39</v>
      </c>
      <c r="BE278" s="54">
        <v>12</v>
      </c>
      <c r="BF278" s="54">
        <v>26</v>
      </c>
    </row>
    <row r="279" spans="1:58" s="2" customFormat="1" ht="20.25" customHeight="1" x14ac:dyDescent="0.35">
      <c r="A279" s="17">
        <v>41076004</v>
      </c>
      <c r="B279" s="18" t="s">
        <v>753</v>
      </c>
      <c r="C279" s="61" t="s">
        <v>1479</v>
      </c>
      <c r="D279" s="14" t="s">
        <v>18</v>
      </c>
      <c r="E279" s="14" t="s">
        <v>1303</v>
      </c>
      <c r="F279" s="13" t="s">
        <v>26</v>
      </c>
      <c r="G279" s="60">
        <v>18.798366999999999</v>
      </c>
      <c r="H279" s="60">
        <v>81.648694000000006</v>
      </c>
      <c r="I279" s="62"/>
      <c r="J279" s="62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>
        <v>0</v>
      </c>
      <c r="AF279" s="54">
        <v>4</v>
      </c>
      <c r="AG279" s="62">
        <v>0</v>
      </c>
      <c r="AH279" s="62">
        <v>0</v>
      </c>
      <c r="AI279" s="54">
        <v>0</v>
      </c>
      <c r="AJ279" s="54">
        <v>0</v>
      </c>
      <c r="AK279" s="54">
        <v>0</v>
      </c>
      <c r="AL279" s="54">
        <v>0</v>
      </c>
      <c r="AM279" s="54">
        <v>0</v>
      </c>
      <c r="AN279" s="54">
        <v>0</v>
      </c>
      <c r="AO279" s="54">
        <v>0</v>
      </c>
      <c r="AP279" s="54">
        <v>0</v>
      </c>
      <c r="AQ279" s="54">
        <v>0</v>
      </c>
      <c r="AR279" s="54">
        <v>0</v>
      </c>
      <c r="AS279" s="54">
        <v>8</v>
      </c>
      <c r="AT279" s="54">
        <v>4</v>
      </c>
      <c r="AU279" s="54">
        <v>0</v>
      </c>
      <c r="AV279" s="54">
        <v>0</v>
      </c>
      <c r="AW279" s="54">
        <v>25</v>
      </c>
      <c r="AX279" s="54">
        <v>37</v>
      </c>
      <c r="AY279" s="54">
        <v>36.020000000000003</v>
      </c>
      <c r="AZ279" s="54">
        <v>48.02</v>
      </c>
      <c r="BA279" s="54">
        <v>28</v>
      </c>
      <c r="BB279" s="54">
        <v>44.024999999999999</v>
      </c>
      <c r="BC279" s="54">
        <v>30</v>
      </c>
      <c r="BD279" s="54">
        <v>46</v>
      </c>
      <c r="BE279" s="54">
        <v>24</v>
      </c>
      <c r="BF279" s="54">
        <v>48</v>
      </c>
    </row>
    <row r="280" spans="1:58" s="2" customFormat="1" ht="20.25" customHeight="1" x14ac:dyDescent="0.35">
      <c r="A280" s="13">
        <v>41012749</v>
      </c>
      <c r="B280" s="14" t="s">
        <v>931</v>
      </c>
      <c r="C280" s="61" t="s">
        <v>1482</v>
      </c>
      <c r="D280" s="14" t="s">
        <v>14</v>
      </c>
      <c r="E280" s="14" t="s">
        <v>1303</v>
      </c>
      <c r="F280" s="13" t="s">
        <v>26</v>
      </c>
      <c r="G280" s="60">
        <v>20.258555405338999</v>
      </c>
      <c r="H280" s="60">
        <v>81.507604783142099</v>
      </c>
      <c r="I280" s="62">
        <v>27</v>
      </c>
      <c r="J280" s="62">
        <v>45</v>
      </c>
      <c r="K280" s="54">
        <v>36</v>
      </c>
      <c r="L280" s="54">
        <v>54</v>
      </c>
      <c r="M280" s="54">
        <v>36</v>
      </c>
      <c r="N280" s="54">
        <v>72</v>
      </c>
      <c r="O280" s="54">
        <v>36</v>
      </c>
      <c r="P280" s="54">
        <v>36</v>
      </c>
      <c r="Q280" s="54">
        <v>36</v>
      </c>
      <c r="R280" s="54">
        <v>18</v>
      </c>
      <c r="S280" s="54">
        <v>36</v>
      </c>
      <c r="T280" s="54">
        <v>36</v>
      </c>
      <c r="U280" s="54">
        <v>36</v>
      </c>
      <c r="V280" s="54">
        <v>36</v>
      </c>
      <c r="W280" s="54">
        <v>31.5</v>
      </c>
      <c r="X280" s="54">
        <v>40.5</v>
      </c>
      <c r="Y280" s="54">
        <v>31.5</v>
      </c>
      <c r="Z280" s="54">
        <v>40.5</v>
      </c>
      <c r="AA280" s="54">
        <v>31.5</v>
      </c>
      <c r="AB280" s="54">
        <v>40.5</v>
      </c>
      <c r="AC280" s="54">
        <v>31.5</v>
      </c>
      <c r="AD280" s="54">
        <v>22.5</v>
      </c>
      <c r="AE280" s="54">
        <v>40.5</v>
      </c>
      <c r="AF280" s="54">
        <v>31.5</v>
      </c>
      <c r="AG280" s="62">
        <v>36</v>
      </c>
      <c r="AH280" s="62">
        <v>36</v>
      </c>
      <c r="AI280" s="54">
        <v>18</v>
      </c>
      <c r="AJ280" s="54">
        <v>18</v>
      </c>
      <c r="AK280" s="54">
        <v>27</v>
      </c>
      <c r="AL280" s="54">
        <v>27</v>
      </c>
      <c r="AM280" s="54">
        <v>45.5</v>
      </c>
      <c r="AN280" s="54">
        <v>40.5</v>
      </c>
      <c r="AO280" s="54">
        <v>22.5</v>
      </c>
      <c r="AP280" s="54">
        <v>13.5</v>
      </c>
      <c r="AQ280" s="54">
        <v>22.5</v>
      </c>
      <c r="AR280" s="54">
        <v>13.5</v>
      </c>
      <c r="AS280" s="54">
        <v>30.5</v>
      </c>
      <c r="AT280" s="54">
        <v>17.5</v>
      </c>
      <c r="AU280" s="54">
        <v>20.015000000000001</v>
      </c>
      <c r="AV280" s="54">
        <v>16.010000000000002</v>
      </c>
      <c r="AW280" s="54">
        <v>28.01</v>
      </c>
      <c r="AX280" s="54">
        <v>32.005000000000003</v>
      </c>
      <c r="AY280" s="54">
        <v>24.02</v>
      </c>
      <c r="AZ280" s="54">
        <v>12.005000000000001</v>
      </c>
      <c r="BA280" s="54">
        <v>33.5</v>
      </c>
      <c r="BB280" s="54">
        <v>20.5</v>
      </c>
      <c r="BC280" s="54">
        <v>8</v>
      </c>
      <c r="BD280" s="54">
        <v>4</v>
      </c>
      <c r="BE280" s="54">
        <v>27</v>
      </c>
      <c r="BF280" s="54">
        <v>27</v>
      </c>
    </row>
    <row r="281" spans="1:58" s="2" customFormat="1" ht="20.25" customHeight="1" x14ac:dyDescent="0.35">
      <c r="A281" s="13">
        <v>41013054</v>
      </c>
      <c r="B281" s="14" t="s">
        <v>932</v>
      </c>
      <c r="C281" s="61" t="s">
        <v>1483</v>
      </c>
      <c r="D281" s="14" t="s">
        <v>14</v>
      </c>
      <c r="E281" s="14" t="s">
        <v>1303</v>
      </c>
      <c r="F281" s="13" t="s">
        <v>26</v>
      </c>
      <c r="G281" s="60">
        <v>20.047090000000001</v>
      </c>
      <c r="H281" s="60">
        <v>80.624440000000007</v>
      </c>
      <c r="I281" s="62">
        <v>89</v>
      </c>
      <c r="J281" s="62">
        <v>72</v>
      </c>
      <c r="K281" s="54">
        <v>78</v>
      </c>
      <c r="L281" s="54">
        <v>104</v>
      </c>
      <c r="M281" s="54">
        <v>97</v>
      </c>
      <c r="N281" s="54">
        <v>154</v>
      </c>
      <c r="O281" s="54">
        <v>76</v>
      </c>
      <c r="P281" s="54">
        <v>175</v>
      </c>
      <c r="Q281" s="54">
        <v>97</v>
      </c>
      <c r="R281" s="54">
        <v>18</v>
      </c>
      <c r="S281" s="54">
        <v>85</v>
      </c>
      <c r="T281" s="54">
        <v>53</v>
      </c>
      <c r="U281" s="54">
        <v>75</v>
      </c>
      <c r="V281" s="54">
        <v>83</v>
      </c>
      <c r="W281" s="54">
        <v>96</v>
      </c>
      <c r="X281" s="54">
        <v>155</v>
      </c>
      <c r="Y281" s="54">
        <v>86</v>
      </c>
      <c r="Z281" s="54">
        <v>98</v>
      </c>
      <c r="AA281" s="54">
        <v>96</v>
      </c>
      <c r="AB281" s="54">
        <v>65</v>
      </c>
      <c r="AC281" s="54">
        <v>93</v>
      </c>
      <c r="AD281" s="54">
        <v>65</v>
      </c>
      <c r="AE281" s="54">
        <v>78</v>
      </c>
      <c r="AF281" s="54">
        <v>60</v>
      </c>
      <c r="AG281" s="62">
        <v>68</v>
      </c>
      <c r="AH281" s="62">
        <v>71</v>
      </c>
      <c r="AI281" s="54">
        <v>81</v>
      </c>
      <c r="AJ281" s="54">
        <v>102</v>
      </c>
      <c r="AK281" s="54">
        <v>81</v>
      </c>
      <c r="AL281" s="54">
        <v>191</v>
      </c>
      <c r="AM281" s="54">
        <v>67</v>
      </c>
      <c r="AN281" s="54">
        <v>122</v>
      </c>
      <c r="AO281" s="54">
        <v>82</v>
      </c>
      <c r="AP281" s="54">
        <v>33</v>
      </c>
      <c r="AQ281" s="54">
        <v>81</v>
      </c>
      <c r="AR281" s="54">
        <v>34</v>
      </c>
      <c r="AS281" s="54">
        <v>74</v>
      </c>
      <c r="AT281" s="54">
        <v>64</v>
      </c>
      <c r="AU281" s="54">
        <v>68</v>
      </c>
      <c r="AV281" s="54">
        <v>140</v>
      </c>
      <c r="AW281" s="54">
        <v>66</v>
      </c>
      <c r="AX281" s="54">
        <v>75</v>
      </c>
      <c r="AY281" s="54">
        <v>35</v>
      </c>
      <c r="AZ281" s="54">
        <v>34</v>
      </c>
      <c r="BA281" s="54">
        <v>23</v>
      </c>
      <c r="BB281" s="54">
        <v>23</v>
      </c>
      <c r="BC281" s="54">
        <v>35</v>
      </c>
      <c r="BD281" s="54">
        <v>34</v>
      </c>
      <c r="BE281" s="54">
        <v>33</v>
      </c>
      <c r="BF281" s="54">
        <v>36</v>
      </c>
    </row>
    <row r="282" spans="1:58" s="2" customFormat="1" ht="20.25" customHeight="1" x14ac:dyDescent="0.35">
      <c r="A282" s="13">
        <v>41016750</v>
      </c>
      <c r="B282" s="14" t="s">
        <v>933</v>
      </c>
      <c r="C282" s="61" t="s">
        <v>1484</v>
      </c>
      <c r="D282" s="14" t="s">
        <v>14</v>
      </c>
      <c r="E282" s="14" t="s">
        <v>1303</v>
      </c>
      <c r="F282" s="13" t="s">
        <v>26</v>
      </c>
      <c r="G282" s="60">
        <v>20.3146362658178</v>
      </c>
      <c r="H282" s="60">
        <v>81.460921180146698</v>
      </c>
      <c r="I282" s="62">
        <v>40</v>
      </c>
      <c r="J282" s="62">
        <v>55</v>
      </c>
      <c r="K282" s="54">
        <v>30</v>
      </c>
      <c r="L282" s="54">
        <v>65</v>
      </c>
      <c r="M282" s="54">
        <v>40</v>
      </c>
      <c r="N282" s="54">
        <v>93</v>
      </c>
      <c r="O282" s="54">
        <v>40</v>
      </c>
      <c r="P282" s="54">
        <v>55</v>
      </c>
      <c r="Q282" s="54">
        <v>44</v>
      </c>
      <c r="R282" s="54">
        <v>50</v>
      </c>
      <c r="S282" s="54">
        <v>44</v>
      </c>
      <c r="T282" s="54">
        <v>32</v>
      </c>
      <c r="U282" s="54">
        <v>30</v>
      </c>
      <c r="V282" s="54">
        <v>46</v>
      </c>
      <c r="W282" s="54">
        <v>39</v>
      </c>
      <c r="X282" s="54">
        <v>55</v>
      </c>
      <c r="Y282" s="54">
        <v>33</v>
      </c>
      <c r="Z282" s="54">
        <v>60</v>
      </c>
      <c r="AA282" s="54">
        <v>45</v>
      </c>
      <c r="AB282" s="54">
        <v>69</v>
      </c>
      <c r="AC282" s="54">
        <v>36</v>
      </c>
      <c r="AD282" s="54">
        <v>32</v>
      </c>
      <c r="AE282" s="54">
        <v>43</v>
      </c>
      <c r="AF282" s="54">
        <v>50</v>
      </c>
      <c r="AG282" s="62">
        <v>40</v>
      </c>
      <c r="AH282" s="62">
        <v>37</v>
      </c>
      <c r="AI282" s="54">
        <v>54</v>
      </c>
      <c r="AJ282" s="54">
        <v>79</v>
      </c>
      <c r="AK282" s="54">
        <v>35</v>
      </c>
      <c r="AL282" s="54">
        <v>79</v>
      </c>
      <c r="AM282" s="54">
        <v>40</v>
      </c>
      <c r="AN282" s="54">
        <v>55</v>
      </c>
      <c r="AO282" s="54">
        <v>34</v>
      </c>
      <c r="AP282" s="54">
        <v>24</v>
      </c>
      <c r="AQ282" s="54">
        <v>34</v>
      </c>
      <c r="AR282" s="54">
        <v>41</v>
      </c>
      <c r="AS282" s="54">
        <v>44</v>
      </c>
      <c r="AT282" s="54">
        <v>32</v>
      </c>
      <c r="AU282" s="54">
        <v>25</v>
      </c>
      <c r="AV282" s="54">
        <v>51</v>
      </c>
      <c r="AW282" s="54">
        <v>30</v>
      </c>
      <c r="AX282" s="54">
        <v>65</v>
      </c>
      <c r="AY282" s="54">
        <v>38</v>
      </c>
      <c r="AZ282" s="54">
        <v>75</v>
      </c>
      <c r="BA282" s="54">
        <v>29</v>
      </c>
      <c r="BB282" s="54">
        <v>47</v>
      </c>
      <c r="BC282" s="54">
        <v>35</v>
      </c>
      <c r="BD282" s="54">
        <v>56</v>
      </c>
      <c r="BE282" s="54">
        <v>30</v>
      </c>
      <c r="BF282" s="54">
        <v>48</v>
      </c>
    </row>
    <row r="283" spans="1:58" s="2" customFormat="1" ht="20.25" customHeight="1" x14ac:dyDescent="0.35">
      <c r="A283" s="13">
        <v>41017065</v>
      </c>
      <c r="B283" s="14" t="s">
        <v>934</v>
      </c>
      <c r="C283" s="61" t="s">
        <v>1485</v>
      </c>
      <c r="D283" s="14" t="s">
        <v>14</v>
      </c>
      <c r="E283" s="14" t="s">
        <v>1303</v>
      </c>
      <c r="F283" s="13" t="s">
        <v>26</v>
      </c>
      <c r="G283" s="60">
        <v>20.441991022522199</v>
      </c>
      <c r="H283" s="60">
        <v>81.261404443455504</v>
      </c>
      <c r="I283" s="62">
        <v>50</v>
      </c>
      <c r="J283" s="62">
        <v>46</v>
      </c>
      <c r="K283" s="54">
        <v>55</v>
      </c>
      <c r="L283" s="54">
        <v>89</v>
      </c>
      <c r="M283" s="54">
        <v>55</v>
      </c>
      <c r="N283" s="54">
        <v>113</v>
      </c>
      <c r="O283" s="54">
        <v>50</v>
      </c>
      <c r="P283" s="54">
        <v>118</v>
      </c>
      <c r="Q283" s="54">
        <v>50</v>
      </c>
      <c r="R283" s="54">
        <v>22</v>
      </c>
      <c r="S283" s="54">
        <v>45</v>
      </c>
      <c r="T283" s="54">
        <v>27</v>
      </c>
      <c r="U283" s="54">
        <v>55</v>
      </c>
      <c r="V283" s="54">
        <v>41</v>
      </c>
      <c r="W283" s="54">
        <v>50</v>
      </c>
      <c r="X283" s="54">
        <v>70</v>
      </c>
      <c r="Y283" s="54">
        <v>55</v>
      </c>
      <c r="Z283" s="54">
        <v>113</v>
      </c>
      <c r="AA283" s="54">
        <v>70</v>
      </c>
      <c r="AB283" s="54">
        <v>98</v>
      </c>
      <c r="AC283" s="54">
        <v>55</v>
      </c>
      <c r="AD283" s="54">
        <v>41</v>
      </c>
      <c r="AE283" s="54">
        <v>40</v>
      </c>
      <c r="AF283" s="54">
        <v>32</v>
      </c>
      <c r="AG283" s="62">
        <v>74</v>
      </c>
      <c r="AH283" s="62">
        <v>70</v>
      </c>
      <c r="AI283" s="54">
        <v>50</v>
      </c>
      <c r="AJ283" s="54">
        <v>94</v>
      </c>
      <c r="AK283" s="54">
        <v>49</v>
      </c>
      <c r="AL283" s="54">
        <v>141</v>
      </c>
      <c r="AM283" s="54">
        <v>60</v>
      </c>
      <c r="AN283" s="54">
        <v>104</v>
      </c>
      <c r="AO283" s="54">
        <v>49</v>
      </c>
      <c r="AP283" s="54">
        <v>23</v>
      </c>
      <c r="AQ283" s="54">
        <v>49</v>
      </c>
      <c r="AR283" s="54">
        <v>23</v>
      </c>
      <c r="AS283" s="54">
        <v>58</v>
      </c>
      <c r="AT283" s="54">
        <v>38</v>
      </c>
      <c r="AU283" s="54">
        <v>40</v>
      </c>
      <c r="AV283" s="54">
        <v>80</v>
      </c>
      <c r="AW283" s="54">
        <v>54</v>
      </c>
      <c r="AX283" s="54">
        <v>90</v>
      </c>
      <c r="AY283" s="54">
        <v>45</v>
      </c>
      <c r="AZ283" s="54">
        <v>75</v>
      </c>
      <c r="BA283" s="54">
        <v>59</v>
      </c>
      <c r="BB283" s="54">
        <v>37</v>
      </c>
      <c r="BC283" s="54">
        <v>49</v>
      </c>
      <c r="BD283" s="54">
        <v>47</v>
      </c>
      <c r="BE283" s="54">
        <v>64</v>
      </c>
      <c r="BF283" s="54">
        <v>56</v>
      </c>
    </row>
    <row r="284" spans="1:58" s="2" customFormat="1" ht="20.25" customHeight="1" x14ac:dyDescent="0.35">
      <c r="A284" s="13">
        <v>41048685</v>
      </c>
      <c r="B284" s="14" t="s">
        <v>935</v>
      </c>
      <c r="C284" s="61" t="s">
        <v>1482</v>
      </c>
      <c r="D284" s="14" t="s">
        <v>14</v>
      </c>
      <c r="E284" s="14" t="s">
        <v>1303</v>
      </c>
      <c r="F284" s="13" t="s">
        <v>26</v>
      </c>
      <c r="G284" s="60">
        <v>20.275224204602399</v>
      </c>
      <c r="H284" s="60">
        <v>81.504681903826807</v>
      </c>
      <c r="I284" s="62">
        <v>27</v>
      </c>
      <c r="J284" s="62">
        <v>117</v>
      </c>
      <c r="K284" s="54">
        <v>36</v>
      </c>
      <c r="L284" s="54">
        <v>180</v>
      </c>
      <c r="M284" s="54">
        <v>27</v>
      </c>
      <c r="N284" s="54">
        <v>135</v>
      </c>
      <c r="O284" s="54">
        <v>31.5</v>
      </c>
      <c r="P284" s="54">
        <v>58.5</v>
      </c>
      <c r="Q284" s="54">
        <v>27</v>
      </c>
      <c r="R284" s="54">
        <v>27</v>
      </c>
      <c r="S284" s="54">
        <v>31.5</v>
      </c>
      <c r="T284" s="54">
        <v>40.5</v>
      </c>
      <c r="U284" s="54">
        <v>27</v>
      </c>
      <c r="V284" s="54">
        <v>63</v>
      </c>
      <c r="W284" s="54">
        <v>22.5</v>
      </c>
      <c r="X284" s="54">
        <v>49.5</v>
      </c>
      <c r="Y284" s="54">
        <v>27</v>
      </c>
      <c r="Z284" s="54">
        <v>81</v>
      </c>
      <c r="AA284" s="54">
        <v>27</v>
      </c>
      <c r="AB284" s="54">
        <v>99</v>
      </c>
      <c r="AC284" s="54">
        <v>18</v>
      </c>
      <c r="AD284" s="54">
        <v>72</v>
      </c>
      <c r="AE284" s="54">
        <v>27</v>
      </c>
      <c r="AF284" s="54">
        <v>81</v>
      </c>
      <c r="AG284" s="62">
        <v>26.5</v>
      </c>
      <c r="AH284" s="62">
        <v>59.5</v>
      </c>
      <c r="AI284" s="54">
        <v>26.5</v>
      </c>
      <c r="AJ284" s="54">
        <v>77.5</v>
      </c>
      <c r="AK284" s="54">
        <v>18.5</v>
      </c>
      <c r="AL284" s="54">
        <v>91.5</v>
      </c>
      <c r="AM284" s="54">
        <v>19</v>
      </c>
      <c r="AN284" s="54">
        <v>19</v>
      </c>
      <c r="AO284" s="54">
        <v>13.5</v>
      </c>
      <c r="AP284" s="54">
        <v>22.5</v>
      </c>
      <c r="AQ284" s="54">
        <v>18</v>
      </c>
      <c r="AR284" s="54">
        <v>36</v>
      </c>
      <c r="AS284" s="54">
        <v>19</v>
      </c>
      <c r="AT284" s="54">
        <v>19</v>
      </c>
      <c r="AU284" s="54">
        <v>13.5</v>
      </c>
      <c r="AV284" s="54">
        <v>38.5</v>
      </c>
      <c r="AW284" s="54">
        <v>14</v>
      </c>
      <c r="AX284" s="54">
        <v>82</v>
      </c>
      <c r="AY284" s="54">
        <v>13.5</v>
      </c>
      <c r="AZ284" s="54">
        <v>58.5</v>
      </c>
      <c r="BA284" s="54">
        <v>13.5</v>
      </c>
      <c r="BB284" s="54">
        <v>40.5</v>
      </c>
      <c r="BC284" s="54">
        <v>19</v>
      </c>
      <c r="BD284" s="54">
        <v>37</v>
      </c>
      <c r="BE284" s="54">
        <v>9</v>
      </c>
      <c r="BF284" s="54">
        <v>45</v>
      </c>
    </row>
    <row r="285" spans="1:58" s="2" customFormat="1" ht="20.25" customHeight="1" x14ac:dyDescent="0.35">
      <c r="A285" s="13">
        <v>41047773</v>
      </c>
      <c r="B285" s="14" t="s">
        <v>936</v>
      </c>
      <c r="C285" s="61" t="s">
        <v>1486</v>
      </c>
      <c r="D285" s="14" t="s">
        <v>14</v>
      </c>
      <c r="E285" s="14" t="s">
        <v>1303</v>
      </c>
      <c r="F285" s="13" t="s">
        <v>26</v>
      </c>
      <c r="G285" s="60">
        <v>19.970870568751302</v>
      </c>
      <c r="H285" s="60">
        <v>81.007068199089005</v>
      </c>
      <c r="I285" s="62">
        <v>0</v>
      </c>
      <c r="J285" s="62">
        <v>0</v>
      </c>
      <c r="K285" s="54">
        <v>0</v>
      </c>
      <c r="L285" s="54">
        <v>0</v>
      </c>
      <c r="M285" s="54">
        <v>9</v>
      </c>
      <c r="N285" s="54">
        <v>27</v>
      </c>
      <c r="O285" s="54">
        <v>22</v>
      </c>
      <c r="P285" s="54">
        <v>56</v>
      </c>
      <c r="Q285" s="54">
        <v>24</v>
      </c>
      <c r="R285" s="54">
        <v>24</v>
      </c>
      <c r="S285" s="54">
        <v>30.5</v>
      </c>
      <c r="T285" s="54">
        <v>17.5</v>
      </c>
      <c r="U285" s="54">
        <v>21</v>
      </c>
      <c r="V285" s="54">
        <v>21</v>
      </c>
      <c r="W285" s="54">
        <v>27</v>
      </c>
      <c r="X285" s="54">
        <v>31</v>
      </c>
      <c r="Y285" s="54">
        <v>42</v>
      </c>
      <c r="Z285" s="54">
        <v>56</v>
      </c>
      <c r="AA285" s="54">
        <v>32</v>
      </c>
      <c r="AB285" s="54">
        <v>52</v>
      </c>
      <c r="AC285" s="54">
        <v>36</v>
      </c>
      <c r="AD285" s="54">
        <v>34</v>
      </c>
      <c r="AE285" s="54">
        <v>37</v>
      </c>
      <c r="AF285" s="54">
        <v>47</v>
      </c>
      <c r="AG285" s="62">
        <v>35</v>
      </c>
      <c r="AH285" s="62">
        <v>49</v>
      </c>
      <c r="AI285" s="54">
        <v>40.5</v>
      </c>
      <c r="AJ285" s="54">
        <v>65.5</v>
      </c>
      <c r="AK285" s="54">
        <v>42</v>
      </c>
      <c r="AL285" s="54">
        <v>112</v>
      </c>
      <c r="AM285" s="54">
        <v>27</v>
      </c>
      <c r="AN285" s="54">
        <v>71</v>
      </c>
      <c r="AO285" s="54">
        <v>29</v>
      </c>
      <c r="AP285" s="54">
        <v>27</v>
      </c>
      <c r="AQ285" s="54">
        <v>33</v>
      </c>
      <c r="AR285" s="54">
        <v>23</v>
      </c>
      <c r="AS285" s="54">
        <v>38</v>
      </c>
      <c r="AT285" s="54">
        <v>18</v>
      </c>
      <c r="AU285" s="54">
        <v>27</v>
      </c>
      <c r="AV285" s="54">
        <v>43</v>
      </c>
      <c r="AW285" s="54">
        <v>40</v>
      </c>
      <c r="AX285" s="54">
        <v>58</v>
      </c>
      <c r="AY285" s="54">
        <v>27</v>
      </c>
      <c r="AZ285" s="54">
        <v>43</v>
      </c>
      <c r="BA285" s="54">
        <v>14</v>
      </c>
      <c r="BB285" s="54">
        <v>14</v>
      </c>
      <c r="BC285" s="54">
        <v>15</v>
      </c>
      <c r="BD285" s="54">
        <v>27</v>
      </c>
      <c r="BE285" s="54">
        <v>14</v>
      </c>
      <c r="BF285" s="54">
        <v>14</v>
      </c>
    </row>
    <row r="286" spans="1:58" s="2" customFormat="1" ht="20.25" customHeight="1" x14ac:dyDescent="0.35">
      <c r="A286" s="13">
        <v>41047415</v>
      </c>
      <c r="B286" s="14" t="s">
        <v>937</v>
      </c>
      <c r="C286" s="61" t="s">
        <v>1487</v>
      </c>
      <c r="D286" s="14" t="s">
        <v>14</v>
      </c>
      <c r="E286" s="14" t="s">
        <v>1303</v>
      </c>
      <c r="F286" s="13" t="s">
        <v>26</v>
      </c>
      <c r="G286" s="60">
        <v>20.078872</v>
      </c>
      <c r="H286" s="60">
        <v>81.161345999999995</v>
      </c>
      <c r="I286" s="62">
        <v>62.5</v>
      </c>
      <c r="J286" s="62">
        <v>75.5</v>
      </c>
      <c r="K286" s="54">
        <v>67.5</v>
      </c>
      <c r="L286" s="54">
        <v>130.5</v>
      </c>
      <c r="M286" s="54">
        <v>63</v>
      </c>
      <c r="N286" s="54">
        <v>153</v>
      </c>
      <c r="O286" s="54">
        <v>45</v>
      </c>
      <c r="P286" s="54">
        <v>117</v>
      </c>
      <c r="Q286" s="54">
        <v>58.5</v>
      </c>
      <c r="R286" s="54">
        <v>49.5</v>
      </c>
      <c r="S286" s="54">
        <v>49.5</v>
      </c>
      <c r="T286" s="54">
        <v>40.5</v>
      </c>
      <c r="U286" s="54">
        <v>60</v>
      </c>
      <c r="V286" s="54">
        <v>48</v>
      </c>
      <c r="W286" s="54">
        <v>44.5</v>
      </c>
      <c r="X286" s="54">
        <v>75.5</v>
      </c>
      <c r="Y286" s="54">
        <v>54</v>
      </c>
      <c r="Z286" s="54">
        <v>72</v>
      </c>
      <c r="AA286" s="54">
        <v>58.5</v>
      </c>
      <c r="AB286" s="54">
        <v>67.5</v>
      </c>
      <c r="AC286" s="54">
        <v>58.5</v>
      </c>
      <c r="AD286" s="54">
        <v>49.5</v>
      </c>
      <c r="AE286" s="54">
        <v>49.5</v>
      </c>
      <c r="AF286" s="54">
        <v>58.5</v>
      </c>
      <c r="AG286" s="62">
        <v>63.5</v>
      </c>
      <c r="AH286" s="62">
        <v>72.5</v>
      </c>
      <c r="AI286" s="54">
        <v>55.5</v>
      </c>
      <c r="AJ286" s="54">
        <v>68.5</v>
      </c>
      <c r="AK286" s="54">
        <v>65</v>
      </c>
      <c r="AL286" s="54">
        <v>175</v>
      </c>
      <c r="AM286" s="54">
        <v>55</v>
      </c>
      <c r="AN286" s="54">
        <v>125</v>
      </c>
      <c r="AO286" s="54">
        <v>48.5</v>
      </c>
      <c r="AP286" s="54">
        <v>49.5</v>
      </c>
      <c r="AQ286" s="54">
        <v>50</v>
      </c>
      <c r="AR286" s="54">
        <v>50</v>
      </c>
      <c r="AS286" s="54">
        <v>49</v>
      </c>
      <c r="AT286" s="54">
        <v>45</v>
      </c>
      <c r="AU286" s="54">
        <v>39</v>
      </c>
      <c r="AV286" s="54">
        <v>89</v>
      </c>
      <c r="AW286" s="54">
        <v>53.5</v>
      </c>
      <c r="AX286" s="54">
        <v>102.5</v>
      </c>
      <c r="AY286" s="54">
        <v>50.5</v>
      </c>
      <c r="AZ286" s="54">
        <v>85.5</v>
      </c>
      <c r="BA286" s="54">
        <v>44</v>
      </c>
      <c r="BB286" s="54">
        <v>78</v>
      </c>
      <c r="BC286" s="54">
        <v>43</v>
      </c>
      <c r="BD286" s="54">
        <v>71</v>
      </c>
      <c r="BE286" s="54">
        <v>50</v>
      </c>
      <c r="BF286" s="54">
        <v>70</v>
      </c>
    </row>
    <row r="287" spans="1:58" s="2" customFormat="1" ht="20.25" customHeight="1" x14ac:dyDescent="0.35">
      <c r="A287" s="13">
        <v>41074160</v>
      </c>
      <c r="B287" s="14" t="s">
        <v>938</v>
      </c>
      <c r="C287" s="61" t="s">
        <v>1488</v>
      </c>
      <c r="D287" s="14" t="s">
        <v>14</v>
      </c>
      <c r="E287" s="14" t="s">
        <v>1303</v>
      </c>
      <c r="F287" s="13" t="s">
        <v>26</v>
      </c>
      <c r="G287" s="60">
        <v>20.299170483656301</v>
      </c>
      <c r="H287" s="60">
        <v>81.0370267924514</v>
      </c>
      <c r="I287" s="62">
        <v>35</v>
      </c>
      <c r="J287" s="62">
        <v>37</v>
      </c>
      <c r="K287" s="54">
        <v>35</v>
      </c>
      <c r="L287" s="54">
        <v>37</v>
      </c>
      <c r="M287" s="54">
        <v>18</v>
      </c>
      <c r="N287" s="54">
        <v>26</v>
      </c>
      <c r="O287" s="54">
        <v>32</v>
      </c>
      <c r="P287" s="54">
        <v>34</v>
      </c>
      <c r="Q287" s="54">
        <v>38</v>
      </c>
      <c r="R287" s="54">
        <v>28</v>
      </c>
      <c r="S287" s="54">
        <v>31</v>
      </c>
      <c r="T287" s="54">
        <v>13</v>
      </c>
      <c r="U287" s="54">
        <v>26</v>
      </c>
      <c r="V287" s="54">
        <v>18</v>
      </c>
      <c r="W287" s="54">
        <v>27</v>
      </c>
      <c r="X287" s="54">
        <v>39</v>
      </c>
      <c r="Y287" s="54">
        <v>36</v>
      </c>
      <c r="Z287" s="54">
        <v>52</v>
      </c>
      <c r="AA287" s="54">
        <v>32</v>
      </c>
      <c r="AB287" s="54">
        <v>34</v>
      </c>
      <c r="AC287" s="54">
        <v>46</v>
      </c>
      <c r="AD287" s="54">
        <v>33</v>
      </c>
      <c r="AE287" s="54">
        <v>30</v>
      </c>
      <c r="AF287" s="54">
        <v>32</v>
      </c>
      <c r="AG287" s="62">
        <v>30</v>
      </c>
      <c r="AH287" s="62">
        <v>36</v>
      </c>
      <c r="AI287" s="54">
        <v>38</v>
      </c>
      <c r="AJ287" s="54">
        <v>48</v>
      </c>
      <c r="AK287" s="54">
        <v>36</v>
      </c>
      <c r="AL287" s="54">
        <v>74</v>
      </c>
      <c r="AM287" s="54">
        <v>35</v>
      </c>
      <c r="AN287" s="54">
        <v>53</v>
      </c>
      <c r="AO287" s="54">
        <v>40</v>
      </c>
      <c r="AP287" s="54">
        <v>26</v>
      </c>
      <c r="AQ287" s="54">
        <v>22</v>
      </c>
      <c r="AR287" s="54">
        <v>22</v>
      </c>
      <c r="AS287" s="54">
        <v>38</v>
      </c>
      <c r="AT287" s="54">
        <v>26</v>
      </c>
      <c r="AU287" s="54">
        <v>15</v>
      </c>
      <c r="AV287" s="54">
        <v>29</v>
      </c>
      <c r="AW287" s="54">
        <v>28</v>
      </c>
      <c r="AX287" s="54">
        <v>38</v>
      </c>
      <c r="AY287" s="54">
        <v>30</v>
      </c>
      <c r="AZ287" s="54">
        <v>36</v>
      </c>
      <c r="BA287" s="54">
        <v>36</v>
      </c>
      <c r="BB287" s="54">
        <v>30</v>
      </c>
      <c r="BC287" s="54">
        <v>38</v>
      </c>
      <c r="BD287" s="54">
        <v>28</v>
      </c>
      <c r="BE287" s="54">
        <v>22</v>
      </c>
      <c r="BF287" s="54">
        <v>22</v>
      </c>
    </row>
    <row r="288" spans="1:58" s="2" customFormat="1" ht="20.25" customHeight="1" x14ac:dyDescent="0.35">
      <c r="A288" s="13">
        <v>41015494</v>
      </c>
      <c r="B288" s="14" t="s">
        <v>939</v>
      </c>
      <c r="C288" s="61" t="s">
        <v>1489</v>
      </c>
      <c r="D288" s="14" t="s">
        <v>14</v>
      </c>
      <c r="E288" s="14" t="s">
        <v>1303</v>
      </c>
      <c r="F288" s="13" t="s">
        <v>26</v>
      </c>
      <c r="G288" s="60">
        <v>20.4973773427017</v>
      </c>
      <c r="H288" s="60">
        <v>81.367196965651601</v>
      </c>
      <c r="I288" s="62">
        <v>117</v>
      </c>
      <c r="J288" s="62">
        <v>123</v>
      </c>
      <c r="K288" s="54">
        <v>154</v>
      </c>
      <c r="L288" s="54">
        <v>230</v>
      </c>
      <c r="M288" s="54">
        <v>135</v>
      </c>
      <c r="N288" s="54">
        <v>249</v>
      </c>
      <c r="O288" s="54">
        <v>118</v>
      </c>
      <c r="P288" s="54">
        <v>194</v>
      </c>
      <c r="Q288" s="54">
        <v>149</v>
      </c>
      <c r="R288" s="54">
        <v>115</v>
      </c>
      <c r="S288" s="54">
        <v>124</v>
      </c>
      <c r="T288" s="54">
        <v>92</v>
      </c>
      <c r="U288" s="54">
        <v>135</v>
      </c>
      <c r="V288" s="54">
        <v>129</v>
      </c>
      <c r="W288" s="54">
        <v>124</v>
      </c>
      <c r="X288" s="54">
        <v>188</v>
      </c>
      <c r="Y288" s="54">
        <v>143</v>
      </c>
      <c r="Z288" s="54">
        <v>193</v>
      </c>
      <c r="AA288" s="54">
        <v>138</v>
      </c>
      <c r="AB288" s="54">
        <v>222</v>
      </c>
      <c r="AC288" s="54">
        <v>126</v>
      </c>
      <c r="AD288" s="54">
        <v>138</v>
      </c>
      <c r="AE288" s="54">
        <v>147</v>
      </c>
      <c r="AF288" s="54">
        <v>141</v>
      </c>
      <c r="AG288" s="62">
        <v>127</v>
      </c>
      <c r="AH288" s="62">
        <v>137</v>
      </c>
      <c r="AI288" s="54">
        <v>152</v>
      </c>
      <c r="AJ288" s="54">
        <v>250</v>
      </c>
      <c r="AK288" s="54">
        <v>131</v>
      </c>
      <c r="AL288" s="54">
        <v>273</v>
      </c>
      <c r="AM288" s="54">
        <v>130</v>
      </c>
      <c r="AN288" s="54">
        <v>226</v>
      </c>
      <c r="AO288" s="54">
        <v>135</v>
      </c>
      <c r="AP288" s="54">
        <v>105</v>
      </c>
      <c r="AQ288" s="54">
        <v>126</v>
      </c>
      <c r="AR288" s="54">
        <v>114</v>
      </c>
      <c r="AS288" s="54">
        <v>141</v>
      </c>
      <c r="AT288" s="54">
        <v>99</v>
      </c>
      <c r="AU288" s="54">
        <v>104</v>
      </c>
      <c r="AV288" s="54">
        <v>184</v>
      </c>
      <c r="AW288" s="54">
        <v>121</v>
      </c>
      <c r="AX288" s="54">
        <v>191</v>
      </c>
      <c r="AY288" s="54">
        <v>132</v>
      </c>
      <c r="AZ288" s="54">
        <v>180</v>
      </c>
      <c r="BA288" s="54">
        <v>111</v>
      </c>
      <c r="BB288" s="54">
        <v>117</v>
      </c>
      <c r="BC288" s="54">
        <v>131</v>
      </c>
      <c r="BD288" s="54">
        <v>157</v>
      </c>
      <c r="BE288" s="54">
        <v>120</v>
      </c>
      <c r="BF288" s="54">
        <v>144</v>
      </c>
    </row>
    <row r="289" spans="1:58" s="2" customFormat="1" ht="20.25" customHeight="1" x14ac:dyDescent="0.35">
      <c r="A289" s="13">
        <v>41015522</v>
      </c>
      <c r="B289" s="14" t="s">
        <v>940</v>
      </c>
      <c r="C289" s="61" t="s">
        <v>1490</v>
      </c>
      <c r="D289" s="14" t="s">
        <v>14</v>
      </c>
      <c r="E289" s="14" t="s">
        <v>1303</v>
      </c>
      <c r="F289" s="13" t="s">
        <v>26</v>
      </c>
      <c r="G289" s="60">
        <v>20.482580899999999</v>
      </c>
      <c r="H289" s="60">
        <v>81.506996599999994</v>
      </c>
      <c r="I289" s="62">
        <v>49.5</v>
      </c>
      <c r="J289" s="62">
        <v>40.5</v>
      </c>
      <c r="K289" s="54">
        <v>54</v>
      </c>
      <c r="L289" s="54">
        <v>108</v>
      </c>
      <c r="M289" s="54">
        <v>49.5</v>
      </c>
      <c r="N289" s="54">
        <v>130.5</v>
      </c>
      <c r="O289" s="54">
        <v>45</v>
      </c>
      <c r="P289" s="54">
        <v>99</v>
      </c>
      <c r="Q289" s="54">
        <v>54</v>
      </c>
      <c r="R289" s="54">
        <v>18</v>
      </c>
      <c r="S289" s="54">
        <v>54</v>
      </c>
      <c r="T289" s="54">
        <v>18</v>
      </c>
      <c r="U289" s="54">
        <v>49.5</v>
      </c>
      <c r="V289" s="54">
        <v>40.5</v>
      </c>
      <c r="W289" s="54">
        <v>40.5</v>
      </c>
      <c r="X289" s="54">
        <v>103.5</v>
      </c>
      <c r="Y289" s="54">
        <v>54</v>
      </c>
      <c r="Z289" s="54">
        <v>108</v>
      </c>
      <c r="AA289" s="54">
        <v>54</v>
      </c>
      <c r="AB289" s="54">
        <v>108</v>
      </c>
      <c r="AC289" s="54">
        <v>55</v>
      </c>
      <c r="AD289" s="54">
        <v>55</v>
      </c>
      <c r="AE289" s="54">
        <v>49.5</v>
      </c>
      <c r="AF289" s="54">
        <v>40.5</v>
      </c>
      <c r="AG289" s="62">
        <v>54</v>
      </c>
      <c r="AH289" s="62">
        <v>54</v>
      </c>
      <c r="AI289" s="54">
        <v>50.5</v>
      </c>
      <c r="AJ289" s="54">
        <v>113.5</v>
      </c>
      <c r="AK289" s="54">
        <v>49.5</v>
      </c>
      <c r="AL289" s="54">
        <v>166.5</v>
      </c>
      <c r="AM289" s="54">
        <v>50</v>
      </c>
      <c r="AN289" s="54">
        <v>114</v>
      </c>
      <c r="AO289" s="54">
        <v>54</v>
      </c>
      <c r="AP289" s="54">
        <v>18</v>
      </c>
      <c r="AQ289" s="54">
        <v>40.5</v>
      </c>
      <c r="AR289" s="54">
        <v>13.5</v>
      </c>
      <c r="AS289" s="54">
        <v>54</v>
      </c>
      <c r="AT289" s="54">
        <v>36</v>
      </c>
      <c r="AU289" s="54">
        <v>27</v>
      </c>
      <c r="AV289" s="54">
        <v>81</v>
      </c>
      <c r="AW289" s="54">
        <v>51.5</v>
      </c>
      <c r="AX289" s="54">
        <v>78.5</v>
      </c>
      <c r="AY289" s="54">
        <v>45</v>
      </c>
      <c r="AZ289" s="54">
        <v>63</v>
      </c>
      <c r="BA289" s="54">
        <v>36</v>
      </c>
      <c r="BB289" s="54">
        <v>36</v>
      </c>
      <c r="BC289" s="54">
        <v>36</v>
      </c>
      <c r="BD289" s="54">
        <v>18</v>
      </c>
      <c r="BE289" s="54">
        <v>45</v>
      </c>
      <c r="BF289" s="54">
        <v>27</v>
      </c>
    </row>
    <row r="290" spans="1:58" s="2" customFormat="1" ht="20.25" customHeight="1" x14ac:dyDescent="0.35">
      <c r="A290" s="13">
        <v>41015808</v>
      </c>
      <c r="B290" s="14" t="s">
        <v>941</v>
      </c>
      <c r="C290" s="61" t="s">
        <v>1491</v>
      </c>
      <c r="D290" s="14" t="s">
        <v>14</v>
      </c>
      <c r="E290" s="14" t="s">
        <v>1303</v>
      </c>
      <c r="F290" s="13" t="s">
        <v>26</v>
      </c>
      <c r="G290" s="60">
        <v>19.939089257193199</v>
      </c>
      <c r="H290" s="60">
        <v>80.556797586647093</v>
      </c>
      <c r="I290" s="62">
        <v>16</v>
      </c>
      <c r="J290" s="62">
        <v>8</v>
      </c>
      <c r="K290" s="54">
        <v>8</v>
      </c>
      <c r="L290" s="54">
        <v>4</v>
      </c>
      <c r="M290" s="54">
        <v>41</v>
      </c>
      <c r="N290" s="54">
        <v>105</v>
      </c>
      <c r="O290" s="54">
        <v>35</v>
      </c>
      <c r="P290" s="54">
        <v>120</v>
      </c>
      <c r="Q290" s="54">
        <v>22</v>
      </c>
      <c r="R290" s="54">
        <v>16</v>
      </c>
      <c r="S290" s="54">
        <v>16</v>
      </c>
      <c r="T290" s="54">
        <v>8</v>
      </c>
      <c r="U290" s="54">
        <v>24</v>
      </c>
      <c r="V290" s="54">
        <v>24</v>
      </c>
      <c r="W290" s="54">
        <v>24</v>
      </c>
      <c r="X290" s="54">
        <v>24</v>
      </c>
      <c r="Y290" s="54">
        <v>16</v>
      </c>
      <c r="Z290" s="54">
        <v>8</v>
      </c>
      <c r="AA290" s="54">
        <v>0</v>
      </c>
      <c r="AB290" s="54">
        <v>0</v>
      </c>
      <c r="AC290" s="54">
        <v>0</v>
      </c>
      <c r="AD290" s="54">
        <v>0</v>
      </c>
      <c r="AE290" s="54">
        <v>0</v>
      </c>
      <c r="AF290" s="54">
        <v>0</v>
      </c>
      <c r="AG290" s="62">
        <v>0</v>
      </c>
      <c r="AH290" s="62">
        <v>0</v>
      </c>
      <c r="AI290" s="54">
        <v>0</v>
      </c>
      <c r="AJ290" s="54">
        <v>0</v>
      </c>
      <c r="AK290" s="54">
        <v>0</v>
      </c>
      <c r="AL290" s="54">
        <v>0</v>
      </c>
      <c r="AM290" s="54">
        <v>20</v>
      </c>
      <c r="AN290" s="54">
        <v>42</v>
      </c>
      <c r="AO290" s="54">
        <v>29</v>
      </c>
      <c r="AP290" s="54">
        <v>15</v>
      </c>
      <c r="AQ290" s="54">
        <v>25</v>
      </c>
      <c r="AR290" s="54">
        <v>17</v>
      </c>
      <c r="AS290" s="54">
        <v>38</v>
      </c>
      <c r="AT290" s="54">
        <v>42</v>
      </c>
      <c r="AU290" s="54">
        <v>24</v>
      </c>
      <c r="AV290" s="54">
        <v>60</v>
      </c>
      <c r="AW290" s="54">
        <v>38</v>
      </c>
      <c r="AX290" s="54">
        <v>44</v>
      </c>
      <c r="AY290" s="54">
        <v>32</v>
      </c>
      <c r="AZ290" s="54">
        <v>28</v>
      </c>
      <c r="BA290" s="54">
        <v>34</v>
      </c>
      <c r="BB290" s="54">
        <v>38</v>
      </c>
      <c r="BC290" s="54">
        <v>42</v>
      </c>
      <c r="BD290" s="54">
        <v>30</v>
      </c>
      <c r="BE290" s="54">
        <v>20</v>
      </c>
      <c r="BF290" s="54">
        <v>28</v>
      </c>
    </row>
    <row r="291" spans="1:58" s="2" customFormat="1" ht="20.25" customHeight="1" x14ac:dyDescent="0.35">
      <c r="A291" s="13">
        <v>41015811</v>
      </c>
      <c r="B291" s="14" t="s">
        <v>1148</v>
      </c>
      <c r="C291" s="61" t="s">
        <v>1492</v>
      </c>
      <c r="D291" s="14" t="s">
        <v>14</v>
      </c>
      <c r="E291" s="14" t="s">
        <v>1303</v>
      </c>
      <c r="F291" s="13" t="s">
        <v>26</v>
      </c>
      <c r="G291" s="60">
        <v>20.297106739030301</v>
      </c>
      <c r="H291" s="60">
        <v>81.734450849359803</v>
      </c>
      <c r="I291" s="62">
        <v>84</v>
      </c>
      <c r="J291" s="62">
        <v>128</v>
      </c>
      <c r="K291" s="24">
        <v>89</v>
      </c>
      <c r="L291" s="24">
        <v>211</v>
      </c>
      <c r="M291" s="24">
        <v>84</v>
      </c>
      <c r="N291" s="24">
        <v>246</v>
      </c>
      <c r="O291" s="54">
        <v>79</v>
      </c>
      <c r="P291" s="54">
        <v>245</v>
      </c>
      <c r="Q291" s="54">
        <v>72</v>
      </c>
      <c r="R291" s="54">
        <v>104</v>
      </c>
      <c r="S291" s="54">
        <v>74</v>
      </c>
      <c r="T291" s="54">
        <v>122</v>
      </c>
      <c r="U291" s="54">
        <v>69</v>
      </c>
      <c r="V291" s="54">
        <v>169</v>
      </c>
      <c r="W291" s="54">
        <v>59</v>
      </c>
      <c r="X291" s="54">
        <v>203</v>
      </c>
      <c r="Y291" s="54">
        <v>73</v>
      </c>
      <c r="Z291" s="54">
        <v>215</v>
      </c>
      <c r="AA291" s="54">
        <v>70</v>
      </c>
      <c r="AB291" s="54">
        <v>232</v>
      </c>
      <c r="AC291" s="54">
        <v>76</v>
      </c>
      <c r="AD291" s="54">
        <v>210</v>
      </c>
      <c r="AE291" s="54">
        <v>67</v>
      </c>
      <c r="AF291" s="54">
        <v>157</v>
      </c>
      <c r="AG291" s="62">
        <v>79</v>
      </c>
      <c r="AH291" s="62">
        <v>119</v>
      </c>
      <c r="AI291" s="54">
        <v>68</v>
      </c>
      <c r="AJ291" s="54">
        <v>170</v>
      </c>
      <c r="AK291" s="54">
        <v>75</v>
      </c>
      <c r="AL291" s="54">
        <v>233</v>
      </c>
      <c r="AM291" s="54">
        <v>66</v>
      </c>
      <c r="AN291" s="54">
        <v>218</v>
      </c>
      <c r="AO291" s="54">
        <v>63</v>
      </c>
      <c r="AP291" s="54">
        <v>25</v>
      </c>
      <c r="AQ291" s="54">
        <v>41</v>
      </c>
      <c r="AR291" s="54">
        <v>69</v>
      </c>
      <c r="AS291" s="54">
        <v>52</v>
      </c>
      <c r="AT291" s="54">
        <v>58</v>
      </c>
      <c r="AU291" s="54">
        <v>47</v>
      </c>
      <c r="AV291" s="54">
        <v>107</v>
      </c>
      <c r="AW291" s="54">
        <v>59</v>
      </c>
      <c r="AX291" s="54">
        <v>95</v>
      </c>
      <c r="AY291" s="54">
        <v>58</v>
      </c>
      <c r="AZ291" s="54">
        <v>96</v>
      </c>
      <c r="BA291" s="54">
        <v>56</v>
      </c>
      <c r="BB291" s="54">
        <v>76</v>
      </c>
      <c r="BC291" s="54">
        <v>50</v>
      </c>
      <c r="BD291" s="54">
        <v>38</v>
      </c>
      <c r="BE291" s="54">
        <v>64</v>
      </c>
      <c r="BF291" s="54">
        <v>134</v>
      </c>
    </row>
    <row r="292" spans="1:58" s="2" customFormat="1" ht="20.25" customHeight="1" x14ac:dyDescent="0.35">
      <c r="A292" s="17">
        <v>41041405</v>
      </c>
      <c r="B292" s="18" t="s">
        <v>1149</v>
      </c>
      <c r="C292" s="61" t="s">
        <v>1485</v>
      </c>
      <c r="D292" s="14" t="s">
        <v>14</v>
      </c>
      <c r="E292" s="14" t="s">
        <v>1303</v>
      </c>
      <c r="F292" s="13" t="s">
        <v>26</v>
      </c>
      <c r="G292" s="60">
        <v>20.324800562935401</v>
      </c>
      <c r="H292" s="60">
        <v>81.249768805905703</v>
      </c>
      <c r="I292" s="62">
        <v>55</v>
      </c>
      <c r="J292" s="62">
        <v>65</v>
      </c>
      <c r="K292" s="54">
        <v>50</v>
      </c>
      <c r="L292" s="54">
        <v>94</v>
      </c>
      <c r="M292" s="54">
        <v>55</v>
      </c>
      <c r="N292" s="54">
        <v>137</v>
      </c>
      <c r="O292" s="54">
        <v>35</v>
      </c>
      <c r="P292" s="54">
        <v>85</v>
      </c>
      <c r="Q292" s="54">
        <v>65</v>
      </c>
      <c r="R292" s="54">
        <v>31</v>
      </c>
      <c r="S292" s="54">
        <v>30</v>
      </c>
      <c r="T292" s="54">
        <v>18</v>
      </c>
      <c r="U292" s="54">
        <v>50</v>
      </c>
      <c r="V292" s="54">
        <v>46</v>
      </c>
      <c r="W292" s="54">
        <v>45</v>
      </c>
      <c r="X292" s="54">
        <v>75</v>
      </c>
      <c r="Y292" s="54">
        <v>45</v>
      </c>
      <c r="Z292" s="54">
        <v>99</v>
      </c>
      <c r="AA292" s="54">
        <v>50</v>
      </c>
      <c r="AB292" s="54">
        <v>70</v>
      </c>
      <c r="AC292" s="54">
        <v>55</v>
      </c>
      <c r="AD292" s="54">
        <v>41</v>
      </c>
      <c r="AE292" s="54">
        <v>50</v>
      </c>
      <c r="AF292" s="54">
        <v>46</v>
      </c>
      <c r="AG292" s="62">
        <v>54</v>
      </c>
      <c r="AH292" s="62">
        <v>66</v>
      </c>
      <c r="AI292" s="54">
        <v>50</v>
      </c>
      <c r="AJ292" s="54">
        <v>70</v>
      </c>
      <c r="AK292" s="54">
        <v>50</v>
      </c>
      <c r="AL292" s="54">
        <v>142</v>
      </c>
      <c r="AM292" s="54">
        <v>40</v>
      </c>
      <c r="AN292" s="54">
        <v>100</v>
      </c>
      <c r="AO292" s="54">
        <v>50</v>
      </c>
      <c r="AP292" s="54">
        <v>22</v>
      </c>
      <c r="AQ292" s="54">
        <v>45</v>
      </c>
      <c r="AR292" s="54">
        <v>27</v>
      </c>
      <c r="AS292" s="54">
        <v>50</v>
      </c>
      <c r="AT292" s="54">
        <v>46</v>
      </c>
      <c r="AU292" s="54">
        <v>30</v>
      </c>
      <c r="AV292" s="54">
        <v>66</v>
      </c>
      <c r="AW292" s="54">
        <v>50</v>
      </c>
      <c r="AX292" s="54">
        <v>94</v>
      </c>
      <c r="AY292" s="54">
        <v>54</v>
      </c>
      <c r="AZ292" s="54">
        <v>90</v>
      </c>
      <c r="BA292" s="54">
        <v>43</v>
      </c>
      <c r="BB292" s="54">
        <v>29</v>
      </c>
      <c r="BC292" s="54">
        <v>35</v>
      </c>
      <c r="BD292" s="54">
        <v>37</v>
      </c>
      <c r="BE292" s="54">
        <v>59</v>
      </c>
      <c r="BF292" s="54">
        <v>61</v>
      </c>
    </row>
    <row r="293" spans="1:58" s="2" customFormat="1" ht="20.25" customHeight="1" x14ac:dyDescent="0.35">
      <c r="A293" s="17">
        <v>41041431</v>
      </c>
      <c r="B293" s="18" t="s">
        <v>1150</v>
      </c>
      <c r="C293" s="61" t="s">
        <v>1482</v>
      </c>
      <c r="D293" s="14" t="s">
        <v>14</v>
      </c>
      <c r="E293" s="14" t="s">
        <v>1303</v>
      </c>
      <c r="F293" s="13" t="s">
        <v>26</v>
      </c>
      <c r="G293" s="60">
        <v>20.2707577956132</v>
      </c>
      <c r="H293" s="60">
        <v>81.483478793342101</v>
      </c>
      <c r="I293" s="62">
        <v>61.5</v>
      </c>
      <c r="J293" s="62">
        <v>43.5</v>
      </c>
      <c r="K293" s="54">
        <v>68</v>
      </c>
      <c r="L293" s="54">
        <v>46</v>
      </c>
      <c r="M293" s="54">
        <v>73</v>
      </c>
      <c r="N293" s="54">
        <v>79</v>
      </c>
      <c r="O293" s="54">
        <v>58</v>
      </c>
      <c r="P293" s="54">
        <v>37</v>
      </c>
      <c r="Q293" s="54">
        <v>66</v>
      </c>
      <c r="R293" s="54">
        <v>29</v>
      </c>
      <c r="S293" s="54">
        <v>68</v>
      </c>
      <c r="T293" s="54">
        <v>28</v>
      </c>
      <c r="U293" s="54">
        <v>60.5</v>
      </c>
      <c r="V293" s="54">
        <v>33.5</v>
      </c>
      <c r="W293" s="54">
        <v>66</v>
      </c>
      <c r="X293" s="54">
        <v>29</v>
      </c>
      <c r="Y293" s="54">
        <v>70</v>
      </c>
      <c r="Z293" s="54">
        <v>62</v>
      </c>
      <c r="AA293" s="54">
        <v>66</v>
      </c>
      <c r="AB293" s="54">
        <v>48</v>
      </c>
      <c r="AC293" s="54">
        <v>54</v>
      </c>
      <c r="AD293" s="54">
        <v>42</v>
      </c>
      <c r="AE293" s="54">
        <v>68</v>
      </c>
      <c r="AF293" s="54">
        <v>48</v>
      </c>
      <c r="AG293" s="62">
        <v>62</v>
      </c>
      <c r="AH293" s="62">
        <v>46</v>
      </c>
      <c r="AI293" s="54">
        <v>65</v>
      </c>
      <c r="AJ293" s="54">
        <v>69</v>
      </c>
      <c r="AK293" s="54">
        <v>57</v>
      </c>
      <c r="AL293" s="54">
        <v>57</v>
      </c>
      <c r="AM293" s="54">
        <v>57</v>
      </c>
      <c r="AN293" s="54">
        <v>38</v>
      </c>
      <c r="AO293" s="54">
        <v>66</v>
      </c>
      <c r="AP293" s="54">
        <v>29</v>
      </c>
      <c r="AQ293" s="54">
        <v>54</v>
      </c>
      <c r="AR293" s="54">
        <v>22</v>
      </c>
      <c r="AS293" s="54">
        <v>68</v>
      </c>
      <c r="AT293" s="54">
        <v>27</v>
      </c>
      <c r="AU293" s="54">
        <v>58</v>
      </c>
      <c r="AV293" s="54">
        <v>38</v>
      </c>
      <c r="AW293" s="54">
        <v>69</v>
      </c>
      <c r="AX293" s="54">
        <v>45</v>
      </c>
      <c r="AY293" s="54">
        <v>68</v>
      </c>
      <c r="AZ293" s="54">
        <v>48</v>
      </c>
      <c r="BA293" s="54">
        <v>60</v>
      </c>
      <c r="BB293" s="54">
        <v>29</v>
      </c>
      <c r="BC293" s="54">
        <v>72</v>
      </c>
      <c r="BD293" s="54">
        <v>42</v>
      </c>
      <c r="BE293" s="54">
        <v>73</v>
      </c>
      <c r="BF293" s="54">
        <v>37</v>
      </c>
    </row>
    <row r="294" spans="1:58" s="2" customFormat="1" ht="20.25" customHeight="1" x14ac:dyDescent="0.35">
      <c r="A294" s="17">
        <v>41041456</v>
      </c>
      <c r="B294" s="18" t="s">
        <v>1151</v>
      </c>
      <c r="C294" s="61" t="s">
        <v>1485</v>
      </c>
      <c r="D294" s="14" t="s">
        <v>14</v>
      </c>
      <c r="E294" s="14" t="s">
        <v>1303</v>
      </c>
      <c r="F294" s="13" t="s">
        <v>26</v>
      </c>
      <c r="G294" s="60">
        <v>20.301790716410299</v>
      </c>
      <c r="H294" s="60">
        <v>81.335476194021396</v>
      </c>
      <c r="I294" s="62">
        <v>61</v>
      </c>
      <c r="J294" s="62">
        <v>69</v>
      </c>
      <c r="K294" s="54">
        <v>55</v>
      </c>
      <c r="L294" s="54">
        <v>119</v>
      </c>
      <c r="M294" s="54">
        <v>59</v>
      </c>
      <c r="N294" s="54">
        <v>157</v>
      </c>
      <c r="O294" s="54">
        <v>49</v>
      </c>
      <c r="P294" s="54">
        <v>127</v>
      </c>
      <c r="Q294" s="54">
        <v>57.5</v>
      </c>
      <c r="R294" s="54">
        <v>26.5</v>
      </c>
      <c r="S294" s="54">
        <v>41.5</v>
      </c>
      <c r="T294" s="54">
        <v>20.5</v>
      </c>
      <c r="U294" s="54">
        <v>64</v>
      </c>
      <c r="V294" s="54">
        <v>44</v>
      </c>
      <c r="W294" s="54">
        <v>53</v>
      </c>
      <c r="X294" s="54">
        <v>109</v>
      </c>
      <c r="Y294" s="54">
        <v>44</v>
      </c>
      <c r="Z294" s="54">
        <v>126</v>
      </c>
      <c r="AA294" s="54">
        <v>66</v>
      </c>
      <c r="AB294" s="54">
        <v>114</v>
      </c>
      <c r="AC294" s="54">
        <v>63</v>
      </c>
      <c r="AD294" s="54">
        <v>45</v>
      </c>
      <c r="AE294" s="54">
        <v>54</v>
      </c>
      <c r="AF294" s="54">
        <v>54</v>
      </c>
      <c r="AG294" s="62">
        <v>73</v>
      </c>
      <c r="AH294" s="62">
        <v>77</v>
      </c>
      <c r="AI294" s="54">
        <v>52</v>
      </c>
      <c r="AJ294" s="54">
        <v>102</v>
      </c>
      <c r="AK294" s="54">
        <v>60</v>
      </c>
      <c r="AL294" s="54">
        <v>172</v>
      </c>
      <c r="AM294" s="54">
        <v>48</v>
      </c>
      <c r="AN294" s="54">
        <v>126</v>
      </c>
      <c r="AO294" s="54">
        <v>53</v>
      </c>
      <c r="AP294" s="54">
        <v>23</v>
      </c>
      <c r="AQ294" s="54">
        <v>57</v>
      </c>
      <c r="AR294" s="54">
        <v>23</v>
      </c>
      <c r="AS294" s="54">
        <v>53.5</v>
      </c>
      <c r="AT294" s="54">
        <v>30.5</v>
      </c>
      <c r="AU294" s="54">
        <v>41</v>
      </c>
      <c r="AV294" s="54">
        <v>91</v>
      </c>
      <c r="AW294" s="54">
        <v>60</v>
      </c>
      <c r="AX294" s="54">
        <v>136</v>
      </c>
      <c r="AY294" s="54">
        <v>40</v>
      </c>
      <c r="AZ294" s="54">
        <v>68</v>
      </c>
      <c r="BA294" s="54">
        <v>52</v>
      </c>
      <c r="BB294" s="54">
        <v>36</v>
      </c>
      <c r="BC294" s="54">
        <v>56</v>
      </c>
      <c r="BD294" s="54">
        <v>52</v>
      </c>
      <c r="BE294" s="54">
        <v>65</v>
      </c>
      <c r="BF294" s="54">
        <v>63</v>
      </c>
    </row>
    <row r="295" spans="1:58" s="2" customFormat="1" ht="20.25" customHeight="1" x14ac:dyDescent="0.35">
      <c r="A295" s="17">
        <v>41041462</v>
      </c>
      <c r="B295" s="18" t="s">
        <v>1152</v>
      </c>
      <c r="C295" s="61" t="s">
        <v>1487</v>
      </c>
      <c r="D295" s="14" t="s">
        <v>14</v>
      </c>
      <c r="E295" s="14" t="s">
        <v>1303</v>
      </c>
      <c r="F295" s="13" t="s">
        <v>26</v>
      </c>
      <c r="G295" s="60">
        <v>20.095890583919999</v>
      </c>
      <c r="H295" s="60">
        <v>81.157098525131204</v>
      </c>
      <c r="I295" s="62">
        <v>95</v>
      </c>
      <c r="J295" s="62">
        <v>125</v>
      </c>
      <c r="K295" s="54">
        <v>105</v>
      </c>
      <c r="L295" s="54">
        <v>155</v>
      </c>
      <c r="M295" s="54">
        <v>90</v>
      </c>
      <c r="N295" s="54">
        <v>170</v>
      </c>
      <c r="O295" s="54">
        <v>75</v>
      </c>
      <c r="P295" s="54">
        <v>105</v>
      </c>
      <c r="Q295" s="54">
        <v>85</v>
      </c>
      <c r="R295" s="54">
        <v>75</v>
      </c>
      <c r="S295" s="54">
        <v>70</v>
      </c>
      <c r="T295" s="54">
        <v>70</v>
      </c>
      <c r="U295" s="54">
        <v>100</v>
      </c>
      <c r="V295" s="54">
        <v>100</v>
      </c>
      <c r="W295" s="54">
        <v>55</v>
      </c>
      <c r="X295" s="54">
        <v>105</v>
      </c>
      <c r="Y295" s="54">
        <v>75</v>
      </c>
      <c r="Z295" s="54">
        <v>165</v>
      </c>
      <c r="AA295" s="54">
        <v>85</v>
      </c>
      <c r="AB295" s="54">
        <v>135</v>
      </c>
      <c r="AC295" s="54">
        <v>90</v>
      </c>
      <c r="AD295" s="54">
        <v>110</v>
      </c>
      <c r="AE295" s="54">
        <v>75</v>
      </c>
      <c r="AF295" s="54">
        <v>105</v>
      </c>
      <c r="AG295" s="62">
        <v>90</v>
      </c>
      <c r="AH295" s="62">
        <v>130</v>
      </c>
      <c r="AI295" s="54">
        <v>90</v>
      </c>
      <c r="AJ295" s="54">
        <v>150</v>
      </c>
      <c r="AK295" s="54">
        <v>80</v>
      </c>
      <c r="AL295" s="54">
        <v>160</v>
      </c>
      <c r="AM295" s="54">
        <v>70</v>
      </c>
      <c r="AN295" s="54">
        <v>130</v>
      </c>
      <c r="AO295" s="54">
        <v>85</v>
      </c>
      <c r="AP295" s="54">
        <v>75</v>
      </c>
      <c r="AQ295" s="54">
        <v>75</v>
      </c>
      <c r="AR295" s="54">
        <v>65</v>
      </c>
      <c r="AS295" s="54">
        <v>85</v>
      </c>
      <c r="AT295" s="54">
        <v>55</v>
      </c>
      <c r="AU295" s="54">
        <v>70</v>
      </c>
      <c r="AV295" s="54">
        <v>110</v>
      </c>
      <c r="AW295" s="54">
        <v>75</v>
      </c>
      <c r="AX295" s="54">
        <v>165</v>
      </c>
      <c r="AY295" s="54">
        <v>95</v>
      </c>
      <c r="AZ295" s="54">
        <v>217</v>
      </c>
      <c r="BA295" s="54">
        <v>75</v>
      </c>
      <c r="BB295" s="54">
        <v>125</v>
      </c>
      <c r="BC295" s="54">
        <v>85</v>
      </c>
      <c r="BD295" s="54">
        <v>130</v>
      </c>
      <c r="BE295" s="54">
        <v>100</v>
      </c>
      <c r="BF295" s="54">
        <v>160</v>
      </c>
    </row>
    <row r="296" spans="1:58" s="2" customFormat="1" ht="20.25" customHeight="1" x14ac:dyDescent="0.35">
      <c r="A296" s="17">
        <v>41041661</v>
      </c>
      <c r="B296" s="18" t="s">
        <v>1153</v>
      </c>
      <c r="C296" s="61" t="s">
        <v>1493</v>
      </c>
      <c r="D296" s="14" t="s">
        <v>14</v>
      </c>
      <c r="E296" s="14" t="s">
        <v>1303</v>
      </c>
      <c r="F296" s="13" t="s">
        <v>26</v>
      </c>
      <c r="G296" s="60">
        <v>20.378204977882099</v>
      </c>
      <c r="H296" s="60">
        <v>81.576984039462801</v>
      </c>
      <c r="I296" s="62">
        <v>54.5</v>
      </c>
      <c r="J296" s="62">
        <v>63.5</v>
      </c>
      <c r="K296" s="54">
        <v>53</v>
      </c>
      <c r="L296" s="54">
        <v>121</v>
      </c>
      <c r="M296" s="54">
        <v>52.5</v>
      </c>
      <c r="N296" s="54">
        <v>161.5</v>
      </c>
      <c r="O296" s="54">
        <v>57.5</v>
      </c>
      <c r="P296" s="54">
        <v>92.5</v>
      </c>
      <c r="Q296" s="54">
        <v>60</v>
      </c>
      <c r="R296" s="54">
        <v>20</v>
      </c>
      <c r="S296" s="54">
        <v>50</v>
      </c>
      <c r="T296" s="54">
        <v>24</v>
      </c>
      <c r="U296" s="54">
        <v>65</v>
      </c>
      <c r="V296" s="54">
        <v>49</v>
      </c>
      <c r="W296" s="54">
        <v>44</v>
      </c>
      <c r="X296" s="54">
        <v>84</v>
      </c>
      <c r="Y296" s="54">
        <v>58</v>
      </c>
      <c r="Z296" s="54">
        <v>112</v>
      </c>
      <c r="AA296" s="54">
        <v>59</v>
      </c>
      <c r="AB296" s="54">
        <v>99</v>
      </c>
      <c r="AC296" s="54">
        <v>62</v>
      </c>
      <c r="AD296" s="54">
        <v>62</v>
      </c>
      <c r="AE296" s="54">
        <v>53</v>
      </c>
      <c r="AF296" s="54">
        <v>69</v>
      </c>
      <c r="AG296" s="62">
        <v>61.5</v>
      </c>
      <c r="AH296" s="62">
        <v>72.5</v>
      </c>
      <c r="AI296" s="54">
        <v>59</v>
      </c>
      <c r="AJ296" s="54">
        <v>107</v>
      </c>
      <c r="AK296" s="54">
        <v>51</v>
      </c>
      <c r="AL296" s="54">
        <v>179</v>
      </c>
      <c r="AM296" s="54">
        <v>44</v>
      </c>
      <c r="AN296" s="54">
        <v>90</v>
      </c>
      <c r="AO296" s="54">
        <v>55</v>
      </c>
      <c r="AP296" s="54">
        <v>19</v>
      </c>
      <c r="AQ296" s="54">
        <v>40</v>
      </c>
      <c r="AR296" s="54">
        <v>20</v>
      </c>
      <c r="AS296" s="54">
        <v>45</v>
      </c>
      <c r="AT296" s="54">
        <v>35</v>
      </c>
      <c r="AU296" s="54">
        <v>40</v>
      </c>
      <c r="AV296" s="54">
        <v>88</v>
      </c>
      <c r="AW296" s="54">
        <v>45</v>
      </c>
      <c r="AX296" s="54">
        <v>83</v>
      </c>
      <c r="AY296" s="54">
        <v>45</v>
      </c>
      <c r="AZ296" s="54">
        <v>77</v>
      </c>
      <c r="BA296" s="54">
        <v>40</v>
      </c>
      <c r="BB296" s="54">
        <v>48</v>
      </c>
      <c r="BC296" s="54">
        <v>45</v>
      </c>
      <c r="BD296" s="54">
        <v>71</v>
      </c>
      <c r="BE296" s="54">
        <v>52</v>
      </c>
      <c r="BF296" s="54">
        <v>66</v>
      </c>
    </row>
    <row r="297" spans="1:58" s="2" customFormat="1" ht="20.25" customHeight="1" x14ac:dyDescent="0.35">
      <c r="A297" s="17">
        <v>41041751</v>
      </c>
      <c r="B297" s="18" t="s">
        <v>1154</v>
      </c>
      <c r="C297" s="61" t="s">
        <v>1482</v>
      </c>
      <c r="D297" s="14" t="s">
        <v>14</v>
      </c>
      <c r="E297" s="14" t="s">
        <v>1303</v>
      </c>
      <c r="F297" s="13" t="s">
        <v>26</v>
      </c>
      <c r="G297" s="60">
        <v>20.273011</v>
      </c>
      <c r="H297" s="60">
        <v>81.524179000000004</v>
      </c>
      <c r="I297" s="62">
        <v>45</v>
      </c>
      <c r="J297" s="62">
        <v>35</v>
      </c>
      <c r="K297" s="54">
        <v>40</v>
      </c>
      <c r="L297" s="54">
        <v>60</v>
      </c>
      <c r="M297" s="54">
        <v>55</v>
      </c>
      <c r="N297" s="54">
        <v>85</v>
      </c>
      <c r="O297" s="54">
        <v>45</v>
      </c>
      <c r="P297" s="54">
        <v>75</v>
      </c>
      <c r="Q297" s="54">
        <v>55</v>
      </c>
      <c r="R297" s="54">
        <v>25</v>
      </c>
      <c r="S297" s="54">
        <v>40</v>
      </c>
      <c r="T297" s="54">
        <v>20</v>
      </c>
      <c r="U297" s="54">
        <v>50</v>
      </c>
      <c r="V297" s="54">
        <v>30</v>
      </c>
      <c r="W297" s="54">
        <v>35</v>
      </c>
      <c r="X297" s="54">
        <v>45</v>
      </c>
      <c r="Y297" s="54">
        <v>45</v>
      </c>
      <c r="Z297" s="54">
        <v>55</v>
      </c>
      <c r="AA297" s="54">
        <v>45</v>
      </c>
      <c r="AB297" s="54">
        <v>55</v>
      </c>
      <c r="AC297" s="54">
        <v>45</v>
      </c>
      <c r="AD297" s="54">
        <v>35</v>
      </c>
      <c r="AE297" s="54">
        <v>49</v>
      </c>
      <c r="AF297" s="54">
        <v>25</v>
      </c>
      <c r="AG297" s="62">
        <v>38</v>
      </c>
      <c r="AH297" s="62">
        <v>30</v>
      </c>
      <c r="AI297" s="54">
        <v>44</v>
      </c>
      <c r="AJ297" s="54">
        <v>52</v>
      </c>
      <c r="AK297" s="54">
        <v>39</v>
      </c>
      <c r="AL297" s="54">
        <v>83</v>
      </c>
      <c r="AM297" s="54">
        <v>48</v>
      </c>
      <c r="AN297" s="54">
        <v>68</v>
      </c>
      <c r="AO297" s="54">
        <v>43</v>
      </c>
      <c r="AP297" s="54">
        <v>19</v>
      </c>
      <c r="AQ297" s="54">
        <v>40</v>
      </c>
      <c r="AR297" s="54">
        <v>20</v>
      </c>
      <c r="AS297" s="54">
        <v>34</v>
      </c>
      <c r="AT297" s="54">
        <v>20</v>
      </c>
      <c r="AU297" s="54">
        <v>49</v>
      </c>
      <c r="AV297" s="54">
        <v>59</v>
      </c>
      <c r="AW297" s="54">
        <v>44</v>
      </c>
      <c r="AX297" s="54">
        <v>50</v>
      </c>
      <c r="AY297" s="54">
        <v>54</v>
      </c>
      <c r="AZ297" s="54">
        <v>48</v>
      </c>
      <c r="BA297" s="54">
        <v>44</v>
      </c>
      <c r="BB297" s="54">
        <v>30</v>
      </c>
      <c r="BC297" s="54">
        <v>39</v>
      </c>
      <c r="BD297" s="54">
        <v>29</v>
      </c>
      <c r="BE297" s="54">
        <v>55</v>
      </c>
      <c r="BF297" s="54">
        <v>45</v>
      </c>
    </row>
    <row r="298" spans="1:58" s="2" customFormat="1" ht="20.25" customHeight="1" x14ac:dyDescent="0.35">
      <c r="A298" s="17">
        <v>41039569</v>
      </c>
      <c r="B298" s="18" t="s">
        <v>1155</v>
      </c>
      <c r="C298" s="61" t="s">
        <v>1483</v>
      </c>
      <c r="D298" s="14" t="s">
        <v>14</v>
      </c>
      <c r="E298" s="14" t="s">
        <v>1303</v>
      </c>
      <c r="F298" s="13" t="s">
        <v>26</v>
      </c>
      <c r="G298" s="60">
        <v>20.085538178930701</v>
      </c>
      <c r="H298" s="60">
        <v>80.671335155105595</v>
      </c>
      <c r="I298" s="62">
        <v>80</v>
      </c>
      <c r="J298" s="62">
        <v>81</v>
      </c>
      <c r="K298" s="54">
        <v>73</v>
      </c>
      <c r="L298" s="54">
        <v>130</v>
      </c>
      <c r="M298" s="54">
        <v>80</v>
      </c>
      <c r="N298" s="54">
        <v>194</v>
      </c>
      <c r="O298" s="54">
        <v>67</v>
      </c>
      <c r="P298" s="54">
        <v>208</v>
      </c>
      <c r="Q298" s="54">
        <v>86</v>
      </c>
      <c r="R298" s="54">
        <v>50</v>
      </c>
      <c r="S298" s="54">
        <v>62</v>
      </c>
      <c r="T298" s="54">
        <v>50</v>
      </c>
      <c r="U298" s="54">
        <v>91</v>
      </c>
      <c r="V298" s="54">
        <v>113</v>
      </c>
      <c r="W298" s="54">
        <v>58.5</v>
      </c>
      <c r="X298" s="54">
        <v>163.5</v>
      </c>
      <c r="Y298" s="54">
        <v>80</v>
      </c>
      <c r="Z298" s="54">
        <v>150</v>
      </c>
      <c r="AA298" s="54">
        <v>87</v>
      </c>
      <c r="AB298" s="54">
        <v>121</v>
      </c>
      <c r="AC298" s="54">
        <v>74.5</v>
      </c>
      <c r="AD298" s="54">
        <v>103.5</v>
      </c>
      <c r="AE298" s="54">
        <v>84</v>
      </c>
      <c r="AF298" s="54">
        <v>101</v>
      </c>
      <c r="AG298" s="62">
        <v>86</v>
      </c>
      <c r="AH298" s="62">
        <v>116</v>
      </c>
      <c r="AI298" s="54">
        <v>92</v>
      </c>
      <c r="AJ298" s="54">
        <v>155</v>
      </c>
      <c r="AK298" s="54">
        <v>82</v>
      </c>
      <c r="AL298" s="54">
        <v>235</v>
      </c>
      <c r="AM298" s="54">
        <v>80</v>
      </c>
      <c r="AN298" s="54">
        <v>223</v>
      </c>
      <c r="AO298" s="54">
        <v>76</v>
      </c>
      <c r="AP298" s="54">
        <v>39</v>
      </c>
      <c r="AQ298" s="54">
        <v>72</v>
      </c>
      <c r="AR298" s="54">
        <v>43</v>
      </c>
      <c r="AS298" s="54">
        <v>68</v>
      </c>
      <c r="AT298" s="54">
        <v>70</v>
      </c>
      <c r="AU298" s="54">
        <v>67</v>
      </c>
      <c r="AV298" s="54">
        <v>187</v>
      </c>
      <c r="AW298" s="54">
        <v>89</v>
      </c>
      <c r="AX298" s="54">
        <v>163</v>
      </c>
      <c r="AY298" s="54">
        <v>69</v>
      </c>
      <c r="AZ298" s="54">
        <v>88</v>
      </c>
      <c r="BA298" s="54">
        <v>48</v>
      </c>
      <c r="BB298" s="54">
        <v>44</v>
      </c>
      <c r="BC298" s="54">
        <v>61</v>
      </c>
      <c r="BD298" s="54">
        <v>55</v>
      </c>
      <c r="BE298" s="54">
        <v>61</v>
      </c>
      <c r="BF298" s="54">
        <v>54</v>
      </c>
    </row>
    <row r="299" spans="1:58" s="2" customFormat="1" ht="20.25" customHeight="1" x14ac:dyDescent="0.35">
      <c r="A299" s="17">
        <v>41039574</v>
      </c>
      <c r="B299" s="18" t="s">
        <v>1156</v>
      </c>
      <c r="C299" s="61" t="s">
        <v>1483</v>
      </c>
      <c r="D299" s="14" t="s">
        <v>14</v>
      </c>
      <c r="E299" s="14" t="s">
        <v>1303</v>
      </c>
      <c r="F299" s="13" t="s">
        <v>26</v>
      </c>
      <c r="G299" s="60">
        <v>20.029110066108601</v>
      </c>
      <c r="H299" s="60">
        <v>80.641034730960996</v>
      </c>
      <c r="I299" s="62">
        <v>0</v>
      </c>
      <c r="J299" s="62">
        <v>0</v>
      </c>
      <c r="K299" s="54">
        <v>38</v>
      </c>
      <c r="L299" s="54">
        <v>38</v>
      </c>
      <c r="M299" s="54">
        <v>37</v>
      </c>
      <c r="N299" s="54">
        <v>73</v>
      </c>
      <c r="O299" s="54">
        <v>42</v>
      </c>
      <c r="P299" s="54">
        <v>67</v>
      </c>
      <c r="Q299" s="54">
        <v>42</v>
      </c>
      <c r="R299" s="54">
        <v>16</v>
      </c>
      <c r="S299" s="54">
        <v>46</v>
      </c>
      <c r="T299" s="54">
        <v>16</v>
      </c>
      <c r="U299" s="54">
        <v>52</v>
      </c>
      <c r="V299" s="54">
        <v>44</v>
      </c>
      <c r="W299" s="54">
        <v>36</v>
      </c>
      <c r="X299" s="54">
        <v>74</v>
      </c>
      <c r="Y299" s="54">
        <v>44</v>
      </c>
      <c r="Z299" s="54">
        <v>40</v>
      </c>
      <c r="AA299" s="54">
        <v>62</v>
      </c>
      <c r="AB299" s="54">
        <v>24</v>
      </c>
      <c r="AC299" s="54">
        <v>12</v>
      </c>
      <c r="AD299" s="54">
        <v>12</v>
      </c>
      <c r="AE299" s="54">
        <v>44</v>
      </c>
      <c r="AF299" s="54">
        <v>16</v>
      </c>
      <c r="AG299" s="62">
        <v>49.01</v>
      </c>
      <c r="AH299" s="62">
        <v>25</v>
      </c>
      <c r="AI299" s="54">
        <v>41</v>
      </c>
      <c r="AJ299" s="54">
        <v>33</v>
      </c>
      <c r="AK299" s="54">
        <v>40</v>
      </c>
      <c r="AL299" s="54">
        <v>68</v>
      </c>
      <c r="AM299" s="54">
        <v>28.027999999999999</v>
      </c>
      <c r="AN299" s="54">
        <v>56.021000000000001</v>
      </c>
      <c r="AO299" s="54">
        <v>36</v>
      </c>
      <c r="AP299" s="54">
        <v>12</v>
      </c>
      <c r="AQ299" s="54">
        <v>32</v>
      </c>
      <c r="AR299" s="54">
        <v>16</v>
      </c>
      <c r="AS299" s="54">
        <v>28</v>
      </c>
      <c r="AT299" s="54">
        <v>8</v>
      </c>
      <c r="AU299" s="54">
        <v>8</v>
      </c>
      <c r="AV299" s="54">
        <v>4</v>
      </c>
      <c r="AW299" s="54">
        <v>0</v>
      </c>
      <c r="AX299" s="54">
        <v>0</v>
      </c>
      <c r="AY299" s="54">
        <v>10</v>
      </c>
      <c r="AZ299" s="54">
        <v>14</v>
      </c>
      <c r="BA299" s="54">
        <v>20</v>
      </c>
      <c r="BB299" s="54">
        <v>4</v>
      </c>
      <c r="BC299" s="54">
        <v>38</v>
      </c>
      <c r="BD299" s="54">
        <v>22</v>
      </c>
      <c r="BE299" s="54">
        <v>19</v>
      </c>
      <c r="BF299" s="54">
        <v>19</v>
      </c>
    </row>
    <row r="300" spans="1:58" s="2" customFormat="1" ht="20.25" customHeight="1" x14ac:dyDescent="0.35">
      <c r="A300" s="17">
        <v>41032690</v>
      </c>
      <c r="B300" s="18" t="s">
        <v>1157</v>
      </c>
      <c r="C300" s="61" t="s">
        <v>1486</v>
      </c>
      <c r="D300" s="14" t="s">
        <v>14</v>
      </c>
      <c r="E300" s="14" t="s">
        <v>1303</v>
      </c>
      <c r="F300" s="13" t="s">
        <v>26</v>
      </c>
      <c r="G300" s="60">
        <v>20.220586300000001</v>
      </c>
      <c r="H300" s="60">
        <v>80.956428200000005</v>
      </c>
      <c r="I300" s="62">
        <v>61</v>
      </c>
      <c r="J300" s="62">
        <v>75</v>
      </c>
      <c r="K300" s="54">
        <v>60</v>
      </c>
      <c r="L300" s="54">
        <v>80</v>
      </c>
      <c r="M300" s="54">
        <v>73</v>
      </c>
      <c r="N300" s="54">
        <v>167</v>
      </c>
      <c r="O300" s="54">
        <v>60</v>
      </c>
      <c r="P300" s="54">
        <v>132</v>
      </c>
      <c r="Q300" s="54">
        <v>73.5</v>
      </c>
      <c r="R300" s="54">
        <v>64.5</v>
      </c>
      <c r="S300" s="54">
        <v>65</v>
      </c>
      <c r="T300" s="54">
        <v>55</v>
      </c>
      <c r="U300" s="54">
        <v>69</v>
      </c>
      <c r="V300" s="54">
        <v>75</v>
      </c>
      <c r="W300" s="54">
        <v>65</v>
      </c>
      <c r="X300" s="54">
        <v>103</v>
      </c>
      <c r="Y300" s="54">
        <v>70</v>
      </c>
      <c r="Z300" s="54">
        <v>110</v>
      </c>
      <c r="AA300" s="54">
        <v>74</v>
      </c>
      <c r="AB300" s="54">
        <v>104</v>
      </c>
      <c r="AC300" s="54">
        <v>80</v>
      </c>
      <c r="AD300" s="54">
        <v>80</v>
      </c>
      <c r="AE300" s="54">
        <v>74</v>
      </c>
      <c r="AF300" s="54">
        <v>104</v>
      </c>
      <c r="AG300" s="62">
        <v>95</v>
      </c>
      <c r="AH300" s="62">
        <v>125</v>
      </c>
      <c r="AI300" s="54">
        <v>69.5</v>
      </c>
      <c r="AJ300" s="54">
        <v>128.5</v>
      </c>
      <c r="AK300" s="54">
        <v>91</v>
      </c>
      <c r="AL300" s="54">
        <v>197.08</v>
      </c>
      <c r="AM300" s="54">
        <v>69</v>
      </c>
      <c r="AN300" s="54">
        <v>157</v>
      </c>
      <c r="AO300" s="54">
        <v>85</v>
      </c>
      <c r="AP300" s="54">
        <v>55</v>
      </c>
      <c r="AQ300" s="54">
        <v>55</v>
      </c>
      <c r="AR300" s="54">
        <v>65</v>
      </c>
      <c r="AS300" s="54">
        <v>85</v>
      </c>
      <c r="AT300" s="54">
        <v>55</v>
      </c>
      <c r="AU300" s="54">
        <v>55</v>
      </c>
      <c r="AV300" s="54">
        <v>105</v>
      </c>
      <c r="AW300" s="54">
        <v>95</v>
      </c>
      <c r="AX300" s="54">
        <v>125</v>
      </c>
      <c r="AY300" s="54">
        <v>84</v>
      </c>
      <c r="AZ300" s="54">
        <v>100</v>
      </c>
      <c r="BA300" s="54">
        <v>65.02</v>
      </c>
      <c r="BB300" s="54">
        <v>75.010000000000005</v>
      </c>
      <c r="BC300" s="54">
        <v>65</v>
      </c>
      <c r="BD300" s="54">
        <v>75</v>
      </c>
      <c r="BE300" s="54">
        <v>74</v>
      </c>
      <c r="BF300" s="54">
        <v>94</v>
      </c>
    </row>
    <row r="301" spans="1:58" s="79" customFormat="1" ht="24" customHeight="1" x14ac:dyDescent="0.35">
      <c r="A301" s="83">
        <v>41075042</v>
      </c>
      <c r="B301" s="102" t="s">
        <v>1158</v>
      </c>
      <c r="C301" s="61" t="s">
        <v>1491</v>
      </c>
      <c r="D301" s="14" t="s">
        <v>14</v>
      </c>
      <c r="E301" s="75" t="s">
        <v>1303</v>
      </c>
      <c r="F301" s="76" t="s">
        <v>26</v>
      </c>
      <c r="G301" s="60">
        <v>19.970137999999999</v>
      </c>
      <c r="H301" s="60">
        <v>80.584672999999995</v>
      </c>
      <c r="I301" s="78"/>
      <c r="J301" s="78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>
        <v>0</v>
      </c>
      <c r="X301" s="77">
        <v>4</v>
      </c>
      <c r="Y301" s="54">
        <v>0</v>
      </c>
      <c r="Z301" s="54">
        <v>0</v>
      </c>
      <c r="AA301" s="54">
        <v>0</v>
      </c>
      <c r="AB301" s="54">
        <v>0</v>
      </c>
      <c r="AC301" s="54">
        <v>0</v>
      </c>
      <c r="AD301" s="54">
        <v>0</v>
      </c>
      <c r="AE301" s="54">
        <v>0</v>
      </c>
      <c r="AF301" s="54">
        <v>0</v>
      </c>
      <c r="AG301" s="62">
        <v>4</v>
      </c>
      <c r="AH301" s="62">
        <v>0</v>
      </c>
      <c r="AI301" s="54">
        <v>30</v>
      </c>
      <c r="AJ301" s="54">
        <v>44.02</v>
      </c>
      <c r="AK301" s="54">
        <v>40</v>
      </c>
      <c r="AL301" s="54">
        <v>106</v>
      </c>
      <c r="AM301" s="54">
        <v>26</v>
      </c>
      <c r="AN301" s="54">
        <v>90</v>
      </c>
      <c r="AO301" s="54">
        <v>34</v>
      </c>
      <c r="AP301" s="54">
        <v>18</v>
      </c>
      <c r="AQ301" s="54">
        <v>31</v>
      </c>
      <c r="AR301" s="54">
        <v>23</v>
      </c>
      <c r="AS301" s="54">
        <v>42</v>
      </c>
      <c r="AT301" s="54">
        <v>42</v>
      </c>
      <c r="AU301" s="54">
        <v>26</v>
      </c>
      <c r="AV301" s="54">
        <v>56</v>
      </c>
      <c r="AW301" s="54">
        <v>47</v>
      </c>
      <c r="AX301" s="54">
        <v>51</v>
      </c>
      <c r="AY301" s="54">
        <v>39</v>
      </c>
      <c r="AZ301" s="54">
        <v>27</v>
      </c>
      <c r="BA301" s="54">
        <v>40</v>
      </c>
      <c r="BB301" s="54">
        <v>28</v>
      </c>
      <c r="BC301" s="54">
        <v>49</v>
      </c>
      <c r="BD301" s="54">
        <v>33</v>
      </c>
      <c r="BE301" s="54">
        <v>30</v>
      </c>
      <c r="BF301" s="54">
        <v>22</v>
      </c>
    </row>
    <row r="302" spans="1:58" s="79" customFormat="1" ht="24" customHeight="1" x14ac:dyDescent="0.35">
      <c r="A302" s="83">
        <v>41077772</v>
      </c>
      <c r="B302" s="102" t="s">
        <v>1259</v>
      </c>
      <c r="C302" s="61" t="s">
        <v>1488</v>
      </c>
      <c r="D302" s="14" t="s">
        <v>14</v>
      </c>
      <c r="E302" s="75" t="s">
        <v>1303</v>
      </c>
      <c r="F302" s="76" t="s">
        <v>26</v>
      </c>
      <c r="G302" s="60">
        <v>20.290541999999999</v>
      </c>
      <c r="H302" s="60">
        <v>81.072933000000006</v>
      </c>
      <c r="I302" s="78"/>
      <c r="J302" s="78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54"/>
      <c r="Z302" s="54"/>
      <c r="AA302" s="54"/>
      <c r="AB302" s="54"/>
      <c r="AC302" s="54">
        <v>0</v>
      </c>
      <c r="AD302" s="54">
        <v>4.5</v>
      </c>
      <c r="AE302" s="54">
        <v>0</v>
      </c>
      <c r="AF302" s="54">
        <v>0</v>
      </c>
      <c r="AG302" s="62">
        <v>0</v>
      </c>
      <c r="AH302" s="62">
        <v>0</v>
      </c>
      <c r="AI302" s="54">
        <v>0</v>
      </c>
      <c r="AJ302" s="54">
        <v>0</v>
      </c>
      <c r="AK302" s="54">
        <v>10</v>
      </c>
      <c r="AL302" s="54">
        <v>10</v>
      </c>
      <c r="AM302" s="54">
        <v>21</v>
      </c>
      <c r="AN302" s="54">
        <v>47</v>
      </c>
      <c r="AO302" s="54">
        <v>48</v>
      </c>
      <c r="AP302" s="54">
        <v>30</v>
      </c>
      <c r="AQ302" s="54">
        <v>36</v>
      </c>
      <c r="AR302" s="54">
        <v>24.01</v>
      </c>
      <c r="AS302" s="54">
        <v>42.04</v>
      </c>
      <c r="AT302" s="54">
        <v>34.024999999999999</v>
      </c>
      <c r="AU302" s="54">
        <v>32</v>
      </c>
      <c r="AV302" s="54">
        <v>64.045000000000002</v>
      </c>
      <c r="AW302" s="54">
        <v>49</v>
      </c>
      <c r="AX302" s="54">
        <v>73</v>
      </c>
      <c r="AY302" s="54">
        <v>55</v>
      </c>
      <c r="AZ302" s="54">
        <v>71</v>
      </c>
      <c r="BA302" s="54">
        <v>49.026000000000003</v>
      </c>
      <c r="BB302" s="54">
        <v>49</v>
      </c>
      <c r="BC302" s="54">
        <v>49.027000000000001</v>
      </c>
      <c r="BD302" s="54">
        <v>61.018000000000001</v>
      </c>
      <c r="BE302" s="54">
        <v>60</v>
      </c>
      <c r="BF302" s="54">
        <v>44</v>
      </c>
    </row>
    <row r="303" spans="1:58" s="79" customFormat="1" ht="24" customHeight="1" x14ac:dyDescent="0.35">
      <c r="A303" s="83">
        <v>41090042</v>
      </c>
      <c r="B303" s="102" t="s">
        <v>1254</v>
      </c>
      <c r="C303" s="61" t="s">
        <v>1491</v>
      </c>
      <c r="D303" s="14" t="s">
        <v>14</v>
      </c>
      <c r="E303" s="75" t="s">
        <v>1303</v>
      </c>
      <c r="F303" s="76" t="s">
        <v>26</v>
      </c>
      <c r="G303" s="60">
        <v>19.806425000000001</v>
      </c>
      <c r="H303" s="60">
        <v>80.453143999999995</v>
      </c>
      <c r="I303" s="78"/>
      <c r="J303" s="78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54"/>
      <c r="Z303" s="54"/>
      <c r="AA303" s="54"/>
      <c r="AB303" s="54"/>
      <c r="AC303" s="54"/>
      <c r="AD303" s="54"/>
      <c r="AE303" s="54"/>
      <c r="AF303" s="54"/>
      <c r="AG303" s="62">
        <v>0</v>
      </c>
      <c r="AH303" s="62">
        <v>0</v>
      </c>
      <c r="AI303" s="62">
        <v>0</v>
      </c>
      <c r="AJ303" s="62">
        <v>0</v>
      </c>
      <c r="AK303" s="62">
        <v>0</v>
      </c>
      <c r="AL303" s="62">
        <v>0</v>
      </c>
      <c r="AM303" s="62">
        <v>0</v>
      </c>
      <c r="AN303" s="62">
        <v>0</v>
      </c>
      <c r="AO303" s="62">
        <v>0</v>
      </c>
      <c r="AP303" s="62">
        <v>0</v>
      </c>
      <c r="AQ303" s="62">
        <v>0</v>
      </c>
      <c r="AR303" s="62">
        <v>0</v>
      </c>
      <c r="AS303" s="62">
        <v>0</v>
      </c>
      <c r="AT303" s="62">
        <v>0</v>
      </c>
      <c r="AU303" s="62">
        <v>0</v>
      </c>
      <c r="AV303" s="62">
        <v>0</v>
      </c>
      <c r="AW303" s="54">
        <v>0</v>
      </c>
      <c r="AX303" s="54">
        <v>4</v>
      </c>
      <c r="AY303" s="54">
        <v>0</v>
      </c>
      <c r="AZ303" s="54">
        <v>0</v>
      </c>
      <c r="BA303" s="54">
        <v>0</v>
      </c>
      <c r="BB303" s="54">
        <v>0</v>
      </c>
      <c r="BC303" s="54">
        <v>0</v>
      </c>
      <c r="BD303" s="54">
        <v>0</v>
      </c>
      <c r="BE303" s="54">
        <v>0</v>
      </c>
      <c r="BF303" s="54">
        <v>0</v>
      </c>
    </row>
    <row r="304" spans="1:58" s="79" customFormat="1" ht="24" customHeight="1" x14ac:dyDescent="0.35">
      <c r="A304" s="83">
        <v>41090022</v>
      </c>
      <c r="B304" s="102" t="s">
        <v>1263</v>
      </c>
      <c r="C304" s="61" t="s">
        <v>1483</v>
      </c>
      <c r="D304" s="14" t="s">
        <v>14</v>
      </c>
      <c r="E304" s="75" t="s">
        <v>1303</v>
      </c>
      <c r="F304" s="76" t="s">
        <v>26</v>
      </c>
      <c r="G304" s="60">
        <v>20.006727000000001</v>
      </c>
      <c r="H304" s="60">
        <v>80.619714999999999</v>
      </c>
      <c r="I304" s="78"/>
      <c r="J304" s="78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54"/>
      <c r="Z304" s="54"/>
      <c r="AA304" s="54"/>
      <c r="AB304" s="54"/>
      <c r="AC304" s="54"/>
      <c r="AD304" s="54"/>
      <c r="AE304" s="54"/>
      <c r="AF304" s="54"/>
      <c r="AG304" s="62">
        <v>0</v>
      </c>
      <c r="AH304" s="62">
        <v>0</v>
      </c>
      <c r="AI304" s="62">
        <v>0</v>
      </c>
      <c r="AJ304" s="62">
        <v>0</v>
      </c>
      <c r="AK304" s="62">
        <v>0</v>
      </c>
      <c r="AL304" s="62">
        <v>0</v>
      </c>
      <c r="AM304" s="62">
        <v>0</v>
      </c>
      <c r="AN304" s="62">
        <v>0</v>
      </c>
      <c r="AO304" s="62">
        <v>0</v>
      </c>
      <c r="AP304" s="62">
        <v>0</v>
      </c>
      <c r="AQ304" s="62">
        <v>0</v>
      </c>
      <c r="AR304" s="62">
        <v>0</v>
      </c>
      <c r="AS304" s="62">
        <v>0</v>
      </c>
      <c r="AT304" s="62">
        <v>0</v>
      </c>
      <c r="AU304" s="62">
        <v>0</v>
      </c>
      <c r="AV304" s="62">
        <v>0</v>
      </c>
      <c r="AW304" s="54">
        <v>0</v>
      </c>
      <c r="AX304" s="54">
        <v>0</v>
      </c>
      <c r="AY304" s="54">
        <v>0</v>
      </c>
      <c r="AZ304" s="54">
        <v>4</v>
      </c>
      <c r="BA304" s="54">
        <v>0</v>
      </c>
      <c r="BB304" s="54">
        <v>0</v>
      </c>
      <c r="BC304" s="54">
        <v>0</v>
      </c>
      <c r="BD304" s="54">
        <v>0</v>
      </c>
      <c r="BE304" s="54">
        <v>0</v>
      </c>
      <c r="BF304" s="54">
        <v>0</v>
      </c>
    </row>
    <row r="305" spans="1:58" s="79" customFormat="1" ht="24" customHeight="1" x14ac:dyDescent="0.35">
      <c r="A305" s="83">
        <v>41092073</v>
      </c>
      <c r="B305" s="102" t="s">
        <v>1292</v>
      </c>
      <c r="C305" s="61" t="s">
        <v>1487</v>
      </c>
      <c r="D305" s="14" t="s">
        <v>14</v>
      </c>
      <c r="E305" s="75" t="s">
        <v>1303</v>
      </c>
      <c r="F305" s="76" t="s">
        <v>26</v>
      </c>
      <c r="G305" s="60">
        <v>20.069897999999998</v>
      </c>
      <c r="H305" s="60">
        <v>81.145505999999997</v>
      </c>
      <c r="I305" s="78"/>
      <c r="J305" s="78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54"/>
      <c r="Z305" s="54"/>
      <c r="AA305" s="54"/>
      <c r="AB305" s="54"/>
      <c r="AC305" s="54"/>
      <c r="AD305" s="54"/>
      <c r="AE305" s="54"/>
      <c r="AF305" s="54"/>
      <c r="AG305" s="62">
        <v>0</v>
      </c>
      <c r="AH305" s="62">
        <v>0</v>
      </c>
      <c r="AI305" s="62">
        <v>0</v>
      </c>
      <c r="AJ305" s="62">
        <v>0</v>
      </c>
      <c r="AK305" s="62">
        <v>0</v>
      </c>
      <c r="AL305" s="62">
        <v>0</v>
      </c>
      <c r="AM305" s="62">
        <v>0</v>
      </c>
      <c r="AN305" s="62">
        <v>0</v>
      </c>
      <c r="AO305" s="62">
        <v>0</v>
      </c>
      <c r="AP305" s="62">
        <v>0</v>
      </c>
      <c r="AQ305" s="62">
        <v>0</v>
      </c>
      <c r="AR305" s="62">
        <v>0</v>
      </c>
      <c r="AS305" s="62">
        <v>0</v>
      </c>
      <c r="AT305" s="62">
        <v>0</v>
      </c>
      <c r="AU305" s="62">
        <v>0</v>
      </c>
      <c r="AV305" s="62">
        <v>0</v>
      </c>
      <c r="AW305" s="54">
        <v>0</v>
      </c>
      <c r="AX305" s="54">
        <v>0</v>
      </c>
      <c r="AY305" s="54">
        <v>0</v>
      </c>
      <c r="AZ305" s="54">
        <v>0</v>
      </c>
      <c r="BA305" s="54">
        <v>0</v>
      </c>
      <c r="BB305" s="54">
        <v>0</v>
      </c>
      <c r="BC305" s="54">
        <v>0</v>
      </c>
      <c r="BD305" s="54">
        <v>5</v>
      </c>
      <c r="BE305" s="54">
        <v>0</v>
      </c>
      <c r="BF305" s="54">
        <v>0</v>
      </c>
    </row>
    <row r="306" spans="1:58" s="79" customFormat="1" ht="24" customHeight="1" x14ac:dyDescent="0.35">
      <c r="A306" s="83">
        <v>41092440</v>
      </c>
      <c r="B306" s="102" t="s">
        <v>1293</v>
      </c>
      <c r="C306" s="61" t="s">
        <v>1489</v>
      </c>
      <c r="D306" s="14" t="s">
        <v>14</v>
      </c>
      <c r="E306" s="75" t="s">
        <v>1303</v>
      </c>
      <c r="F306" s="76" t="s">
        <v>26</v>
      </c>
      <c r="G306" s="60">
        <v>20.397696799999999</v>
      </c>
      <c r="H306" s="60">
        <v>81.427383199999994</v>
      </c>
      <c r="I306" s="78"/>
      <c r="J306" s="78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54"/>
      <c r="Z306" s="54"/>
      <c r="AA306" s="54"/>
      <c r="AB306" s="54"/>
      <c r="AC306" s="54"/>
      <c r="AD306" s="54"/>
      <c r="AE306" s="54"/>
      <c r="AF306" s="54"/>
      <c r="AG306" s="62">
        <v>0</v>
      </c>
      <c r="AH306" s="62">
        <v>0</v>
      </c>
      <c r="AI306" s="62">
        <v>0</v>
      </c>
      <c r="AJ306" s="62">
        <v>0</v>
      </c>
      <c r="AK306" s="62">
        <v>0</v>
      </c>
      <c r="AL306" s="62">
        <v>0</v>
      </c>
      <c r="AM306" s="62">
        <v>0</v>
      </c>
      <c r="AN306" s="62">
        <v>0</v>
      </c>
      <c r="AO306" s="62">
        <v>0</v>
      </c>
      <c r="AP306" s="62">
        <v>0</v>
      </c>
      <c r="AQ306" s="62">
        <v>0</v>
      </c>
      <c r="AR306" s="62">
        <v>0</v>
      </c>
      <c r="AS306" s="62">
        <v>0</v>
      </c>
      <c r="AT306" s="62">
        <v>0</v>
      </c>
      <c r="AU306" s="62">
        <v>0</v>
      </c>
      <c r="AV306" s="62">
        <v>0</v>
      </c>
      <c r="AW306" s="54">
        <v>0</v>
      </c>
      <c r="AX306" s="54">
        <v>0</v>
      </c>
      <c r="AY306" s="54">
        <v>0</v>
      </c>
      <c r="AZ306" s="54">
        <v>0</v>
      </c>
      <c r="BA306" s="54">
        <v>0</v>
      </c>
      <c r="BB306" s="54">
        <v>0</v>
      </c>
      <c r="BC306" s="54">
        <v>0</v>
      </c>
      <c r="BD306" s="54">
        <v>4</v>
      </c>
      <c r="BE306" s="54">
        <v>0</v>
      </c>
      <c r="BF306" s="54">
        <v>0</v>
      </c>
    </row>
    <row r="307" spans="1:58" s="2" customFormat="1" ht="20.25" customHeight="1" x14ac:dyDescent="0.35">
      <c r="A307" s="13">
        <v>41052214</v>
      </c>
      <c r="B307" s="14" t="s">
        <v>1159</v>
      </c>
      <c r="C307" s="61" t="s">
        <v>1494</v>
      </c>
      <c r="D307" s="14" t="s">
        <v>20</v>
      </c>
      <c r="E307" s="14" t="s">
        <v>1303</v>
      </c>
      <c r="F307" s="13" t="s">
        <v>26</v>
      </c>
      <c r="G307" s="60">
        <v>19.591650000000001</v>
      </c>
      <c r="H307" s="60">
        <v>81.662419999999997</v>
      </c>
      <c r="I307" s="62">
        <v>244</v>
      </c>
      <c r="J307" s="62">
        <v>284</v>
      </c>
      <c r="K307" s="54">
        <v>279</v>
      </c>
      <c r="L307" s="54">
        <v>361</v>
      </c>
      <c r="M307" s="54">
        <v>252</v>
      </c>
      <c r="N307" s="54">
        <v>404</v>
      </c>
      <c r="O307" s="54">
        <v>247</v>
      </c>
      <c r="P307" s="54">
        <v>257</v>
      </c>
      <c r="Q307" s="54">
        <v>274</v>
      </c>
      <c r="R307" s="54">
        <v>150</v>
      </c>
      <c r="S307" s="54">
        <v>235</v>
      </c>
      <c r="T307" s="54">
        <v>137</v>
      </c>
      <c r="U307" s="54">
        <v>283</v>
      </c>
      <c r="V307" s="54">
        <v>189</v>
      </c>
      <c r="W307" s="54">
        <v>233</v>
      </c>
      <c r="X307" s="54">
        <v>267</v>
      </c>
      <c r="Y307" s="54">
        <v>259</v>
      </c>
      <c r="Z307" s="54">
        <v>329</v>
      </c>
      <c r="AA307" s="54">
        <v>260</v>
      </c>
      <c r="AB307" s="54">
        <v>316</v>
      </c>
      <c r="AC307" s="54">
        <v>257</v>
      </c>
      <c r="AD307" s="54">
        <v>247</v>
      </c>
      <c r="AE307" s="54">
        <v>236</v>
      </c>
      <c r="AF307" s="54">
        <v>216</v>
      </c>
      <c r="AG307" s="62">
        <v>260</v>
      </c>
      <c r="AH307" s="62">
        <v>272</v>
      </c>
      <c r="AI307" s="54">
        <v>266</v>
      </c>
      <c r="AJ307" s="54">
        <v>318</v>
      </c>
      <c r="AK307" s="54">
        <v>260</v>
      </c>
      <c r="AL307" s="54">
        <v>396</v>
      </c>
      <c r="AM307" s="54">
        <v>219</v>
      </c>
      <c r="AN307" s="54">
        <v>209</v>
      </c>
      <c r="AO307" s="54">
        <v>257</v>
      </c>
      <c r="AP307" s="54">
        <v>135</v>
      </c>
      <c r="AQ307" s="54">
        <v>215</v>
      </c>
      <c r="AR307" s="54">
        <v>133</v>
      </c>
      <c r="AS307" s="54">
        <v>267</v>
      </c>
      <c r="AT307" s="54">
        <v>157</v>
      </c>
      <c r="AU307" s="54">
        <v>215</v>
      </c>
      <c r="AV307" s="54">
        <v>233</v>
      </c>
      <c r="AW307" s="54">
        <v>243</v>
      </c>
      <c r="AX307" s="54">
        <v>285</v>
      </c>
      <c r="AY307" s="54">
        <v>244</v>
      </c>
      <c r="AZ307" s="54">
        <v>240</v>
      </c>
      <c r="BA307" s="54">
        <v>253</v>
      </c>
      <c r="BB307" s="54">
        <v>203</v>
      </c>
      <c r="BC307" s="54">
        <v>245</v>
      </c>
      <c r="BD307" s="54">
        <v>231</v>
      </c>
      <c r="BE307" s="54">
        <v>280</v>
      </c>
      <c r="BF307" s="54">
        <v>276</v>
      </c>
    </row>
    <row r="308" spans="1:58" s="2" customFormat="1" ht="20.25" customHeight="1" x14ac:dyDescent="0.35">
      <c r="A308" s="13">
        <v>41048166</v>
      </c>
      <c r="B308" s="14" t="s">
        <v>1160</v>
      </c>
      <c r="C308" s="61" t="s">
        <v>1495</v>
      </c>
      <c r="D308" s="14" t="s">
        <v>20</v>
      </c>
      <c r="E308" s="14" t="s">
        <v>1303</v>
      </c>
      <c r="F308" s="13" t="s">
        <v>26</v>
      </c>
      <c r="G308" s="60">
        <v>19.779297</v>
      </c>
      <c r="H308" s="60">
        <v>81.907355999999993</v>
      </c>
      <c r="I308" s="62">
        <v>62.5</v>
      </c>
      <c r="J308" s="62">
        <v>59.5</v>
      </c>
      <c r="K308" s="54">
        <v>81</v>
      </c>
      <c r="L308" s="54">
        <v>135</v>
      </c>
      <c r="M308" s="54">
        <v>85</v>
      </c>
      <c r="N308" s="54">
        <v>233</v>
      </c>
      <c r="O308" s="54">
        <v>67.5</v>
      </c>
      <c r="P308" s="54">
        <v>94.5</v>
      </c>
      <c r="Q308" s="54">
        <v>68</v>
      </c>
      <c r="R308" s="54">
        <v>36</v>
      </c>
      <c r="S308" s="54">
        <v>58.5</v>
      </c>
      <c r="T308" s="54">
        <v>31.5</v>
      </c>
      <c r="U308" s="54">
        <v>72</v>
      </c>
      <c r="V308" s="54">
        <v>72</v>
      </c>
      <c r="W308" s="54">
        <v>63</v>
      </c>
      <c r="X308" s="54">
        <v>99</v>
      </c>
      <c r="Y308" s="54">
        <v>49.5</v>
      </c>
      <c r="Z308" s="54">
        <v>130.5</v>
      </c>
      <c r="AA308" s="54">
        <v>67.5</v>
      </c>
      <c r="AB308" s="54">
        <v>90</v>
      </c>
      <c r="AC308" s="54">
        <v>54</v>
      </c>
      <c r="AD308" s="54">
        <v>54</v>
      </c>
      <c r="AE308" s="54">
        <v>63</v>
      </c>
      <c r="AF308" s="54">
        <v>63</v>
      </c>
      <c r="AG308" s="62">
        <v>58.5</v>
      </c>
      <c r="AH308" s="62">
        <v>67.5</v>
      </c>
      <c r="AI308" s="54">
        <v>54</v>
      </c>
      <c r="AJ308" s="54">
        <v>90</v>
      </c>
      <c r="AK308" s="54">
        <v>36</v>
      </c>
      <c r="AL308" s="54">
        <v>162</v>
      </c>
      <c r="AM308" s="54">
        <v>49.5</v>
      </c>
      <c r="AN308" s="54">
        <v>130.5</v>
      </c>
      <c r="AO308" s="54">
        <v>67.5</v>
      </c>
      <c r="AP308" s="54">
        <v>40.5</v>
      </c>
      <c r="AQ308" s="54">
        <v>36</v>
      </c>
      <c r="AR308" s="54">
        <v>18</v>
      </c>
      <c r="AS308" s="54">
        <v>40.5</v>
      </c>
      <c r="AT308" s="54">
        <v>49.5</v>
      </c>
      <c r="AU308" s="54">
        <v>36</v>
      </c>
      <c r="AV308" s="54">
        <v>72</v>
      </c>
      <c r="AW308" s="54">
        <v>63</v>
      </c>
      <c r="AX308" s="54">
        <v>117</v>
      </c>
      <c r="AY308" s="54">
        <v>45</v>
      </c>
      <c r="AZ308" s="54">
        <v>45</v>
      </c>
      <c r="BA308" s="54">
        <v>58.5</v>
      </c>
      <c r="BB308" s="54">
        <v>49.5</v>
      </c>
      <c r="BC308" s="54">
        <v>58.5</v>
      </c>
      <c r="BD308" s="54">
        <v>63</v>
      </c>
      <c r="BE308" s="54">
        <v>63</v>
      </c>
      <c r="BF308" s="54">
        <v>63</v>
      </c>
    </row>
    <row r="309" spans="1:58" s="2" customFormat="1" ht="20.25" customHeight="1" x14ac:dyDescent="0.35">
      <c r="A309" s="13">
        <v>41048168</v>
      </c>
      <c r="B309" s="14" t="s">
        <v>1161</v>
      </c>
      <c r="C309" s="61" t="s">
        <v>1496</v>
      </c>
      <c r="D309" s="14" t="s">
        <v>20</v>
      </c>
      <c r="E309" s="14" t="s">
        <v>1303</v>
      </c>
      <c r="F309" s="13" t="s">
        <v>26</v>
      </c>
      <c r="G309" s="60">
        <v>19.860195999999998</v>
      </c>
      <c r="H309" s="60">
        <v>81.672433999999996</v>
      </c>
      <c r="I309" s="62">
        <v>99</v>
      </c>
      <c r="J309" s="62">
        <v>81</v>
      </c>
      <c r="K309" s="54">
        <v>99</v>
      </c>
      <c r="L309" s="54">
        <v>153</v>
      </c>
      <c r="M309" s="54">
        <v>95.5</v>
      </c>
      <c r="N309" s="54">
        <v>304.5</v>
      </c>
      <c r="O309" s="54">
        <v>63</v>
      </c>
      <c r="P309" s="54">
        <v>189</v>
      </c>
      <c r="Q309" s="54">
        <v>99</v>
      </c>
      <c r="R309" s="54">
        <v>63</v>
      </c>
      <c r="S309" s="54">
        <v>76.5</v>
      </c>
      <c r="T309" s="54">
        <v>31.5</v>
      </c>
      <c r="U309" s="54">
        <v>81</v>
      </c>
      <c r="V309" s="54">
        <v>81</v>
      </c>
      <c r="W309" s="54">
        <v>67.5</v>
      </c>
      <c r="X309" s="54">
        <v>166.5</v>
      </c>
      <c r="Y309" s="54">
        <v>81</v>
      </c>
      <c r="Z309" s="54">
        <v>189</v>
      </c>
      <c r="AA309" s="54">
        <v>94.5</v>
      </c>
      <c r="AB309" s="54">
        <v>139.5</v>
      </c>
      <c r="AC309" s="54">
        <v>90</v>
      </c>
      <c r="AD309" s="54">
        <v>72</v>
      </c>
      <c r="AE309" s="54">
        <v>94.5</v>
      </c>
      <c r="AF309" s="54">
        <v>85.5</v>
      </c>
      <c r="AG309" s="62">
        <v>81</v>
      </c>
      <c r="AH309" s="62">
        <v>81</v>
      </c>
      <c r="AI309" s="54">
        <v>94.5</v>
      </c>
      <c r="AJ309" s="54">
        <v>121.5</v>
      </c>
      <c r="AK309" s="54">
        <v>72</v>
      </c>
      <c r="AL309" s="54">
        <v>270</v>
      </c>
      <c r="AM309" s="54">
        <v>58.5</v>
      </c>
      <c r="AN309" s="54">
        <v>139.5</v>
      </c>
      <c r="AO309" s="54">
        <v>76.5</v>
      </c>
      <c r="AP309" s="54">
        <v>49.5</v>
      </c>
      <c r="AQ309" s="54">
        <v>67.5</v>
      </c>
      <c r="AR309" s="54">
        <v>40.5</v>
      </c>
      <c r="AS309" s="54">
        <v>63</v>
      </c>
      <c r="AT309" s="54">
        <v>63</v>
      </c>
      <c r="AU309" s="54">
        <v>58.5</v>
      </c>
      <c r="AV309" s="54">
        <v>117</v>
      </c>
      <c r="AW309" s="54">
        <v>67.5</v>
      </c>
      <c r="AX309" s="54">
        <v>148.5</v>
      </c>
      <c r="AY309" s="54">
        <v>72</v>
      </c>
      <c r="AZ309" s="54">
        <v>90</v>
      </c>
      <c r="BA309" s="54">
        <v>69.5</v>
      </c>
      <c r="BB309" s="54">
        <v>62.5</v>
      </c>
      <c r="BC309" s="54">
        <v>76.5</v>
      </c>
      <c r="BD309" s="54">
        <v>49.5</v>
      </c>
      <c r="BE309" s="54">
        <v>85.5</v>
      </c>
      <c r="BF309" s="54">
        <v>58.5</v>
      </c>
    </row>
    <row r="310" spans="1:58" s="2" customFormat="1" ht="20.25" customHeight="1" x14ac:dyDescent="0.35">
      <c r="A310" s="13">
        <v>41015183</v>
      </c>
      <c r="B310" s="14" t="s">
        <v>1162</v>
      </c>
      <c r="C310" s="61" t="s">
        <v>1497</v>
      </c>
      <c r="D310" s="14" t="s">
        <v>20</v>
      </c>
      <c r="E310" s="14" t="s">
        <v>1303</v>
      </c>
      <c r="F310" s="13" t="s">
        <v>26</v>
      </c>
      <c r="G310" s="60">
        <v>20.062983799637902</v>
      </c>
      <c r="H310" s="60">
        <v>81.750187820725799</v>
      </c>
      <c r="I310" s="62">
        <v>39</v>
      </c>
      <c r="J310" s="62">
        <v>57</v>
      </c>
      <c r="K310" s="54">
        <v>39</v>
      </c>
      <c r="L310" s="54">
        <v>105</v>
      </c>
      <c r="M310" s="54">
        <v>36</v>
      </c>
      <c r="N310" s="54">
        <v>276</v>
      </c>
      <c r="O310" s="54">
        <v>25</v>
      </c>
      <c r="P310" s="54">
        <v>47</v>
      </c>
      <c r="Q310" s="54">
        <v>49</v>
      </c>
      <c r="R310" s="54">
        <v>23</v>
      </c>
      <c r="S310" s="54">
        <v>15</v>
      </c>
      <c r="T310" s="54">
        <v>9</v>
      </c>
      <c r="U310" s="54">
        <v>34</v>
      </c>
      <c r="V310" s="54">
        <v>62</v>
      </c>
      <c r="W310" s="54">
        <v>33</v>
      </c>
      <c r="X310" s="54">
        <v>111</v>
      </c>
      <c r="Y310" s="54">
        <v>24</v>
      </c>
      <c r="Z310" s="54">
        <v>216</v>
      </c>
      <c r="AA310" s="54">
        <v>26</v>
      </c>
      <c r="AB310" s="54">
        <v>454</v>
      </c>
      <c r="AC310" s="54">
        <v>44</v>
      </c>
      <c r="AD310" s="54">
        <v>292</v>
      </c>
      <c r="AE310" s="54">
        <v>29</v>
      </c>
      <c r="AF310" s="54">
        <v>451</v>
      </c>
      <c r="AG310" s="62">
        <v>39</v>
      </c>
      <c r="AH310" s="62">
        <v>369</v>
      </c>
      <c r="AI310" s="54">
        <v>47</v>
      </c>
      <c r="AJ310" s="54">
        <v>277</v>
      </c>
      <c r="AK310" s="54">
        <v>35</v>
      </c>
      <c r="AL310" s="54">
        <v>205</v>
      </c>
      <c r="AM310" s="54">
        <v>31</v>
      </c>
      <c r="AN310" s="54">
        <v>65</v>
      </c>
      <c r="AO310" s="54">
        <v>30</v>
      </c>
      <c r="AP310" s="54">
        <v>114</v>
      </c>
      <c r="AQ310" s="54">
        <v>29</v>
      </c>
      <c r="AR310" s="54">
        <v>139</v>
      </c>
      <c r="AS310" s="54">
        <v>33</v>
      </c>
      <c r="AT310" s="54">
        <v>159</v>
      </c>
      <c r="AU310" s="54">
        <v>20</v>
      </c>
      <c r="AV310" s="54">
        <v>264</v>
      </c>
      <c r="AW310" s="54">
        <v>37</v>
      </c>
      <c r="AX310" s="54">
        <v>251.03</v>
      </c>
      <c r="AY310" s="54">
        <v>25</v>
      </c>
      <c r="AZ310" s="54">
        <v>239</v>
      </c>
      <c r="BA310" s="54">
        <v>28</v>
      </c>
      <c r="BB310" s="54">
        <v>260</v>
      </c>
      <c r="BC310" s="54">
        <v>34</v>
      </c>
      <c r="BD310" s="54">
        <v>139</v>
      </c>
      <c r="BE310" s="54">
        <v>36</v>
      </c>
      <c r="BF310" s="54">
        <v>204</v>
      </c>
    </row>
    <row r="311" spans="1:58" s="2" customFormat="1" ht="20.25" customHeight="1" x14ac:dyDescent="0.35">
      <c r="A311" s="13">
        <v>41015764</v>
      </c>
      <c r="B311" s="14" t="s">
        <v>1163</v>
      </c>
      <c r="C311" s="61" t="s">
        <v>1498</v>
      </c>
      <c r="D311" s="14" t="s">
        <v>20</v>
      </c>
      <c r="E311" s="14" t="s">
        <v>1303</v>
      </c>
      <c r="F311" s="13" t="s">
        <v>26</v>
      </c>
      <c r="G311" s="60">
        <v>19.644445999999999</v>
      </c>
      <c r="H311" s="60">
        <v>81.661585000000002</v>
      </c>
      <c r="I311" s="62">
        <v>63</v>
      </c>
      <c r="J311" s="62">
        <v>99</v>
      </c>
      <c r="K311" s="54">
        <v>49.5</v>
      </c>
      <c r="L311" s="54">
        <v>112.5</v>
      </c>
      <c r="M311" s="54">
        <v>54</v>
      </c>
      <c r="N311" s="54">
        <v>180</v>
      </c>
      <c r="O311" s="54">
        <v>44.5</v>
      </c>
      <c r="P311" s="54">
        <v>111.5</v>
      </c>
      <c r="Q311" s="54">
        <v>63</v>
      </c>
      <c r="R311" s="54">
        <v>99</v>
      </c>
      <c r="S311" s="54">
        <v>40.5</v>
      </c>
      <c r="T311" s="54">
        <v>67.5</v>
      </c>
      <c r="U311" s="54">
        <v>58.5</v>
      </c>
      <c r="V311" s="54">
        <v>121.5</v>
      </c>
      <c r="W311" s="54">
        <v>45</v>
      </c>
      <c r="X311" s="54">
        <v>135</v>
      </c>
      <c r="Y311" s="54">
        <v>53.5</v>
      </c>
      <c r="Z311" s="54">
        <v>126.5</v>
      </c>
      <c r="AA311" s="54">
        <v>54</v>
      </c>
      <c r="AB311" s="54">
        <v>144</v>
      </c>
      <c r="AC311" s="54">
        <v>63</v>
      </c>
      <c r="AD311" s="54">
        <v>127</v>
      </c>
      <c r="AE311" s="54">
        <v>51</v>
      </c>
      <c r="AF311" s="54">
        <v>96</v>
      </c>
      <c r="AG311" s="62">
        <v>55</v>
      </c>
      <c r="AH311" s="62">
        <v>150</v>
      </c>
      <c r="AI311" s="54">
        <v>57</v>
      </c>
      <c r="AJ311" s="54">
        <v>133</v>
      </c>
      <c r="AK311" s="54">
        <v>52.5</v>
      </c>
      <c r="AL311" s="54">
        <v>170.5</v>
      </c>
      <c r="AM311" s="54">
        <v>54</v>
      </c>
      <c r="AN311" s="54">
        <v>126</v>
      </c>
      <c r="AO311" s="54">
        <v>49.5</v>
      </c>
      <c r="AP311" s="54">
        <v>94.5</v>
      </c>
      <c r="AQ311" s="54">
        <v>58.5</v>
      </c>
      <c r="AR311" s="54">
        <v>103.5</v>
      </c>
      <c r="AS311" s="54">
        <v>54</v>
      </c>
      <c r="AT311" s="54">
        <v>90</v>
      </c>
      <c r="AU311" s="54">
        <v>49.5</v>
      </c>
      <c r="AV311" s="54">
        <v>130.5</v>
      </c>
      <c r="AW311" s="54">
        <v>50.5</v>
      </c>
      <c r="AX311" s="54">
        <v>124.5</v>
      </c>
      <c r="AY311" s="54">
        <v>41.5</v>
      </c>
      <c r="AZ311" s="54">
        <v>109.5</v>
      </c>
      <c r="BA311" s="54">
        <v>50.5</v>
      </c>
      <c r="BB311" s="54">
        <v>96.5</v>
      </c>
      <c r="BC311" s="54">
        <v>50</v>
      </c>
      <c r="BD311" s="54">
        <v>104</v>
      </c>
      <c r="BE311" s="54">
        <v>60.5</v>
      </c>
      <c r="BF311" s="54">
        <v>146.5</v>
      </c>
    </row>
    <row r="312" spans="1:58" s="2" customFormat="1" ht="20.25" customHeight="1" x14ac:dyDescent="0.35">
      <c r="A312" s="17">
        <v>41041404</v>
      </c>
      <c r="B312" s="18" t="s">
        <v>1164</v>
      </c>
      <c r="C312" s="61" t="s">
        <v>1495</v>
      </c>
      <c r="D312" s="14" t="s">
        <v>20</v>
      </c>
      <c r="E312" s="14" t="s">
        <v>1303</v>
      </c>
      <c r="F312" s="13" t="s">
        <v>26</v>
      </c>
      <c r="G312" s="60">
        <v>19.7113533923105</v>
      </c>
      <c r="H312" s="60">
        <v>81.765340790246</v>
      </c>
      <c r="I312" s="62">
        <v>29</v>
      </c>
      <c r="J312" s="62">
        <v>23</v>
      </c>
      <c r="K312" s="54">
        <v>43</v>
      </c>
      <c r="L312" s="54">
        <v>43</v>
      </c>
      <c r="M312" s="54">
        <v>27.5</v>
      </c>
      <c r="N312" s="54">
        <v>50.5</v>
      </c>
      <c r="O312" s="54">
        <v>24</v>
      </c>
      <c r="P312" s="54">
        <v>46</v>
      </c>
      <c r="Q312" s="54">
        <v>38</v>
      </c>
      <c r="R312" s="54">
        <v>18</v>
      </c>
      <c r="S312" s="54">
        <v>30</v>
      </c>
      <c r="T312" s="54">
        <v>12</v>
      </c>
      <c r="U312" s="54">
        <v>25</v>
      </c>
      <c r="V312" s="54">
        <v>17</v>
      </c>
      <c r="W312" s="54">
        <v>34</v>
      </c>
      <c r="X312" s="54">
        <v>68</v>
      </c>
      <c r="Y312" s="54">
        <v>42</v>
      </c>
      <c r="Z312" s="54">
        <v>98</v>
      </c>
      <c r="AA312" s="54">
        <v>37</v>
      </c>
      <c r="AB312" s="54">
        <v>61</v>
      </c>
      <c r="AC312" s="54">
        <v>34</v>
      </c>
      <c r="AD312" s="54">
        <v>36</v>
      </c>
      <c r="AE312" s="54">
        <v>45</v>
      </c>
      <c r="AF312" s="54">
        <v>39</v>
      </c>
      <c r="AG312" s="62">
        <v>47</v>
      </c>
      <c r="AH312" s="62">
        <v>51</v>
      </c>
      <c r="AI312" s="54">
        <v>48</v>
      </c>
      <c r="AJ312" s="54">
        <v>64</v>
      </c>
      <c r="AK312" s="54">
        <v>39</v>
      </c>
      <c r="AL312" s="54">
        <v>129</v>
      </c>
      <c r="AM312" s="54">
        <v>35</v>
      </c>
      <c r="AN312" s="54">
        <v>91</v>
      </c>
      <c r="AO312" s="54">
        <v>39</v>
      </c>
      <c r="AP312" s="54">
        <v>31</v>
      </c>
      <c r="AQ312" s="54">
        <v>33</v>
      </c>
      <c r="AR312" s="54">
        <v>9</v>
      </c>
      <c r="AS312" s="54">
        <v>37</v>
      </c>
      <c r="AT312" s="54">
        <v>25</v>
      </c>
      <c r="AU312" s="54">
        <v>18</v>
      </c>
      <c r="AV312" s="54">
        <v>38</v>
      </c>
      <c r="AW312" s="54">
        <v>39</v>
      </c>
      <c r="AX312" s="54">
        <v>73</v>
      </c>
      <c r="AY312" s="54">
        <v>43</v>
      </c>
      <c r="AZ312" s="54">
        <v>55</v>
      </c>
      <c r="BA312" s="54">
        <v>37</v>
      </c>
      <c r="BB312" s="54">
        <v>33</v>
      </c>
      <c r="BC312" s="54">
        <v>46</v>
      </c>
      <c r="BD312" s="54">
        <v>38</v>
      </c>
      <c r="BE312" s="54">
        <v>54</v>
      </c>
      <c r="BF312" s="54">
        <v>30</v>
      </c>
    </row>
    <row r="313" spans="1:58" s="2" customFormat="1" ht="20.25" customHeight="1" x14ac:dyDescent="0.35">
      <c r="A313" s="17">
        <v>41041409</v>
      </c>
      <c r="B313" s="18" t="s">
        <v>1165</v>
      </c>
      <c r="C313" s="61" t="s">
        <v>1499</v>
      </c>
      <c r="D313" s="14" t="s">
        <v>20</v>
      </c>
      <c r="E313" s="14" t="s">
        <v>1303</v>
      </c>
      <c r="F313" s="13" t="s">
        <v>26</v>
      </c>
      <c r="G313" s="60">
        <v>20.022330120566501</v>
      </c>
      <c r="H313" s="60">
        <v>81.586691965606704</v>
      </c>
      <c r="I313" s="62">
        <v>44</v>
      </c>
      <c r="J313" s="62">
        <v>68</v>
      </c>
      <c r="K313" s="54">
        <v>42</v>
      </c>
      <c r="L313" s="54">
        <v>70</v>
      </c>
      <c r="M313" s="54">
        <v>46</v>
      </c>
      <c r="N313" s="54">
        <v>94</v>
      </c>
      <c r="O313" s="54">
        <v>40</v>
      </c>
      <c r="P313" s="54">
        <v>72</v>
      </c>
      <c r="Q313" s="54">
        <v>51</v>
      </c>
      <c r="R313" s="54">
        <v>47</v>
      </c>
      <c r="S313" s="54">
        <v>34</v>
      </c>
      <c r="T313" s="54">
        <v>50</v>
      </c>
      <c r="U313" s="54">
        <v>52</v>
      </c>
      <c r="V313" s="54">
        <v>74</v>
      </c>
      <c r="W313" s="54">
        <v>38</v>
      </c>
      <c r="X313" s="54">
        <v>74</v>
      </c>
      <c r="Y313" s="54">
        <v>39.5</v>
      </c>
      <c r="Z313" s="54">
        <v>90.5</v>
      </c>
      <c r="AA313" s="54">
        <v>51.5</v>
      </c>
      <c r="AB313" s="54">
        <v>96.5</v>
      </c>
      <c r="AC313" s="54">
        <v>36</v>
      </c>
      <c r="AD313" s="54">
        <v>42</v>
      </c>
      <c r="AE313" s="54">
        <v>42</v>
      </c>
      <c r="AF313" s="54">
        <v>70</v>
      </c>
      <c r="AG313" s="62">
        <v>37</v>
      </c>
      <c r="AH313" s="62">
        <v>51</v>
      </c>
      <c r="AI313" s="54">
        <v>39</v>
      </c>
      <c r="AJ313" s="54">
        <v>71</v>
      </c>
      <c r="AK313" s="54">
        <v>31</v>
      </c>
      <c r="AL313" s="54">
        <v>89.08</v>
      </c>
      <c r="AM313" s="54">
        <v>32</v>
      </c>
      <c r="AN313" s="54">
        <v>80</v>
      </c>
      <c r="AO313" s="54">
        <v>52</v>
      </c>
      <c r="AP313" s="54">
        <v>60</v>
      </c>
      <c r="AQ313" s="54">
        <v>40</v>
      </c>
      <c r="AR313" s="54">
        <v>56</v>
      </c>
      <c r="AS313" s="54">
        <v>39</v>
      </c>
      <c r="AT313" s="54">
        <v>53</v>
      </c>
      <c r="AU313" s="54">
        <v>20</v>
      </c>
      <c r="AV313" s="54">
        <v>68</v>
      </c>
      <c r="AW313" s="54">
        <v>36</v>
      </c>
      <c r="AX313" s="54">
        <v>84</v>
      </c>
      <c r="AY313" s="54">
        <v>40</v>
      </c>
      <c r="AZ313" s="54">
        <v>96</v>
      </c>
      <c r="BA313" s="54">
        <v>33.03</v>
      </c>
      <c r="BB313" s="54">
        <v>55</v>
      </c>
      <c r="BC313" s="54">
        <v>33</v>
      </c>
      <c r="BD313" s="54">
        <v>71</v>
      </c>
      <c r="BE313" s="54">
        <v>48</v>
      </c>
      <c r="BF313" s="54">
        <v>92</v>
      </c>
    </row>
    <row r="314" spans="1:58" s="2" customFormat="1" ht="20.25" customHeight="1" x14ac:dyDescent="0.35">
      <c r="A314" s="17">
        <v>41041426</v>
      </c>
      <c r="B314" s="18" t="s">
        <v>1166</v>
      </c>
      <c r="C314" s="61" t="s">
        <v>1500</v>
      </c>
      <c r="D314" s="14" t="s">
        <v>20</v>
      </c>
      <c r="E314" s="14" t="s">
        <v>1303</v>
      </c>
      <c r="F314" s="13" t="s">
        <v>26</v>
      </c>
      <c r="G314" s="60">
        <v>20.0847778320312</v>
      </c>
      <c r="H314" s="60">
        <v>81.618476867675795</v>
      </c>
      <c r="I314" s="62">
        <v>29</v>
      </c>
      <c r="J314" s="62">
        <v>91</v>
      </c>
      <c r="K314" s="54">
        <v>26</v>
      </c>
      <c r="L314" s="54">
        <v>58</v>
      </c>
      <c r="M314" s="54">
        <v>27</v>
      </c>
      <c r="N314" s="54">
        <v>105</v>
      </c>
      <c r="O314" s="54">
        <v>21</v>
      </c>
      <c r="P314" s="54">
        <v>55</v>
      </c>
      <c r="Q314" s="54">
        <v>24</v>
      </c>
      <c r="R314" s="54">
        <v>32</v>
      </c>
      <c r="S314" s="54">
        <v>18</v>
      </c>
      <c r="T314" s="54">
        <v>38</v>
      </c>
      <c r="U314" s="54">
        <v>15</v>
      </c>
      <c r="V314" s="54">
        <v>61</v>
      </c>
      <c r="W314" s="54">
        <v>8</v>
      </c>
      <c r="X314" s="54">
        <v>48</v>
      </c>
      <c r="Y314" s="54">
        <v>20</v>
      </c>
      <c r="Z314" s="54">
        <v>64</v>
      </c>
      <c r="AA314" s="54">
        <v>4</v>
      </c>
      <c r="AB314" s="54">
        <v>52</v>
      </c>
      <c r="AC314" s="54">
        <v>20</v>
      </c>
      <c r="AD314" s="54">
        <v>36</v>
      </c>
      <c r="AE314" s="54">
        <v>10</v>
      </c>
      <c r="AF314" s="54">
        <v>32</v>
      </c>
      <c r="AG314" s="62">
        <v>14</v>
      </c>
      <c r="AH314" s="62">
        <v>54</v>
      </c>
      <c r="AI314" s="54">
        <v>12</v>
      </c>
      <c r="AJ314" s="54">
        <v>44</v>
      </c>
      <c r="AK314" s="54">
        <v>15</v>
      </c>
      <c r="AL314" s="54">
        <v>73</v>
      </c>
      <c r="AM314" s="54">
        <v>16</v>
      </c>
      <c r="AN314" s="54">
        <v>40</v>
      </c>
      <c r="AO314" s="54">
        <v>20</v>
      </c>
      <c r="AP314" s="54">
        <v>52</v>
      </c>
      <c r="AQ314" s="54">
        <v>5</v>
      </c>
      <c r="AR314" s="54">
        <v>15</v>
      </c>
      <c r="AS314" s="54">
        <v>16</v>
      </c>
      <c r="AT314" s="54">
        <v>24</v>
      </c>
      <c r="AU314" s="54">
        <v>12</v>
      </c>
      <c r="AV314" s="54">
        <v>30</v>
      </c>
      <c r="AW314" s="54">
        <v>12</v>
      </c>
      <c r="AX314" s="54">
        <v>54</v>
      </c>
      <c r="AY314" s="54">
        <v>12</v>
      </c>
      <c r="AZ314" s="54">
        <v>42</v>
      </c>
      <c r="BA314" s="54">
        <v>12</v>
      </c>
      <c r="BB314" s="54">
        <v>26</v>
      </c>
      <c r="BC314" s="54">
        <v>14</v>
      </c>
      <c r="BD314" s="54">
        <v>38</v>
      </c>
      <c r="BE314" s="54">
        <v>12</v>
      </c>
      <c r="BF314" s="54">
        <v>24</v>
      </c>
    </row>
    <row r="315" spans="1:58" s="2" customFormat="1" ht="20.25" customHeight="1" x14ac:dyDescent="0.35">
      <c r="A315" s="17">
        <v>41041438</v>
      </c>
      <c r="B315" s="18" t="s">
        <v>1167</v>
      </c>
      <c r="C315" s="61" t="s">
        <v>1498</v>
      </c>
      <c r="D315" s="14" t="s">
        <v>20</v>
      </c>
      <c r="E315" s="14" t="s">
        <v>1303</v>
      </c>
      <c r="F315" s="13" t="s">
        <v>26</v>
      </c>
      <c r="G315" s="60">
        <v>19.606822252695</v>
      </c>
      <c r="H315" s="60">
        <v>81.668853963574705</v>
      </c>
      <c r="I315" s="62">
        <v>85</v>
      </c>
      <c r="J315" s="62">
        <v>90</v>
      </c>
      <c r="K315" s="54">
        <v>75</v>
      </c>
      <c r="L315" s="54">
        <v>100</v>
      </c>
      <c r="M315" s="54">
        <v>85</v>
      </c>
      <c r="N315" s="54">
        <v>190</v>
      </c>
      <c r="O315" s="54">
        <v>75</v>
      </c>
      <c r="P315" s="54">
        <v>75</v>
      </c>
      <c r="Q315" s="54">
        <v>70</v>
      </c>
      <c r="R315" s="54">
        <v>55</v>
      </c>
      <c r="S315" s="54">
        <v>75</v>
      </c>
      <c r="T315" s="54">
        <v>50</v>
      </c>
      <c r="U315" s="54">
        <v>90</v>
      </c>
      <c r="V315" s="54">
        <v>74</v>
      </c>
      <c r="W315" s="54">
        <v>75</v>
      </c>
      <c r="X315" s="54">
        <v>125</v>
      </c>
      <c r="Y315" s="54">
        <v>79</v>
      </c>
      <c r="Z315" s="54">
        <v>110</v>
      </c>
      <c r="AA315" s="54">
        <v>85</v>
      </c>
      <c r="AB315" s="54">
        <v>115</v>
      </c>
      <c r="AC315" s="54">
        <v>80</v>
      </c>
      <c r="AD315" s="54">
        <v>70</v>
      </c>
      <c r="AE315" s="54">
        <v>76.5</v>
      </c>
      <c r="AF315" s="54">
        <v>83.5</v>
      </c>
      <c r="AG315" s="62">
        <v>90</v>
      </c>
      <c r="AH315" s="62">
        <v>110</v>
      </c>
      <c r="AI315" s="54">
        <v>89.5</v>
      </c>
      <c r="AJ315" s="54">
        <v>103.5</v>
      </c>
      <c r="AK315" s="54">
        <v>70</v>
      </c>
      <c r="AL315" s="54">
        <v>130</v>
      </c>
      <c r="AM315" s="54">
        <v>75</v>
      </c>
      <c r="AN315" s="54">
        <v>75</v>
      </c>
      <c r="AO315" s="54">
        <v>90</v>
      </c>
      <c r="AP315" s="54">
        <v>60</v>
      </c>
      <c r="AQ315" s="54">
        <v>80</v>
      </c>
      <c r="AR315" s="54">
        <v>70</v>
      </c>
      <c r="AS315" s="54">
        <v>85</v>
      </c>
      <c r="AT315" s="54">
        <v>65</v>
      </c>
      <c r="AU315" s="54">
        <v>75</v>
      </c>
      <c r="AV315" s="54">
        <v>120</v>
      </c>
      <c r="AW315" s="54">
        <v>80</v>
      </c>
      <c r="AX315" s="54">
        <v>120</v>
      </c>
      <c r="AY315" s="54">
        <v>79.025000000000006</v>
      </c>
      <c r="AZ315" s="54">
        <v>133</v>
      </c>
      <c r="BA315" s="54">
        <v>80</v>
      </c>
      <c r="BB315" s="54">
        <v>95</v>
      </c>
      <c r="BC315" s="54">
        <v>74</v>
      </c>
      <c r="BD315" s="54">
        <v>89</v>
      </c>
      <c r="BE315" s="54">
        <v>94</v>
      </c>
      <c r="BF315" s="54">
        <v>122</v>
      </c>
    </row>
    <row r="316" spans="1:58" s="2" customFormat="1" ht="20.25" customHeight="1" x14ac:dyDescent="0.35">
      <c r="A316" s="17">
        <v>41041442</v>
      </c>
      <c r="B316" s="18" t="s">
        <v>1168</v>
      </c>
      <c r="C316" s="61" t="s">
        <v>1501</v>
      </c>
      <c r="D316" s="14" t="s">
        <v>20</v>
      </c>
      <c r="E316" s="14" t="s">
        <v>1303</v>
      </c>
      <c r="F316" s="13" t="s">
        <v>26</v>
      </c>
      <c r="G316" s="60">
        <v>19.5602656195267</v>
      </c>
      <c r="H316" s="60">
        <v>81.677300902061305</v>
      </c>
      <c r="I316" s="62">
        <v>55</v>
      </c>
      <c r="J316" s="62">
        <v>45</v>
      </c>
      <c r="K316" s="54">
        <v>55</v>
      </c>
      <c r="L316" s="54">
        <v>45</v>
      </c>
      <c r="M316" s="54">
        <v>45</v>
      </c>
      <c r="N316" s="54">
        <v>55</v>
      </c>
      <c r="O316" s="54">
        <v>40</v>
      </c>
      <c r="P316" s="54">
        <v>35</v>
      </c>
      <c r="Q316" s="54">
        <v>60</v>
      </c>
      <c r="R316" s="54">
        <v>40</v>
      </c>
      <c r="S316" s="54">
        <v>45</v>
      </c>
      <c r="T316" s="54">
        <v>30</v>
      </c>
      <c r="U316" s="54">
        <v>55</v>
      </c>
      <c r="V316" s="54">
        <v>45</v>
      </c>
      <c r="W316" s="54">
        <v>35</v>
      </c>
      <c r="X316" s="54">
        <v>40</v>
      </c>
      <c r="Y316" s="54">
        <v>60</v>
      </c>
      <c r="Z316" s="54">
        <v>65</v>
      </c>
      <c r="AA316" s="54">
        <v>50</v>
      </c>
      <c r="AB316" s="54">
        <v>50</v>
      </c>
      <c r="AC316" s="54">
        <v>60</v>
      </c>
      <c r="AD316" s="54">
        <v>40</v>
      </c>
      <c r="AE316" s="54">
        <v>36</v>
      </c>
      <c r="AF316" s="54">
        <v>37</v>
      </c>
      <c r="AG316" s="62">
        <v>59</v>
      </c>
      <c r="AH316" s="62">
        <v>44</v>
      </c>
      <c r="AI316" s="54">
        <v>49</v>
      </c>
      <c r="AJ316" s="54">
        <v>58</v>
      </c>
      <c r="AK316" s="54">
        <v>55</v>
      </c>
      <c r="AL316" s="54">
        <v>70</v>
      </c>
      <c r="AM316" s="54">
        <v>50</v>
      </c>
      <c r="AN316" s="54">
        <v>50</v>
      </c>
      <c r="AO316" s="54">
        <v>55</v>
      </c>
      <c r="AP316" s="54">
        <v>45</v>
      </c>
      <c r="AQ316" s="54">
        <v>55</v>
      </c>
      <c r="AR316" s="54">
        <v>34</v>
      </c>
      <c r="AS316" s="54">
        <v>55</v>
      </c>
      <c r="AT316" s="54">
        <v>45</v>
      </c>
      <c r="AU316" s="54">
        <v>40</v>
      </c>
      <c r="AV316" s="54">
        <v>35</v>
      </c>
      <c r="AW316" s="54">
        <v>60</v>
      </c>
      <c r="AX316" s="54">
        <v>65</v>
      </c>
      <c r="AY316" s="54">
        <v>60</v>
      </c>
      <c r="AZ316" s="54">
        <v>65</v>
      </c>
      <c r="BA316" s="54">
        <v>55</v>
      </c>
      <c r="BB316" s="54">
        <v>45</v>
      </c>
      <c r="BC316" s="54">
        <v>54</v>
      </c>
      <c r="BD316" s="54">
        <v>39</v>
      </c>
      <c r="BE316" s="54">
        <v>73</v>
      </c>
      <c r="BF316" s="54">
        <v>64</v>
      </c>
    </row>
    <row r="317" spans="1:58" s="2" customFormat="1" ht="20.25" customHeight="1" x14ac:dyDescent="0.35">
      <c r="A317" s="17">
        <v>41041465</v>
      </c>
      <c r="B317" s="18" t="s">
        <v>1169</v>
      </c>
      <c r="C317" s="61" t="s">
        <v>1502</v>
      </c>
      <c r="D317" s="14" t="s">
        <v>20</v>
      </c>
      <c r="E317" s="14" t="s">
        <v>1303</v>
      </c>
      <c r="F317" s="13" t="s">
        <v>26</v>
      </c>
      <c r="G317" s="60">
        <v>19.984403988254599</v>
      </c>
      <c r="H317" s="60">
        <v>81.490599765625205</v>
      </c>
      <c r="I317" s="62">
        <v>50</v>
      </c>
      <c r="J317" s="62">
        <v>48</v>
      </c>
      <c r="K317" s="54">
        <v>53</v>
      </c>
      <c r="L317" s="54">
        <v>73</v>
      </c>
      <c r="M317" s="54">
        <v>54</v>
      </c>
      <c r="N317" s="54">
        <v>170</v>
      </c>
      <c r="O317" s="54">
        <v>44</v>
      </c>
      <c r="P317" s="54">
        <v>108</v>
      </c>
      <c r="Q317" s="54">
        <v>48</v>
      </c>
      <c r="R317" s="54">
        <v>34</v>
      </c>
      <c r="S317" s="54">
        <v>37</v>
      </c>
      <c r="T317" s="54">
        <v>19</v>
      </c>
      <c r="U317" s="54">
        <v>55</v>
      </c>
      <c r="V317" s="54">
        <v>41</v>
      </c>
      <c r="W317" s="54">
        <v>35</v>
      </c>
      <c r="X317" s="54">
        <v>79</v>
      </c>
      <c r="Y317" s="54">
        <v>47.5</v>
      </c>
      <c r="Z317" s="54">
        <v>82.5</v>
      </c>
      <c r="AA317" s="54">
        <v>53</v>
      </c>
      <c r="AB317" s="54">
        <v>73</v>
      </c>
      <c r="AC317" s="54">
        <v>42</v>
      </c>
      <c r="AD317" s="54">
        <v>28</v>
      </c>
      <c r="AE317" s="54">
        <v>43</v>
      </c>
      <c r="AF317" s="54">
        <v>52</v>
      </c>
      <c r="AG317" s="62">
        <v>57</v>
      </c>
      <c r="AH317" s="62">
        <v>55</v>
      </c>
      <c r="AI317" s="54">
        <v>53</v>
      </c>
      <c r="AJ317" s="54">
        <v>73</v>
      </c>
      <c r="AK317" s="54">
        <v>51</v>
      </c>
      <c r="AL317" s="54">
        <v>173.16</v>
      </c>
      <c r="AM317" s="54">
        <v>52</v>
      </c>
      <c r="AN317" s="54">
        <v>150</v>
      </c>
      <c r="AO317" s="54">
        <v>43</v>
      </c>
      <c r="AP317" s="54">
        <v>27</v>
      </c>
      <c r="AQ317" s="54">
        <v>50</v>
      </c>
      <c r="AR317" s="54">
        <v>34</v>
      </c>
      <c r="AS317" s="54">
        <v>42</v>
      </c>
      <c r="AT317" s="54">
        <v>39</v>
      </c>
      <c r="AU317" s="54">
        <v>44</v>
      </c>
      <c r="AV317" s="54">
        <v>76</v>
      </c>
      <c r="AW317" s="54">
        <v>42</v>
      </c>
      <c r="AX317" s="54">
        <v>67</v>
      </c>
      <c r="AY317" s="54">
        <v>51</v>
      </c>
      <c r="AZ317" s="54">
        <v>71</v>
      </c>
      <c r="BA317" s="54">
        <v>37</v>
      </c>
      <c r="BB317" s="54">
        <v>33</v>
      </c>
      <c r="BC317" s="54">
        <v>57</v>
      </c>
      <c r="BD317" s="54">
        <v>41</v>
      </c>
      <c r="BE317" s="54">
        <v>66</v>
      </c>
      <c r="BF317" s="54">
        <v>71</v>
      </c>
    </row>
    <row r="318" spans="1:58" s="2" customFormat="1" ht="20.25" customHeight="1" x14ac:dyDescent="0.35">
      <c r="A318" s="17">
        <v>41041740</v>
      </c>
      <c r="B318" s="18" t="s">
        <v>1170</v>
      </c>
      <c r="C318" s="61" t="s">
        <v>1500</v>
      </c>
      <c r="D318" s="14" t="s">
        <v>20</v>
      </c>
      <c r="E318" s="14" t="s">
        <v>1303</v>
      </c>
      <c r="F318" s="13" t="s">
        <v>26</v>
      </c>
      <c r="G318" s="60">
        <v>20.086940999999999</v>
      </c>
      <c r="H318" s="60">
        <v>81.590112000000005</v>
      </c>
      <c r="I318" s="62">
        <v>94</v>
      </c>
      <c r="J318" s="62">
        <v>158</v>
      </c>
      <c r="K318" s="54">
        <v>96</v>
      </c>
      <c r="L318" s="54">
        <v>156</v>
      </c>
      <c r="M318" s="54">
        <v>107</v>
      </c>
      <c r="N318" s="54">
        <v>236</v>
      </c>
      <c r="O318" s="54">
        <v>104</v>
      </c>
      <c r="P318" s="54">
        <v>148</v>
      </c>
      <c r="Q318" s="54">
        <v>84</v>
      </c>
      <c r="R318" s="54">
        <v>84</v>
      </c>
      <c r="S318" s="54">
        <v>88</v>
      </c>
      <c r="T318" s="54">
        <v>80</v>
      </c>
      <c r="U318" s="54">
        <v>60</v>
      </c>
      <c r="V318" s="54">
        <v>80</v>
      </c>
      <c r="W318" s="54">
        <v>40</v>
      </c>
      <c r="X318" s="54">
        <v>72</v>
      </c>
      <c r="Y318" s="54">
        <v>52</v>
      </c>
      <c r="Z318" s="54">
        <v>88</v>
      </c>
      <c r="AA318" s="54">
        <v>44</v>
      </c>
      <c r="AB318" s="54">
        <v>68</v>
      </c>
      <c r="AC318" s="54">
        <v>64</v>
      </c>
      <c r="AD318" s="54">
        <v>76</v>
      </c>
      <c r="AE318" s="54">
        <v>50</v>
      </c>
      <c r="AF318" s="54">
        <v>90</v>
      </c>
      <c r="AG318" s="62">
        <v>50</v>
      </c>
      <c r="AH318" s="62">
        <v>85</v>
      </c>
      <c r="AI318" s="54">
        <v>48</v>
      </c>
      <c r="AJ318" s="54">
        <v>92</v>
      </c>
      <c r="AK318" s="54">
        <v>42</v>
      </c>
      <c r="AL318" s="54">
        <v>98</v>
      </c>
      <c r="AM318" s="54">
        <v>40</v>
      </c>
      <c r="AN318" s="54">
        <v>72</v>
      </c>
      <c r="AO318" s="54">
        <v>64</v>
      </c>
      <c r="AP318" s="54">
        <v>76</v>
      </c>
      <c r="AQ318" s="54">
        <v>36</v>
      </c>
      <c r="AR318" s="54">
        <v>48</v>
      </c>
      <c r="AS318" s="54">
        <v>50</v>
      </c>
      <c r="AT318" s="54">
        <v>62</v>
      </c>
      <c r="AU318" s="54">
        <v>26</v>
      </c>
      <c r="AV318" s="54">
        <v>58</v>
      </c>
      <c r="AW318" s="54">
        <v>49</v>
      </c>
      <c r="AX318" s="54">
        <v>59</v>
      </c>
      <c r="AY318" s="54">
        <v>36</v>
      </c>
      <c r="AZ318" s="54">
        <v>48</v>
      </c>
      <c r="BA318" s="54">
        <v>36</v>
      </c>
      <c r="BB318" s="54">
        <v>40</v>
      </c>
      <c r="BC318" s="54">
        <v>40</v>
      </c>
      <c r="BD318" s="54">
        <v>72</v>
      </c>
      <c r="BE318" s="54">
        <v>25</v>
      </c>
      <c r="BF318" s="54">
        <v>45</v>
      </c>
    </row>
    <row r="319" spans="1:58" s="2" customFormat="1" ht="20.25" customHeight="1" x14ac:dyDescent="0.35">
      <c r="A319" s="17">
        <v>41029446</v>
      </c>
      <c r="B319" s="18" t="s">
        <v>1171</v>
      </c>
      <c r="C319" s="61" t="s">
        <v>1503</v>
      </c>
      <c r="D319" s="14" t="s">
        <v>20</v>
      </c>
      <c r="E319" s="14" t="s">
        <v>1303</v>
      </c>
      <c r="F319" s="13" t="s">
        <v>26</v>
      </c>
      <c r="G319" s="60">
        <v>19.997916</v>
      </c>
      <c r="H319" s="60">
        <v>81.846519999999998</v>
      </c>
      <c r="I319" s="62">
        <v>100</v>
      </c>
      <c r="J319" s="62">
        <v>80</v>
      </c>
      <c r="K319" s="54">
        <v>120</v>
      </c>
      <c r="L319" s="54">
        <v>134</v>
      </c>
      <c r="M319" s="54">
        <v>104</v>
      </c>
      <c r="N319" s="54">
        <v>260</v>
      </c>
      <c r="O319" s="54">
        <v>95</v>
      </c>
      <c r="P319" s="54">
        <v>165</v>
      </c>
      <c r="Q319" s="54">
        <v>110</v>
      </c>
      <c r="R319" s="54">
        <v>30</v>
      </c>
      <c r="S319" s="54">
        <v>85</v>
      </c>
      <c r="T319" s="54">
        <v>35</v>
      </c>
      <c r="U319" s="54">
        <v>110</v>
      </c>
      <c r="V319" s="54">
        <v>90</v>
      </c>
      <c r="W319" s="54">
        <v>70</v>
      </c>
      <c r="X319" s="54">
        <v>170</v>
      </c>
      <c r="Y319" s="54">
        <v>100</v>
      </c>
      <c r="Z319" s="54">
        <v>180</v>
      </c>
      <c r="AA319" s="54">
        <v>100</v>
      </c>
      <c r="AB319" s="54">
        <v>120</v>
      </c>
      <c r="AC319" s="54">
        <v>110</v>
      </c>
      <c r="AD319" s="54">
        <v>70</v>
      </c>
      <c r="AE319" s="54">
        <v>102</v>
      </c>
      <c r="AF319" s="54">
        <v>110</v>
      </c>
      <c r="AG319" s="62">
        <v>105</v>
      </c>
      <c r="AH319" s="62">
        <v>73</v>
      </c>
      <c r="AI319" s="54">
        <v>113</v>
      </c>
      <c r="AJ319" s="54">
        <v>145</v>
      </c>
      <c r="AK319" s="54">
        <v>101</v>
      </c>
      <c r="AL319" s="54">
        <v>287</v>
      </c>
      <c r="AM319" s="54">
        <v>91</v>
      </c>
      <c r="AN319" s="54">
        <v>195</v>
      </c>
      <c r="AO319" s="54">
        <v>102</v>
      </c>
      <c r="AP319" s="54">
        <v>54</v>
      </c>
      <c r="AQ319" s="54">
        <v>98</v>
      </c>
      <c r="AR319" s="54">
        <v>50</v>
      </c>
      <c r="AS319" s="54">
        <v>93</v>
      </c>
      <c r="AT319" s="54">
        <v>63</v>
      </c>
      <c r="AU319" s="54">
        <v>82</v>
      </c>
      <c r="AV319" s="54">
        <v>200</v>
      </c>
      <c r="AW319" s="54">
        <v>97</v>
      </c>
      <c r="AX319" s="54">
        <v>231</v>
      </c>
      <c r="AY319" s="54">
        <v>77</v>
      </c>
      <c r="AZ319" s="54">
        <v>139</v>
      </c>
      <c r="BA319" s="54">
        <v>87</v>
      </c>
      <c r="BB319" s="54">
        <v>111</v>
      </c>
      <c r="BC319" s="54">
        <v>122</v>
      </c>
      <c r="BD319" s="54">
        <v>118</v>
      </c>
      <c r="BE319" s="54">
        <v>101</v>
      </c>
      <c r="BF319" s="54">
        <v>91</v>
      </c>
    </row>
    <row r="320" spans="1:58" s="2" customFormat="1" ht="20.25" customHeight="1" x14ac:dyDescent="0.35">
      <c r="A320" s="17">
        <v>41058236</v>
      </c>
      <c r="B320" s="111" t="s">
        <v>1172</v>
      </c>
      <c r="C320" s="61" t="s">
        <v>1499</v>
      </c>
      <c r="D320" s="14" t="s">
        <v>20</v>
      </c>
      <c r="E320" s="14" t="s">
        <v>1303</v>
      </c>
      <c r="F320" s="13" t="s">
        <v>26</v>
      </c>
      <c r="G320" s="60">
        <v>19.986922100000001</v>
      </c>
      <c r="H320" s="60">
        <v>81.604367699999997</v>
      </c>
      <c r="I320" s="62">
        <v>18</v>
      </c>
      <c r="J320" s="62">
        <v>38</v>
      </c>
      <c r="K320" s="54">
        <v>22</v>
      </c>
      <c r="L320" s="54">
        <v>34</v>
      </c>
      <c r="M320" s="54">
        <v>24</v>
      </c>
      <c r="N320" s="54">
        <v>46</v>
      </c>
      <c r="O320" s="54">
        <v>16</v>
      </c>
      <c r="P320" s="54">
        <v>40</v>
      </c>
      <c r="Q320" s="54">
        <v>27</v>
      </c>
      <c r="R320" s="54">
        <v>27</v>
      </c>
      <c r="S320" s="54">
        <v>13.5</v>
      </c>
      <c r="T320" s="54">
        <v>4.5</v>
      </c>
      <c r="U320" s="54">
        <v>0</v>
      </c>
      <c r="V320" s="54">
        <v>0</v>
      </c>
      <c r="W320" s="54">
        <v>0</v>
      </c>
      <c r="X320" s="54">
        <v>0</v>
      </c>
      <c r="Y320" s="54">
        <v>0</v>
      </c>
      <c r="Z320" s="54">
        <v>0</v>
      </c>
      <c r="AA320" s="54">
        <v>0</v>
      </c>
      <c r="AB320" s="54">
        <v>0</v>
      </c>
      <c r="AC320" s="54">
        <v>0</v>
      </c>
      <c r="AD320" s="54">
        <v>0</v>
      </c>
      <c r="AE320" s="54">
        <v>0</v>
      </c>
      <c r="AF320" s="54">
        <v>0</v>
      </c>
      <c r="AG320" s="62">
        <v>0</v>
      </c>
      <c r="AH320" s="62">
        <v>0</v>
      </c>
      <c r="AI320" s="54">
        <v>0</v>
      </c>
      <c r="AJ320" s="54">
        <v>0</v>
      </c>
      <c r="AK320" s="54">
        <v>0</v>
      </c>
      <c r="AL320" s="54">
        <v>0</v>
      </c>
      <c r="AM320" s="54">
        <v>0</v>
      </c>
      <c r="AN320" s="54">
        <v>0</v>
      </c>
      <c r="AO320" s="54">
        <v>0</v>
      </c>
      <c r="AP320" s="54">
        <v>0</v>
      </c>
      <c r="AQ320" s="54">
        <v>4</v>
      </c>
      <c r="AR320" s="54">
        <v>8</v>
      </c>
      <c r="AS320" s="54">
        <v>10</v>
      </c>
      <c r="AT320" s="54">
        <v>14.03</v>
      </c>
      <c r="AU320" s="54">
        <v>13.5</v>
      </c>
      <c r="AV320" s="54">
        <v>42.5</v>
      </c>
      <c r="AW320" s="54">
        <v>23</v>
      </c>
      <c r="AX320" s="54">
        <v>63</v>
      </c>
      <c r="AY320" s="54">
        <v>22.5</v>
      </c>
      <c r="AZ320" s="54">
        <v>53.545000000000002</v>
      </c>
      <c r="BA320" s="54">
        <v>22</v>
      </c>
      <c r="BB320" s="54">
        <v>42.05</v>
      </c>
      <c r="BC320" s="54">
        <v>17</v>
      </c>
      <c r="BD320" s="54">
        <v>37</v>
      </c>
      <c r="BE320" s="54">
        <v>16</v>
      </c>
      <c r="BF320" s="54">
        <v>32.04</v>
      </c>
    </row>
    <row r="321" spans="1:58" s="2" customFormat="1" ht="20.25" customHeight="1" x14ac:dyDescent="0.35">
      <c r="A321" s="17">
        <v>41032972</v>
      </c>
      <c r="B321" s="18" t="s">
        <v>1173</v>
      </c>
      <c r="C321" s="61" t="s">
        <v>1504</v>
      </c>
      <c r="D321" s="14" t="s">
        <v>20</v>
      </c>
      <c r="E321" s="14" t="s">
        <v>1303</v>
      </c>
      <c r="F321" s="13" t="s">
        <v>26</v>
      </c>
      <c r="G321" s="60">
        <v>19.610255356132601</v>
      </c>
      <c r="H321" s="60">
        <v>81.783128328706894</v>
      </c>
      <c r="I321" s="62">
        <v>50</v>
      </c>
      <c r="J321" s="62">
        <v>66</v>
      </c>
      <c r="K321" s="54">
        <v>58</v>
      </c>
      <c r="L321" s="54">
        <v>110</v>
      </c>
      <c r="M321" s="54">
        <v>55</v>
      </c>
      <c r="N321" s="54">
        <v>249</v>
      </c>
      <c r="O321" s="54">
        <v>44</v>
      </c>
      <c r="P321" s="54">
        <v>124</v>
      </c>
      <c r="Q321" s="54">
        <v>42.5</v>
      </c>
      <c r="R321" s="54">
        <v>23.5</v>
      </c>
      <c r="S321" s="54">
        <v>59</v>
      </c>
      <c r="T321" s="54">
        <v>37</v>
      </c>
      <c r="U321" s="54">
        <v>37</v>
      </c>
      <c r="V321" s="54">
        <v>35</v>
      </c>
      <c r="W321" s="54">
        <v>57</v>
      </c>
      <c r="X321" s="54">
        <v>161</v>
      </c>
      <c r="Y321" s="54">
        <v>55</v>
      </c>
      <c r="Z321" s="54">
        <v>161</v>
      </c>
      <c r="AA321" s="54">
        <v>49</v>
      </c>
      <c r="AB321" s="54">
        <v>99</v>
      </c>
      <c r="AC321" s="54">
        <v>57</v>
      </c>
      <c r="AD321" s="54">
        <v>67</v>
      </c>
      <c r="AE321" s="54">
        <v>59</v>
      </c>
      <c r="AF321" s="54">
        <v>61</v>
      </c>
      <c r="AG321" s="62">
        <v>64</v>
      </c>
      <c r="AH321" s="62">
        <v>104</v>
      </c>
      <c r="AI321" s="54">
        <v>55</v>
      </c>
      <c r="AJ321" s="54">
        <v>97</v>
      </c>
      <c r="AK321" s="54">
        <v>64</v>
      </c>
      <c r="AL321" s="54">
        <v>272</v>
      </c>
      <c r="AM321" s="54">
        <v>59</v>
      </c>
      <c r="AN321" s="54">
        <v>165</v>
      </c>
      <c r="AO321" s="54">
        <v>64</v>
      </c>
      <c r="AP321" s="54">
        <v>60</v>
      </c>
      <c r="AQ321" s="54">
        <v>44</v>
      </c>
      <c r="AR321" s="54">
        <v>28</v>
      </c>
      <c r="AS321" s="54">
        <v>68</v>
      </c>
      <c r="AT321" s="54">
        <v>52</v>
      </c>
      <c r="AU321" s="54">
        <v>46</v>
      </c>
      <c r="AV321" s="54">
        <v>114</v>
      </c>
      <c r="AW321" s="54">
        <v>76</v>
      </c>
      <c r="AX321" s="54">
        <v>188</v>
      </c>
      <c r="AY321" s="54">
        <v>64</v>
      </c>
      <c r="AZ321" s="54">
        <v>104</v>
      </c>
      <c r="BA321" s="54">
        <v>66</v>
      </c>
      <c r="BB321" s="54">
        <v>54</v>
      </c>
      <c r="BC321" s="54">
        <v>71</v>
      </c>
      <c r="BD321" s="54">
        <v>81</v>
      </c>
      <c r="BE321" s="54">
        <v>68</v>
      </c>
      <c r="BF321" s="54">
        <v>76</v>
      </c>
    </row>
    <row r="322" spans="1:58" s="2" customFormat="1" ht="20.25" customHeight="1" x14ac:dyDescent="0.35">
      <c r="A322" s="17">
        <v>41076393</v>
      </c>
      <c r="B322" s="18" t="s">
        <v>721</v>
      </c>
      <c r="C322" s="61" t="s">
        <v>1505</v>
      </c>
      <c r="D322" s="14" t="s">
        <v>20</v>
      </c>
      <c r="E322" s="14" t="s">
        <v>1303</v>
      </c>
      <c r="F322" s="13" t="s">
        <v>26</v>
      </c>
      <c r="G322" s="60">
        <v>19.733450000000001</v>
      </c>
      <c r="H322" s="60">
        <v>82.031347999999994</v>
      </c>
      <c r="I322" s="62"/>
      <c r="J322" s="62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>
        <v>0</v>
      </c>
      <c r="AB322" s="54">
        <v>4.5</v>
      </c>
      <c r="AC322" s="54">
        <v>0</v>
      </c>
      <c r="AD322" s="54">
        <v>0</v>
      </c>
      <c r="AE322" s="54">
        <v>0</v>
      </c>
      <c r="AF322" s="54">
        <v>0</v>
      </c>
      <c r="AG322" s="62">
        <v>0</v>
      </c>
      <c r="AH322" s="62">
        <v>0</v>
      </c>
      <c r="AI322" s="54">
        <v>4.5</v>
      </c>
      <c r="AJ322" s="54">
        <v>13.5</v>
      </c>
      <c r="AK322" s="54">
        <v>35</v>
      </c>
      <c r="AL322" s="54">
        <v>141</v>
      </c>
      <c r="AM322" s="54">
        <v>31</v>
      </c>
      <c r="AN322" s="54">
        <v>57</v>
      </c>
      <c r="AO322" s="54">
        <v>21</v>
      </c>
      <c r="AP322" s="54">
        <v>5</v>
      </c>
      <c r="AQ322" s="54">
        <v>36</v>
      </c>
      <c r="AR322" s="54">
        <v>12</v>
      </c>
      <c r="AS322" s="54">
        <v>33</v>
      </c>
      <c r="AT322" s="54">
        <v>29</v>
      </c>
      <c r="AU322" s="54">
        <v>32</v>
      </c>
      <c r="AV322" s="54">
        <v>80</v>
      </c>
      <c r="AW322" s="54">
        <v>20</v>
      </c>
      <c r="AX322" s="54">
        <v>44</v>
      </c>
      <c r="AY322" s="54">
        <v>38</v>
      </c>
      <c r="AZ322" s="54">
        <v>76</v>
      </c>
      <c r="BA322" s="54">
        <v>28</v>
      </c>
      <c r="BB322" s="54">
        <v>20</v>
      </c>
      <c r="BC322" s="54">
        <v>24</v>
      </c>
      <c r="BD322" s="54">
        <v>12</v>
      </c>
      <c r="BE322" s="54">
        <v>42</v>
      </c>
      <c r="BF322" s="54">
        <v>38</v>
      </c>
    </row>
    <row r="323" spans="1:58" s="2" customFormat="1" ht="18.75" customHeight="1" x14ac:dyDescent="0.35">
      <c r="A323" s="17">
        <v>41088940</v>
      </c>
      <c r="B323" s="18" t="s">
        <v>1238</v>
      </c>
      <c r="C323" s="61" t="s">
        <v>1494</v>
      </c>
      <c r="D323" s="14" t="s">
        <v>20</v>
      </c>
      <c r="E323" s="14" t="s">
        <v>1303</v>
      </c>
      <c r="F323" s="13" t="s">
        <v>26</v>
      </c>
      <c r="G323" s="60">
        <v>19.604430000000001</v>
      </c>
      <c r="H323" s="60">
        <v>81.657235</v>
      </c>
      <c r="I323" s="62"/>
      <c r="J323" s="62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62"/>
      <c r="AH323" s="62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>
        <v>0</v>
      </c>
      <c r="AV323" s="54">
        <v>5</v>
      </c>
      <c r="AW323" s="54">
        <v>0</v>
      </c>
      <c r="AX323" s="54">
        <v>0</v>
      </c>
      <c r="AY323" s="54">
        <v>0</v>
      </c>
      <c r="AZ323" s="54">
        <v>0</v>
      </c>
      <c r="BA323" s="54">
        <v>0</v>
      </c>
      <c r="BB323" s="54">
        <v>0</v>
      </c>
      <c r="BC323" s="54">
        <v>9</v>
      </c>
      <c r="BD323" s="54">
        <v>5</v>
      </c>
      <c r="BE323" s="54">
        <v>9</v>
      </c>
      <c r="BF323" s="54">
        <v>5</v>
      </c>
    </row>
    <row r="324" spans="1:58" s="2" customFormat="1" ht="20.25" customHeight="1" x14ac:dyDescent="0.35">
      <c r="A324" s="17">
        <v>41090034</v>
      </c>
      <c r="B324" s="18" t="s">
        <v>273</v>
      </c>
      <c r="C324" s="61" t="s">
        <v>1502</v>
      </c>
      <c r="D324" s="14" t="s">
        <v>20</v>
      </c>
      <c r="E324" s="14" t="s">
        <v>1303</v>
      </c>
      <c r="F324" s="13" t="s">
        <v>26</v>
      </c>
      <c r="G324" s="60">
        <v>19.804010000000002</v>
      </c>
      <c r="H324" s="60">
        <v>81.532268999999999</v>
      </c>
      <c r="I324" s="62"/>
      <c r="J324" s="62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62"/>
      <c r="AH324" s="62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>
        <v>0</v>
      </c>
      <c r="AV324" s="54">
        <v>4.5</v>
      </c>
      <c r="AW324" s="54">
        <v>0</v>
      </c>
      <c r="AX324" s="54">
        <v>0</v>
      </c>
      <c r="AY324" s="54">
        <v>0</v>
      </c>
      <c r="AZ324" s="54">
        <v>0</v>
      </c>
      <c r="BA324" s="54">
        <v>0</v>
      </c>
      <c r="BB324" s="54">
        <v>0</v>
      </c>
      <c r="BC324" s="54">
        <v>0</v>
      </c>
      <c r="BD324" s="54">
        <v>0</v>
      </c>
      <c r="BE324" s="54">
        <v>0</v>
      </c>
      <c r="BF324" s="54">
        <v>0</v>
      </c>
    </row>
    <row r="325" spans="1:58" s="2" customFormat="1" ht="20.25" customHeight="1" x14ac:dyDescent="0.35">
      <c r="A325" s="17">
        <v>41093519</v>
      </c>
      <c r="B325" s="18" t="s">
        <v>1295</v>
      </c>
      <c r="C325" s="61" t="s">
        <v>1495</v>
      </c>
      <c r="D325" s="14" t="s">
        <v>20</v>
      </c>
      <c r="E325" s="14" t="s">
        <v>1303</v>
      </c>
      <c r="F325" s="13" t="s">
        <v>26</v>
      </c>
      <c r="G325" s="60">
        <v>19.778131999999999</v>
      </c>
      <c r="H325" s="60">
        <v>81.918225000000007</v>
      </c>
      <c r="I325" s="62"/>
      <c r="J325" s="62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62"/>
      <c r="AH325" s="62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/>
      <c r="AY325" s="54"/>
      <c r="AZ325" s="54"/>
      <c r="BA325" s="54"/>
      <c r="BB325" s="54"/>
      <c r="BC325" s="54">
        <v>0</v>
      </c>
      <c r="BD325" s="54">
        <v>4.5</v>
      </c>
      <c r="BE325" s="54">
        <v>0</v>
      </c>
      <c r="BF325" s="54">
        <v>0</v>
      </c>
    </row>
    <row r="326" spans="1:58" s="2" customFormat="1" ht="20.25" customHeight="1" x14ac:dyDescent="0.35">
      <c r="A326" s="13">
        <v>41015175</v>
      </c>
      <c r="B326" s="14" t="s">
        <v>942</v>
      </c>
      <c r="C326" s="61" t="s">
        <v>1522</v>
      </c>
      <c r="D326" s="14" t="s">
        <v>23</v>
      </c>
      <c r="E326" s="14" t="s">
        <v>1303</v>
      </c>
      <c r="F326" s="13" t="s">
        <v>26</v>
      </c>
      <c r="G326" s="60">
        <v>19.726944334664701</v>
      </c>
      <c r="H326" s="60">
        <v>81.243112064418</v>
      </c>
      <c r="I326" s="62">
        <v>65</v>
      </c>
      <c r="J326" s="62">
        <v>55</v>
      </c>
      <c r="K326" s="54">
        <v>90</v>
      </c>
      <c r="L326" s="54">
        <v>78</v>
      </c>
      <c r="M326" s="54">
        <v>90</v>
      </c>
      <c r="N326" s="54">
        <v>102</v>
      </c>
      <c r="O326" s="54">
        <v>75</v>
      </c>
      <c r="P326" s="54">
        <v>69</v>
      </c>
      <c r="Q326" s="54">
        <v>100</v>
      </c>
      <c r="R326" s="54">
        <v>68</v>
      </c>
      <c r="S326" s="54">
        <v>75</v>
      </c>
      <c r="T326" s="54">
        <v>45</v>
      </c>
      <c r="U326" s="54">
        <v>105</v>
      </c>
      <c r="V326" s="54">
        <v>63</v>
      </c>
      <c r="W326" s="54">
        <v>80</v>
      </c>
      <c r="X326" s="54">
        <v>64</v>
      </c>
      <c r="Y326" s="54">
        <v>95</v>
      </c>
      <c r="Z326" s="54">
        <v>97</v>
      </c>
      <c r="AA326" s="54">
        <v>115</v>
      </c>
      <c r="AB326" s="54">
        <v>149</v>
      </c>
      <c r="AC326" s="54">
        <v>102</v>
      </c>
      <c r="AD326" s="54">
        <v>112</v>
      </c>
      <c r="AE326" s="54">
        <v>100</v>
      </c>
      <c r="AF326" s="54">
        <v>112</v>
      </c>
      <c r="AG326" s="62">
        <v>80</v>
      </c>
      <c r="AH326" s="62">
        <v>88</v>
      </c>
      <c r="AI326" s="54">
        <v>100</v>
      </c>
      <c r="AJ326" s="54">
        <v>116</v>
      </c>
      <c r="AK326" s="54">
        <v>105</v>
      </c>
      <c r="AL326" s="54">
        <v>159</v>
      </c>
      <c r="AM326" s="54">
        <v>105</v>
      </c>
      <c r="AN326" s="54">
        <v>111</v>
      </c>
      <c r="AO326" s="54">
        <v>105</v>
      </c>
      <c r="AP326" s="54">
        <v>63</v>
      </c>
      <c r="AQ326" s="54">
        <v>110</v>
      </c>
      <c r="AR326" s="54">
        <v>82</v>
      </c>
      <c r="AS326" s="54">
        <v>115</v>
      </c>
      <c r="AT326" s="54">
        <v>77</v>
      </c>
      <c r="AU326" s="54">
        <v>55</v>
      </c>
      <c r="AV326" s="54">
        <v>89</v>
      </c>
      <c r="AW326" s="54">
        <v>60</v>
      </c>
      <c r="AX326" s="54">
        <v>132</v>
      </c>
      <c r="AY326" s="54">
        <v>65</v>
      </c>
      <c r="AZ326" s="54">
        <v>127</v>
      </c>
      <c r="BA326" s="54">
        <v>70</v>
      </c>
      <c r="BB326" s="54">
        <v>122</v>
      </c>
      <c r="BC326" s="54">
        <v>54</v>
      </c>
      <c r="BD326" s="54">
        <v>89</v>
      </c>
      <c r="BE326" s="54">
        <v>70</v>
      </c>
      <c r="BF326" s="54">
        <v>98</v>
      </c>
    </row>
    <row r="327" spans="1:58" s="2" customFormat="1" ht="20.25" customHeight="1" x14ac:dyDescent="0.35">
      <c r="A327" s="17">
        <v>41041491</v>
      </c>
      <c r="B327" s="18" t="s">
        <v>943</v>
      </c>
      <c r="C327" s="61" t="s">
        <v>1522</v>
      </c>
      <c r="D327" s="14" t="s">
        <v>23</v>
      </c>
      <c r="E327" s="14" t="s">
        <v>1303</v>
      </c>
      <c r="F327" s="13" t="s">
        <v>26</v>
      </c>
      <c r="G327" s="60">
        <v>19.732312</v>
      </c>
      <c r="H327" s="60">
        <v>81.241286000000002</v>
      </c>
      <c r="I327" s="62">
        <v>19</v>
      </c>
      <c r="J327" s="62">
        <v>19</v>
      </c>
      <c r="K327" s="54">
        <v>29</v>
      </c>
      <c r="L327" s="54">
        <v>39</v>
      </c>
      <c r="M327" s="54">
        <v>9</v>
      </c>
      <c r="N327" s="54">
        <v>9</v>
      </c>
      <c r="O327" s="54">
        <v>19</v>
      </c>
      <c r="P327" s="54">
        <v>23</v>
      </c>
      <c r="Q327" s="54">
        <v>19</v>
      </c>
      <c r="R327" s="54">
        <v>19</v>
      </c>
      <c r="S327" s="54">
        <v>19</v>
      </c>
      <c r="T327" s="54">
        <v>23</v>
      </c>
      <c r="U327" s="54">
        <v>24</v>
      </c>
      <c r="V327" s="54">
        <v>28</v>
      </c>
      <c r="W327" s="54">
        <v>35</v>
      </c>
      <c r="X327" s="54">
        <v>51</v>
      </c>
      <c r="Y327" s="54">
        <v>62</v>
      </c>
      <c r="Z327" s="54">
        <v>70</v>
      </c>
      <c r="AA327" s="54">
        <v>57</v>
      </c>
      <c r="AB327" s="54">
        <v>65</v>
      </c>
      <c r="AC327" s="54">
        <v>14</v>
      </c>
      <c r="AD327" s="54">
        <v>14</v>
      </c>
      <c r="AE327" s="54">
        <v>31</v>
      </c>
      <c r="AF327" s="54">
        <v>25</v>
      </c>
      <c r="AG327" s="62">
        <v>28</v>
      </c>
      <c r="AH327" s="62">
        <v>24</v>
      </c>
      <c r="AI327" s="54">
        <v>29</v>
      </c>
      <c r="AJ327" s="54">
        <v>33</v>
      </c>
      <c r="AK327" s="54">
        <v>38</v>
      </c>
      <c r="AL327" s="54">
        <v>58</v>
      </c>
      <c r="AM327" s="54">
        <v>38</v>
      </c>
      <c r="AN327" s="54">
        <v>34</v>
      </c>
      <c r="AO327" s="54">
        <v>39</v>
      </c>
      <c r="AP327" s="54">
        <v>25</v>
      </c>
      <c r="AQ327" s="54">
        <v>48.54</v>
      </c>
      <c r="AR327" s="54">
        <v>13.5</v>
      </c>
      <c r="AS327" s="54">
        <v>33</v>
      </c>
      <c r="AT327" s="54">
        <v>19</v>
      </c>
      <c r="AU327" s="54">
        <v>38</v>
      </c>
      <c r="AV327" s="54">
        <v>24</v>
      </c>
      <c r="AW327" s="54">
        <v>33</v>
      </c>
      <c r="AX327" s="54">
        <v>29</v>
      </c>
      <c r="AY327" s="54">
        <v>49</v>
      </c>
      <c r="AZ327" s="54">
        <v>39</v>
      </c>
      <c r="BA327" s="54">
        <v>36</v>
      </c>
      <c r="BB327" s="54">
        <v>28</v>
      </c>
      <c r="BC327" s="54">
        <v>53</v>
      </c>
      <c r="BD327" s="54">
        <v>54</v>
      </c>
      <c r="BE327" s="54">
        <v>46</v>
      </c>
      <c r="BF327" s="54">
        <v>108</v>
      </c>
    </row>
    <row r="328" spans="1:58" s="2" customFormat="1" ht="20.25" customHeight="1" x14ac:dyDescent="0.35">
      <c r="A328" s="17">
        <v>41033913</v>
      </c>
      <c r="B328" s="18" t="s">
        <v>527</v>
      </c>
      <c r="C328" s="61" t="s">
        <v>1523</v>
      </c>
      <c r="D328" s="14" t="s">
        <v>23</v>
      </c>
      <c r="E328" s="14" t="s">
        <v>1303</v>
      </c>
      <c r="F328" s="13" t="s">
        <v>26</v>
      </c>
      <c r="G328" s="60">
        <v>19.661884000000001</v>
      </c>
      <c r="H328" s="60">
        <v>81.428953000000007</v>
      </c>
      <c r="I328" s="62">
        <v>19</v>
      </c>
      <c r="J328" s="62">
        <v>35</v>
      </c>
      <c r="K328" s="54">
        <v>15</v>
      </c>
      <c r="L328" s="54">
        <v>41</v>
      </c>
      <c r="M328" s="54">
        <v>24</v>
      </c>
      <c r="N328" s="54">
        <v>72</v>
      </c>
      <c r="O328" s="54">
        <v>15</v>
      </c>
      <c r="P328" s="54">
        <v>41</v>
      </c>
      <c r="Q328" s="54">
        <v>23</v>
      </c>
      <c r="R328" s="54">
        <v>19</v>
      </c>
      <c r="S328" s="54">
        <v>10</v>
      </c>
      <c r="T328" s="54">
        <v>18</v>
      </c>
      <c r="U328" s="54">
        <v>24</v>
      </c>
      <c r="V328" s="54">
        <v>18</v>
      </c>
      <c r="W328" s="54">
        <v>14</v>
      </c>
      <c r="X328" s="54">
        <v>14</v>
      </c>
      <c r="Y328" s="54">
        <v>22</v>
      </c>
      <c r="Z328" s="54">
        <v>46</v>
      </c>
      <c r="AA328" s="54">
        <v>17</v>
      </c>
      <c r="AB328" s="54">
        <v>67</v>
      </c>
      <c r="AC328" s="54">
        <v>24</v>
      </c>
      <c r="AD328" s="54">
        <v>86</v>
      </c>
      <c r="AE328" s="54">
        <v>23</v>
      </c>
      <c r="AF328" s="54">
        <v>109</v>
      </c>
      <c r="AG328" s="62">
        <v>24</v>
      </c>
      <c r="AH328" s="62">
        <v>118</v>
      </c>
      <c r="AI328" s="54">
        <v>21</v>
      </c>
      <c r="AJ328" s="54">
        <v>147.02000000000001</v>
      </c>
      <c r="AK328" s="54">
        <v>25</v>
      </c>
      <c r="AL328" s="54">
        <v>169</v>
      </c>
      <c r="AM328" s="54">
        <v>13</v>
      </c>
      <c r="AN328" s="54">
        <v>109.05</v>
      </c>
      <c r="AO328" s="54">
        <v>21</v>
      </c>
      <c r="AP328" s="54">
        <v>61</v>
      </c>
      <c r="AQ328" s="54">
        <v>18</v>
      </c>
      <c r="AR328" s="54">
        <v>80.054000000000002</v>
      </c>
      <c r="AS328" s="54">
        <v>17</v>
      </c>
      <c r="AT328" s="54">
        <v>67.08</v>
      </c>
      <c r="AU328" s="54">
        <v>21</v>
      </c>
      <c r="AV328" s="54">
        <v>175</v>
      </c>
      <c r="AW328" s="54">
        <v>18</v>
      </c>
      <c r="AX328" s="54">
        <v>278</v>
      </c>
      <c r="AY328" s="54">
        <v>19</v>
      </c>
      <c r="AZ328" s="54">
        <v>239.08</v>
      </c>
      <c r="BA328" s="54">
        <v>25</v>
      </c>
      <c r="BB328" s="54">
        <v>95.04</v>
      </c>
      <c r="BC328" s="54">
        <v>25</v>
      </c>
      <c r="BD328" s="54">
        <v>147.01</v>
      </c>
      <c r="BE328" s="54">
        <v>31.015000000000001</v>
      </c>
      <c r="BF328" s="54">
        <v>185.04499999999999</v>
      </c>
    </row>
    <row r="329" spans="1:58" s="2" customFormat="1" ht="20.25" customHeight="1" x14ac:dyDescent="0.35">
      <c r="A329" s="17">
        <v>41076396</v>
      </c>
      <c r="B329" s="18" t="s">
        <v>754</v>
      </c>
      <c r="C329" s="61" t="s">
        <v>1522</v>
      </c>
      <c r="D329" s="14" t="s">
        <v>23</v>
      </c>
      <c r="E329" s="14" t="s">
        <v>1303</v>
      </c>
      <c r="F329" s="13" t="s">
        <v>26</v>
      </c>
      <c r="G329" s="60">
        <v>19.72221</v>
      </c>
      <c r="H329" s="60">
        <v>81.248461000000006</v>
      </c>
      <c r="I329" s="62"/>
      <c r="J329" s="62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>
        <v>0</v>
      </c>
      <c r="AF329" s="54">
        <v>4</v>
      </c>
      <c r="AG329" s="62">
        <v>0</v>
      </c>
      <c r="AH329" s="62">
        <v>0</v>
      </c>
      <c r="AI329" s="54">
        <v>0</v>
      </c>
      <c r="AJ329" s="54">
        <v>0</v>
      </c>
      <c r="AK329" s="54">
        <v>0</v>
      </c>
      <c r="AL329" s="54">
        <v>0</v>
      </c>
      <c r="AM329" s="54">
        <v>0</v>
      </c>
      <c r="AN329" s="54">
        <v>0</v>
      </c>
      <c r="AO329" s="54">
        <v>0</v>
      </c>
      <c r="AP329" s="54">
        <v>0</v>
      </c>
      <c r="AQ329" s="54">
        <v>15</v>
      </c>
      <c r="AR329" s="54">
        <v>5</v>
      </c>
      <c r="AS329" s="54">
        <v>19</v>
      </c>
      <c r="AT329" s="54">
        <v>5</v>
      </c>
      <c r="AU329" s="54">
        <v>74</v>
      </c>
      <c r="AV329" s="54">
        <v>54.017000000000003</v>
      </c>
      <c r="AW329" s="54">
        <v>121</v>
      </c>
      <c r="AX329" s="54">
        <v>89</v>
      </c>
      <c r="AY329" s="54">
        <v>117</v>
      </c>
      <c r="AZ329" s="54">
        <v>75</v>
      </c>
      <c r="BA329" s="54">
        <v>139</v>
      </c>
      <c r="BB329" s="54">
        <v>70</v>
      </c>
      <c r="BC329" s="54">
        <v>154</v>
      </c>
      <c r="BD329" s="54">
        <v>81</v>
      </c>
      <c r="BE329" s="54">
        <v>162</v>
      </c>
      <c r="BF329" s="54">
        <v>124</v>
      </c>
    </row>
    <row r="330" spans="1:58" s="2" customFormat="1" ht="20.25" customHeight="1" x14ac:dyDescent="0.35">
      <c r="A330" s="13">
        <v>41015172</v>
      </c>
      <c r="B330" s="14" t="s">
        <v>944</v>
      </c>
      <c r="C330" s="61" t="s">
        <v>1524</v>
      </c>
      <c r="D330" s="14" t="s">
        <v>22</v>
      </c>
      <c r="E330" s="14" t="s">
        <v>1303</v>
      </c>
      <c r="F330" s="13" t="s">
        <v>26</v>
      </c>
      <c r="G330" s="60">
        <v>18.419142939849198</v>
      </c>
      <c r="H330" s="60">
        <v>81.673977624000599</v>
      </c>
      <c r="I330" s="62">
        <v>46.5</v>
      </c>
      <c r="J330" s="62">
        <v>67.5</v>
      </c>
      <c r="K330" s="54">
        <v>43.5</v>
      </c>
      <c r="L330" s="54">
        <v>142.5</v>
      </c>
      <c r="M330" s="54">
        <v>61.5</v>
      </c>
      <c r="N330" s="54">
        <v>196.5</v>
      </c>
      <c r="O330" s="54">
        <v>34.5</v>
      </c>
      <c r="P330" s="54">
        <v>127.5</v>
      </c>
      <c r="Q330" s="54">
        <v>56.5</v>
      </c>
      <c r="R330" s="54">
        <v>81.5</v>
      </c>
      <c r="S330" s="54">
        <v>44</v>
      </c>
      <c r="T330" s="54">
        <v>70</v>
      </c>
      <c r="U330" s="54">
        <v>43</v>
      </c>
      <c r="V330" s="54">
        <v>71</v>
      </c>
      <c r="W330" s="54">
        <v>43</v>
      </c>
      <c r="X330" s="54">
        <v>71</v>
      </c>
      <c r="Y330" s="54">
        <v>44</v>
      </c>
      <c r="Z330" s="54">
        <v>160</v>
      </c>
      <c r="AA330" s="54">
        <v>45.5</v>
      </c>
      <c r="AB330" s="54">
        <v>170.5</v>
      </c>
      <c r="AC330" s="54">
        <v>51</v>
      </c>
      <c r="AD330" s="54">
        <v>120</v>
      </c>
      <c r="AE330" s="54">
        <v>44.5</v>
      </c>
      <c r="AF330" s="54">
        <v>135.5</v>
      </c>
      <c r="AG330" s="62">
        <v>33.5</v>
      </c>
      <c r="AH330" s="62">
        <v>164.5</v>
      </c>
      <c r="AI330" s="54">
        <v>44</v>
      </c>
      <c r="AJ330" s="54">
        <v>160</v>
      </c>
      <c r="AK330" s="54">
        <v>49</v>
      </c>
      <c r="AL330" s="54">
        <v>203</v>
      </c>
      <c r="AM330" s="54">
        <v>43.5</v>
      </c>
      <c r="AN330" s="54">
        <v>214.5</v>
      </c>
      <c r="AO330" s="54">
        <v>41</v>
      </c>
      <c r="AP330" s="54">
        <v>103</v>
      </c>
      <c r="AQ330" s="54">
        <v>50</v>
      </c>
      <c r="AR330" s="54">
        <v>112</v>
      </c>
      <c r="AS330" s="54">
        <v>36</v>
      </c>
      <c r="AT330" s="54">
        <v>102</v>
      </c>
      <c r="AU330" s="54">
        <v>36.5</v>
      </c>
      <c r="AV330" s="54">
        <v>125.5</v>
      </c>
      <c r="AW330" s="54">
        <v>36</v>
      </c>
      <c r="AX330" s="54">
        <v>150</v>
      </c>
      <c r="AY330" s="54">
        <v>47.5</v>
      </c>
      <c r="AZ330" s="54">
        <v>138.5</v>
      </c>
      <c r="BA330" s="54">
        <v>42.5</v>
      </c>
      <c r="BB330" s="54">
        <v>143.5</v>
      </c>
      <c r="BC330" s="54">
        <v>50.5</v>
      </c>
      <c r="BD330" s="54">
        <v>183.5</v>
      </c>
      <c r="BE330" s="54">
        <v>42.5</v>
      </c>
      <c r="BF330" s="54">
        <v>161.51</v>
      </c>
    </row>
    <row r="331" spans="1:58" s="2" customFormat="1" ht="20.25" customHeight="1" x14ac:dyDescent="0.35">
      <c r="A331" s="17">
        <v>41041417</v>
      </c>
      <c r="B331" s="18" t="s">
        <v>945</v>
      </c>
      <c r="C331" s="61" t="s">
        <v>1525</v>
      </c>
      <c r="D331" s="14" t="s">
        <v>22</v>
      </c>
      <c r="E331" s="14" t="s">
        <v>1303</v>
      </c>
      <c r="F331" s="13" t="s">
        <v>26</v>
      </c>
      <c r="G331" s="60">
        <v>18.7341760445345</v>
      </c>
      <c r="H331" s="60">
        <v>81.810135053365101</v>
      </c>
      <c r="I331" s="62">
        <v>85</v>
      </c>
      <c r="J331" s="62">
        <v>113</v>
      </c>
      <c r="K331" s="54">
        <v>80</v>
      </c>
      <c r="L331" s="54">
        <v>204</v>
      </c>
      <c r="M331" s="54">
        <v>85</v>
      </c>
      <c r="N331" s="54">
        <v>239</v>
      </c>
      <c r="O331" s="54">
        <v>70</v>
      </c>
      <c r="P331" s="54">
        <v>238</v>
      </c>
      <c r="Q331" s="54">
        <v>82</v>
      </c>
      <c r="R331" s="54">
        <v>72</v>
      </c>
      <c r="S331" s="54">
        <v>68</v>
      </c>
      <c r="T331" s="54">
        <v>64</v>
      </c>
      <c r="U331" s="54">
        <v>88</v>
      </c>
      <c r="V331" s="54">
        <v>88</v>
      </c>
      <c r="W331" s="54">
        <v>78</v>
      </c>
      <c r="X331" s="54">
        <v>98</v>
      </c>
      <c r="Y331" s="54">
        <v>90</v>
      </c>
      <c r="Z331" s="54">
        <v>152</v>
      </c>
      <c r="AA331" s="54">
        <v>90</v>
      </c>
      <c r="AB331" s="54">
        <v>152</v>
      </c>
      <c r="AC331" s="54">
        <v>94</v>
      </c>
      <c r="AD331" s="54">
        <v>126</v>
      </c>
      <c r="AE331" s="54">
        <v>104</v>
      </c>
      <c r="AF331" s="54">
        <v>134</v>
      </c>
      <c r="AG331" s="62">
        <v>89</v>
      </c>
      <c r="AH331" s="62">
        <v>153</v>
      </c>
      <c r="AI331" s="54">
        <v>105</v>
      </c>
      <c r="AJ331" s="54">
        <v>203</v>
      </c>
      <c r="AK331" s="54">
        <v>95</v>
      </c>
      <c r="AL331" s="54">
        <v>317</v>
      </c>
      <c r="AM331" s="54">
        <v>99</v>
      </c>
      <c r="AN331" s="54">
        <v>231</v>
      </c>
      <c r="AO331" s="54">
        <v>82</v>
      </c>
      <c r="AP331" s="54">
        <v>72</v>
      </c>
      <c r="AQ331" s="54">
        <v>64</v>
      </c>
      <c r="AR331" s="54">
        <v>68</v>
      </c>
      <c r="AS331" s="54">
        <v>100</v>
      </c>
      <c r="AT331" s="54">
        <v>76</v>
      </c>
      <c r="AU331" s="54">
        <v>85</v>
      </c>
      <c r="AV331" s="54">
        <v>157</v>
      </c>
      <c r="AW331" s="54">
        <v>80</v>
      </c>
      <c r="AX331" s="54">
        <v>206</v>
      </c>
      <c r="AY331" s="54">
        <v>100</v>
      </c>
      <c r="AZ331" s="54">
        <v>164</v>
      </c>
      <c r="BA331" s="54">
        <v>100</v>
      </c>
      <c r="BB331" s="54">
        <v>142</v>
      </c>
      <c r="BC331" s="54">
        <v>95</v>
      </c>
      <c r="BD331" s="54">
        <v>147</v>
      </c>
      <c r="BE331" s="54">
        <v>80</v>
      </c>
      <c r="BF331" s="54">
        <v>184</v>
      </c>
    </row>
    <row r="332" spans="1:58" s="2" customFormat="1" ht="20.25" customHeight="1" x14ac:dyDescent="0.35">
      <c r="A332" s="17">
        <v>41041425</v>
      </c>
      <c r="B332" s="18" t="s">
        <v>946</v>
      </c>
      <c r="C332" s="61" t="s">
        <v>1526</v>
      </c>
      <c r="D332" s="14" t="s">
        <v>22</v>
      </c>
      <c r="E332" s="14" t="s">
        <v>1303</v>
      </c>
      <c r="F332" s="13" t="s">
        <v>26</v>
      </c>
      <c r="G332" s="60">
        <v>18.1541485653865</v>
      </c>
      <c r="H332" s="60">
        <v>81.520657597553296</v>
      </c>
      <c r="I332" s="62">
        <v>179</v>
      </c>
      <c r="J332" s="62">
        <v>157</v>
      </c>
      <c r="K332" s="54">
        <v>174</v>
      </c>
      <c r="L332" s="54">
        <v>184</v>
      </c>
      <c r="M332" s="54">
        <v>200</v>
      </c>
      <c r="N332" s="54">
        <v>444</v>
      </c>
      <c r="O332" s="54">
        <v>146</v>
      </c>
      <c r="P332" s="54">
        <v>440</v>
      </c>
      <c r="Q332" s="54">
        <v>176</v>
      </c>
      <c r="R332" s="54">
        <v>196</v>
      </c>
      <c r="S332" s="54">
        <v>170</v>
      </c>
      <c r="T332" s="54">
        <v>110</v>
      </c>
      <c r="U332" s="54">
        <v>183</v>
      </c>
      <c r="V332" s="54">
        <v>93</v>
      </c>
      <c r="W332" s="54">
        <v>174</v>
      </c>
      <c r="X332" s="54">
        <v>142</v>
      </c>
      <c r="Y332" s="54">
        <v>165</v>
      </c>
      <c r="Z332" s="54">
        <v>211</v>
      </c>
      <c r="AA332" s="54">
        <v>179</v>
      </c>
      <c r="AB332" s="54">
        <v>193</v>
      </c>
      <c r="AC332" s="54">
        <v>168</v>
      </c>
      <c r="AD332" s="54">
        <v>181</v>
      </c>
      <c r="AE332" s="54">
        <v>183.5</v>
      </c>
      <c r="AF332" s="54">
        <v>210.5</v>
      </c>
      <c r="AG332" s="62">
        <v>199</v>
      </c>
      <c r="AH332" s="62">
        <v>193</v>
      </c>
      <c r="AI332" s="54">
        <v>198.5</v>
      </c>
      <c r="AJ332" s="54">
        <v>231.5</v>
      </c>
      <c r="AK332" s="54">
        <v>193.10499999999999</v>
      </c>
      <c r="AL332" s="54">
        <v>402.17500000000001</v>
      </c>
      <c r="AM332" s="54">
        <v>183</v>
      </c>
      <c r="AN332" s="54">
        <v>565.13499999999999</v>
      </c>
      <c r="AO332" s="54">
        <v>131.55000000000001</v>
      </c>
      <c r="AP332" s="54">
        <v>107.51</v>
      </c>
      <c r="AQ332" s="54">
        <v>112</v>
      </c>
      <c r="AR332" s="54">
        <v>84</v>
      </c>
      <c r="AS332" s="54">
        <v>136</v>
      </c>
      <c r="AT332" s="54">
        <v>60</v>
      </c>
      <c r="AU332" s="54">
        <v>102</v>
      </c>
      <c r="AV332" s="54">
        <v>94</v>
      </c>
      <c r="AW332" s="54">
        <v>135</v>
      </c>
      <c r="AX332" s="54">
        <v>141</v>
      </c>
      <c r="AY332" s="54">
        <v>114</v>
      </c>
      <c r="AZ332" s="54">
        <v>134</v>
      </c>
      <c r="BA332" s="54">
        <v>130</v>
      </c>
      <c r="BB332" s="54">
        <v>132</v>
      </c>
      <c r="BC332" s="54">
        <v>176</v>
      </c>
      <c r="BD332" s="54">
        <v>124</v>
      </c>
      <c r="BE332" s="54">
        <v>143</v>
      </c>
      <c r="BF332" s="54">
        <v>129</v>
      </c>
    </row>
    <row r="333" spans="1:58" s="2" customFormat="1" ht="20.25" customHeight="1" x14ac:dyDescent="0.35">
      <c r="A333" s="17">
        <v>41041427</v>
      </c>
      <c r="B333" s="18" t="s">
        <v>947</v>
      </c>
      <c r="C333" s="61" t="s">
        <v>1527</v>
      </c>
      <c r="D333" s="14" t="s">
        <v>22</v>
      </c>
      <c r="E333" s="14" t="s">
        <v>1303</v>
      </c>
      <c r="F333" s="13" t="s">
        <v>26</v>
      </c>
      <c r="G333" s="60">
        <v>18.408113</v>
      </c>
      <c r="H333" s="60">
        <v>81.659284999999997</v>
      </c>
      <c r="I333" s="62">
        <v>18</v>
      </c>
      <c r="J333" s="62">
        <v>10</v>
      </c>
      <c r="K333" s="54">
        <v>12</v>
      </c>
      <c r="L333" s="54">
        <v>12</v>
      </c>
      <c r="M333" s="54">
        <v>16</v>
      </c>
      <c r="N333" s="54">
        <v>32</v>
      </c>
      <c r="O333" s="54">
        <v>12</v>
      </c>
      <c r="P333" s="54">
        <v>24</v>
      </c>
      <c r="Q333" s="54">
        <v>4</v>
      </c>
      <c r="R333" s="54">
        <v>8</v>
      </c>
      <c r="S333" s="54">
        <v>0</v>
      </c>
      <c r="T333" s="54">
        <v>0</v>
      </c>
      <c r="U333" s="54">
        <v>0</v>
      </c>
      <c r="V333" s="54">
        <v>0</v>
      </c>
      <c r="W333" s="54">
        <v>0</v>
      </c>
      <c r="X333" s="54">
        <v>0</v>
      </c>
      <c r="Y333" s="54">
        <v>0</v>
      </c>
      <c r="Z333" s="54">
        <v>0</v>
      </c>
      <c r="AA333" s="54">
        <v>0</v>
      </c>
      <c r="AB333" s="54">
        <v>0</v>
      </c>
      <c r="AC333" s="54">
        <v>0</v>
      </c>
      <c r="AD333" s="54">
        <v>0</v>
      </c>
      <c r="AE333" s="54">
        <v>0</v>
      </c>
      <c r="AF333" s="54">
        <v>0</v>
      </c>
      <c r="AG333" s="62">
        <v>0</v>
      </c>
      <c r="AH333" s="62">
        <v>0</v>
      </c>
      <c r="AI333" s="54">
        <v>0</v>
      </c>
      <c r="AJ333" s="54">
        <v>0</v>
      </c>
      <c r="AK333" s="54">
        <v>8</v>
      </c>
      <c r="AL333" s="54">
        <v>14</v>
      </c>
      <c r="AM333" s="54">
        <v>8</v>
      </c>
      <c r="AN333" s="54">
        <v>46</v>
      </c>
      <c r="AO333" s="54">
        <v>16</v>
      </c>
      <c r="AP333" s="54">
        <v>8</v>
      </c>
      <c r="AQ333" s="54">
        <v>17</v>
      </c>
      <c r="AR333" s="54">
        <v>21</v>
      </c>
      <c r="AS333" s="54">
        <v>22</v>
      </c>
      <c r="AT333" s="54">
        <v>18</v>
      </c>
      <c r="AU333" s="54">
        <v>13</v>
      </c>
      <c r="AV333" s="54">
        <v>25</v>
      </c>
      <c r="AW333" s="54">
        <v>21</v>
      </c>
      <c r="AX333" s="54">
        <v>29</v>
      </c>
      <c r="AY333" s="54">
        <v>27</v>
      </c>
      <c r="AZ333" s="54">
        <v>39</v>
      </c>
      <c r="BA333" s="54">
        <v>18</v>
      </c>
      <c r="BB333" s="54">
        <v>22</v>
      </c>
      <c r="BC333" s="54">
        <v>21</v>
      </c>
      <c r="BD333" s="54">
        <v>29</v>
      </c>
      <c r="BE333" s="54">
        <v>12</v>
      </c>
      <c r="BF333" s="54">
        <v>24</v>
      </c>
    </row>
    <row r="334" spans="1:58" s="2" customFormat="1" ht="20.25" customHeight="1" x14ac:dyDescent="0.35">
      <c r="A334" s="17">
        <v>41041433</v>
      </c>
      <c r="B334" s="18" t="s">
        <v>948</v>
      </c>
      <c r="C334" s="61" t="s">
        <v>1528</v>
      </c>
      <c r="D334" s="14" t="s">
        <v>22</v>
      </c>
      <c r="E334" s="14" t="s">
        <v>1303</v>
      </c>
      <c r="F334" s="13" t="s">
        <v>26</v>
      </c>
      <c r="G334" s="60">
        <v>18.523385036624401</v>
      </c>
      <c r="H334" s="60">
        <v>81.755745855452204</v>
      </c>
      <c r="I334" s="62">
        <v>56</v>
      </c>
      <c r="J334" s="62">
        <v>56</v>
      </c>
      <c r="K334" s="54">
        <v>71</v>
      </c>
      <c r="L334" s="54">
        <v>121</v>
      </c>
      <c r="M334" s="54">
        <v>75</v>
      </c>
      <c r="N334" s="54">
        <v>198</v>
      </c>
      <c r="O334" s="54">
        <v>58</v>
      </c>
      <c r="P334" s="54">
        <v>194</v>
      </c>
      <c r="Q334" s="54">
        <v>61</v>
      </c>
      <c r="R334" s="54">
        <v>43</v>
      </c>
      <c r="S334" s="54">
        <v>60</v>
      </c>
      <c r="T334" s="54">
        <v>52</v>
      </c>
      <c r="U334" s="54">
        <v>68</v>
      </c>
      <c r="V334" s="54">
        <v>44</v>
      </c>
      <c r="W334" s="54">
        <v>58</v>
      </c>
      <c r="X334" s="54">
        <v>54</v>
      </c>
      <c r="Y334" s="54">
        <v>60</v>
      </c>
      <c r="Z334" s="54">
        <v>80</v>
      </c>
      <c r="AA334" s="54">
        <v>78</v>
      </c>
      <c r="AB334" s="54">
        <v>86</v>
      </c>
      <c r="AC334" s="54">
        <v>66</v>
      </c>
      <c r="AD334" s="54">
        <v>46</v>
      </c>
      <c r="AE334" s="54">
        <v>64</v>
      </c>
      <c r="AF334" s="54">
        <v>48</v>
      </c>
      <c r="AG334" s="62">
        <v>57</v>
      </c>
      <c r="AH334" s="62">
        <v>56</v>
      </c>
      <c r="AI334" s="54">
        <v>70</v>
      </c>
      <c r="AJ334" s="54">
        <v>98</v>
      </c>
      <c r="AK334" s="54">
        <v>80</v>
      </c>
      <c r="AL334" s="54">
        <v>172</v>
      </c>
      <c r="AM334" s="54">
        <v>60</v>
      </c>
      <c r="AN334" s="54">
        <v>192</v>
      </c>
      <c r="AO334" s="54">
        <v>56</v>
      </c>
      <c r="AP334" s="54">
        <v>20</v>
      </c>
      <c r="AQ334" s="54">
        <v>64</v>
      </c>
      <c r="AR334" s="54">
        <v>40</v>
      </c>
      <c r="AS334" s="54">
        <v>66</v>
      </c>
      <c r="AT334" s="54">
        <v>24</v>
      </c>
      <c r="AU334" s="54">
        <v>56</v>
      </c>
      <c r="AV334" s="54">
        <v>56</v>
      </c>
      <c r="AW334" s="54">
        <v>64</v>
      </c>
      <c r="AX334" s="54">
        <v>76</v>
      </c>
      <c r="AY334" s="54">
        <v>76</v>
      </c>
      <c r="AZ334" s="54">
        <v>64</v>
      </c>
      <c r="BA334" s="54">
        <v>70</v>
      </c>
      <c r="BB334" s="54">
        <v>43</v>
      </c>
      <c r="BC334" s="54">
        <v>78</v>
      </c>
      <c r="BD334" s="54">
        <v>63</v>
      </c>
      <c r="BE334" s="54">
        <v>67</v>
      </c>
      <c r="BF334" s="54">
        <v>65</v>
      </c>
    </row>
    <row r="335" spans="1:58" s="2" customFormat="1" ht="20.25" customHeight="1" x14ac:dyDescent="0.35">
      <c r="A335" s="17">
        <v>41041459</v>
      </c>
      <c r="B335" s="18" t="s">
        <v>949</v>
      </c>
      <c r="C335" s="61" t="s">
        <v>1529</v>
      </c>
      <c r="D335" s="14" t="s">
        <v>22</v>
      </c>
      <c r="E335" s="14" t="s">
        <v>1303</v>
      </c>
      <c r="F335" s="13" t="s">
        <v>26</v>
      </c>
      <c r="G335" s="60">
        <v>18.384979600000001</v>
      </c>
      <c r="H335" s="60">
        <v>81.669079300000007</v>
      </c>
      <c r="I335" s="62">
        <v>48</v>
      </c>
      <c r="J335" s="62">
        <v>40</v>
      </c>
      <c r="K335" s="54">
        <v>55</v>
      </c>
      <c r="L335" s="54">
        <v>77</v>
      </c>
      <c r="M335" s="54">
        <v>49</v>
      </c>
      <c r="N335" s="54">
        <v>83</v>
      </c>
      <c r="O335" s="54">
        <v>47</v>
      </c>
      <c r="P335" s="54">
        <v>107</v>
      </c>
      <c r="Q335" s="54">
        <v>52</v>
      </c>
      <c r="R335" s="54">
        <v>58</v>
      </c>
      <c r="S335" s="54">
        <v>46</v>
      </c>
      <c r="T335" s="54">
        <v>42</v>
      </c>
      <c r="U335" s="54">
        <v>52</v>
      </c>
      <c r="V335" s="54">
        <v>36</v>
      </c>
      <c r="W335" s="54">
        <v>50</v>
      </c>
      <c r="X335" s="54">
        <v>38</v>
      </c>
      <c r="Y335" s="54">
        <v>61</v>
      </c>
      <c r="Z335" s="54">
        <v>67</v>
      </c>
      <c r="AA335" s="54">
        <v>58</v>
      </c>
      <c r="AB335" s="54">
        <v>52</v>
      </c>
      <c r="AC335" s="54">
        <v>52</v>
      </c>
      <c r="AD335" s="54">
        <v>36</v>
      </c>
      <c r="AE335" s="54">
        <v>58</v>
      </c>
      <c r="AF335" s="54">
        <v>52</v>
      </c>
      <c r="AG335" s="62">
        <v>48</v>
      </c>
      <c r="AH335" s="62">
        <v>40</v>
      </c>
      <c r="AI335" s="54">
        <v>54</v>
      </c>
      <c r="AJ335" s="54">
        <v>78</v>
      </c>
      <c r="AK335" s="54">
        <v>57.5</v>
      </c>
      <c r="AL335" s="54">
        <v>92.5</v>
      </c>
      <c r="AM335" s="54">
        <v>50</v>
      </c>
      <c r="AN335" s="54">
        <v>104</v>
      </c>
      <c r="AO335" s="54">
        <v>56</v>
      </c>
      <c r="AP335" s="54">
        <v>32</v>
      </c>
      <c r="AQ335" s="54">
        <v>48</v>
      </c>
      <c r="AR335" s="54">
        <v>40</v>
      </c>
      <c r="AS335" s="54">
        <v>56</v>
      </c>
      <c r="AT335" s="54">
        <v>32</v>
      </c>
      <c r="AU335" s="54">
        <v>52</v>
      </c>
      <c r="AV335" s="54">
        <v>36</v>
      </c>
      <c r="AW335" s="54">
        <v>44</v>
      </c>
      <c r="AX335" s="54">
        <v>40</v>
      </c>
      <c r="AY335" s="54">
        <v>60</v>
      </c>
      <c r="AZ335" s="54">
        <v>50</v>
      </c>
      <c r="BA335" s="54">
        <v>48</v>
      </c>
      <c r="BB335" s="54">
        <v>40</v>
      </c>
      <c r="BC335" s="54">
        <v>48</v>
      </c>
      <c r="BD335" s="54">
        <v>40</v>
      </c>
      <c r="BE335" s="54">
        <v>59</v>
      </c>
      <c r="BF335" s="54">
        <v>47</v>
      </c>
    </row>
    <row r="336" spans="1:58" s="2" customFormat="1" ht="26.25" customHeight="1" x14ac:dyDescent="0.35">
      <c r="A336" s="17">
        <v>41076005</v>
      </c>
      <c r="B336" s="18" t="s">
        <v>735</v>
      </c>
      <c r="C336" s="61" t="s">
        <v>1526</v>
      </c>
      <c r="D336" s="14" t="s">
        <v>22</v>
      </c>
      <c r="E336" s="14" t="s">
        <v>1303</v>
      </c>
      <c r="F336" s="13" t="s">
        <v>26</v>
      </c>
      <c r="G336" s="60">
        <v>18.156483999999999</v>
      </c>
      <c r="H336" s="60">
        <v>81.503353000000004</v>
      </c>
      <c r="I336" s="62"/>
      <c r="J336" s="62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>
        <v>0</v>
      </c>
      <c r="AD336" s="54">
        <v>5</v>
      </c>
      <c r="AE336" s="54">
        <v>0</v>
      </c>
      <c r="AF336" s="54">
        <v>0</v>
      </c>
      <c r="AG336" s="62">
        <v>0</v>
      </c>
      <c r="AH336" s="62">
        <v>0</v>
      </c>
      <c r="AI336" s="54">
        <v>0</v>
      </c>
      <c r="AJ336" s="54">
        <v>0</v>
      </c>
      <c r="AK336" s="54">
        <v>0</v>
      </c>
      <c r="AL336" s="54">
        <v>0</v>
      </c>
      <c r="AM336" s="54">
        <v>15</v>
      </c>
      <c r="AN336" s="54">
        <v>25.015000000000001</v>
      </c>
      <c r="AO336" s="54">
        <v>57.015000000000001</v>
      </c>
      <c r="AP336" s="54">
        <v>71.08</v>
      </c>
      <c r="AQ336" s="54">
        <v>54</v>
      </c>
      <c r="AR336" s="54">
        <v>64</v>
      </c>
      <c r="AS336" s="54">
        <v>70</v>
      </c>
      <c r="AT336" s="54">
        <v>50</v>
      </c>
      <c r="AU336" s="54">
        <v>57.05</v>
      </c>
      <c r="AV336" s="54">
        <v>58</v>
      </c>
      <c r="AW336" s="54">
        <v>70</v>
      </c>
      <c r="AX336" s="54">
        <v>114</v>
      </c>
      <c r="AY336" s="54">
        <v>78</v>
      </c>
      <c r="AZ336" s="54">
        <v>132</v>
      </c>
      <c r="BA336" s="54">
        <v>81.078999999999994</v>
      </c>
      <c r="BB336" s="54">
        <v>103</v>
      </c>
      <c r="BC336" s="54">
        <v>80</v>
      </c>
      <c r="BD336" s="54">
        <v>108</v>
      </c>
      <c r="BE336" s="54">
        <v>88</v>
      </c>
      <c r="BF336" s="54">
        <v>126</v>
      </c>
    </row>
    <row r="337" spans="1:58" s="2" customFormat="1" ht="20.25" customHeight="1" x14ac:dyDescent="0.35">
      <c r="A337" s="13">
        <v>41055591</v>
      </c>
      <c r="B337" s="14" t="s">
        <v>950</v>
      </c>
      <c r="C337" s="61" t="s">
        <v>1506</v>
      </c>
      <c r="D337" s="14" t="s">
        <v>16</v>
      </c>
      <c r="E337" s="14" t="s">
        <v>1306</v>
      </c>
      <c r="F337" s="13" t="s">
        <v>26</v>
      </c>
      <c r="G337" s="60">
        <v>22.215920136576599</v>
      </c>
      <c r="H337" s="60">
        <v>81.404284659988406</v>
      </c>
      <c r="I337" s="62">
        <v>23</v>
      </c>
      <c r="J337" s="62">
        <v>19</v>
      </c>
      <c r="K337" s="37">
        <v>19</v>
      </c>
      <c r="L337" s="37">
        <v>23</v>
      </c>
      <c r="M337" s="37">
        <v>22</v>
      </c>
      <c r="N337" s="37">
        <v>20</v>
      </c>
      <c r="O337" s="54">
        <v>10</v>
      </c>
      <c r="P337" s="54">
        <v>18</v>
      </c>
      <c r="Q337" s="54">
        <v>20</v>
      </c>
      <c r="R337" s="54">
        <v>8</v>
      </c>
      <c r="S337" s="54">
        <v>22</v>
      </c>
      <c r="T337" s="54">
        <v>4</v>
      </c>
      <c r="U337" s="54">
        <v>22.5</v>
      </c>
      <c r="V337" s="54">
        <v>17.5</v>
      </c>
      <c r="W337" s="54">
        <v>17.5</v>
      </c>
      <c r="X337" s="54">
        <v>18.5</v>
      </c>
      <c r="Y337" s="54">
        <v>21.5</v>
      </c>
      <c r="Z337" s="54">
        <v>22.5</v>
      </c>
      <c r="AA337" s="54">
        <v>30</v>
      </c>
      <c r="AB337" s="54">
        <v>24</v>
      </c>
      <c r="AC337" s="54">
        <v>19</v>
      </c>
      <c r="AD337" s="54">
        <v>19</v>
      </c>
      <c r="AE337" s="54">
        <v>21</v>
      </c>
      <c r="AF337" s="54">
        <v>13</v>
      </c>
      <c r="AG337" s="62">
        <v>26</v>
      </c>
      <c r="AH337" s="62">
        <v>30</v>
      </c>
      <c r="AI337" s="54">
        <v>26.5</v>
      </c>
      <c r="AJ337" s="54">
        <v>29.5</v>
      </c>
      <c r="AK337" s="54">
        <v>26</v>
      </c>
      <c r="AL337" s="54">
        <v>18</v>
      </c>
      <c r="AM337" s="54">
        <v>22</v>
      </c>
      <c r="AN337" s="54">
        <v>22</v>
      </c>
      <c r="AO337" s="54">
        <v>18</v>
      </c>
      <c r="AP337" s="54">
        <v>4</v>
      </c>
      <c r="AQ337" s="54">
        <v>17.5</v>
      </c>
      <c r="AR337" s="54">
        <v>4.5</v>
      </c>
      <c r="AS337" s="54">
        <v>27</v>
      </c>
      <c r="AT337" s="54">
        <v>9</v>
      </c>
      <c r="AU337" s="54">
        <v>18</v>
      </c>
      <c r="AV337" s="54">
        <v>26</v>
      </c>
      <c r="AW337" s="54">
        <v>22</v>
      </c>
      <c r="AX337" s="54">
        <v>22</v>
      </c>
      <c r="AY337" s="54">
        <v>22</v>
      </c>
      <c r="AZ337" s="54">
        <v>22</v>
      </c>
      <c r="BA337" s="54">
        <v>26.5</v>
      </c>
      <c r="BB337" s="54">
        <v>17.5</v>
      </c>
      <c r="BC337" s="54">
        <v>26</v>
      </c>
      <c r="BD337" s="54">
        <v>18</v>
      </c>
      <c r="BE337" s="54">
        <v>26.5</v>
      </c>
      <c r="BF337" s="54">
        <v>17.5</v>
      </c>
    </row>
    <row r="338" spans="1:58" s="2" customFormat="1" ht="20.25" customHeight="1" x14ac:dyDescent="0.35">
      <c r="A338" s="13">
        <v>41055456</v>
      </c>
      <c r="B338" s="14" t="s">
        <v>951</v>
      </c>
      <c r="C338" s="61" t="s">
        <v>1507</v>
      </c>
      <c r="D338" s="14" t="s">
        <v>16</v>
      </c>
      <c r="E338" s="14" t="s">
        <v>1306</v>
      </c>
      <c r="F338" s="13" t="s">
        <v>26</v>
      </c>
      <c r="G338" s="60">
        <v>22.0438824593035</v>
      </c>
      <c r="H338" s="60">
        <v>81.248804882686599</v>
      </c>
      <c r="I338" s="62">
        <v>15</v>
      </c>
      <c r="J338" s="62">
        <v>45</v>
      </c>
      <c r="K338" s="37">
        <v>10</v>
      </c>
      <c r="L338" s="37">
        <v>30</v>
      </c>
      <c r="M338" s="37">
        <v>15</v>
      </c>
      <c r="N338" s="37">
        <v>45</v>
      </c>
      <c r="O338" s="54">
        <v>10</v>
      </c>
      <c r="P338" s="54">
        <v>30</v>
      </c>
      <c r="Q338" s="54">
        <v>15</v>
      </c>
      <c r="R338" s="54">
        <v>25</v>
      </c>
      <c r="S338" s="54">
        <v>15</v>
      </c>
      <c r="T338" s="54">
        <v>25</v>
      </c>
      <c r="U338" s="54">
        <v>10</v>
      </c>
      <c r="V338" s="54">
        <v>30</v>
      </c>
      <c r="W338" s="54">
        <v>15</v>
      </c>
      <c r="X338" s="54">
        <v>45</v>
      </c>
      <c r="Y338" s="54">
        <v>10</v>
      </c>
      <c r="Z338" s="54">
        <v>44</v>
      </c>
      <c r="AA338" s="54">
        <v>20</v>
      </c>
      <c r="AB338" s="54">
        <v>60</v>
      </c>
      <c r="AC338" s="54">
        <v>15</v>
      </c>
      <c r="AD338" s="54">
        <v>45</v>
      </c>
      <c r="AE338" s="54">
        <v>18.5</v>
      </c>
      <c r="AF338" s="54">
        <v>45.5</v>
      </c>
      <c r="AG338" s="62">
        <v>15</v>
      </c>
      <c r="AH338" s="62">
        <v>25</v>
      </c>
      <c r="AI338" s="54">
        <v>20</v>
      </c>
      <c r="AJ338" s="54">
        <v>60</v>
      </c>
      <c r="AK338" s="54">
        <v>15</v>
      </c>
      <c r="AL338" s="54">
        <v>45</v>
      </c>
      <c r="AM338" s="54">
        <v>15</v>
      </c>
      <c r="AN338" s="54">
        <v>25</v>
      </c>
      <c r="AO338" s="54">
        <v>13</v>
      </c>
      <c r="AP338" s="54">
        <v>29</v>
      </c>
      <c r="AQ338" s="54">
        <v>20</v>
      </c>
      <c r="AR338" s="54">
        <v>34</v>
      </c>
      <c r="AS338" s="54">
        <v>10</v>
      </c>
      <c r="AT338" s="54">
        <v>30</v>
      </c>
      <c r="AU338" s="54">
        <v>20</v>
      </c>
      <c r="AV338" s="54">
        <v>54</v>
      </c>
      <c r="AW338" s="54">
        <v>15</v>
      </c>
      <c r="AX338" s="54">
        <v>73</v>
      </c>
      <c r="AY338" s="54">
        <v>20</v>
      </c>
      <c r="AZ338" s="54">
        <v>86</v>
      </c>
      <c r="BA338" s="54">
        <v>15</v>
      </c>
      <c r="BB338" s="54">
        <v>59</v>
      </c>
      <c r="BC338" s="54">
        <v>13</v>
      </c>
      <c r="BD338" s="54">
        <v>47</v>
      </c>
      <c r="BE338" s="54">
        <v>13</v>
      </c>
      <c r="BF338" s="54">
        <v>43</v>
      </c>
    </row>
    <row r="339" spans="1:58" s="2" customFormat="1" ht="20.25" customHeight="1" x14ac:dyDescent="0.35">
      <c r="A339" s="13">
        <v>41016426</v>
      </c>
      <c r="B339" s="14" t="s">
        <v>1174</v>
      </c>
      <c r="C339" s="61" t="s">
        <v>1507</v>
      </c>
      <c r="D339" s="14" t="s">
        <v>16</v>
      </c>
      <c r="E339" s="14" t="s">
        <v>1306</v>
      </c>
      <c r="F339" s="13" t="s">
        <v>26</v>
      </c>
      <c r="G339" s="60">
        <v>22.001087679934599</v>
      </c>
      <c r="H339" s="60">
        <v>81.2271113693714</v>
      </c>
      <c r="I339" s="62">
        <v>115</v>
      </c>
      <c r="J339" s="62">
        <v>85</v>
      </c>
      <c r="K339" s="37">
        <v>125</v>
      </c>
      <c r="L339" s="37">
        <v>115</v>
      </c>
      <c r="M339" s="37">
        <v>140</v>
      </c>
      <c r="N339" s="37">
        <v>120</v>
      </c>
      <c r="O339" s="54">
        <v>110</v>
      </c>
      <c r="P339" s="54">
        <v>70</v>
      </c>
      <c r="Q339" s="54">
        <v>130</v>
      </c>
      <c r="R339" s="54">
        <v>50</v>
      </c>
      <c r="S339" s="54">
        <v>120</v>
      </c>
      <c r="T339" s="54">
        <v>40</v>
      </c>
      <c r="U339" s="54">
        <v>145</v>
      </c>
      <c r="V339" s="54">
        <v>55</v>
      </c>
      <c r="W339" s="54">
        <v>115</v>
      </c>
      <c r="X339" s="54">
        <v>105</v>
      </c>
      <c r="Y339" s="54">
        <v>140</v>
      </c>
      <c r="Z339" s="54">
        <v>100</v>
      </c>
      <c r="AA339" s="54">
        <v>125</v>
      </c>
      <c r="AB339" s="54">
        <v>95</v>
      </c>
      <c r="AC339" s="54">
        <v>125</v>
      </c>
      <c r="AD339" s="54">
        <v>75</v>
      </c>
      <c r="AE339" s="54">
        <v>125</v>
      </c>
      <c r="AF339" s="54">
        <v>75</v>
      </c>
      <c r="AG339" s="62">
        <v>145</v>
      </c>
      <c r="AH339" s="62">
        <v>95</v>
      </c>
      <c r="AI339" s="54">
        <v>140</v>
      </c>
      <c r="AJ339" s="54">
        <v>120</v>
      </c>
      <c r="AK339" s="54">
        <v>120</v>
      </c>
      <c r="AL339" s="54">
        <v>100</v>
      </c>
      <c r="AM339" s="54">
        <v>130</v>
      </c>
      <c r="AN339" s="54">
        <v>70</v>
      </c>
      <c r="AO339" s="54">
        <v>150</v>
      </c>
      <c r="AP339" s="54">
        <v>50</v>
      </c>
      <c r="AQ339" s="54">
        <v>120</v>
      </c>
      <c r="AR339" s="54">
        <v>40</v>
      </c>
      <c r="AS339" s="54">
        <v>126</v>
      </c>
      <c r="AT339" s="54">
        <v>52</v>
      </c>
      <c r="AU339" s="54">
        <v>135</v>
      </c>
      <c r="AV339" s="54">
        <v>105</v>
      </c>
      <c r="AW339" s="54">
        <v>115</v>
      </c>
      <c r="AX339" s="54">
        <v>85</v>
      </c>
      <c r="AY339" s="54">
        <v>131</v>
      </c>
      <c r="AZ339" s="54">
        <v>86</v>
      </c>
      <c r="BA339" s="54">
        <v>120</v>
      </c>
      <c r="BB339" s="54">
        <v>80</v>
      </c>
      <c r="BC339" s="54">
        <v>128</v>
      </c>
      <c r="BD339" s="54">
        <v>88</v>
      </c>
      <c r="BE339" s="54">
        <v>133</v>
      </c>
      <c r="BF339" s="54">
        <v>74</v>
      </c>
    </row>
    <row r="340" spans="1:58" s="2" customFormat="1" ht="20.25" customHeight="1" x14ac:dyDescent="0.35">
      <c r="A340" s="13">
        <v>41016724</v>
      </c>
      <c r="B340" s="14" t="s">
        <v>1175</v>
      </c>
      <c r="C340" s="61" t="s">
        <v>1508</v>
      </c>
      <c r="D340" s="14" t="s">
        <v>16</v>
      </c>
      <c r="E340" s="14" t="s">
        <v>1306</v>
      </c>
      <c r="F340" s="13" t="s">
        <v>26</v>
      </c>
      <c r="G340" s="60">
        <v>21.820621721461301</v>
      </c>
      <c r="H340" s="60">
        <v>81.125399956661198</v>
      </c>
      <c r="I340" s="62">
        <v>40</v>
      </c>
      <c r="J340" s="62">
        <v>80</v>
      </c>
      <c r="K340" s="37">
        <v>30</v>
      </c>
      <c r="L340" s="37">
        <v>110</v>
      </c>
      <c r="M340" s="37">
        <v>40</v>
      </c>
      <c r="N340" s="37">
        <v>120</v>
      </c>
      <c r="O340" s="54">
        <v>25</v>
      </c>
      <c r="P340" s="54">
        <v>55</v>
      </c>
      <c r="Q340" s="54">
        <v>40</v>
      </c>
      <c r="R340" s="54">
        <v>20</v>
      </c>
      <c r="S340" s="54">
        <v>35</v>
      </c>
      <c r="T340" s="54">
        <v>25</v>
      </c>
      <c r="U340" s="54">
        <v>30</v>
      </c>
      <c r="V340" s="54">
        <v>50</v>
      </c>
      <c r="W340" s="54">
        <v>35</v>
      </c>
      <c r="X340" s="54">
        <v>65</v>
      </c>
      <c r="Y340" s="54">
        <v>40</v>
      </c>
      <c r="Z340" s="54">
        <v>80</v>
      </c>
      <c r="AA340" s="54">
        <v>35</v>
      </c>
      <c r="AB340" s="54">
        <v>45</v>
      </c>
      <c r="AC340" s="54">
        <v>30</v>
      </c>
      <c r="AD340" s="54">
        <v>50</v>
      </c>
      <c r="AE340" s="54">
        <v>45</v>
      </c>
      <c r="AF340" s="54">
        <v>75</v>
      </c>
      <c r="AG340" s="62">
        <v>35</v>
      </c>
      <c r="AH340" s="62">
        <v>65</v>
      </c>
      <c r="AI340" s="54">
        <v>40</v>
      </c>
      <c r="AJ340" s="54">
        <v>80</v>
      </c>
      <c r="AK340" s="54">
        <v>35</v>
      </c>
      <c r="AL340" s="54">
        <v>105</v>
      </c>
      <c r="AM340" s="54">
        <v>30</v>
      </c>
      <c r="AN340" s="54">
        <v>30</v>
      </c>
      <c r="AO340" s="54">
        <v>45</v>
      </c>
      <c r="AP340" s="54">
        <v>35</v>
      </c>
      <c r="AQ340" s="54">
        <v>25</v>
      </c>
      <c r="AR340" s="54">
        <v>35</v>
      </c>
      <c r="AS340" s="54">
        <v>40</v>
      </c>
      <c r="AT340" s="54">
        <v>40</v>
      </c>
      <c r="AU340" s="54">
        <v>30</v>
      </c>
      <c r="AV340" s="54">
        <v>90</v>
      </c>
      <c r="AW340" s="54">
        <v>30</v>
      </c>
      <c r="AX340" s="54">
        <v>50</v>
      </c>
      <c r="AY340" s="54">
        <v>30</v>
      </c>
      <c r="AZ340" s="54">
        <v>50</v>
      </c>
      <c r="BA340" s="54">
        <v>35</v>
      </c>
      <c r="BB340" s="54">
        <v>45</v>
      </c>
      <c r="BC340" s="54">
        <v>45</v>
      </c>
      <c r="BD340" s="54">
        <v>75</v>
      </c>
      <c r="BE340" s="54">
        <v>30</v>
      </c>
      <c r="BF340" s="54">
        <v>70</v>
      </c>
    </row>
    <row r="341" spans="1:58" s="2" customFormat="1" ht="20.25" customHeight="1" x14ac:dyDescent="0.35">
      <c r="A341" s="13">
        <v>41016754</v>
      </c>
      <c r="B341" s="14" t="s">
        <v>1176</v>
      </c>
      <c r="C341" s="61" t="s">
        <v>1509</v>
      </c>
      <c r="D341" s="14" t="s">
        <v>16</v>
      </c>
      <c r="E341" s="14" t="s">
        <v>1306</v>
      </c>
      <c r="F341" s="13" t="s">
        <v>26</v>
      </c>
      <c r="G341" s="60">
        <v>21.988810391653299</v>
      </c>
      <c r="H341" s="60">
        <v>81.321507755958507</v>
      </c>
      <c r="I341" s="62">
        <v>49.5</v>
      </c>
      <c r="J341" s="62">
        <v>58.5</v>
      </c>
      <c r="K341" s="37">
        <v>40.5</v>
      </c>
      <c r="L341" s="37">
        <v>67.5</v>
      </c>
      <c r="M341" s="37">
        <v>40.5</v>
      </c>
      <c r="N341" s="37">
        <v>67.5</v>
      </c>
      <c r="O341" s="54">
        <v>36</v>
      </c>
      <c r="P341" s="54">
        <v>18</v>
      </c>
      <c r="Q341" s="54">
        <v>25.5</v>
      </c>
      <c r="R341" s="54">
        <v>4.5</v>
      </c>
      <c r="S341" s="54">
        <v>41.5</v>
      </c>
      <c r="T341" s="54">
        <v>4.5</v>
      </c>
      <c r="U341" s="54">
        <v>36</v>
      </c>
      <c r="V341" s="54">
        <v>18</v>
      </c>
      <c r="W341" s="54">
        <v>36</v>
      </c>
      <c r="X341" s="54">
        <v>72</v>
      </c>
      <c r="Y341" s="54">
        <v>31.5</v>
      </c>
      <c r="Z341" s="54">
        <v>58.5</v>
      </c>
      <c r="AA341" s="54">
        <v>44.5</v>
      </c>
      <c r="AB341" s="54">
        <v>57.5</v>
      </c>
      <c r="AC341" s="54">
        <v>40.5</v>
      </c>
      <c r="AD341" s="54">
        <v>49.5</v>
      </c>
      <c r="AE341" s="54">
        <v>44.5</v>
      </c>
      <c r="AF341" s="54">
        <v>57.5</v>
      </c>
      <c r="AG341" s="62">
        <v>49.5</v>
      </c>
      <c r="AH341" s="62">
        <v>50.5</v>
      </c>
      <c r="AI341" s="54">
        <v>40.5</v>
      </c>
      <c r="AJ341" s="54">
        <v>67.5</v>
      </c>
      <c r="AK341" s="54">
        <v>45</v>
      </c>
      <c r="AL341" s="54">
        <v>63</v>
      </c>
      <c r="AM341" s="54">
        <v>22.5</v>
      </c>
      <c r="AN341" s="54">
        <v>13.5</v>
      </c>
      <c r="AO341" s="54">
        <v>40.5</v>
      </c>
      <c r="AP341" s="54">
        <v>13.5</v>
      </c>
      <c r="AQ341" s="54">
        <v>27</v>
      </c>
      <c r="AR341" s="54">
        <v>9</v>
      </c>
      <c r="AS341" s="54">
        <v>40.5</v>
      </c>
      <c r="AT341" s="54">
        <v>13.5</v>
      </c>
      <c r="AU341" s="54">
        <v>27</v>
      </c>
      <c r="AV341" s="54">
        <v>45</v>
      </c>
      <c r="AW341" s="54">
        <v>40.5</v>
      </c>
      <c r="AX341" s="54">
        <v>90</v>
      </c>
      <c r="AY341" s="54">
        <v>36</v>
      </c>
      <c r="AZ341" s="54">
        <v>54</v>
      </c>
      <c r="BA341" s="54">
        <v>40.5</v>
      </c>
      <c r="BB341" s="54">
        <v>49.5</v>
      </c>
      <c r="BC341" s="54">
        <v>36</v>
      </c>
      <c r="BD341" s="54">
        <v>36</v>
      </c>
      <c r="BE341" s="54">
        <v>49.5</v>
      </c>
      <c r="BF341" s="54">
        <v>58.5</v>
      </c>
    </row>
    <row r="342" spans="1:58" s="2" customFormat="1" ht="20.25" customHeight="1" x14ac:dyDescent="0.35">
      <c r="A342" s="13">
        <v>41047424</v>
      </c>
      <c r="B342" s="14" t="s">
        <v>1177</v>
      </c>
      <c r="C342" s="61" t="s">
        <v>1510</v>
      </c>
      <c r="D342" s="14" t="s">
        <v>16</v>
      </c>
      <c r="E342" s="14" t="s">
        <v>1306</v>
      </c>
      <c r="F342" s="13" t="s">
        <v>26</v>
      </c>
      <c r="G342" s="60">
        <v>22.347296</v>
      </c>
      <c r="H342" s="60">
        <v>81.355283999999997</v>
      </c>
      <c r="I342" s="62">
        <v>103</v>
      </c>
      <c r="J342" s="62">
        <v>99</v>
      </c>
      <c r="K342" s="37">
        <v>120</v>
      </c>
      <c r="L342" s="37">
        <v>196</v>
      </c>
      <c r="M342" s="37">
        <v>110</v>
      </c>
      <c r="N342" s="37">
        <v>280</v>
      </c>
      <c r="O342" s="54">
        <v>100</v>
      </c>
      <c r="P342" s="54">
        <v>206</v>
      </c>
      <c r="Q342" s="54">
        <v>84</v>
      </c>
      <c r="R342" s="54">
        <v>56</v>
      </c>
      <c r="S342" s="54">
        <v>104</v>
      </c>
      <c r="T342" s="54">
        <v>60</v>
      </c>
      <c r="U342" s="54">
        <v>110</v>
      </c>
      <c r="V342" s="54">
        <v>76</v>
      </c>
      <c r="W342" s="54">
        <v>104</v>
      </c>
      <c r="X342" s="54">
        <v>128</v>
      </c>
      <c r="Y342" s="54">
        <v>103</v>
      </c>
      <c r="Z342" s="54">
        <v>117</v>
      </c>
      <c r="AA342" s="54">
        <v>118</v>
      </c>
      <c r="AB342" s="54">
        <v>124</v>
      </c>
      <c r="AC342" s="54">
        <v>130</v>
      </c>
      <c r="AD342" s="54">
        <v>112</v>
      </c>
      <c r="AE342" s="54">
        <v>116</v>
      </c>
      <c r="AF342" s="54">
        <v>104</v>
      </c>
      <c r="AG342" s="62">
        <v>116</v>
      </c>
      <c r="AH342" s="62">
        <v>104</v>
      </c>
      <c r="AI342" s="54">
        <v>118</v>
      </c>
      <c r="AJ342" s="54">
        <v>168</v>
      </c>
      <c r="AK342" s="54">
        <v>129</v>
      </c>
      <c r="AL342" s="54">
        <v>245</v>
      </c>
      <c r="AM342" s="54">
        <v>49</v>
      </c>
      <c r="AN342" s="54">
        <v>61</v>
      </c>
      <c r="AO342" s="54">
        <v>112</v>
      </c>
      <c r="AP342" s="54">
        <v>64</v>
      </c>
      <c r="AQ342" s="54">
        <v>82</v>
      </c>
      <c r="AR342" s="54">
        <v>28</v>
      </c>
      <c r="AS342" s="54">
        <v>113</v>
      </c>
      <c r="AT342" s="54">
        <v>65</v>
      </c>
      <c r="AU342" s="54">
        <v>93</v>
      </c>
      <c r="AV342" s="54">
        <v>105</v>
      </c>
      <c r="AW342" s="54">
        <v>103</v>
      </c>
      <c r="AX342" s="54">
        <v>117</v>
      </c>
      <c r="AY342" s="54">
        <v>110</v>
      </c>
      <c r="AZ342" s="54">
        <v>88</v>
      </c>
      <c r="BA342" s="54">
        <v>106</v>
      </c>
      <c r="BB342" s="54">
        <v>70</v>
      </c>
      <c r="BC342" s="54">
        <v>106</v>
      </c>
      <c r="BD342" s="54">
        <v>92</v>
      </c>
      <c r="BE342" s="54">
        <v>134</v>
      </c>
      <c r="BF342" s="54">
        <v>108</v>
      </c>
    </row>
    <row r="343" spans="1:58" s="2" customFormat="1" ht="20.25" customHeight="1" x14ac:dyDescent="0.35">
      <c r="A343" s="13">
        <v>41017023</v>
      </c>
      <c r="B343" s="14" t="s">
        <v>1178</v>
      </c>
      <c r="C343" s="61" t="s">
        <v>1509</v>
      </c>
      <c r="D343" s="14" t="s">
        <v>16</v>
      </c>
      <c r="E343" s="14" t="s">
        <v>1306</v>
      </c>
      <c r="F343" s="13" t="s">
        <v>26</v>
      </c>
      <c r="G343" s="60">
        <v>21.9819572950462</v>
      </c>
      <c r="H343" s="60">
        <v>81.305730938911395</v>
      </c>
      <c r="I343" s="62">
        <v>54</v>
      </c>
      <c r="J343" s="62">
        <v>126</v>
      </c>
      <c r="K343" s="37">
        <v>58.5</v>
      </c>
      <c r="L343" s="37">
        <v>175.5</v>
      </c>
      <c r="M343" s="37">
        <v>49.5</v>
      </c>
      <c r="N343" s="37">
        <v>148.5</v>
      </c>
      <c r="O343" s="54">
        <v>54</v>
      </c>
      <c r="P343" s="54">
        <v>72</v>
      </c>
      <c r="Q343" s="54">
        <v>54</v>
      </c>
      <c r="R343" s="54">
        <v>54</v>
      </c>
      <c r="S343" s="54">
        <v>54</v>
      </c>
      <c r="T343" s="54">
        <v>72</v>
      </c>
      <c r="U343" s="54">
        <v>54</v>
      </c>
      <c r="V343" s="54">
        <v>108</v>
      </c>
      <c r="W343" s="54">
        <v>49.5</v>
      </c>
      <c r="X343" s="54">
        <v>148.5</v>
      </c>
      <c r="Y343" s="54">
        <v>49.5</v>
      </c>
      <c r="Z343" s="54">
        <v>184.5</v>
      </c>
      <c r="AA343" s="54">
        <v>49.5</v>
      </c>
      <c r="AB343" s="54">
        <v>166.5</v>
      </c>
      <c r="AC343" s="54">
        <v>54</v>
      </c>
      <c r="AD343" s="54">
        <v>144</v>
      </c>
      <c r="AE343" s="54">
        <v>58.5</v>
      </c>
      <c r="AF343" s="54">
        <v>139.5</v>
      </c>
      <c r="AG343" s="62">
        <v>62</v>
      </c>
      <c r="AH343" s="62">
        <v>140</v>
      </c>
      <c r="AI343" s="54">
        <v>58.5</v>
      </c>
      <c r="AJ343" s="54">
        <v>175.5</v>
      </c>
      <c r="AK343" s="54">
        <v>54</v>
      </c>
      <c r="AL343" s="54">
        <v>162</v>
      </c>
      <c r="AM343" s="54">
        <v>54</v>
      </c>
      <c r="AN343" s="54">
        <v>90</v>
      </c>
      <c r="AO343" s="54">
        <v>58.5</v>
      </c>
      <c r="AP343" s="54">
        <v>67.5</v>
      </c>
      <c r="AQ343" s="54">
        <v>49.5</v>
      </c>
      <c r="AR343" s="54">
        <v>76.5</v>
      </c>
      <c r="AS343" s="54">
        <v>58.5</v>
      </c>
      <c r="AT343" s="54">
        <v>85.5</v>
      </c>
      <c r="AU343" s="54">
        <v>49.5</v>
      </c>
      <c r="AV343" s="54">
        <v>130.5</v>
      </c>
      <c r="AW343" s="54">
        <v>58.5</v>
      </c>
      <c r="AX343" s="54">
        <v>189</v>
      </c>
      <c r="AY343" s="54">
        <v>54</v>
      </c>
      <c r="AZ343" s="54">
        <v>162</v>
      </c>
      <c r="BA343" s="54">
        <v>45</v>
      </c>
      <c r="BB343" s="54">
        <v>135</v>
      </c>
      <c r="BC343" s="54">
        <v>58.5</v>
      </c>
      <c r="BD343" s="54">
        <v>121.5</v>
      </c>
      <c r="BE343" s="54">
        <v>63</v>
      </c>
      <c r="BF343" s="54">
        <v>153</v>
      </c>
    </row>
    <row r="344" spans="1:58" s="2" customFormat="1" ht="20.25" customHeight="1" x14ac:dyDescent="0.35">
      <c r="A344" s="13">
        <v>41015176</v>
      </c>
      <c r="B344" s="110" t="s">
        <v>877</v>
      </c>
      <c r="C344" s="61" t="s">
        <v>1511</v>
      </c>
      <c r="D344" s="14" t="s">
        <v>16</v>
      </c>
      <c r="E344" s="14" t="s">
        <v>1306</v>
      </c>
      <c r="F344" s="13" t="s">
        <v>26</v>
      </c>
      <c r="G344" s="60">
        <v>22.119930020512399</v>
      </c>
      <c r="H344" s="60">
        <v>81.265551792610097</v>
      </c>
      <c r="I344" s="62">
        <v>0</v>
      </c>
      <c r="J344" s="62">
        <v>0</v>
      </c>
      <c r="K344" s="37">
        <v>0</v>
      </c>
      <c r="L344" s="37">
        <v>0</v>
      </c>
      <c r="M344" s="37">
        <v>0</v>
      </c>
      <c r="N344" s="37">
        <v>0</v>
      </c>
      <c r="O344" s="54">
        <v>0</v>
      </c>
      <c r="P344" s="54">
        <v>0</v>
      </c>
      <c r="Q344" s="54">
        <v>0</v>
      </c>
      <c r="R344" s="54">
        <v>0</v>
      </c>
      <c r="S344" s="54">
        <v>0</v>
      </c>
      <c r="T344" s="54">
        <v>0</v>
      </c>
      <c r="U344" s="54">
        <v>0</v>
      </c>
      <c r="V344" s="54">
        <v>0</v>
      </c>
      <c r="W344" s="54">
        <v>0</v>
      </c>
      <c r="X344" s="54">
        <v>0</v>
      </c>
      <c r="Y344" s="54">
        <v>0</v>
      </c>
      <c r="Z344" s="54">
        <v>0</v>
      </c>
      <c r="AA344" s="54">
        <v>0</v>
      </c>
      <c r="AB344" s="54">
        <v>0</v>
      </c>
      <c r="AC344" s="54">
        <v>0</v>
      </c>
      <c r="AD344" s="54">
        <v>0</v>
      </c>
      <c r="AE344" s="54">
        <v>0</v>
      </c>
      <c r="AF344" s="54">
        <v>0</v>
      </c>
      <c r="AG344" s="62">
        <v>0</v>
      </c>
      <c r="AH344" s="62">
        <v>0</v>
      </c>
      <c r="AI344" s="54">
        <v>0</v>
      </c>
      <c r="AJ344" s="54">
        <v>0</v>
      </c>
      <c r="AK344" s="54">
        <v>0</v>
      </c>
      <c r="AL344" s="54">
        <v>0</v>
      </c>
      <c r="AM344" s="54">
        <v>0</v>
      </c>
      <c r="AN344" s="54">
        <v>0</v>
      </c>
      <c r="AO344" s="54">
        <v>0</v>
      </c>
      <c r="AP344" s="54">
        <v>0</v>
      </c>
      <c r="AQ344" s="54">
        <v>0</v>
      </c>
      <c r="AR344" s="54">
        <v>0</v>
      </c>
      <c r="AS344" s="54">
        <v>0</v>
      </c>
      <c r="AT344" s="54">
        <v>0</v>
      </c>
      <c r="AU344" s="54">
        <v>0</v>
      </c>
      <c r="AV344" s="54">
        <v>0</v>
      </c>
      <c r="AW344" s="54">
        <v>0</v>
      </c>
      <c r="AX344" s="54">
        <v>0</v>
      </c>
      <c r="AY344" s="54">
        <v>0</v>
      </c>
      <c r="AZ344" s="54">
        <v>0</v>
      </c>
      <c r="BA344" s="54">
        <v>0</v>
      </c>
      <c r="BB344" s="54">
        <v>0</v>
      </c>
      <c r="BC344" s="54">
        <v>0</v>
      </c>
      <c r="BD344" s="54">
        <v>0</v>
      </c>
      <c r="BE344" s="54">
        <v>0</v>
      </c>
      <c r="BF344" s="54">
        <v>0</v>
      </c>
    </row>
    <row r="345" spans="1:58" s="2" customFormat="1" ht="20.25" customHeight="1" x14ac:dyDescent="0.35">
      <c r="A345" s="13">
        <v>41015191</v>
      </c>
      <c r="B345" s="14" t="s">
        <v>876</v>
      </c>
      <c r="C345" s="61" t="s">
        <v>1512</v>
      </c>
      <c r="D345" s="14" t="s">
        <v>16</v>
      </c>
      <c r="E345" s="14" t="s">
        <v>1306</v>
      </c>
      <c r="F345" s="13" t="s">
        <v>26</v>
      </c>
      <c r="G345" s="60">
        <v>22.117270905791599</v>
      </c>
      <c r="H345" s="60">
        <v>81.486775528015201</v>
      </c>
      <c r="I345" s="62">
        <v>16</v>
      </c>
      <c r="J345" s="62">
        <v>8</v>
      </c>
      <c r="K345" s="37">
        <v>12</v>
      </c>
      <c r="L345" s="37">
        <v>12</v>
      </c>
      <c r="M345" s="37">
        <v>12.5</v>
      </c>
      <c r="N345" s="37">
        <v>29.5</v>
      </c>
      <c r="O345" s="54">
        <v>12</v>
      </c>
      <c r="P345" s="54">
        <v>12</v>
      </c>
      <c r="Q345" s="54">
        <v>16</v>
      </c>
      <c r="R345" s="54">
        <v>8</v>
      </c>
      <c r="S345" s="54">
        <v>16</v>
      </c>
      <c r="T345" s="54">
        <v>8</v>
      </c>
      <c r="U345" s="54">
        <v>16</v>
      </c>
      <c r="V345" s="54">
        <v>8</v>
      </c>
      <c r="W345" s="54">
        <v>12</v>
      </c>
      <c r="X345" s="54">
        <v>36</v>
      </c>
      <c r="Y345" s="54">
        <v>17.5</v>
      </c>
      <c r="Z345" s="54">
        <v>48.5</v>
      </c>
      <c r="AA345" s="54">
        <v>18</v>
      </c>
      <c r="AB345" s="54">
        <v>18</v>
      </c>
      <c r="AC345" s="54">
        <v>18</v>
      </c>
      <c r="AD345" s="54">
        <v>18</v>
      </c>
      <c r="AE345" s="54">
        <v>18</v>
      </c>
      <c r="AF345" s="54">
        <v>18</v>
      </c>
      <c r="AG345" s="62">
        <v>8</v>
      </c>
      <c r="AH345" s="62">
        <v>4</v>
      </c>
      <c r="AI345" s="54">
        <v>16</v>
      </c>
      <c r="AJ345" s="54">
        <v>20</v>
      </c>
      <c r="AK345" s="54">
        <v>4</v>
      </c>
      <c r="AL345" s="54">
        <v>8</v>
      </c>
      <c r="AM345" s="54">
        <v>8</v>
      </c>
      <c r="AN345" s="54">
        <v>4</v>
      </c>
      <c r="AO345" s="54">
        <v>8</v>
      </c>
      <c r="AP345" s="54">
        <v>4</v>
      </c>
      <c r="AQ345" s="54">
        <v>0</v>
      </c>
      <c r="AR345" s="54">
        <v>0</v>
      </c>
      <c r="AS345" s="54">
        <v>8</v>
      </c>
      <c r="AT345" s="54">
        <v>4</v>
      </c>
      <c r="AU345" s="54">
        <v>10.01</v>
      </c>
      <c r="AV345" s="54">
        <v>18.02</v>
      </c>
      <c r="AW345" s="54">
        <v>8</v>
      </c>
      <c r="AX345" s="54">
        <v>16</v>
      </c>
      <c r="AY345" s="54">
        <v>16</v>
      </c>
      <c r="AZ345" s="54">
        <v>8</v>
      </c>
      <c r="BA345" s="54">
        <v>16</v>
      </c>
      <c r="BB345" s="54">
        <v>8</v>
      </c>
      <c r="BC345" s="54">
        <v>0</v>
      </c>
      <c r="BD345" s="54">
        <v>0</v>
      </c>
      <c r="BE345" s="54">
        <v>0</v>
      </c>
      <c r="BF345" s="54">
        <v>0</v>
      </c>
    </row>
    <row r="346" spans="1:58" s="2" customFormat="1" ht="20.25" customHeight="1" x14ac:dyDescent="0.35">
      <c r="A346" s="13">
        <v>41015469</v>
      </c>
      <c r="B346" s="14" t="s">
        <v>1179</v>
      </c>
      <c r="C346" s="61" t="s">
        <v>1507</v>
      </c>
      <c r="D346" s="14" t="s">
        <v>16</v>
      </c>
      <c r="E346" s="14" t="s">
        <v>1306</v>
      </c>
      <c r="F346" s="13" t="s">
        <v>26</v>
      </c>
      <c r="G346" s="60">
        <v>22.032450000000001</v>
      </c>
      <c r="H346" s="60">
        <v>81.245660000000001</v>
      </c>
      <c r="I346" s="62">
        <v>40</v>
      </c>
      <c r="J346" s="62">
        <v>100</v>
      </c>
      <c r="K346" s="37">
        <v>40</v>
      </c>
      <c r="L346" s="37">
        <v>120</v>
      </c>
      <c r="M346" s="37">
        <v>35</v>
      </c>
      <c r="N346" s="37">
        <v>125</v>
      </c>
      <c r="O346" s="54">
        <v>30</v>
      </c>
      <c r="P346" s="54">
        <v>70</v>
      </c>
      <c r="Q346" s="54">
        <v>35</v>
      </c>
      <c r="R346" s="54">
        <v>65</v>
      </c>
      <c r="S346" s="54">
        <v>35</v>
      </c>
      <c r="T346" s="54">
        <v>65</v>
      </c>
      <c r="U346" s="54">
        <v>35</v>
      </c>
      <c r="V346" s="54">
        <v>85</v>
      </c>
      <c r="W346" s="54">
        <v>35</v>
      </c>
      <c r="X346" s="54">
        <v>125</v>
      </c>
      <c r="Y346" s="54">
        <v>40</v>
      </c>
      <c r="Z346" s="54">
        <v>120</v>
      </c>
      <c r="AA346" s="54">
        <v>35</v>
      </c>
      <c r="AB346" s="54">
        <v>125</v>
      </c>
      <c r="AC346" s="54">
        <v>33</v>
      </c>
      <c r="AD346" s="54">
        <v>93</v>
      </c>
      <c r="AE346" s="54">
        <v>35</v>
      </c>
      <c r="AF346" s="54">
        <v>85</v>
      </c>
      <c r="AG346" s="62">
        <v>35</v>
      </c>
      <c r="AH346" s="62">
        <v>85</v>
      </c>
      <c r="AI346" s="54">
        <v>35</v>
      </c>
      <c r="AJ346" s="54">
        <v>85</v>
      </c>
      <c r="AK346" s="54">
        <v>35</v>
      </c>
      <c r="AL346" s="54">
        <v>105</v>
      </c>
      <c r="AM346" s="54">
        <v>40</v>
      </c>
      <c r="AN346" s="54">
        <v>100</v>
      </c>
      <c r="AO346" s="54">
        <v>45</v>
      </c>
      <c r="AP346" s="54">
        <v>75</v>
      </c>
      <c r="AQ346" s="54">
        <v>30</v>
      </c>
      <c r="AR346" s="54">
        <v>70</v>
      </c>
      <c r="AS346" s="54">
        <v>35</v>
      </c>
      <c r="AT346" s="54">
        <v>85</v>
      </c>
      <c r="AU346" s="54">
        <v>40</v>
      </c>
      <c r="AV346" s="54">
        <v>100</v>
      </c>
      <c r="AW346" s="54">
        <v>30</v>
      </c>
      <c r="AX346" s="54">
        <v>110</v>
      </c>
      <c r="AY346" s="54">
        <v>40</v>
      </c>
      <c r="AZ346" s="54">
        <v>120</v>
      </c>
      <c r="BA346" s="54">
        <v>30</v>
      </c>
      <c r="BB346" s="54">
        <v>110</v>
      </c>
      <c r="BC346" s="54">
        <v>45</v>
      </c>
      <c r="BD346" s="54">
        <v>115</v>
      </c>
      <c r="BE346" s="54">
        <v>40</v>
      </c>
      <c r="BF346" s="54">
        <v>140</v>
      </c>
    </row>
    <row r="347" spans="1:58" s="2" customFormat="1" ht="20.25" customHeight="1" x14ac:dyDescent="0.35">
      <c r="A347" s="13">
        <v>41015480</v>
      </c>
      <c r="B347" s="14" t="s">
        <v>1180</v>
      </c>
      <c r="C347" s="61" t="s">
        <v>1511</v>
      </c>
      <c r="D347" s="14" t="s">
        <v>16</v>
      </c>
      <c r="E347" s="14" t="s">
        <v>1306</v>
      </c>
      <c r="F347" s="13" t="s">
        <v>26</v>
      </c>
      <c r="G347" s="60">
        <v>22.157242490397401</v>
      </c>
      <c r="H347" s="60">
        <v>81.227149773683095</v>
      </c>
      <c r="I347" s="62">
        <v>65</v>
      </c>
      <c r="J347" s="62">
        <v>75</v>
      </c>
      <c r="K347" s="37">
        <v>40</v>
      </c>
      <c r="L347" s="37">
        <v>90</v>
      </c>
      <c r="M347" s="37">
        <v>60</v>
      </c>
      <c r="N347" s="37">
        <v>120</v>
      </c>
      <c r="O347" s="54">
        <v>45</v>
      </c>
      <c r="P347" s="54">
        <v>95</v>
      </c>
      <c r="Q347" s="54">
        <v>60</v>
      </c>
      <c r="R347" s="54">
        <v>60</v>
      </c>
      <c r="S347" s="54">
        <v>45</v>
      </c>
      <c r="T347" s="54">
        <v>35</v>
      </c>
      <c r="U347" s="54">
        <v>65</v>
      </c>
      <c r="V347" s="54">
        <v>75</v>
      </c>
      <c r="W347" s="54">
        <v>55</v>
      </c>
      <c r="X347" s="54">
        <v>85</v>
      </c>
      <c r="Y347" s="54">
        <v>55</v>
      </c>
      <c r="Z347" s="54">
        <v>85</v>
      </c>
      <c r="AA347" s="54">
        <v>50</v>
      </c>
      <c r="AB347" s="54">
        <v>90</v>
      </c>
      <c r="AC347" s="54">
        <v>60</v>
      </c>
      <c r="AD347" s="54">
        <v>80</v>
      </c>
      <c r="AE347" s="54">
        <v>45</v>
      </c>
      <c r="AF347" s="54">
        <v>55</v>
      </c>
      <c r="AG347" s="62">
        <v>50</v>
      </c>
      <c r="AH347" s="62">
        <v>70</v>
      </c>
      <c r="AI347" s="54">
        <v>45</v>
      </c>
      <c r="AJ347" s="54">
        <v>75</v>
      </c>
      <c r="AK347" s="54">
        <v>50</v>
      </c>
      <c r="AL347" s="54">
        <v>110</v>
      </c>
      <c r="AM347" s="54">
        <v>40</v>
      </c>
      <c r="AN347" s="54">
        <v>80</v>
      </c>
      <c r="AO347" s="54">
        <v>50</v>
      </c>
      <c r="AP347" s="54">
        <v>50</v>
      </c>
      <c r="AQ347" s="54">
        <v>45</v>
      </c>
      <c r="AR347" s="54">
        <v>55</v>
      </c>
      <c r="AS347" s="54">
        <v>45</v>
      </c>
      <c r="AT347" s="54">
        <v>55</v>
      </c>
      <c r="AU347" s="54">
        <v>40</v>
      </c>
      <c r="AV347" s="54">
        <v>60</v>
      </c>
      <c r="AW347" s="54">
        <v>40</v>
      </c>
      <c r="AX347" s="54">
        <v>100</v>
      </c>
      <c r="AY347" s="54">
        <v>50</v>
      </c>
      <c r="AZ347" s="54">
        <v>90</v>
      </c>
      <c r="BA347" s="54">
        <v>45</v>
      </c>
      <c r="BB347" s="54">
        <v>75</v>
      </c>
      <c r="BC347" s="54">
        <v>45</v>
      </c>
      <c r="BD347" s="54">
        <v>55</v>
      </c>
      <c r="BE347" s="54">
        <v>65</v>
      </c>
      <c r="BF347" s="54">
        <v>85</v>
      </c>
    </row>
    <row r="348" spans="1:58" s="2" customFormat="1" ht="20.25" customHeight="1" x14ac:dyDescent="0.35">
      <c r="A348" s="13">
        <v>41015507</v>
      </c>
      <c r="B348" s="14" t="s">
        <v>1181</v>
      </c>
      <c r="C348" s="61" t="s">
        <v>1513</v>
      </c>
      <c r="D348" s="14" t="s">
        <v>16</v>
      </c>
      <c r="E348" s="14" t="s">
        <v>1306</v>
      </c>
      <c r="F348" s="13" t="s">
        <v>26</v>
      </c>
      <c r="G348" s="60">
        <v>21.780770967920802</v>
      </c>
      <c r="H348" s="60">
        <v>81.240459796698005</v>
      </c>
      <c r="I348" s="62">
        <v>35</v>
      </c>
      <c r="J348" s="62">
        <v>45</v>
      </c>
      <c r="K348" s="37">
        <v>30</v>
      </c>
      <c r="L348" s="37">
        <v>70</v>
      </c>
      <c r="M348" s="37">
        <v>25</v>
      </c>
      <c r="N348" s="37">
        <v>55</v>
      </c>
      <c r="O348" s="54">
        <v>35</v>
      </c>
      <c r="P348" s="54">
        <v>25</v>
      </c>
      <c r="Q348" s="54">
        <v>30</v>
      </c>
      <c r="R348" s="54">
        <v>10</v>
      </c>
      <c r="S348" s="54">
        <v>20</v>
      </c>
      <c r="T348" s="54">
        <v>20</v>
      </c>
      <c r="U348" s="54">
        <v>35</v>
      </c>
      <c r="V348" s="54">
        <v>45</v>
      </c>
      <c r="W348" s="54">
        <v>25</v>
      </c>
      <c r="X348" s="54">
        <v>75</v>
      </c>
      <c r="Y348" s="54">
        <v>35</v>
      </c>
      <c r="Z348" s="54">
        <v>45</v>
      </c>
      <c r="AA348" s="54">
        <v>30</v>
      </c>
      <c r="AB348" s="54">
        <v>30</v>
      </c>
      <c r="AC348" s="54">
        <v>45</v>
      </c>
      <c r="AD348" s="54">
        <v>35</v>
      </c>
      <c r="AE348" s="54">
        <v>30</v>
      </c>
      <c r="AF348" s="54">
        <v>50</v>
      </c>
      <c r="AG348" s="62">
        <v>30</v>
      </c>
      <c r="AH348" s="62">
        <v>50</v>
      </c>
      <c r="AI348" s="54">
        <v>35</v>
      </c>
      <c r="AJ348" s="54">
        <v>65</v>
      </c>
      <c r="AK348" s="54">
        <v>35</v>
      </c>
      <c r="AL348" s="54">
        <v>65</v>
      </c>
      <c r="AM348" s="54">
        <v>15</v>
      </c>
      <c r="AN348" s="54">
        <v>5</v>
      </c>
      <c r="AO348" s="54">
        <v>40</v>
      </c>
      <c r="AP348" s="54">
        <v>20</v>
      </c>
      <c r="AQ348" s="54">
        <v>25</v>
      </c>
      <c r="AR348" s="54">
        <v>15</v>
      </c>
      <c r="AS348" s="54">
        <v>40</v>
      </c>
      <c r="AT348" s="54">
        <v>40</v>
      </c>
      <c r="AU348" s="54">
        <v>25</v>
      </c>
      <c r="AV348" s="54">
        <v>75</v>
      </c>
      <c r="AW348" s="54">
        <v>40</v>
      </c>
      <c r="AX348" s="54">
        <v>40</v>
      </c>
      <c r="AY348" s="54">
        <v>30</v>
      </c>
      <c r="AZ348" s="54">
        <v>30</v>
      </c>
      <c r="BA348" s="54">
        <v>25</v>
      </c>
      <c r="BB348" s="54">
        <v>15</v>
      </c>
      <c r="BC348" s="54">
        <v>35</v>
      </c>
      <c r="BD348" s="54">
        <v>45</v>
      </c>
      <c r="BE348" s="54">
        <v>40</v>
      </c>
      <c r="BF348" s="54">
        <v>60</v>
      </c>
    </row>
    <row r="349" spans="1:58" s="2" customFormat="1" ht="20.25" customHeight="1" x14ac:dyDescent="0.35">
      <c r="A349" s="13">
        <v>41015513</v>
      </c>
      <c r="B349" s="14" t="s">
        <v>1182</v>
      </c>
      <c r="C349" s="61" t="s">
        <v>1508</v>
      </c>
      <c r="D349" s="14" t="s">
        <v>16</v>
      </c>
      <c r="E349" s="14" t="s">
        <v>1306</v>
      </c>
      <c r="F349" s="13" t="s">
        <v>26</v>
      </c>
      <c r="G349" s="60">
        <v>21.770469209199401</v>
      </c>
      <c r="H349" s="60">
        <v>81.126458603782694</v>
      </c>
      <c r="I349" s="62">
        <v>35</v>
      </c>
      <c r="J349" s="62">
        <v>45</v>
      </c>
      <c r="K349" s="37">
        <v>35</v>
      </c>
      <c r="L349" s="37">
        <v>65</v>
      </c>
      <c r="M349" s="37">
        <v>45</v>
      </c>
      <c r="N349" s="37">
        <v>115</v>
      </c>
      <c r="O349" s="54">
        <v>35</v>
      </c>
      <c r="P349" s="54">
        <v>25</v>
      </c>
      <c r="Q349" s="54">
        <v>30</v>
      </c>
      <c r="R349" s="54">
        <v>10</v>
      </c>
      <c r="S349" s="54">
        <v>40</v>
      </c>
      <c r="T349" s="54">
        <v>20</v>
      </c>
      <c r="U349" s="54">
        <v>30</v>
      </c>
      <c r="V349" s="54">
        <v>30</v>
      </c>
      <c r="W349" s="54">
        <v>40</v>
      </c>
      <c r="X349" s="54">
        <v>100</v>
      </c>
      <c r="Y349" s="54">
        <v>35</v>
      </c>
      <c r="Z349" s="54">
        <v>57</v>
      </c>
      <c r="AA349" s="54">
        <v>35</v>
      </c>
      <c r="AB349" s="54">
        <v>45</v>
      </c>
      <c r="AC349" s="54">
        <v>35</v>
      </c>
      <c r="AD349" s="54">
        <v>25</v>
      </c>
      <c r="AE349" s="54">
        <v>45</v>
      </c>
      <c r="AF349" s="54">
        <v>55</v>
      </c>
      <c r="AG349" s="62">
        <v>50</v>
      </c>
      <c r="AH349" s="62">
        <v>64</v>
      </c>
      <c r="AI349" s="54">
        <v>25</v>
      </c>
      <c r="AJ349" s="54">
        <v>55</v>
      </c>
      <c r="AK349" s="54">
        <v>40</v>
      </c>
      <c r="AL349" s="54">
        <v>100</v>
      </c>
      <c r="AM349" s="54">
        <v>30</v>
      </c>
      <c r="AN349" s="54">
        <v>30</v>
      </c>
      <c r="AO349" s="54">
        <v>45</v>
      </c>
      <c r="AP349" s="54">
        <v>15</v>
      </c>
      <c r="AQ349" s="54">
        <v>30</v>
      </c>
      <c r="AR349" s="54">
        <v>10</v>
      </c>
      <c r="AS349" s="54">
        <v>40</v>
      </c>
      <c r="AT349" s="54">
        <v>20</v>
      </c>
      <c r="AU349" s="54">
        <v>35</v>
      </c>
      <c r="AV349" s="54">
        <v>85</v>
      </c>
      <c r="AW349" s="54">
        <v>40</v>
      </c>
      <c r="AX349" s="54">
        <v>60</v>
      </c>
      <c r="AY349" s="54">
        <v>35</v>
      </c>
      <c r="AZ349" s="54">
        <v>25</v>
      </c>
      <c r="BA349" s="54">
        <v>50</v>
      </c>
      <c r="BB349" s="54">
        <v>30</v>
      </c>
      <c r="BC349" s="54">
        <v>35</v>
      </c>
      <c r="BD349" s="54">
        <v>45</v>
      </c>
      <c r="BE349" s="54">
        <v>45</v>
      </c>
      <c r="BF349" s="54">
        <v>55</v>
      </c>
    </row>
    <row r="350" spans="1:58" s="2" customFormat="1" ht="20.25" customHeight="1" x14ac:dyDescent="0.35">
      <c r="A350" s="17">
        <v>41087277</v>
      </c>
      <c r="B350" s="18" t="s">
        <v>1183</v>
      </c>
      <c r="C350" s="61" t="s">
        <v>1514</v>
      </c>
      <c r="D350" s="14" t="s">
        <v>16</v>
      </c>
      <c r="E350" s="14" t="s">
        <v>1306</v>
      </c>
      <c r="F350" s="13" t="s">
        <v>26</v>
      </c>
      <c r="G350" s="60">
        <v>21.892890000000001</v>
      </c>
      <c r="H350" s="60">
        <v>81.366473999999997</v>
      </c>
      <c r="I350" s="62">
        <v>31</v>
      </c>
      <c r="J350" s="62">
        <v>53</v>
      </c>
      <c r="K350" s="37">
        <v>22</v>
      </c>
      <c r="L350" s="37">
        <v>56</v>
      </c>
      <c r="M350" s="37">
        <v>23</v>
      </c>
      <c r="N350" s="37">
        <v>69</v>
      </c>
      <c r="O350" s="54">
        <v>21</v>
      </c>
      <c r="P350" s="54">
        <v>21</v>
      </c>
      <c r="Q350" s="54">
        <v>28</v>
      </c>
      <c r="R350" s="54">
        <v>20</v>
      </c>
      <c r="S350" s="54">
        <v>21.5</v>
      </c>
      <c r="T350" s="54">
        <v>20.5</v>
      </c>
      <c r="U350" s="54">
        <v>28</v>
      </c>
      <c r="V350" s="54">
        <v>32</v>
      </c>
      <c r="W350" s="54">
        <v>25</v>
      </c>
      <c r="X350" s="54">
        <v>83</v>
      </c>
      <c r="Y350" s="54">
        <v>26</v>
      </c>
      <c r="Z350" s="54">
        <v>52</v>
      </c>
      <c r="AA350" s="54">
        <v>32</v>
      </c>
      <c r="AB350" s="54">
        <v>40</v>
      </c>
      <c r="AC350" s="54">
        <v>24</v>
      </c>
      <c r="AD350" s="54">
        <v>36</v>
      </c>
      <c r="AE350" s="54">
        <v>28</v>
      </c>
      <c r="AF350" s="54">
        <v>44</v>
      </c>
      <c r="AG350" s="62">
        <v>43</v>
      </c>
      <c r="AH350" s="62">
        <v>54</v>
      </c>
      <c r="AI350" s="54">
        <v>33</v>
      </c>
      <c r="AJ350" s="54">
        <v>77</v>
      </c>
      <c r="AK350" s="54">
        <v>21</v>
      </c>
      <c r="AL350" s="54">
        <v>89</v>
      </c>
      <c r="AM350" s="54">
        <v>22</v>
      </c>
      <c r="AN350" s="54">
        <v>22</v>
      </c>
      <c r="AO350" s="54">
        <v>41</v>
      </c>
      <c r="AP350" s="54">
        <v>47</v>
      </c>
      <c r="AQ350" s="54">
        <v>28</v>
      </c>
      <c r="AR350" s="54">
        <v>30</v>
      </c>
      <c r="AS350" s="54">
        <v>28</v>
      </c>
      <c r="AT350" s="54">
        <v>38</v>
      </c>
      <c r="AU350" s="54">
        <v>29</v>
      </c>
      <c r="AV350" s="54">
        <v>81</v>
      </c>
      <c r="AW350" s="54">
        <v>30</v>
      </c>
      <c r="AX350" s="54">
        <v>112</v>
      </c>
      <c r="AY350" s="54">
        <v>36</v>
      </c>
      <c r="AZ350" s="54">
        <v>52</v>
      </c>
      <c r="BA350" s="54">
        <v>31</v>
      </c>
      <c r="BB350" s="54">
        <v>49</v>
      </c>
      <c r="BC350" s="54">
        <v>32</v>
      </c>
      <c r="BD350" s="54">
        <v>76</v>
      </c>
      <c r="BE350" s="54">
        <v>40</v>
      </c>
      <c r="BF350" s="54">
        <v>92</v>
      </c>
    </row>
    <row r="351" spans="1:58" s="2" customFormat="1" ht="20.25" customHeight="1" x14ac:dyDescent="0.35">
      <c r="A351" s="17">
        <v>41039584</v>
      </c>
      <c r="B351" s="18" t="s">
        <v>1184</v>
      </c>
      <c r="C351" s="61" t="s">
        <v>1513</v>
      </c>
      <c r="D351" s="14" t="s">
        <v>16</v>
      </c>
      <c r="E351" s="14" t="s">
        <v>1306</v>
      </c>
      <c r="F351" s="13" t="s">
        <v>26</v>
      </c>
      <c r="G351" s="60">
        <v>21.891372799999999</v>
      </c>
      <c r="H351" s="60">
        <v>81.174748100000002</v>
      </c>
      <c r="I351" s="62">
        <v>55</v>
      </c>
      <c r="J351" s="62">
        <v>65</v>
      </c>
      <c r="K351" s="37">
        <v>60</v>
      </c>
      <c r="L351" s="37">
        <v>100</v>
      </c>
      <c r="M351" s="37">
        <v>55</v>
      </c>
      <c r="N351" s="37">
        <v>125</v>
      </c>
      <c r="O351" s="54">
        <v>45</v>
      </c>
      <c r="P351" s="54">
        <v>35</v>
      </c>
      <c r="Q351" s="54">
        <v>55</v>
      </c>
      <c r="R351" s="54">
        <v>25</v>
      </c>
      <c r="S351" s="54">
        <v>45</v>
      </c>
      <c r="T351" s="54">
        <v>15</v>
      </c>
      <c r="U351" s="54">
        <v>60</v>
      </c>
      <c r="V351" s="54">
        <v>60</v>
      </c>
      <c r="W351" s="54">
        <v>50</v>
      </c>
      <c r="X351" s="54">
        <v>110</v>
      </c>
      <c r="Y351" s="54">
        <v>55</v>
      </c>
      <c r="Z351" s="54">
        <v>65</v>
      </c>
      <c r="AA351" s="54">
        <v>55</v>
      </c>
      <c r="AB351" s="54">
        <v>45</v>
      </c>
      <c r="AC351" s="54">
        <v>60</v>
      </c>
      <c r="AD351" s="54">
        <v>40</v>
      </c>
      <c r="AE351" s="54">
        <v>60</v>
      </c>
      <c r="AF351" s="54">
        <v>100</v>
      </c>
      <c r="AG351" s="62">
        <v>65</v>
      </c>
      <c r="AH351" s="62">
        <v>135</v>
      </c>
      <c r="AI351" s="54">
        <v>60</v>
      </c>
      <c r="AJ351" s="54">
        <v>180</v>
      </c>
      <c r="AK351" s="54">
        <v>65</v>
      </c>
      <c r="AL351" s="54">
        <v>155</v>
      </c>
      <c r="AM351" s="54">
        <v>45</v>
      </c>
      <c r="AN351" s="54">
        <v>35</v>
      </c>
      <c r="AO351" s="54">
        <v>60</v>
      </c>
      <c r="AP351" s="54">
        <v>20</v>
      </c>
      <c r="AQ351" s="54">
        <v>50</v>
      </c>
      <c r="AR351" s="54">
        <v>30</v>
      </c>
      <c r="AS351" s="54">
        <v>60</v>
      </c>
      <c r="AT351" s="54">
        <v>40</v>
      </c>
      <c r="AU351" s="54">
        <v>45</v>
      </c>
      <c r="AV351" s="54">
        <v>115</v>
      </c>
      <c r="AW351" s="54">
        <v>50</v>
      </c>
      <c r="AX351" s="54">
        <v>90</v>
      </c>
      <c r="AY351" s="54">
        <v>50</v>
      </c>
      <c r="AZ351" s="54">
        <v>50</v>
      </c>
      <c r="BA351" s="54">
        <v>60</v>
      </c>
      <c r="BB351" s="54">
        <v>40</v>
      </c>
      <c r="BC351" s="54">
        <v>55</v>
      </c>
      <c r="BD351" s="54">
        <v>85</v>
      </c>
      <c r="BE351" s="54">
        <v>50</v>
      </c>
      <c r="BF351" s="54">
        <v>70</v>
      </c>
    </row>
    <row r="352" spans="1:58" s="2" customFormat="1" ht="20.25" customHeight="1" x14ac:dyDescent="0.35">
      <c r="A352" s="17">
        <v>41039662</v>
      </c>
      <c r="B352" s="18" t="s">
        <v>1185</v>
      </c>
      <c r="C352" s="61" t="s">
        <v>1513</v>
      </c>
      <c r="D352" s="14" t="s">
        <v>16</v>
      </c>
      <c r="E352" s="14" t="s">
        <v>1306</v>
      </c>
      <c r="F352" s="13" t="s">
        <v>26</v>
      </c>
      <c r="G352" s="60">
        <v>21.948136699999999</v>
      </c>
      <c r="H352" s="60">
        <v>81.184805600000004</v>
      </c>
      <c r="I352" s="62">
        <v>29</v>
      </c>
      <c r="J352" s="62">
        <v>95</v>
      </c>
      <c r="K352" s="37">
        <v>44</v>
      </c>
      <c r="L352" s="37">
        <v>160</v>
      </c>
      <c r="M352" s="37">
        <v>35</v>
      </c>
      <c r="N352" s="37">
        <v>165</v>
      </c>
      <c r="O352" s="54">
        <v>30</v>
      </c>
      <c r="P352" s="54">
        <v>50</v>
      </c>
      <c r="Q352" s="54">
        <v>45</v>
      </c>
      <c r="R352" s="54">
        <v>35</v>
      </c>
      <c r="S352" s="54">
        <v>40</v>
      </c>
      <c r="T352" s="54">
        <v>20</v>
      </c>
      <c r="U352" s="54">
        <v>25</v>
      </c>
      <c r="V352" s="54">
        <v>75</v>
      </c>
      <c r="W352" s="54">
        <v>44</v>
      </c>
      <c r="X352" s="54">
        <v>100</v>
      </c>
      <c r="Y352" s="54">
        <v>39</v>
      </c>
      <c r="Z352" s="54">
        <v>85</v>
      </c>
      <c r="AA352" s="54">
        <v>35</v>
      </c>
      <c r="AB352" s="54">
        <v>65</v>
      </c>
      <c r="AC352" s="54">
        <v>35</v>
      </c>
      <c r="AD352" s="54">
        <v>65</v>
      </c>
      <c r="AE352" s="54">
        <v>35</v>
      </c>
      <c r="AF352" s="54">
        <v>85</v>
      </c>
      <c r="AG352" s="62">
        <v>49.5</v>
      </c>
      <c r="AH352" s="62">
        <v>88.5</v>
      </c>
      <c r="AI352" s="54">
        <v>38.5</v>
      </c>
      <c r="AJ352" s="54">
        <v>142.5</v>
      </c>
      <c r="AK352" s="54">
        <v>36</v>
      </c>
      <c r="AL352" s="54">
        <v>134</v>
      </c>
      <c r="AM352" s="54">
        <v>40</v>
      </c>
      <c r="AN352" s="54">
        <v>60</v>
      </c>
      <c r="AO352" s="54">
        <v>45</v>
      </c>
      <c r="AP352" s="54">
        <v>35</v>
      </c>
      <c r="AQ352" s="54">
        <v>35</v>
      </c>
      <c r="AR352" s="54">
        <v>25</v>
      </c>
      <c r="AS352" s="54">
        <v>30</v>
      </c>
      <c r="AT352" s="54">
        <v>30</v>
      </c>
      <c r="AU352" s="54">
        <v>40</v>
      </c>
      <c r="AV352" s="54">
        <v>100</v>
      </c>
      <c r="AW352" s="54">
        <v>30</v>
      </c>
      <c r="AX352" s="54">
        <v>70</v>
      </c>
      <c r="AY352" s="54">
        <v>35</v>
      </c>
      <c r="AZ352" s="54">
        <v>65</v>
      </c>
      <c r="BA352" s="54">
        <v>35</v>
      </c>
      <c r="BB352" s="54">
        <v>65</v>
      </c>
      <c r="BC352" s="54">
        <v>35</v>
      </c>
      <c r="BD352" s="54">
        <v>85</v>
      </c>
      <c r="BE352" s="54">
        <v>40</v>
      </c>
      <c r="BF352" s="54">
        <v>80</v>
      </c>
    </row>
    <row r="353" spans="1:58" s="2" customFormat="1" ht="20.25" customHeight="1" x14ac:dyDescent="0.35">
      <c r="A353" s="17">
        <v>41039670</v>
      </c>
      <c r="B353" s="18" t="s">
        <v>1186</v>
      </c>
      <c r="C353" s="61" t="s">
        <v>1512</v>
      </c>
      <c r="D353" s="14" t="s">
        <v>16</v>
      </c>
      <c r="E353" s="14" t="s">
        <v>1306</v>
      </c>
      <c r="F353" s="13" t="s">
        <v>26</v>
      </c>
      <c r="G353" s="60">
        <v>22.121040300000001</v>
      </c>
      <c r="H353" s="60">
        <v>81.433704599999999</v>
      </c>
      <c r="I353" s="62">
        <v>32</v>
      </c>
      <c r="J353" s="62">
        <v>34</v>
      </c>
      <c r="K353" s="37">
        <v>38</v>
      </c>
      <c r="L353" s="37">
        <v>94</v>
      </c>
      <c r="M353" s="37">
        <v>30</v>
      </c>
      <c r="N353" s="37">
        <v>80</v>
      </c>
      <c r="O353" s="54">
        <v>28</v>
      </c>
      <c r="P353" s="54">
        <v>38</v>
      </c>
      <c r="Q353" s="54">
        <v>28</v>
      </c>
      <c r="R353" s="54">
        <v>16</v>
      </c>
      <c r="S353" s="54">
        <v>38</v>
      </c>
      <c r="T353" s="54">
        <v>18</v>
      </c>
      <c r="U353" s="54">
        <v>26</v>
      </c>
      <c r="V353" s="54">
        <v>18</v>
      </c>
      <c r="W353" s="54">
        <v>31</v>
      </c>
      <c r="X353" s="54">
        <v>57</v>
      </c>
      <c r="Y353" s="54">
        <v>30</v>
      </c>
      <c r="Z353" s="54">
        <v>102</v>
      </c>
      <c r="AA353" s="54">
        <v>31</v>
      </c>
      <c r="AB353" s="54">
        <v>79</v>
      </c>
      <c r="AC353" s="54">
        <v>32</v>
      </c>
      <c r="AD353" s="54">
        <v>56</v>
      </c>
      <c r="AE353" s="54">
        <v>40</v>
      </c>
      <c r="AF353" s="54">
        <v>92</v>
      </c>
      <c r="AG353" s="62">
        <v>46</v>
      </c>
      <c r="AH353" s="62">
        <v>64</v>
      </c>
      <c r="AI353" s="54">
        <v>33</v>
      </c>
      <c r="AJ353" s="54">
        <v>77</v>
      </c>
      <c r="AK353" s="54">
        <v>30</v>
      </c>
      <c r="AL353" s="54">
        <v>80</v>
      </c>
      <c r="AM353" s="54">
        <v>24</v>
      </c>
      <c r="AN353" s="54">
        <v>20</v>
      </c>
      <c r="AO353" s="54">
        <v>42</v>
      </c>
      <c r="AP353" s="54">
        <v>24</v>
      </c>
      <c r="AQ353" s="54">
        <v>28</v>
      </c>
      <c r="AR353" s="54">
        <v>16</v>
      </c>
      <c r="AS353" s="54">
        <v>40</v>
      </c>
      <c r="AT353" s="54">
        <v>26</v>
      </c>
      <c r="AU353" s="54">
        <v>26</v>
      </c>
      <c r="AV353" s="54">
        <v>40</v>
      </c>
      <c r="AW353" s="54">
        <v>35</v>
      </c>
      <c r="AX353" s="54">
        <v>119</v>
      </c>
      <c r="AY353" s="54">
        <v>36</v>
      </c>
      <c r="AZ353" s="54">
        <v>96</v>
      </c>
      <c r="BA353" s="54">
        <v>36</v>
      </c>
      <c r="BB353" s="54">
        <v>52</v>
      </c>
      <c r="BC353" s="54">
        <v>43</v>
      </c>
      <c r="BD353" s="54">
        <v>65</v>
      </c>
      <c r="BE353" s="54">
        <v>45</v>
      </c>
      <c r="BF353" s="54">
        <v>61</v>
      </c>
    </row>
    <row r="354" spans="1:58" s="2" customFormat="1" ht="20.25" customHeight="1" x14ac:dyDescent="0.35">
      <c r="A354" s="17">
        <v>41039673</v>
      </c>
      <c r="B354" s="18" t="s">
        <v>1187</v>
      </c>
      <c r="C354" s="61" t="s">
        <v>1508</v>
      </c>
      <c r="D354" s="14" t="s">
        <v>16</v>
      </c>
      <c r="E354" s="14" t="s">
        <v>1306</v>
      </c>
      <c r="F354" s="13" t="s">
        <v>26</v>
      </c>
      <c r="G354" s="60">
        <v>21.737561899999999</v>
      </c>
      <c r="H354" s="60">
        <v>81.124925500000003</v>
      </c>
      <c r="I354" s="62">
        <v>14</v>
      </c>
      <c r="J354" s="62">
        <v>32</v>
      </c>
      <c r="K354" s="37">
        <v>20</v>
      </c>
      <c r="L354" s="37">
        <v>52</v>
      </c>
      <c r="M354" s="37">
        <v>15</v>
      </c>
      <c r="N354" s="37">
        <v>57</v>
      </c>
      <c r="O354" s="54">
        <v>25</v>
      </c>
      <c r="P354" s="54">
        <v>23</v>
      </c>
      <c r="Q354" s="54">
        <v>15</v>
      </c>
      <c r="R354" s="54">
        <v>9</v>
      </c>
      <c r="S354" s="54">
        <v>15</v>
      </c>
      <c r="T354" s="54">
        <v>9</v>
      </c>
      <c r="U354" s="54">
        <v>30</v>
      </c>
      <c r="V354" s="54">
        <v>42</v>
      </c>
      <c r="W354" s="54">
        <v>20</v>
      </c>
      <c r="X354" s="54">
        <v>76</v>
      </c>
      <c r="Y354" s="54">
        <v>20</v>
      </c>
      <c r="Z354" s="54">
        <v>28</v>
      </c>
      <c r="AA354" s="54">
        <v>20</v>
      </c>
      <c r="AB354" s="54">
        <v>28</v>
      </c>
      <c r="AC354" s="54">
        <v>25</v>
      </c>
      <c r="AD354" s="54">
        <v>23</v>
      </c>
      <c r="AE354" s="54">
        <v>22</v>
      </c>
      <c r="AF354" s="54">
        <v>47</v>
      </c>
      <c r="AG354" s="62">
        <v>19.5</v>
      </c>
      <c r="AH354" s="62">
        <v>27.5</v>
      </c>
      <c r="AI354" s="54">
        <v>26</v>
      </c>
      <c r="AJ354" s="54">
        <v>69</v>
      </c>
      <c r="AK354" s="54">
        <v>24</v>
      </c>
      <c r="AL354" s="54">
        <v>71</v>
      </c>
      <c r="AM354" s="54">
        <v>14</v>
      </c>
      <c r="AN354" s="54">
        <v>9</v>
      </c>
      <c r="AO354" s="54">
        <v>29</v>
      </c>
      <c r="AP354" s="54">
        <v>18</v>
      </c>
      <c r="AQ354" s="54">
        <v>30</v>
      </c>
      <c r="AR354" s="54">
        <v>18</v>
      </c>
      <c r="AS354" s="54">
        <v>24</v>
      </c>
      <c r="AT354" s="54">
        <v>23</v>
      </c>
      <c r="AU354" s="54">
        <v>18</v>
      </c>
      <c r="AV354" s="54">
        <v>28</v>
      </c>
      <c r="AW354" s="54">
        <v>21</v>
      </c>
      <c r="AX354" s="54">
        <v>54</v>
      </c>
      <c r="AY354" s="54">
        <v>15</v>
      </c>
      <c r="AZ354" s="54">
        <v>9</v>
      </c>
      <c r="BA354" s="54">
        <v>34</v>
      </c>
      <c r="BB354" s="54">
        <v>37</v>
      </c>
      <c r="BC354" s="54">
        <v>20</v>
      </c>
      <c r="BD354" s="54">
        <v>33</v>
      </c>
      <c r="BE354" s="54">
        <v>24</v>
      </c>
      <c r="BF354" s="54">
        <v>34</v>
      </c>
    </row>
    <row r="355" spans="1:58" s="2" customFormat="1" ht="20.25" customHeight="1" x14ac:dyDescent="0.35">
      <c r="A355" s="17">
        <v>41029419</v>
      </c>
      <c r="B355" s="18" t="s">
        <v>1188</v>
      </c>
      <c r="C355" s="61" t="s">
        <v>1507</v>
      </c>
      <c r="D355" s="14" t="s">
        <v>16</v>
      </c>
      <c r="E355" s="14" t="s">
        <v>1306</v>
      </c>
      <c r="F355" s="13" t="s">
        <v>26</v>
      </c>
      <c r="G355" s="60">
        <v>22.020218700000001</v>
      </c>
      <c r="H355" s="60">
        <v>81.227929099999997</v>
      </c>
      <c r="I355" s="62">
        <v>80</v>
      </c>
      <c r="J355" s="62">
        <v>60</v>
      </c>
      <c r="K355" s="37">
        <v>70</v>
      </c>
      <c r="L355" s="37">
        <v>90</v>
      </c>
      <c r="M355" s="37">
        <v>78</v>
      </c>
      <c r="N355" s="37">
        <v>104</v>
      </c>
      <c r="O355" s="54">
        <v>85</v>
      </c>
      <c r="P355" s="54">
        <v>95</v>
      </c>
      <c r="Q355" s="54">
        <v>80</v>
      </c>
      <c r="R355" s="54">
        <v>20</v>
      </c>
      <c r="S355" s="54">
        <v>75</v>
      </c>
      <c r="T355" s="54">
        <v>25</v>
      </c>
      <c r="U355" s="54">
        <v>85</v>
      </c>
      <c r="V355" s="54">
        <v>55</v>
      </c>
      <c r="W355" s="54">
        <v>74</v>
      </c>
      <c r="X355" s="54">
        <v>130</v>
      </c>
      <c r="Y355" s="54">
        <v>80</v>
      </c>
      <c r="Z355" s="54">
        <v>100</v>
      </c>
      <c r="AA355" s="54">
        <v>75</v>
      </c>
      <c r="AB355" s="54">
        <v>65</v>
      </c>
      <c r="AC355" s="54">
        <v>88.5</v>
      </c>
      <c r="AD355" s="54">
        <v>69.5</v>
      </c>
      <c r="AE355" s="54">
        <v>80</v>
      </c>
      <c r="AF355" s="54">
        <v>80</v>
      </c>
      <c r="AG355" s="62">
        <v>90</v>
      </c>
      <c r="AH355" s="62">
        <v>70</v>
      </c>
      <c r="AI355" s="54">
        <v>85</v>
      </c>
      <c r="AJ355" s="54">
        <v>95</v>
      </c>
      <c r="AK355" s="54">
        <v>75</v>
      </c>
      <c r="AL355" s="54">
        <v>105</v>
      </c>
      <c r="AM355" s="54">
        <v>85</v>
      </c>
      <c r="AN355" s="54">
        <v>75</v>
      </c>
      <c r="AO355" s="54">
        <v>95</v>
      </c>
      <c r="AP355" s="54">
        <v>25</v>
      </c>
      <c r="AQ355" s="54">
        <v>75</v>
      </c>
      <c r="AR355" s="54">
        <v>25</v>
      </c>
      <c r="AS355" s="54">
        <v>95</v>
      </c>
      <c r="AT355" s="54">
        <v>45</v>
      </c>
      <c r="AU355" s="54">
        <v>65</v>
      </c>
      <c r="AV355" s="54">
        <v>95</v>
      </c>
      <c r="AW355" s="54">
        <v>95</v>
      </c>
      <c r="AX355" s="54">
        <v>85</v>
      </c>
      <c r="AY355" s="54">
        <v>85</v>
      </c>
      <c r="AZ355" s="54">
        <v>55</v>
      </c>
      <c r="BA355" s="54">
        <v>85</v>
      </c>
      <c r="BB355" s="54">
        <v>55</v>
      </c>
      <c r="BC355" s="54">
        <v>90</v>
      </c>
      <c r="BD355" s="54">
        <v>70</v>
      </c>
      <c r="BE355" s="54">
        <v>90</v>
      </c>
      <c r="BF355" s="54">
        <v>60</v>
      </c>
    </row>
    <row r="356" spans="1:58" s="2" customFormat="1" ht="20.25" customHeight="1" x14ac:dyDescent="0.35">
      <c r="A356" s="17">
        <v>41029422</v>
      </c>
      <c r="B356" s="18" t="s">
        <v>1189</v>
      </c>
      <c r="C356" s="61" t="s">
        <v>1507</v>
      </c>
      <c r="D356" s="14" t="s">
        <v>16</v>
      </c>
      <c r="E356" s="14" t="s">
        <v>1306</v>
      </c>
      <c r="F356" s="13" t="s">
        <v>26</v>
      </c>
      <c r="G356" s="60">
        <v>21.990300999999999</v>
      </c>
      <c r="H356" s="60">
        <v>81.219187000000005</v>
      </c>
      <c r="I356" s="62">
        <v>55</v>
      </c>
      <c r="J356" s="62">
        <v>65</v>
      </c>
      <c r="K356" s="37">
        <v>55</v>
      </c>
      <c r="L356" s="37">
        <v>69</v>
      </c>
      <c r="M356" s="37">
        <v>55</v>
      </c>
      <c r="N356" s="37">
        <v>65</v>
      </c>
      <c r="O356" s="54">
        <v>60</v>
      </c>
      <c r="P356" s="54">
        <v>60</v>
      </c>
      <c r="Q356" s="54">
        <v>40</v>
      </c>
      <c r="R356" s="54">
        <v>40</v>
      </c>
      <c r="S356" s="54">
        <v>60</v>
      </c>
      <c r="T356" s="54">
        <v>40</v>
      </c>
      <c r="U356" s="54">
        <v>50</v>
      </c>
      <c r="V356" s="54">
        <v>50</v>
      </c>
      <c r="W356" s="54">
        <v>55</v>
      </c>
      <c r="X356" s="54">
        <v>65</v>
      </c>
      <c r="Y356" s="54">
        <v>55</v>
      </c>
      <c r="Z356" s="54">
        <v>69</v>
      </c>
      <c r="AA356" s="54">
        <v>55</v>
      </c>
      <c r="AB356" s="54">
        <v>60</v>
      </c>
      <c r="AC356" s="54">
        <v>60</v>
      </c>
      <c r="AD356" s="54">
        <v>60</v>
      </c>
      <c r="AE356" s="54">
        <v>55</v>
      </c>
      <c r="AF356" s="54">
        <v>45</v>
      </c>
      <c r="AG356" s="62">
        <v>62</v>
      </c>
      <c r="AH356" s="62">
        <v>66</v>
      </c>
      <c r="AI356" s="54">
        <v>50</v>
      </c>
      <c r="AJ356" s="54">
        <v>50</v>
      </c>
      <c r="AK356" s="54">
        <v>55</v>
      </c>
      <c r="AL356" s="54">
        <v>65</v>
      </c>
      <c r="AM356" s="54">
        <v>50</v>
      </c>
      <c r="AN356" s="54">
        <v>50</v>
      </c>
      <c r="AO356" s="54">
        <v>50</v>
      </c>
      <c r="AP356" s="54">
        <v>30</v>
      </c>
      <c r="AQ356" s="54">
        <v>35</v>
      </c>
      <c r="AR356" s="54">
        <v>25</v>
      </c>
      <c r="AS356" s="54">
        <v>55</v>
      </c>
      <c r="AT356" s="54">
        <v>45</v>
      </c>
      <c r="AU356" s="54">
        <v>35</v>
      </c>
      <c r="AV356" s="54">
        <v>45</v>
      </c>
      <c r="AW356" s="54">
        <v>50</v>
      </c>
      <c r="AX356" s="54">
        <v>70</v>
      </c>
      <c r="AY356" s="54">
        <v>50</v>
      </c>
      <c r="AZ356" s="54">
        <v>50</v>
      </c>
      <c r="BA356" s="54">
        <v>35</v>
      </c>
      <c r="BB356" s="54">
        <v>45</v>
      </c>
      <c r="BC356" s="54">
        <v>60</v>
      </c>
      <c r="BD356" s="54">
        <v>60</v>
      </c>
      <c r="BE356" s="54">
        <v>50</v>
      </c>
      <c r="BF356" s="54">
        <v>50</v>
      </c>
    </row>
    <row r="357" spans="1:58" s="2" customFormat="1" ht="20.25" customHeight="1" x14ac:dyDescent="0.35">
      <c r="A357" s="17">
        <v>41034232</v>
      </c>
      <c r="B357" s="18" t="s">
        <v>1190</v>
      </c>
      <c r="C357" s="61" t="s">
        <v>1515</v>
      </c>
      <c r="D357" s="14" t="s">
        <v>16</v>
      </c>
      <c r="E357" s="14" t="s">
        <v>1306</v>
      </c>
      <c r="F357" s="13" t="s">
        <v>26</v>
      </c>
      <c r="G357" s="60">
        <v>22.191343</v>
      </c>
      <c r="H357" s="60">
        <v>81.342566000000005</v>
      </c>
      <c r="I357" s="62">
        <v>76</v>
      </c>
      <c r="J357" s="62">
        <v>100</v>
      </c>
      <c r="K357" s="37">
        <v>104</v>
      </c>
      <c r="L357" s="37">
        <v>184</v>
      </c>
      <c r="M357" s="37">
        <v>99</v>
      </c>
      <c r="N357" s="37">
        <v>165</v>
      </c>
      <c r="O357" s="54">
        <v>80</v>
      </c>
      <c r="P357" s="54">
        <v>74</v>
      </c>
      <c r="Q357" s="54">
        <v>82</v>
      </c>
      <c r="R357" s="54">
        <v>28</v>
      </c>
      <c r="S357" s="54">
        <v>81</v>
      </c>
      <c r="T357" s="54">
        <v>51</v>
      </c>
      <c r="U357" s="54">
        <v>102</v>
      </c>
      <c r="V357" s="54">
        <v>96</v>
      </c>
      <c r="W357" s="54">
        <v>67</v>
      </c>
      <c r="X357" s="54">
        <v>175</v>
      </c>
      <c r="Y357" s="54">
        <v>99</v>
      </c>
      <c r="Z357" s="54">
        <v>187</v>
      </c>
      <c r="AA357" s="54">
        <v>98</v>
      </c>
      <c r="AB357" s="54">
        <v>208</v>
      </c>
      <c r="AC357" s="54">
        <v>92</v>
      </c>
      <c r="AD357" s="54">
        <v>194</v>
      </c>
      <c r="AE357" s="54">
        <v>92</v>
      </c>
      <c r="AF357" s="54">
        <v>106</v>
      </c>
      <c r="AG357" s="62">
        <v>88</v>
      </c>
      <c r="AH357" s="62">
        <v>105</v>
      </c>
      <c r="AI357" s="54">
        <v>92</v>
      </c>
      <c r="AJ357" s="54">
        <v>150</v>
      </c>
      <c r="AK357" s="54">
        <v>78</v>
      </c>
      <c r="AL357" s="54">
        <v>164</v>
      </c>
      <c r="AM357" s="54">
        <v>73</v>
      </c>
      <c r="AN357" s="54">
        <v>81</v>
      </c>
      <c r="AO357" s="54">
        <v>91</v>
      </c>
      <c r="AP357" s="54">
        <v>41</v>
      </c>
      <c r="AQ357" s="54">
        <v>66</v>
      </c>
      <c r="AR357" s="54">
        <v>44</v>
      </c>
      <c r="AS357" s="54">
        <v>76</v>
      </c>
      <c r="AT357" s="54">
        <v>34</v>
      </c>
      <c r="AU357" s="54">
        <v>73</v>
      </c>
      <c r="AV357" s="54">
        <v>125</v>
      </c>
      <c r="AW357" s="54">
        <v>74</v>
      </c>
      <c r="AX357" s="54">
        <v>180</v>
      </c>
      <c r="AY357" s="54">
        <v>88</v>
      </c>
      <c r="AZ357" s="54">
        <v>174</v>
      </c>
      <c r="BA357" s="54">
        <v>85</v>
      </c>
      <c r="BB357" s="54">
        <v>113</v>
      </c>
      <c r="BC357" s="54">
        <v>89</v>
      </c>
      <c r="BD357" s="54">
        <v>131</v>
      </c>
      <c r="BE357" s="54">
        <v>83</v>
      </c>
      <c r="BF357" s="54">
        <v>137</v>
      </c>
    </row>
    <row r="358" spans="1:58" s="2" customFormat="1" ht="20.25" customHeight="1" x14ac:dyDescent="0.35">
      <c r="A358" s="17">
        <v>41075904</v>
      </c>
      <c r="B358" s="18" t="s">
        <v>719</v>
      </c>
      <c r="C358" s="61" t="s">
        <v>1516</v>
      </c>
      <c r="D358" s="14" t="s">
        <v>16</v>
      </c>
      <c r="E358" s="14" t="s">
        <v>1306</v>
      </c>
      <c r="F358" s="13" t="s">
        <v>26</v>
      </c>
      <c r="G358" s="60">
        <v>21.955382</v>
      </c>
      <c r="H358" s="60">
        <v>80.883915000000002</v>
      </c>
      <c r="I358" s="62"/>
      <c r="J358" s="62"/>
      <c r="K358" s="37"/>
      <c r="L358" s="37"/>
      <c r="M358" s="37"/>
      <c r="N358" s="37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>
        <v>0</v>
      </c>
      <c r="AB358" s="54">
        <v>5</v>
      </c>
      <c r="AC358" s="54">
        <v>0</v>
      </c>
      <c r="AD358" s="54">
        <v>0</v>
      </c>
      <c r="AE358" s="54">
        <v>14</v>
      </c>
      <c r="AF358" s="54">
        <v>8</v>
      </c>
      <c r="AG358" s="62">
        <v>101.5</v>
      </c>
      <c r="AH358" s="62">
        <v>49.5</v>
      </c>
      <c r="AI358" s="54">
        <v>118</v>
      </c>
      <c r="AJ358" s="54">
        <v>136.03299999999999</v>
      </c>
      <c r="AK358" s="54">
        <v>97</v>
      </c>
      <c r="AL358" s="54">
        <v>141</v>
      </c>
      <c r="AM358" s="54">
        <v>78</v>
      </c>
      <c r="AN358" s="54">
        <v>98</v>
      </c>
      <c r="AO358" s="54">
        <v>88</v>
      </c>
      <c r="AP358" s="54">
        <v>10</v>
      </c>
      <c r="AQ358" s="54">
        <v>72.069999999999993</v>
      </c>
      <c r="AR358" s="54">
        <v>10.01</v>
      </c>
      <c r="AS358" s="54">
        <v>105</v>
      </c>
      <c r="AT358" s="54">
        <v>30</v>
      </c>
      <c r="AU358" s="54">
        <v>90</v>
      </c>
      <c r="AV358" s="54">
        <v>74</v>
      </c>
      <c r="AW358" s="54">
        <v>83</v>
      </c>
      <c r="AX358" s="54">
        <v>69</v>
      </c>
      <c r="AY358" s="54">
        <v>84</v>
      </c>
      <c r="AZ358" s="54">
        <v>52</v>
      </c>
      <c r="BA358" s="54">
        <v>79</v>
      </c>
      <c r="BB358" s="54">
        <v>52</v>
      </c>
      <c r="BC358" s="54">
        <v>103</v>
      </c>
      <c r="BD358" s="54">
        <v>48</v>
      </c>
      <c r="BE358" s="54">
        <v>123</v>
      </c>
      <c r="BF358" s="54">
        <v>70</v>
      </c>
    </row>
    <row r="359" spans="1:58" s="2" customFormat="1" ht="20.25" customHeight="1" x14ac:dyDescent="0.35">
      <c r="A359" s="13">
        <v>41048263</v>
      </c>
      <c r="B359" s="14" t="s">
        <v>1196</v>
      </c>
      <c r="C359" s="61" t="s">
        <v>1533</v>
      </c>
      <c r="D359" s="14" t="s">
        <v>781</v>
      </c>
      <c r="E359" s="14" t="s">
        <v>1306</v>
      </c>
      <c r="F359" s="13" t="s">
        <v>26</v>
      </c>
      <c r="G359" s="60">
        <v>21.412489999999998</v>
      </c>
      <c r="H359" s="60">
        <v>80.987190000000098</v>
      </c>
      <c r="I359" s="62">
        <v>60</v>
      </c>
      <c r="J359" s="62">
        <v>56</v>
      </c>
      <c r="K359" s="37">
        <v>58</v>
      </c>
      <c r="L359" s="37">
        <v>52</v>
      </c>
      <c r="M359" s="37">
        <v>57</v>
      </c>
      <c r="N359" s="37">
        <v>71</v>
      </c>
      <c r="O359" s="54">
        <v>43</v>
      </c>
      <c r="P359" s="54">
        <v>31</v>
      </c>
      <c r="Q359" s="54">
        <v>55</v>
      </c>
      <c r="R359" s="54">
        <v>43</v>
      </c>
      <c r="S359" s="54">
        <v>52</v>
      </c>
      <c r="T359" s="54">
        <v>32</v>
      </c>
      <c r="U359" s="54">
        <v>59</v>
      </c>
      <c r="V359" s="54">
        <v>71</v>
      </c>
      <c r="W359" s="54">
        <v>50</v>
      </c>
      <c r="X359" s="54">
        <v>90</v>
      </c>
      <c r="Y359" s="54">
        <v>58</v>
      </c>
      <c r="Z359" s="54">
        <v>100</v>
      </c>
      <c r="AA359" s="54">
        <v>59</v>
      </c>
      <c r="AB359" s="54">
        <v>85</v>
      </c>
      <c r="AC359" s="54">
        <v>52</v>
      </c>
      <c r="AD359" s="54">
        <v>68</v>
      </c>
      <c r="AE359" s="54">
        <v>52</v>
      </c>
      <c r="AF359" s="54">
        <v>72</v>
      </c>
      <c r="AG359" s="62">
        <v>60</v>
      </c>
      <c r="AH359" s="62">
        <v>68</v>
      </c>
      <c r="AI359" s="54">
        <v>55</v>
      </c>
      <c r="AJ359" s="54">
        <v>79</v>
      </c>
      <c r="AK359" s="54">
        <v>53</v>
      </c>
      <c r="AL359" s="54">
        <v>69</v>
      </c>
      <c r="AM359" s="54">
        <v>40</v>
      </c>
      <c r="AN359" s="54">
        <v>34</v>
      </c>
      <c r="AO359" s="54">
        <v>65.004999999999995</v>
      </c>
      <c r="AP359" s="54">
        <v>35.024999999999999</v>
      </c>
      <c r="AQ359" s="54">
        <v>50</v>
      </c>
      <c r="AR359" s="54">
        <v>50</v>
      </c>
      <c r="AS359" s="54">
        <v>60</v>
      </c>
      <c r="AT359" s="54">
        <v>40</v>
      </c>
      <c r="AU359" s="54">
        <v>40</v>
      </c>
      <c r="AV359" s="54">
        <v>60</v>
      </c>
      <c r="AW359" s="54">
        <v>58</v>
      </c>
      <c r="AX359" s="54">
        <v>78</v>
      </c>
      <c r="AY359" s="54">
        <v>60</v>
      </c>
      <c r="AZ359" s="54">
        <v>80</v>
      </c>
      <c r="BA359" s="54">
        <v>50</v>
      </c>
      <c r="BB359" s="54">
        <v>70</v>
      </c>
      <c r="BC359" s="54">
        <v>45</v>
      </c>
      <c r="BD359" s="54">
        <v>55</v>
      </c>
      <c r="BE359" s="54">
        <v>50</v>
      </c>
      <c r="BF359" s="54">
        <v>70</v>
      </c>
    </row>
    <row r="360" spans="1:58" s="2" customFormat="1" ht="20.25" customHeight="1" x14ac:dyDescent="0.35">
      <c r="A360" s="13">
        <v>41055538</v>
      </c>
      <c r="B360" s="14" t="s">
        <v>1200</v>
      </c>
      <c r="C360" s="61" t="s">
        <v>1534</v>
      </c>
      <c r="D360" s="14" t="s">
        <v>781</v>
      </c>
      <c r="E360" s="14" t="s">
        <v>1306</v>
      </c>
      <c r="F360" s="13" t="s">
        <v>26</v>
      </c>
      <c r="G360" s="60">
        <v>21.662124841232</v>
      </c>
      <c r="H360" s="60">
        <v>81.103957784061393</v>
      </c>
      <c r="I360" s="62">
        <v>40.5</v>
      </c>
      <c r="J360" s="62">
        <v>121.5</v>
      </c>
      <c r="K360" s="37">
        <v>49.5</v>
      </c>
      <c r="L360" s="37">
        <v>184.5</v>
      </c>
      <c r="M360" s="37">
        <v>49.5</v>
      </c>
      <c r="N360" s="37">
        <v>184.5</v>
      </c>
      <c r="O360" s="54">
        <v>27</v>
      </c>
      <c r="P360" s="54">
        <v>81</v>
      </c>
      <c r="Q360" s="54">
        <v>45</v>
      </c>
      <c r="R360" s="54">
        <v>99</v>
      </c>
      <c r="S360" s="54">
        <v>40.5</v>
      </c>
      <c r="T360" s="54">
        <v>67.5</v>
      </c>
      <c r="U360" s="54">
        <v>45</v>
      </c>
      <c r="V360" s="54">
        <v>81</v>
      </c>
      <c r="W360" s="54">
        <v>51</v>
      </c>
      <c r="X360" s="54">
        <v>155</v>
      </c>
      <c r="Y360" s="54">
        <v>49.5</v>
      </c>
      <c r="Z360" s="54">
        <v>130.5</v>
      </c>
      <c r="AA360" s="54">
        <v>40.5</v>
      </c>
      <c r="AB360" s="54">
        <v>103.5</v>
      </c>
      <c r="AC360" s="54">
        <v>45</v>
      </c>
      <c r="AD360" s="54">
        <v>63</v>
      </c>
      <c r="AE360" s="54">
        <v>49.5</v>
      </c>
      <c r="AF360" s="54">
        <v>130.5</v>
      </c>
      <c r="AG360" s="62">
        <v>54</v>
      </c>
      <c r="AH360" s="62">
        <v>108</v>
      </c>
      <c r="AI360" s="54">
        <v>54</v>
      </c>
      <c r="AJ360" s="54">
        <v>144</v>
      </c>
      <c r="AK360" s="54">
        <v>54</v>
      </c>
      <c r="AL360" s="54">
        <v>162</v>
      </c>
      <c r="AM360" s="54">
        <v>45</v>
      </c>
      <c r="AN360" s="54">
        <v>63</v>
      </c>
      <c r="AO360" s="54">
        <v>49.5</v>
      </c>
      <c r="AP360" s="54">
        <v>58.5</v>
      </c>
      <c r="AQ360" s="54">
        <v>49.5</v>
      </c>
      <c r="AR360" s="54">
        <v>76.5</v>
      </c>
      <c r="AS360" s="54">
        <v>49.5</v>
      </c>
      <c r="AT360" s="54">
        <v>40.5</v>
      </c>
      <c r="AU360" s="54">
        <v>40.5</v>
      </c>
      <c r="AV360" s="54">
        <v>139.5</v>
      </c>
      <c r="AW360" s="54">
        <v>45</v>
      </c>
      <c r="AX360" s="54">
        <v>137</v>
      </c>
      <c r="AY360" s="54">
        <v>45.53</v>
      </c>
      <c r="AZ360" s="54">
        <v>118.575</v>
      </c>
      <c r="BA360" s="54">
        <v>49.5</v>
      </c>
      <c r="BB360" s="54">
        <v>94.5</v>
      </c>
      <c r="BC360" s="54">
        <v>54</v>
      </c>
      <c r="BD360" s="54">
        <v>126</v>
      </c>
      <c r="BE360" s="54">
        <v>45</v>
      </c>
      <c r="BF360" s="54">
        <v>117</v>
      </c>
    </row>
    <row r="361" spans="1:58" s="2" customFormat="1" ht="20.25" customHeight="1" x14ac:dyDescent="0.35">
      <c r="A361" s="13">
        <v>41016395</v>
      </c>
      <c r="B361" s="14" t="s">
        <v>1202</v>
      </c>
      <c r="C361" s="61" t="s">
        <v>1535</v>
      </c>
      <c r="D361" s="14" t="s">
        <v>781</v>
      </c>
      <c r="E361" s="14" t="s">
        <v>1306</v>
      </c>
      <c r="F361" s="13" t="s">
        <v>26</v>
      </c>
      <c r="G361" s="60">
        <v>21.782342104571001</v>
      </c>
      <c r="H361" s="60">
        <v>80.842693006992405</v>
      </c>
      <c r="I361" s="62">
        <v>112.5</v>
      </c>
      <c r="J361" s="62">
        <v>103.5</v>
      </c>
      <c r="K361" s="37">
        <v>103.5</v>
      </c>
      <c r="L361" s="37">
        <v>112.5</v>
      </c>
      <c r="M361" s="37">
        <v>120.5</v>
      </c>
      <c r="N361" s="37">
        <v>189.5</v>
      </c>
      <c r="O361" s="54">
        <v>112.5</v>
      </c>
      <c r="P361" s="54">
        <v>121.5</v>
      </c>
      <c r="Q361" s="54">
        <v>108</v>
      </c>
      <c r="R361" s="54">
        <v>54</v>
      </c>
      <c r="S361" s="54">
        <v>90</v>
      </c>
      <c r="T361" s="54">
        <v>36</v>
      </c>
      <c r="U361" s="54">
        <v>130.5</v>
      </c>
      <c r="V361" s="54">
        <v>67.5</v>
      </c>
      <c r="W361" s="54">
        <v>126</v>
      </c>
      <c r="X361" s="54">
        <v>126</v>
      </c>
      <c r="Y361" s="54">
        <v>103.5</v>
      </c>
      <c r="Z361" s="54">
        <v>94.5</v>
      </c>
      <c r="AA361" s="54">
        <v>112.5</v>
      </c>
      <c r="AB361" s="54">
        <v>85.5</v>
      </c>
      <c r="AC361" s="54">
        <v>99</v>
      </c>
      <c r="AD361" s="54">
        <v>63</v>
      </c>
      <c r="AE361" s="54">
        <v>121.5</v>
      </c>
      <c r="AF361" s="54">
        <v>76.5</v>
      </c>
      <c r="AG361" s="62">
        <v>117</v>
      </c>
      <c r="AH361" s="62">
        <v>81</v>
      </c>
      <c r="AI361" s="54">
        <v>94.5</v>
      </c>
      <c r="AJ361" s="54">
        <v>103.5</v>
      </c>
      <c r="AK361" s="54">
        <v>103.5</v>
      </c>
      <c r="AL361" s="54">
        <v>148.5</v>
      </c>
      <c r="AM361" s="54">
        <v>85.5</v>
      </c>
      <c r="AN361" s="54">
        <v>76.5</v>
      </c>
      <c r="AO361" s="54">
        <v>103.5</v>
      </c>
      <c r="AP361" s="54">
        <v>40.5</v>
      </c>
      <c r="AQ361" s="54">
        <v>81</v>
      </c>
      <c r="AR361" s="54">
        <v>27</v>
      </c>
      <c r="AS361" s="54">
        <v>103.5</v>
      </c>
      <c r="AT361" s="54">
        <v>40.5</v>
      </c>
      <c r="AU361" s="54">
        <v>94.5</v>
      </c>
      <c r="AV361" s="54">
        <v>103.5</v>
      </c>
      <c r="AW361" s="54">
        <v>90</v>
      </c>
      <c r="AX361" s="54">
        <v>72</v>
      </c>
      <c r="AY361" s="54">
        <v>76.5</v>
      </c>
      <c r="AZ361" s="54">
        <v>67.5</v>
      </c>
      <c r="BA361" s="54">
        <v>90</v>
      </c>
      <c r="BB361" s="54">
        <v>54</v>
      </c>
      <c r="BC361" s="54">
        <v>103.5</v>
      </c>
      <c r="BD361" s="54">
        <v>58.5</v>
      </c>
      <c r="BE361" s="54">
        <v>90</v>
      </c>
      <c r="BF361" s="54">
        <v>54</v>
      </c>
    </row>
    <row r="362" spans="1:58" s="2" customFormat="1" ht="20.25" customHeight="1" x14ac:dyDescent="0.35">
      <c r="A362" s="13">
        <v>41016730</v>
      </c>
      <c r="B362" s="14" t="s">
        <v>1203</v>
      </c>
      <c r="C362" s="61" t="s">
        <v>1536</v>
      </c>
      <c r="D362" s="14" t="s">
        <v>781</v>
      </c>
      <c r="E362" s="14" t="s">
        <v>1306</v>
      </c>
      <c r="F362" s="13" t="s">
        <v>26</v>
      </c>
      <c r="G362" s="60">
        <v>21.508649702473502</v>
      </c>
      <c r="H362" s="60">
        <v>80.992675240058901</v>
      </c>
      <c r="I362" s="62">
        <v>54</v>
      </c>
      <c r="J362" s="62">
        <v>54</v>
      </c>
      <c r="K362" s="37">
        <v>59</v>
      </c>
      <c r="L362" s="37">
        <v>111</v>
      </c>
      <c r="M362" s="37">
        <v>63</v>
      </c>
      <c r="N362" s="37">
        <v>135</v>
      </c>
      <c r="O362" s="54">
        <v>40.5</v>
      </c>
      <c r="P362" s="54">
        <v>49.5</v>
      </c>
      <c r="Q362" s="54">
        <v>63</v>
      </c>
      <c r="R362" s="54">
        <v>27</v>
      </c>
      <c r="S362" s="54">
        <v>54</v>
      </c>
      <c r="T362" s="54">
        <v>18</v>
      </c>
      <c r="U362" s="54">
        <v>58.5</v>
      </c>
      <c r="V362" s="54">
        <v>67.5</v>
      </c>
      <c r="W362" s="54">
        <v>49.5</v>
      </c>
      <c r="X362" s="54">
        <v>130.5</v>
      </c>
      <c r="Y362" s="54">
        <v>63</v>
      </c>
      <c r="Z362" s="54">
        <v>81</v>
      </c>
      <c r="AA362" s="54">
        <v>58.5</v>
      </c>
      <c r="AB362" s="54">
        <v>49.5</v>
      </c>
      <c r="AC362" s="54">
        <v>55</v>
      </c>
      <c r="AD362" s="54">
        <v>55</v>
      </c>
      <c r="AE362" s="54">
        <v>58.5</v>
      </c>
      <c r="AF362" s="54">
        <v>85.5</v>
      </c>
      <c r="AG362" s="62">
        <v>63</v>
      </c>
      <c r="AH362" s="62">
        <v>63</v>
      </c>
      <c r="AI362" s="54">
        <v>45</v>
      </c>
      <c r="AJ362" s="54">
        <v>63</v>
      </c>
      <c r="AK362" s="54">
        <v>49.5</v>
      </c>
      <c r="AL362" s="54">
        <v>112.5</v>
      </c>
      <c r="AM362" s="54">
        <v>31.5</v>
      </c>
      <c r="AN362" s="54">
        <v>22.5</v>
      </c>
      <c r="AO362" s="54">
        <v>49.5</v>
      </c>
      <c r="AP362" s="54">
        <v>22.5</v>
      </c>
      <c r="AQ362" s="54">
        <v>36</v>
      </c>
      <c r="AR362" s="54">
        <v>18</v>
      </c>
      <c r="AS362" s="54">
        <v>49.5</v>
      </c>
      <c r="AT362" s="54">
        <v>22.5</v>
      </c>
      <c r="AU362" s="54">
        <v>32</v>
      </c>
      <c r="AV362" s="54">
        <v>78</v>
      </c>
      <c r="AW362" s="54">
        <v>45</v>
      </c>
      <c r="AX362" s="54">
        <v>63</v>
      </c>
      <c r="AY362" s="54">
        <v>36</v>
      </c>
      <c r="AZ362" s="54">
        <v>36</v>
      </c>
      <c r="BA362" s="54">
        <v>40.5</v>
      </c>
      <c r="BB362" s="54">
        <v>31.5</v>
      </c>
      <c r="BC362" s="54">
        <v>45</v>
      </c>
      <c r="BD362" s="54">
        <v>63</v>
      </c>
      <c r="BE362" s="54">
        <v>40.5</v>
      </c>
      <c r="BF362" s="54">
        <v>49.5</v>
      </c>
    </row>
    <row r="363" spans="1:58" s="2" customFormat="1" ht="20.25" customHeight="1" x14ac:dyDescent="0.35">
      <c r="A363" s="13">
        <v>41015530</v>
      </c>
      <c r="B363" s="14" t="s">
        <v>1215</v>
      </c>
      <c r="C363" s="61" t="s">
        <v>1534</v>
      </c>
      <c r="D363" s="14" t="s">
        <v>781</v>
      </c>
      <c r="E363" s="14" t="s">
        <v>1306</v>
      </c>
      <c r="F363" s="13" t="s">
        <v>26</v>
      </c>
      <c r="G363" s="60">
        <v>21.680801867648601</v>
      </c>
      <c r="H363" s="60">
        <v>81.1078408717499</v>
      </c>
      <c r="I363" s="62">
        <v>35</v>
      </c>
      <c r="J363" s="62">
        <v>43</v>
      </c>
      <c r="K363" s="37">
        <v>25</v>
      </c>
      <c r="L363" s="37">
        <v>55</v>
      </c>
      <c r="M363" s="37">
        <v>35</v>
      </c>
      <c r="N363" s="37">
        <v>65</v>
      </c>
      <c r="O363" s="54">
        <v>19</v>
      </c>
      <c r="P363" s="54">
        <v>19</v>
      </c>
      <c r="Q363" s="54">
        <v>30</v>
      </c>
      <c r="R363" s="54">
        <v>10</v>
      </c>
      <c r="S363" s="54">
        <v>25</v>
      </c>
      <c r="T363" s="54">
        <v>15</v>
      </c>
      <c r="U363" s="54">
        <v>33</v>
      </c>
      <c r="V363" s="54">
        <v>19</v>
      </c>
      <c r="W363" s="54">
        <v>30</v>
      </c>
      <c r="X363" s="54">
        <v>70</v>
      </c>
      <c r="Y363" s="54">
        <v>30</v>
      </c>
      <c r="Z363" s="54">
        <v>50</v>
      </c>
      <c r="AA363" s="54">
        <v>30</v>
      </c>
      <c r="AB363" s="54">
        <v>30</v>
      </c>
      <c r="AC363" s="54">
        <v>35</v>
      </c>
      <c r="AD363" s="54">
        <v>45</v>
      </c>
      <c r="AE363" s="54">
        <v>35</v>
      </c>
      <c r="AF363" s="54">
        <v>45</v>
      </c>
      <c r="AG363" s="62">
        <v>40</v>
      </c>
      <c r="AH363" s="62">
        <v>40</v>
      </c>
      <c r="AI363" s="54">
        <v>30</v>
      </c>
      <c r="AJ363" s="54">
        <v>50</v>
      </c>
      <c r="AK363" s="54">
        <v>35</v>
      </c>
      <c r="AL363" s="54">
        <v>85</v>
      </c>
      <c r="AM363" s="54">
        <v>35</v>
      </c>
      <c r="AN363" s="54">
        <v>25</v>
      </c>
      <c r="AO363" s="54">
        <v>25</v>
      </c>
      <c r="AP363" s="54">
        <v>15</v>
      </c>
      <c r="AQ363" s="54">
        <v>25</v>
      </c>
      <c r="AR363" s="54">
        <v>15</v>
      </c>
      <c r="AS363" s="54">
        <v>30</v>
      </c>
      <c r="AT363" s="54">
        <v>10</v>
      </c>
      <c r="AU363" s="54">
        <v>30</v>
      </c>
      <c r="AV363" s="54">
        <v>70</v>
      </c>
      <c r="AW363" s="54">
        <v>35</v>
      </c>
      <c r="AX363" s="54">
        <v>45</v>
      </c>
      <c r="AY363" s="54">
        <v>30</v>
      </c>
      <c r="AZ363" s="54">
        <v>30</v>
      </c>
      <c r="BA363" s="54">
        <v>35</v>
      </c>
      <c r="BB363" s="54">
        <v>25</v>
      </c>
      <c r="BC363" s="54">
        <v>35</v>
      </c>
      <c r="BD363" s="54">
        <v>45</v>
      </c>
      <c r="BE363" s="54">
        <v>35</v>
      </c>
      <c r="BF363" s="54">
        <v>45</v>
      </c>
    </row>
    <row r="364" spans="1:58" s="2" customFormat="1" ht="20.25" customHeight="1" x14ac:dyDescent="0.35">
      <c r="A364" s="17">
        <v>41041696</v>
      </c>
      <c r="B364" s="18" t="s">
        <v>1223</v>
      </c>
      <c r="C364" s="61" t="s">
        <v>1537</v>
      </c>
      <c r="D364" s="14" t="s">
        <v>781</v>
      </c>
      <c r="E364" s="14" t="s">
        <v>1306</v>
      </c>
      <c r="F364" s="13" t="s">
        <v>26</v>
      </c>
      <c r="G364" s="60">
        <v>21.3648825</v>
      </c>
      <c r="H364" s="60">
        <v>81.141152343749994</v>
      </c>
      <c r="I364" s="62">
        <v>31.5</v>
      </c>
      <c r="J364" s="62">
        <v>58.5</v>
      </c>
      <c r="K364" s="37">
        <v>31.5</v>
      </c>
      <c r="L364" s="37">
        <v>76.5</v>
      </c>
      <c r="M364" s="37">
        <v>31.5</v>
      </c>
      <c r="N364" s="37">
        <v>112.5</v>
      </c>
      <c r="O364" s="54">
        <v>27</v>
      </c>
      <c r="P364" s="54">
        <v>27</v>
      </c>
      <c r="Q364" s="54">
        <v>36</v>
      </c>
      <c r="R364" s="54">
        <v>18</v>
      </c>
      <c r="S364" s="54">
        <v>22.5</v>
      </c>
      <c r="T364" s="54">
        <v>13.5</v>
      </c>
      <c r="U364" s="54">
        <v>36</v>
      </c>
      <c r="V364" s="54">
        <v>54</v>
      </c>
      <c r="W364" s="54">
        <v>31.5</v>
      </c>
      <c r="X364" s="54">
        <v>112.5</v>
      </c>
      <c r="Y364" s="54">
        <v>36</v>
      </c>
      <c r="Z364" s="54">
        <v>90</v>
      </c>
      <c r="AA364" s="54">
        <v>31.5</v>
      </c>
      <c r="AB364" s="54">
        <v>22.5</v>
      </c>
      <c r="AC364" s="54">
        <v>36</v>
      </c>
      <c r="AD364" s="54">
        <v>36</v>
      </c>
      <c r="AE364" s="54">
        <v>22.5</v>
      </c>
      <c r="AF364" s="54">
        <v>67.5</v>
      </c>
      <c r="AG364" s="62">
        <v>40.5</v>
      </c>
      <c r="AH364" s="62">
        <v>49.5</v>
      </c>
      <c r="AI364" s="54">
        <v>31.5</v>
      </c>
      <c r="AJ364" s="54">
        <v>76.5</v>
      </c>
      <c r="AK364" s="54">
        <v>27</v>
      </c>
      <c r="AL364" s="54">
        <v>99</v>
      </c>
      <c r="AM364" s="54">
        <v>36</v>
      </c>
      <c r="AN364" s="54">
        <v>18</v>
      </c>
      <c r="AO364" s="54">
        <v>22.5</v>
      </c>
      <c r="AP364" s="54">
        <v>13.5</v>
      </c>
      <c r="AQ364" s="54">
        <v>40.5</v>
      </c>
      <c r="AR364" s="54">
        <v>13.5</v>
      </c>
      <c r="AS364" s="54">
        <v>31.5</v>
      </c>
      <c r="AT364" s="54">
        <v>40.5</v>
      </c>
      <c r="AU364" s="54">
        <v>31.5</v>
      </c>
      <c r="AV364" s="54">
        <v>130.5</v>
      </c>
      <c r="AW364" s="54">
        <v>40.5</v>
      </c>
      <c r="AX364" s="54">
        <v>85.5</v>
      </c>
      <c r="AY364" s="54">
        <v>40.5</v>
      </c>
      <c r="AZ364" s="54">
        <v>31.5</v>
      </c>
      <c r="BA364" s="54">
        <v>36</v>
      </c>
      <c r="BB364" s="54">
        <v>54</v>
      </c>
      <c r="BC364" s="54">
        <v>36</v>
      </c>
      <c r="BD364" s="54">
        <v>90</v>
      </c>
      <c r="BE364" s="54">
        <v>36</v>
      </c>
      <c r="BF364" s="54">
        <v>72</v>
      </c>
    </row>
    <row r="365" spans="1:58" s="2" customFormat="1" ht="20.25" customHeight="1" x14ac:dyDescent="0.35">
      <c r="A365" s="17">
        <v>41041688</v>
      </c>
      <c r="B365" s="18" t="s">
        <v>1221</v>
      </c>
      <c r="C365" s="61" t="s">
        <v>1538</v>
      </c>
      <c r="D365" s="14" t="s">
        <v>781</v>
      </c>
      <c r="E365" s="14" t="s">
        <v>1306</v>
      </c>
      <c r="F365" s="13" t="s">
        <v>26</v>
      </c>
      <c r="G365" s="60">
        <v>21.464897499999999</v>
      </c>
      <c r="H365" s="60">
        <v>81.107027343748996</v>
      </c>
      <c r="I365" s="62">
        <v>48</v>
      </c>
      <c r="J365" s="62">
        <v>60</v>
      </c>
      <c r="K365" s="37">
        <v>28</v>
      </c>
      <c r="L365" s="37">
        <v>92</v>
      </c>
      <c r="M365" s="37">
        <v>32</v>
      </c>
      <c r="N365" s="37">
        <v>88</v>
      </c>
      <c r="O365" s="54">
        <v>28</v>
      </c>
      <c r="P365" s="54">
        <v>20</v>
      </c>
      <c r="Q365" s="54">
        <v>28</v>
      </c>
      <c r="R365" s="54">
        <v>8</v>
      </c>
      <c r="S365" s="54">
        <v>36</v>
      </c>
      <c r="T365" s="54">
        <v>12</v>
      </c>
      <c r="U365" s="54">
        <v>32</v>
      </c>
      <c r="V365" s="54">
        <v>40</v>
      </c>
      <c r="W365" s="54">
        <v>32</v>
      </c>
      <c r="X365" s="54">
        <v>112</v>
      </c>
      <c r="Y365" s="54">
        <v>37</v>
      </c>
      <c r="Z365" s="54">
        <v>49</v>
      </c>
      <c r="AA365" s="54">
        <v>36</v>
      </c>
      <c r="AB365" s="54">
        <v>32</v>
      </c>
      <c r="AC365" s="54">
        <v>36</v>
      </c>
      <c r="AD365" s="54">
        <v>36</v>
      </c>
      <c r="AE365" s="54">
        <v>36</v>
      </c>
      <c r="AF365" s="54">
        <v>60</v>
      </c>
      <c r="AG365" s="62">
        <v>41</v>
      </c>
      <c r="AH365" s="62">
        <v>45</v>
      </c>
      <c r="AI365" s="54">
        <v>36.5</v>
      </c>
      <c r="AJ365" s="54">
        <v>65.5</v>
      </c>
      <c r="AK365" s="54">
        <v>41</v>
      </c>
      <c r="AL365" s="54">
        <v>104</v>
      </c>
      <c r="AM365" s="54">
        <v>20</v>
      </c>
      <c r="AN365" s="54">
        <v>16</v>
      </c>
      <c r="AO365" s="54">
        <v>44</v>
      </c>
      <c r="AP365" s="54">
        <v>16</v>
      </c>
      <c r="AQ365" s="54">
        <v>28</v>
      </c>
      <c r="AR365" s="54">
        <v>20</v>
      </c>
      <c r="AS365" s="54">
        <v>40</v>
      </c>
      <c r="AT365" s="54">
        <v>32</v>
      </c>
      <c r="AU365" s="54">
        <v>30</v>
      </c>
      <c r="AV365" s="54">
        <v>142</v>
      </c>
      <c r="AW365" s="54">
        <v>32</v>
      </c>
      <c r="AX365" s="54">
        <v>52</v>
      </c>
      <c r="AY365" s="54">
        <v>40</v>
      </c>
      <c r="AZ365" s="54">
        <v>44</v>
      </c>
      <c r="BA365" s="54">
        <v>36</v>
      </c>
      <c r="BB365" s="54">
        <v>24</v>
      </c>
      <c r="BC365" s="54">
        <v>40.5</v>
      </c>
      <c r="BD365" s="54">
        <v>85.5</v>
      </c>
      <c r="BE365" s="54">
        <v>44</v>
      </c>
      <c r="BF365" s="54">
        <v>64</v>
      </c>
    </row>
    <row r="366" spans="1:58" s="2" customFormat="1" ht="20.25" customHeight="1" x14ac:dyDescent="0.35">
      <c r="A366" s="17">
        <v>41039578</v>
      </c>
      <c r="B366" s="18" t="s">
        <v>1226</v>
      </c>
      <c r="C366" s="61" t="s">
        <v>1537</v>
      </c>
      <c r="D366" s="14" t="s">
        <v>781</v>
      </c>
      <c r="E366" s="14" t="s">
        <v>1306</v>
      </c>
      <c r="F366" s="13" t="s">
        <v>26</v>
      </c>
      <c r="G366" s="60">
        <v>21.361630000000002</v>
      </c>
      <c r="H366" s="60">
        <v>81.161051</v>
      </c>
      <c r="I366" s="62">
        <v>27</v>
      </c>
      <c r="J366" s="62">
        <v>27</v>
      </c>
      <c r="K366" s="37">
        <v>24</v>
      </c>
      <c r="L366" s="37">
        <v>36</v>
      </c>
      <c r="M366" s="37">
        <v>25</v>
      </c>
      <c r="N366" s="37">
        <v>45</v>
      </c>
      <c r="O366" s="54">
        <v>20</v>
      </c>
      <c r="P366" s="54">
        <v>16</v>
      </c>
      <c r="Q366" s="54">
        <v>24</v>
      </c>
      <c r="R366" s="54">
        <v>12</v>
      </c>
      <c r="S366" s="54">
        <v>20</v>
      </c>
      <c r="T366" s="54">
        <v>4</v>
      </c>
      <c r="U366" s="54">
        <v>24</v>
      </c>
      <c r="V366" s="54">
        <v>24</v>
      </c>
      <c r="W366" s="54">
        <v>24</v>
      </c>
      <c r="X366" s="54">
        <v>40</v>
      </c>
      <c r="Y366" s="54">
        <v>20</v>
      </c>
      <c r="Z366" s="54">
        <v>40</v>
      </c>
      <c r="AA366" s="54">
        <v>25</v>
      </c>
      <c r="AB366" s="54">
        <v>25</v>
      </c>
      <c r="AC366" s="54">
        <v>28</v>
      </c>
      <c r="AD366" s="54">
        <v>20</v>
      </c>
      <c r="AE366" s="54">
        <v>20</v>
      </c>
      <c r="AF366" s="54">
        <v>28</v>
      </c>
      <c r="AG366" s="62">
        <v>32</v>
      </c>
      <c r="AH366" s="62">
        <v>28</v>
      </c>
      <c r="AI366" s="54">
        <v>21</v>
      </c>
      <c r="AJ366" s="54">
        <v>29</v>
      </c>
      <c r="AK366" s="54">
        <v>28</v>
      </c>
      <c r="AL366" s="54">
        <v>54</v>
      </c>
      <c r="AM366" s="54">
        <v>26</v>
      </c>
      <c r="AN366" s="54">
        <v>14</v>
      </c>
      <c r="AO366" s="54">
        <v>41</v>
      </c>
      <c r="AP366" s="54">
        <v>13</v>
      </c>
      <c r="AQ366" s="54">
        <v>30</v>
      </c>
      <c r="AR366" s="54">
        <v>12</v>
      </c>
      <c r="AS366" s="54">
        <v>46</v>
      </c>
      <c r="AT366" s="54">
        <v>22</v>
      </c>
      <c r="AU366" s="54">
        <v>34</v>
      </c>
      <c r="AV366" s="54">
        <v>64</v>
      </c>
      <c r="AW366" s="54">
        <v>45</v>
      </c>
      <c r="AX366" s="54">
        <v>51</v>
      </c>
      <c r="AY366" s="54">
        <v>40</v>
      </c>
      <c r="AZ366" s="54">
        <v>26</v>
      </c>
      <c r="BA366" s="54">
        <v>34</v>
      </c>
      <c r="BB366" s="54">
        <v>16</v>
      </c>
      <c r="BC366" s="54">
        <v>41</v>
      </c>
      <c r="BD366" s="54">
        <v>21</v>
      </c>
      <c r="BE366" s="54">
        <v>41</v>
      </c>
      <c r="BF366" s="54">
        <v>21</v>
      </c>
    </row>
    <row r="367" spans="1:58" s="2" customFormat="1" ht="20.25" customHeight="1" x14ac:dyDescent="0.35">
      <c r="A367" s="17">
        <v>41039576</v>
      </c>
      <c r="B367" s="18" t="s">
        <v>1227</v>
      </c>
      <c r="C367" s="61" t="s">
        <v>1533</v>
      </c>
      <c r="D367" s="14" t="s">
        <v>781</v>
      </c>
      <c r="E367" s="14" t="s">
        <v>1306</v>
      </c>
      <c r="F367" s="13" t="s">
        <v>26</v>
      </c>
      <c r="G367" s="60">
        <v>21.417097500000001</v>
      </c>
      <c r="H367" s="60">
        <v>80.989996090000005</v>
      </c>
      <c r="I367" s="62">
        <v>29</v>
      </c>
      <c r="J367" s="62">
        <v>39</v>
      </c>
      <c r="K367" s="37">
        <v>22</v>
      </c>
      <c r="L367" s="37">
        <v>66</v>
      </c>
      <c r="M367" s="37">
        <v>20</v>
      </c>
      <c r="N367" s="37">
        <v>60</v>
      </c>
      <c r="O367" s="54">
        <v>10</v>
      </c>
      <c r="P367" s="54">
        <v>10</v>
      </c>
      <c r="Q367" s="54">
        <v>25</v>
      </c>
      <c r="R367" s="54">
        <v>15</v>
      </c>
      <c r="S367" s="54">
        <v>25</v>
      </c>
      <c r="T367" s="54">
        <v>15</v>
      </c>
      <c r="U367" s="54">
        <v>15</v>
      </c>
      <c r="V367" s="54">
        <v>25</v>
      </c>
      <c r="W367" s="54">
        <v>25</v>
      </c>
      <c r="X367" s="54">
        <v>79</v>
      </c>
      <c r="Y367" s="54">
        <v>25</v>
      </c>
      <c r="Z367" s="54">
        <v>59</v>
      </c>
      <c r="AA367" s="54">
        <v>19</v>
      </c>
      <c r="AB367" s="54">
        <v>25</v>
      </c>
      <c r="AC367" s="54">
        <v>25</v>
      </c>
      <c r="AD367" s="54">
        <v>15</v>
      </c>
      <c r="AE367" s="54">
        <v>15</v>
      </c>
      <c r="AF367" s="54">
        <v>37</v>
      </c>
      <c r="AG367" s="62">
        <v>30</v>
      </c>
      <c r="AH367" s="62">
        <v>34</v>
      </c>
      <c r="AI367" s="54">
        <v>20</v>
      </c>
      <c r="AJ367" s="54">
        <v>40</v>
      </c>
      <c r="AK367" s="54">
        <v>25</v>
      </c>
      <c r="AL367" s="54">
        <v>79</v>
      </c>
      <c r="AM367" s="54">
        <v>20</v>
      </c>
      <c r="AN367" s="54">
        <v>20</v>
      </c>
      <c r="AO367" s="54">
        <v>15</v>
      </c>
      <c r="AP367" s="54">
        <v>5</v>
      </c>
      <c r="AQ367" s="54">
        <v>29</v>
      </c>
      <c r="AR367" s="54">
        <v>15</v>
      </c>
      <c r="AS367" s="54">
        <v>20</v>
      </c>
      <c r="AT367" s="54">
        <v>20</v>
      </c>
      <c r="AU367" s="54">
        <v>20</v>
      </c>
      <c r="AV367" s="54">
        <v>80</v>
      </c>
      <c r="AW367" s="54">
        <v>30</v>
      </c>
      <c r="AX367" s="54">
        <v>50</v>
      </c>
      <c r="AY367" s="54">
        <v>15.012</v>
      </c>
      <c r="AZ367" s="54">
        <v>25</v>
      </c>
      <c r="BA367" s="54">
        <v>20</v>
      </c>
      <c r="BB367" s="54">
        <v>20</v>
      </c>
      <c r="BC367" s="54">
        <v>38.012</v>
      </c>
      <c r="BD367" s="54">
        <v>70.004999999999995</v>
      </c>
      <c r="BE367" s="54">
        <v>19</v>
      </c>
      <c r="BF367" s="54">
        <v>43</v>
      </c>
    </row>
    <row r="368" spans="1:58" s="2" customFormat="1" ht="20.25" customHeight="1" x14ac:dyDescent="0.35">
      <c r="A368" s="17">
        <v>41039654</v>
      </c>
      <c r="B368" s="18" t="s">
        <v>1232</v>
      </c>
      <c r="C368" s="61" t="s">
        <v>1539</v>
      </c>
      <c r="D368" s="14" t="s">
        <v>781</v>
      </c>
      <c r="E368" s="14" t="s">
        <v>1306</v>
      </c>
      <c r="F368" s="13" t="s">
        <v>26</v>
      </c>
      <c r="G368" s="60">
        <v>21.3971138</v>
      </c>
      <c r="H368" s="60">
        <v>81.036045700000003</v>
      </c>
      <c r="I368" s="62">
        <v>33</v>
      </c>
      <c r="J368" s="62">
        <v>27</v>
      </c>
      <c r="K368" s="37">
        <v>26</v>
      </c>
      <c r="L368" s="37">
        <v>58</v>
      </c>
      <c r="M368" s="37">
        <v>28</v>
      </c>
      <c r="N368" s="37">
        <v>76</v>
      </c>
      <c r="O368" s="54">
        <v>21</v>
      </c>
      <c r="P368" s="54">
        <v>23</v>
      </c>
      <c r="Q368" s="54">
        <v>28</v>
      </c>
      <c r="R368" s="54">
        <v>8</v>
      </c>
      <c r="S368" s="54">
        <v>30</v>
      </c>
      <c r="T368" s="54">
        <v>8</v>
      </c>
      <c r="U368" s="54">
        <v>25</v>
      </c>
      <c r="V368" s="54">
        <v>43</v>
      </c>
      <c r="W368" s="54">
        <v>19</v>
      </c>
      <c r="X368" s="54">
        <v>15</v>
      </c>
      <c r="Y368" s="54">
        <v>9</v>
      </c>
      <c r="Z368" s="54">
        <v>5</v>
      </c>
      <c r="AA368" s="54">
        <v>18</v>
      </c>
      <c r="AB368" s="54">
        <v>14</v>
      </c>
      <c r="AC368" s="54">
        <v>27</v>
      </c>
      <c r="AD368" s="54">
        <v>19</v>
      </c>
      <c r="AE368" s="54">
        <v>23</v>
      </c>
      <c r="AF368" s="54">
        <v>41</v>
      </c>
      <c r="AG368" s="62">
        <v>33.5</v>
      </c>
      <c r="AH368" s="62">
        <v>24.5</v>
      </c>
      <c r="AI368" s="54">
        <v>34.5</v>
      </c>
      <c r="AJ368" s="54">
        <v>55.5</v>
      </c>
      <c r="AK368" s="54">
        <v>30.01</v>
      </c>
      <c r="AL368" s="54">
        <v>90</v>
      </c>
      <c r="AM368" s="54">
        <v>32</v>
      </c>
      <c r="AN368" s="54">
        <v>20.007999999999999</v>
      </c>
      <c r="AO368" s="54">
        <v>25</v>
      </c>
      <c r="AP368" s="54">
        <v>15</v>
      </c>
      <c r="AQ368" s="54">
        <v>30</v>
      </c>
      <c r="AR368" s="54">
        <v>14</v>
      </c>
      <c r="AS368" s="54">
        <v>35.020000000000003</v>
      </c>
      <c r="AT368" s="54">
        <v>29</v>
      </c>
      <c r="AU368" s="54">
        <v>30.021999999999998</v>
      </c>
      <c r="AV368" s="54">
        <v>110.005</v>
      </c>
      <c r="AW368" s="54">
        <v>33.008000000000003</v>
      </c>
      <c r="AX368" s="54">
        <v>51.008000000000003</v>
      </c>
      <c r="AY368" s="54">
        <v>35</v>
      </c>
      <c r="AZ368" s="54">
        <v>25.04</v>
      </c>
      <c r="BA368" s="54">
        <v>25.015000000000001</v>
      </c>
      <c r="BB368" s="54">
        <v>29</v>
      </c>
      <c r="BC368" s="54">
        <v>35</v>
      </c>
      <c r="BD368" s="54">
        <v>45</v>
      </c>
      <c r="BE368" s="54">
        <v>33</v>
      </c>
      <c r="BF368" s="54">
        <v>39.055</v>
      </c>
    </row>
    <row r="369" spans="1:58" s="2" customFormat="1" ht="20.25" customHeight="1" x14ac:dyDescent="0.35">
      <c r="A369" s="17">
        <v>41039658</v>
      </c>
      <c r="B369" s="18" t="s">
        <v>1233</v>
      </c>
      <c r="C369" s="61" t="s">
        <v>1534</v>
      </c>
      <c r="D369" s="14" t="s">
        <v>781</v>
      </c>
      <c r="E369" s="14" t="s">
        <v>1306</v>
      </c>
      <c r="F369" s="13" t="s">
        <v>26</v>
      </c>
      <c r="G369" s="60">
        <v>21.662724999999998</v>
      </c>
      <c r="H369" s="60">
        <v>80.991398500000003</v>
      </c>
      <c r="I369" s="62">
        <v>31.5</v>
      </c>
      <c r="J369" s="62">
        <v>40.5</v>
      </c>
      <c r="K369" s="37">
        <v>27.5</v>
      </c>
      <c r="L369" s="37">
        <v>82.5</v>
      </c>
      <c r="M369" s="37">
        <v>32</v>
      </c>
      <c r="N369" s="37">
        <v>114</v>
      </c>
      <c r="O369" s="54">
        <v>37</v>
      </c>
      <c r="P369" s="54">
        <v>55</v>
      </c>
      <c r="Q369" s="54">
        <v>22.5</v>
      </c>
      <c r="R369" s="54">
        <v>13.5</v>
      </c>
      <c r="S369" s="54">
        <v>24</v>
      </c>
      <c r="T369" s="54">
        <v>12</v>
      </c>
      <c r="U369" s="54">
        <v>43.5</v>
      </c>
      <c r="V369" s="54">
        <v>46.5</v>
      </c>
      <c r="W369" s="54">
        <v>30.5</v>
      </c>
      <c r="X369" s="54">
        <v>83.5</v>
      </c>
      <c r="Y369" s="54">
        <v>30</v>
      </c>
      <c r="Z369" s="54">
        <v>48</v>
      </c>
      <c r="AA369" s="54">
        <v>31</v>
      </c>
      <c r="AB369" s="54">
        <v>35</v>
      </c>
      <c r="AC369" s="54">
        <v>30</v>
      </c>
      <c r="AD369" s="54">
        <v>30</v>
      </c>
      <c r="AE369" s="54">
        <v>45.5</v>
      </c>
      <c r="AF369" s="54">
        <v>62.5</v>
      </c>
      <c r="AG369" s="62">
        <v>34</v>
      </c>
      <c r="AH369" s="62">
        <v>46</v>
      </c>
      <c r="AI369" s="54">
        <v>30.5</v>
      </c>
      <c r="AJ369" s="54">
        <v>75.5</v>
      </c>
      <c r="AK369" s="54">
        <v>34.5</v>
      </c>
      <c r="AL369" s="54">
        <v>115.5</v>
      </c>
      <c r="AM369" s="54">
        <v>30</v>
      </c>
      <c r="AN369" s="54">
        <v>48</v>
      </c>
      <c r="AO369" s="54">
        <v>40</v>
      </c>
      <c r="AP369" s="54">
        <v>12</v>
      </c>
      <c r="AQ369" s="54">
        <v>24</v>
      </c>
      <c r="AR369" s="54">
        <v>12</v>
      </c>
      <c r="AS369" s="54">
        <v>46</v>
      </c>
      <c r="AT369" s="54">
        <v>34</v>
      </c>
      <c r="AU369" s="54">
        <v>28.5</v>
      </c>
      <c r="AV369" s="54">
        <v>85.5</v>
      </c>
      <c r="AW369" s="54">
        <v>38</v>
      </c>
      <c r="AX369" s="54">
        <v>54</v>
      </c>
      <c r="AY369" s="54">
        <v>39.5</v>
      </c>
      <c r="AZ369" s="54">
        <v>34.5</v>
      </c>
      <c r="BA369" s="54">
        <v>26</v>
      </c>
      <c r="BB369" s="54">
        <v>34</v>
      </c>
      <c r="BC369" s="54">
        <v>39.5</v>
      </c>
      <c r="BD369" s="54">
        <v>46.5</v>
      </c>
      <c r="BE369" s="54">
        <v>32.5</v>
      </c>
      <c r="BF369" s="54">
        <v>45.5</v>
      </c>
    </row>
    <row r="370" spans="1:58" s="2" customFormat="1" ht="20.25" customHeight="1" x14ac:dyDescent="0.35">
      <c r="A370" s="17">
        <v>41077344</v>
      </c>
      <c r="B370" s="101" t="s">
        <v>720</v>
      </c>
      <c r="C370" s="61" t="s">
        <v>1540</v>
      </c>
      <c r="D370" s="14" t="s">
        <v>781</v>
      </c>
      <c r="E370" s="14" t="s">
        <v>1306</v>
      </c>
      <c r="F370" s="22" t="s">
        <v>26</v>
      </c>
      <c r="G370" s="60">
        <v>21.401195000000001</v>
      </c>
      <c r="H370" s="60">
        <v>80.897356000000002</v>
      </c>
      <c r="I370" s="62"/>
      <c r="J370" s="62"/>
      <c r="K370" s="37"/>
      <c r="L370" s="37"/>
      <c r="M370" s="37"/>
      <c r="N370" s="37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>
        <v>0</v>
      </c>
      <c r="AB370" s="54">
        <v>4</v>
      </c>
      <c r="AC370" s="54">
        <v>0</v>
      </c>
      <c r="AD370" s="54">
        <v>0</v>
      </c>
      <c r="AE370" s="54">
        <v>0</v>
      </c>
      <c r="AF370" s="54">
        <v>0</v>
      </c>
      <c r="AG370" s="62">
        <v>10</v>
      </c>
      <c r="AH370" s="62">
        <v>10</v>
      </c>
      <c r="AI370" s="54">
        <v>18</v>
      </c>
      <c r="AJ370" s="54">
        <v>61</v>
      </c>
      <c r="AK370" s="54">
        <v>26.5</v>
      </c>
      <c r="AL370" s="54">
        <v>117.5</v>
      </c>
      <c r="AM370" s="54">
        <v>26</v>
      </c>
      <c r="AN370" s="54">
        <v>26</v>
      </c>
      <c r="AO370" s="54">
        <v>34</v>
      </c>
      <c r="AP370" s="54">
        <v>14</v>
      </c>
      <c r="AQ370" s="54">
        <v>38</v>
      </c>
      <c r="AR370" s="54">
        <v>22</v>
      </c>
      <c r="AS370" s="54">
        <v>35</v>
      </c>
      <c r="AT370" s="54">
        <v>37</v>
      </c>
      <c r="AU370" s="54">
        <v>25</v>
      </c>
      <c r="AV370" s="54">
        <v>109</v>
      </c>
      <c r="AW370" s="54">
        <v>41</v>
      </c>
      <c r="AX370" s="54">
        <v>101</v>
      </c>
      <c r="AY370" s="54">
        <v>32.5</v>
      </c>
      <c r="AZ370" s="54">
        <v>45.5</v>
      </c>
      <c r="BA370" s="54">
        <v>26</v>
      </c>
      <c r="BB370" s="54">
        <v>32</v>
      </c>
      <c r="BC370" s="54">
        <v>48</v>
      </c>
      <c r="BD370" s="54">
        <v>78</v>
      </c>
      <c r="BE370" s="54">
        <v>41</v>
      </c>
      <c r="BF370" s="54">
        <v>53</v>
      </c>
    </row>
    <row r="371" spans="1:58" s="2" customFormat="1" ht="20.25" customHeight="1" x14ac:dyDescent="0.35">
      <c r="A371" s="13">
        <v>41050426</v>
      </c>
      <c r="B371" s="14" t="s">
        <v>1192</v>
      </c>
      <c r="C371" s="61" t="s">
        <v>1542</v>
      </c>
      <c r="D371" s="14" t="s">
        <v>780</v>
      </c>
      <c r="E371" s="14" t="s">
        <v>1306</v>
      </c>
      <c r="F371" s="13" t="s">
        <v>26</v>
      </c>
      <c r="G371" s="60">
        <v>20.77685</v>
      </c>
      <c r="H371" s="60">
        <v>80.750010000000003</v>
      </c>
      <c r="I371" s="62">
        <v>42</v>
      </c>
      <c r="J371" s="62">
        <v>78</v>
      </c>
      <c r="K371" s="37">
        <v>62</v>
      </c>
      <c r="L371" s="37">
        <v>154</v>
      </c>
      <c r="M371" s="37">
        <v>51</v>
      </c>
      <c r="N371" s="37">
        <v>141</v>
      </c>
      <c r="O371" s="54">
        <v>54</v>
      </c>
      <c r="P371" s="54">
        <v>66</v>
      </c>
      <c r="Q371" s="54">
        <v>54.5</v>
      </c>
      <c r="R371" s="54">
        <v>23.5</v>
      </c>
      <c r="S371" s="54">
        <v>62</v>
      </c>
      <c r="T371" s="54">
        <v>34</v>
      </c>
      <c r="U371" s="54">
        <v>65</v>
      </c>
      <c r="V371" s="54">
        <v>55</v>
      </c>
      <c r="W371" s="54">
        <v>39</v>
      </c>
      <c r="X371" s="54">
        <v>81</v>
      </c>
      <c r="Y371" s="54">
        <v>62</v>
      </c>
      <c r="Z371" s="54">
        <v>178</v>
      </c>
      <c r="AA371" s="54">
        <v>55</v>
      </c>
      <c r="AB371" s="54">
        <v>113</v>
      </c>
      <c r="AC371" s="54">
        <v>47</v>
      </c>
      <c r="AD371" s="54">
        <v>73</v>
      </c>
      <c r="AE371" s="54">
        <v>57</v>
      </c>
      <c r="AF371" s="54">
        <v>63</v>
      </c>
      <c r="AG371" s="62">
        <v>57</v>
      </c>
      <c r="AH371" s="62">
        <v>63</v>
      </c>
      <c r="AI371" s="54">
        <v>68</v>
      </c>
      <c r="AJ371" s="54">
        <v>100</v>
      </c>
      <c r="AK371" s="54">
        <v>53</v>
      </c>
      <c r="AL371" s="54">
        <v>139</v>
      </c>
      <c r="AM371" s="54">
        <v>56</v>
      </c>
      <c r="AN371" s="54">
        <v>40</v>
      </c>
      <c r="AO371" s="54">
        <v>53</v>
      </c>
      <c r="AP371" s="54">
        <v>19</v>
      </c>
      <c r="AQ371" s="54">
        <v>53</v>
      </c>
      <c r="AR371" s="54">
        <v>43</v>
      </c>
      <c r="AS371" s="54">
        <v>59</v>
      </c>
      <c r="AT371" s="54">
        <v>37</v>
      </c>
      <c r="AU371" s="54">
        <v>43</v>
      </c>
      <c r="AV371" s="54">
        <v>53</v>
      </c>
      <c r="AW371" s="54">
        <v>55</v>
      </c>
      <c r="AX371" s="54">
        <v>113</v>
      </c>
      <c r="AY371" s="54">
        <v>62</v>
      </c>
      <c r="AZ371" s="54">
        <v>106</v>
      </c>
      <c r="BA371" s="54">
        <v>51</v>
      </c>
      <c r="BB371" s="54">
        <v>93</v>
      </c>
      <c r="BC371" s="54">
        <v>63</v>
      </c>
      <c r="BD371" s="54">
        <v>81</v>
      </c>
      <c r="BE371" s="54">
        <v>60</v>
      </c>
      <c r="BF371" s="54">
        <v>84</v>
      </c>
    </row>
    <row r="372" spans="1:58" s="2" customFormat="1" ht="20.25" customHeight="1" x14ac:dyDescent="0.35">
      <c r="A372" s="13">
        <v>41000139</v>
      </c>
      <c r="B372" s="110" t="s">
        <v>4</v>
      </c>
      <c r="C372" s="61" t="s">
        <v>1543</v>
      </c>
      <c r="D372" s="14" t="s">
        <v>780</v>
      </c>
      <c r="E372" s="14" t="s">
        <v>1306</v>
      </c>
      <c r="F372" s="13" t="s">
        <v>26</v>
      </c>
      <c r="G372" s="60">
        <v>21.083944705743999</v>
      </c>
      <c r="H372" s="60">
        <v>81.021285341129001</v>
      </c>
      <c r="I372" s="62">
        <v>0</v>
      </c>
      <c r="J372" s="62">
        <v>0</v>
      </c>
      <c r="K372" s="37">
        <v>0</v>
      </c>
      <c r="L372" s="37">
        <v>0</v>
      </c>
      <c r="M372" s="37">
        <v>0</v>
      </c>
      <c r="N372" s="37">
        <v>0</v>
      </c>
      <c r="O372" s="54">
        <v>0</v>
      </c>
      <c r="P372" s="54">
        <v>0</v>
      </c>
      <c r="Q372" s="54">
        <v>0</v>
      </c>
      <c r="R372" s="54">
        <v>0</v>
      </c>
      <c r="S372" s="54">
        <v>0</v>
      </c>
      <c r="T372" s="54">
        <v>0</v>
      </c>
      <c r="U372" s="54">
        <v>0</v>
      </c>
      <c r="V372" s="54">
        <v>0</v>
      </c>
      <c r="W372" s="54">
        <v>0</v>
      </c>
      <c r="X372" s="54">
        <v>0</v>
      </c>
      <c r="Y372" s="54">
        <v>0</v>
      </c>
      <c r="Z372" s="54">
        <v>0</v>
      </c>
      <c r="AA372" s="54">
        <v>0</v>
      </c>
      <c r="AB372" s="54">
        <v>0</v>
      </c>
      <c r="AC372" s="54">
        <v>0</v>
      </c>
      <c r="AD372" s="54">
        <v>0</v>
      </c>
      <c r="AE372" s="54">
        <v>0</v>
      </c>
      <c r="AF372" s="54">
        <v>0</v>
      </c>
      <c r="AG372" s="62">
        <v>0</v>
      </c>
      <c r="AH372" s="62">
        <v>0</v>
      </c>
      <c r="AI372" s="54">
        <v>0</v>
      </c>
      <c r="AJ372" s="54">
        <v>0</v>
      </c>
      <c r="AK372" s="54">
        <v>0</v>
      </c>
      <c r="AL372" s="54">
        <v>0</v>
      </c>
      <c r="AM372" s="54">
        <v>0</v>
      </c>
      <c r="AN372" s="54">
        <v>0</v>
      </c>
      <c r="AO372" s="54">
        <v>0</v>
      </c>
      <c r="AP372" s="54">
        <v>0</v>
      </c>
      <c r="AQ372" s="54">
        <v>0</v>
      </c>
      <c r="AR372" s="54">
        <v>0</v>
      </c>
      <c r="AS372" s="54">
        <v>0</v>
      </c>
      <c r="AT372" s="54">
        <v>0</v>
      </c>
      <c r="AU372" s="54">
        <v>0</v>
      </c>
      <c r="AV372" s="54">
        <v>0</v>
      </c>
      <c r="AW372" s="54">
        <v>0</v>
      </c>
      <c r="AX372" s="54">
        <v>0</v>
      </c>
      <c r="AY372" s="54">
        <v>0</v>
      </c>
      <c r="AZ372" s="54">
        <v>0</v>
      </c>
      <c r="BA372" s="54">
        <v>0</v>
      </c>
      <c r="BB372" s="54">
        <v>0</v>
      </c>
      <c r="BC372" s="54">
        <v>0</v>
      </c>
      <c r="BD372" s="54">
        <v>0</v>
      </c>
      <c r="BE372" s="54">
        <v>0</v>
      </c>
      <c r="BF372" s="54">
        <v>0</v>
      </c>
    </row>
    <row r="373" spans="1:58" s="2" customFormat="1" ht="20.25" customHeight="1" x14ac:dyDescent="0.35">
      <c r="A373" s="13">
        <v>41016393</v>
      </c>
      <c r="B373" s="14" t="s">
        <v>1201</v>
      </c>
      <c r="C373" s="61" t="s">
        <v>1544</v>
      </c>
      <c r="D373" s="14" t="s">
        <v>780</v>
      </c>
      <c r="E373" s="14" t="s">
        <v>1306</v>
      </c>
      <c r="F373" s="13" t="s">
        <v>26</v>
      </c>
      <c r="G373" s="60">
        <v>20.377930910044199</v>
      </c>
      <c r="H373" s="60">
        <v>80.728548449768098</v>
      </c>
      <c r="I373" s="62">
        <v>125</v>
      </c>
      <c r="J373" s="62">
        <v>115</v>
      </c>
      <c r="K373" s="37">
        <v>125</v>
      </c>
      <c r="L373" s="37">
        <v>135</v>
      </c>
      <c r="M373" s="37">
        <v>140</v>
      </c>
      <c r="N373" s="37">
        <v>240</v>
      </c>
      <c r="O373" s="54">
        <v>90</v>
      </c>
      <c r="P373" s="54">
        <v>170</v>
      </c>
      <c r="Q373" s="54">
        <v>115</v>
      </c>
      <c r="R373" s="54">
        <v>45</v>
      </c>
      <c r="S373" s="54">
        <v>110</v>
      </c>
      <c r="T373" s="54">
        <v>70</v>
      </c>
      <c r="U373" s="54">
        <v>135</v>
      </c>
      <c r="V373" s="54">
        <v>85</v>
      </c>
      <c r="W373" s="54">
        <v>95</v>
      </c>
      <c r="X373" s="54">
        <v>105</v>
      </c>
      <c r="Y373" s="54">
        <v>135</v>
      </c>
      <c r="Z373" s="54">
        <v>145</v>
      </c>
      <c r="AA373" s="54">
        <v>135</v>
      </c>
      <c r="AB373" s="54">
        <v>105</v>
      </c>
      <c r="AC373" s="54">
        <v>130</v>
      </c>
      <c r="AD373" s="54">
        <v>90</v>
      </c>
      <c r="AE373" s="54">
        <v>130</v>
      </c>
      <c r="AF373" s="54">
        <v>90</v>
      </c>
      <c r="AG373" s="62">
        <v>150</v>
      </c>
      <c r="AH373" s="62">
        <v>110</v>
      </c>
      <c r="AI373" s="54">
        <v>105</v>
      </c>
      <c r="AJ373" s="54">
        <v>115</v>
      </c>
      <c r="AK373" s="54">
        <v>135</v>
      </c>
      <c r="AL373" s="54">
        <v>261</v>
      </c>
      <c r="AM373" s="54">
        <v>110</v>
      </c>
      <c r="AN373" s="54">
        <v>190</v>
      </c>
      <c r="AO373" s="54">
        <v>110</v>
      </c>
      <c r="AP373" s="54">
        <v>50</v>
      </c>
      <c r="AQ373" s="54">
        <v>115</v>
      </c>
      <c r="AR373" s="54">
        <v>65</v>
      </c>
      <c r="AS373" s="54">
        <v>120</v>
      </c>
      <c r="AT373" s="54">
        <v>60</v>
      </c>
      <c r="AU373" s="54">
        <v>104</v>
      </c>
      <c r="AV373" s="54">
        <v>138</v>
      </c>
      <c r="AW373" s="54">
        <v>114</v>
      </c>
      <c r="AX373" s="54">
        <v>150</v>
      </c>
      <c r="AY373" s="54">
        <v>115</v>
      </c>
      <c r="AZ373" s="54">
        <v>105</v>
      </c>
      <c r="BA373" s="54">
        <v>120</v>
      </c>
      <c r="BB373" s="54">
        <v>80</v>
      </c>
      <c r="BC373" s="54">
        <v>120</v>
      </c>
      <c r="BD373" s="54">
        <v>100</v>
      </c>
      <c r="BE373" s="54">
        <v>130</v>
      </c>
      <c r="BF373" s="54">
        <v>90</v>
      </c>
    </row>
    <row r="374" spans="1:58" s="2" customFormat="1" ht="20.25" customHeight="1" x14ac:dyDescent="0.35">
      <c r="A374" s="17">
        <v>41041467</v>
      </c>
      <c r="B374" s="18" t="s">
        <v>1219</v>
      </c>
      <c r="C374" s="61" t="s">
        <v>1545</v>
      </c>
      <c r="D374" s="14" t="s">
        <v>780</v>
      </c>
      <c r="E374" s="14" t="s">
        <v>1306</v>
      </c>
      <c r="F374" s="13" t="s">
        <v>26</v>
      </c>
      <c r="G374" s="60">
        <v>20.904431599999999</v>
      </c>
      <c r="H374" s="60">
        <v>80.780605800000004</v>
      </c>
      <c r="I374" s="62">
        <v>20</v>
      </c>
      <c r="J374" s="62">
        <v>20</v>
      </c>
      <c r="K374" s="37">
        <v>20</v>
      </c>
      <c r="L374" s="37">
        <v>40</v>
      </c>
      <c r="M374" s="37">
        <v>15</v>
      </c>
      <c r="N374" s="37">
        <v>43</v>
      </c>
      <c r="O374" s="54">
        <v>20</v>
      </c>
      <c r="P374" s="54">
        <v>20</v>
      </c>
      <c r="Q374" s="54">
        <v>12</v>
      </c>
      <c r="R374" s="54">
        <v>0</v>
      </c>
      <c r="S374" s="54">
        <v>22</v>
      </c>
      <c r="T374" s="54">
        <v>10</v>
      </c>
      <c r="U374" s="54">
        <v>20</v>
      </c>
      <c r="V374" s="54">
        <v>20</v>
      </c>
      <c r="W374" s="54">
        <v>15</v>
      </c>
      <c r="X374" s="54">
        <v>25</v>
      </c>
      <c r="Y374" s="54">
        <v>25</v>
      </c>
      <c r="Z374" s="54">
        <v>55</v>
      </c>
      <c r="AA374" s="54">
        <v>20</v>
      </c>
      <c r="AB374" s="54">
        <v>40</v>
      </c>
      <c r="AC374" s="54">
        <v>20</v>
      </c>
      <c r="AD374" s="54">
        <v>20</v>
      </c>
      <c r="AE374" s="54">
        <v>20</v>
      </c>
      <c r="AF374" s="54">
        <v>20</v>
      </c>
      <c r="AG374" s="62">
        <v>25</v>
      </c>
      <c r="AH374" s="62">
        <v>15</v>
      </c>
      <c r="AI374" s="54">
        <v>20</v>
      </c>
      <c r="AJ374" s="54">
        <v>40</v>
      </c>
      <c r="AK374" s="54">
        <v>19</v>
      </c>
      <c r="AL374" s="54">
        <v>57</v>
      </c>
      <c r="AM374" s="54">
        <v>15</v>
      </c>
      <c r="AN374" s="54">
        <v>25</v>
      </c>
      <c r="AO374" s="54">
        <v>22</v>
      </c>
      <c r="AP374" s="54">
        <v>10</v>
      </c>
      <c r="AQ374" s="54">
        <v>12</v>
      </c>
      <c r="AR374" s="54">
        <v>0</v>
      </c>
      <c r="AS374" s="54">
        <v>20</v>
      </c>
      <c r="AT374" s="54">
        <v>20</v>
      </c>
      <c r="AU374" s="54">
        <v>20</v>
      </c>
      <c r="AV374" s="54">
        <v>20</v>
      </c>
      <c r="AW374" s="54">
        <v>20</v>
      </c>
      <c r="AX374" s="54">
        <v>40</v>
      </c>
      <c r="AY374" s="54">
        <v>15</v>
      </c>
      <c r="AZ374" s="54">
        <v>25</v>
      </c>
      <c r="BA374" s="54">
        <v>15</v>
      </c>
      <c r="BB374" s="54">
        <v>25</v>
      </c>
      <c r="BC374" s="54">
        <v>25</v>
      </c>
      <c r="BD374" s="54">
        <v>35</v>
      </c>
      <c r="BE374" s="54">
        <v>15</v>
      </c>
      <c r="BF374" s="54">
        <v>45</v>
      </c>
    </row>
    <row r="375" spans="1:58" s="2" customFormat="1" ht="20.25" customHeight="1" x14ac:dyDescent="0.35">
      <c r="A375" s="17">
        <v>41041692</v>
      </c>
      <c r="B375" s="18" t="s">
        <v>1222</v>
      </c>
      <c r="C375" s="61" t="s">
        <v>1545</v>
      </c>
      <c r="D375" s="14" t="s">
        <v>780</v>
      </c>
      <c r="E375" s="14" t="s">
        <v>1306</v>
      </c>
      <c r="F375" s="13" t="s">
        <v>26</v>
      </c>
      <c r="G375" s="60">
        <v>20.821037</v>
      </c>
      <c r="H375" s="60">
        <v>80.746943000000002</v>
      </c>
      <c r="I375" s="62">
        <v>20</v>
      </c>
      <c r="J375" s="62">
        <v>40</v>
      </c>
      <c r="K375" s="37">
        <v>20</v>
      </c>
      <c r="L375" s="37">
        <v>40</v>
      </c>
      <c r="M375" s="37">
        <v>25</v>
      </c>
      <c r="N375" s="37">
        <v>35</v>
      </c>
      <c r="O375" s="54">
        <v>15</v>
      </c>
      <c r="P375" s="54">
        <v>25</v>
      </c>
      <c r="Q375" s="54">
        <v>25</v>
      </c>
      <c r="R375" s="54">
        <v>15</v>
      </c>
      <c r="S375" s="54">
        <v>20</v>
      </c>
      <c r="T375" s="54">
        <v>20</v>
      </c>
      <c r="U375" s="54">
        <v>20</v>
      </c>
      <c r="V375" s="54">
        <v>20</v>
      </c>
      <c r="W375" s="54">
        <v>15</v>
      </c>
      <c r="X375" s="54">
        <v>45</v>
      </c>
      <c r="Y375" s="54">
        <v>25</v>
      </c>
      <c r="Z375" s="54">
        <v>35</v>
      </c>
      <c r="AA375" s="54">
        <v>20</v>
      </c>
      <c r="AB375" s="54">
        <v>40</v>
      </c>
      <c r="AC375" s="54">
        <v>25</v>
      </c>
      <c r="AD375" s="54">
        <v>35</v>
      </c>
      <c r="AE375" s="54">
        <v>10</v>
      </c>
      <c r="AF375" s="54">
        <v>10</v>
      </c>
      <c r="AG375" s="62">
        <v>25</v>
      </c>
      <c r="AH375" s="62">
        <v>35</v>
      </c>
      <c r="AI375" s="54">
        <v>20</v>
      </c>
      <c r="AJ375" s="54">
        <v>40</v>
      </c>
      <c r="AK375" s="54">
        <v>25</v>
      </c>
      <c r="AL375" s="54">
        <v>55</v>
      </c>
      <c r="AM375" s="54">
        <v>20</v>
      </c>
      <c r="AN375" s="54">
        <v>20</v>
      </c>
      <c r="AO375" s="54">
        <v>20</v>
      </c>
      <c r="AP375" s="54">
        <v>20</v>
      </c>
      <c r="AQ375" s="54">
        <v>20</v>
      </c>
      <c r="AR375" s="54">
        <v>20</v>
      </c>
      <c r="AS375" s="54">
        <v>25</v>
      </c>
      <c r="AT375" s="54">
        <v>15</v>
      </c>
      <c r="AU375" s="54">
        <v>20</v>
      </c>
      <c r="AV375" s="54">
        <v>20</v>
      </c>
      <c r="AW375" s="54">
        <v>20</v>
      </c>
      <c r="AX375" s="54">
        <v>40</v>
      </c>
      <c r="AY375" s="54">
        <v>20</v>
      </c>
      <c r="AZ375" s="54">
        <v>40</v>
      </c>
      <c r="BA375" s="54">
        <v>20</v>
      </c>
      <c r="BB375" s="54">
        <v>40</v>
      </c>
      <c r="BC375" s="54">
        <v>25</v>
      </c>
      <c r="BD375" s="54">
        <v>35</v>
      </c>
      <c r="BE375" s="54">
        <v>15</v>
      </c>
      <c r="BF375" s="54">
        <v>25</v>
      </c>
    </row>
    <row r="376" spans="1:58" s="2" customFormat="1" ht="20.25" customHeight="1" x14ac:dyDescent="0.35">
      <c r="A376" s="17">
        <v>41034230</v>
      </c>
      <c r="B376" s="101" t="s">
        <v>831</v>
      </c>
      <c r="C376" s="61" t="s">
        <v>1546</v>
      </c>
      <c r="D376" s="14" t="s">
        <v>780</v>
      </c>
      <c r="E376" s="14" t="s">
        <v>1306</v>
      </c>
      <c r="F376" s="22" t="s">
        <v>26</v>
      </c>
      <c r="G376" s="60">
        <v>20.474374000000001</v>
      </c>
      <c r="H376" s="60">
        <v>80.882124000000005</v>
      </c>
      <c r="I376" s="62">
        <v>27</v>
      </c>
      <c r="J376" s="62">
        <v>23</v>
      </c>
      <c r="K376" s="37">
        <v>32.5</v>
      </c>
      <c r="L376" s="37">
        <v>35.5</v>
      </c>
      <c r="M376" s="37">
        <v>31.5</v>
      </c>
      <c r="N376" s="37">
        <v>76.5</v>
      </c>
      <c r="O376" s="54">
        <v>31.5</v>
      </c>
      <c r="P376" s="54">
        <v>76.5</v>
      </c>
      <c r="Q376" s="54">
        <v>35.5</v>
      </c>
      <c r="R376" s="54">
        <v>8.5</v>
      </c>
      <c r="S376" s="54">
        <v>27</v>
      </c>
      <c r="T376" s="54">
        <v>17</v>
      </c>
      <c r="U376" s="54">
        <v>38</v>
      </c>
      <c r="V376" s="54">
        <v>22</v>
      </c>
      <c r="W376" s="54">
        <v>36</v>
      </c>
      <c r="X376" s="54">
        <v>54</v>
      </c>
      <c r="Y376" s="54">
        <v>36</v>
      </c>
      <c r="Z376" s="54">
        <v>54</v>
      </c>
      <c r="AA376" s="54">
        <v>36</v>
      </c>
      <c r="AB376" s="54">
        <v>36</v>
      </c>
      <c r="AC376" s="54">
        <v>40.5</v>
      </c>
      <c r="AD376" s="54">
        <v>31.5</v>
      </c>
      <c r="AE376" s="54">
        <v>39</v>
      </c>
      <c r="AF376" s="54">
        <v>27</v>
      </c>
      <c r="AG376" s="62">
        <v>50.5</v>
      </c>
      <c r="AH376" s="62">
        <v>35.5</v>
      </c>
      <c r="AI376" s="54">
        <v>38</v>
      </c>
      <c r="AJ376" s="54">
        <v>58</v>
      </c>
      <c r="AK376" s="54">
        <v>53.5</v>
      </c>
      <c r="AL376" s="54">
        <v>152.5</v>
      </c>
      <c r="AM376" s="54">
        <v>41</v>
      </c>
      <c r="AN376" s="54">
        <v>89</v>
      </c>
      <c r="AO376" s="54">
        <v>46</v>
      </c>
      <c r="AP376" s="54">
        <v>22</v>
      </c>
      <c r="AQ376" s="54">
        <v>32.5</v>
      </c>
      <c r="AR376" s="54">
        <v>17.5</v>
      </c>
      <c r="AS376" s="54">
        <v>57</v>
      </c>
      <c r="AT376" s="54">
        <v>27</v>
      </c>
      <c r="AU376" s="54">
        <v>31.5</v>
      </c>
      <c r="AV376" s="54">
        <v>58.5</v>
      </c>
      <c r="AW376" s="54">
        <v>49.5</v>
      </c>
      <c r="AX376" s="54">
        <v>76.5</v>
      </c>
      <c r="AY376" s="54">
        <v>54</v>
      </c>
      <c r="AZ376" s="54">
        <v>54</v>
      </c>
      <c r="BA376" s="54">
        <v>49.5</v>
      </c>
      <c r="BB376" s="54">
        <v>40.5</v>
      </c>
      <c r="BC376" s="54">
        <v>49.5</v>
      </c>
      <c r="BD376" s="54">
        <v>58.5</v>
      </c>
      <c r="BE376" s="54">
        <v>59.5</v>
      </c>
      <c r="BF376" s="54">
        <v>62.5</v>
      </c>
    </row>
    <row r="377" spans="1:58" s="2" customFormat="1" ht="19.5" customHeight="1" x14ac:dyDescent="0.35">
      <c r="A377" s="13">
        <v>41052327</v>
      </c>
      <c r="B377" s="14" t="s">
        <v>2</v>
      </c>
      <c r="C377" s="61" t="s">
        <v>1550</v>
      </c>
      <c r="D377" s="14" t="s">
        <v>17</v>
      </c>
      <c r="E377" s="14" t="s">
        <v>1306</v>
      </c>
      <c r="F377" s="13" t="s">
        <v>26</v>
      </c>
      <c r="G377" s="60">
        <v>21.098187266155701</v>
      </c>
      <c r="H377" s="60">
        <v>81.040107561206</v>
      </c>
      <c r="I377" s="62">
        <v>49.5</v>
      </c>
      <c r="J377" s="62">
        <v>40.5</v>
      </c>
      <c r="K377" s="37">
        <v>58.5</v>
      </c>
      <c r="L377" s="37">
        <v>49.5</v>
      </c>
      <c r="M377" s="37">
        <v>58.5</v>
      </c>
      <c r="N377" s="37">
        <v>49.5</v>
      </c>
      <c r="O377" s="54">
        <v>72</v>
      </c>
      <c r="P377" s="54">
        <v>36</v>
      </c>
      <c r="Q377" s="54">
        <v>54</v>
      </c>
      <c r="R377" s="54">
        <v>36</v>
      </c>
      <c r="S377" s="54">
        <v>63</v>
      </c>
      <c r="T377" s="54">
        <v>27</v>
      </c>
      <c r="U377" s="54">
        <v>76.5</v>
      </c>
      <c r="V377" s="54">
        <v>31.5</v>
      </c>
      <c r="W377" s="54">
        <v>54</v>
      </c>
      <c r="X377" s="54">
        <v>36</v>
      </c>
      <c r="Y377" s="54">
        <v>58.5</v>
      </c>
      <c r="Z377" s="54">
        <v>49.5</v>
      </c>
      <c r="AA377" s="54">
        <v>79.5</v>
      </c>
      <c r="AB377" s="54">
        <v>58.5</v>
      </c>
      <c r="AC377" s="54">
        <v>62.5</v>
      </c>
      <c r="AD377" s="54">
        <v>57.5</v>
      </c>
      <c r="AE377" s="54">
        <v>45</v>
      </c>
      <c r="AF377" s="54">
        <v>57</v>
      </c>
      <c r="AG377" s="62">
        <v>9</v>
      </c>
      <c r="AH377" s="62">
        <v>53</v>
      </c>
      <c r="AI377" s="54">
        <v>72</v>
      </c>
      <c r="AJ377" s="54">
        <v>54</v>
      </c>
      <c r="AK377" s="54">
        <v>58.5</v>
      </c>
      <c r="AL377" s="54">
        <v>49.5</v>
      </c>
      <c r="AM377" s="54">
        <v>70.5</v>
      </c>
      <c r="AN377" s="54">
        <v>31.5</v>
      </c>
      <c r="AO377" s="54">
        <v>72</v>
      </c>
      <c r="AP377" s="54">
        <v>36</v>
      </c>
      <c r="AQ377" s="54">
        <v>72</v>
      </c>
      <c r="AR377" s="54">
        <v>36</v>
      </c>
      <c r="AS377" s="54">
        <v>65.5</v>
      </c>
      <c r="AT377" s="54">
        <v>36.5</v>
      </c>
      <c r="AU377" s="54">
        <v>70.515000000000001</v>
      </c>
      <c r="AV377" s="54">
        <v>55.515000000000001</v>
      </c>
      <c r="AW377" s="54">
        <v>72</v>
      </c>
      <c r="AX377" s="54">
        <v>54</v>
      </c>
      <c r="AY377" s="54">
        <v>72</v>
      </c>
      <c r="AZ377" s="54">
        <v>54</v>
      </c>
      <c r="BA377" s="54">
        <v>67.5</v>
      </c>
      <c r="BB377" s="54">
        <v>40.5</v>
      </c>
      <c r="BC377" s="54">
        <v>72</v>
      </c>
      <c r="BD377" s="54">
        <v>54</v>
      </c>
      <c r="BE377" s="54">
        <v>76.5</v>
      </c>
      <c r="BF377" s="54">
        <v>67.5</v>
      </c>
    </row>
    <row r="378" spans="1:58" s="2" customFormat="1" ht="20.25" customHeight="1" x14ac:dyDescent="0.35">
      <c r="A378" s="13">
        <v>41052335</v>
      </c>
      <c r="B378" s="14" t="s">
        <v>1191</v>
      </c>
      <c r="C378" s="61" t="s">
        <v>1550</v>
      </c>
      <c r="D378" s="14" t="s">
        <v>17</v>
      </c>
      <c r="E378" s="14" t="s">
        <v>1306</v>
      </c>
      <c r="F378" s="13" t="s">
        <v>26</v>
      </c>
      <c r="G378" s="60">
        <v>21.10069</v>
      </c>
      <c r="H378" s="60">
        <v>81.051899999999904</v>
      </c>
      <c r="I378" s="62">
        <v>41.5</v>
      </c>
      <c r="J378" s="62">
        <v>50.5</v>
      </c>
      <c r="K378" s="37">
        <v>59.5</v>
      </c>
      <c r="L378" s="37">
        <v>86.5</v>
      </c>
      <c r="M378" s="37">
        <v>54</v>
      </c>
      <c r="N378" s="37">
        <v>72</v>
      </c>
      <c r="O378" s="54">
        <v>45</v>
      </c>
      <c r="P378" s="54">
        <v>45</v>
      </c>
      <c r="Q378" s="54">
        <v>54</v>
      </c>
      <c r="R378" s="54">
        <v>54</v>
      </c>
      <c r="S378" s="54">
        <v>40.5</v>
      </c>
      <c r="T378" s="54">
        <v>49.5</v>
      </c>
      <c r="U378" s="54">
        <v>61.5</v>
      </c>
      <c r="V378" s="54">
        <v>52.5</v>
      </c>
      <c r="W378" s="54">
        <v>42.5</v>
      </c>
      <c r="X378" s="54">
        <v>47.5</v>
      </c>
      <c r="Y378" s="54">
        <v>58</v>
      </c>
      <c r="Z378" s="54">
        <v>62</v>
      </c>
      <c r="AA378" s="54">
        <v>40</v>
      </c>
      <c r="AB378" s="54">
        <v>44</v>
      </c>
      <c r="AC378" s="54">
        <v>45</v>
      </c>
      <c r="AD378" s="54">
        <v>45</v>
      </c>
      <c r="AE378" s="54">
        <v>45</v>
      </c>
      <c r="AF378" s="54">
        <v>57</v>
      </c>
      <c r="AG378" s="62">
        <v>56.01</v>
      </c>
      <c r="AH378" s="62">
        <v>48</v>
      </c>
      <c r="AI378" s="54">
        <v>49.039000000000001</v>
      </c>
      <c r="AJ378" s="54">
        <v>57.02</v>
      </c>
      <c r="AK378" s="54">
        <v>51</v>
      </c>
      <c r="AL378" s="54">
        <v>55</v>
      </c>
      <c r="AM378" s="54">
        <v>42</v>
      </c>
      <c r="AN378" s="54">
        <v>56.02</v>
      </c>
      <c r="AO378" s="54">
        <v>39.034999999999997</v>
      </c>
      <c r="AP378" s="54">
        <v>38</v>
      </c>
      <c r="AQ378" s="54">
        <v>41</v>
      </c>
      <c r="AR378" s="54">
        <v>45.040999999999997</v>
      </c>
      <c r="AS378" s="54">
        <v>60</v>
      </c>
      <c r="AT378" s="54">
        <v>52</v>
      </c>
      <c r="AU378" s="54">
        <v>47</v>
      </c>
      <c r="AV378" s="54">
        <v>58</v>
      </c>
      <c r="AW378" s="54">
        <v>52.034999999999997</v>
      </c>
      <c r="AX378" s="54">
        <v>52.01</v>
      </c>
      <c r="AY378" s="54">
        <v>45.01</v>
      </c>
      <c r="AZ378" s="54">
        <v>56.024999999999999</v>
      </c>
      <c r="BA378" s="54">
        <v>31</v>
      </c>
      <c r="BB378" s="54">
        <v>31</v>
      </c>
      <c r="BC378" s="54">
        <v>9.0350000000000001</v>
      </c>
      <c r="BD378" s="54">
        <v>9</v>
      </c>
      <c r="BE378" s="54">
        <v>0</v>
      </c>
      <c r="BF378" s="54">
        <v>0</v>
      </c>
    </row>
    <row r="379" spans="1:58" s="2" customFormat="1" ht="20.25" customHeight="1" x14ac:dyDescent="0.35">
      <c r="A379" s="13">
        <v>41050105</v>
      </c>
      <c r="B379" s="14" t="s">
        <v>1193</v>
      </c>
      <c r="C379" s="61" t="s">
        <v>1551</v>
      </c>
      <c r="D379" s="14" t="s">
        <v>17</v>
      </c>
      <c r="E379" s="14" t="s">
        <v>1306</v>
      </c>
      <c r="F379" s="13" t="s">
        <v>26</v>
      </c>
      <c r="G379" s="60">
        <v>21.075399999999998</v>
      </c>
      <c r="H379" s="60">
        <v>80.686300000000102</v>
      </c>
      <c r="I379" s="62">
        <v>18</v>
      </c>
      <c r="J379" s="62">
        <v>36</v>
      </c>
      <c r="K379" s="37">
        <v>27</v>
      </c>
      <c r="L379" s="37">
        <v>45</v>
      </c>
      <c r="M379" s="37">
        <v>15</v>
      </c>
      <c r="N379" s="37">
        <v>45</v>
      </c>
      <c r="O379" s="54">
        <v>15</v>
      </c>
      <c r="P379" s="54">
        <v>45</v>
      </c>
      <c r="Q379" s="54">
        <v>20</v>
      </c>
      <c r="R379" s="54">
        <v>20</v>
      </c>
      <c r="S379" s="54">
        <v>5</v>
      </c>
      <c r="T379" s="54">
        <v>15</v>
      </c>
      <c r="U379" s="54">
        <v>15</v>
      </c>
      <c r="V379" s="54">
        <v>25</v>
      </c>
      <c r="W379" s="54">
        <v>10</v>
      </c>
      <c r="X379" s="54">
        <v>30</v>
      </c>
      <c r="Y379" s="54">
        <v>14</v>
      </c>
      <c r="Z379" s="54">
        <v>24</v>
      </c>
      <c r="AA379" s="54">
        <v>15</v>
      </c>
      <c r="AB379" s="54">
        <v>25</v>
      </c>
      <c r="AC379" s="54">
        <v>9</v>
      </c>
      <c r="AD379" s="54">
        <v>19</v>
      </c>
      <c r="AE379" s="54">
        <v>10</v>
      </c>
      <c r="AF379" s="54">
        <v>24</v>
      </c>
      <c r="AG379" s="62">
        <v>10</v>
      </c>
      <c r="AH379" s="62">
        <v>10</v>
      </c>
      <c r="AI379" s="54">
        <v>10</v>
      </c>
      <c r="AJ379" s="54">
        <v>30</v>
      </c>
      <c r="AK379" s="54">
        <v>19</v>
      </c>
      <c r="AL379" s="54">
        <v>33</v>
      </c>
      <c r="AM379" s="54">
        <v>5</v>
      </c>
      <c r="AN379" s="54">
        <v>15</v>
      </c>
      <c r="AO379" s="54">
        <v>10.029999999999999</v>
      </c>
      <c r="AP379" s="54">
        <v>4.01</v>
      </c>
      <c r="AQ379" s="54">
        <v>15</v>
      </c>
      <c r="AR379" s="54">
        <v>25</v>
      </c>
      <c r="AS379" s="54">
        <v>15</v>
      </c>
      <c r="AT379" s="54">
        <v>25</v>
      </c>
      <c r="AU379" s="54">
        <v>0</v>
      </c>
      <c r="AV379" s="54">
        <v>20</v>
      </c>
      <c r="AW379" s="54">
        <v>0</v>
      </c>
      <c r="AX379" s="54">
        <v>20</v>
      </c>
      <c r="AY379" s="54">
        <v>0</v>
      </c>
      <c r="AZ379" s="54">
        <v>20</v>
      </c>
      <c r="BA379" s="54">
        <v>15</v>
      </c>
      <c r="BB379" s="54">
        <v>5</v>
      </c>
      <c r="BC379" s="54">
        <v>5</v>
      </c>
      <c r="BD379" s="54">
        <v>35</v>
      </c>
      <c r="BE379" s="54">
        <v>10</v>
      </c>
      <c r="BF379" s="54">
        <v>25</v>
      </c>
    </row>
    <row r="380" spans="1:58" s="2" customFormat="1" ht="20.25" customHeight="1" x14ac:dyDescent="0.35">
      <c r="A380" s="13">
        <v>41042927</v>
      </c>
      <c r="B380" s="14" t="s">
        <v>1194</v>
      </c>
      <c r="C380" s="61" t="s">
        <v>1550</v>
      </c>
      <c r="D380" s="14" t="s">
        <v>17</v>
      </c>
      <c r="E380" s="14" t="s">
        <v>1306</v>
      </c>
      <c r="F380" s="13" t="s">
        <v>26</v>
      </c>
      <c r="G380" s="60">
        <v>21.098400038458902</v>
      </c>
      <c r="H380" s="60">
        <v>81.040217084655794</v>
      </c>
      <c r="I380" s="62">
        <v>36</v>
      </c>
      <c r="J380" s="62">
        <v>36</v>
      </c>
      <c r="K380" s="37">
        <v>49.5</v>
      </c>
      <c r="L380" s="37">
        <v>58.5</v>
      </c>
      <c r="M380" s="37">
        <v>40.5</v>
      </c>
      <c r="N380" s="37">
        <v>49.5</v>
      </c>
      <c r="O380" s="54">
        <v>40.5</v>
      </c>
      <c r="P380" s="54">
        <v>31.5</v>
      </c>
      <c r="Q380" s="54">
        <v>49.5</v>
      </c>
      <c r="R380" s="54">
        <v>40.5</v>
      </c>
      <c r="S380" s="54">
        <v>45</v>
      </c>
      <c r="T380" s="54">
        <v>27</v>
      </c>
      <c r="U380" s="54">
        <v>49.5</v>
      </c>
      <c r="V380" s="54">
        <v>40.5</v>
      </c>
      <c r="W380" s="54">
        <v>45</v>
      </c>
      <c r="X380" s="54">
        <v>27</v>
      </c>
      <c r="Y380" s="54">
        <v>45</v>
      </c>
      <c r="Z380" s="54">
        <v>45</v>
      </c>
      <c r="AA380" s="54">
        <v>40.5</v>
      </c>
      <c r="AB380" s="54">
        <v>31.5</v>
      </c>
      <c r="AC380" s="54">
        <v>45</v>
      </c>
      <c r="AD380" s="54">
        <v>27</v>
      </c>
      <c r="AE380" s="54">
        <v>40.5</v>
      </c>
      <c r="AF380" s="54">
        <v>31.5</v>
      </c>
      <c r="AG380" s="62">
        <v>45</v>
      </c>
      <c r="AH380" s="62">
        <v>27</v>
      </c>
      <c r="AI380" s="54">
        <v>45</v>
      </c>
      <c r="AJ380" s="54">
        <v>45</v>
      </c>
      <c r="AK380" s="54">
        <v>40.5</v>
      </c>
      <c r="AL380" s="54">
        <v>31.5</v>
      </c>
      <c r="AM380" s="54">
        <v>40.5</v>
      </c>
      <c r="AN380" s="54">
        <v>31.5</v>
      </c>
      <c r="AO380" s="54">
        <v>40.5</v>
      </c>
      <c r="AP380" s="54">
        <v>31.5</v>
      </c>
      <c r="AQ380" s="54">
        <v>31.5</v>
      </c>
      <c r="AR380" s="54">
        <v>22.5</v>
      </c>
      <c r="AS380" s="54">
        <v>54</v>
      </c>
      <c r="AT380" s="54">
        <v>36</v>
      </c>
      <c r="AU380" s="54">
        <v>40.5</v>
      </c>
      <c r="AV380" s="54">
        <v>31.5</v>
      </c>
      <c r="AW380" s="54">
        <v>36</v>
      </c>
      <c r="AX380" s="54">
        <v>36</v>
      </c>
      <c r="AY380" s="54">
        <v>40.5</v>
      </c>
      <c r="AZ380" s="54">
        <v>49.5</v>
      </c>
      <c r="BA380" s="54">
        <v>36</v>
      </c>
      <c r="BB380" s="54">
        <v>36</v>
      </c>
      <c r="BC380" s="54">
        <v>45</v>
      </c>
      <c r="BD380" s="54">
        <v>45</v>
      </c>
      <c r="BE380" s="54">
        <v>45</v>
      </c>
      <c r="BF380" s="54">
        <v>45</v>
      </c>
    </row>
    <row r="381" spans="1:58" s="2" customFormat="1" ht="20.25" customHeight="1" x14ac:dyDescent="0.35">
      <c r="A381" s="13">
        <v>41048250</v>
      </c>
      <c r="B381" s="14" t="s">
        <v>1195</v>
      </c>
      <c r="C381" s="61" t="s">
        <v>1552</v>
      </c>
      <c r="D381" s="14" t="s">
        <v>17</v>
      </c>
      <c r="E381" s="14" t="s">
        <v>1306</v>
      </c>
      <c r="F381" s="13" t="s">
        <v>26</v>
      </c>
      <c r="G381" s="60">
        <v>21.087110416847299</v>
      </c>
      <c r="H381" s="60">
        <v>80.905293247223</v>
      </c>
      <c r="I381" s="62">
        <v>47</v>
      </c>
      <c r="J381" s="62">
        <v>123</v>
      </c>
      <c r="K381" s="37">
        <v>35</v>
      </c>
      <c r="L381" s="37">
        <v>123</v>
      </c>
      <c r="M381" s="37">
        <v>38</v>
      </c>
      <c r="N381" s="37">
        <v>144</v>
      </c>
      <c r="O381" s="54">
        <v>35</v>
      </c>
      <c r="P381" s="54">
        <v>85</v>
      </c>
      <c r="Q381" s="54">
        <v>35</v>
      </c>
      <c r="R381" s="54">
        <v>65</v>
      </c>
      <c r="S381" s="54">
        <v>45</v>
      </c>
      <c r="T381" s="54">
        <v>75</v>
      </c>
      <c r="U381" s="54">
        <v>50</v>
      </c>
      <c r="V381" s="54">
        <v>90</v>
      </c>
      <c r="W381" s="54">
        <v>24</v>
      </c>
      <c r="X381" s="54">
        <v>60</v>
      </c>
      <c r="Y381" s="54">
        <v>33</v>
      </c>
      <c r="Z381" s="54">
        <v>133</v>
      </c>
      <c r="AA381" s="54">
        <v>53</v>
      </c>
      <c r="AB381" s="54">
        <v>99</v>
      </c>
      <c r="AC381" s="54">
        <v>37</v>
      </c>
      <c r="AD381" s="54">
        <v>81</v>
      </c>
      <c r="AE381" s="54">
        <v>36</v>
      </c>
      <c r="AF381" s="54">
        <v>78</v>
      </c>
      <c r="AG381" s="62">
        <v>29</v>
      </c>
      <c r="AH381" s="62">
        <v>67</v>
      </c>
      <c r="AI381" s="54">
        <v>25.04</v>
      </c>
      <c r="AJ381" s="54">
        <v>75.040000000000006</v>
      </c>
      <c r="AK381" s="54">
        <v>30.02</v>
      </c>
      <c r="AL381" s="54">
        <v>90.04</v>
      </c>
      <c r="AM381" s="54">
        <v>24.5</v>
      </c>
      <c r="AN381" s="54">
        <v>73.5</v>
      </c>
      <c r="AO381" s="54">
        <v>30</v>
      </c>
      <c r="AP381" s="54">
        <v>50</v>
      </c>
      <c r="AQ381" s="54">
        <v>25</v>
      </c>
      <c r="AR381" s="54">
        <v>55</v>
      </c>
      <c r="AS381" s="54">
        <v>35</v>
      </c>
      <c r="AT381" s="54">
        <v>65</v>
      </c>
      <c r="AU381" s="54">
        <v>30</v>
      </c>
      <c r="AV381" s="54">
        <v>70</v>
      </c>
      <c r="AW381" s="54">
        <v>20</v>
      </c>
      <c r="AX381" s="54">
        <v>80</v>
      </c>
      <c r="AY381" s="54">
        <v>35</v>
      </c>
      <c r="AZ381" s="54">
        <v>60</v>
      </c>
      <c r="BA381" s="54">
        <v>30</v>
      </c>
      <c r="BB381" s="54">
        <v>70</v>
      </c>
      <c r="BC381" s="54">
        <v>15</v>
      </c>
      <c r="BD381" s="54">
        <v>45</v>
      </c>
      <c r="BE381" s="54">
        <v>25</v>
      </c>
      <c r="BF381" s="54">
        <v>55</v>
      </c>
    </row>
    <row r="382" spans="1:58" s="2" customFormat="1" ht="20.25" customHeight="1" x14ac:dyDescent="0.35">
      <c r="A382" s="13">
        <v>41048277</v>
      </c>
      <c r="B382" s="14" t="s">
        <v>1197</v>
      </c>
      <c r="C382" s="61" t="s">
        <v>1553</v>
      </c>
      <c r="D382" s="14" t="s">
        <v>17</v>
      </c>
      <c r="E382" s="14" t="s">
        <v>1306</v>
      </c>
      <c r="F382" s="13" t="s">
        <v>26</v>
      </c>
      <c r="G382" s="60">
        <v>20.982068699999999</v>
      </c>
      <c r="H382" s="60">
        <v>80.860219299999997</v>
      </c>
      <c r="I382" s="62">
        <v>56</v>
      </c>
      <c r="J382" s="62">
        <v>64</v>
      </c>
      <c r="K382" s="37">
        <v>42</v>
      </c>
      <c r="L382" s="37">
        <v>102</v>
      </c>
      <c r="M382" s="37">
        <v>47</v>
      </c>
      <c r="N382" s="37">
        <v>97</v>
      </c>
      <c r="O382" s="54">
        <v>44</v>
      </c>
      <c r="P382" s="54">
        <v>52</v>
      </c>
      <c r="Q382" s="54">
        <v>53.5</v>
      </c>
      <c r="R382" s="54">
        <v>24.5</v>
      </c>
      <c r="S382" s="54">
        <v>40</v>
      </c>
      <c r="T382" s="54">
        <v>20</v>
      </c>
      <c r="U382" s="54">
        <v>48</v>
      </c>
      <c r="V382" s="54">
        <v>48</v>
      </c>
      <c r="W382" s="54">
        <v>53</v>
      </c>
      <c r="X382" s="54">
        <v>63</v>
      </c>
      <c r="Y382" s="54">
        <v>45</v>
      </c>
      <c r="Z382" s="54">
        <v>99</v>
      </c>
      <c r="AA382" s="54">
        <v>37</v>
      </c>
      <c r="AB382" s="54">
        <v>59</v>
      </c>
      <c r="AC382" s="54">
        <v>58</v>
      </c>
      <c r="AD382" s="54">
        <v>62</v>
      </c>
      <c r="AE382" s="54">
        <v>46</v>
      </c>
      <c r="AF382" s="54">
        <v>74</v>
      </c>
      <c r="AG382" s="62">
        <v>48</v>
      </c>
      <c r="AH382" s="62">
        <v>48</v>
      </c>
      <c r="AI382" s="54">
        <v>53</v>
      </c>
      <c r="AJ382" s="54">
        <v>67</v>
      </c>
      <c r="AK382" s="54">
        <v>47</v>
      </c>
      <c r="AL382" s="54">
        <v>73</v>
      </c>
      <c r="AM382" s="54">
        <v>38</v>
      </c>
      <c r="AN382" s="54">
        <v>34</v>
      </c>
      <c r="AO382" s="54">
        <v>63</v>
      </c>
      <c r="AP382" s="54">
        <v>33</v>
      </c>
      <c r="AQ382" s="54">
        <v>49</v>
      </c>
      <c r="AR382" s="54">
        <v>23</v>
      </c>
      <c r="AS382" s="54">
        <v>48</v>
      </c>
      <c r="AT382" s="54">
        <v>24</v>
      </c>
      <c r="AU382" s="54">
        <v>34</v>
      </c>
      <c r="AV382" s="54">
        <v>38</v>
      </c>
      <c r="AW382" s="54">
        <v>57</v>
      </c>
      <c r="AX382" s="54">
        <v>73</v>
      </c>
      <c r="AY382" s="54">
        <v>52</v>
      </c>
      <c r="AZ382" s="54">
        <v>44</v>
      </c>
      <c r="BA382" s="54">
        <v>38</v>
      </c>
      <c r="BB382" s="54">
        <v>34</v>
      </c>
      <c r="BC382" s="54">
        <v>60</v>
      </c>
      <c r="BD382" s="54">
        <v>60</v>
      </c>
      <c r="BE382" s="54">
        <v>58</v>
      </c>
      <c r="BF382" s="54">
        <v>62</v>
      </c>
    </row>
    <row r="383" spans="1:58" s="2" customFormat="1" ht="20.25" customHeight="1" x14ac:dyDescent="0.35">
      <c r="A383" s="13">
        <v>41048301</v>
      </c>
      <c r="B383" s="14" t="s">
        <v>1198</v>
      </c>
      <c r="C383" s="61" t="s">
        <v>1554</v>
      </c>
      <c r="D383" s="14" t="s">
        <v>17</v>
      </c>
      <c r="E383" s="14" t="s">
        <v>1306</v>
      </c>
      <c r="F383" s="13" t="s">
        <v>26</v>
      </c>
      <c r="G383" s="60">
        <v>21.139900000000001</v>
      </c>
      <c r="H383" s="60">
        <v>81.182900000000004</v>
      </c>
      <c r="I383" s="62">
        <v>18.5</v>
      </c>
      <c r="J383" s="62">
        <v>59.5</v>
      </c>
      <c r="K383" s="37">
        <v>13.5</v>
      </c>
      <c r="L383" s="37">
        <v>58.5</v>
      </c>
      <c r="M383" s="37">
        <v>18</v>
      </c>
      <c r="N383" s="37">
        <v>54</v>
      </c>
      <c r="O383" s="54">
        <v>13.5</v>
      </c>
      <c r="P383" s="54">
        <v>40.5</v>
      </c>
      <c r="Q383" s="54">
        <v>13.5</v>
      </c>
      <c r="R383" s="54">
        <v>40.5</v>
      </c>
      <c r="S383" s="54">
        <v>18</v>
      </c>
      <c r="T383" s="54">
        <v>54</v>
      </c>
      <c r="U383" s="54">
        <v>13.5</v>
      </c>
      <c r="V383" s="54">
        <v>40.5</v>
      </c>
      <c r="W383" s="54">
        <v>13.5</v>
      </c>
      <c r="X383" s="54">
        <v>40.5</v>
      </c>
      <c r="Y383" s="54">
        <v>18</v>
      </c>
      <c r="Z383" s="54">
        <v>72</v>
      </c>
      <c r="AA383" s="54">
        <v>13.5</v>
      </c>
      <c r="AB383" s="54">
        <v>40.5</v>
      </c>
      <c r="AC383" s="54">
        <v>13.5</v>
      </c>
      <c r="AD383" s="54">
        <v>58.5</v>
      </c>
      <c r="AE383" s="54">
        <v>18</v>
      </c>
      <c r="AF383" s="54">
        <v>54</v>
      </c>
      <c r="AG383" s="62">
        <v>0</v>
      </c>
      <c r="AH383" s="62">
        <v>36</v>
      </c>
      <c r="AI383" s="54">
        <v>13</v>
      </c>
      <c r="AJ383" s="54">
        <v>35</v>
      </c>
      <c r="AK383" s="54">
        <v>9</v>
      </c>
      <c r="AL383" s="54">
        <v>45</v>
      </c>
      <c r="AM383" s="54">
        <v>13.5</v>
      </c>
      <c r="AN383" s="54">
        <v>40.5</v>
      </c>
      <c r="AO383" s="54">
        <v>18</v>
      </c>
      <c r="AP383" s="54">
        <v>54</v>
      </c>
      <c r="AQ383" s="54">
        <v>13.5</v>
      </c>
      <c r="AR383" s="54">
        <v>40.5</v>
      </c>
      <c r="AS383" s="54">
        <v>13.5</v>
      </c>
      <c r="AT383" s="54">
        <v>40.5</v>
      </c>
      <c r="AU383" s="54">
        <v>26.5</v>
      </c>
      <c r="AV383" s="54">
        <v>49.5</v>
      </c>
      <c r="AW383" s="54">
        <v>18</v>
      </c>
      <c r="AX383" s="54">
        <v>54</v>
      </c>
      <c r="AY383" s="54">
        <v>18</v>
      </c>
      <c r="AZ383" s="54">
        <v>36</v>
      </c>
      <c r="BA383" s="54">
        <v>13.5</v>
      </c>
      <c r="BB383" s="54">
        <v>40.5</v>
      </c>
      <c r="BC383" s="54">
        <v>18</v>
      </c>
      <c r="BD383" s="54">
        <v>54</v>
      </c>
      <c r="BE383" s="54">
        <v>9</v>
      </c>
      <c r="BF383" s="54">
        <v>27</v>
      </c>
    </row>
    <row r="384" spans="1:58" s="2" customFormat="1" ht="20.25" customHeight="1" x14ac:dyDescent="0.35">
      <c r="A384" s="13">
        <v>41048305</v>
      </c>
      <c r="B384" s="110" t="s">
        <v>878</v>
      </c>
      <c r="C384" s="61" t="s">
        <v>1555</v>
      </c>
      <c r="D384" s="14" t="s">
        <v>17</v>
      </c>
      <c r="E384" s="14" t="s">
        <v>1306</v>
      </c>
      <c r="F384" s="13" t="s">
        <v>26</v>
      </c>
      <c r="G384" s="60">
        <v>21.0883899588536</v>
      </c>
      <c r="H384" s="60">
        <v>80.569033644180294</v>
      </c>
      <c r="I384" s="62">
        <v>0</v>
      </c>
      <c r="J384" s="62">
        <v>0</v>
      </c>
      <c r="K384" s="37">
        <v>0</v>
      </c>
      <c r="L384" s="37">
        <v>0</v>
      </c>
      <c r="M384" s="37">
        <v>0</v>
      </c>
      <c r="N384" s="37">
        <v>0</v>
      </c>
      <c r="O384" s="54">
        <v>0</v>
      </c>
      <c r="P384" s="54">
        <v>0</v>
      </c>
      <c r="Q384" s="54">
        <v>0</v>
      </c>
      <c r="R384" s="54">
        <v>0</v>
      </c>
      <c r="S384" s="54">
        <v>0</v>
      </c>
      <c r="T384" s="54">
        <v>0</v>
      </c>
      <c r="U384" s="54">
        <v>0</v>
      </c>
      <c r="V384" s="54">
        <v>0</v>
      </c>
      <c r="W384" s="54">
        <v>0</v>
      </c>
      <c r="X384" s="54">
        <v>0</v>
      </c>
      <c r="Y384" s="54">
        <v>0</v>
      </c>
      <c r="Z384" s="54">
        <v>0</v>
      </c>
      <c r="AA384" s="54">
        <v>0</v>
      </c>
      <c r="AB384" s="54">
        <v>0</v>
      </c>
      <c r="AC384" s="54">
        <v>0</v>
      </c>
      <c r="AD384" s="54">
        <v>0</v>
      </c>
      <c r="AE384" s="54">
        <v>0</v>
      </c>
      <c r="AF384" s="54">
        <v>0</v>
      </c>
      <c r="AG384" s="62">
        <v>0</v>
      </c>
      <c r="AH384" s="62">
        <v>0</v>
      </c>
      <c r="AI384" s="54">
        <v>0</v>
      </c>
      <c r="AJ384" s="54">
        <v>0</v>
      </c>
      <c r="AK384" s="54">
        <v>0</v>
      </c>
      <c r="AL384" s="54">
        <v>0</v>
      </c>
      <c r="AM384" s="54">
        <v>0</v>
      </c>
      <c r="AN384" s="54">
        <v>0</v>
      </c>
      <c r="AO384" s="54">
        <v>0</v>
      </c>
      <c r="AP384" s="54">
        <v>0</v>
      </c>
      <c r="AQ384" s="54">
        <v>0</v>
      </c>
      <c r="AR384" s="54">
        <v>0</v>
      </c>
      <c r="AS384" s="54">
        <v>0</v>
      </c>
      <c r="AT384" s="54">
        <v>0</v>
      </c>
      <c r="AU384" s="54">
        <v>4</v>
      </c>
      <c r="AV384" s="54">
        <v>10</v>
      </c>
      <c r="AW384" s="54">
        <v>4</v>
      </c>
      <c r="AX384" s="54">
        <v>10</v>
      </c>
      <c r="AY384" s="54">
        <v>4</v>
      </c>
      <c r="AZ384" s="54">
        <v>10</v>
      </c>
      <c r="BA384" s="54">
        <v>8</v>
      </c>
      <c r="BB384" s="54">
        <v>20</v>
      </c>
      <c r="BC384" s="54">
        <v>8</v>
      </c>
      <c r="BD384" s="54">
        <v>20</v>
      </c>
      <c r="BE384" s="54">
        <v>4</v>
      </c>
      <c r="BF384" s="54">
        <v>10.025</v>
      </c>
    </row>
    <row r="385" spans="1:58" s="2" customFormat="1" ht="20.25" customHeight="1" x14ac:dyDescent="0.35">
      <c r="A385" s="13">
        <v>41047369</v>
      </c>
      <c r="B385" s="14" t="s">
        <v>1199</v>
      </c>
      <c r="C385" s="61" t="s">
        <v>1556</v>
      </c>
      <c r="D385" s="14" t="s">
        <v>17</v>
      </c>
      <c r="E385" s="14" t="s">
        <v>1306</v>
      </c>
      <c r="F385" s="13" t="s">
        <v>26</v>
      </c>
      <c r="G385" s="60">
        <v>21.089300000000001</v>
      </c>
      <c r="H385" s="60">
        <v>80.938100000000105</v>
      </c>
      <c r="I385" s="62">
        <v>15</v>
      </c>
      <c r="J385" s="62">
        <v>27</v>
      </c>
      <c r="K385" s="37">
        <v>21.5</v>
      </c>
      <c r="L385" s="37">
        <v>60.5</v>
      </c>
      <c r="M385" s="37">
        <v>18</v>
      </c>
      <c r="N385" s="37">
        <v>54</v>
      </c>
      <c r="O385" s="54">
        <v>13.5</v>
      </c>
      <c r="P385" s="54">
        <v>40.5</v>
      </c>
      <c r="Q385" s="54">
        <v>17</v>
      </c>
      <c r="R385" s="54">
        <v>31</v>
      </c>
      <c r="S385" s="54">
        <v>14</v>
      </c>
      <c r="T385" s="54">
        <v>36</v>
      </c>
      <c r="U385" s="54">
        <v>16</v>
      </c>
      <c r="V385" s="54">
        <v>22</v>
      </c>
      <c r="W385" s="54">
        <v>13</v>
      </c>
      <c r="X385" s="54">
        <v>61</v>
      </c>
      <c r="Y385" s="54">
        <v>16</v>
      </c>
      <c r="Z385" s="54">
        <v>48</v>
      </c>
      <c r="AA385" s="54">
        <v>20</v>
      </c>
      <c r="AB385" s="54">
        <v>44</v>
      </c>
      <c r="AC385" s="54">
        <v>21</v>
      </c>
      <c r="AD385" s="54">
        <v>29</v>
      </c>
      <c r="AE385" s="54">
        <v>17</v>
      </c>
      <c r="AF385" s="54">
        <v>43</v>
      </c>
      <c r="AG385" s="62">
        <v>18</v>
      </c>
      <c r="AH385" s="62">
        <v>90</v>
      </c>
      <c r="AI385" s="54">
        <v>18</v>
      </c>
      <c r="AJ385" s="54">
        <v>144</v>
      </c>
      <c r="AK385" s="54">
        <v>18</v>
      </c>
      <c r="AL385" s="54">
        <v>162</v>
      </c>
      <c r="AM385" s="54">
        <v>18</v>
      </c>
      <c r="AN385" s="54">
        <v>36</v>
      </c>
      <c r="AO385" s="54">
        <v>13.5</v>
      </c>
      <c r="AP385" s="54">
        <v>40.5</v>
      </c>
      <c r="AQ385" s="54">
        <v>22.5</v>
      </c>
      <c r="AR385" s="54">
        <v>49.5</v>
      </c>
      <c r="AS385" s="54">
        <v>18</v>
      </c>
      <c r="AT385" s="54">
        <v>54</v>
      </c>
      <c r="AU385" s="54">
        <v>17.5</v>
      </c>
      <c r="AV385" s="54">
        <v>102.5</v>
      </c>
      <c r="AW385" s="54">
        <v>22.5</v>
      </c>
      <c r="AX385" s="54">
        <v>103.5</v>
      </c>
      <c r="AY385" s="54">
        <v>18</v>
      </c>
      <c r="AZ385" s="54">
        <v>90</v>
      </c>
      <c r="BA385" s="54">
        <v>18</v>
      </c>
      <c r="BB385" s="54">
        <v>90</v>
      </c>
      <c r="BC385" s="54">
        <v>23</v>
      </c>
      <c r="BD385" s="54">
        <v>87</v>
      </c>
      <c r="BE385" s="54">
        <v>27</v>
      </c>
      <c r="BF385" s="54">
        <v>135</v>
      </c>
    </row>
    <row r="386" spans="1:58" s="2" customFormat="1" ht="20.25" customHeight="1" x14ac:dyDescent="0.35">
      <c r="A386" s="13">
        <v>41048165</v>
      </c>
      <c r="B386" s="14" t="s">
        <v>1204</v>
      </c>
      <c r="C386" s="61" t="s">
        <v>1557</v>
      </c>
      <c r="D386" s="14" t="s">
        <v>17</v>
      </c>
      <c r="E386" s="14" t="s">
        <v>1306</v>
      </c>
      <c r="F386" s="13" t="s">
        <v>26</v>
      </c>
      <c r="G386" s="60">
        <v>21.009755535069999</v>
      </c>
      <c r="H386" s="60">
        <v>80.630777617991001</v>
      </c>
      <c r="I386" s="62">
        <v>108</v>
      </c>
      <c r="J386" s="62">
        <v>90</v>
      </c>
      <c r="K386" s="37">
        <v>112.5</v>
      </c>
      <c r="L386" s="37">
        <v>157.5</v>
      </c>
      <c r="M386" s="37">
        <v>94.5</v>
      </c>
      <c r="N386" s="37">
        <v>193.5</v>
      </c>
      <c r="O386" s="54">
        <v>99</v>
      </c>
      <c r="P386" s="54">
        <v>117</v>
      </c>
      <c r="Q386" s="54">
        <v>90.5</v>
      </c>
      <c r="R386" s="54">
        <v>31.5</v>
      </c>
      <c r="S386" s="54">
        <v>103.5</v>
      </c>
      <c r="T386" s="54">
        <v>40.5</v>
      </c>
      <c r="U386" s="54">
        <v>99</v>
      </c>
      <c r="V386" s="54">
        <v>81</v>
      </c>
      <c r="W386" s="54">
        <v>99</v>
      </c>
      <c r="X386" s="54">
        <v>135</v>
      </c>
      <c r="Y386" s="54">
        <v>112.5</v>
      </c>
      <c r="Z386" s="54">
        <v>139.5</v>
      </c>
      <c r="AA386" s="54">
        <v>103.5</v>
      </c>
      <c r="AB386" s="54">
        <v>94.5</v>
      </c>
      <c r="AC386" s="54">
        <v>99</v>
      </c>
      <c r="AD386" s="54">
        <v>63</v>
      </c>
      <c r="AE386" s="54">
        <v>103.5</v>
      </c>
      <c r="AF386" s="54">
        <v>76.5</v>
      </c>
      <c r="AG386" s="62">
        <v>112.5</v>
      </c>
      <c r="AH386" s="62">
        <v>67.5</v>
      </c>
      <c r="AI386" s="54">
        <v>99</v>
      </c>
      <c r="AJ386" s="54">
        <v>117</v>
      </c>
      <c r="AK386" s="54">
        <v>104</v>
      </c>
      <c r="AL386" s="54">
        <v>208</v>
      </c>
      <c r="AM386" s="54">
        <v>94.5</v>
      </c>
      <c r="AN386" s="54">
        <v>103.5</v>
      </c>
      <c r="AO386" s="54">
        <v>103.5</v>
      </c>
      <c r="AP386" s="54">
        <v>22.5</v>
      </c>
      <c r="AQ386" s="54">
        <v>108</v>
      </c>
      <c r="AR386" s="54">
        <v>36</v>
      </c>
      <c r="AS386" s="54">
        <v>99</v>
      </c>
      <c r="AT386" s="54">
        <v>45</v>
      </c>
      <c r="AU386" s="54">
        <v>90</v>
      </c>
      <c r="AV386" s="54">
        <v>126</v>
      </c>
      <c r="AW386" s="54">
        <v>99</v>
      </c>
      <c r="AX386" s="54">
        <v>135</v>
      </c>
      <c r="AY386" s="54">
        <v>108</v>
      </c>
      <c r="AZ386" s="54">
        <v>72</v>
      </c>
      <c r="BA386" s="54">
        <v>85.5</v>
      </c>
      <c r="BB386" s="54">
        <v>58.5</v>
      </c>
      <c r="BC386" s="54">
        <v>126</v>
      </c>
      <c r="BD386" s="54">
        <v>72</v>
      </c>
      <c r="BE386" s="54">
        <v>99</v>
      </c>
      <c r="BF386" s="54">
        <v>63</v>
      </c>
    </row>
    <row r="387" spans="1:58" s="2" customFormat="1" ht="20.25" customHeight="1" x14ac:dyDescent="0.35">
      <c r="A387" s="17">
        <v>41044669</v>
      </c>
      <c r="B387" s="18" t="s">
        <v>1205</v>
      </c>
      <c r="C387" s="61" t="s">
        <v>1556</v>
      </c>
      <c r="D387" s="14" t="s">
        <v>17</v>
      </c>
      <c r="E387" s="14" t="s">
        <v>1306</v>
      </c>
      <c r="F387" s="13" t="s">
        <v>26</v>
      </c>
      <c r="G387" s="60">
        <v>21.091989999999999</v>
      </c>
      <c r="H387" s="60">
        <v>80.975790000000003</v>
      </c>
      <c r="I387" s="62">
        <v>45</v>
      </c>
      <c r="J387" s="62">
        <v>63</v>
      </c>
      <c r="K387" s="37">
        <v>49.5</v>
      </c>
      <c r="L387" s="37">
        <v>76.5</v>
      </c>
      <c r="M387" s="37">
        <v>36</v>
      </c>
      <c r="N387" s="37">
        <v>72</v>
      </c>
      <c r="O387" s="54">
        <v>49.5</v>
      </c>
      <c r="P387" s="54">
        <v>76.5</v>
      </c>
      <c r="Q387" s="54">
        <v>49.5</v>
      </c>
      <c r="R387" s="54">
        <v>76.5</v>
      </c>
      <c r="S387" s="54">
        <v>40.5</v>
      </c>
      <c r="T387" s="54">
        <v>67.5</v>
      </c>
      <c r="U387" s="54">
        <v>40.5</v>
      </c>
      <c r="V387" s="54">
        <v>85.5</v>
      </c>
      <c r="W387" s="54">
        <v>54</v>
      </c>
      <c r="X387" s="54">
        <v>90</v>
      </c>
      <c r="Y387" s="54">
        <v>49.5</v>
      </c>
      <c r="Z387" s="54">
        <v>94.5</v>
      </c>
      <c r="AA387" s="54">
        <v>45</v>
      </c>
      <c r="AB387" s="54">
        <v>81</v>
      </c>
      <c r="AC387" s="54">
        <v>36</v>
      </c>
      <c r="AD387" s="54">
        <v>72</v>
      </c>
      <c r="AE387" s="54">
        <v>45</v>
      </c>
      <c r="AF387" s="54">
        <v>81</v>
      </c>
      <c r="AG387" s="62">
        <v>49.5</v>
      </c>
      <c r="AH387" s="62">
        <v>76.5</v>
      </c>
      <c r="AI387" s="54">
        <v>40.5</v>
      </c>
      <c r="AJ387" s="54">
        <v>103.5</v>
      </c>
      <c r="AK387" s="54">
        <v>49.5</v>
      </c>
      <c r="AL387" s="54">
        <v>94.5</v>
      </c>
      <c r="AM387" s="54">
        <v>45</v>
      </c>
      <c r="AN387" s="54">
        <v>81</v>
      </c>
      <c r="AO387" s="54">
        <v>40.5</v>
      </c>
      <c r="AP387" s="54">
        <v>67.5</v>
      </c>
      <c r="AQ387" s="54">
        <v>49.5</v>
      </c>
      <c r="AR387" s="54">
        <v>76.5</v>
      </c>
      <c r="AS387" s="54">
        <v>45</v>
      </c>
      <c r="AT387" s="54">
        <v>63</v>
      </c>
      <c r="AU387" s="54">
        <v>54</v>
      </c>
      <c r="AV387" s="54">
        <v>90</v>
      </c>
      <c r="AW387" s="54">
        <v>45</v>
      </c>
      <c r="AX387" s="54">
        <v>81</v>
      </c>
      <c r="AY387" s="54">
        <v>54</v>
      </c>
      <c r="AZ387" s="54">
        <v>72</v>
      </c>
      <c r="BA387" s="54">
        <v>45</v>
      </c>
      <c r="BB387" s="54">
        <v>63</v>
      </c>
      <c r="BC387" s="54">
        <v>58.5</v>
      </c>
      <c r="BD387" s="54">
        <v>103.5</v>
      </c>
      <c r="BE387" s="54">
        <v>54</v>
      </c>
      <c r="BF387" s="54">
        <v>126</v>
      </c>
    </row>
    <row r="388" spans="1:58" s="2" customFormat="1" ht="20.25" customHeight="1" x14ac:dyDescent="0.35">
      <c r="A388" s="13">
        <v>41017036</v>
      </c>
      <c r="B388" s="14" t="s">
        <v>1206</v>
      </c>
      <c r="C388" s="61" t="s">
        <v>1558</v>
      </c>
      <c r="D388" s="14" t="s">
        <v>17</v>
      </c>
      <c r="E388" s="14" t="s">
        <v>1306</v>
      </c>
      <c r="F388" s="13" t="s">
        <v>26</v>
      </c>
      <c r="G388" s="60">
        <v>21.260408823544701</v>
      </c>
      <c r="H388" s="60">
        <v>81.0182959005692</v>
      </c>
      <c r="I388" s="62">
        <v>59</v>
      </c>
      <c r="J388" s="62">
        <v>145</v>
      </c>
      <c r="K388" s="37">
        <v>41</v>
      </c>
      <c r="L388" s="37">
        <v>163</v>
      </c>
      <c r="M388" s="37">
        <v>31.5</v>
      </c>
      <c r="N388" s="37">
        <v>148.5</v>
      </c>
      <c r="O388" s="54">
        <v>40.5</v>
      </c>
      <c r="P388" s="54">
        <v>85.5</v>
      </c>
      <c r="Q388" s="54">
        <v>31.5</v>
      </c>
      <c r="R388" s="54">
        <v>40.5</v>
      </c>
      <c r="S388" s="54">
        <v>31.5</v>
      </c>
      <c r="T388" s="54">
        <v>40.5</v>
      </c>
      <c r="U388" s="54">
        <v>40.5</v>
      </c>
      <c r="V388" s="54">
        <v>85.5</v>
      </c>
      <c r="W388" s="54">
        <v>36.5</v>
      </c>
      <c r="X388" s="54">
        <v>181.5</v>
      </c>
      <c r="Y388" s="54">
        <v>40.5</v>
      </c>
      <c r="Z388" s="54">
        <v>157.5</v>
      </c>
      <c r="AA388" s="54">
        <v>31.5</v>
      </c>
      <c r="AB388" s="54">
        <v>76.5</v>
      </c>
      <c r="AC388" s="54">
        <v>31.5</v>
      </c>
      <c r="AD388" s="54">
        <v>58.5</v>
      </c>
      <c r="AE388" s="54">
        <v>36</v>
      </c>
      <c r="AF388" s="54">
        <v>90</v>
      </c>
      <c r="AG388" s="62">
        <v>45</v>
      </c>
      <c r="AH388" s="62">
        <v>81</v>
      </c>
      <c r="AI388" s="54">
        <v>36</v>
      </c>
      <c r="AJ388" s="54">
        <v>126</v>
      </c>
      <c r="AK388" s="54">
        <v>31.5</v>
      </c>
      <c r="AL388" s="54">
        <v>148.5</v>
      </c>
      <c r="AM388" s="54">
        <v>40.5</v>
      </c>
      <c r="AN388" s="54">
        <v>49.5</v>
      </c>
      <c r="AO388" s="54">
        <v>31.5</v>
      </c>
      <c r="AP388" s="54">
        <v>40.5</v>
      </c>
      <c r="AQ388" s="54">
        <v>36</v>
      </c>
      <c r="AR388" s="54">
        <v>54</v>
      </c>
      <c r="AS388" s="54">
        <v>36</v>
      </c>
      <c r="AT388" s="54">
        <v>54</v>
      </c>
      <c r="AU388" s="54">
        <v>27.5</v>
      </c>
      <c r="AV388" s="54">
        <v>194.5</v>
      </c>
      <c r="AW388" s="54">
        <v>40.5</v>
      </c>
      <c r="AX388" s="54">
        <v>121.5</v>
      </c>
      <c r="AY388" s="54">
        <v>27</v>
      </c>
      <c r="AZ388" s="54">
        <v>81</v>
      </c>
      <c r="BA388" s="54">
        <v>27</v>
      </c>
      <c r="BB388" s="54">
        <v>81</v>
      </c>
      <c r="BC388" s="54">
        <v>32</v>
      </c>
      <c r="BD388" s="54">
        <v>96</v>
      </c>
      <c r="BE388" s="54">
        <v>40.5</v>
      </c>
      <c r="BF388" s="54">
        <v>85.5</v>
      </c>
    </row>
    <row r="389" spans="1:58" s="2" customFormat="1" ht="20.25" customHeight="1" x14ac:dyDescent="0.35">
      <c r="A389" s="13">
        <v>41017074</v>
      </c>
      <c r="B389" s="14" t="s">
        <v>1207</v>
      </c>
      <c r="C389" s="61" t="s">
        <v>1559</v>
      </c>
      <c r="D389" s="14" t="s">
        <v>17</v>
      </c>
      <c r="E389" s="14" t="s">
        <v>1306</v>
      </c>
      <c r="F389" s="13" t="s">
        <v>26</v>
      </c>
      <c r="G389" s="60">
        <v>21.080015458001899</v>
      </c>
      <c r="H389" s="60">
        <v>81.003255070564293</v>
      </c>
      <c r="I389" s="62">
        <v>40.5</v>
      </c>
      <c r="J389" s="62">
        <v>139.5</v>
      </c>
      <c r="K389" s="37">
        <v>40.5</v>
      </c>
      <c r="L389" s="37">
        <v>139.5</v>
      </c>
      <c r="M389" s="37">
        <v>40.5</v>
      </c>
      <c r="N389" s="37">
        <v>175.5</v>
      </c>
      <c r="O389" s="54">
        <v>36</v>
      </c>
      <c r="P389" s="54">
        <v>90</v>
      </c>
      <c r="Q389" s="54">
        <v>36</v>
      </c>
      <c r="R389" s="54">
        <v>90</v>
      </c>
      <c r="S389" s="54">
        <v>36</v>
      </c>
      <c r="T389" s="54">
        <v>108</v>
      </c>
      <c r="U389" s="54">
        <v>45</v>
      </c>
      <c r="V389" s="54">
        <v>117</v>
      </c>
      <c r="W389" s="54">
        <v>36</v>
      </c>
      <c r="X389" s="54">
        <v>108</v>
      </c>
      <c r="Y389" s="54">
        <v>36</v>
      </c>
      <c r="Z389" s="54">
        <v>126</v>
      </c>
      <c r="AA389" s="54">
        <v>40.5</v>
      </c>
      <c r="AB389" s="54">
        <v>139.5</v>
      </c>
      <c r="AC389" s="54">
        <v>36</v>
      </c>
      <c r="AD389" s="54">
        <v>126</v>
      </c>
      <c r="AE389" s="54">
        <v>36</v>
      </c>
      <c r="AF389" s="54">
        <v>126</v>
      </c>
      <c r="AG389" s="62">
        <v>49.5</v>
      </c>
      <c r="AH389" s="62">
        <v>112.5</v>
      </c>
      <c r="AI389" s="54">
        <v>41</v>
      </c>
      <c r="AJ389" s="54">
        <v>148</v>
      </c>
      <c r="AK389" s="54">
        <v>46</v>
      </c>
      <c r="AL389" s="54">
        <v>144</v>
      </c>
      <c r="AM389" s="54">
        <v>32</v>
      </c>
      <c r="AN389" s="54">
        <v>93</v>
      </c>
      <c r="AO389" s="54">
        <v>36</v>
      </c>
      <c r="AP389" s="54">
        <v>108</v>
      </c>
      <c r="AQ389" s="54">
        <v>36.5</v>
      </c>
      <c r="AR389" s="54">
        <v>127.5</v>
      </c>
      <c r="AS389" s="54">
        <v>45</v>
      </c>
      <c r="AT389" s="54">
        <v>117</v>
      </c>
      <c r="AU389" s="54">
        <v>40.5</v>
      </c>
      <c r="AV389" s="54">
        <v>121.5</v>
      </c>
      <c r="AW389" s="54">
        <v>36</v>
      </c>
      <c r="AX389" s="54">
        <v>162</v>
      </c>
      <c r="AY389" s="54">
        <v>36</v>
      </c>
      <c r="AZ389" s="54">
        <v>144</v>
      </c>
      <c r="BA389" s="54">
        <v>31.5</v>
      </c>
      <c r="BB389" s="54">
        <v>148.5</v>
      </c>
      <c r="BC389" s="54">
        <v>40.5</v>
      </c>
      <c r="BD389" s="54">
        <v>139.5</v>
      </c>
      <c r="BE389" s="54">
        <v>45</v>
      </c>
      <c r="BF389" s="54">
        <v>153</v>
      </c>
    </row>
    <row r="390" spans="1:58" s="2" customFormat="1" ht="20.25" customHeight="1" x14ac:dyDescent="0.35">
      <c r="A390" s="13">
        <v>41017278</v>
      </c>
      <c r="B390" s="14" t="s">
        <v>1208</v>
      </c>
      <c r="C390" s="61" t="s">
        <v>1560</v>
      </c>
      <c r="D390" s="14" t="s">
        <v>17</v>
      </c>
      <c r="E390" s="14" t="s">
        <v>1306</v>
      </c>
      <c r="F390" s="13" t="s">
        <v>26</v>
      </c>
      <c r="G390" s="60">
        <v>21.073858000000001</v>
      </c>
      <c r="H390" s="60">
        <v>80.768404000000004</v>
      </c>
      <c r="I390" s="62">
        <v>32.5</v>
      </c>
      <c r="J390" s="62">
        <v>79.5</v>
      </c>
      <c r="K390" s="37">
        <v>28.5</v>
      </c>
      <c r="L390" s="37">
        <v>103.5</v>
      </c>
      <c r="M390" s="37">
        <v>15</v>
      </c>
      <c r="N390" s="37">
        <v>85</v>
      </c>
      <c r="O390" s="54">
        <v>20</v>
      </c>
      <c r="P390" s="54">
        <v>40</v>
      </c>
      <c r="Q390" s="54">
        <v>25</v>
      </c>
      <c r="R390" s="54">
        <v>35</v>
      </c>
      <c r="S390" s="54">
        <v>20</v>
      </c>
      <c r="T390" s="54">
        <v>20</v>
      </c>
      <c r="U390" s="54">
        <v>10</v>
      </c>
      <c r="V390" s="54">
        <v>30</v>
      </c>
      <c r="W390" s="54">
        <v>22.5</v>
      </c>
      <c r="X390" s="54">
        <v>85.5</v>
      </c>
      <c r="Y390" s="54">
        <v>25</v>
      </c>
      <c r="Z390" s="54">
        <v>59</v>
      </c>
      <c r="AA390" s="54">
        <v>24</v>
      </c>
      <c r="AB390" s="54">
        <v>50</v>
      </c>
      <c r="AC390" s="54">
        <v>14</v>
      </c>
      <c r="AD390" s="54">
        <v>20</v>
      </c>
      <c r="AE390" s="54">
        <v>20</v>
      </c>
      <c r="AF390" s="54">
        <v>34</v>
      </c>
      <c r="AG390" s="62">
        <v>9</v>
      </c>
      <c r="AH390" s="62">
        <v>23</v>
      </c>
      <c r="AI390" s="54">
        <v>13</v>
      </c>
      <c r="AJ390" s="54">
        <v>37</v>
      </c>
      <c r="AK390" s="54">
        <v>14.5</v>
      </c>
      <c r="AL390" s="54">
        <v>43.5</v>
      </c>
      <c r="AM390" s="54">
        <v>10</v>
      </c>
      <c r="AN390" s="54">
        <v>10</v>
      </c>
      <c r="AO390" s="54">
        <v>25</v>
      </c>
      <c r="AP390" s="54">
        <v>35</v>
      </c>
      <c r="AQ390" s="54">
        <v>10</v>
      </c>
      <c r="AR390" s="54">
        <v>10</v>
      </c>
      <c r="AS390" s="54">
        <v>25</v>
      </c>
      <c r="AT390" s="54">
        <v>35</v>
      </c>
      <c r="AU390" s="54">
        <v>10</v>
      </c>
      <c r="AV390" s="54">
        <v>50</v>
      </c>
      <c r="AW390" s="54">
        <v>20</v>
      </c>
      <c r="AX390" s="54">
        <v>80</v>
      </c>
      <c r="AY390" s="54">
        <v>10</v>
      </c>
      <c r="AZ390" s="54">
        <v>10</v>
      </c>
      <c r="BA390" s="54">
        <v>15</v>
      </c>
      <c r="BB390" s="54">
        <v>25</v>
      </c>
      <c r="BC390" s="54">
        <v>30</v>
      </c>
      <c r="BD390" s="54">
        <v>50</v>
      </c>
      <c r="BE390" s="54">
        <v>15</v>
      </c>
      <c r="BF390" s="54">
        <v>25</v>
      </c>
    </row>
    <row r="391" spans="1:58" s="2" customFormat="1" ht="20.25" customHeight="1" x14ac:dyDescent="0.35">
      <c r="A391" s="13">
        <v>41017282</v>
      </c>
      <c r="B391" s="14" t="s">
        <v>1209</v>
      </c>
      <c r="C391" s="61" t="s">
        <v>1551</v>
      </c>
      <c r="D391" s="14" t="s">
        <v>17</v>
      </c>
      <c r="E391" s="14" t="s">
        <v>1306</v>
      </c>
      <c r="F391" s="13" t="s">
        <v>26</v>
      </c>
      <c r="G391" s="60">
        <v>21.085255090862798</v>
      </c>
      <c r="H391" s="60">
        <v>80.682145480741298</v>
      </c>
      <c r="I391" s="62">
        <v>25</v>
      </c>
      <c r="J391" s="62">
        <v>13</v>
      </c>
      <c r="K391" s="37">
        <v>28</v>
      </c>
      <c r="L391" s="37">
        <v>32</v>
      </c>
      <c r="M391" s="37">
        <v>20</v>
      </c>
      <c r="N391" s="37">
        <v>40</v>
      </c>
      <c r="O391" s="54">
        <v>24</v>
      </c>
      <c r="P391" s="54">
        <v>24</v>
      </c>
      <c r="Q391" s="54">
        <v>16</v>
      </c>
      <c r="R391" s="54">
        <v>8</v>
      </c>
      <c r="S391" s="54">
        <v>24</v>
      </c>
      <c r="T391" s="54">
        <v>12</v>
      </c>
      <c r="U391" s="54">
        <v>20</v>
      </c>
      <c r="V391" s="54">
        <v>16</v>
      </c>
      <c r="W391" s="54">
        <v>16</v>
      </c>
      <c r="X391" s="54">
        <v>32</v>
      </c>
      <c r="Y391" s="54">
        <v>28</v>
      </c>
      <c r="Z391" s="54">
        <v>32</v>
      </c>
      <c r="AA391" s="54">
        <v>37</v>
      </c>
      <c r="AB391" s="54">
        <v>25</v>
      </c>
      <c r="AC391" s="54">
        <v>28</v>
      </c>
      <c r="AD391" s="54">
        <v>20</v>
      </c>
      <c r="AE391" s="54">
        <v>30</v>
      </c>
      <c r="AF391" s="54">
        <v>22</v>
      </c>
      <c r="AG391" s="62">
        <v>43</v>
      </c>
      <c r="AH391" s="62">
        <v>23</v>
      </c>
      <c r="AI391" s="54">
        <v>30</v>
      </c>
      <c r="AJ391" s="54">
        <v>34.04</v>
      </c>
      <c r="AK391" s="54">
        <v>28</v>
      </c>
      <c r="AL391" s="54">
        <v>56</v>
      </c>
      <c r="AM391" s="54">
        <v>34</v>
      </c>
      <c r="AN391" s="54">
        <v>34</v>
      </c>
      <c r="AO391" s="54">
        <v>18.010999999999999</v>
      </c>
      <c r="AP391" s="54">
        <v>4</v>
      </c>
      <c r="AQ391" s="54">
        <v>32</v>
      </c>
      <c r="AR391" s="54">
        <v>16</v>
      </c>
      <c r="AS391" s="54">
        <v>24.01</v>
      </c>
      <c r="AT391" s="54">
        <v>12.02</v>
      </c>
      <c r="AU391" s="54">
        <v>26</v>
      </c>
      <c r="AV391" s="54">
        <v>30</v>
      </c>
      <c r="AW391" s="54">
        <v>28</v>
      </c>
      <c r="AX391" s="54">
        <v>36</v>
      </c>
      <c r="AY391" s="54">
        <v>25</v>
      </c>
      <c r="AZ391" s="54">
        <v>15</v>
      </c>
      <c r="BA391" s="54">
        <v>27</v>
      </c>
      <c r="BB391" s="54">
        <v>5</v>
      </c>
      <c r="BC391" s="54">
        <v>26</v>
      </c>
      <c r="BD391" s="54">
        <v>18</v>
      </c>
      <c r="BE391" s="54">
        <v>16</v>
      </c>
      <c r="BF391" s="54">
        <v>8</v>
      </c>
    </row>
    <row r="392" spans="1:58" s="2" customFormat="1" ht="20.25" customHeight="1" x14ac:dyDescent="0.35">
      <c r="A392" s="13">
        <v>41015168</v>
      </c>
      <c r="B392" s="14" t="s">
        <v>1210</v>
      </c>
      <c r="C392" s="61" t="s">
        <v>1561</v>
      </c>
      <c r="D392" s="14" t="s">
        <v>17</v>
      </c>
      <c r="E392" s="14" t="s">
        <v>1306</v>
      </c>
      <c r="F392" s="13" t="s">
        <v>26</v>
      </c>
      <c r="G392" s="60">
        <v>21.121494468287299</v>
      </c>
      <c r="H392" s="60">
        <v>81.045413017272907</v>
      </c>
      <c r="I392" s="62">
        <v>45</v>
      </c>
      <c r="J392" s="62">
        <v>63</v>
      </c>
      <c r="K392" s="37">
        <v>49.5</v>
      </c>
      <c r="L392" s="37">
        <v>58.5</v>
      </c>
      <c r="M392" s="37">
        <v>36</v>
      </c>
      <c r="N392" s="37">
        <v>54</v>
      </c>
      <c r="O392" s="54">
        <v>40.5</v>
      </c>
      <c r="P392" s="54">
        <v>49.5</v>
      </c>
      <c r="Q392" s="54">
        <v>40.5</v>
      </c>
      <c r="R392" s="54">
        <v>31.5</v>
      </c>
      <c r="S392" s="54">
        <v>49.5</v>
      </c>
      <c r="T392" s="54">
        <v>40.5</v>
      </c>
      <c r="U392" s="54">
        <v>45</v>
      </c>
      <c r="V392" s="54">
        <v>45</v>
      </c>
      <c r="W392" s="54">
        <v>54</v>
      </c>
      <c r="X392" s="54">
        <v>54</v>
      </c>
      <c r="Y392" s="54">
        <v>58.5</v>
      </c>
      <c r="Z392" s="54">
        <v>67.5</v>
      </c>
      <c r="AA392" s="54">
        <v>40.5</v>
      </c>
      <c r="AB392" s="54">
        <v>85.5</v>
      </c>
      <c r="AC392" s="54">
        <v>40.5</v>
      </c>
      <c r="AD392" s="54">
        <v>49.5</v>
      </c>
      <c r="AE392" s="54">
        <v>45</v>
      </c>
      <c r="AF392" s="54">
        <v>45</v>
      </c>
      <c r="AG392" s="62">
        <v>49.5</v>
      </c>
      <c r="AH392" s="62">
        <v>58.5</v>
      </c>
      <c r="AI392" s="54">
        <v>45</v>
      </c>
      <c r="AJ392" s="54">
        <v>45</v>
      </c>
      <c r="AK392" s="54">
        <v>45</v>
      </c>
      <c r="AL392" s="54">
        <v>63</v>
      </c>
      <c r="AM392" s="54">
        <v>45</v>
      </c>
      <c r="AN392" s="54">
        <v>45</v>
      </c>
      <c r="AO392" s="54">
        <v>40.5</v>
      </c>
      <c r="AP392" s="54">
        <v>31.5</v>
      </c>
      <c r="AQ392" s="54">
        <v>45</v>
      </c>
      <c r="AR392" s="54">
        <v>45</v>
      </c>
      <c r="AS392" s="54">
        <v>54</v>
      </c>
      <c r="AT392" s="54">
        <v>36</v>
      </c>
      <c r="AU392" s="54">
        <v>36.5</v>
      </c>
      <c r="AV392" s="54">
        <v>58.5</v>
      </c>
      <c r="AW392" s="54">
        <v>49.5</v>
      </c>
      <c r="AX392" s="54">
        <v>76.5</v>
      </c>
      <c r="AY392" s="54">
        <v>45</v>
      </c>
      <c r="AZ392" s="54">
        <v>63</v>
      </c>
      <c r="BA392" s="54">
        <v>36</v>
      </c>
      <c r="BB392" s="54">
        <v>54</v>
      </c>
      <c r="BC392" s="54">
        <v>40.5</v>
      </c>
      <c r="BD392" s="54">
        <v>67.5</v>
      </c>
      <c r="BE392" s="54">
        <v>45</v>
      </c>
      <c r="BF392" s="54">
        <v>63</v>
      </c>
    </row>
    <row r="393" spans="1:58" s="2" customFormat="1" ht="20.25" customHeight="1" x14ac:dyDescent="0.35">
      <c r="A393" s="13">
        <v>41015182</v>
      </c>
      <c r="B393" s="14" t="s">
        <v>1211</v>
      </c>
      <c r="C393" s="61" t="s">
        <v>1562</v>
      </c>
      <c r="D393" s="14" t="s">
        <v>17</v>
      </c>
      <c r="E393" s="14" t="s">
        <v>1306</v>
      </c>
      <c r="F393" s="13" t="s">
        <v>26</v>
      </c>
      <c r="G393" s="60">
        <v>21.0690634420301</v>
      </c>
      <c r="H393" s="60">
        <v>81.039238225044301</v>
      </c>
      <c r="I393" s="62">
        <v>64</v>
      </c>
      <c r="J393" s="62">
        <v>84</v>
      </c>
      <c r="K393" s="37">
        <v>58</v>
      </c>
      <c r="L393" s="37">
        <v>96</v>
      </c>
      <c r="M393" s="37">
        <v>74</v>
      </c>
      <c r="N393" s="37">
        <v>124</v>
      </c>
      <c r="O393" s="54">
        <v>45</v>
      </c>
      <c r="P393" s="54">
        <v>65</v>
      </c>
      <c r="Q393" s="54">
        <v>64</v>
      </c>
      <c r="R393" s="54">
        <v>46</v>
      </c>
      <c r="S393" s="54">
        <v>49</v>
      </c>
      <c r="T393" s="54">
        <v>39</v>
      </c>
      <c r="U393" s="54">
        <v>72</v>
      </c>
      <c r="V393" s="54">
        <v>60</v>
      </c>
      <c r="W393" s="54">
        <v>49</v>
      </c>
      <c r="X393" s="54">
        <v>61</v>
      </c>
      <c r="Y393" s="54">
        <v>63</v>
      </c>
      <c r="Z393" s="54">
        <v>113</v>
      </c>
      <c r="AA393" s="54">
        <v>63</v>
      </c>
      <c r="AB393" s="54">
        <v>91</v>
      </c>
      <c r="AC393" s="54">
        <v>57</v>
      </c>
      <c r="AD393" s="54">
        <v>53</v>
      </c>
      <c r="AE393" s="54">
        <v>57</v>
      </c>
      <c r="AF393" s="54">
        <v>53</v>
      </c>
      <c r="AG393" s="62">
        <v>72</v>
      </c>
      <c r="AH393" s="62">
        <v>82</v>
      </c>
      <c r="AI393" s="54">
        <v>65</v>
      </c>
      <c r="AJ393" s="54">
        <v>89</v>
      </c>
      <c r="AK393" s="54">
        <v>58.5</v>
      </c>
      <c r="AL393" s="54">
        <v>113.5</v>
      </c>
      <c r="AM393" s="54">
        <v>67</v>
      </c>
      <c r="AN393" s="54">
        <v>65</v>
      </c>
      <c r="AO393" s="54">
        <v>58</v>
      </c>
      <c r="AP393" s="54">
        <v>52</v>
      </c>
      <c r="AQ393" s="54">
        <v>62</v>
      </c>
      <c r="AR393" s="54">
        <v>48</v>
      </c>
      <c r="AS393" s="54">
        <v>62</v>
      </c>
      <c r="AT393" s="54">
        <v>48</v>
      </c>
      <c r="AU393" s="54">
        <v>58</v>
      </c>
      <c r="AV393" s="54">
        <v>96</v>
      </c>
      <c r="AW393" s="54">
        <v>73</v>
      </c>
      <c r="AX393" s="54">
        <v>103</v>
      </c>
      <c r="AY393" s="54">
        <v>59.51</v>
      </c>
      <c r="AZ393" s="54">
        <v>90.53</v>
      </c>
      <c r="BA393" s="54">
        <v>60</v>
      </c>
      <c r="BB393" s="54">
        <v>70</v>
      </c>
      <c r="BC393" s="54">
        <v>55</v>
      </c>
      <c r="BD393" s="54">
        <v>77</v>
      </c>
      <c r="BE393" s="54">
        <v>68</v>
      </c>
      <c r="BF393" s="54">
        <v>84</v>
      </c>
    </row>
    <row r="394" spans="1:58" s="2" customFormat="1" ht="20.25" customHeight="1" x14ac:dyDescent="0.35">
      <c r="A394" s="13">
        <v>41015206</v>
      </c>
      <c r="B394" s="14" t="s">
        <v>1212</v>
      </c>
      <c r="C394" s="61" t="s">
        <v>1563</v>
      </c>
      <c r="D394" s="14" t="s">
        <v>17</v>
      </c>
      <c r="E394" s="14" t="s">
        <v>1306</v>
      </c>
      <c r="F394" s="13" t="s">
        <v>26</v>
      </c>
      <c r="G394" s="60">
        <v>21.209169104311101</v>
      </c>
      <c r="H394" s="60">
        <v>81.0413467884064</v>
      </c>
      <c r="I394" s="62">
        <v>0</v>
      </c>
      <c r="J394" s="62">
        <v>0</v>
      </c>
      <c r="K394" s="37">
        <v>10</v>
      </c>
      <c r="L394" s="37">
        <v>10</v>
      </c>
      <c r="M394" s="37">
        <v>0</v>
      </c>
      <c r="N394" s="37">
        <v>0</v>
      </c>
      <c r="O394" s="54">
        <v>10</v>
      </c>
      <c r="P394" s="54">
        <v>10</v>
      </c>
      <c r="Q394" s="54">
        <v>0</v>
      </c>
      <c r="R394" s="54">
        <v>0</v>
      </c>
      <c r="S394" s="54">
        <v>12</v>
      </c>
      <c r="T394" s="54">
        <v>0</v>
      </c>
      <c r="U394" s="54">
        <v>10</v>
      </c>
      <c r="V394" s="54">
        <v>10</v>
      </c>
      <c r="W394" s="54">
        <v>5</v>
      </c>
      <c r="X394" s="54">
        <v>35</v>
      </c>
      <c r="Y394" s="54">
        <v>5</v>
      </c>
      <c r="Z394" s="54">
        <v>15</v>
      </c>
      <c r="AA394" s="54">
        <v>18</v>
      </c>
      <c r="AB394" s="54">
        <v>14</v>
      </c>
      <c r="AC394" s="54">
        <v>0</v>
      </c>
      <c r="AD394" s="54">
        <v>0</v>
      </c>
      <c r="AE394" s="54">
        <v>5</v>
      </c>
      <c r="AF394" s="54">
        <v>15</v>
      </c>
      <c r="AG394" s="62">
        <v>14</v>
      </c>
      <c r="AH394" s="62">
        <v>20</v>
      </c>
      <c r="AI394" s="54">
        <v>10</v>
      </c>
      <c r="AJ394" s="54">
        <v>10</v>
      </c>
      <c r="AK394" s="54">
        <v>4</v>
      </c>
      <c r="AL394" s="54">
        <v>24</v>
      </c>
      <c r="AM394" s="54">
        <v>0</v>
      </c>
      <c r="AN394" s="54">
        <v>0</v>
      </c>
      <c r="AO394" s="54">
        <v>0</v>
      </c>
      <c r="AP394" s="54">
        <v>14</v>
      </c>
      <c r="AQ394" s="54">
        <v>8</v>
      </c>
      <c r="AR394" s="54">
        <v>4</v>
      </c>
      <c r="AS394" s="54">
        <v>8</v>
      </c>
      <c r="AT394" s="54">
        <v>4</v>
      </c>
      <c r="AU394" s="54">
        <v>8</v>
      </c>
      <c r="AV394" s="54">
        <v>32</v>
      </c>
      <c r="AW394" s="54">
        <v>12</v>
      </c>
      <c r="AX394" s="54">
        <v>26</v>
      </c>
      <c r="AY394" s="54">
        <v>4</v>
      </c>
      <c r="AZ394" s="54">
        <v>8</v>
      </c>
      <c r="BA394" s="54">
        <v>8</v>
      </c>
      <c r="BB394" s="54">
        <v>28</v>
      </c>
      <c r="BC394" s="54">
        <v>4</v>
      </c>
      <c r="BD394" s="54">
        <v>22</v>
      </c>
      <c r="BE394" s="54">
        <v>4</v>
      </c>
      <c r="BF394" s="54">
        <v>24</v>
      </c>
    </row>
    <row r="395" spans="1:58" s="2" customFormat="1" ht="20.25" customHeight="1" x14ac:dyDescent="0.35">
      <c r="A395" s="13">
        <v>41015464</v>
      </c>
      <c r="B395" s="14" t="s">
        <v>1213</v>
      </c>
      <c r="C395" s="61" t="s">
        <v>1552</v>
      </c>
      <c r="D395" s="14" t="s">
        <v>17</v>
      </c>
      <c r="E395" s="14" t="s">
        <v>1306</v>
      </c>
      <c r="F395" s="13" t="s">
        <v>26</v>
      </c>
      <c r="G395" s="60">
        <v>21.077735300389101</v>
      </c>
      <c r="H395" s="60">
        <v>80.843026936054201</v>
      </c>
      <c r="I395" s="62">
        <v>9</v>
      </c>
      <c r="J395" s="62">
        <v>27</v>
      </c>
      <c r="K395" s="37">
        <v>13.5</v>
      </c>
      <c r="L395" s="37">
        <v>34.5</v>
      </c>
      <c r="M395" s="37">
        <v>14</v>
      </c>
      <c r="N395" s="37">
        <v>36</v>
      </c>
      <c r="O395" s="54">
        <v>9</v>
      </c>
      <c r="P395" s="54">
        <v>21</v>
      </c>
      <c r="Q395" s="54">
        <v>13.5</v>
      </c>
      <c r="R395" s="54">
        <v>22.5</v>
      </c>
      <c r="S395" s="54">
        <v>4.5</v>
      </c>
      <c r="T395" s="54">
        <v>13.5</v>
      </c>
      <c r="U395" s="54">
        <v>8.5</v>
      </c>
      <c r="V395" s="54">
        <v>21.5</v>
      </c>
      <c r="W395" s="54">
        <v>13.5</v>
      </c>
      <c r="X395" s="54">
        <v>40.5</v>
      </c>
      <c r="Y395" s="54">
        <v>9</v>
      </c>
      <c r="Z395" s="54">
        <v>39</v>
      </c>
      <c r="AA395" s="54">
        <v>9</v>
      </c>
      <c r="AB395" s="54">
        <v>27</v>
      </c>
      <c r="AC395" s="54">
        <v>9</v>
      </c>
      <c r="AD395" s="54">
        <v>27</v>
      </c>
      <c r="AE395" s="54">
        <v>9</v>
      </c>
      <c r="AF395" s="54">
        <v>27</v>
      </c>
      <c r="AG395" s="62">
        <v>9</v>
      </c>
      <c r="AH395" s="62">
        <v>27</v>
      </c>
      <c r="AI395" s="54">
        <v>9</v>
      </c>
      <c r="AJ395" s="54">
        <v>27</v>
      </c>
      <c r="AK395" s="54">
        <v>13.5</v>
      </c>
      <c r="AL395" s="54">
        <v>40.5</v>
      </c>
      <c r="AM395" s="54">
        <v>9</v>
      </c>
      <c r="AN395" s="54">
        <v>27</v>
      </c>
      <c r="AO395" s="54">
        <v>12.5</v>
      </c>
      <c r="AP395" s="54">
        <v>17.5</v>
      </c>
      <c r="AQ395" s="54">
        <v>9</v>
      </c>
      <c r="AR395" s="54">
        <v>27</v>
      </c>
      <c r="AS395" s="54">
        <v>4.5</v>
      </c>
      <c r="AT395" s="54">
        <v>13.5</v>
      </c>
      <c r="AU395" s="54">
        <v>13.5</v>
      </c>
      <c r="AV395" s="54">
        <v>40.5</v>
      </c>
      <c r="AW395" s="54">
        <v>9.5</v>
      </c>
      <c r="AX395" s="54">
        <v>48.5</v>
      </c>
      <c r="AY395" s="54">
        <v>13.5</v>
      </c>
      <c r="AZ395" s="54">
        <v>58.5</v>
      </c>
      <c r="BA395" s="54">
        <v>9</v>
      </c>
      <c r="BB395" s="54">
        <v>39</v>
      </c>
      <c r="BC395" s="54">
        <v>13.5</v>
      </c>
      <c r="BD395" s="54">
        <v>40.5</v>
      </c>
      <c r="BE395" s="54">
        <v>13.5</v>
      </c>
      <c r="BF395" s="54">
        <v>40.5</v>
      </c>
    </row>
    <row r="396" spans="1:58" s="2" customFormat="1" ht="20.25" customHeight="1" x14ac:dyDescent="0.35">
      <c r="A396" s="13">
        <v>41015490</v>
      </c>
      <c r="B396" s="14" t="s">
        <v>1214</v>
      </c>
      <c r="C396" s="61" t="s">
        <v>1564</v>
      </c>
      <c r="D396" s="14" t="s">
        <v>17</v>
      </c>
      <c r="E396" s="14" t="s">
        <v>1306</v>
      </c>
      <c r="F396" s="13" t="s">
        <v>26</v>
      </c>
      <c r="G396" s="60">
        <v>21.133731136288699</v>
      </c>
      <c r="H396" s="60">
        <v>80.969752833529597</v>
      </c>
      <c r="I396" s="62">
        <v>35</v>
      </c>
      <c r="J396" s="62">
        <v>65</v>
      </c>
      <c r="K396" s="37">
        <v>45</v>
      </c>
      <c r="L396" s="37">
        <v>135</v>
      </c>
      <c r="M396" s="37">
        <v>40</v>
      </c>
      <c r="N396" s="37">
        <v>140</v>
      </c>
      <c r="O396" s="54">
        <v>40</v>
      </c>
      <c r="P396" s="54">
        <v>20</v>
      </c>
      <c r="Q396" s="54">
        <v>35</v>
      </c>
      <c r="R396" s="54">
        <v>5</v>
      </c>
      <c r="S396" s="54">
        <v>35</v>
      </c>
      <c r="T396" s="54">
        <v>5</v>
      </c>
      <c r="U396" s="54">
        <v>25</v>
      </c>
      <c r="V396" s="54">
        <v>35</v>
      </c>
      <c r="W396" s="54">
        <v>30</v>
      </c>
      <c r="X396" s="54">
        <v>110</v>
      </c>
      <c r="Y396" s="54">
        <v>35</v>
      </c>
      <c r="Z396" s="54">
        <v>45</v>
      </c>
      <c r="AA396" s="54">
        <v>35</v>
      </c>
      <c r="AB396" s="54">
        <v>25</v>
      </c>
      <c r="AC396" s="54">
        <v>35</v>
      </c>
      <c r="AD396" s="54">
        <v>45</v>
      </c>
      <c r="AE396" s="54">
        <v>25</v>
      </c>
      <c r="AF396" s="54">
        <v>35</v>
      </c>
      <c r="AG396" s="62">
        <v>50</v>
      </c>
      <c r="AH396" s="62">
        <v>30</v>
      </c>
      <c r="AI396" s="54">
        <v>25</v>
      </c>
      <c r="AJ396" s="54">
        <v>35</v>
      </c>
      <c r="AK396" s="54">
        <v>25</v>
      </c>
      <c r="AL396" s="54">
        <v>75</v>
      </c>
      <c r="AM396" s="54">
        <v>30</v>
      </c>
      <c r="AN396" s="54">
        <v>10</v>
      </c>
      <c r="AO396" s="54">
        <v>30</v>
      </c>
      <c r="AP396" s="54">
        <v>10</v>
      </c>
      <c r="AQ396" s="54">
        <v>35</v>
      </c>
      <c r="AR396" s="54">
        <v>5</v>
      </c>
      <c r="AS396" s="54">
        <v>20</v>
      </c>
      <c r="AT396" s="54">
        <v>20</v>
      </c>
      <c r="AU396" s="54">
        <v>40</v>
      </c>
      <c r="AV396" s="54">
        <v>95</v>
      </c>
      <c r="AW396" s="54">
        <v>35</v>
      </c>
      <c r="AX396" s="54">
        <v>65</v>
      </c>
      <c r="AY396" s="54">
        <v>30</v>
      </c>
      <c r="AZ396" s="54">
        <v>30</v>
      </c>
      <c r="BA396" s="54">
        <v>35</v>
      </c>
      <c r="BB396" s="54">
        <v>45</v>
      </c>
      <c r="BC396" s="54">
        <v>25</v>
      </c>
      <c r="BD396" s="54">
        <v>35</v>
      </c>
      <c r="BE396" s="54">
        <v>35</v>
      </c>
      <c r="BF396" s="54">
        <v>45</v>
      </c>
    </row>
    <row r="397" spans="1:58" s="2" customFormat="1" ht="20.25" customHeight="1" x14ac:dyDescent="0.35">
      <c r="A397" s="13">
        <v>41015532</v>
      </c>
      <c r="B397" s="14" t="s">
        <v>1216</v>
      </c>
      <c r="C397" s="61" t="s">
        <v>1565</v>
      </c>
      <c r="D397" s="14" t="s">
        <v>17</v>
      </c>
      <c r="E397" s="14" t="s">
        <v>1306</v>
      </c>
      <c r="F397" s="13" t="s">
        <v>26</v>
      </c>
      <c r="G397" s="60">
        <v>21.050303278358001</v>
      </c>
      <c r="H397" s="60">
        <v>80.954482697930203</v>
      </c>
      <c r="I397" s="62">
        <v>25</v>
      </c>
      <c r="J397" s="62">
        <v>55</v>
      </c>
      <c r="K397" s="37">
        <v>25</v>
      </c>
      <c r="L397" s="37">
        <v>75</v>
      </c>
      <c r="M397" s="37">
        <v>25</v>
      </c>
      <c r="N397" s="37">
        <v>75</v>
      </c>
      <c r="O397" s="54">
        <v>25</v>
      </c>
      <c r="P397" s="54">
        <v>35</v>
      </c>
      <c r="Q397" s="54">
        <v>25</v>
      </c>
      <c r="R397" s="54">
        <v>35</v>
      </c>
      <c r="S397" s="54">
        <v>25</v>
      </c>
      <c r="T397" s="54">
        <v>35</v>
      </c>
      <c r="U397" s="54">
        <v>30</v>
      </c>
      <c r="V397" s="54">
        <v>50</v>
      </c>
      <c r="W397" s="54">
        <v>20</v>
      </c>
      <c r="X397" s="54">
        <v>60</v>
      </c>
      <c r="Y397" s="54">
        <v>20</v>
      </c>
      <c r="Z397" s="54">
        <v>60</v>
      </c>
      <c r="AA397" s="54">
        <v>30</v>
      </c>
      <c r="AB397" s="54">
        <v>70</v>
      </c>
      <c r="AC397" s="54">
        <v>25</v>
      </c>
      <c r="AD397" s="54">
        <v>35</v>
      </c>
      <c r="AE397" s="54">
        <v>20</v>
      </c>
      <c r="AF397" s="54">
        <v>40</v>
      </c>
      <c r="AG397" s="62">
        <v>30</v>
      </c>
      <c r="AH397" s="62">
        <v>70</v>
      </c>
      <c r="AI397" s="54">
        <v>35</v>
      </c>
      <c r="AJ397" s="54">
        <v>85</v>
      </c>
      <c r="AK397" s="54">
        <v>20</v>
      </c>
      <c r="AL397" s="54">
        <v>80</v>
      </c>
      <c r="AM397" s="54">
        <v>20</v>
      </c>
      <c r="AN397" s="54">
        <v>40</v>
      </c>
      <c r="AO397" s="54">
        <v>30</v>
      </c>
      <c r="AP397" s="54">
        <v>50</v>
      </c>
      <c r="AQ397" s="54">
        <v>25</v>
      </c>
      <c r="AR397" s="54">
        <v>35</v>
      </c>
      <c r="AS397" s="54">
        <v>25</v>
      </c>
      <c r="AT397" s="54">
        <v>35</v>
      </c>
      <c r="AU397" s="54">
        <v>20</v>
      </c>
      <c r="AV397" s="54">
        <v>60</v>
      </c>
      <c r="AW397" s="54">
        <v>24</v>
      </c>
      <c r="AX397" s="54">
        <v>70</v>
      </c>
      <c r="AY397" s="54">
        <v>24</v>
      </c>
      <c r="AZ397" s="54">
        <v>60</v>
      </c>
      <c r="BA397" s="54">
        <v>25</v>
      </c>
      <c r="BB397" s="54">
        <v>55</v>
      </c>
      <c r="BC397" s="54">
        <v>30</v>
      </c>
      <c r="BD397" s="54">
        <v>70</v>
      </c>
      <c r="BE397" s="54">
        <v>25</v>
      </c>
      <c r="BF397" s="54">
        <v>55</v>
      </c>
    </row>
    <row r="398" spans="1:58" s="2" customFormat="1" ht="20.25" customHeight="1" x14ac:dyDescent="0.35">
      <c r="A398" s="13">
        <v>41015824</v>
      </c>
      <c r="B398" s="14" t="s">
        <v>1217</v>
      </c>
      <c r="C398" s="61" t="s">
        <v>1566</v>
      </c>
      <c r="D398" s="14" t="s">
        <v>17</v>
      </c>
      <c r="E398" s="14" t="s">
        <v>1306</v>
      </c>
      <c r="F398" s="13" t="s">
        <v>26</v>
      </c>
      <c r="G398" s="60">
        <v>21.026931392094902</v>
      </c>
      <c r="H398" s="60">
        <v>81.101833114633095</v>
      </c>
      <c r="I398" s="62">
        <v>13.5</v>
      </c>
      <c r="J398" s="62">
        <v>40.5</v>
      </c>
      <c r="K398" s="37">
        <v>18</v>
      </c>
      <c r="L398" s="37">
        <v>54</v>
      </c>
      <c r="M398" s="37">
        <v>18</v>
      </c>
      <c r="N398" s="37">
        <v>54</v>
      </c>
      <c r="O398" s="54">
        <v>18</v>
      </c>
      <c r="P398" s="54">
        <v>36</v>
      </c>
      <c r="Q398" s="54">
        <v>22.5</v>
      </c>
      <c r="R398" s="54">
        <v>13.5</v>
      </c>
      <c r="S398" s="54">
        <v>27</v>
      </c>
      <c r="T398" s="54">
        <v>27</v>
      </c>
      <c r="U398" s="54">
        <v>18</v>
      </c>
      <c r="V398" s="54">
        <v>18</v>
      </c>
      <c r="W398" s="54">
        <v>31</v>
      </c>
      <c r="X398" s="54">
        <v>73</v>
      </c>
      <c r="Y398" s="54">
        <v>22.5</v>
      </c>
      <c r="Z398" s="54">
        <v>85.5</v>
      </c>
      <c r="AA398" s="54">
        <v>27</v>
      </c>
      <c r="AB398" s="54">
        <v>45</v>
      </c>
      <c r="AC398" s="54">
        <v>27</v>
      </c>
      <c r="AD398" s="54">
        <v>45</v>
      </c>
      <c r="AE398" s="54">
        <v>31.5</v>
      </c>
      <c r="AF398" s="54">
        <v>40.5</v>
      </c>
      <c r="AG398" s="62">
        <v>27</v>
      </c>
      <c r="AH398" s="62">
        <v>45</v>
      </c>
      <c r="AI398" s="54">
        <v>27</v>
      </c>
      <c r="AJ398" s="54">
        <v>81</v>
      </c>
      <c r="AK398" s="54">
        <v>36</v>
      </c>
      <c r="AL398" s="54">
        <v>108</v>
      </c>
      <c r="AM398" s="54">
        <v>31.5</v>
      </c>
      <c r="AN398" s="54">
        <v>40.5</v>
      </c>
      <c r="AO398" s="54">
        <v>22.5</v>
      </c>
      <c r="AP398" s="54">
        <v>13.5</v>
      </c>
      <c r="AQ398" s="54">
        <v>31.5</v>
      </c>
      <c r="AR398" s="54">
        <v>22.5</v>
      </c>
      <c r="AS398" s="54">
        <v>40.5</v>
      </c>
      <c r="AT398" s="54">
        <v>31.5</v>
      </c>
      <c r="AU398" s="54">
        <v>31.5</v>
      </c>
      <c r="AV398" s="54">
        <v>76.5</v>
      </c>
      <c r="AW398" s="54">
        <v>31.5</v>
      </c>
      <c r="AX398" s="54">
        <v>76.5</v>
      </c>
      <c r="AY398" s="54">
        <v>31.5</v>
      </c>
      <c r="AZ398" s="54">
        <v>76.5</v>
      </c>
      <c r="BA398" s="54">
        <v>27</v>
      </c>
      <c r="BB398" s="54">
        <v>63</v>
      </c>
      <c r="BC398" s="54">
        <v>41.5</v>
      </c>
      <c r="BD398" s="54">
        <v>50.5</v>
      </c>
      <c r="BE398" s="54">
        <v>36</v>
      </c>
      <c r="BF398" s="54">
        <v>90</v>
      </c>
    </row>
    <row r="399" spans="1:58" s="2" customFormat="1" ht="20.25" customHeight="1" x14ac:dyDescent="0.35">
      <c r="A399" s="17">
        <v>41041400</v>
      </c>
      <c r="B399" s="18" t="s">
        <v>1218</v>
      </c>
      <c r="C399" s="61" t="s">
        <v>1563</v>
      </c>
      <c r="D399" s="14" t="s">
        <v>17</v>
      </c>
      <c r="E399" s="14" t="s">
        <v>1306</v>
      </c>
      <c r="F399" s="13" t="s">
        <v>26</v>
      </c>
      <c r="G399" s="60">
        <v>21.2110746</v>
      </c>
      <c r="H399" s="60">
        <v>81.089435100000003</v>
      </c>
      <c r="I399" s="62">
        <v>27</v>
      </c>
      <c r="J399" s="62">
        <v>31</v>
      </c>
      <c r="K399" s="37">
        <v>27</v>
      </c>
      <c r="L399" s="37">
        <v>59</v>
      </c>
      <c r="M399" s="37">
        <v>21</v>
      </c>
      <c r="N399" s="37">
        <v>29</v>
      </c>
      <c r="O399" s="54">
        <v>14</v>
      </c>
      <c r="P399" s="54">
        <v>32</v>
      </c>
      <c r="Q399" s="54">
        <v>32</v>
      </c>
      <c r="R399" s="54">
        <v>16</v>
      </c>
      <c r="S399" s="54">
        <v>18</v>
      </c>
      <c r="T399" s="54">
        <v>10</v>
      </c>
      <c r="U399" s="54">
        <v>25</v>
      </c>
      <c r="V399" s="54">
        <v>37</v>
      </c>
      <c r="W399" s="54">
        <v>8</v>
      </c>
      <c r="X399" s="54">
        <v>4</v>
      </c>
      <c r="Y399" s="54">
        <v>20</v>
      </c>
      <c r="Z399" s="54">
        <v>44</v>
      </c>
      <c r="AA399" s="54">
        <v>28.5</v>
      </c>
      <c r="AB399" s="54">
        <v>33.5</v>
      </c>
      <c r="AC399" s="54">
        <v>24</v>
      </c>
      <c r="AD399" s="54">
        <v>24</v>
      </c>
      <c r="AE399" s="54">
        <v>15</v>
      </c>
      <c r="AF399" s="54">
        <v>19</v>
      </c>
      <c r="AG399" s="62">
        <v>25</v>
      </c>
      <c r="AH399" s="62">
        <v>35</v>
      </c>
      <c r="AI399" s="54">
        <v>23.5</v>
      </c>
      <c r="AJ399" s="54">
        <v>46.5</v>
      </c>
      <c r="AK399" s="54">
        <v>24</v>
      </c>
      <c r="AL399" s="54">
        <v>50</v>
      </c>
      <c r="AM399" s="54">
        <v>20</v>
      </c>
      <c r="AN399" s="54">
        <v>20</v>
      </c>
      <c r="AO399" s="54">
        <v>25</v>
      </c>
      <c r="AP399" s="54">
        <v>15</v>
      </c>
      <c r="AQ399" s="54">
        <v>17</v>
      </c>
      <c r="AR399" s="54">
        <v>15</v>
      </c>
      <c r="AS399" s="54">
        <v>25</v>
      </c>
      <c r="AT399" s="54">
        <v>35</v>
      </c>
      <c r="AU399" s="54">
        <v>20</v>
      </c>
      <c r="AV399" s="54">
        <v>40</v>
      </c>
      <c r="AW399" s="54">
        <v>25</v>
      </c>
      <c r="AX399" s="54">
        <v>35</v>
      </c>
      <c r="AY399" s="54">
        <v>30</v>
      </c>
      <c r="AZ399" s="54">
        <v>50</v>
      </c>
      <c r="BA399" s="54">
        <v>19</v>
      </c>
      <c r="BB399" s="54">
        <v>39</v>
      </c>
      <c r="BC399" s="54">
        <v>25</v>
      </c>
      <c r="BD399" s="54">
        <v>37</v>
      </c>
      <c r="BE399" s="54">
        <v>20</v>
      </c>
      <c r="BF399" s="54">
        <v>40</v>
      </c>
    </row>
    <row r="400" spans="1:58" s="2" customFormat="1" ht="20.25" customHeight="1" x14ac:dyDescent="0.35">
      <c r="A400" s="17">
        <v>41041470</v>
      </c>
      <c r="B400" s="18" t="s">
        <v>1220</v>
      </c>
      <c r="C400" s="61" t="s">
        <v>1567</v>
      </c>
      <c r="D400" s="14" t="s">
        <v>17</v>
      </c>
      <c r="E400" s="14" t="s">
        <v>1306</v>
      </c>
      <c r="F400" s="13" t="s">
        <v>26</v>
      </c>
      <c r="G400" s="60">
        <v>21.0315765</v>
      </c>
      <c r="H400" s="60">
        <v>80.924700299999998</v>
      </c>
      <c r="I400" s="62">
        <v>45</v>
      </c>
      <c r="J400" s="62">
        <v>67</v>
      </c>
      <c r="K400" s="37">
        <v>41</v>
      </c>
      <c r="L400" s="37">
        <v>85</v>
      </c>
      <c r="M400" s="37">
        <v>39.5</v>
      </c>
      <c r="N400" s="37">
        <v>94.5</v>
      </c>
      <c r="O400" s="54">
        <v>40</v>
      </c>
      <c r="P400" s="54">
        <v>72</v>
      </c>
      <c r="Q400" s="54">
        <v>33</v>
      </c>
      <c r="R400" s="54">
        <v>37</v>
      </c>
      <c r="S400" s="54">
        <v>37.5</v>
      </c>
      <c r="T400" s="54">
        <v>36.5</v>
      </c>
      <c r="U400" s="54">
        <v>40</v>
      </c>
      <c r="V400" s="54">
        <v>58</v>
      </c>
      <c r="W400" s="54">
        <v>33</v>
      </c>
      <c r="X400" s="54">
        <v>79</v>
      </c>
      <c r="Y400" s="54">
        <v>46</v>
      </c>
      <c r="Z400" s="54">
        <v>108</v>
      </c>
      <c r="AA400" s="54">
        <v>47</v>
      </c>
      <c r="AB400" s="54">
        <v>79</v>
      </c>
      <c r="AC400" s="54">
        <v>40</v>
      </c>
      <c r="AD400" s="54">
        <v>58</v>
      </c>
      <c r="AE400" s="54">
        <v>42</v>
      </c>
      <c r="AF400" s="54">
        <v>70</v>
      </c>
      <c r="AG400" s="62">
        <v>41</v>
      </c>
      <c r="AH400" s="62">
        <v>57</v>
      </c>
      <c r="AI400" s="54">
        <v>38</v>
      </c>
      <c r="AJ400" s="54">
        <v>74</v>
      </c>
      <c r="AK400" s="54">
        <v>37</v>
      </c>
      <c r="AL400" s="54">
        <v>103</v>
      </c>
      <c r="AM400" s="54">
        <v>43</v>
      </c>
      <c r="AN400" s="54">
        <v>83</v>
      </c>
      <c r="AO400" s="54">
        <v>44</v>
      </c>
      <c r="AP400" s="54">
        <v>54</v>
      </c>
      <c r="AQ400" s="54">
        <v>41</v>
      </c>
      <c r="AR400" s="54">
        <v>57</v>
      </c>
      <c r="AS400" s="54">
        <v>35</v>
      </c>
      <c r="AT400" s="54">
        <v>49</v>
      </c>
      <c r="AU400" s="54">
        <v>35</v>
      </c>
      <c r="AV400" s="54">
        <v>63</v>
      </c>
      <c r="AW400" s="54">
        <v>36</v>
      </c>
      <c r="AX400" s="54">
        <v>76</v>
      </c>
      <c r="AY400" s="54">
        <v>41</v>
      </c>
      <c r="AZ400" s="54">
        <v>57</v>
      </c>
      <c r="BA400" s="54">
        <v>36</v>
      </c>
      <c r="BB400" s="54">
        <v>48</v>
      </c>
      <c r="BC400" s="54">
        <v>41</v>
      </c>
      <c r="BD400" s="54">
        <v>43</v>
      </c>
      <c r="BE400" s="54">
        <v>41</v>
      </c>
      <c r="BF400" s="54">
        <v>57</v>
      </c>
    </row>
    <row r="401" spans="1:61" s="2" customFormat="1" ht="20.25" customHeight="1" x14ac:dyDescent="0.35">
      <c r="A401" s="17">
        <v>41041698</v>
      </c>
      <c r="B401" s="18" t="s">
        <v>1224</v>
      </c>
      <c r="C401" s="61" t="s">
        <v>1559</v>
      </c>
      <c r="D401" s="14" t="s">
        <v>17</v>
      </c>
      <c r="E401" s="14" t="s">
        <v>1306</v>
      </c>
      <c r="F401" s="13" t="s">
        <v>26</v>
      </c>
      <c r="G401" s="60">
        <v>21.081807000000001</v>
      </c>
      <c r="H401" s="60">
        <v>81.034099100000006</v>
      </c>
      <c r="I401" s="62">
        <v>26</v>
      </c>
      <c r="J401" s="62">
        <v>12</v>
      </c>
      <c r="K401" s="37">
        <v>8</v>
      </c>
      <c r="L401" s="37">
        <v>4</v>
      </c>
      <c r="M401" s="37">
        <v>0</v>
      </c>
      <c r="N401" s="37">
        <v>0</v>
      </c>
      <c r="O401" s="54">
        <v>28</v>
      </c>
      <c r="P401" s="54">
        <v>8</v>
      </c>
      <c r="Q401" s="54">
        <v>20</v>
      </c>
      <c r="R401" s="54">
        <v>4</v>
      </c>
      <c r="S401" s="54">
        <v>28</v>
      </c>
      <c r="T401" s="54">
        <v>8</v>
      </c>
      <c r="U401" s="54">
        <v>32</v>
      </c>
      <c r="V401" s="54">
        <v>16</v>
      </c>
      <c r="W401" s="54">
        <v>32</v>
      </c>
      <c r="X401" s="54">
        <v>16</v>
      </c>
      <c r="Y401" s="54">
        <v>24</v>
      </c>
      <c r="Z401" s="54">
        <v>12</v>
      </c>
      <c r="AA401" s="54">
        <v>32</v>
      </c>
      <c r="AB401" s="54">
        <v>16</v>
      </c>
      <c r="AC401" s="54">
        <v>24</v>
      </c>
      <c r="AD401" s="54">
        <v>12</v>
      </c>
      <c r="AE401" s="54">
        <v>28</v>
      </c>
      <c r="AF401" s="54">
        <v>8</v>
      </c>
      <c r="AG401" s="62">
        <v>20</v>
      </c>
      <c r="AH401" s="62">
        <v>4</v>
      </c>
      <c r="AI401" s="54">
        <v>24</v>
      </c>
      <c r="AJ401" s="54">
        <v>12</v>
      </c>
      <c r="AK401" s="54">
        <v>16</v>
      </c>
      <c r="AL401" s="54">
        <v>8</v>
      </c>
      <c r="AM401" s="54">
        <v>8</v>
      </c>
      <c r="AN401" s="54">
        <v>4</v>
      </c>
      <c r="AO401" s="54">
        <v>25</v>
      </c>
      <c r="AP401" s="54">
        <v>8</v>
      </c>
      <c r="AQ401" s="54">
        <v>20</v>
      </c>
      <c r="AR401" s="54">
        <v>4</v>
      </c>
      <c r="AS401" s="54">
        <v>32</v>
      </c>
      <c r="AT401" s="54">
        <v>4</v>
      </c>
      <c r="AU401" s="54">
        <v>16</v>
      </c>
      <c r="AV401" s="54">
        <v>8</v>
      </c>
      <c r="AW401" s="54">
        <v>0</v>
      </c>
      <c r="AX401" s="54">
        <v>0</v>
      </c>
      <c r="AY401" s="54">
        <v>0</v>
      </c>
      <c r="AZ401" s="54">
        <v>0</v>
      </c>
      <c r="BA401" s="54">
        <v>16</v>
      </c>
      <c r="BB401" s="54">
        <v>8</v>
      </c>
      <c r="BC401" s="54">
        <v>16</v>
      </c>
      <c r="BD401" s="54">
        <v>8</v>
      </c>
      <c r="BE401" s="54">
        <v>16</v>
      </c>
      <c r="BF401" s="54">
        <v>8</v>
      </c>
    </row>
    <row r="402" spans="1:61" s="2" customFormat="1" ht="20.25" customHeight="1" x14ac:dyDescent="0.35">
      <c r="A402" s="17">
        <v>41041702</v>
      </c>
      <c r="B402" s="18" t="s">
        <v>1225</v>
      </c>
      <c r="C402" s="61" t="s">
        <v>1568</v>
      </c>
      <c r="D402" s="14" t="s">
        <v>17</v>
      </c>
      <c r="E402" s="14" t="s">
        <v>1306</v>
      </c>
      <c r="F402" s="13" t="s">
        <v>26</v>
      </c>
      <c r="G402" s="60">
        <v>21.321782899999999</v>
      </c>
      <c r="H402" s="60">
        <v>80.986116999999993</v>
      </c>
      <c r="I402" s="62">
        <v>42</v>
      </c>
      <c r="J402" s="62">
        <v>90</v>
      </c>
      <c r="K402" s="37">
        <v>39</v>
      </c>
      <c r="L402" s="37">
        <v>135</v>
      </c>
      <c r="M402" s="37">
        <v>33</v>
      </c>
      <c r="N402" s="37">
        <v>139</v>
      </c>
      <c r="O402" s="54">
        <v>34</v>
      </c>
      <c r="P402" s="54">
        <v>54</v>
      </c>
      <c r="Q402" s="54">
        <v>40</v>
      </c>
      <c r="R402" s="54">
        <v>26</v>
      </c>
      <c r="S402" s="54">
        <v>28</v>
      </c>
      <c r="T402" s="54">
        <v>16</v>
      </c>
      <c r="U402" s="54">
        <v>43</v>
      </c>
      <c r="V402" s="54">
        <v>89</v>
      </c>
      <c r="W402" s="54">
        <v>34</v>
      </c>
      <c r="X402" s="54">
        <v>164</v>
      </c>
      <c r="Y402" s="54">
        <v>43</v>
      </c>
      <c r="Z402" s="54">
        <v>89</v>
      </c>
      <c r="AA402" s="54">
        <v>36</v>
      </c>
      <c r="AB402" s="54">
        <v>52</v>
      </c>
      <c r="AC402" s="54">
        <v>34</v>
      </c>
      <c r="AD402" s="54">
        <v>54</v>
      </c>
      <c r="AE402" s="54">
        <v>31</v>
      </c>
      <c r="AF402" s="54">
        <v>79</v>
      </c>
      <c r="AG402" s="62">
        <v>46</v>
      </c>
      <c r="AH402" s="62">
        <v>64</v>
      </c>
      <c r="AI402" s="54">
        <v>43</v>
      </c>
      <c r="AJ402" s="54">
        <v>111</v>
      </c>
      <c r="AK402" s="54">
        <v>28</v>
      </c>
      <c r="AL402" s="54">
        <v>126</v>
      </c>
      <c r="AM402" s="54">
        <v>42</v>
      </c>
      <c r="AN402" s="54">
        <v>46</v>
      </c>
      <c r="AO402" s="54">
        <v>28</v>
      </c>
      <c r="AP402" s="54">
        <v>16</v>
      </c>
      <c r="AQ402" s="54">
        <v>34</v>
      </c>
      <c r="AR402" s="54">
        <v>30</v>
      </c>
      <c r="AS402" s="54">
        <v>28</v>
      </c>
      <c r="AT402" s="54">
        <v>38</v>
      </c>
      <c r="AU402" s="54">
        <v>30</v>
      </c>
      <c r="AV402" s="54">
        <v>152</v>
      </c>
      <c r="AW402" s="54">
        <v>36</v>
      </c>
      <c r="AX402" s="54">
        <v>94</v>
      </c>
      <c r="AY402" s="54">
        <v>38</v>
      </c>
      <c r="AZ402" s="54">
        <v>50</v>
      </c>
      <c r="BA402" s="54">
        <v>31</v>
      </c>
      <c r="BB402" s="54">
        <v>57</v>
      </c>
      <c r="BC402" s="54">
        <v>23</v>
      </c>
      <c r="BD402" s="54">
        <v>31</v>
      </c>
      <c r="BE402" s="54">
        <v>39</v>
      </c>
      <c r="BF402" s="54">
        <v>72</v>
      </c>
    </row>
    <row r="403" spans="1:61" s="2" customFormat="1" ht="20.25" customHeight="1" x14ac:dyDescent="0.35">
      <c r="A403" s="17">
        <v>41039580</v>
      </c>
      <c r="B403" s="18" t="s">
        <v>1228</v>
      </c>
      <c r="C403" s="61" t="s">
        <v>1569</v>
      </c>
      <c r="D403" s="14" t="s">
        <v>17</v>
      </c>
      <c r="E403" s="14" t="s">
        <v>1306</v>
      </c>
      <c r="F403" s="13" t="s">
        <v>26</v>
      </c>
      <c r="G403" s="60">
        <v>21.194505299999999</v>
      </c>
      <c r="H403" s="60">
        <v>80.772220200000007</v>
      </c>
      <c r="I403" s="62">
        <v>88.5</v>
      </c>
      <c r="J403" s="62">
        <v>49.5</v>
      </c>
      <c r="K403" s="37">
        <v>90</v>
      </c>
      <c r="L403" s="37">
        <v>70</v>
      </c>
      <c r="M403" s="37">
        <v>80</v>
      </c>
      <c r="N403" s="37">
        <v>80</v>
      </c>
      <c r="O403" s="54">
        <v>84</v>
      </c>
      <c r="P403" s="54">
        <v>50</v>
      </c>
      <c r="Q403" s="54">
        <v>75</v>
      </c>
      <c r="R403" s="54">
        <v>19</v>
      </c>
      <c r="S403" s="54">
        <v>80</v>
      </c>
      <c r="T403" s="54">
        <v>20</v>
      </c>
      <c r="U403" s="54">
        <v>85</v>
      </c>
      <c r="V403" s="54">
        <v>35</v>
      </c>
      <c r="W403" s="54">
        <v>80</v>
      </c>
      <c r="X403" s="54">
        <v>80</v>
      </c>
      <c r="Y403" s="54">
        <v>85</v>
      </c>
      <c r="Z403" s="54">
        <v>55</v>
      </c>
      <c r="AA403" s="54">
        <v>85</v>
      </c>
      <c r="AB403" s="54">
        <v>35</v>
      </c>
      <c r="AC403" s="54">
        <v>95</v>
      </c>
      <c r="AD403" s="54">
        <v>45</v>
      </c>
      <c r="AE403" s="54">
        <v>110</v>
      </c>
      <c r="AF403" s="54">
        <v>50</v>
      </c>
      <c r="AG403" s="62">
        <v>100</v>
      </c>
      <c r="AH403" s="62">
        <v>40</v>
      </c>
      <c r="AI403" s="54">
        <v>100</v>
      </c>
      <c r="AJ403" s="54">
        <v>60</v>
      </c>
      <c r="AK403" s="54">
        <v>90</v>
      </c>
      <c r="AL403" s="54">
        <v>70</v>
      </c>
      <c r="AM403" s="54">
        <v>90</v>
      </c>
      <c r="AN403" s="54">
        <v>50</v>
      </c>
      <c r="AO403" s="54">
        <v>95</v>
      </c>
      <c r="AP403" s="54">
        <v>25</v>
      </c>
      <c r="AQ403" s="54">
        <v>110</v>
      </c>
      <c r="AR403" s="54">
        <v>30</v>
      </c>
      <c r="AS403" s="54">
        <v>90</v>
      </c>
      <c r="AT403" s="54">
        <v>30</v>
      </c>
      <c r="AU403" s="54">
        <v>85</v>
      </c>
      <c r="AV403" s="54">
        <v>75</v>
      </c>
      <c r="AW403" s="54">
        <v>90</v>
      </c>
      <c r="AX403" s="54">
        <v>70</v>
      </c>
      <c r="AY403" s="54">
        <v>100</v>
      </c>
      <c r="AZ403" s="54">
        <v>40</v>
      </c>
      <c r="BA403" s="54">
        <v>100</v>
      </c>
      <c r="BB403" s="54">
        <v>40</v>
      </c>
      <c r="BC403" s="54">
        <v>80</v>
      </c>
      <c r="BD403" s="54">
        <v>40</v>
      </c>
      <c r="BE403" s="54">
        <v>100</v>
      </c>
      <c r="BF403" s="54">
        <v>40</v>
      </c>
    </row>
    <row r="404" spans="1:61" s="2" customFormat="1" ht="20.25" customHeight="1" x14ac:dyDescent="0.35">
      <c r="A404" s="17">
        <v>41039589</v>
      </c>
      <c r="B404" s="16" t="s">
        <v>1229</v>
      </c>
      <c r="C404" s="61" t="s">
        <v>1570</v>
      </c>
      <c r="D404" s="14" t="s">
        <v>17</v>
      </c>
      <c r="E404" s="14" t="s">
        <v>1306</v>
      </c>
      <c r="F404" s="13" t="s">
        <v>26</v>
      </c>
      <c r="G404" s="60">
        <v>21.256563100000001</v>
      </c>
      <c r="H404" s="60">
        <v>80.857579299999998</v>
      </c>
      <c r="I404" s="62">
        <v>85</v>
      </c>
      <c r="J404" s="62">
        <v>95</v>
      </c>
      <c r="K404" s="37">
        <v>75</v>
      </c>
      <c r="L404" s="37">
        <v>165</v>
      </c>
      <c r="M404" s="37">
        <v>45</v>
      </c>
      <c r="N404" s="37">
        <v>155</v>
      </c>
      <c r="O404" s="54">
        <v>50</v>
      </c>
      <c r="P404" s="54">
        <v>50</v>
      </c>
      <c r="Q404" s="54">
        <v>75</v>
      </c>
      <c r="R404" s="54">
        <v>25</v>
      </c>
      <c r="S404" s="54">
        <v>55</v>
      </c>
      <c r="T404" s="54">
        <v>25</v>
      </c>
      <c r="U404" s="54">
        <v>75</v>
      </c>
      <c r="V404" s="54">
        <v>125</v>
      </c>
      <c r="W404" s="54">
        <v>70</v>
      </c>
      <c r="X404" s="54">
        <v>210</v>
      </c>
      <c r="Y404" s="54">
        <v>65</v>
      </c>
      <c r="Z404" s="54">
        <v>75</v>
      </c>
      <c r="AA404" s="54">
        <v>70</v>
      </c>
      <c r="AB404" s="54">
        <v>50</v>
      </c>
      <c r="AC404" s="54">
        <v>75</v>
      </c>
      <c r="AD404" s="54">
        <v>65</v>
      </c>
      <c r="AE404" s="54">
        <v>55</v>
      </c>
      <c r="AF404" s="54">
        <v>85</v>
      </c>
      <c r="AG404" s="62">
        <v>75</v>
      </c>
      <c r="AH404" s="62">
        <v>85</v>
      </c>
      <c r="AI404" s="54">
        <v>60</v>
      </c>
      <c r="AJ404" s="54">
        <v>100</v>
      </c>
      <c r="AK404" s="54">
        <v>55</v>
      </c>
      <c r="AL404" s="54">
        <v>185</v>
      </c>
      <c r="AM404" s="54">
        <v>60</v>
      </c>
      <c r="AN404" s="54">
        <v>40</v>
      </c>
      <c r="AO404" s="54">
        <v>60</v>
      </c>
      <c r="AP404" s="54">
        <v>20</v>
      </c>
      <c r="AQ404" s="54">
        <v>50</v>
      </c>
      <c r="AR404" s="54">
        <v>30</v>
      </c>
      <c r="AS404" s="54">
        <v>65</v>
      </c>
      <c r="AT404" s="54">
        <v>35</v>
      </c>
      <c r="AU404" s="54">
        <v>50</v>
      </c>
      <c r="AV404" s="54">
        <v>170</v>
      </c>
      <c r="AW404" s="54">
        <v>75</v>
      </c>
      <c r="AX404" s="54">
        <v>145</v>
      </c>
      <c r="AY404" s="54">
        <v>60</v>
      </c>
      <c r="AZ404" s="54">
        <v>40</v>
      </c>
      <c r="BA404" s="54">
        <v>60</v>
      </c>
      <c r="BB404" s="54">
        <v>40</v>
      </c>
      <c r="BC404" s="54">
        <v>80</v>
      </c>
      <c r="BD404" s="54">
        <v>100</v>
      </c>
      <c r="BE404" s="54">
        <v>65</v>
      </c>
      <c r="BF404" s="54">
        <v>75</v>
      </c>
    </row>
    <row r="405" spans="1:61" s="2" customFormat="1" ht="20.25" customHeight="1" x14ac:dyDescent="0.35">
      <c r="A405" s="17">
        <v>41041700</v>
      </c>
      <c r="B405" s="18" t="s">
        <v>1230</v>
      </c>
      <c r="C405" s="61" t="s">
        <v>1571</v>
      </c>
      <c r="D405" s="14" t="s">
        <v>17</v>
      </c>
      <c r="E405" s="14" t="s">
        <v>1306</v>
      </c>
      <c r="F405" s="13" t="s">
        <v>26</v>
      </c>
      <c r="G405" s="60">
        <v>21.164813599999999</v>
      </c>
      <c r="H405" s="60">
        <v>80.764412399999998</v>
      </c>
      <c r="I405" s="62">
        <v>27</v>
      </c>
      <c r="J405" s="62">
        <v>45</v>
      </c>
      <c r="K405" s="37">
        <v>22.5</v>
      </c>
      <c r="L405" s="37">
        <v>31.5</v>
      </c>
      <c r="M405" s="37">
        <v>27</v>
      </c>
      <c r="N405" s="37">
        <v>45</v>
      </c>
      <c r="O405" s="54">
        <v>18</v>
      </c>
      <c r="P405" s="54">
        <v>18</v>
      </c>
      <c r="Q405" s="54">
        <v>31.5</v>
      </c>
      <c r="R405" s="54">
        <v>22.5</v>
      </c>
      <c r="S405" s="54">
        <v>31.5</v>
      </c>
      <c r="T405" s="54">
        <v>22.5</v>
      </c>
      <c r="U405" s="54">
        <v>18</v>
      </c>
      <c r="V405" s="54">
        <v>18</v>
      </c>
      <c r="W405" s="54">
        <v>27</v>
      </c>
      <c r="X405" s="54">
        <v>27</v>
      </c>
      <c r="Y405" s="54">
        <v>22.5</v>
      </c>
      <c r="Z405" s="54">
        <v>49.5</v>
      </c>
      <c r="AA405" s="54">
        <v>31.5</v>
      </c>
      <c r="AB405" s="54">
        <v>40.5</v>
      </c>
      <c r="AC405" s="54">
        <v>27</v>
      </c>
      <c r="AD405" s="54">
        <v>27</v>
      </c>
      <c r="AE405" s="54">
        <v>36</v>
      </c>
      <c r="AF405" s="54">
        <v>36</v>
      </c>
      <c r="AG405" s="62">
        <v>22.5</v>
      </c>
      <c r="AH405" s="62">
        <v>31.5</v>
      </c>
      <c r="AI405" s="54">
        <v>27</v>
      </c>
      <c r="AJ405" s="54">
        <v>27</v>
      </c>
      <c r="AK405" s="54">
        <v>27</v>
      </c>
      <c r="AL405" s="54">
        <v>39</v>
      </c>
      <c r="AM405" s="54">
        <v>18</v>
      </c>
      <c r="AN405" s="54">
        <v>18</v>
      </c>
      <c r="AO405" s="54">
        <v>36</v>
      </c>
      <c r="AP405" s="54">
        <v>18</v>
      </c>
      <c r="AQ405" s="54">
        <v>18</v>
      </c>
      <c r="AR405" s="54">
        <v>18</v>
      </c>
      <c r="AS405" s="54">
        <v>21.5</v>
      </c>
      <c r="AT405" s="54">
        <v>8.5</v>
      </c>
      <c r="AU405" s="54">
        <v>33.5</v>
      </c>
      <c r="AV405" s="54">
        <v>38.5</v>
      </c>
      <c r="AW405" s="54">
        <v>22.5</v>
      </c>
      <c r="AX405" s="54">
        <v>31.5</v>
      </c>
      <c r="AY405" s="54">
        <v>16</v>
      </c>
      <c r="AZ405" s="54">
        <v>8</v>
      </c>
      <c r="BA405" s="54">
        <v>35</v>
      </c>
      <c r="BB405" s="54">
        <v>31</v>
      </c>
      <c r="BC405" s="54">
        <v>22.5</v>
      </c>
      <c r="BD405" s="54">
        <v>13.5</v>
      </c>
      <c r="BE405" s="54">
        <v>22.5</v>
      </c>
      <c r="BF405" s="54">
        <v>13.5</v>
      </c>
    </row>
    <row r="406" spans="1:61" s="2" customFormat="1" ht="20.25" customHeight="1" x14ac:dyDescent="0.35">
      <c r="A406" s="17">
        <v>41039646</v>
      </c>
      <c r="B406" s="18" t="s">
        <v>1231</v>
      </c>
      <c r="C406" s="61" t="s">
        <v>1567</v>
      </c>
      <c r="D406" s="14" t="s">
        <v>17</v>
      </c>
      <c r="E406" s="14" t="s">
        <v>1306</v>
      </c>
      <c r="F406" s="13" t="s">
        <v>26</v>
      </c>
      <c r="G406" s="60">
        <v>21.002562300000001</v>
      </c>
      <c r="H406" s="60">
        <v>80.876458499999998</v>
      </c>
      <c r="I406" s="62">
        <v>22</v>
      </c>
      <c r="J406" s="62">
        <v>76</v>
      </c>
      <c r="K406" s="37">
        <v>24</v>
      </c>
      <c r="L406" s="37">
        <v>102</v>
      </c>
      <c r="M406" s="37">
        <v>18.5</v>
      </c>
      <c r="N406" s="37">
        <v>69.5</v>
      </c>
      <c r="O406" s="54">
        <v>21</v>
      </c>
      <c r="P406" s="54">
        <v>63</v>
      </c>
      <c r="Q406" s="54">
        <v>20</v>
      </c>
      <c r="R406" s="54">
        <v>50</v>
      </c>
      <c r="S406" s="54">
        <v>17</v>
      </c>
      <c r="T406" s="54">
        <v>43</v>
      </c>
      <c r="U406" s="54">
        <v>24</v>
      </c>
      <c r="V406" s="54">
        <v>60</v>
      </c>
      <c r="W406" s="54">
        <v>21</v>
      </c>
      <c r="X406" s="54">
        <v>71</v>
      </c>
      <c r="Y406" s="54">
        <v>16.5</v>
      </c>
      <c r="Z406" s="54">
        <v>99.5</v>
      </c>
      <c r="AA406" s="54">
        <v>25</v>
      </c>
      <c r="AB406" s="54">
        <v>87</v>
      </c>
      <c r="AC406" s="54">
        <v>20</v>
      </c>
      <c r="AD406" s="54">
        <v>78</v>
      </c>
      <c r="AE406" s="54">
        <v>28</v>
      </c>
      <c r="AF406" s="54">
        <v>84</v>
      </c>
      <c r="AG406" s="62">
        <v>20</v>
      </c>
      <c r="AH406" s="62">
        <v>62</v>
      </c>
      <c r="AI406" s="54">
        <v>28</v>
      </c>
      <c r="AJ406" s="54">
        <v>98</v>
      </c>
      <c r="AK406" s="54">
        <v>22</v>
      </c>
      <c r="AL406" s="54">
        <v>82</v>
      </c>
      <c r="AM406" s="54">
        <v>20</v>
      </c>
      <c r="AN406" s="54">
        <v>64</v>
      </c>
      <c r="AO406" s="54">
        <v>22</v>
      </c>
      <c r="AP406" s="54">
        <v>62</v>
      </c>
      <c r="AQ406" s="54">
        <v>24</v>
      </c>
      <c r="AR406" s="54">
        <v>60</v>
      </c>
      <c r="AS406" s="54">
        <v>26</v>
      </c>
      <c r="AT406" s="54">
        <v>58</v>
      </c>
      <c r="AU406" s="54">
        <v>24</v>
      </c>
      <c r="AV406" s="54">
        <v>74</v>
      </c>
      <c r="AW406" s="54">
        <v>24</v>
      </c>
      <c r="AX406" s="54">
        <v>74</v>
      </c>
      <c r="AY406" s="54">
        <v>28</v>
      </c>
      <c r="AZ406" s="54">
        <v>84</v>
      </c>
      <c r="BA406" s="54">
        <v>20</v>
      </c>
      <c r="BB406" s="54">
        <v>64</v>
      </c>
      <c r="BC406" s="54">
        <v>27</v>
      </c>
      <c r="BD406" s="54">
        <v>69</v>
      </c>
      <c r="BE406" s="54">
        <v>24</v>
      </c>
      <c r="BF406" s="54">
        <v>74</v>
      </c>
    </row>
    <row r="407" spans="1:61" s="2" customFormat="1" ht="20.25" customHeight="1" x14ac:dyDescent="0.35">
      <c r="A407" s="17">
        <v>41039666</v>
      </c>
      <c r="B407" s="18" t="s">
        <v>1234</v>
      </c>
      <c r="C407" s="61" t="s">
        <v>1547</v>
      </c>
      <c r="D407" s="14" t="s">
        <v>780</v>
      </c>
      <c r="E407" s="14" t="s">
        <v>1306</v>
      </c>
      <c r="F407" s="13" t="s">
        <v>26</v>
      </c>
      <c r="G407" s="60">
        <v>20.7097312</v>
      </c>
      <c r="H407" s="60">
        <v>80.739718600000003</v>
      </c>
      <c r="I407" s="62">
        <v>32</v>
      </c>
      <c r="J407" s="62">
        <v>24</v>
      </c>
      <c r="K407" s="37">
        <v>33</v>
      </c>
      <c r="L407" s="37">
        <v>37</v>
      </c>
      <c r="M407" s="37">
        <v>34</v>
      </c>
      <c r="N407" s="37">
        <v>54</v>
      </c>
      <c r="O407" s="54">
        <v>25</v>
      </c>
      <c r="P407" s="54">
        <v>45</v>
      </c>
      <c r="Q407" s="54">
        <v>33</v>
      </c>
      <c r="R407" s="54">
        <v>9</v>
      </c>
      <c r="S407" s="54">
        <v>30</v>
      </c>
      <c r="T407" s="54">
        <v>12</v>
      </c>
      <c r="U407" s="54">
        <v>30</v>
      </c>
      <c r="V407" s="54">
        <v>26</v>
      </c>
      <c r="W407" s="54">
        <v>28</v>
      </c>
      <c r="X407" s="54">
        <v>40</v>
      </c>
      <c r="Y407" s="54">
        <v>29</v>
      </c>
      <c r="Z407" s="54">
        <v>41</v>
      </c>
      <c r="AA407" s="54">
        <v>33</v>
      </c>
      <c r="AB407" s="54">
        <v>37</v>
      </c>
      <c r="AC407" s="54">
        <v>38</v>
      </c>
      <c r="AD407" s="54">
        <v>18</v>
      </c>
      <c r="AE407" s="54">
        <v>34</v>
      </c>
      <c r="AF407" s="54">
        <v>36</v>
      </c>
      <c r="AG407" s="62">
        <v>38</v>
      </c>
      <c r="AH407" s="62">
        <v>32</v>
      </c>
      <c r="AI407" s="54">
        <v>34</v>
      </c>
      <c r="AJ407" s="54">
        <v>36</v>
      </c>
      <c r="AK407" s="54">
        <v>35</v>
      </c>
      <c r="AL407" s="54">
        <v>91</v>
      </c>
      <c r="AM407" s="54">
        <v>29</v>
      </c>
      <c r="AN407" s="54">
        <v>47</v>
      </c>
      <c r="AO407" s="54">
        <v>34</v>
      </c>
      <c r="AP407" s="54">
        <v>8</v>
      </c>
      <c r="AQ407" s="54">
        <v>28</v>
      </c>
      <c r="AR407" s="54">
        <v>14</v>
      </c>
      <c r="AS407" s="54">
        <v>38</v>
      </c>
      <c r="AT407" s="54">
        <v>18</v>
      </c>
      <c r="AU407" s="54">
        <v>27</v>
      </c>
      <c r="AV407" s="54">
        <v>43</v>
      </c>
      <c r="AW407" s="54">
        <v>37</v>
      </c>
      <c r="AX407" s="54">
        <v>61</v>
      </c>
      <c r="AY407" s="54">
        <v>37</v>
      </c>
      <c r="AZ407" s="54">
        <v>33</v>
      </c>
      <c r="BA407" s="54">
        <v>33</v>
      </c>
      <c r="BB407" s="54">
        <v>23</v>
      </c>
      <c r="BC407" s="54">
        <v>37</v>
      </c>
      <c r="BD407" s="54">
        <v>33</v>
      </c>
      <c r="BE407" s="54">
        <v>36</v>
      </c>
      <c r="BF407" s="54">
        <v>20</v>
      </c>
    </row>
    <row r="408" spans="1:61" s="2" customFormat="1" ht="20.25" customHeight="1" x14ac:dyDescent="0.35">
      <c r="A408" s="17">
        <v>41033895</v>
      </c>
      <c r="B408" s="18" t="s">
        <v>956</v>
      </c>
      <c r="C408" s="61" t="s">
        <v>1552</v>
      </c>
      <c r="D408" s="14" t="s">
        <v>17</v>
      </c>
      <c r="E408" s="14" t="s">
        <v>1306</v>
      </c>
      <c r="F408" s="13" t="s">
        <v>26</v>
      </c>
      <c r="G408" s="60">
        <v>21.07751</v>
      </c>
      <c r="H408" s="60">
        <v>80.831639999999993</v>
      </c>
      <c r="I408" s="62">
        <v>40</v>
      </c>
      <c r="J408" s="62">
        <v>80</v>
      </c>
      <c r="K408" s="37">
        <v>32</v>
      </c>
      <c r="L408" s="37">
        <v>124</v>
      </c>
      <c r="M408" s="37">
        <v>32</v>
      </c>
      <c r="N408" s="37">
        <v>124</v>
      </c>
      <c r="O408" s="54">
        <v>20</v>
      </c>
      <c r="P408" s="54">
        <v>52</v>
      </c>
      <c r="Q408" s="54">
        <v>32</v>
      </c>
      <c r="R408" s="54">
        <v>64</v>
      </c>
      <c r="S408" s="54">
        <v>32</v>
      </c>
      <c r="T408" s="54">
        <v>40</v>
      </c>
      <c r="U408" s="54">
        <v>24</v>
      </c>
      <c r="V408" s="54">
        <v>48</v>
      </c>
      <c r="W408" s="54">
        <v>32</v>
      </c>
      <c r="X408" s="54">
        <v>100</v>
      </c>
      <c r="Y408" s="54">
        <v>36</v>
      </c>
      <c r="Z408" s="54">
        <v>108</v>
      </c>
      <c r="AA408" s="54">
        <v>32</v>
      </c>
      <c r="AB408" s="54">
        <v>76</v>
      </c>
      <c r="AC408" s="54">
        <v>24</v>
      </c>
      <c r="AD408" s="54">
        <v>48</v>
      </c>
      <c r="AE408" s="54">
        <v>40</v>
      </c>
      <c r="AF408" s="54">
        <v>80</v>
      </c>
      <c r="AG408" s="62">
        <v>36</v>
      </c>
      <c r="AH408" s="62">
        <v>60</v>
      </c>
      <c r="AI408" s="54">
        <v>32</v>
      </c>
      <c r="AJ408" s="54">
        <v>64</v>
      </c>
      <c r="AK408" s="54">
        <v>36</v>
      </c>
      <c r="AL408" s="54">
        <v>108</v>
      </c>
      <c r="AM408" s="54">
        <v>28</v>
      </c>
      <c r="AN408" s="54">
        <v>80</v>
      </c>
      <c r="AO408" s="54">
        <v>28</v>
      </c>
      <c r="AP408" s="54">
        <v>44</v>
      </c>
      <c r="AQ408" s="54">
        <v>28</v>
      </c>
      <c r="AR408" s="54">
        <v>44</v>
      </c>
      <c r="AS408" s="54">
        <v>28</v>
      </c>
      <c r="AT408" s="54">
        <v>44</v>
      </c>
      <c r="AU408" s="54">
        <v>32</v>
      </c>
      <c r="AV408" s="54">
        <v>88</v>
      </c>
      <c r="AW408" s="54">
        <v>32</v>
      </c>
      <c r="AX408" s="54">
        <v>100</v>
      </c>
      <c r="AY408" s="54">
        <v>36</v>
      </c>
      <c r="AZ408" s="54">
        <v>60</v>
      </c>
      <c r="BA408" s="54">
        <v>32</v>
      </c>
      <c r="BB408" s="54">
        <v>64</v>
      </c>
      <c r="BC408" s="54">
        <v>36</v>
      </c>
      <c r="BD408" s="54">
        <v>72</v>
      </c>
      <c r="BE408" s="54">
        <v>40</v>
      </c>
      <c r="BF408" s="54">
        <v>92</v>
      </c>
    </row>
    <row r="409" spans="1:61" s="2" customFormat="1" ht="20.25" customHeight="1" x14ac:dyDescent="0.35">
      <c r="A409" s="17">
        <v>41033901</v>
      </c>
      <c r="B409" s="18" t="s">
        <v>1235</v>
      </c>
      <c r="C409" s="61" t="s">
        <v>1572</v>
      </c>
      <c r="D409" s="14" t="s">
        <v>17</v>
      </c>
      <c r="E409" s="14" t="s">
        <v>1306</v>
      </c>
      <c r="F409" s="13" t="s">
        <v>26</v>
      </c>
      <c r="G409" s="60">
        <v>21.113343409999999</v>
      </c>
      <c r="H409" s="60">
        <v>81.099450640000001</v>
      </c>
      <c r="I409" s="62">
        <v>52</v>
      </c>
      <c r="J409" s="62">
        <v>58</v>
      </c>
      <c r="K409" s="37">
        <v>62</v>
      </c>
      <c r="L409" s="37">
        <v>70</v>
      </c>
      <c r="M409" s="37">
        <v>64</v>
      </c>
      <c r="N409" s="37">
        <v>90</v>
      </c>
      <c r="O409" s="54">
        <v>74</v>
      </c>
      <c r="P409" s="54">
        <v>80</v>
      </c>
      <c r="Q409" s="54">
        <v>54</v>
      </c>
      <c r="R409" s="54">
        <v>56</v>
      </c>
      <c r="S409" s="54">
        <v>74</v>
      </c>
      <c r="T409" s="54">
        <v>80</v>
      </c>
      <c r="U409" s="54">
        <v>68</v>
      </c>
      <c r="V409" s="54">
        <v>64</v>
      </c>
      <c r="W409" s="54">
        <v>68</v>
      </c>
      <c r="X409" s="54">
        <v>86</v>
      </c>
      <c r="Y409" s="54">
        <v>68</v>
      </c>
      <c r="Z409" s="54">
        <v>86</v>
      </c>
      <c r="AA409" s="54">
        <v>72</v>
      </c>
      <c r="AB409" s="54">
        <v>82</v>
      </c>
      <c r="AC409" s="54">
        <v>60</v>
      </c>
      <c r="AD409" s="54">
        <v>72</v>
      </c>
      <c r="AE409" s="54">
        <v>59</v>
      </c>
      <c r="AF409" s="54">
        <v>73</v>
      </c>
      <c r="AG409" s="62">
        <v>56</v>
      </c>
      <c r="AH409" s="62">
        <v>54</v>
      </c>
      <c r="AI409" s="54">
        <v>74</v>
      </c>
      <c r="AJ409" s="54">
        <v>80</v>
      </c>
      <c r="AK409" s="54">
        <v>64</v>
      </c>
      <c r="AL409" s="54">
        <v>68</v>
      </c>
      <c r="AM409" s="54">
        <v>62</v>
      </c>
      <c r="AN409" s="54">
        <v>70</v>
      </c>
      <c r="AO409" s="54">
        <v>65</v>
      </c>
      <c r="AP409" s="54">
        <v>67</v>
      </c>
      <c r="AQ409" s="54">
        <v>66</v>
      </c>
      <c r="AR409" s="54">
        <v>66</v>
      </c>
      <c r="AS409" s="54">
        <v>60</v>
      </c>
      <c r="AT409" s="54">
        <v>50</v>
      </c>
      <c r="AU409" s="54">
        <v>72</v>
      </c>
      <c r="AV409" s="54">
        <v>82</v>
      </c>
      <c r="AW409" s="54">
        <v>83</v>
      </c>
      <c r="AX409" s="54">
        <v>89</v>
      </c>
      <c r="AY409" s="54">
        <v>78</v>
      </c>
      <c r="AZ409" s="54">
        <v>76</v>
      </c>
      <c r="BA409" s="54">
        <v>66</v>
      </c>
      <c r="BB409" s="54">
        <v>68</v>
      </c>
      <c r="BC409" s="54">
        <v>32</v>
      </c>
      <c r="BD409" s="54">
        <v>24</v>
      </c>
      <c r="BE409" s="54">
        <v>58</v>
      </c>
      <c r="BF409" s="54">
        <v>52</v>
      </c>
      <c r="BG409" s="2" t="e">
        <f>#REF!/12</f>
        <v>#REF!</v>
      </c>
      <c r="BH409" s="2" t="e">
        <f>#REF!/12</f>
        <v>#REF!</v>
      </c>
      <c r="BI409" s="2" t="e">
        <f>#REF!/12</f>
        <v>#REF!</v>
      </c>
    </row>
    <row r="410" spans="1:61" s="2" customFormat="1" ht="20.25" customHeight="1" x14ac:dyDescent="0.35">
      <c r="A410" s="17">
        <v>41033904</v>
      </c>
      <c r="B410" s="18" t="s">
        <v>1236</v>
      </c>
      <c r="C410" s="61" t="s">
        <v>1559</v>
      </c>
      <c r="D410" s="14" t="s">
        <v>17</v>
      </c>
      <c r="E410" s="14" t="s">
        <v>1306</v>
      </c>
      <c r="F410" s="13" t="s">
        <v>26</v>
      </c>
      <c r="G410" s="60">
        <v>21.083944705743999</v>
      </c>
      <c r="H410" s="60">
        <v>81.021285341129001</v>
      </c>
      <c r="I410" s="62">
        <v>85</v>
      </c>
      <c r="J410" s="62">
        <v>45</v>
      </c>
      <c r="K410" s="37">
        <v>81</v>
      </c>
      <c r="L410" s="37">
        <v>33</v>
      </c>
      <c r="M410" s="37">
        <v>87</v>
      </c>
      <c r="N410" s="37">
        <v>29</v>
      </c>
      <c r="O410" s="54">
        <v>91</v>
      </c>
      <c r="P410" s="54">
        <v>15</v>
      </c>
      <c r="Q410" s="54">
        <v>78</v>
      </c>
      <c r="R410" s="54">
        <v>20</v>
      </c>
      <c r="S410" s="54">
        <v>82</v>
      </c>
      <c r="T410" s="54">
        <v>10</v>
      </c>
      <c r="U410" s="54">
        <v>80</v>
      </c>
      <c r="V410" s="54">
        <v>20</v>
      </c>
      <c r="W410" s="54">
        <v>89</v>
      </c>
      <c r="X410" s="54">
        <v>15</v>
      </c>
      <c r="Y410" s="54">
        <v>70</v>
      </c>
      <c r="Z410" s="54">
        <v>30</v>
      </c>
      <c r="AA410" s="54">
        <v>90</v>
      </c>
      <c r="AB410" s="54">
        <v>30</v>
      </c>
      <c r="AC410" s="54">
        <v>80</v>
      </c>
      <c r="AD410" s="54">
        <v>20</v>
      </c>
      <c r="AE410" s="54">
        <v>70</v>
      </c>
      <c r="AF410" s="54">
        <v>30</v>
      </c>
      <c r="AG410" s="62">
        <v>70</v>
      </c>
      <c r="AH410" s="62">
        <v>10</v>
      </c>
      <c r="AI410" s="54">
        <v>100</v>
      </c>
      <c r="AJ410" s="54">
        <v>20</v>
      </c>
      <c r="AK410" s="54">
        <v>65</v>
      </c>
      <c r="AL410" s="54">
        <v>35</v>
      </c>
      <c r="AM410" s="54">
        <v>82</v>
      </c>
      <c r="AN410" s="54">
        <v>10</v>
      </c>
      <c r="AO410" s="54">
        <v>85</v>
      </c>
      <c r="AP410" s="54">
        <v>15</v>
      </c>
      <c r="AQ410" s="54">
        <v>85</v>
      </c>
      <c r="AR410" s="54">
        <v>15</v>
      </c>
      <c r="AS410" s="54">
        <v>90</v>
      </c>
      <c r="AT410" s="54">
        <v>10</v>
      </c>
      <c r="AU410" s="54">
        <v>82</v>
      </c>
      <c r="AV410" s="54">
        <v>30</v>
      </c>
      <c r="AW410" s="54">
        <v>84</v>
      </c>
      <c r="AX410" s="54">
        <v>28</v>
      </c>
      <c r="AY410" s="54">
        <v>78</v>
      </c>
      <c r="AZ410" s="54">
        <v>33.020000000000003</v>
      </c>
      <c r="BA410" s="54">
        <v>75</v>
      </c>
      <c r="BB410" s="54">
        <v>39</v>
      </c>
      <c r="BC410" s="54">
        <v>88</v>
      </c>
      <c r="BD410" s="54">
        <v>50</v>
      </c>
      <c r="BE410" s="54">
        <v>85</v>
      </c>
      <c r="BF410" s="54">
        <v>28</v>
      </c>
    </row>
    <row r="411" spans="1:61" s="2" customFormat="1" ht="20.25" customHeight="1" x14ac:dyDescent="0.35">
      <c r="A411" s="17">
        <v>41034224</v>
      </c>
      <c r="B411" s="101" t="s">
        <v>1237</v>
      </c>
      <c r="C411" s="61" t="s">
        <v>1560</v>
      </c>
      <c r="D411" s="14" t="s">
        <v>17</v>
      </c>
      <c r="E411" s="14" t="s">
        <v>1306</v>
      </c>
      <c r="F411" s="22" t="s">
        <v>26</v>
      </c>
      <c r="G411" s="60">
        <v>21.14481606</v>
      </c>
      <c r="H411" s="60">
        <v>80.793524759999997</v>
      </c>
      <c r="I411" s="62">
        <v>66</v>
      </c>
      <c r="J411" s="62">
        <v>62</v>
      </c>
      <c r="K411" s="37">
        <v>58</v>
      </c>
      <c r="L411" s="37">
        <v>96</v>
      </c>
      <c r="M411" s="37">
        <v>37</v>
      </c>
      <c r="N411" s="37">
        <v>93</v>
      </c>
      <c r="O411" s="54">
        <v>42</v>
      </c>
      <c r="P411" s="54">
        <v>46</v>
      </c>
      <c r="Q411" s="54">
        <v>54</v>
      </c>
      <c r="R411" s="54">
        <v>34</v>
      </c>
      <c r="S411" s="54">
        <v>41.5</v>
      </c>
      <c r="T411" s="54">
        <v>20.5</v>
      </c>
      <c r="U411" s="54">
        <v>64</v>
      </c>
      <c r="V411" s="54">
        <v>68</v>
      </c>
      <c r="W411" s="54">
        <v>52</v>
      </c>
      <c r="X411" s="54">
        <v>102</v>
      </c>
      <c r="Y411" s="54">
        <v>55</v>
      </c>
      <c r="Z411" s="54">
        <v>77</v>
      </c>
      <c r="AA411" s="54">
        <v>52</v>
      </c>
      <c r="AB411" s="54">
        <v>58</v>
      </c>
      <c r="AC411" s="54">
        <v>62</v>
      </c>
      <c r="AD411" s="54">
        <v>48</v>
      </c>
      <c r="AE411" s="54">
        <v>66</v>
      </c>
      <c r="AF411" s="54">
        <v>66</v>
      </c>
      <c r="AG411" s="62">
        <v>62</v>
      </c>
      <c r="AH411" s="62">
        <v>46</v>
      </c>
      <c r="AI411" s="54">
        <v>55</v>
      </c>
      <c r="AJ411" s="54">
        <v>77</v>
      </c>
      <c r="AK411" s="54">
        <v>60</v>
      </c>
      <c r="AL411" s="54">
        <v>138</v>
      </c>
      <c r="AM411" s="54">
        <v>48</v>
      </c>
      <c r="AN411" s="54">
        <v>38</v>
      </c>
      <c r="AO411" s="54">
        <v>56</v>
      </c>
      <c r="AP411" s="54">
        <v>32</v>
      </c>
      <c r="AQ411" s="54">
        <v>58</v>
      </c>
      <c r="AR411" s="54">
        <v>30</v>
      </c>
      <c r="AS411" s="54">
        <v>56</v>
      </c>
      <c r="AT411" s="54">
        <v>32</v>
      </c>
      <c r="AU411" s="54">
        <v>49</v>
      </c>
      <c r="AV411" s="54">
        <v>105</v>
      </c>
      <c r="AW411" s="54">
        <v>72</v>
      </c>
      <c r="AX411" s="54">
        <v>100</v>
      </c>
      <c r="AY411" s="54">
        <v>57</v>
      </c>
      <c r="AZ411" s="54">
        <v>53</v>
      </c>
      <c r="BA411" s="54">
        <v>55</v>
      </c>
      <c r="BB411" s="54">
        <v>53</v>
      </c>
      <c r="BC411" s="54">
        <v>72</v>
      </c>
      <c r="BD411" s="54">
        <v>58</v>
      </c>
      <c r="BE411" s="54">
        <v>52</v>
      </c>
      <c r="BF411" s="54">
        <v>58</v>
      </c>
    </row>
    <row r="412" spans="1:61" s="2" customFormat="1" ht="20.25" customHeight="1" x14ac:dyDescent="0.35">
      <c r="A412" s="13">
        <v>41070033</v>
      </c>
      <c r="B412" s="112" t="s">
        <v>832</v>
      </c>
      <c r="C412" s="61" t="s">
        <v>1573</v>
      </c>
      <c r="D412" s="14" t="s">
        <v>17</v>
      </c>
      <c r="E412" s="14" t="s">
        <v>1306</v>
      </c>
      <c r="F412" s="22" t="s">
        <v>26</v>
      </c>
      <c r="G412" s="60">
        <v>21.072009999999999</v>
      </c>
      <c r="H412" s="60">
        <v>80.454206666000005</v>
      </c>
      <c r="I412" s="62">
        <v>13.5</v>
      </c>
      <c r="J412" s="62">
        <v>22.5</v>
      </c>
      <c r="K412" s="37">
        <v>9</v>
      </c>
      <c r="L412" s="37">
        <v>9</v>
      </c>
      <c r="M412" s="37">
        <v>8.5</v>
      </c>
      <c r="N412" s="37">
        <v>21.5</v>
      </c>
      <c r="O412" s="54">
        <v>18</v>
      </c>
      <c r="P412" s="54">
        <v>18</v>
      </c>
      <c r="Q412" s="54">
        <v>9</v>
      </c>
      <c r="R412" s="54">
        <v>27</v>
      </c>
      <c r="S412" s="54">
        <v>9</v>
      </c>
      <c r="T412" s="54">
        <v>9</v>
      </c>
      <c r="U412" s="54">
        <v>18</v>
      </c>
      <c r="V412" s="54">
        <v>18</v>
      </c>
      <c r="W412" s="54">
        <v>9</v>
      </c>
      <c r="X412" s="54">
        <v>9</v>
      </c>
      <c r="Y412" s="54">
        <v>9</v>
      </c>
      <c r="Z412" s="54">
        <v>9</v>
      </c>
      <c r="AA412" s="54">
        <v>0</v>
      </c>
      <c r="AB412" s="54">
        <v>0</v>
      </c>
      <c r="AC412" s="54">
        <v>0</v>
      </c>
      <c r="AD412" s="54">
        <v>0</v>
      </c>
      <c r="AE412" s="54">
        <v>0</v>
      </c>
      <c r="AF412" s="54">
        <v>0</v>
      </c>
      <c r="AG412" s="62">
        <v>0</v>
      </c>
      <c r="AH412" s="62">
        <v>0</v>
      </c>
      <c r="AI412" s="54">
        <v>0</v>
      </c>
      <c r="AJ412" s="54">
        <v>0</v>
      </c>
      <c r="AK412" s="54">
        <v>0</v>
      </c>
      <c r="AL412" s="54">
        <v>0</v>
      </c>
      <c r="AM412" s="54">
        <v>0</v>
      </c>
      <c r="AN412" s="54">
        <v>0</v>
      </c>
      <c r="AO412" s="54">
        <v>0</v>
      </c>
      <c r="AP412" s="54">
        <v>0</v>
      </c>
      <c r="AQ412" s="54">
        <v>0</v>
      </c>
      <c r="AR412" s="54">
        <v>0</v>
      </c>
      <c r="AS412" s="54">
        <v>0</v>
      </c>
      <c r="AT412" s="54">
        <v>0</v>
      </c>
      <c r="AU412" s="54">
        <v>0</v>
      </c>
      <c r="AV412" s="54">
        <v>0</v>
      </c>
      <c r="AW412" s="54">
        <v>0</v>
      </c>
      <c r="AX412" s="54">
        <v>0</v>
      </c>
      <c r="AY412" s="54">
        <v>0</v>
      </c>
      <c r="AZ412" s="54">
        <v>0</v>
      </c>
      <c r="BA412" s="54">
        <v>0</v>
      </c>
      <c r="BB412" s="54">
        <v>0</v>
      </c>
      <c r="BC412" s="54">
        <v>0</v>
      </c>
      <c r="BD412" s="54">
        <v>0</v>
      </c>
      <c r="BE412" s="54">
        <v>0</v>
      </c>
      <c r="BF412" s="54">
        <v>0</v>
      </c>
    </row>
    <row r="413" spans="1:61" s="2" customFormat="1" ht="20.25" customHeight="1" x14ac:dyDescent="0.35">
      <c r="A413" s="13">
        <v>41088444</v>
      </c>
      <c r="B413" s="21" t="s">
        <v>1239</v>
      </c>
      <c r="C413" s="61" t="s">
        <v>1574</v>
      </c>
      <c r="D413" s="14" t="s">
        <v>17</v>
      </c>
      <c r="E413" s="14" t="s">
        <v>1306</v>
      </c>
      <c r="F413" s="22" t="s">
        <v>26</v>
      </c>
      <c r="G413" s="60">
        <v>21.997052</v>
      </c>
      <c r="H413" s="60">
        <v>81.248478000000006</v>
      </c>
      <c r="I413" s="62"/>
      <c r="J413" s="62"/>
      <c r="K413" s="37"/>
      <c r="L413" s="37"/>
      <c r="M413" s="37"/>
      <c r="N413" s="37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62"/>
      <c r="AH413" s="62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>
        <v>0</v>
      </c>
      <c r="AV413" s="54">
        <v>4</v>
      </c>
      <c r="AW413" s="54">
        <v>0</v>
      </c>
      <c r="AX413" s="54">
        <v>0</v>
      </c>
      <c r="AY413" s="54">
        <v>0</v>
      </c>
      <c r="AZ413" s="54">
        <v>0</v>
      </c>
      <c r="BA413" s="54">
        <v>8</v>
      </c>
      <c r="BB413" s="54">
        <v>4</v>
      </c>
      <c r="BC413" s="54">
        <v>4</v>
      </c>
      <c r="BD413" s="54">
        <v>8</v>
      </c>
      <c r="BE413" s="54">
        <v>32</v>
      </c>
      <c r="BF413" s="54">
        <v>16</v>
      </c>
    </row>
    <row r="414" spans="1:61" s="2" customFormat="1" ht="20.25" customHeight="1" x14ac:dyDescent="0.35">
      <c r="A414" s="13">
        <v>41089129</v>
      </c>
      <c r="B414" s="21" t="s">
        <v>1240</v>
      </c>
      <c r="C414" s="61" t="s">
        <v>1564</v>
      </c>
      <c r="D414" s="14" t="s">
        <v>17</v>
      </c>
      <c r="E414" s="14" t="s">
        <v>1306</v>
      </c>
      <c r="F414" s="22" t="s">
        <v>26</v>
      </c>
      <c r="G414" s="60">
        <v>21.14235</v>
      </c>
      <c r="H414" s="60">
        <v>80.946280000000002</v>
      </c>
      <c r="I414" s="62"/>
      <c r="J414" s="62"/>
      <c r="K414" s="37"/>
      <c r="L414" s="37"/>
      <c r="M414" s="37"/>
      <c r="N414" s="37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62"/>
      <c r="AH414" s="62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>
        <v>0</v>
      </c>
      <c r="AV414" s="54">
        <v>8</v>
      </c>
      <c r="AW414" s="54">
        <v>0</v>
      </c>
      <c r="AX414" s="54">
        <v>0</v>
      </c>
      <c r="AY414" s="54">
        <v>0</v>
      </c>
      <c r="AZ414" s="54">
        <v>0</v>
      </c>
      <c r="BA414" s="54">
        <v>8</v>
      </c>
      <c r="BB414" s="54">
        <v>4</v>
      </c>
      <c r="BC414" s="54">
        <v>0</v>
      </c>
      <c r="BD414" s="54">
        <v>0</v>
      </c>
      <c r="BE414" s="54">
        <v>35.5</v>
      </c>
      <c r="BF414" s="54">
        <v>14.5</v>
      </c>
    </row>
    <row r="415" spans="1:61" s="2" customFormat="1" ht="20.25" customHeight="1" x14ac:dyDescent="0.35">
      <c r="A415" s="13">
        <v>41089918</v>
      </c>
      <c r="B415" s="14" t="s">
        <v>1255</v>
      </c>
      <c r="C415" s="61" t="s">
        <v>1575</v>
      </c>
      <c r="D415" s="14" t="s">
        <v>17</v>
      </c>
      <c r="E415" s="14" t="s">
        <v>1306</v>
      </c>
      <c r="F415" s="22" t="s">
        <v>26</v>
      </c>
      <c r="G415" s="60">
        <v>21.122912700000001</v>
      </c>
      <c r="H415" s="60">
        <v>80.829526000000001</v>
      </c>
      <c r="I415" s="62"/>
      <c r="J415" s="62"/>
      <c r="K415" s="37"/>
      <c r="L415" s="37"/>
      <c r="M415" s="37"/>
      <c r="N415" s="37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62"/>
      <c r="AH415" s="62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>
        <v>0</v>
      </c>
      <c r="AX415" s="54">
        <v>4</v>
      </c>
      <c r="AY415" s="54">
        <v>0</v>
      </c>
      <c r="AZ415" s="54">
        <v>0</v>
      </c>
      <c r="BA415" s="54">
        <v>0</v>
      </c>
      <c r="BB415" s="54">
        <v>0</v>
      </c>
      <c r="BC415" s="54">
        <v>0</v>
      </c>
      <c r="BD415" s="54">
        <v>0</v>
      </c>
      <c r="BE415" s="54">
        <v>0</v>
      </c>
      <c r="BF415" s="54">
        <v>0</v>
      </c>
    </row>
    <row r="416" spans="1:61" s="8" customFormat="1" ht="20.25" customHeight="1" x14ac:dyDescent="0.35">
      <c r="A416" s="12">
        <v>153017</v>
      </c>
      <c r="B416" s="28" t="s">
        <v>368</v>
      </c>
      <c r="C416" s="61" t="s">
        <v>1469</v>
      </c>
      <c r="D416" s="60" t="s">
        <v>10</v>
      </c>
      <c r="E416" s="30" t="s">
        <v>1302</v>
      </c>
      <c r="F416" s="31" t="s">
        <v>210</v>
      </c>
      <c r="G416" s="60">
        <v>21.6539</v>
      </c>
      <c r="H416" s="60">
        <v>81.317459999999997</v>
      </c>
      <c r="I416" s="54">
        <v>30</v>
      </c>
      <c r="J416" s="54">
        <v>46</v>
      </c>
      <c r="K416" s="54">
        <v>25</v>
      </c>
      <c r="L416" s="54">
        <v>87</v>
      </c>
      <c r="M416" s="54">
        <v>26</v>
      </c>
      <c r="N416" s="54">
        <v>74</v>
      </c>
      <c r="O416" s="54">
        <v>33</v>
      </c>
      <c r="P416" s="54">
        <v>29</v>
      </c>
      <c r="Q416" s="54">
        <v>21</v>
      </c>
      <c r="R416" s="54">
        <v>17</v>
      </c>
      <c r="S416" s="54">
        <v>32</v>
      </c>
      <c r="T416" s="54">
        <v>32</v>
      </c>
      <c r="U416" s="54">
        <v>34</v>
      </c>
      <c r="V416" s="54">
        <v>30</v>
      </c>
      <c r="W416" s="54">
        <v>31</v>
      </c>
      <c r="X416" s="54">
        <v>107</v>
      </c>
      <c r="Y416" s="54">
        <v>31</v>
      </c>
      <c r="Z416" s="54">
        <v>91</v>
      </c>
      <c r="AA416" s="54">
        <v>30</v>
      </c>
      <c r="AB416" s="54">
        <v>34</v>
      </c>
      <c r="AC416" s="54">
        <v>32</v>
      </c>
      <c r="AD416" s="54">
        <v>28</v>
      </c>
      <c r="AE416" s="54">
        <v>28</v>
      </c>
      <c r="AF416" s="54">
        <v>40</v>
      </c>
      <c r="AG416" s="54">
        <v>38</v>
      </c>
      <c r="AH416" s="54">
        <v>56</v>
      </c>
      <c r="AI416" s="54">
        <v>31</v>
      </c>
      <c r="AJ416" s="54">
        <v>71</v>
      </c>
      <c r="AK416" s="54">
        <v>29</v>
      </c>
      <c r="AL416" s="54">
        <v>75</v>
      </c>
      <c r="AM416" s="54">
        <v>33</v>
      </c>
      <c r="AN416" s="54">
        <v>29</v>
      </c>
      <c r="AO416" s="54">
        <v>24</v>
      </c>
      <c r="AP416" s="54">
        <v>12</v>
      </c>
      <c r="AQ416" s="54">
        <v>36</v>
      </c>
      <c r="AR416" s="54">
        <v>24</v>
      </c>
      <c r="AS416" s="54">
        <v>28</v>
      </c>
      <c r="AT416" s="54">
        <v>20</v>
      </c>
      <c r="AU416" s="54">
        <v>25</v>
      </c>
      <c r="AV416" s="54">
        <v>107</v>
      </c>
      <c r="AW416" s="54">
        <v>35</v>
      </c>
      <c r="AX416" s="54">
        <v>83</v>
      </c>
      <c r="AY416" s="54">
        <v>31</v>
      </c>
      <c r="AZ416" s="54">
        <v>35</v>
      </c>
      <c r="BA416" s="54">
        <v>28</v>
      </c>
      <c r="BB416" s="54">
        <v>20</v>
      </c>
      <c r="BC416" s="54">
        <v>35</v>
      </c>
      <c r="BD416" s="54">
        <v>55</v>
      </c>
      <c r="BE416" s="54">
        <v>30</v>
      </c>
      <c r="BF416" s="54">
        <v>48</v>
      </c>
    </row>
    <row r="417" spans="1:58" s="8" customFormat="1" ht="20.25" customHeight="1" x14ac:dyDescent="0.35">
      <c r="A417" s="12">
        <v>153020</v>
      </c>
      <c r="B417" s="28" t="s">
        <v>384</v>
      </c>
      <c r="C417" s="61" t="s">
        <v>1465</v>
      </c>
      <c r="D417" s="60" t="s">
        <v>10</v>
      </c>
      <c r="E417" s="30" t="s">
        <v>1302</v>
      </c>
      <c r="F417" s="31" t="s">
        <v>210</v>
      </c>
      <c r="G417" s="60">
        <v>21.908829999999998</v>
      </c>
      <c r="H417" s="60">
        <v>81.611230000000006</v>
      </c>
      <c r="I417" s="54">
        <v>104</v>
      </c>
      <c r="J417" s="54">
        <v>124</v>
      </c>
      <c r="K417" s="54">
        <v>92</v>
      </c>
      <c r="L417" s="54">
        <v>208</v>
      </c>
      <c r="M417" s="54">
        <v>80</v>
      </c>
      <c r="N417" s="54">
        <v>172</v>
      </c>
      <c r="O417" s="54">
        <v>80</v>
      </c>
      <c r="P417" s="54">
        <v>64</v>
      </c>
      <c r="Q417" s="54">
        <v>84</v>
      </c>
      <c r="R417" s="54">
        <v>24</v>
      </c>
      <c r="S417" s="54">
        <v>84</v>
      </c>
      <c r="T417" s="54">
        <v>84</v>
      </c>
      <c r="U417" s="54">
        <v>88</v>
      </c>
      <c r="V417" s="54">
        <v>80</v>
      </c>
      <c r="W417" s="54">
        <v>81</v>
      </c>
      <c r="X417" s="54">
        <v>243</v>
      </c>
      <c r="Y417" s="54">
        <v>100</v>
      </c>
      <c r="Z417" s="54">
        <v>152</v>
      </c>
      <c r="AA417" s="54">
        <v>112</v>
      </c>
      <c r="AB417" s="54">
        <v>80</v>
      </c>
      <c r="AC417" s="54">
        <v>92</v>
      </c>
      <c r="AD417" s="54">
        <v>76</v>
      </c>
      <c r="AE417" s="54">
        <v>104</v>
      </c>
      <c r="AF417" s="54">
        <v>112</v>
      </c>
      <c r="AG417" s="54">
        <v>90</v>
      </c>
      <c r="AH417" s="54">
        <v>74</v>
      </c>
      <c r="AI417" s="54">
        <v>76</v>
      </c>
      <c r="AJ417" s="54">
        <v>152</v>
      </c>
      <c r="AK417" s="54">
        <v>72</v>
      </c>
      <c r="AL417" s="54">
        <v>132</v>
      </c>
      <c r="AM417" s="54">
        <v>56</v>
      </c>
      <c r="AN417" s="54">
        <v>40</v>
      </c>
      <c r="AO417" s="54">
        <v>72</v>
      </c>
      <c r="AP417" s="54">
        <v>12</v>
      </c>
      <c r="AQ417" s="54">
        <v>64</v>
      </c>
      <c r="AR417" s="54">
        <v>20</v>
      </c>
      <c r="AS417" s="54">
        <v>68</v>
      </c>
      <c r="AT417" s="54">
        <v>28</v>
      </c>
      <c r="AU417" s="54">
        <v>56</v>
      </c>
      <c r="AV417" s="54">
        <v>148</v>
      </c>
      <c r="AW417" s="54">
        <v>68</v>
      </c>
      <c r="AX417" s="54">
        <v>112</v>
      </c>
      <c r="AY417" s="54">
        <v>68</v>
      </c>
      <c r="AZ417" s="54">
        <v>40</v>
      </c>
      <c r="BA417" s="54">
        <v>56</v>
      </c>
      <c r="BB417" s="54">
        <v>40</v>
      </c>
      <c r="BC417" s="54">
        <v>60</v>
      </c>
      <c r="BD417" s="54">
        <v>60</v>
      </c>
      <c r="BE417" s="54">
        <v>44</v>
      </c>
      <c r="BF417" s="54">
        <v>52</v>
      </c>
    </row>
    <row r="418" spans="1:58" s="8" customFormat="1" ht="20.25" customHeight="1" x14ac:dyDescent="0.35">
      <c r="A418" s="12">
        <v>171886</v>
      </c>
      <c r="B418" s="28" t="s">
        <v>385</v>
      </c>
      <c r="C418" s="61" t="s">
        <v>1461</v>
      </c>
      <c r="D418" s="60" t="s">
        <v>10</v>
      </c>
      <c r="E418" s="30" t="s">
        <v>1302</v>
      </c>
      <c r="F418" s="27" t="s">
        <v>210</v>
      </c>
      <c r="G418" s="60">
        <v>21.6646</v>
      </c>
      <c r="H418" s="60">
        <v>81.407380000000003</v>
      </c>
      <c r="I418" s="54">
        <v>31.5</v>
      </c>
      <c r="J418" s="54">
        <v>22.5</v>
      </c>
      <c r="K418" s="54">
        <v>27</v>
      </c>
      <c r="L418" s="54">
        <v>27</v>
      </c>
      <c r="M418" s="54">
        <v>22.5</v>
      </c>
      <c r="N418" s="54">
        <v>31.5</v>
      </c>
      <c r="O418" s="54">
        <v>13.5</v>
      </c>
      <c r="P418" s="54">
        <v>4.5</v>
      </c>
      <c r="Q418" s="54">
        <v>22.5</v>
      </c>
      <c r="R418" s="54">
        <v>13.5</v>
      </c>
      <c r="S418" s="54">
        <v>22.5</v>
      </c>
      <c r="T418" s="54">
        <v>22.5</v>
      </c>
      <c r="U418" s="54">
        <v>18</v>
      </c>
      <c r="V418" s="54">
        <v>18</v>
      </c>
      <c r="W418" s="54">
        <v>22.5</v>
      </c>
      <c r="X418" s="54">
        <v>31.5</v>
      </c>
      <c r="Y418" s="54">
        <v>31.5</v>
      </c>
      <c r="Z418" s="54">
        <v>22.5</v>
      </c>
      <c r="AA418" s="54">
        <v>18</v>
      </c>
      <c r="AB418" s="54">
        <v>18</v>
      </c>
      <c r="AC418" s="54">
        <v>31.5</v>
      </c>
      <c r="AD418" s="54">
        <v>22.5</v>
      </c>
      <c r="AE418" s="54">
        <v>31.5</v>
      </c>
      <c r="AF418" s="54">
        <v>13.5</v>
      </c>
      <c r="AG418" s="54">
        <v>18</v>
      </c>
      <c r="AH418" s="54">
        <v>18</v>
      </c>
      <c r="AI418" s="54">
        <v>31.5</v>
      </c>
      <c r="AJ418" s="54">
        <v>31.5</v>
      </c>
      <c r="AK418" s="54">
        <v>22.5</v>
      </c>
      <c r="AL418" s="54">
        <v>43.5</v>
      </c>
      <c r="AM418" s="54">
        <v>14</v>
      </c>
      <c r="AN418" s="54">
        <v>0</v>
      </c>
      <c r="AO418" s="54">
        <v>28</v>
      </c>
      <c r="AP418" s="54">
        <v>0</v>
      </c>
      <c r="AQ418" s="54">
        <v>8</v>
      </c>
      <c r="AR418" s="54">
        <v>4</v>
      </c>
      <c r="AS418" s="54">
        <v>34</v>
      </c>
      <c r="AT418" s="54">
        <v>8</v>
      </c>
      <c r="AU418" s="54">
        <v>18</v>
      </c>
      <c r="AV418" s="54">
        <v>24</v>
      </c>
      <c r="AW418" s="54">
        <v>23</v>
      </c>
      <c r="AX418" s="54">
        <v>35</v>
      </c>
      <c r="AY418" s="54">
        <v>24</v>
      </c>
      <c r="AZ418" s="54">
        <v>12</v>
      </c>
      <c r="BA418" s="54">
        <v>26</v>
      </c>
      <c r="BB418" s="54">
        <v>12</v>
      </c>
      <c r="BC418" s="54">
        <v>25</v>
      </c>
      <c r="BD418" s="54">
        <v>25</v>
      </c>
      <c r="BE418" s="54">
        <v>24</v>
      </c>
      <c r="BF418" s="54">
        <v>18</v>
      </c>
    </row>
    <row r="419" spans="1:58" s="8" customFormat="1" ht="20.25" customHeight="1" x14ac:dyDescent="0.35">
      <c r="A419" s="12">
        <v>172154</v>
      </c>
      <c r="B419" s="28" t="s">
        <v>386</v>
      </c>
      <c r="C419" s="61" t="s">
        <v>1460</v>
      </c>
      <c r="D419" s="60" t="s">
        <v>10</v>
      </c>
      <c r="E419" s="30" t="s">
        <v>1302</v>
      </c>
      <c r="F419" s="27" t="s">
        <v>210</v>
      </c>
      <c r="G419" s="60">
        <v>21.734159999999999</v>
      </c>
      <c r="H419" s="60">
        <v>81.535730000000001</v>
      </c>
      <c r="I419" s="54">
        <v>4</v>
      </c>
      <c r="J419" s="54">
        <v>8</v>
      </c>
      <c r="K419" s="54">
        <v>20</v>
      </c>
      <c r="L419" s="54">
        <v>40</v>
      </c>
      <c r="M419" s="54">
        <v>24</v>
      </c>
      <c r="N419" s="54">
        <v>60</v>
      </c>
      <c r="O419" s="54">
        <v>32</v>
      </c>
      <c r="P419" s="54">
        <v>28</v>
      </c>
      <c r="Q419" s="54">
        <v>20</v>
      </c>
      <c r="R419" s="54">
        <v>16</v>
      </c>
      <c r="S419" s="54">
        <v>29</v>
      </c>
      <c r="T419" s="54">
        <v>29</v>
      </c>
      <c r="U419" s="54">
        <v>25.5</v>
      </c>
      <c r="V419" s="54">
        <v>34.5</v>
      </c>
      <c r="W419" s="54">
        <v>30</v>
      </c>
      <c r="X419" s="54">
        <v>65</v>
      </c>
      <c r="Y419" s="54">
        <v>24.5</v>
      </c>
      <c r="Z419" s="54">
        <v>41.5</v>
      </c>
      <c r="AA419" s="54">
        <v>16.5</v>
      </c>
      <c r="AB419" s="54">
        <v>25.5</v>
      </c>
      <c r="AC419" s="54">
        <v>16</v>
      </c>
      <c r="AD419" s="54">
        <v>20</v>
      </c>
      <c r="AE419" s="54">
        <v>35</v>
      </c>
      <c r="AF419" s="54">
        <v>22</v>
      </c>
      <c r="AG419" s="54">
        <v>20</v>
      </c>
      <c r="AH419" s="54">
        <v>28</v>
      </c>
      <c r="AI419" s="54">
        <v>36</v>
      </c>
      <c r="AJ419" s="54">
        <v>39</v>
      </c>
      <c r="AK419" s="54">
        <v>8</v>
      </c>
      <c r="AL419" s="54">
        <v>4</v>
      </c>
      <c r="AM419" s="54">
        <v>10</v>
      </c>
      <c r="AN419" s="54">
        <v>10</v>
      </c>
      <c r="AO419" s="54">
        <v>0</v>
      </c>
      <c r="AP419" s="54">
        <v>0</v>
      </c>
      <c r="AQ419" s="54">
        <v>8</v>
      </c>
      <c r="AR419" s="54">
        <v>4</v>
      </c>
      <c r="AS419" s="54">
        <v>9</v>
      </c>
      <c r="AT419" s="54">
        <v>0</v>
      </c>
      <c r="AU419" s="54">
        <v>12</v>
      </c>
      <c r="AV419" s="54">
        <v>24</v>
      </c>
      <c r="AW419" s="54">
        <v>8</v>
      </c>
      <c r="AX419" s="54">
        <v>16</v>
      </c>
      <c r="AY419" s="54">
        <v>20</v>
      </c>
      <c r="AZ419" s="54">
        <v>16</v>
      </c>
      <c r="BA419" s="54">
        <v>24</v>
      </c>
      <c r="BB419" s="54">
        <v>24</v>
      </c>
      <c r="BC419" s="54">
        <v>28</v>
      </c>
      <c r="BD419" s="54">
        <v>20</v>
      </c>
      <c r="BE419" s="54">
        <v>4</v>
      </c>
      <c r="BF419" s="54">
        <v>8</v>
      </c>
    </row>
    <row r="420" spans="1:58" s="8" customFormat="1" ht="20.25" customHeight="1" x14ac:dyDescent="0.35">
      <c r="A420" s="12">
        <v>172971</v>
      </c>
      <c r="B420" s="28" t="s">
        <v>387</v>
      </c>
      <c r="C420" s="61" t="s">
        <v>1462</v>
      </c>
      <c r="D420" s="60" t="s">
        <v>10</v>
      </c>
      <c r="E420" s="30" t="s">
        <v>1302</v>
      </c>
      <c r="F420" s="27" t="s">
        <v>210</v>
      </c>
      <c r="G420" s="60">
        <v>21.549659999999999</v>
      </c>
      <c r="H420" s="60">
        <v>81.413499999999999</v>
      </c>
      <c r="I420" s="54">
        <v>20</v>
      </c>
      <c r="J420" s="54">
        <v>28</v>
      </c>
      <c r="K420" s="54">
        <v>21</v>
      </c>
      <c r="L420" s="54">
        <v>71</v>
      </c>
      <c r="M420" s="54">
        <v>16</v>
      </c>
      <c r="N420" s="54">
        <v>68</v>
      </c>
      <c r="O420" s="54">
        <v>20</v>
      </c>
      <c r="P420" s="54">
        <v>28</v>
      </c>
      <c r="Q420" s="54">
        <v>20</v>
      </c>
      <c r="R420" s="54">
        <v>16</v>
      </c>
      <c r="S420" s="54">
        <v>16</v>
      </c>
      <c r="T420" s="54">
        <v>16</v>
      </c>
      <c r="U420" s="54">
        <v>20</v>
      </c>
      <c r="V420" s="54">
        <v>28</v>
      </c>
      <c r="W420" s="54">
        <v>19</v>
      </c>
      <c r="X420" s="54">
        <v>77</v>
      </c>
      <c r="Y420" s="54">
        <v>19</v>
      </c>
      <c r="Z420" s="54">
        <v>93</v>
      </c>
      <c r="AA420" s="54">
        <v>24</v>
      </c>
      <c r="AB420" s="54">
        <v>36</v>
      </c>
      <c r="AC420" s="54">
        <v>20.5</v>
      </c>
      <c r="AD420" s="54">
        <v>33.5</v>
      </c>
      <c r="AE420" s="54">
        <v>26</v>
      </c>
      <c r="AF420" s="54">
        <v>36</v>
      </c>
      <c r="AG420" s="54">
        <v>21</v>
      </c>
      <c r="AH420" s="54">
        <v>47</v>
      </c>
      <c r="AI420" s="54">
        <v>23</v>
      </c>
      <c r="AJ420" s="54">
        <v>57</v>
      </c>
      <c r="AK420" s="54">
        <v>18</v>
      </c>
      <c r="AL420" s="54">
        <v>86</v>
      </c>
      <c r="AM420" s="54">
        <v>20</v>
      </c>
      <c r="AN420" s="54">
        <v>28</v>
      </c>
      <c r="AO420" s="54">
        <v>16</v>
      </c>
      <c r="AP420" s="54">
        <v>8</v>
      </c>
      <c r="AQ420" s="54">
        <v>18</v>
      </c>
      <c r="AR420" s="54">
        <v>14</v>
      </c>
      <c r="AS420" s="54">
        <v>17</v>
      </c>
      <c r="AT420" s="54">
        <v>9</v>
      </c>
      <c r="AU420" s="54">
        <v>18</v>
      </c>
      <c r="AV420" s="54">
        <v>70</v>
      </c>
      <c r="AW420" s="54">
        <v>25</v>
      </c>
      <c r="AX420" s="54">
        <v>73</v>
      </c>
      <c r="AY420" s="54">
        <v>18</v>
      </c>
      <c r="AZ420" s="54">
        <v>22</v>
      </c>
      <c r="BA420" s="54">
        <v>26</v>
      </c>
      <c r="BB420" s="54">
        <v>26</v>
      </c>
      <c r="BC420" s="54">
        <v>23</v>
      </c>
      <c r="BD420" s="54">
        <v>49</v>
      </c>
      <c r="BE420" s="54">
        <v>24</v>
      </c>
      <c r="BF420" s="54">
        <v>26</v>
      </c>
    </row>
    <row r="421" spans="1:58" s="8" customFormat="1" ht="20.25" customHeight="1" x14ac:dyDescent="0.35">
      <c r="A421" s="12">
        <v>173794</v>
      </c>
      <c r="B421" s="28" t="s">
        <v>34</v>
      </c>
      <c r="C421" s="61" t="s">
        <v>1465</v>
      </c>
      <c r="D421" s="60" t="s">
        <v>10</v>
      </c>
      <c r="E421" s="30" t="s">
        <v>1302</v>
      </c>
      <c r="F421" s="27" t="s">
        <v>210</v>
      </c>
      <c r="G421" s="60">
        <v>21.935079999999999</v>
      </c>
      <c r="H421" s="60">
        <v>81.610129999999998</v>
      </c>
      <c r="I421" s="54">
        <v>8</v>
      </c>
      <c r="J421" s="54">
        <v>4</v>
      </c>
      <c r="K421" s="54">
        <v>12</v>
      </c>
      <c r="L421" s="54">
        <v>12</v>
      </c>
      <c r="M421" s="54">
        <v>17</v>
      </c>
      <c r="N421" s="54">
        <v>33</v>
      </c>
      <c r="O421" s="54">
        <v>16</v>
      </c>
      <c r="P421" s="54">
        <v>8</v>
      </c>
      <c r="Q421" s="54">
        <v>16</v>
      </c>
      <c r="R421" s="54">
        <v>8</v>
      </c>
      <c r="S421" s="54">
        <v>17</v>
      </c>
      <c r="T421" s="54">
        <v>17</v>
      </c>
      <c r="U421" s="54">
        <v>12</v>
      </c>
      <c r="V421" s="54">
        <v>16.5</v>
      </c>
      <c r="W421" s="54">
        <v>24</v>
      </c>
      <c r="X421" s="54">
        <v>60</v>
      </c>
      <c r="Y421" s="54">
        <v>16</v>
      </c>
      <c r="Z421" s="54">
        <v>20</v>
      </c>
      <c r="AA421" s="54">
        <v>16</v>
      </c>
      <c r="AB421" s="54">
        <v>8</v>
      </c>
      <c r="AC421" s="54">
        <v>0</v>
      </c>
      <c r="AD421" s="54">
        <v>0</v>
      </c>
      <c r="AE421" s="54">
        <v>16</v>
      </c>
      <c r="AF421" s="54">
        <v>8</v>
      </c>
      <c r="AG421" s="54">
        <v>16</v>
      </c>
      <c r="AH421" s="54">
        <v>8</v>
      </c>
      <c r="AI421" s="54">
        <v>8</v>
      </c>
      <c r="AJ421" s="54">
        <v>4</v>
      </c>
      <c r="AK421" s="54">
        <v>8</v>
      </c>
      <c r="AL421" s="54">
        <v>4</v>
      </c>
      <c r="AM421" s="54">
        <v>9</v>
      </c>
      <c r="AN421" s="54">
        <v>0</v>
      </c>
      <c r="AO421" s="54">
        <v>4</v>
      </c>
      <c r="AP421" s="54">
        <v>8</v>
      </c>
      <c r="AQ421" s="54">
        <v>0</v>
      </c>
      <c r="AR421" s="54">
        <v>0</v>
      </c>
      <c r="AS421" s="54">
        <v>9</v>
      </c>
      <c r="AT421" s="54">
        <v>0</v>
      </c>
      <c r="AU421" s="54">
        <v>8</v>
      </c>
      <c r="AV421" s="54">
        <v>28</v>
      </c>
      <c r="AW421" s="54">
        <v>8</v>
      </c>
      <c r="AX421" s="54">
        <v>4</v>
      </c>
      <c r="AY421" s="54">
        <v>16</v>
      </c>
      <c r="AZ421" s="54">
        <v>8</v>
      </c>
      <c r="BA421" s="54">
        <v>24</v>
      </c>
      <c r="BB421" s="54">
        <v>12</v>
      </c>
      <c r="BC421" s="54">
        <v>20</v>
      </c>
      <c r="BD421" s="54">
        <v>16</v>
      </c>
      <c r="BE421" s="54">
        <v>8</v>
      </c>
      <c r="BF421" s="54">
        <v>4</v>
      </c>
    </row>
    <row r="422" spans="1:58" s="8" customFormat="1" ht="20.25" customHeight="1" x14ac:dyDescent="0.35">
      <c r="A422" s="12">
        <v>186221</v>
      </c>
      <c r="B422" s="33" t="s">
        <v>388</v>
      </c>
      <c r="C422" s="61" t="s">
        <v>1470</v>
      </c>
      <c r="D422" s="60" t="s">
        <v>10</v>
      </c>
      <c r="E422" s="30" t="s">
        <v>1302</v>
      </c>
      <c r="F422" s="27" t="s">
        <v>210</v>
      </c>
      <c r="G422" s="60">
        <v>21.551310000000001</v>
      </c>
      <c r="H422" s="60">
        <v>81.322490000000002</v>
      </c>
      <c r="I422" s="54">
        <v>43</v>
      </c>
      <c r="J422" s="54">
        <v>51</v>
      </c>
      <c r="K422" s="54">
        <v>44</v>
      </c>
      <c r="L422" s="54">
        <v>106</v>
      </c>
      <c r="M422" s="54">
        <v>40</v>
      </c>
      <c r="N422" s="54">
        <v>92</v>
      </c>
      <c r="O422" s="54">
        <v>50</v>
      </c>
      <c r="P422" s="54">
        <v>50</v>
      </c>
      <c r="Q422" s="54">
        <v>48</v>
      </c>
      <c r="R422" s="54">
        <v>30</v>
      </c>
      <c r="S422" s="54">
        <v>36</v>
      </c>
      <c r="T422" s="54">
        <v>36</v>
      </c>
      <c r="U422" s="54">
        <v>45</v>
      </c>
      <c r="V422" s="54">
        <v>55</v>
      </c>
      <c r="W422" s="54">
        <v>41</v>
      </c>
      <c r="X422" s="54">
        <v>97</v>
      </c>
      <c r="Y422" s="54">
        <v>35</v>
      </c>
      <c r="Z422" s="54">
        <v>109</v>
      </c>
      <c r="AA422" s="54">
        <v>44</v>
      </c>
      <c r="AB422" s="54">
        <v>38</v>
      </c>
      <c r="AC422" s="54">
        <v>37</v>
      </c>
      <c r="AD422" s="54">
        <v>33</v>
      </c>
      <c r="AE422" s="54">
        <v>49</v>
      </c>
      <c r="AF422" s="54">
        <v>57</v>
      </c>
      <c r="AG422" s="54">
        <v>45</v>
      </c>
      <c r="AH422" s="54">
        <v>55</v>
      </c>
      <c r="AI422" s="54">
        <v>48</v>
      </c>
      <c r="AJ422" s="54">
        <v>80</v>
      </c>
      <c r="AK422" s="54">
        <v>45</v>
      </c>
      <c r="AL422" s="54">
        <v>99</v>
      </c>
      <c r="AM422" s="54">
        <v>35</v>
      </c>
      <c r="AN422" s="54">
        <v>57</v>
      </c>
      <c r="AO422" s="54">
        <v>41</v>
      </c>
      <c r="AP422" s="54">
        <v>29</v>
      </c>
      <c r="AQ422" s="54">
        <v>40</v>
      </c>
      <c r="AR422" s="54">
        <v>34</v>
      </c>
      <c r="AS422" s="54">
        <v>48</v>
      </c>
      <c r="AT422" s="54">
        <v>26</v>
      </c>
      <c r="AU422" s="54">
        <v>30</v>
      </c>
      <c r="AV422" s="54">
        <v>102</v>
      </c>
      <c r="AW422" s="54">
        <v>40</v>
      </c>
      <c r="AX422" s="54">
        <v>92</v>
      </c>
      <c r="AY422" s="54">
        <v>45</v>
      </c>
      <c r="AZ422" s="54">
        <v>55</v>
      </c>
      <c r="BA422" s="54">
        <v>39</v>
      </c>
      <c r="BB422" s="54">
        <v>35</v>
      </c>
      <c r="BC422" s="54">
        <v>44</v>
      </c>
      <c r="BD422" s="54">
        <v>58</v>
      </c>
      <c r="BE422" s="54">
        <v>44</v>
      </c>
      <c r="BF422" s="54">
        <v>62</v>
      </c>
    </row>
    <row r="423" spans="1:58" s="8" customFormat="1" ht="20.25" customHeight="1" x14ac:dyDescent="0.35">
      <c r="A423" s="12">
        <v>188011</v>
      </c>
      <c r="B423" s="33" t="s">
        <v>389</v>
      </c>
      <c r="C423" s="61" t="s">
        <v>1459</v>
      </c>
      <c r="D423" s="60" t="s">
        <v>10</v>
      </c>
      <c r="E423" s="30" t="s">
        <v>1302</v>
      </c>
      <c r="F423" s="27" t="s">
        <v>210</v>
      </c>
      <c r="G423" s="60">
        <v>21.800049999999999</v>
      </c>
      <c r="H423" s="60">
        <v>81.360129999999998</v>
      </c>
      <c r="I423" s="54">
        <v>31.5</v>
      </c>
      <c r="J423" s="54">
        <v>58.5</v>
      </c>
      <c r="K423" s="54">
        <v>36</v>
      </c>
      <c r="L423" s="54">
        <v>108</v>
      </c>
      <c r="M423" s="54">
        <v>36</v>
      </c>
      <c r="N423" s="54">
        <v>72</v>
      </c>
      <c r="O423" s="54">
        <v>22.5</v>
      </c>
      <c r="P423" s="54">
        <v>31.5</v>
      </c>
      <c r="Q423" s="54">
        <v>36</v>
      </c>
      <c r="R423" s="54">
        <v>18</v>
      </c>
      <c r="S423" s="54">
        <v>31.5</v>
      </c>
      <c r="T423" s="54">
        <v>31.5</v>
      </c>
      <c r="U423" s="54">
        <v>18</v>
      </c>
      <c r="V423" s="54">
        <v>36</v>
      </c>
      <c r="W423" s="54">
        <v>36</v>
      </c>
      <c r="X423" s="54">
        <v>108</v>
      </c>
      <c r="Y423" s="54">
        <v>31.5</v>
      </c>
      <c r="Z423" s="54">
        <v>94.5</v>
      </c>
      <c r="AA423" s="54">
        <v>31.5</v>
      </c>
      <c r="AB423" s="54">
        <v>40.5</v>
      </c>
      <c r="AC423" s="54">
        <v>31.5</v>
      </c>
      <c r="AD423" s="54">
        <v>40.5</v>
      </c>
      <c r="AE423" s="54">
        <v>40.5</v>
      </c>
      <c r="AF423" s="54">
        <v>67.5</v>
      </c>
      <c r="AG423" s="54">
        <v>31.5</v>
      </c>
      <c r="AH423" s="54">
        <v>58.5</v>
      </c>
      <c r="AI423" s="54">
        <v>36</v>
      </c>
      <c r="AJ423" s="54">
        <v>90</v>
      </c>
      <c r="AK423" s="54">
        <v>27</v>
      </c>
      <c r="AL423" s="54">
        <v>81</v>
      </c>
      <c r="AM423" s="54">
        <v>31.5</v>
      </c>
      <c r="AN423" s="54">
        <v>22.5</v>
      </c>
      <c r="AO423" s="54">
        <v>30</v>
      </c>
      <c r="AP423" s="54">
        <v>18</v>
      </c>
      <c r="AQ423" s="54">
        <v>31</v>
      </c>
      <c r="AR423" s="54">
        <v>27</v>
      </c>
      <c r="AS423" s="54">
        <v>31.5</v>
      </c>
      <c r="AT423" s="54">
        <v>22.5</v>
      </c>
      <c r="AU423" s="54">
        <v>31.5</v>
      </c>
      <c r="AV423" s="54">
        <v>94.5</v>
      </c>
      <c r="AW423" s="54">
        <v>31.5</v>
      </c>
      <c r="AX423" s="54">
        <v>94.5</v>
      </c>
      <c r="AY423" s="54">
        <v>27</v>
      </c>
      <c r="AZ423" s="54">
        <v>45</v>
      </c>
      <c r="BA423" s="54">
        <v>36</v>
      </c>
      <c r="BB423" s="54">
        <v>54</v>
      </c>
      <c r="BC423" s="54">
        <v>36</v>
      </c>
      <c r="BD423" s="54">
        <v>72</v>
      </c>
      <c r="BE423" s="54">
        <v>36</v>
      </c>
      <c r="BF423" s="54">
        <v>72</v>
      </c>
    </row>
    <row r="424" spans="1:58" s="8" customFormat="1" ht="20.25" customHeight="1" x14ac:dyDescent="0.35">
      <c r="A424" s="12">
        <v>190128</v>
      </c>
      <c r="B424" s="33" t="s">
        <v>390</v>
      </c>
      <c r="C424" s="61" t="s">
        <v>1464</v>
      </c>
      <c r="D424" s="60" t="s">
        <v>10</v>
      </c>
      <c r="E424" s="30" t="s">
        <v>1302</v>
      </c>
      <c r="F424" s="27" t="s">
        <v>210</v>
      </c>
      <c r="G424" s="60">
        <v>21.842580000000002</v>
      </c>
      <c r="H424" s="60">
        <v>81.451740000000001</v>
      </c>
      <c r="I424" s="54">
        <v>22.5</v>
      </c>
      <c r="J424" s="54">
        <v>49.5</v>
      </c>
      <c r="K424" s="54">
        <v>13.5</v>
      </c>
      <c r="L424" s="54">
        <v>58.5</v>
      </c>
      <c r="M424" s="54">
        <v>13.5</v>
      </c>
      <c r="N424" s="54">
        <v>58.5</v>
      </c>
      <c r="O424" s="54">
        <v>13.5</v>
      </c>
      <c r="P424" s="54">
        <v>4.5</v>
      </c>
      <c r="Q424" s="54">
        <v>0</v>
      </c>
      <c r="R424" s="54">
        <v>0</v>
      </c>
      <c r="S424" s="54">
        <v>0</v>
      </c>
      <c r="T424" s="54">
        <v>0</v>
      </c>
      <c r="U424" s="54">
        <v>9</v>
      </c>
      <c r="V424" s="54">
        <v>9</v>
      </c>
      <c r="W424" s="54">
        <v>18.5</v>
      </c>
      <c r="X424" s="54">
        <v>103.5</v>
      </c>
      <c r="Y424" s="54">
        <v>13.5</v>
      </c>
      <c r="Z424" s="54">
        <v>40.5</v>
      </c>
      <c r="AA424" s="54">
        <v>13.5</v>
      </c>
      <c r="AB424" s="54">
        <v>22.5</v>
      </c>
      <c r="AC424" s="54">
        <v>22.5</v>
      </c>
      <c r="AD424" s="54">
        <v>31.5</v>
      </c>
      <c r="AE424" s="54">
        <v>18</v>
      </c>
      <c r="AF424" s="54">
        <v>54</v>
      </c>
      <c r="AG424" s="54">
        <v>22.5</v>
      </c>
      <c r="AH424" s="54">
        <v>31.5</v>
      </c>
      <c r="AI424" s="54">
        <v>27</v>
      </c>
      <c r="AJ424" s="54">
        <v>63</v>
      </c>
      <c r="AK424" s="54">
        <v>18</v>
      </c>
      <c r="AL424" s="54">
        <v>54</v>
      </c>
      <c r="AM424" s="54">
        <v>22.5</v>
      </c>
      <c r="AN424" s="54">
        <v>13.5</v>
      </c>
      <c r="AO424" s="54">
        <v>10</v>
      </c>
      <c r="AP424" s="54">
        <v>4</v>
      </c>
      <c r="AQ424" s="54">
        <v>23.5</v>
      </c>
      <c r="AR424" s="54">
        <v>8.5</v>
      </c>
      <c r="AS424" s="54">
        <v>18</v>
      </c>
      <c r="AT424" s="54">
        <v>18</v>
      </c>
      <c r="AU424" s="54">
        <v>18</v>
      </c>
      <c r="AV424" s="54">
        <v>90</v>
      </c>
      <c r="AW424" s="54">
        <v>22.5</v>
      </c>
      <c r="AX424" s="54">
        <v>67.5</v>
      </c>
      <c r="AY424" s="54">
        <v>18</v>
      </c>
      <c r="AZ424" s="54">
        <v>18</v>
      </c>
      <c r="BA424" s="54">
        <v>22.5</v>
      </c>
      <c r="BB424" s="54">
        <v>13.5</v>
      </c>
      <c r="BC424" s="54">
        <v>27</v>
      </c>
      <c r="BD424" s="54">
        <v>45</v>
      </c>
      <c r="BE424" s="54">
        <v>13.5</v>
      </c>
      <c r="BF424" s="54">
        <v>40.5</v>
      </c>
    </row>
    <row r="425" spans="1:58" s="8" customFormat="1" ht="20.25" customHeight="1" x14ac:dyDescent="0.35">
      <c r="A425" s="19">
        <v>210891</v>
      </c>
      <c r="B425" s="43" t="s">
        <v>220</v>
      </c>
      <c r="C425" s="61" t="s">
        <v>1471</v>
      </c>
      <c r="D425" s="60" t="s">
        <v>10</v>
      </c>
      <c r="E425" s="30" t="s">
        <v>1302</v>
      </c>
      <c r="F425" s="27" t="s">
        <v>210</v>
      </c>
      <c r="G425" s="60">
        <v>21.61411</v>
      </c>
      <c r="H425" s="60">
        <v>81.65831</v>
      </c>
      <c r="I425" s="54">
        <v>17</v>
      </c>
      <c r="J425" s="54">
        <v>85</v>
      </c>
      <c r="K425" s="54">
        <v>35</v>
      </c>
      <c r="L425" s="54">
        <v>205</v>
      </c>
      <c r="M425" s="54">
        <v>26.5</v>
      </c>
      <c r="N425" s="54">
        <v>267.5</v>
      </c>
      <c r="O425" s="54">
        <v>22.5</v>
      </c>
      <c r="P425" s="54">
        <v>205.5</v>
      </c>
      <c r="Q425" s="54">
        <v>31.5</v>
      </c>
      <c r="R425" s="54">
        <v>148.5</v>
      </c>
      <c r="S425" s="54">
        <v>22.5</v>
      </c>
      <c r="T425" s="54">
        <v>22.5</v>
      </c>
      <c r="U425" s="54">
        <v>40</v>
      </c>
      <c r="V425" s="54">
        <v>281.5</v>
      </c>
      <c r="W425" s="54">
        <v>22.5</v>
      </c>
      <c r="X425" s="54">
        <v>265.5</v>
      </c>
      <c r="Y425" s="54">
        <v>27</v>
      </c>
      <c r="Z425" s="54">
        <v>281</v>
      </c>
      <c r="AA425" s="54">
        <v>23</v>
      </c>
      <c r="AB425" s="54">
        <v>153</v>
      </c>
      <c r="AC425" s="54">
        <v>30</v>
      </c>
      <c r="AD425" s="54">
        <v>168</v>
      </c>
      <c r="AE425" s="54">
        <v>30.5</v>
      </c>
      <c r="AF425" s="54">
        <v>133.5</v>
      </c>
      <c r="AG425" s="54">
        <v>35</v>
      </c>
      <c r="AH425" s="54">
        <v>157</v>
      </c>
      <c r="AI425" s="54">
        <v>27</v>
      </c>
      <c r="AJ425" s="54">
        <v>147</v>
      </c>
      <c r="AK425" s="54">
        <v>17.5</v>
      </c>
      <c r="AL425" s="54">
        <v>96.5</v>
      </c>
      <c r="AM425" s="54">
        <v>21</v>
      </c>
      <c r="AN425" s="54">
        <v>141</v>
      </c>
      <c r="AO425" s="54">
        <v>30.5</v>
      </c>
      <c r="AP425" s="54">
        <v>103.5</v>
      </c>
      <c r="AQ425" s="54">
        <v>16.5</v>
      </c>
      <c r="AR425" s="54">
        <v>79.5</v>
      </c>
      <c r="AS425" s="54">
        <v>18.5</v>
      </c>
      <c r="AT425" s="54">
        <v>91.5</v>
      </c>
      <c r="AU425" s="54">
        <v>23.5</v>
      </c>
      <c r="AV425" s="54">
        <v>146.5</v>
      </c>
      <c r="AW425" s="54">
        <v>21.5</v>
      </c>
      <c r="AX425" s="54">
        <v>116.5</v>
      </c>
      <c r="AY425" s="54">
        <v>29.5</v>
      </c>
      <c r="AZ425" s="54">
        <v>138.5</v>
      </c>
      <c r="BA425" s="54">
        <v>39</v>
      </c>
      <c r="BB425" s="54">
        <v>123</v>
      </c>
      <c r="BC425" s="54">
        <v>30.5</v>
      </c>
      <c r="BD425" s="54">
        <v>87.5</v>
      </c>
      <c r="BE425" s="54">
        <v>13.5</v>
      </c>
      <c r="BF425" s="54">
        <v>70.5</v>
      </c>
    </row>
    <row r="426" spans="1:58" s="8" customFormat="1" ht="20.25" customHeight="1" x14ac:dyDescent="0.35">
      <c r="A426" s="19">
        <v>215102</v>
      </c>
      <c r="B426" s="43" t="s">
        <v>233</v>
      </c>
      <c r="C426" s="61" t="s">
        <v>1468</v>
      </c>
      <c r="D426" s="60" t="s">
        <v>10</v>
      </c>
      <c r="E426" s="30" t="s">
        <v>1302</v>
      </c>
      <c r="F426" s="27" t="s">
        <v>210</v>
      </c>
      <c r="G426" s="60">
        <v>21.57405</v>
      </c>
      <c r="H426" s="60">
        <v>81.557980000000001</v>
      </c>
      <c r="I426" s="54">
        <v>20</v>
      </c>
      <c r="J426" s="54">
        <v>16</v>
      </c>
      <c r="K426" s="54">
        <v>19</v>
      </c>
      <c r="L426" s="54">
        <v>59</v>
      </c>
      <c r="M426" s="54">
        <v>16</v>
      </c>
      <c r="N426" s="54">
        <v>56</v>
      </c>
      <c r="O426" s="54">
        <v>16</v>
      </c>
      <c r="P426" s="54">
        <v>20</v>
      </c>
      <c r="Q426" s="54">
        <v>16</v>
      </c>
      <c r="R426" s="54">
        <v>8</v>
      </c>
      <c r="S426" s="54">
        <v>20</v>
      </c>
      <c r="T426" s="54">
        <v>20</v>
      </c>
      <c r="U426" s="54">
        <v>16</v>
      </c>
      <c r="V426" s="54">
        <v>20</v>
      </c>
      <c r="W426" s="54">
        <v>16</v>
      </c>
      <c r="X426" s="54">
        <v>94</v>
      </c>
      <c r="Y426" s="54">
        <v>19</v>
      </c>
      <c r="Z426" s="54">
        <v>109</v>
      </c>
      <c r="AA426" s="54">
        <v>24</v>
      </c>
      <c r="AB426" s="54">
        <v>36</v>
      </c>
      <c r="AC426" s="54">
        <v>20</v>
      </c>
      <c r="AD426" s="54">
        <v>28</v>
      </c>
      <c r="AE426" s="54">
        <v>24</v>
      </c>
      <c r="AF426" s="54">
        <v>48</v>
      </c>
      <c r="AG426" s="54">
        <v>24</v>
      </c>
      <c r="AH426" s="54">
        <v>60</v>
      </c>
      <c r="AI426" s="54">
        <v>18</v>
      </c>
      <c r="AJ426" s="54">
        <v>82</v>
      </c>
      <c r="AK426" s="54">
        <v>21</v>
      </c>
      <c r="AL426" s="54">
        <v>69</v>
      </c>
      <c r="AM426" s="54">
        <v>16</v>
      </c>
      <c r="AN426" s="54">
        <v>44</v>
      </c>
      <c r="AO426" s="54">
        <v>22</v>
      </c>
      <c r="AP426" s="54">
        <v>34</v>
      </c>
      <c r="AQ426" s="54">
        <v>22</v>
      </c>
      <c r="AR426" s="54">
        <v>34</v>
      </c>
      <c r="AS426" s="54">
        <v>17</v>
      </c>
      <c r="AT426" s="54">
        <v>33</v>
      </c>
      <c r="AU426" s="54">
        <v>21</v>
      </c>
      <c r="AV426" s="54">
        <v>91</v>
      </c>
      <c r="AW426" s="54">
        <v>17.5</v>
      </c>
      <c r="AX426" s="54">
        <v>104.5</v>
      </c>
      <c r="AY426" s="54">
        <v>22</v>
      </c>
      <c r="AZ426" s="54">
        <v>46</v>
      </c>
      <c r="BA426" s="54">
        <v>23</v>
      </c>
      <c r="BB426" s="54">
        <v>45</v>
      </c>
      <c r="BC426" s="54">
        <v>30</v>
      </c>
      <c r="BD426" s="54">
        <v>50</v>
      </c>
      <c r="BE426" s="54">
        <v>28</v>
      </c>
      <c r="BF426" s="54">
        <v>46</v>
      </c>
    </row>
    <row r="427" spans="1:58" s="8" customFormat="1" ht="20.25" customHeight="1" x14ac:dyDescent="0.35">
      <c r="A427" s="19">
        <v>217445</v>
      </c>
      <c r="B427" s="43" t="s">
        <v>234</v>
      </c>
      <c r="C427" s="61" t="s">
        <v>1470</v>
      </c>
      <c r="D427" s="60" t="s">
        <v>10</v>
      </c>
      <c r="E427" s="30" t="s">
        <v>1302</v>
      </c>
      <c r="F427" s="27" t="s">
        <v>210</v>
      </c>
      <c r="G427" s="60">
        <v>21.541239999999998</v>
      </c>
      <c r="H427" s="60">
        <v>81.325040000000001</v>
      </c>
      <c r="I427" s="54">
        <v>13</v>
      </c>
      <c r="J427" s="54">
        <v>33</v>
      </c>
      <c r="K427" s="54">
        <v>20</v>
      </c>
      <c r="L427" s="54">
        <v>54</v>
      </c>
      <c r="M427" s="54">
        <v>10</v>
      </c>
      <c r="N427" s="54">
        <v>56</v>
      </c>
      <c r="O427" s="54">
        <v>15</v>
      </c>
      <c r="P427" s="54">
        <v>25</v>
      </c>
      <c r="Q427" s="54">
        <v>10</v>
      </c>
      <c r="R427" s="54">
        <v>10</v>
      </c>
      <c r="S427" s="54">
        <v>17</v>
      </c>
      <c r="T427" s="54">
        <v>17</v>
      </c>
      <c r="U427" s="54">
        <v>17</v>
      </c>
      <c r="V427" s="54">
        <v>27</v>
      </c>
      <c r="W427" s="54">
        <v>20</v>
      </c>
      <c r="X427" s="54">
        <v>66</v>
      </c>
      <c r="Y427" s="54">
        <v>19</v>
      </c>
      <c r="Z427" s="54">
        <v>69</v>
      </c>
      <c r="AA427" s="54">
        <v>24</v>
      </c>
      <c r="AB427" s="54">
        <v>30</v>
      </c>
      <c r="AC427" s="54">
        <v>10</v>
      </c>
      <c r="AD427" s="54">
        <v>24</v>
      </c>
      <c r="AE427" s="54">
        <v>23</v>
      </c>
      <c r="AF427" s="54">
        <v>29</v>
      </c>
      <c r="AG427" s="54">
        <v>23</v>
      </c>
      <c r="AH427" s="54">
        <v>41</v>
      </c>
      <c r="AI427" s="54">
        <v>15</v>
      </c>
      <c r="AJ427" s="54">
        <v>39</v>
      </c>
      <c r="AK427" s="54">
        <v>15</v>
      </c>
      <c r="AL427" s="54">
        <v>69</v>
      </c>
      <c r="AM427" s="54">
        <v>13</v>
      </c>
      <c r="AN427" s="54">
        <v>19</v>
      </c>
      <c r="AO427" s="54">
        <v>20</v>
      </c>
      <c r="AP427" s="54">
        <v>4</v>
      </c>
      <c r="AQ427" s="54">
        <v>10</v>
      </c>
      <c r="AR427" s="54">
        <v>10</v>
      </c>
      <c r="AS427" s="54">
        <v>28</v>
      </c>
      <c r="AT427" s="54">
        <v>20</v>
      </c>
      <c r="AU427" s="54">
        <v>16</v>
      </c>
      <c r="AV427" s="54">
        <v>44</v>
      </c>
      <c r="AW427" s="54">
        <v>10</v>
      </c>
      <c r="AX427" s="54">
        <v>42</v>
      </c>
      <c r="AY427" s="54">
        <v>28</v>
      </c>
      <c r="AZ427" s="54">
        <v>36</v>
      </c>
      <c r="BA427" s="54">
        <v>18</v>
      </c>
      <c r="BB427" s="54">
        <v>26</v>
      </c>
      <c r="BC427" s="54">
        <v>17</v>
      </c>
      <c r="BD427" s="54">
        <v>27</v>
      </c>
      <c r="BE427" s="54">
        <v>20</v>
      </c>
      <c r="BF427" s="54">
        <v>40</v>
      </c>
    </row>
    <row r="428" spans="1:58" s="8" customFormat="1" ht="20.25" customHeight="1" x14ac:dyDescent="0.35">
      <c r="A428" s="19">
        <v>218506</v>
      </c>
      <c r="B428" s="43" t="s">
        <v>391</v>
      </c>
      <c r="C428" s="61" t="s">
        <v>1480</v>
      </c>
      <c r="D428" s="60" t="s">
        <v>10</v>
      </c>
      <c r="E428" s="30" t="s">
        <v>1302</v>
      </c>
      <c r="F428" s="27" t="s">
        <v>210</v>
      </c>
      <c r="G428" s="60">
        <v>21.716889999999999</v>
      </c>
      <c r="H428" s="60">
        <v>81.649540000000002</v>
      </c>
      <c r="I428" s="54">
        <v>4</v>
      </c>
      <c r="J428" s="54">
        <v>8</v>
      </c>
      <c r="K428" s="54">
        <v>29</v>
      </c>
      <c r="L428" s="54">
        <v>49</v>
      </c>
      <c r="M428" s="54">
        <v>24</v>
      </c>
      <c r="N428" s="54">
        <v>84</v>
      </c>
      <c r="O428" s="54">
        <v>16</v>
      </c>
      <c r="P428" s="54">
        <v>32</v>
      </c>
      <c r="Q428" s="54">
        <v>20</v>
      </c>
      <c r="R428" s="54">
        <v>16</v>
      </c>
      <c r="S428" s="54">
        <v>28</v>
      </c>
      <c r="T428" s="54">
        <v>28</v>
      </c>
      <c r="U428" s="54">
        <v>24.5</v>
      </c>
      <c r="V428" s="54">
        <v>29.5</v>
      </c>
      <c r="W428" s="54">
        <v>29</v>
      </c>
      <c r="X428" s="54">
        <v>77.5</v>
      </c>
      <c r="Y428" s="54">
        <v>20</v>
      </c>
      <c r="Z428" s="54">
        <v>64</v>
      </c>
      <c r="AA428" s="54">
        <v>24</v>
      </c>
      <c r="AB428" s="54">
        <v>24</v>
      </c>
      <c r="AC428" s="54">
        <v>16</v>
      </c>
      <c r="AD428" s="54">
        <v>8</v>
      </c>
      <c r="AE428" s="54">
        <v>36</v>
      </c>
      <c r="AF428" s="54">
        <v>23</v>
      </c>
      <c r="AG428" s="54">
        <v>8</v>
      </c>
      <c r="AH428" s="54">
        <v>4</v>
      </c>
      <c r="AI428" s="54">
        <v>20</v>
      </c>
      <c r="AJ428" s="54">
        <v>28</v>
      </c>
      <c r="AK428" s="54">
        <v>0</v>
      </c>
      <c r="AL428" s="54">
        <v>0</v>
      </c>
      <c r="AM428" s="54">
        <v>30</v>
      </c>
      <c r="AN428" s="54">
        <v>30</v>
      </c>
      <c r="AO428" s="54">
        <v>20</v>
      </c>
      <c r="AP428" s="54">
        <v>12</v>
      </c>
      <c r="AQ428" s="54">
        <v>0</v>
      </c>
      <c r="AR428" s="54">
        <v>0</v>
      </c>
      <c r="AS428" s="54">
        <v>9</v>
      </c>
      <c r="AT428" s="54">
        <v>0</v>
      </c>
      <c r="AU428" s="54">
        <v>16</v>
      </c>
      <c r="AV428" s="54">
        <v>32</v>
      </c>
      <c r="AW428" s="54">
        <v>20</v>
      </c>
      <c r="AX428" s="54">
        <v>28</v>
      </c>
      <c r="AY428" s="54">
        <v>28</v>
      </c>
      <c r="AZ428" s="54">
        <v>20</v>
      </c>
      <c r="BA428" s="54">
        <v>28</v>
      </c>
      <c r="BB428" s="54">
        <v>20</v>
      </c>
      <c r="BC428" s="54">
        <v>28</v>
      </c>
      <c r="BD428" s="54">
        <v>20</v>
      </c>
      <c r="BE428" s="54">
        <v>8</v>
      </c>
      <c r="BF428" s="54">
        <v>4</v>
      </c>
    </row>
    <row r="429" spans="1:58" s="8" customFormat="1" ht="20.25" customHeight="1" x14ac:dyDescent="0.35">
      <c r="A429" s="19">
        <v>219553</v>
      </c>
      <c r="B429" s="43" t="s">
        <v>392</v>
      </c>
      <c r="C429" s="61" t="s">
        <v>1465</v>
      </c>
      <c r="D429" s="60" t="s">
        <v>10</v>
      </c>
      <c r="E429" s="30" t="s">
        <v>1302</v>
      </c>
      <c r="F429" s="27" t="s">
        <v>210</v>
      </c>
      <c r="G429" s="60">
        <v>21.821709999999999</v>
      </c>
      <c r="H429" s="60">
        <v>81.564149999999998</v>
      </c>
      <c r="I429" s="54">
        <v>31</v>
      </c>
      <c r="J429" s="54">
        <v>35</v>
      </c>
      <c r="K429" s="54">
        <v>18</v>
      </c>
      <c r="L429" s="54">
        <v>62</v>
      </c>
      <c r="M429" s="54">
        <v>21</v>
      </c>
      <c r="N429" s="54">
        <v>69</v>
      </c>
      <c r="O429" s="54">
        <v>16</v>
      </c>
      <c r="P429" s="54">
        <v>8</v>
      </c>
      <c r="Q429" s="54">
        <v>8</v>
      </c>
      <c r="R429" s="54">
        <v>4</v>
      </c>
      <c r="S429" s="54">
        <v>20</v>
      </c>
      <c r="T429" s="54">
        <v>20</v>
      </c>
      <c r="U429" s="54">
        <v>16</v>
      </c>
      <c r="V429" s="54">
        <v>20</v>
      </c>
      <c r="W429" s="54">
        <v>21</v>
      </c>
      <c r="X429" s="54">
        <v>85</v>
      </c>
      <c r="Y429" s="54">
        <v>21</v>
      </c>
      <c r="Z429" s="54">
        <v>55</v>
      </c>
      <c r="AA429" s="54">
        <v>17</v>
      </c>
      <c r="AB429" s="54">
        <v>21</v>
      </c>
      <c r="AC429" s="54">
        <v>24</v>
      </c>
      <c r="AD429" s="54">
        <v>12</v>
      </c>
      <c r="AE429" s="54">
        <v>17</v>
      </c>
      <c r="AF429" s="54">
        <v>33</v>
      </c>
      <c r="AG429" s="54">
        <v>29</v>
      </c>
      <c r="AH429" s="54">
        <v>21</v>
      </c>
      <c r="AI429" s="54">
        <v>17</v>
      </c>
      <c r="AJ429" s="54">
        <v>81</v>
      </c>
      <c r="AK429" s="54">
        <v>27</v>
      </c>
      <c r="AL429" s="54">
        <v>65</v>
      </c>
      <c r="AM429" s="54">
        <v>20</v>
      </c>
      <c r="AN429" s="54">
        <v>4</v>
      </c>
      <c r="AO429" s="54">
        <v>28</v>
      </c>
      <c r="AP429" s="54">
        <v>8</v>
      </c>
      <c r="AQ429" s="54">
        <v>22</v>
      </c>
      <c r="AR429" s="54">
        <v>4</v>
      </c>
      <c r="AS429" s="54">
        <v>29</v>
      </c>
      <c r="AT429" s="54">
        <v>21</v>
      </c>
      <c r="AU429" s="54">
        <v>21</v>
      </c>
      <c r="AV429" s="54">
        <v>119</v>
      </c>
      <c r="AW429" s="54">
        <v>34</v>
      </c>
      <c r="AX429" s="54">
        <v>78</v>
      </c>
      <c r="AY429" s="54">
        <v>26</v>
      </c>
      <c r="AZ429" s="54">
        <v>18</v>
      </c>
      <c r="BA429" s="54">
        <v>27</v>
      </c>
      <c r="BB429" s="54">
        <v>13</v>
      </c>
      <c r="BC429" s="54">
        <v>27</v>
      </c>
      <c r="BD429" s="54">
        <v>45</v>
      </c>
      <c r="BE429" s="54">
        <v>30</v>
      </c>
      <c r="BF429" s="54">
        <v>40</v>
      </c>
    </row>
    <row r="430" spans="1:58" s="8" customFormat="1" ht="20.25" customHeight="1" x14ac:dyDescent="0.35">
      <c r="A430" s="19">
        <v>219508</v>
      </c>
      <c r="B430" s="43" t="s">
        <v>355</v>
      </c>
      <c r="C430" s="61" t="s">
        <v>1481</v>
      </c>
      <c r="D430" s="60" t="s">
        <v>10</v>
      </c>
      <c r="E430" s="30" t="s">
        <v>1302</v>
      </c>
      <c r="F430" s="27" t="s">
        <v>210</v>
      </c>
      <c r="G430" s="60">
        <v>21.672650000000001</v>
      </c>
      <c r="H430" s="60">
        <v>81.554159999999996</v>
      </c>
      <c r="I430" s="54">
        <v>56</v>
      </c>
      <c r="J430" s="54">
        <v>76</v>
      </c>
      <c r="K430" s="54">
        <v>52</v>
      </c>
      <c r="L430" s="54">
        <v>128</v>
      </c>
      <c r="M430" s="54">
        <v>48</v>
      </c>
      <c r="N430" s="54">
        <v>108</v>
      </c>
      <c r="O430" s="54">
        <v>40</v>
      </c>
      <c r="P430" s="54">
        <v>68</v>
      </c>
      <c r="Q430" s="54">
        <v>48</v>
      </c>
      <c r="R430" s="54">
        <v>36</v>
      </c>
      <c r="S430" s="54">
        <v>52</v>
      </c>
      <c r="T430" s="54">
        <v>52</v>
      </c>
      <c r="U430" s="54">
        <v>44</v>
      </c>
      <c r="V430" s="54">
        <v>64</v>
      </c>
      <c r="W430" s="54">
        <v>48</v>
      </c>
      <c r="X430" s="54">
        <v>122</v>
      </c>
      <c r="Y430" s="54">
        <v>44</v>
      </c>
      <c r="Z430" s="54">
        <v>136</v>
      </c>
      <c r="AA430" s="54">
        <v>48</v>
      </c>
      <c r="AB430" s="54">
        <v>84</v>
      </c>
      <c r="AC430" s="54">
        <v>56</v>
      </c>
      <c r="AD430" s="54">
        <v>88</v>
      </c>
      <c r="AE430" s="54">
        <v>56</v>
      </c>
      <c r="AF430" s="54">
        <v>88</v>
      </c>
      <c r="AG430" s="54">
        <v>52</v>
      </c>
      <c r="AH430" s="54">
        <v>104</v>
      </c>
      <c r="AI430" s="54">
        <v>60</v>
      </c>
      <c r="AJ430" s="54">
        <v>132</v>
      </c>
      <c r="AK430" s="54">
        <v>56</v>
      </c>
      <c r="AL430" s="54">
        <v>100</v>
      </c>
      <c r="AM430" s="54">
        <v>40</v>
      </c>
      <c r="AN430" s="54">
        <v>68</v>
      </c>
      <c r="AO430" s="54">
        <v>60</v>
      </c>
      <c r="AP430" s="54">
        <v>36</v>
      </c>
      <c r="AQ430" s="54">
        <v>52</v>
      </c>
      <c r="AR430" s="54">
        <v>44</v>
      </c>
      <c r="AS430" s="54">
        <v>56</v>
      </c>
      <c r="AT430" s="54">
        <v>40</v>
      </c>
      <c r="AU430" s="54">
        <v>48</v>
      </c>
      <c r="AV430" s="54">
        <v>132</v>
      </c>
      <c r="AW430" s="54">
        <v>60</v>
      </c>
      <c r="AX430" s="54">
        <v>144</v>
      </c>
      <c r="AY430" s="54">
        <v>48</v>
      </c>
      <c r="AZ430" s="54">
        <v>72</v>
      </c>
      <c r="BA430" s="54">
        <v>56</v>
      </c>
      <c r="BB430" s="54">
        <v>76</v>
      </c>
      <c r="BC430" s="54">
        <v>64</v>
      </c>
      <c r="BD430" s="54">
        <v>92</v>
      </c>
      <c r="BE430" s="54">
        <v>48</v>
      </c>
      <c r="BF430" s="54">
        <v>72</v>
      </c>
    </row>
    <row r="431" spans="1:58" s="8" customFormat="1" ht="20.25" customHeight="1" x14ac:dyDescent="0.35">
      <c r="A431" s="19">
        <v>224522</v>
      </c>
      <c r="B431" s="43" t="s">
        <v>238</v>
      </c>
      <c r="C431" s="61" t="s">
        <v>1466</v>
      </c>
      <c r="D431" s="60" t="s">
        <v>10</v>
      </c>
      <c r="E431" s="30" t="s">
        <v>1302</v>
      </c>
      <c r="F431" s="27" t="s">
        <v>210</v>
      </c>
      <c r="G431" s="60">
        <v>21.800429999999999</v>
      </c>
      <c r="H431" s="60">
        <v>81.690860000000001</v>
      </c>
      <c r="I431" s="54">
        <v>36</v>
      </c>
      <c r="J431" s="54">
        <v>54</v>
      </c>
      <c r="K431" s="54">
        <v>23</v>
      </c>
      <c r="L431" s="54">
        <v>135</v>
      </c>
      <c r="M431" s="54">
        <v>33</v>
      </c>
      <c r="N431" s="54">
        <v>141</v>
      </c>
      <c r="O431" s="54">
        <v>22</v>
      </c>
      <c r="P431" s="54">
        <v>58</v>
      </c>
      <c r="Q431" s="54">
        <v>25</v>
      </c>
      <c r="R431" s="54">
        <v>13</v>
      </c>
      <c r="S431" s="54">
        <v>24</v>
      </c>
      <c r="T431" s="54">
        <v>24</v>
      </c>
      <c r="U431" s="54">
        <v>23</v>
      </c>
      <c r="V431" s="54">
        <v>51</v>
      </c>
      <c r="W431" s="54">
        <v>38</v>
      </c>
      <c r="X431" s="54">
        <v>152</v>
      </c>
      <c r="Y431" s="54">
        <v>30</v>
      </c>
      <c r="Z431" s="54">
        <v>118</v>
      </c>
      <c r="AA431" s="54">
        <v>35</v>
      </c>
      <c r="AB431" s="54">
        <v>43</v>
      </c>
      <c r="AC431" s="54">
        <v>35</v>
      </c>
      <c r="AD431" s="54">
        <v>23</v>
      </c>
      <c r="AE431" s="54">
        <v>43</v>
      </c>
      <c r="AF431" s="54">
        <v>36</v>
      </c>
      <c r="AG431" s="54">
        <v>33</v>
      </c>
      <c r="AH431" s="54">
        <v>33</v>
      </c>
      <c r="AI431" s="54">
        <v>35</v>
      </c>
      <c r="AJ431" s="54">
        <v>113</v>
      </c>
      <c r="AK431" s="54">
        <v>25</v>
      </c>
      <c r="AL431" s="54">
        <v>115</v>
      </c>
      <c r="AM431" s="54">
        <v>31</v>
      </c>
      <c r="AN431" s="54">
        <v>47</v>
      </c>
      <c r="AO431" s="54">
        <v>32</v>
      </c>
      <c r="AP431" s="54">
        <v>4</v>
      </c>
      <c r="AQ431" s="54">
        <v>28</v>
      </c>
      <c r="AR431" s="54">
        <v>8</v>
      </c>
      <c r="AS431" s="54">
        <v>42</v>
      </c>
      <c r="AT431" s="54">
        <v>32</v>
      </c>
      <c r="AU431" s="54">
        <v>15</v>
      </c>
      <c r="AV431" s="54">
        <v>133</v>
      </c>
      <c r="AW431" s="54">
        <v>47</v>
      </c>
      <c r="AX431" s="54">
        <v>93</v>
      </c>
      <c r="AY431" s="54">
        <v>29</v>
      </c>
      <c r="AZ431" s="54">
        <v>21</v>
      </c>
      <c r="BA431" s="54">
        <v>22</v>
      </c>
      <c r="BB431" s="54">
        <v>18</v>
      </c>
      <c r="BC431" s="54">
        <v>40</v>
      </c>
      <c r="BD431" s="54">
        <v>52</v>
      </c>
      <c r="BE431" s="54">
        <v>36</v>
      </c>
      <c r="BF431" s="54">
        <v>50</v>
      </c>
    </row>
    <row r="432" spans="1:58" s="8" customFormat="1" ht="20.25" customHeight="1" x14ac:dyDescent="0.35">
      <c r="A432" s="19">
        <v>226010</v>
      </c>
      <c r="B432" s="43" t="s">
        <v>240</v>
      </c>
      <c r="C432" s="61" t="s">
        <v>1481</v>
      </c>
      <c r="D432" s="60" t="s">
        <v>10</v>
      </c>
      <c r="E432" s="30" t="s">
        <v>1302</v>
      </c>
      <c r="F432" s="27" t="s">
        <v>210</v>
      </c>
      <c r="G432" s="60">
        <v>21.684439999999999</v>
      </c>
      <c r="H432" s="60">
        <v>81.553250000000006</v>
      </c>
      <c r="I432" s="54">
        <v>8</v>
      </c>
      <c r="J432" s="54">
        <v>4</v>
      </c>
      <c r="K432" s="54">
        <v>12</v>
      </c>
      <c r="L432" s="54">
        <v>12</v>
      </c>
      <c r="M432" s="54">
        <v>8</v>
      </c>
      <c r="N432" s="54">
        <v>4</v>
      </c>
      <c r="O432" s="54">
        <v>8</v>
      </c>
      <c r="P432" s="54">
        <v>4</v>
      </c>
      <c r="Q432" s="54">
        <v>4</v>
      </c>
      <c r="R432" s="54">
        <v>8</v>
      </c>
      <c r="S432" s="54">
        <v>16</v>
      </c>
      <c r="T432" s="54">
        <v>16</v>
      </c>
      <c r="U432" s="54">
        <v>8</v>
      </c>
      <c r="V432" s="54">
        <v>4</v>
      </c>
      <c r="W432" s="54">
        <v>8</v>
      </c>
      <c r="X432" s="54">
        <v>8.5</v>
      </c>
      <c r="Y432" s="54">
        <v>4</v>
      </c>
      <c r="Z432" s="54">
        <v>8</v>
      </c>
      <c r="AA432" s="54">
        <v>8</v>
      </c>
      <c r="AB432" s="54">
        <v>4</v>
      </c>
      <c r="AC432" s="54">
        <v>0</v>
      </c>
      <c r="AD432" s="54">
        <v>0</v>
      </c>
      <c r="AE432" s="54">
        <v>8</v>
      </c>
      <c r="AF432" s="54">
        <v>4</v>
      </c>
      <c r="AG432" s="54">
        <v>8</v>
      </c>
      <c r="AH432" s="54">
        <v>4</v>
      </c>
      <c r="AI432" s="54">
        <v>8</v>
      </c>
      <c r="AJ432" s="54">
        <v>4</v>
      </c>
      <c r="AK432" s="54">
        <v>8</v>
      </c>
      <c r="AL432" s="54">
        <v>4</v>
      </c>
      <c r="AM432" s="54">
        <v>9</v>
      </c>
      <c r="AN432" s="54">
        <v>0</v>
      </c>
      <c r="AO432" s="54">
        <v>4</v>
      </c>
      <c r="AP432" s="54">
        <v>8</v>
      </c>
      <c r="AQ432" s="54">
        <v>0</v>
      </c>
      <c r="AR432" s="54">
        <v>0</v>
      </c>
      <c r="AS432" s="54">
        <v>9</v>
      </c>
      <c r="AT432" s="54">
        <v>0</v>
      </c>
      <c r="AU432" s="54">
        <v>4</v>
      </c>
      <c r="AV432" s="54">
        <v>20</v>
      </c>
      <c r="AW432" s="54">
        <v>4</v>
      </c>
      <c r="AX432" s="54">
        <v>8</v>
      </c>
      <c r="AY432" s="54">
        <v>8</v>
      </c>
      <c r="AZ432" s="54">
        <v>16</v>
      </c>
      <c r="BA432" s="54">
        <v>12</v>
      </c>
      <c r="BB432" s="54">
        <v>24</v>
      </c>
      <c r="BC432" s="54">
        <v>4</v>
      </c>
      <c r="BD432" s="54">
        <v>8</v>
      </c>
      <c r="BE432" s="54">
        <v>0</v>
      </c>
      <c r="BF432" s="54">
        <v>0</v>
      </c>
    </row>
    <row r="433" spans="1:58" s="8" customFormat="1" ht="20.25" customHeight="1" x14ac:dyDescent="0.35">
      <c r="A433" s="19">
        <v>229084</v>
      </c>
      <c r="B433" s="43" t="s">
        <v>565</v>
      </c>
      <c r="C433" s="61" t="s">
        <v>1463</v>
      </c>
      <c r="D433" s="60" t="s">
        <v>10</v>
      </c>
      <c r="E433" s="30" t="s">
        <v>1302</v>
      </c>
      <c r="F433" s="27" t="s">
        <v>210</v>
      </c>
      <c r="G433" s="60">
        <v>21.357320000000001</v>
      </c>
      <c r="H433" s="60">
        <v>81.587490000000003</v>
      </c>
      <c r="I433" s="54">
        <v>75</v>
      </c>
      <c r="J433" s="54">
        <v>163</v>
      </c>
      <c r="K433" s="54">
        <v>80</v>
      </c>
      <c r="L433" s="54">
        <v>172</v>
      </c>
      <c r="M433" s="54">
        <v>74</v>
      </c>
      <c r="N433" s="54">
        <v>150</v>
      </c>
      <c r="O433" s="54">
        <v>70</v>
      </c>
      <c r="P433" s="54">
        <v>126</v>
      </c>
      <c r="Q433" s="54">
        <v>75</v>
      </c>
      <c r="R433" s="54">
        <v>107</v>
      </c>
      <c r="S433" s="54">
        <v>69</v>
      </c>
      <c r="T433" s="54">
        <v>69</v>
      </c>
      <c r="U433" s="54">
        <v>74</v>
      </c>
      <c r="V433" s="54">
        <v>122</v>
      </c>
      <c r="W433" s="54">
        <v>75</v>
      </c>
      <c r="X433" s="54">
        <v>163</v>
      </c>
      <c r="Y433" s="54">
        <v>77</v>
      </c>
      <c r="Z433" s="54">
        <v>213</v>
      </c>
      <c r="AA433" s="54">
        <v>84</v>
      </c>
      <c r="AB433" s="54">
        <v>182</v>
      </c>
      <c r="AC433" s="54">
        <v>80</v>
      </c>
      <c r="AD433" s="54">
        <v>158</v>
      </c>
      <c r="AE433" s="54">
        <v>75</v>
      </c>
      <c r="AF433" s="54">
        <v>149</v>
      </c>
      <c r="AG433" s="54">
        <v>75</v>
      </c>
      <c r="AH433" s="54">
        <v>163</v>
      </c>
      <c r="AI433" s="54">
        <v>65</v>
      </c>
      <c r="AJ433" s="54">
        <v>173</v>
      </c>
      <c r="AK433" s="54">
        <v>65</v>
      </c>
      <c r="AL433" s="54">
        <v>131</v>
      </c>
      <c r="AM433" s="54">
        <v>55</v>
      </c>
      <c r="AN433" s="54">
        <v>113</v>
      </c>
      <c r="AO433" s="54">
        <v>70</v>
      </c>
      <c r="AP433" s="54">
        <v>84</v>
      </c>
      <c r="AQ433" s="54">
        <v>60</v>
      </c>
      <c r="AR433" s="54">
        <v>94</v>
      </c>
      <c r="AS433" s="54">
        <v>70</v>
      </c>
      <c r="AT433" s="54">
        <v>98</v>
      </c>
      <c r="AU433" s="54">
        <v>55</v>
      </c>
      <c r="AV433" s="54">
        <v>127</v>
      </c>
      <c r="AW433" s="54">
        <v>60</v>
      </c>
      <c r="AX433" s="54">
        <v>136</v>
      </c>
      <c r="AY433" s="54">
        <v>65</v>
      </c>
      <c r="AZ433" s="54">
        <v>159</v>
      </c>
      <c r="BA433" s="54">
        <v>65</v>
      </c>
      <c r="BB433" s="54">
        <v>159</v>
      </c>
      <c r="BC433" s="54">
        <v>65</v>
      </c>
      <c r="BD433" s="54">
        <v>145</v>
      </c>
      <c r="BE433" s="54">
        <v>70</v>
      </c>
      <c r="BF433" s="54">
        <v>196</v>
      </c>
    </row>
    <row r="434" spans="1:58" s="8" customFormat="1" ht="20.25" customHeight="1" x14ac:dyDescent="0.35">
      <c r="A434" s="19">
        <v>237792</v>
      </c>
      <c r="B434" s="43" t="s">
        <v>563</v>
      </c>
      <c r="C434" s="61" t="s">
        <v>1472</v>
      </c>
      <c r="D434" s="60" t="s">
        <v>10</v>
      </c>
      <c r="E434" s="30" t="s">
        <v>1302</v>
      </c>
      <c r="F434" s="27" t="s">
        <v>210</v>
      </c>
      <c r="G434" s="60">
        <v>21.700669999999999</v>
      </c>
      <c r="H434" s="60">
        <v>81.200199999999995</v>
      </c>
      <c r="I434" s="54">
        <v>35</v>
      </c>
      <c r="J434" s="54">
        <v>57</v>
      </c>
      <c r="K434" s="54">
        <v>33</v>
      </c>
      <c r="L434" s="54">
        <v>119</v>
      </c>
      <c r="M434" s="54">
        <v>41</v>
      </c>
      <c r="N434" s="54">
        <v>115</v>
      </c>
      <c r="O434" s="54">
        <v>26</v>
      </c>
      <c r="P434" s="54">
        <v>26</v>
      </c>
      <c r="Q434" s="54">
        <v>37</v>
      </c>
      <c r="R434" s="54">
        <v>13</v>
      </c>
      <c r="S434" s="54">
        <v>32</v>
      </c>
      <c r="T434" s="54">
        <v>32</v>
      </c>
      <c r="U434" s="54">
        <v>40</v>
      </c>
      <c r="V434" s="54">
        <v>46</v>
      </c>
      <c r="W434" s="54">
        <v>35</v>
      </c>
      <c r="X434" s="54">
        <v>135</v>
      </c>
      <c r="Y434" s="54">
        <v>39</v>
      </c>
      <c r="Z434" s="54">
        <v>89</v>
      </c>
      <c r="AA434" s="54">
        <v>33.5</v>
      </c>
      <c r="AB434" s="54">
        <v>46.5</v>
      </c>
      <c r="AC434" s="54">
        <v>44</v>
      </c>
      <c r="AD434" s="54">
        <v>40</v>
      </c>
      <c r="AE434" s="54">
        <v>43</v>
      </c>
      <c r="AF434" s="54">
        <v>85</v>
      </c>
      <c r="AG434" s="54">
        <v>37</v>
      </c>
      <c r="AH434" s="54">
        <v>73</v>
      </c>
      <c r="AI434" s="54">
        <v>28</v>
      </c>
      <c r="AJ434" s="54">
        <v>82</v>
      </c>
      <c r="AK434" s="54">
        <v>33</v>
      </c>
      <c r="AL434" s="54">
        <v>89</v>
      </c>
      <c r="AM434" s="54">
        <v>20</v>
      </c>
      <c r="AN434" s="54">
        <v>16</v>
      </c>
      <c r="AO434" s="54">
        <v>28</v>
      </c>
      <c r="AP434" s="54">
        <v>8</v>
      </c>
      <c r="AQ434" s="54">
        <v>25</v>
      </c>
      <c r="AR434" s="54">
        <v>13</v>
      </c>
      <c r="AS434" s="54">
        <v>22</v>
      </c>
      <c r="AT434" s="54">
        <v>22</v>
      </c>
      <c r="AU434" s="54">
        <v>27</v>
      </c>
      <c r="AV434" s="54">
        <v>99</v>
      </c>
      <c r="AW434" s="54">
        <v>32</v>
      </c>
      <c r="AX434" s="54">
        <v>68</v>
      </c>
      <c r="AY434" s="54">
        <v>23</v>
      </c>
      <c r="AZ434" s="54">
        <v>43</v>
      </c>
      <c r="BA434" s="54">
        <v>36</v>
      </c>
      <c r="BB434" s="54">
        <v>36</v>
      </c>
      <c r="BC434" s="54">
        <v>27</v>
      </c>
      <c r="BD434" s="54">
        <v>67</v>
      </c>
      <c r="BE434" s="54">
        <v>27</v>
      </c>
      <c r="BF434" s="54">
        <v>57</v>
      </c>
    </row>
    <row r="435" spans="1:58" s="8" customFormat="1" ht="20.25" customHeight="1" x14ac:dyDescent="0.35">
      <c r="A435" s="35">
        <v>115875</v>
      </c>
      <c r="B435" s="36" t="s">
        <v>357</v>
      </c>
      <c r="C435" s="61" t="s">
        <v>1409</v>
      </c>
      <c r="D435" s="14" t="s">
        <v>11</v>
      </c>
      <c r="E435" s="139" t="s">
        <v>1302</v>
      </c>
      <c r="F435" s="27" t="s">
        <v>210</v>
      </c>
      <c r="G435" s="60">
        <v>21.202780000000001</v>
      </c>
      <c r="H435" s="60">
        <v>81.349170000000001</v>
      </c>
      <c r="I435" s="54">
        <v>139</v>
      </c>
      <c r="J435" s="54">
        <v>0</v>
      </c>
      <c r="K435" s="54">
        <v>184</v>
      </c>
      <c r="L435" s="54">
        <v>0</v>
      </c>
      <c r="M435" s="54">
        <v>164</v>
      </c>
      <c r="N435" s="54">
        <v>0</v>
      </c>
      <c r="O435" s="54">
        <f>_xlfn.IFNA(VLOOKUP(A435,[1]Sheet2!$A$5:$D$275,4,0),0)</f>
        <v>185</v>
      </c>
      <c r="P435" s="54">
        <f>_xlfn.IFNA(VLOOKUP(A435,[1]Sheet2!$A$5:$F$275,6,0),0)</f>
        <v>0</v>
      </c>
      <c r="Q435" s="54">
        <v>202</v>
      </c>
      <c r="R435" s="54">
        <v>0</v>
      </c>
      <c r="S435" s="54">
        <v>174</v>
      </c>
      <c r="T435" s="54">
        <v>0</v>
      </c>
      <c r="U435" s="54">
        <v>214</v>
      </c>
      <c r="V435" s="54">
        <v>0</v>
      </c>
      <c r="W435" s="54">
        <v>191</v>
      </c>
      <c r="X435" s="54">
        <v>0</v>
      </c>
      <c r="Y435" s="54">
        <f>_xlfn.IFNA(VLOOKUP(A435,'[2]BPC sales figs- DEC'' 24 (1)'!$A$4:$D$290,4,0),0)</f>
        <v>194</v>
      </c>
      <c r="Z435" s="54">
        <f>_xlfn.IFNA(VLOOKUP(A435,'[2]BPC sales figs- DEC'' 24 (1)'!$A$4:$H$290,8,0)/1000,0)</f>
        <v>0</v>
      </c>
      <c r="AA435" s="54">
        <v>197</v>
      </c>
      <c r="AB435" s="54">
        <v>0</v>
      </c>
      <c r="AC435" s="54">
        <v>180</v>
      </c>
      <c r="AD435" s="54">
        <v>180</v>
      </c>
      <c r="AE435" s="54">
        <v>190</v>
      </c>
      <c r="AF435" s="54">
        <v>0</v>
      </c>
      <c r="AG435" s="54">
        <v>193</v>
      </c>
      <c r="AH435" s="54">
        <v>0</v>
      </c>
      <c r="AI435" s="54">
        <v>205</v>
      </c>
      <c r="AJ435" s="54">
        <v>0</v>
      </c>
      <c r="AK435" s="54">
        <v>199</v>
      </c>
      <c r="AL435" s="54">
        <v>0</v>
      </c>
      <c r="AM435" s="54">
        <v>152</v>
      </c>
      <c r="AN435" s="54">
        <v>0</v>
      </c>
      <c r="AO435" s="54">
        <v>206</v>
      </c>
      <c r="AP435" s="54">
        <v>0</v>
      </c>
      <c r="AQ435" s="54">
        <v>194</v>
      </c>
      <c r="AR435" s="54">
        <v>0</v>
      </c>
      <c r="AS435" s="54">
        <v>193</v>
      </c>
      <c r="AT435" s="54">
        <v>0</v>
      </c>
      <c r="AU435" s="54">
        <v>190</v>
      </c>
      <c r="AV435" s="54">
        <v>0</v>
      </c>
      <c r="AW435" s="54">
        <v>204</v>
      </c>
      <c r="AX435" s="54">
        <v>0</v>
      </c>
      <c r="AY435" s="54">
        <v>200</v>
      </c>
      <c r="AZ435" s="54">
        <v>0</v>
      </c>
      <c r="BA435" s="54">
        <v>190</v>
      </c>
      <c r="BB435" s="54">
        <v>0</v>
      </c>
      <c r="BC435" s="54">
        <v>209</v>
      </c>
      <c r="BD435" s="54">
        <v>0</v>
      </c>
      <c r="BE435" s="54">
        <v>210</v>
      </c>
      <c r="BF435" s="54">
        <v>0</v>
      </c>
    </row>
    <row r="436" spans="1:58" s="69" customFormat="1" ht="20.25" customHeight="1" x14ac:dyDescent="0.35">
      <c r="A436" s="73">
        <v>115885</v>
      </c>
      <c r="B436" s="68" t="s">
        <v>569</v>
      </c>
      <c r="C436" s="61" t="s">
        <v>1409</v>
      </c>
      <c r="D436" s="14" t="s">
        <v>11</v>
      </c>
      <c r="E436" s="140" t="s">
        <v>1302</v>
      </c>
      <c r="F436" s="66" t="s">
        <v>210</v>
      </c>
      <c r="G436" s="60">
        <v>21.190560000000001</v>
      </c>
      <c r="H436" s="60">
        <v>81.287599999999998</v>
      </c>
      <c r="I436" s="54">
        <v>0</v>
      </c>
      <c r="J436" s="54">
        <v>0</v>
      </c>
      <c r="K436" s="54">
        <v>0</v>
      </c>
      <c r="L436" s="54">
        <v>0</v>
      </c>
      <c r="M436" s="54">
        <v>0</v>
      </c>
      <c r="N436" s="54">
        <v>0</v>
      </c>
      <c r="O436" s="54">
        <f>_xlfn.IFNA(VLOOKUP(A436,[1]Sheet2!$A$5:$D$275,4,0),0)</f>
        <v>0</v>
      </c>
      <c r="P436" s="54">
        <f>_xlfn.IFNA(VLOOKUP(A436,[1]Sheet2!$A$5:$F$275,6,0),0)</f>
        <v>0</v>
      </c>
      <c r="Q436" s="54">
        <v>0</v>
      </c>
      <c r="R436" s="54">
        <v>0</v>
      </c>
      <c r="S436" s="54">
        <v>0</v>
      </c>
      <c r="T436" s="54">
        <v>0</v>
      </c>
      <c r="U436" s="54">
        <v>0</v>
      </c>
      <c r="V436" s="54">
        <v>0</v>
      </c>
      <c r="W436" s="54">
        <v>0</v>
      </c>
      <c r="X436" s="54">
        <v>0</v>
      </c>
      <c r="Y436" s="54">
        <f>_xlfn.IFNA(VLOOKUP(A436,'[2]BPC sales figs- DEC'' 24 (1)'!$A$4:$D$290,4,0),0)</f>
        <v>0</v>
      </c>
      <c r="Z436" s="54">
        <f>_xlfn.IFNA(VLOOKUP(A436,'[2]BPC sales figs- DEC'' 24 (1)'!$A$4:$H$290,8,0)/1000,0)</f>
        <v>0</v>
      </c>
      <c r="AA436" s="54">
        <v>0</v>
      </c>
      <c r="AB436" s="54">
        <v>0</v>
      </c>
      <c r="AC436" s="54">
        <v>0</v>
      </c>
      <c r="AD436" s="54">
        <v>0</v>
      </c>
      <c r="AE436" s="54">
        <v>0</v>
      </c>
      <c r="AF436" s="54">
        <v>0</v>
      </c>
      <c r="AG436" s="63">
        <v>0</v>
      </c>
      <c r="AH436" s="63">
        <v>0</v>
      </c>
      <c r="AI436" s="63">
        <v>0</v>
      </c>
      <c r="AJ436" s="63">
        <v>0</v>
      </c>
      <c r="AK436" s="63">
        <v>0</v>
      </c>
      <c r="AL436" s="63">
        <v>0</v>
      </c>
      <c r="AM436" s="63">
        <v>0</v>
      </c>
      <c r="AN436" s="63">
        <v>0</v>
      </c>
      <c r="AO436" s="54">
        <v>0</v>
      </c>
      <c r="AP436" s="54">
        <v>0</v>
      </c>
      <c r="AQ436" s="54">
        <v>0</v>
      </c>
      <c r="AR436" s="54">
        <v>0</v>
      </c>
      <c r="AS436" s="54">
        <v>0</v>
      </c>
      <c r="AT436" s="54">
        <v>0</v>
      </c>
      <c r="AU436" s="54">
        <v>0</v>
      </c>
      <c r="AV436" s="54">
        <v>0</v>
      </c>
      <c r="AW436" s="54">
        <v>0</v>
      </c>
      <c r="AX436" s="54">
        <v>0</v>
      </c>
      <c r="AY436" s="54">
        <v>0</v>
      </c>
      <c r="AZ436" s="54">
        <v>0</v>
      </c>
      <c r="BA436" s="54">
        <v>0</v>
      </c>
      <c r="BB436" s="54">
        <v>0</v>
      </c>
      <c r="BC436" s="54">
        <v>0</v>
      </c>
      <c r="BD436" s="54">
        <v>0</v>
      </c>
      <c r="BE436" s="54">
        <v>0</v>
      </c>
      <c r="BF436" s="54">
        <v>0</v>
      </c>
    </row>
    <row r="437" spans="1:58" s="8" customFormat="1" ht="20.25" customHeight="1" x14ac:dyDescent="0.35">
      <c r="A437" s="35">
        <v>115886</v>
      </c>
      <c r="B437" s="36" t="s">
        <v>570</v>
      </c>
      <c r="C437" s="61" t="s">
        <v>1411</v>
      </c>
      <c r="D437" s="14" t="s">
        <v>11</v>
      </c>
      <c r="E437" s="139" t="s">
        <v>1302</v>
      </c>
      <c r="F437" s="27" t="s">
        <v>210</v>
      </c>
      <c r="G437" s="60">
        <v>21.186769999999999</v>
      </c>
      <c r="H437" s="60">
        <v>81.214600000000004</v>
      </c>
      <c r="I437" s="54">
        <v>10</v>
      </c>
      <c r="J437" s="54">
        <v>130</v>
      </c>
      <c r="K437" s="54">
        <v>10</v>
      </c>
      <c r="L437" s="54">
        <v>150</v>
      </c>
      <c r="M437" s="54">
        <v>10</v>
      </c>
      <c r="N437" s="54">
        <v>130</v>
      </c>
      <c r="O437" s="54">
        <f>_xlfn.IFNA(VLOOKUP(A437,[1]Sheet2!$A$5:$D$275,4,0),0)</f>
        <v>5</v>
      </c>
      <c r="P437" s="54">
        <f>_xlfn.IFNA(VLOOKUP(A437,[1]Sheet2!$A$5:$F$275,6,0),0)</f>
        <v>135</v>
      </c>
      <c r="Q437" s="54">
        <v>10</v>
      </c>
      <c r="R437" s="54">
        <v>110</v>
      </c>
      <c r="S437" s="54">
        <v>10</v>
      </c>
      <c r="T437" s="54">
        <v>110</v>
      </c>
      <c r="U437" s="54">
        <v>5</v>
      </c>
      <c r="V437" s="54">
        <v>135</v>
      </c>
      <c r="W437" s="54">
        <v>10</v>
      </c>
      <c r="X437" s="54">
        <v>110</v>
      </c>
      <c r="Y437" s="54">
        <f>_xlfn.IFNA(VLOOKUP(A437,'[2]BPC sales figs- DEC'' 24 (1)'!$A$4:$D$290,4,0),0)</f>
        <v>10</v>
      </c>
      <c r="Z437" s="54">
        <f>_xlfn.IFNA(VLOOKUP(A437,'[2]BPC sales figs- DEC'' 24 (1)'!$A$4:$H$290,8,0)/1000,0)</f>
        <v>130</v>
      </c>
      <c r="AA437" s="54">
        <v>10</v>
      </c>
      <c r="AB437" s="54">
        <v>150</v>
      </c>
      <c r="AC437" s="54">
        <v>10</v>
      </c>
      <c r="AD437" s="54">
        <v>10</v>
      </c>
      <c r="AE437" s="54">
        <v>5</v>
      </c>
      <c r="AF437" s="54">
        <v>135</v>
      </c>
      <c r="AG437" s="54">
        <v>10</v>
      </c>
      <c r="AH437" s="54">
        <v>130</v>
      </c>
      <c r="AI437" s="54">
        <v>10</v>
      </c>
      <c r="AJ437" s="54">
        <v>130</v>
      </c>
      <c r="AK437" s="54">
        <v>10</v>
      </c>
      <c r="AL437" s="54">
        <v>125</v>
      </c>
      <c r="AM437" s="54">
        <v>10</v>
      </c>
      <c r="AN437" s="54">
        <v>110</v>
      </c>
      <c r="AO437" s="54">
        <v>10</v>
      </c>
      <c r="AP437" s="54">
        <v>110</v>
      </c>
      <c r="AQ437" s="54">
        <v>5</v>
      </c>
      <c r="AR437" s="54">
        <v>135</v>
      </c>
      <c r="AS437" s="54">
        <v>10</v>
      </c>
      <c r="AT437" s="54">
        <v>130</v>
      </c>
      <c r="AU437" s="54">
        <v>5</v>
      </c>
      <c r="AV437" s="54">
        <v>175</v>
      </c>
      <c r="AW437" s="54">
        <v>10</v>
      </c>
      <c r="AX437" s="54">
        <v>150</v>
      </c>
      <c r="AY437" s="54">
        <v>5</v>
      </c>
      <c r="AZ437" s="54">
        <v>175</v>
      </c>
      <c r="BA437" s="54">
        <v>10</v>
      </c>
      <c r="BB437" s="54">
        <v>170</v>
      </c>
      <c r="BC437" s="54">
        <v>10</v>
      </c>
      <c r="BD437" s="54">
        <v>170</v>
      </c>
      <c r="BE437" s="54">
        <v>5</v>
      </c>
      <c r="BF437" s="54">
        <v>155</v>
      </c>
    </row>
    <row r="438" spans="1:58" s="8" customFormat="1" ht="20.25" customHeight="1" x14ac:dyDescent="0.35">
      <c r="A438" s="12">
        <v>115887</v>
      </c>
      <c r="B438" s="36" t="s">
        <v>358</v>
      </c>
      <c r="C438" s="61" t="s">
        <v>1410</v>
      </c>
      <c r="D438" s="14" t="s">
        <v>11</v>
      </c>
      <c r="E438" s="139" t="s">
        <v>1302</v>
      </c>
      <c r="F438" s="27" t="s">
        <v>210</v>
      </c>
      <c r="G438" s="60">
        <v>21.20852</v>
      </c>
      <c r="H438" s="60">
        <v>81.37724</v>
      </c>
      <c r="I438" s="54">
        <v>59</v>
      </c>
      <c r="J438" s="54">
        <v>23</v>
      </c>
      <c r="K438" s="54">
        <v>64</v>
      </c>
      <c r="L438" s="54">
        <v>20</v>
      </c>
      <c r="M438" s="54">
        <v>49</v>
      </c>
      <c r="N438" s="54">
        <v>21</v>
      </c>
      <c r="O438" s="54">
        <f>_xlfn.IFNA(VLOOKUP(A438,[1]Sheet2!$A$5:$D$275,4,0),0)</f>
        <v>74</v>
      </c>
      <c r="P438" s="54">
        <f>_xlfn.IFNA(VLOOKUP(A438,[1]Sheet2!$A$5:$F$275,6,0),0)</f>
        <v>38</v>
      </c>
      <c r="Q438" s="54">
        <v>65</v>
      </c>
      <c r="R438" s="54">
        <v>19</v>
      </c>
      <c r="S438" s="54">
        <v>80</v>
      </c>
      <c r="T438" s="54">
        <v>18</v>
      </c>
      <c r="U438" s="54">
        <v>92</v>
      </c>
      <c r="V438" s="54">
        <v>32</v>
      </c>
      <c r="W438" s="54">
        <v>63</v>
      </c>
      <c r="X438" s="54">
        <v>33</v>
      </c>
      <c r="Y438" s="54">
        <f>_xlfn.IFNA(VLOOKUP(A438,'[2]BPC sales figs- DEC'' 24 (1)'!$A$4:$D$290,4,0),0)</f>
        <v>76</v>
      </c>
      <c r="Z438" s="54">
        <f>_xlfn.IFNA(VLOOKUP(A438,'[2]BPC sales figs- DEC'' 24 (1)'!$A$4:$H$290,8,0)/1000,0)</f>
        <v>26</v>
      </c>
      <c r="AA438" s="54">
        <v>84</v>
      </c>
      <c r="AB438" s="54">
        <v>20</v>
      </c>
      <c r="AC438" s="54">
        <v>66.5</v>
      </c>
      <c r="AD438" s="54">
        <v>66.5</v>
      </c>
      <c r="AE438" s="54">
        <v>80</v>
      </c>
      <c r="AF438" s="54">
        <v>62</v>
      </c>
      <c r="AG438" s="54">
        <v>82</v>
      </c>
      <c r="AH438" s="54">
        <v>54</v>
      </c>
      <c r="AI438" s="54">
        <v>80</v>
      </c>
      <c r="AJ438" s="54">
        <v>60</v>
      </c>
      <c r="AK438" s="54">
        <v>74</v>
      </c>
      <c r="AL438" s="54">
        <v>38</v>
      </c>
      <c r="AM438" s="54">
        <v>89</v>
      </c>
      <c r="AN438" s="54">
        <v>27</v>
      </c>
      <c r="AO438" s="54">
        <v>82</v>
      </c>
      <c r="AP438" s="54">
        <v>30</v>
      </c>
      <c r="AQ438" s="54">
        <v>100</v>
      </c>
      <c r="AR438" s="54">
        <v>22</v>
      </c>
      <c r="AS438" s="54">
        <v>115</v>
      </c>
      <c r="AT438" s="54">
        <v>25</v>
      </c>
      <c r="AU438" s="54">
        <v>102</v>
      </c>
      <c r="AV438" s="54">
        <v>22</v>
      </c>
      <c r="AW438" s="54">
        <v>98</v>
      </c>
      <c r="AX438" s="54">
        <v>32</v>
      </c>
      <c r="AY438" s="54">
        <v>87</v>
      </c>
      <c r="AZ438" s="54">
        <v>21</v>
      </c>
      <c r="BA438" s="54">
        <v>73</v>
      </c>
      <c r="BB438" s="54">
        <v>39</v>
      </c>
      <c r="BC438" s="54">
        <v>99</v>
      </c>
      <c r="BD438" s="54">
        <v>37</v>
      </c>
      <c r="BE438" s="54">
        <v>87</v>
      </c>
      <c r="BF438" s="54">
        <v>37</v>
      </c>
    </row>
    <row r="439" spans="1:58" s="8" customFormat="1" ht="20.25" customHeight="1" x14ac:dyDescent="0.35">
      <c r="A439" s="12">
        <v>115888</v>
      </c>
      <c r="B439" s="36" t="s">
        <v>359</v>
      </c>
      <c r="C439" s="61" t="s">
        <v>1410</v>
      </c>
      <c r="D439" s="14" t="s">
        <v>11</v>
      </c>
      <c r="E439" s="139" t="s">
        <v>1302</v>
      </c>
      <c r="F439" s="27" t="s">
        <v>210</v>
      </c>
      <c r="G439" s="60">
        <v>21.198139999999999</v>
      </c>
      <c r="H439" s="60">
        <v>81.362809999999996</v>
      </c>
      <c r="I439" s="54">
        <v>112</v>
      </c>
      <c r="J439" s="54">
        <v>20</v>
      </c>
      <c r="K439" s="54">
        <v>112</v>
      </c>
      <c r="L439" s="54">
        <v>20</v>
      </c>
      <c r="M439" s="54">
        <v>125</v>
      </c>
      <c r="N439" s="54">
        <v>24</v>
      </c>
      <c r="O439" s="54">
        <f>_xlfn.IFNA(VLOOKUP(A439,[1]Sheet2!$A$5:$D$275,4,0),0)</f>
        <v>123</v>
      </c>
      <c r="P439" s="54">
        <f>_xlfn.IFNA(VLOOKUP(A439,[1]Sheet2!$A$5:$F$275,6,0),0)</f>
        <v>23</v>
      </c>
      <c r="Q439" s="54">
        <v>121</v>
      </c>
      <c r="R439" s="54">
        <v>20</v>
      </c>
      <c r="S439" s="54">
        <v>124</v>
      </c>
      <c r="T439" s="54">
        <v>20</v>
      </c>
      <c r="U439" s="54">
        <v>140</v>
      </c>
      <c r="V439" s="54">
        <v>24</v>
      </c>
      <c r="W439" s="54">
        <v>110</v>
      </c>
      <c r="X439" s="54">
        <v>20</v>
      </c>
      <c r="Y439" s="54">
        <f>_xlfn.IFNA(VLOOKUP(A439,'[2]BPC sales figs- DEC'' 24 (1)'!$A$4:$D$290,4,0),0)</f>
        <v>118</v>
      </c>
      <c r="Z439" s="54">
        <f>_xlfn.IFNA(VLOOKUP(A439,'[2]BPC sales figs- DEC'' 24 (1)'!$A$4:$H$290,8,0)/1000,0)</f>
        <v>20</v>
      </c>
      <c r="AA439" s="54">
        <v>114</v>
      </c>
      <c r="AB439" s="54">
        <v>20</v>
      </c>
      <c r="AC439" s="54">
        <v>95</v>
      </c>
      <c r="AD439" s="54">
        <v>95</v>
      </c>
      <c r="AE439" s="54">
        <v>118</v>
      </c>
      <c r="AF439" s="54">
        <v>20</v>
      </c>
      <c r="AG439" s="54">
        <v>117</v>
      </c>
      <c r="AH439" s="54">
        <v>20</v>
      </c>
      <c r="AI439" s="54">
        <v>127</v>
      </c>
      <c r="AJ439" s="54">
        <v>25</v>
      </c>
      <c r="AK439" s="54">
        <v>114</v>
      </c>
      <c r="AL439" s="54">
        <v>15</v>
      </c>
      <c r="AM439" s="54">
        <v>111</v>
      </c>
      <c r="AN439" s="54">
        <v>19</v>
      </c>
      <c r="AO439" s="54">
        <v>117</v>
      </c>
      <c r="AP439" s="54">
        <v>19</v>
      </c>
      <c r="AQ439" s="54">
        <v>112</v>
      </c>
      <c r="AR439" s="54">
        <v>20</v>
      </c>
      <c r="AS439" s="54">
        <v>116</v>
      </c>
      <c r="AT439" s="54">
        <v>20</v>
      </c>
      <c r="AU439" s="54">
        <v>115</v>
      </c>
      <c r="AV439" s="54">
        <v>25</v>
      </c>
      <c r="AW439" s="54">
        <v>95</v>
      </c>
      <c r="AX439" s="54">
        <v>19</v>
      </c>
      <c r="AY439" s="54">
        <v>115</v>
      </c>
      <c r="AZ439" s="54">
        <v>25</v>
      </c>
      <c r="BA439" s="54">
        <v>103</v>
      </c>
      <c r="BB439" s="54">
        <v>19</v>
      </c>
      <c r="BC439" s="54">
        <v>105</v>
      </c>
      <c r="BD439" s="54">
        <v>20</v>
      </c>
      <c r="BE439" s="54">
        <v>110</v>
      </c>
      <c r="BF439" s="54">
        <v>30</v>
      </c>
    </row>
    <row r="440" spans="1:58" s="8" customFormat="1" ht="20.25" customHeight="1" x14ac:dyDescent="0.35">
      <c r="A440" s="12">
        <v>115893</v>
      </c>
      <c r="B440" s="36" t="s">
        <v>360</v>
      </c>
      <c r="C440" s="61" t="s">
        <v>1409</v>
      </c>
      <c r="D440" s="14" t="s">
        <v>11</v>
      </c>
      <c r="E440" s="139" t="s">
        <v>1302</v>
      </c>
      <c r="F440" s="27" t="s">
        <v>210</v>
      </c>
      <c r="G440" s="60">
        <v>21.189260000000001</v>
      </c>
      <c r="H440" s="60">
        <v>81.345479999999995</v>
      </c>
      <c r="I440" s="54">
        <v>175</v>
      </c>
      <c r="J440" s="54">
        <v>145</v>
      </c>
      <c r="K440" s="54">
        <v>205</v>
      </c>
      <c r="L440" s="54">
        <v>170</v>
      </c>
      <c r="M440" s="54">
        <v>200</v>
      </c>
      <c r="N440" s="54">
        <v>160</v>
      </c>
      <c r="O440" s="54">
        <f>_xlfn.IFNA(VLOOKUP(A440,[1]Sheet2!$A$5:$D$275,4,0),0)</f>
        <v>190</v>
      </c>
      <c r="P440" s="54">
        <f>_xlfn.IFNA(VLOOKUP(A440,[1]Sheet2!$A$5:$F$275,6,0),0)</f>
        <v>150</v>
      </c>
      <c r="Q440" s="54">
        <v>205</v>
      </c>
      <c r="R440" s="54">
        <v>155</v>
      </c>
      <c r="S440" s="54">
        <v>175</v>
      </c>
      <c r="T440" s="54">
        <v>135</v>
      </c>
      <c r="U440" s="54">
        <v>205</v>
      </c>
      <c r="V440" s="54">
        <v>145</v>
      </c>
      <c r="W440" s="54">
        <v>165</v>
      </c>
      <c r="X440" s="54">
        <v>120</v>
      </c>
      <c r="Y440" s="54">
        <f>_xlfn.IFNA(VLOOKUP(A440,'[2]BPC sales figs- DEC'' 24 (1)'!$A$4:$D$290,4,0),0)</f>
        <v>175</v>
      </c>
      <c r="Z440" s="54">
        <f>_xlfn.IFNA(VLOOKUP(A440,'[2]BPC sales figs- DEC'' 24 (1)'!$A$4:$H$290,8,0)/1000,0)</f>
        <v>145</v>
      </c>
      <c r="AA440" s="54">
        <v>179</v>
      </c>
      <c r="AB440" s="54">
        <v>125</v>
      </c>
      <c r="AC440" s="54">
        <v>150</v>
      </c>
      <c r="AD440" s="54">
        <v>150</v>
      </c>
      <c r="AE440" s="54">
        <v>170</v>
      </c>
      <c r="AF440" s="54">
        <v>130</v>
      </c>
      <c r="AG440" s="54">
        <v>180</v>
      </c>
      <c r="AH440" s="54">
        <v>160</v>
      </c>
      <c r="AI440" s="54">
        <v>185</v>
      </c>
      <c r="AJ440" s="54">
        <v>135</v>
      </c>
      <c r="AK440" s="54">
        <v>167</v>
      </c>
      <c r="AL440" s="54">
        <v>110</v>
      </c>
      <c r="AM440" s="54">
        <v>180</v>
      </c>
      <c r="AN440" s="54">
        <v>120</v>
      </c>
      <c r="AO440" s="54">
        <v>185</v>
      </c>
      <c r="AP440" s="54">
        <v>115</v>
      </c>
      <c r="AQ440" s="54">
        <v>170</v>
      </c>
      <c r="AR440" s="54">
        <v>90</v>
      </c>
      <c r="AS440" s="54">
        <v>190</v>
      </c>
      <c r="AT440" s="54">
        <v>110</v>
      </c>
      <c r="AU440" s="54">
        <v>160</v>
      </c>
      <c r="AV440" s="54">
        <v>100</v>
      </c>
      <c r="AW440" s="54">
        <v>175</v>
      </c>
      <c r="AX440" s="54">
        <v>105</v>
      </c>
      <c r="AY440" s="54">
        <v>166</v>
      </c>
      <c r="AZ440" s="54">
        <v>106</v>
      </c>
      <c r="BA440" s="54">
        <v>165</v>
      </c>
      <c r="BB440" s="54">
        <v>95</v>
      </c>
      <c r="BC440" s="54">
        <v>180</v>
      </c>
      <c r="BD440" s="54">
        <v>84</v>
      </c>
      <c r="BE440" s="54">
        <v>170</v>
      </c>
      <c r="BF440" s="54">
        <v>90</v>
      </c>
    </row>
    <row r="441" spans="1:58" s="8" customFormat="1" ht="20.25" customHeight="1" x14ac:dyDescent="0.35">
      <c r="A441" s="12">
        <v>115892</v>
      </c>
      <c r="B441" s="36" t="s">
        <v>361</v>
      </c>
      <c r="C441" s="61" t="s">
        <v>1409</v>
      </c>
      <c r="D441" s="14" t="s">
        <v>11</v>
      </c>
      <c r="E441" s="139" t="s">
        <v>1302</v>
      </c>
      <c r="F441" s="27" t="s">
        <v>210</v>
      </c>
      <c r="G441" s="60">
        <v>21.180409999999998</v>
      </c>
      <c r="H441" s="60">
        <v>81.3078</v>
      </c>
      <c r="I441" s="54">
        <v>71</v>
      </c>
      <c r="J441" s="54">
        <v>13</v>
      </c>
      <c r="K441" s="54">
        <v>94</v>
      </c>
      <c r="L441" s="54">
        <v>24</v>
      </c>
      <c r="M441" s="54">
        <v>90</v>
      </c>
      <c r="N441" s="54">
        <v>14</v>
      </c>
      <c r="O441" s="54">
        <f>_xlfn.IFNA(VLOOKUP(A441,[1]Sheet2!$A$5:$D$275,4,0),0)</f>
        <v>74</v>
      </c>
      <c r="P441" s="54">
        <f>_xlfn.IFNA(VLOOKUP(A441,[1]Sheet2!$A$5:$F$275,6,0),0)</f>
        <v>22</v>
      </c>
      <c r="Q441" s="54">
        <v>83</v>
      </c>
      <c r="R441" s="54">
        <v>13</v>
      </c>
      <c r="S441" s="54">
        <v>84</v>
      </c>
      <c r="T441" s="54">
        <v>16</v>
      </c>
      <c r="U441" s="54">
        <v>76</v>
      </c>
      <c r="V441" s="54">
        <v>16</v>
      </c>
      <c r="W441" s="54">
        <v>80</v>
      </c>
      <c r="X441" s="54">
        <v>20</v>
      </c>
      <c r="Y441" s="54">
        <f>_xlfn.IFNA(VLOOKUP(A441,'[2]BPC sales figs- DEC'' 24 (1)'!$A$4:$D$290,4,0),0)</f>
        <v>82</v>
      </c>
      <c r="Z441" s="54">
        <f>_xlfn.IFNA(VLOOKUP(A441,'[2]BPC sales figs- DEC'' 24 (1)'!$A$4:$H$290,8,0)/1000,0)</f>
        <v>16</v>
      </c>
      <c r="AA441" s="54">
        <v>71</v>
      </c>
      <c r="AB441" s="54">
        <v>20</v>
      </c>
      <c r="AC441" s="54">
        <v>76</v>
      </c>
      <c r="AD441" s="54">
        <v>76</v>
      </c>
      <c r="AE441" s="54">
        <v>86</v>
      </c>
      <c r="AF441" s="54">
        <v>16</v>
      </c>
      <c r="AG441" s="54">
        <v>72</v>
      </c>
      <c r="AH441" s="54">
        <v>16</v>
      </c>
      <c r="AI441" s="54">
        <v>88</v>
      </c>
      <c r="AJ441" s="54">
        <v>12</v>
      </c>
      <c r="AK441" s="54">
        <v>64</v>
      </c>
      <c r="AL441" s="54">
        <v>12</v>
      </c>
      <c r="AM441" s="54">
        <v>70</v>
      </c>
      <c r="AN441" s="54">
        <v>12</v>
      </c>
      <c r="AO441" s="54">
        <v>54</v>
      </c>
      <c r="AP441" s="54">
        <v>12</v>
      </c>
      <c r="AQ441" s="54">
        <v>46</v>
      </c>
      <c r="AR441" s="54">
        <v>8</v>
      </c>
      <c r="AS441" s="54">
        <v>54</v>
      </c>
      <c r="AT441" s="54">
        <v>12</v>
      </c>
      <c r="AU441" s="54">
        <v>24</v>
      </c>
      <c r="AV441" s="54">
        <v>16</v>
      </c>
      <c r="AW441" s="54">
        <v>52</v>
      </c>
      <c r="AX441" s="54">
        <v>12</v>
      </c>
      <c r="AY441" s="54">
        <v>54</v>
      </c>
      <c r="AZ441" s="54">
        <v>12</v>
      </c>
      <c r="BA441" s="54">
        <v>50</v>
      </c>
      <c r="BB441" s="54">
        <v>16</v>
      </c>
      <c r="BC441" s="54">
        <v>32</v>
      </c>
      <c r="BD441" s="54">
        <v>8</v>
      </c>
      <c r="BE441" s="54">
        <v>44</v>
      </c>
      <c r="BF441" s="54">
        <v>12</v>
      </c>
    </row>
    <row r="442" spans="1:58" s="8" customFormat="1" ht="20.25" customHeight="1" x14ac:dyDescent="0.35">
      <c r="A442" s="35">
        <v>115901</v>
      </c>
      <c r="B442" s="36" t="s">
        <v>526</v>
      </c>
      <c r="C442" s="61" t="s">
        <v>1411</v>
      </c>
      <c r="D442" s="14" t="s">
        <v>11</v>
      </c>
      <c r="E442" s="139" t="s">
        <v>1302</v>
      </c>
      <c r="F442" s="27" t="s">
        <v>210</v>
      </c>
      <c r="G442" s="60">
        <v>21.1858</v>
      </c>
      <c r="H442" s="60">
        <v>81.276520000000005</v>
      </c>
      <c r="I442" s="54">
        <v>198</v>
      </c>
      <c r="J442" s="54">
        <v>0</v>
      </c>
      <c r="K442" s="54">
        <v>195</v>
      </c>
      <c r="L442" s="54">
        <v>0</v>
      </c>
      <c r="M442" s="54">
        <v>212</v>
      </c>
      <c r="N442" s="54">
        <v>0</v>
      </c>
      <c r="O442" s="54">
        <f>_xlfn.IFNA(VLOOKUP(A442,[1]Sheet2!$A$5:$D$275,4,0),0)</f>
        <v>201</v>
      </c>
      <c r="P442" s="54">
        <f>_xlfn.IFNA(VLOOKUP(A442,[1]Sheet2!$A$5:$F$275,6,0),0)</f>
        <v>0</v>
      </c>
      <c r="Q442" s="54">
        <v>217</v>
      </c>
      <c r="R442" s="54">
        <v>0</v>
      </c>
      <c r="S442" s="54">
        <v>207</v>
      </c>
      <c r="T442" s="54">
        <v>0</v>
      </c>
      <c r="U442" s="54">
        <v>235</v>
      </c>
      <c r="V442" s="54">
        <v>0</v>
      </c>
      <c r="W442" s="54">
        <v>202</v>
      </c>
      <c r="X442" s="54">
        <v>0</v>
      </c>
      <c r="Y442" s="54">
        <f>_xlfn.IFNA(VLOOKUP(A442,'[2]BPC sales figs- DEC'' 24 (1)'!$A$4:$D$290,4,0),0)</f>
        <v>214</v>
      </c>
      <c r="Z442" s="54">
        <f>_xlfn.IFNA(VLOOKUP(A442,'[2]BPC sales figs- DEC'' 24 (1)'!$A$4:$H$290,8,0)/1000,0)</f>
        <v>0</v>
      </c>
      <c r="AA442" s="54">
        <v>210</v>
      </c>
      <c r="AB442" s="54">
        <v>0</v>
      </c>
      <c r="AC442" s="54">
        <v>193</v>
      </c>
      <c r="AD442" s="54">
        <v>193</v>
      </c>
      <c r="AE442" s="54">
        <v>218</v>
      </c>
      <c r="AF442" s="54">
        <v>0</v>
      </c>
      <c r="AG442" s="54">
        <v>221</v>
      </c>
      <c r="AH442" s="54">
        <v>0</v>
      </c>
      <c r="AI442" s="54">
        <v>200</v>
      </c>
      <c r="AJ442" s="54">
        <v>0</v>
      </c>
      <c r="AK442" s="54">
        <v>206</v>
      </c>
      <c r="AL442" s="54">
        <v>0</v>
      </c>
      <c r="AM442" s="54">
        <v>214</v>
      </c>
      <c r="AN442" s="54">
        <v>0</v>
      </c>
      <c r="AO442" s="54">
        <v>212</v>
      </c>
      <c r="AP442" s="54">
        <v>0</v>
      </c>
      <c r="AQ442" s="54">
        <v>201</v>
      </c>
      <c r="AR442" s="54">
        <v>0</v>
      </c>
      <c r="AS442" s="54">
        <v>197</v>
      </c>
      <c r="AT442" s="54">
        <v>0</v>
      </c>
      <c r="AU442" s="54">
        <v>181</v>
      </c>
      <c r="AV442" s="54">
        <v>0</v>
      </c>
      <c r="AW442" s="54">
        <v>165</v>
      </c>
      <c r="AX442" s="54">
        <v>0</v>
      </c>
      <c r="AY442" s="54">
        <v>208</v>
      </c>
      <c r="AZ442" s="54">
        <v>0</v>
      </c>
      <c r="BA442" s="54">
        <v>212</v>
      </c>
      <c r="BB442" s="54">
        <v>0</v>
      </c>
      <c r="BC442" s="54">
        <v>211</v>
      </c>
      <c r="BD442" s="54">
        <v>0</v>
      </c>
      <c r="BE442" s="54">
        <v>188</v>
      </c>
      <c r="BF442" s="54">
        <v>0</v>
      </c>
    </row>
    <row r="443" spans="1:58" s="8" customFormat="1" ht="20.25" customHeight="1" x14ac:dyDescent="0.35">
      <c r="A443" s="35">
        <v>115903</v>
      </c>
      <c r="B443" s="36" t="s">
        <v>214</v>
      </c>
      <c r="C443" s="61" t="s">
        <v>1423</v>
      </c>
      <c r="D443" s="14" t="s">
        <v>11</v>
      </c>
      <c r="E443" s="139" t="s">
        <v>1302</v>
      </c>
      <c r="F443" s="27" t="s">
        <v>210</v>
      </c>
      <c r="G443" s="60">
        <v>21.350850000000001</v>
      </c>
      <c r="H443" s="60">
        <v>81.396159999999995</v>
      </c>
      <c r="I443" s="54">
        <v>48</v>
      </c>
      <c r="J443" s="54">
        <v>410</v>
      </c>
      <c r="K443" s="54">
        <v>57</v>
      </c>
      <c r="L443" s="54">
        <v>539</v>
      </c>
      <c r="M443" s="54">
        <v>53</v>
      </c>
      <c r="N443" s="54">
        <v>523</v>
      </c>
      <c r="O443" s="54">
        <f>_xlfn.IFNA(VLOOKUP(A443,[1]Sheet2!$A$5:$D$275,4,0),0)</f>
        <v>54</v>
      </c>
      <c r="P443" s="54">
        <f>_xlfn.IFNA(VLOOKUP(A443,[1]Sheet2!$A$5:$F$275,6,0),0)</f>
        <v>270</v>
      </c>
      <c r="Q443" s="54">
        <v>61</v>
      </c>
      <c r="R443" s="54">
        <v>211</v>
      </c>
      <c r="S443" s="54">
        <v>55</v>
      </c>
      <c r="T443" s="54">
        <v>213</v>
      </c>
      <c r="U443" s="54">
        <v>64</v>
      </c>
      <c r="V443" s="54">
        <v>226</v>
      </c>
      <c r="W443" s="54">
        <v>64</v>
      </c>
      <c r="X443" s="54">
        <v>380</v>
      </c>
      <c r="Y443" s="54">
        <f>_xlfn.IFNA(VLOOKUP(A443,'[2]BPC sales figs- DEC'' 24 (1)'!$A$4:$D$290,4,0),0)</f>
        <v>64</v>
      </c>
      <c r="Z443" s="54">
        <f>_xlfn.IFNA(VLOOKUP(A443,'[2]BPC sales figs- DEC'' 24 (1)'!$A$4:$H$290,8,0)/1000,0)</f>
        <v>414</v>
      </c>
      <c r="AA443" s="54">
        <v>69</v>
      </c>
      <c r="AB443" s="54">
        <v>371</v>
      </c>
      <c r="AC443" s="54">
        <v>53</v>
      </c>
      <c r="AD443" s="54">
        <v>53</v>
      </c>
      <c r="AE443" s="54">
        <v>67</v>
      </c>
      <c r="AF443" s="54">
        <v>345</v>
      </c>
      <c r="AG443" s="54">
        <v>64</v>
      </c>
      <c r="AH443" s="54">
        <v>332</v>
      </c>
      <c r="AI443" s="54">
        <v>62</v>
      </c>
      <c r="AJ443" s="54">
        <v>276</v>
      </c>
      <c r="AK443" s="54">
        <v>59</v>
      </c>
      <c r="AL443" s="54">
        <v>276</v>
      </c>
      <c r="AM443" s="54">
        <v>62</v>
      </c>
      <c r="AN443" s="54">
        <v>148</v>
      </c>
      <c r="AO443" s="54">
        <v>57</v>
      </c>
      <c r="AP443" s="54">
        <v>226</v>
      </c>
      <c r="AQ443" s="54">
        <v>52</v>
      </c>
      <c r="AR443" s="54">
        <v>234</v>
      </c>
      <c r="AS443" s="54">
        <v>57</v>
      </c>
      <c r="AT443" s="54">
        <v>251</v>
      </c>
      <c r="AU443" s="54">
        <v>48</v>
      </c>
      <c r="AV443" s="54">
        <v>357</v>
      </c>
      <c r="AW443" s="54">
        <v>53</v>
      </c>
      <c r="AX443" s="54">
        <v>375</v>
      </c>
      <c r="AY443" s="54">
        <v>59</v>
      </c>
      <c r="AZ443" s="54">
        <v>368</v>
      </c>
      <c r="BA443" s="54">
        <v>53</v>
      </c>
      <c r="BB443" s="54">
        <v>247</v>
      </c>
      <c r="BC443" s="54">
        <v>62</v>
      </c>
      <c r="BD443" s="54">
        <v>376</v>
      </c>
      <c r="BE443" s="54">
        <v>50</v>
      </c>
      <c r="BF443" s="54">
        <v>518</v>
      </c>
    </row>
    <row r="444" spans="1:58" s="69" customFormat="1" ht="20.25" customHeight="1" x14ac:dyDescent="0.35">
      <c r="A444" s="19">
        <v>115925</v>
      </c>
      <c r="B444" s="68" t="s">
        <v>362</v>
      </c>
      <c r="C444" s="61" t="s">
        <v>1411</v>
      </c>
      <c r="D444" s="14" t="s">
        <v>11</v>
      </c>
      <c r="E444" s="140" t="s">
        <v>1302</v>
      </c>
      <c r="F444" s="66" t="s">
        <v>210</v>
      </c>
      <c r="G444" s="60">
        <v>21.180099999999999</v>
      </c>
      <c r="H444" s="60">
        <v>81.267039999999994</v>
      </c>
      <c r="I444" s="54">
        <v>0</v>
      </c>
      <c r="J444" s="54">
        <v>0</v>
      </c>
      <c r="K444" s="54">
        <v>0</v>
      </c>
      <c r="L444" s="54">
        <v>0</v>
      </c>
      <c r="M444" s="54">
        <v>0</v>
      </c>
      <c r="N444" s="54">
        <v>0</v>
      </c>
      <c r="O444" s="54">
        <f>_xlfn.IFNA(VLOOKUP(A444,[1]Sheet2!$A$5:$D$275,4,0),0)</f>
        <v>0</v>
      </c>
      <c r="P444" s="54">
        <f>_xlfn.IFNA(VLOOKUP(A444,[1]Sheet2!$A$5:$F$275,6,0),0)</f>
        <v>0</v>
      </c>
      <c r="Q444" s="54">
        <v>0</v>
      </c>
      <c r="R444" s="54">
        <v>0</v>
      </c>
      <c r="S444" s="54">
        <v>0</v>
      </c>
      <c r="T444" s="54">
        <v>0</v>
      </c>
      <c r="U444" s="54">
        <v>0</v>
      </c>
      <c r="V444" s="54">
        <v>0</v>
      </c>
      <c r="W444" s="54">
        <v>0</v>
      </c>
      <c r="X444" s="54">
        <v>0</v>
      </c>
      <c r="Y444" s="54">
        <f>_xlfn.IFNA(VLOOKUP(A444,'[2]BPC sales figs- DEC'' 24 (1)'!$A$4:$D$290,4,0),0)</f>
        <v>0</v>
      </c>
      <c r="Z444" s="54">
        <f>_xlfn.IFNA(VLOOKUP(A444,'[2]BPC sales figs- DEC'' 24 (1)'!$A$4:$H$290,8,0)/1000,0)</f>
        <v>0</v>
      </c>
      <c r="AA444" s="54">
        <v>0</v>
      </c>
      <c r="AB444" s="54">
        <v>0</v>
      </c>
      <c r="AC444" s="54">
        <v>0</v>
      </c>
      <c r="AD444" s="54">
        <v>0</v>
      </c>
      <c r="AE444" s="54">
        <v>0</v>
      </c>
      <c r="AF444" s="54">
        <v>0</v>
      </c>
      <c r="AG444" s="63">
        <v>0</v>
      </c>
      <c r="AH444" s="63">
        <v>0</v>
      </c>
      <c r="AI444" s="63">
        <v>0</v>
      </c>
      <c r="AJ444" s="63">
        <v>0</v>
      </c>
      <c r="AK444" s="63">
        <v>0</v>
      </c>
      <c r="AL444" s="63">
        <v>0</v>
      </c>
      <c r="AM444" s="63">
        <v>0</v>
      </c>
      <c r="AN444" s="63">
        <v>0</v>
      </c>
      <c r="AO444" s="54">
        <v>0</v>
      </c>
      <c r="AP444" s="54">
        <v>0</v>
      </c>
      <c r="AQ444" s="54">
        <v>0</v>
      </c>
      <c r="AR444" s="54">
        <v>0</v>
      </c>
      <c r="AS444" s="54">
        <v>0</v>
      </c>
      <c r="AT444" s="54">
        <v>0</v>
      </c>
      <c r="AU444" s="54">
        <v>0</v>
      </c>
      <c r="AV444" s="54">
        <v>0</v>
      </c>
      <c r="AW444" s="54">
        <v>0</v>
      </c>
      <c r="AX444" s="54">
        <v>0</v>
      </c>
      <c r="AY444" s="54">
        <v>0</v>
      </c>
      <c r="AZ444" s="54">
        <v>0</v>
      </c>
      <c r="BA444" s="54">
        <v>0</v>
      </c>
      <c r="BB444" s="54">
        <v>0</v>
      </c>
      <c r="BC444" s="54">
        <v>0</v>
      </c>
      <c r="BD444" s="54">
        <v>0</v>
      </c>
      <c r="BE444" s="54">
        <v>0</v>
      </c>
      <c r="BF444" s="54">
        <v>0</v>
      </c>
    </row>
    <row r="445" spans="1:58" s="8" customFormat="1" ht="20.25" customHeight="1" x14ac:dyDescent="0.35">
      <c r="A445" s="12">
        <v>115933</v>
      </c>
      <c r="B445" s="36" t="s">
        <v>363</v>
      </c>
      <c r="C445" s="61" t="s">
        <v>1413</v>
      </c>
      <c r="D445" s="14" t="s">
        <v>11</v>
      </c>
      <c r="E445" s="139" t="s">
        <v>1302</v>
      </c>
      <c r="F445" s="27" t="s">
        <v>210</v>
      </c>
      <c r="G445" s="60">
        <v>21.119209999999999</v>
      </c>
      <c r="H445" s="60">
        <v>81.386049999999997</v>
      </c>
      <c r="I445" s="54">
        <v>73</v>
      </c>
      <c r="J445" s="54">
        <v>177</v>
      </c>
      <c r="K445" s="54">
        <v>82</v>
      </c>
      <c r="L445" s="54">
        <v>208</v>
      </c>
      <c r="M445" s="54">
        <v>85.5</v>
      </c>
      <c r="N445" s="54">
        <v>184.5</v>
      </c>
      <c r="O445" s="54">
        <f>_xlfn.IFNA(VLOOKUP(A445,[1]Sheet2!$A$5:$D$275,4,0),0)</f>
        <v>81</v>
      </c>
      <c r="P445" s="54">
        <f>_xlfn.IFNA(VLOOKUP(A445,[1]Sheet2!$A$5:$F$275,6,0),0)</f>
        <v>113</v>
      </c>
      <c r="Q445" s="54">
        <v>76.5</v>
      </c>
      <c r="R445" s="54">
        <v>67.5</v>
      </c>
      <c r="S445" s="54">
        <v>82</v>
      </c>
      <c r="T445" s="54">
        <v>91</v>
      </c>
      <c r="U445" s="54">
        <v>90</v>
      </c>
      <c r="V445" s="54">
        <v>108</v>
      </c>
      <c r="W445" s="54">
        <v>76.5</v>
      </c>
      <c r="X445" s="54">
        <v>130.5</v>
      </c>
      <c r="Y445" s="54">
        <f>_xlfn.IFNA(VLOOKUP(A445,'[2]BPC sales figs- DEC'' 24 (1)'!$A$4:$D$290,4,0),0)</f>
        <v>81</v>
      </c>
      <c r="Z445" s="54">
        <f>_xlfn.IFNA(VLOOKUP(A445,'[2]BPC sales figs- DEC'' 24 (1)'!$A$4:$H$290,8,0)/1000,0)</f>
        <v>153</v>
      </c>
      <c r="AA445" s="54">
        <v>81</v>
      </c>
      <c r="AB445" s="54">
        <v>153</v>
      </c>
      <c r="AC445" s="54">
        <v>76.5</v>
      </c>
      <c r="AD445" s="54">
        <v>76.5</v>
      </c>
      <c r="AE445" s="54">
        <v>86</v>
      </c>
      <c r="AF445" s="54">
        <v>148</v>
      </c>
      <c r="AG445" s="54">
        <v>85.5</v>
      </c>
      <c r="AH445" s="54">
        <v>130.5</v>
      </c>
      <c r="AI445" s="54">
        <v>85.5</v>
      </c>
      <c r="AJ445" s="54">
        <v>148.5</v>
      </c>
      <c r="AK445" s="54">
        <v>72</v>
      </c>
      <c r="AL445" s="54">
        <v>117</v>
      </c>
      <c r="AM445" s="54">
        <v>67.5</v>
      </c>
      <c r="AN445" s="54">
        <v>76.5</v>
      </c>
      <c r="AO445" s="54">
        <v>75.5</v>
      </c>
      <c r="AP445" s="54">
        <v>62.5</v>
      </c>
      <c r="AQ445" s="54">
        <v>76.5</v>
      </c>
      <c r="AR445" s="54">
        <v>67.5</v>
      </c>
      <c r="AS445" s="54">
        <v>71.5</v>
      </c>
      <c r="AT445" s="54">
        <v>66.5</v>
      </c>
      <c r="AU445" s="54">
        <v>68</v>
      </c>
      <c r="AV445" s="54">
        <v>108</v>
      </c>
      <c r="AW445" s="54">
        <v>85.5</v>
      </c>
      <c r="AX445" s="54">
        <v>112.5</v>
      </c>
      <c r="AY445" s="54">
        <v>71</v>
      </c>
      <c r="AZ445" s="54">
        <v>103</v>
      </c>
      <c r="BA445" s="54">
        <v>67.5</v>
      </c>
      <c r="BB445" s="54">
        <v>108.5</v>
      </c>
      <c r="BC445" s="54">
        <v>73</v>
      </c>
      <c r="BD445" s="54">
        <v>99</v>
      </c>
      <c r="BE445" s="54">
        <v>87</v>
      </c>
      <c r="BF445" s="54">
        <v>117</v>
      </c>
    </row>
    <row r="446" spans="1:58" s="8" customFormat="1" ht="20.25" customHeight="1" x14ac:dyDescent="0.35">
      <c r="A446" s="12">
        <v>115940</v>
      </c>
      <c r="B446" s="36" t="s">
        <v>364</v>
      </c>
      <c r="C446" s="61" t="s">
        <v>1430</v>
      </c>
      <c r="D446" s="14" t="s">
        <v>11</v>
      </c>
      <c r="E446" s="139" t="s">
        <v>1302</v>
      </c>
      <c r="F446" s="27" t="s">
        <v>210</v>
      </c>
      <c r="G446" s="60">
        <v>21.24963</v>
      </c>
      <c r="H446" s="60">
        <v>81.523179999999996</v>
      </c>
      <c r="I446" s="54">
        <v>36</v>
      </c>
      <c r="J446" s="54">
        <v>60</v>
      </c>
      <c r="K446" s="54">
        <v>41</v>
      </c>
      <c r="L446" s="54">
        <v>61</v>
      </c>
      <c r="M446" s="54">
        <v>29</v>
      </c>
      <c r="N446" s="54">
        <v>71</v>
      </c>
      <c r="O446" s="54">
        <f>_xlfn.IFNA(VLOOKUP(A446,[1]Sheet2!$A$5:$D$275,4,0),0)</f>
        <v>28</v>
      </c>
      <c r="P446" s="54">
        <f>_xlfn.IFNA(VLOOKUP(A446,[1]Sheet2!$A$5:$F$275,6,0),0)</f>
        <v>56</v>
      </c>
      <c r="Q446" s="54">
        <v>8</v>
      </c>
      <c r="R446" s="54">
        <v>52</v>
      </c>
      <c r="S446" s="54">
        <v>16</v>
      </c>
      <c r="T446" s="54">
        <v>32</v>
      </c>
      <c r="U446" s="54">
        <v>29</v>
      </c>
      <c r="V446" s="54">
        <v>37</v>
      </c>
      <c r="W446" s="54">
        <v>20</v>
      </c>
      <c r="X446" s="54">
        <v>28</v>
      </c>
      <c r="Y446" s="54">
        <f>_xlfn.IFNA(VLOOKUP(A446,'[2]BPC sales figs- DEC'' 24 (1)'!$A$4:$D$290,4,0),0)</f>
        <v>28.5</v>
      </c>
      <c r="Z446" s="54">
        <f>_xlfn.IFNA(VLOOKUP(A446,'[2]BPC sales figs- DEC'' 24 (1)'!$A$4:$H$290,8,0)/1000,0)</f>
        <v>41.5</v>
      </c>
      <c r="AA446" s="54">
        <v>39</v>
      </c>
      <c r="AB446" s="54">
        <v>51</v>
      </c>
      <c r="AC446" s="54">
        <v>22.5</v>
      </c>
      <c r="AD446" s="54">
        <v>22.5</v>
      </c>
      <c r="AE446" s="54">
        <v>40.5</v>
      </c>
      <c r="AF446" s="54">
        <v>41.5</v>
      </c>
      <c r="AG446" s="54">
        <v>24.5</v>
      </c>
      <c r="AH446" s="54">
        <v>49.5</v>
      </c>
      <c r="AI446" s="54">
        <v>28</v>
      </c>
      <c r="AJ446" s="54">
        <v>28</v>
      </c>
      <c r="AK446" s="54">
        <v>34</v>
      </c>
      <c r="AL446" s="54">
        <v>50</v>
      </c>
      <c r="AM446" s="54">
        <v>29</v>
      </c>
      <c r="AN446" s="54">
        <v>41</v>
      </c>
      <c r="AO446" s="54">
        <v>34</v>
      </c>
      <c r="AP446" s="54">
        <v>50</v>
      </c>
      <c r="AQ446" s="54">
        <v>34</v>
      </c>
      <c r="AR446" s="54">
        <v>62</v>
      </c>
      <c r="AS446" s="54">
        <v>32</v>
      </c>
      <c r="AT446" s="54">
        <v>52</v>
      </c>
      <c r="AU446" s="54">
        <v>32</v>
      </c>
      <c r="AV446" s="54">
        <v>52</v>
      </c>
      <c r="AW446" s="54">
        <v>30</v>
      </c>
      <c r="AX446" s="54">
        <v>70</v>
      </c>
      <c r="AY446" s="54">
        <v>33</v>
      </c>
      <c r="AZ446" s="54">
        <v>53</v>
      </c>
      <c r="BA446" s="54">
        <v>36</v>
      </c>
      <c r="BB446" s="54">
        <v>60</v>
      </c>
      <c r="BC446" s="54">
        <v>33</v>
      </c>
      <c r="BD446" s="54">
        <v>71</v>
      </c>
      <c r="BE446" s="54">
        <v>32</v>
      </c>
      <c r="BF446" s="54">
        <v>52</v>
      </c>
    </row>
    <row r="447" spans="1:58" s="8" customFormat="1" ht="20.25" customHeight="1" x14ac:dyDescent="0.35">
      <c r="A447" s="12">
        <v>115873</v>
      </c>
      <c r="B447" s="36" t="s">
        <v>365</v>
      </c>
      <c r="C447" s="61" t="s">
        <v>1410</v>
      </c>
      <c r="D447" s="14" t="s">
        <v>11</v>
      </c>
      <c r="E447" s="139" t="s">
        <v>1302</v>
      </c>
      <c r="F447" s="27" t="s">
        <v>210</v>
      </c>
      <c r="G447" s="60">
        <v>21.189340000000001</v>
      </c>
      <c r="H447" s="60">
        <v>81.365920000000003</v>
      </c>
      <c r="I447" s="54">
        <v>90</v>
      </c>
      <c r="J447" s="54">
        <v>110</v>
      </c>
      <c r="K447" s="54">
        <v>95</v>
      </c>
      <c r="L447" s="54">
        <v>125</v>
      </c>
      <c r="M447" s="54">
        <v>90</v>
      </c>
      <c r="N447" s="54">
        <v>110</v>
      </c>
      <c r="O447" s="54">
        <f>_xlfn.IFNA(VLOOKUP(A447,[1]Sheet2!$A$5:$D$275,4,0),0)</f>
        <v>80</v>
      </c>
      <c r="P447" s="54">
        <f>_xlfn.IFNA(VLOOKUP(A447,[1]Sheet2!$A$5:$F$275,6,0),0)</f>
        <v>100</v>
      </c>
      <c r="Q447" s="54">
        <v>90</v>
      </c>
      <c r="R447" s="54">
        <v>110</v>
      </c>
      <c r="S447" s="54">
        <v>80</v>
      </c>
      <c r="T447" s="54">
        <v>100</v>
      </c>
      <c r="U447" s="54">
        <v>85</v>
      </c>
      <c r="V447" s="54">
        <v>115</v>
      </c>
      <c r="W447" s="54">
        <v>90</v>
      </c>
      <c r="X447" s="54">
        <v>130</v>
      </c>
      <c r="Y447" s="54">
        <f>_xlfn.IFNA(VLOOKUP(A447,'[2]BPC sales figs- DEC'' 24 (1)'!$A$4:$D$290,4,0),0)</f>
        <v>80</v>
      </c>
      <c r="Z447" s="54">
        <f>_xlfn.IFNA(VLOOKUP(A447,'[2]BPC sales figs- DEC'' 24 (1)'!$A$4:$H$290,8,0)/1000,0)</f>
        <v>120</v>
      </c>
      <c r="AA447" s="54">
        <v>93</v>
      </c>
      <c r="AB447" s="54">
        <v>140</v>
      </c>
      <c r="AC447" s="54">
        <v>70</v>
      </c>
      <c r="AD447" s="54">
        <v>70</v>
      </c>
      <c r="AE447" s="54">
        <v>85</v>
      </c>
      <c r="AF447" s="54">
        <v>115</v>
      </c>
      <c r="AG447" s="54">
        <v>85</v>
      </c>
      <c r="AH447" s="54">
        <v>135</v>
      </c>
      <c r="AI447" s="54">
        <v>90</v>
      </c>
      <c r="AJ447" s="54">
        <v>130</v>
      </c>
      <c r="AK447" s="54">
        <v>90</v>
      </c>
      <c r="AL447" s="54">
        <v>125</v>
      </c>
      <c r="AM447" s="54">
        <v>80</v>
      </c>
      <c r="AN447" s="54">
        <v>100</v>
      </c>
      <c r="AO447" s="54">
        <v>85</v>
      </c>
      <c r="AP447" s="54">
        <v>95</v>
      </c>
      <c r="AQ447" s="54">
        <v>85</v>
      </c>
      <c r="AR447" s="54">
        <v>95</v>
      </c>
      <c r="AS447" s="54">
        <v>95</v>
      </c>
      <c r="AT447" s="54">
        <v>105</v>
      </c>
      <c r="AU447" s="54">
        <v>75</v>
      </c>
      <c r="AV447" s="54">
        <v>105</v>
      </c>
      <c r="AW447" s="54">
        <v>75</v>
      </c>
      <c r="AX447" s="54">
        <v>125</v>
      </c>
      <c r="AY447" s="54">
        <v>90</v>
      </c>
      <c r="AZ447" s="54">
        <v>130</v>
      </c>
      <c r="BA447" s="54">
        <v>75</v>
      </c>
      <c r="BB447" s="54">
        <v>125</v>
      </c>
      <c r="BC447" s="54">
        <v>90</v>
      </c>
      <c r="BD447" s="54">
        <v>130</v>
      </c>
      <c r="BE447" s="54">
        <v>70</v>
      </c>
      <c r="BF447" s="54">
        <v>110</v>
      </c>
    </row>
    <row r="448" spans="1:58" s="8" customFormat="1" ht="20.25" customHeight="1" x14ac:dyDescent="0.35">
      <c r="A448" s="12">
        <v>139233</v>
      </c>
      <c r="B448" s="36" t="s">
        <v>29</v>
      </c>
      <c r="C448" s="61" t="s">
        <v>1411</v>
      </c>
      <c r="D448" s="14" t="s">
        <v>11</v>
      </c>
      <c r="E448" s="139" t="s">
        <v>1302</v>
      </c>
      <c r="F448" s="27" t="s">
        <v>210</v>
      </c>
      <c r="G448" s="60">
        <v>21.16666</v>
      </c>
      <c r="H448" s="60">
        <v>81.262990000000002</v>
      </c>
      <c r="I448" s="54">
        <v>35</v>
      </c>
      <c r="J448" s="54">
        <v>229</v>
      </c>
      <c r="K448" s="54">
        <v>50</v>
      </c>
      <c r="L448" s="54">
        <v>310</v>
      </c>
      <c r="M448" s="54">
        <v>47</v>
      </c>
      <c r="N448" s="54">
        <v>337</v>
      </c>
      <c r="O448" s="54">
        <f>_xlfn.IFNA(VLOOKUP(A448,[1]Sheet2!$A$5:$D$275,4,0),0)</f>
        <v>52</v>
      </c>
      <c r="P448" s="54">
        <f>_xlfn.IFNA(VLOOKUP(A448,[1]Sheet2!$A$5:$F$275,6,0),0)</f>
        <v>236</v>
      </c>
      <c r="Q448" s="54">
        <v>48</v>
      </c>
      <c r="R448" s="54">
        <v>240</v>
      </c>
      <c r="S448" s="54">
        <v>51</v>
      </c>
      <c r="T448" s="54">
        <v>213</v>
      </c>
      <c r="U448" s="54">
        <v>63</v>
      </c>
      <c r="V448" s="54">
        <v>215</v>
      </c>
      <c r="W448" s="54">
        <v>47</v>
      </c>
      <c r="X448" s="54">
        <v>217</v>
      </c>
      <c r="Y448" s="54">
        <f>_xlfn.IFNA(VLOOKUP(A448,'[2]BPC sales figs- DEC'' 24 (1)'!$A$4:$D$290,4,0),0)</f>
        <v>55</v>
      </c>
      <c r="Z448" s="54">
        <f>_xlfn.IFNA(VLOOKUP(A448,'[2]BPC sales figs- DEC'' 24 (1)'!$A$4:$H$290,8,0)/1000,0)</f>
        <v>271</v>
      </c>
      <c r="AA448" s="54">
        <v>49</v>
      </c>
      <c r="AB448" s="54">
        <v>259</v>
      </c>
      <c r="AC448" s="54">
        <v>50</v>
      </c>
      <c r="AD448" s="54">
        <v>50</v>
      </c>
      <c r="AE448" s="54">
        <v>55</v>
      </c>
      <c r="AF448" s="54">
        <v>233</v>
      </c>
      <c r="AG448" s="54">
        <v>50</v>
      </c>
      <c r="AH448" s="54">
        <v>214</v>
      </c>
      <c r="AI448" s="54">
        <v>49</v>
      </c>
      <c r="AJ448" s="54">
        <v>241</v>
      </c>
      <c r="AK448" s="54">
        <v>39</v>
      </c>
      <c r="AL448" s="54">
        <v>173</v>
      </c>
      <c r="AM448" s="54">
        <v>39</v>
      </c>
      <c r="AN448" s="54">
        <v>181</v>
      </c>
      <c r="AO448" s="54">
        <v>38</v>
      </c>
      <c r="AP448" s="54">
        <v>162</v>
      </c>
      <c r="AQ448" s="54">
        <v>24</v>
      </c>
      <c r="AR448" s="54">
        <v>82</v>
      </c>
      <c r="AS448" s="54">
        <v>10</v>
      </c>
      <c r="AT448" s="54">
        <v>58</v>
      </c>
      <c r="AU448" s="54">
        <v>25</v>
      </c>
      <c r="AV448" s="54">
        <v>119</v>
      </c>
      <c r="AW448" s="54">
        <v>28</v>
      </c>
      <c r="AX448" s="54">
        <v>140</v>
      </c>
      <c r="AY448" s="54">
        <v>32</v>
      </c>
      <c r="AZ448" s="54">
        <v>128</v>
      </c>
      <c r="BA448" s="54">
        <v>33</v>
      </c>
      <c r="BB448" s="54">
        <v>135</v>
      </c>
      <c r="BC448" s="54">
        <v>27</v>
      </c>
      <c r="BD448" s="54">
        <v>115</v>
      </c>
      <c r="BE448" s="54">
        <v>18</v>
      </c>
      <c r="BF448" s="54">
        <v>112</v>
      </c>
    </row>
    <row r="449" spans="1:58" s="8" customFormat="1" ht="20.25" customHeight="1" x14ac:dyDescent="0.35">
      <c r="A449" s="12">
        <v>140352</v>
      </c>
      <c r="B449" s="36" t="s">
        <v>366</v>
      </c>
      <c r="C449" s="61" t="s">
        <v>1409</v>
      </c>
      <c r="D449" s="14" t="s">
        <v>11</v>
      </c>
      <c r="E449" s="139" t="s">
        <v>1302</v>
      </c>
      <c r="F449" s="27" t="s">
        <v>210</v>
      </c>
      <c r="G449" s="60">
        <v>21.21763</v>
      </c>
      <c r="H449" s="60">
        <v>81.294989999999999</v>
      </c>
      <c r="I449" s="54">
        <v>20</v>
      </c>
      <c r="J449" s="54">
        <v>52</v>
      </c>
      <c r="K449" s="54">
        <v>27</v>
      </c>
      <c r="L449" s="54">
        <v>45</v>
      </c>
      <c r="M449" s="54">
        <v>25</v>
      </c>
      <c r="N449" s="54">
        <v>45</v>
      </c>
      <c r="O449" s="54">
        <f>_xlfn.IFNA(VLOOKUP(A449,[1]Sheet2!$A$5:$D$275,4,0),0)</f>
        <v>20</v>
      </c>
      <c r="P449" s="54">
        <f>_xlfn.IFNA(VLOOKUP(A449,[1]Sheet2!$A$5:$F$275,6,0),0)</f>
        <v>48</v>
      </c>
      <c r="Q449" s="54">
        <v>34</v>
      </c>
      <c r="R449" s="54">
        <v>46</v>
      </c>
      <c r="S449" s="54">
        <v>28</v>
      </c>
      <c r="T449" s="54">
        <v>52</v>
      </c>
      <c r="U449" s="54">
        <v>28</v>
      </c>
      <c r="V449" s="54">
        <v>58</v>
      </c>
      <c r="W449" s="54">
        <v>21</v>
      </c>
      <c r="X449" s="54">
        <v>35</v>
      </c>
      <c r="Y449" s="54">
        <f>_xlfn.IFNA(VLOOKUP(A449,'[2]BPC sales figs- DEC'' 24 (1)'!$A$4:$D$290,4,0),0)</f>
        <v>21</v>
      </c>
      <c r="Z449" s="54">
        <f>_xlfn.IFNA(VLOOKUP(A449,'[2]BPC sales figs- DEC'' 24 (1)'!$A$4:$H$290,8,0)/1000,0)</f>
        <v>53</v>
      </c>
      <c r="AA449" s="54">
        <v>29</v>
      </c>
      <c r="AB449" s="54">
        <v>69</v>
      </c>
      <c r="AC449" s="54">
        <v>24</v>
      </c>
      <c r="AD449" s="54">
        <v>24</v>
      </c>
      <c r="AE449" s="54">
        <v>29</v>
      </c>
      <c r="AF449" s="54">
        <v>45</v>
      </c>
      <c r="AG449" s="54">
        <v>16</v>
      </c>
      <c r="AH449" s="54">
        <v>32</v>
      </c>
      <c r="AI449" s="54">
        <v>34</v>
      </c>
      <c r="AJ449" s="54">
        <v>50</v>
      </c>
      <c r="AK449" s="54">
        <v>34</v>
      </c>
      <c r="AL449" s="54">
        <v>42</v>
      </c>
      <c r="AM449" s="54">
        <v>24</v>
      </c>
      <c r="AN449" s="54">
        <v>32</v>
      </c>
      <c r="AO449" s="54">
        <v>38</v>
      </c>
      <c r="AP449" s="54">
        <v>52</v>
      </c>
      <c r="AQ449" s="54">
        <v>34</v>
      </c>
      <c r="AR449" s="54">
        <v>42</v>
      </c>
      <c r="AS449" s="54">
        <v>34</v>
      </c>
      <c r="AT449" s="54">
        <v>50</v>
      </c>
      <c r="AU449" s="54">
        <v>45</v>
      </c>
      <c r="AV449" s="54">
        <v>63</v>
      </c>
      <c r="AW449" s="54">
        <v>33</v>
      </c>
      <c r="AX449" s="54">
        <v>53</v>
      </c>
      <c r="AY449" s="54">
        <v>37</v>
      </c>
      <c r="AZ449" s="54">
        <v>55</v>
      </c>
      <c r="BA449" s="54">
        <v>29</v>
      </c>
      <c r="BB449" s="54">
        <v>55</v>
      </c>
      <c r="BC449" s="54">
        <v>35</v>
      </c>
      <c r="BD449" s="54">
        <v>61</v>
      </c>
      <c r="BE449" s="54">
        <v>29</v>
      </c>
      <c r="BF449" s="54">
        <v>59</v>
      </c>
    </row>
    <row r="450" spans="1:58" s="8" customFormat="1" ht="20.25" customHeight="1" x14ac:dyDescent="0.35">
      <c r="A450" s="12">
        <v>141861</v>
      </c>
      <c r="B450" s="36" t="s">
        <v>367</v>
      </c>
      <c r="C450" s="61" t="s">
        <v>1430</v>
      </c>
      <c r="D450" s="14" t="s">
        <v>11</v>
      </c>
      <c r="E450" s="139" t="s">
        <v>1302</v>
      </c>
      <c r="F450" s="27" t="s">
        <v>210</v>
      </c>
      <c r="G450" s="60">
        <v>21.251460000000002</v>
      </c>
      <c r="H450" s="60">
        <v>81.532889999999995</v>
      </c>
      <c r="I450" s="54">
        <v>31.5</v>
      </c>
      <c r="J450" s="54">
        <v>220.5</v>
      </c>
      <c r="K450" s="54">
        <v>27</v>
      </c>
      <c r="L450" s="54">
        <v>189</v>
      </c>
      <c r="M450" s="54">
        <v>36</v>
      </c>
      <c r="N450" s="54">
        <v>180</v>
      </c>
      <c r="O450" s="54">
        <f>_xlfn.IFNA(VLOOKUP(A450,[1]Sheet2!$A$5:$D$275,4,0),0)</f>
        <v>27</v>
      </c>
      <c r="P450" s="54">
        <f>_xlfn.IFNA(VLOOKUP(A450,[1]Sheet2!$A$5:$F$275,6,0),0)</f>
        <v>193</v>
      </c>
      <c r="Q450" s="54">
        <v>42</v>
      </c>
      <c r="R450" s="54">
        <v>172</v>
      </c>
      <c r="S450" s="54">
        <v>36</v>
      </c>
      <c r="T450" s="54">
        <v>216</v>
      </c>
      <c r="U450" s="54">
        <v>27</v>
      </c>
      <c r="V450" s="54">
        <v>207</v>
      </c>
      <c r="W450" s="54">
        <v>36</v>
      </c>
      <c r="X450" s="54">
        <v>216</v>
      </c>
      <c r="Y450" s="54">
        <f>_xlfn.IFNA(VLOOKUP(A450,'[2]BPC sales figs- DEC'' 24 (1)'!$A$4:$D$290,4,0),0)</f>
        <v>31.5</v>
      </c>
      <c r="Z450" s="54">
        <f>_xlfn.IFNA(VLOOKUP(A450,'[2]BPC sales figs- DEC'' 24 (1)'!$A$4:$H$290,8,0)/1000,0)</f>
        <v>220.5</v>
      </c>
      <c r="AA450" s="54">
        <v>31.5</v>
      </c>
      <c r="AB450" s="54">
        <v>202.5</v>
      </c>
      <c r="AC450" s="54">
        <v>27</v>
      </c>
      <c r="AD450" s="54">
        <v>27</v>
      </c>
      <c r="AE450" s="54">
        <v>31.5</v>
      </c>
      <c r="AF450" s="54">
        <v>130.5</v>
      </c>
      <c r="AG450" s="54">
        <v>36</v>
      </c>
      <c r="AH450" s="54">
        <v>144</v>
      </c>
      <c r="AI450" s="54">
        <v>36</v>
      </c>
      <c r="AJ450" s="54">
        <v>162</v>
      </c>
      <c r="AK450" s="54">
        <v>36</v>
      </c>
      <c r="AL450" s="54">
        <v>126</v>
      </c>
      <c r="AM450" s="54">
        <v>27</v>
      </c>
      <c r="AN450" s="54">
        <v>135</v>
      </c>
      <c r="AO450" s="54">
        <v>33</v>
      </c>
      <c r="AP450" s="54">
        <v>125</v>
      </c>
      <c r="AQ450" s="54">
        <v>27</v>
      </c>
      <c r="AR450" s="54">
        <v>117</v>
      </c>
      <c r="AS450" s="54">
        <v>31.5</v>
      </c>
      <c r="AT450" s="54">
        <v>130.5</v>
      </c>
      <c r="AU450" s="54">
        <v>22.5</v>
      </c>
      <c r="AV450" s="54">
        <v>139.5</v>
      </c>
      <c r="AW450" s="54">
        <v>27</v>
      </c>
      <c r="AX450" s="54">
        <v>135</v>
      </c>
      <c r="AY450" s="54">
        <v>27</v>
      </c>
      <c r="AZ450" s="54">
        <v>153</v>
      </c>
      <c r="BA450" s="54">
        <v>18</v>
      </c>
      <c r="BB450" s="54">
        <v>90</v>
      </c>
      <c r="BC450" s="54">
        <v>18</v>
      </c>
      <c r="BD450" s="54">
        <v>146</v>
      </c>
      <c r="BE450" s="54">
        <v>22.5</v>
      </c>
      <c r="BF450" s="54">
        <v>139.5</v>
      </c>
    </row>
    <row r="451" spans="1:58" s="8" customFormat="1" ht="20.25" customHeight="1" x14ac:dyDescent="0.35">
      <c r="A451" s="12">
        <v>141832</v>
      </c>
      <c r="B451" s="36" t="s">
        <v>368</v>
      </c>
      <c r="C451" s="61" t="s">
        <v>1429</v>
      </c>
      <c r="D451" s="14" t="s">
        <v>11</v>
      </c>
      <c r="E451" s="139" t="s">
        <v>1302</v>
      </c>
      <c r="F451" s="27" t="s">
        <v>210</v>
      </c>
      <c r="G451" s="60">
        <v>21.166309999999999</v>
      </c>
      <c r="H451" s="60">
        <v>81.339560000000006</v>
      </c>
      <c r="I451" s="54">
        <v>105</v>
      </c>
      <c r="J451" s="54">
        <v>15</v>
      </c>
      <c r="K451" s="54">
        <v>135</v>
      </c>
      <c r="L451" s="54">
        <v>15</v>
      </c>
      <c r="M451" s="54">
        <v>130</v>
      </c>
      <c r="N451" s="54">
        <v>15</v>
      </c>
      <c r="O451" s="54">
        <f>_xlfn.IFNA(VLOOKUP(A451,[1]Sheet2!$A$5:$D$275,4,0),0)</f>
        <v>145</v>
      </c>
      <c r="P451" s="54">
        <f>_xlfn.IFNA(VLOOKUP(A451,[1]Sheet2!$A$5:$F$275,6,0),0)</f>
        <v>20</v>
      </c>
      <c r="Q451" s="54">
        <v>138</v>
      </c>
      <c r="R451" s="54">
        <v>15</v>
      </c>
      <c r="S451" s="54">
        <v>135</v>
      </c>
      <c r="T451" s="54">
        <v>10</v>
      </c>
      <c r="U451" s="54">
        <v>155</v>
      </c>
      <c r="V451" s="54">
        <v>15</v>
      </c>
      <c r="W451" s="54">
        <v>110</v>
      </c>
      <c r="X451" s="54">
        <v>15</v>
      </c>
      <c r="Y451" s="54">
        <f>_xlfn.IFNA(VLOOKUP(A451,'[2]BPC sales figs- DEC'' 24 (1)'!$A$4:$D$290,4,0),0)</f>
        <v>140</v>
      </c>
      <c r="Z451" s="54">
        <f>_xlfn.IFNA(VLOOKUP(A451,'[2]BPC sales figs- DEC'' 24 (1)'!$A$4:$H$290,8,0)/1000,0)</f>
        <v>20</v>
      </c>
      <c r="AA451" s="54">
        <v>133</v>
      </c>
      <c r="AB451" s="54">
        <v>19</v>
      </c>
      <c r="AC451" s="54">
        <v>125</v>
      </c>
      <c r="AD451" s="54">
        <v>125</v>
      </c>
      <c r="AE451" s="54">
        <v>122</v>
      </c>
      <c r="AF451" s="54">
        <v>15</v>
      </c>
      <c r="AG451" s="54">
        <v>145</v>
      </c>
      <c r="AH451" s="54">
        <v>20</v>
      </c>
      <c r="AI451" s="54">
        <v>145</v>
      </c>
      <c r="AJ451" s="54">
        <v>25</v>
      </c>
      <c r="AK451" s="54">
        <v>130</v>
      </c>
      <c r="AL451" s="54">
        <v>20</v>
      </c>
      <c r="AM451" s="54">
        <v>135</v>
      </c>
      <c r="AN451" s="54">
        <v>25</v>
      </c>
      <c r="AO451" s="54">
        <v>140</v>
      </c>
      <c r="AP451" s="54">
        <v>10</v>
      </c>
      <c r="AQ451" s="54">
        <v>140</v>
      </c>
      <c r="AR451" s="54">
        <v>20</v>
      </c>
      <c r="AS451" s="54">
        <v>125</v>
      </c>
      <c r="AT451" s="54">
        <v>15</v>
      </c>
      <c r="AU451" s="54">
        <v>120</v>
      </c>
      <c r="AV451" s="54">
        <v>20</v>
      </c>
      <c r="AW451" s="54">
        <v>130</v>
      </c>
      <c r="AX451" s="54">
        <v>20</v>
      </c>
      <c r="AY451" s="54">
        <v>119</v>
      </c>
      <c r="AZ451" s="54">
        <v>15</v>
      </c>
      <c r="BA451" s="54">
        <v>107</v>
      </c>
      <c r="BB451" s="54">
        <v>19</v>
      </c>
      <c r="BC451" s="54">
        <v>115</v>
      </c>
      <c r="BD451" s="54">
        <v>15</v>
      </c>
      <c r="BE451" s="54">
        <v>120</v>
      </c>
      <c r="BF451" s="54">
        <v>19</v>
      </c>
    </row>
    <row r="452" spans="1:58" s="8" customFormat="1" ht="20.25" customHeight="1" x14ac:dyDescent="0.35">
      <c r="A452" s="12">
        <v>143716</v>
      </c>
      <c r="B452" s="36" t="s">
        <v>369</v>
      </c>
      <c r="C452" s="61" t="s">
        <v>1417</v>
      </c>
      <c r="D452" s="14" t="s">
        <v>11</v>
      </c>
      <c r="E452" s="139" t="s">
        <v>1302</v>
      </c>
      <c r="F452" s="27" t="s">
        <v>210</v>
      </c>
      <c r="G452" s="60">
        <v>21.22082</v>
      </c>
      <c r="H452" s="60">
        <v>81.343540000000004</v>
      </c>
      <c r="I452" s="54">
        <v>186</v>
      </c>
      <c r="J452" s="54">
        <v>102</v>
      </c>
      <c r="K452" s="54">
        <v>192</v>
      </c>
      <c r="L452" s="54">
        <v>106</v>
      </c>
      <c r="M452" s="54">
        <v>193</v>
      </c>
      <c r="N452" s="54">
        <v>83</v>
      </c>
      <c r="O452" s="54">
        <f>_xlfn.IFNA(VLOOKUP(A452,[1]Sheet2!$A$5:$D$275,4,0),0)</f>
        <v>190</v>
      </c>
      <c r="P452" s="54">
        <f>_xlfn.IFNA(VLOOKUP(A452,[1]Sheet2!$A$5:$F$275,6,0),0)</f>
        <v>83</v>
      </c>
      <c r="Q452" s="54">
        <v>198</v>
      </c>
      <c r="R452" s="54">
        <v>75</v>
      </c>
      <c r="S452" s="54">
        <v>174</v>
      </c>
      <c r="T452" s="54">
        <v>60</v>
      </c>
      <c r="U452" s="54">
        <v>227</v>
      </c>
      <c r="V452" s="54">
        <v>79</v>
      </c>
      <c r="W452" s="54">
        <v>174</v>
      </c>
      <c r="X452" s="54">
        <v>90</v>
      </c>
      <c r="Y452" s="54">
        <f>_xlfn.IFNA(VLOOKUP(A452,'[2]BPC sales figs- DEC'' 24 (1)'!$A$4:$D$290,4,0),0)</f>
        <v>195</v>
      </c>
      <c r="Z452" s="54">
        <f>_xlfn.IFNA(VLOOKUP(A452,'[2]BPC sales figs- DEC'' 24 (1)'!$A$4:$H$290,8,0)/1000,0)</f>
        <v>117</v>
      </c>
      <c r="AA452" s="54">
        <v>189</v>
      </c>
      <c r="AB452" s="54">
        <v>95</v>
      </c>
      <c r="AC452" s="54">
        <v>170</v>
      </c>
      <c r="AD452" s="54">
        <v>170</v>
      </c>
      <c r="AE452" s="54">
        <v>189</v>
      </c>
      <c r="AF452" s="54">
        <v>75</v>
      </c>
      <c r="AG452" s="54">
        <v>206</v>
      </c>
      <c r="AH452" s="54">
        <v>82</v>
      </c>
      <c r="AI452" s="54">
        <v>205</v>
      </c>
      <c r="AJ452" s="54">
        <v>107</v>
      </c>
      <c r="AK452" s="54">
        <v>189</v>
      </c>
      <c r="AL452" s="54">
        <v>71</v>
      </c>
      <c r="AM452" s="54">
        <v>208</v>
      </c>
      <c r="AN452" s="54">
        <v>80</v>
      </c>
      <c r="AO452" s="54">
        <v>209</v>
      </c>
      <c r="AP452" s="54">
        <v>79</v>
      </c>
      <c r="AQ452" s="54">
        <v>190</v>
      </c>
      <c r="AR452" s="54">
        <v>62</v>
      </c>
      <c r="AS452" s="54">
        <v>202</v>
      </c>
      <c r="AT452" s="54">
        <v>86</v>
      </c>
      <c r="AU452" s="54">
        <v>179</v>
      </c>
      <c r="AV452" s="54">
        <v>105</v>
      </c>
      <c r="AW452" s="54">
        <v>209</v>
      </c>
      <c r="AX452" s="54">
        <v>103</v>
      </c>
      <c r="AY452" s="54">
        <v>193</v>
      </c>
      <c r="AZ452" s="54">
        <v>87</v>
      </c>
      <c r="BA452" s="54">
        <v>168</v>
      </c>
      <c r="BB452" s="54">
        <v>77</v>
      </c>
      <c r="BC452" s="54">
        <v>206</v>
      </c>
      <c r="BD452" s="54">
        <v>82</v>
      </c>
      <c r="BE452" s="54">
        <v>208</v>
      </c>
      <c r="BF452" s="54">
        <v>80</v>
      </c>
    </row>
    <row r="453" spans="1:58" s="8" customFormat="1" ht="20.25" customHeight="1" x14ac:dyDescent="0.35">
      <c r="A453" s="12">
        <v>149544</v>
      </c>
      <c r="B453" s="15" t="s">
        <v>370</v>
      </c>
      <c r="C453" s="61" t="s">
        <v>1419</v>
      </c>
      <c r="D453" s="14" t="s">
        <v>11</v>
      </c>
      <c r="E453" s="139" t="s">
        <v>1302</v>
      </c>
      <c r="F453" s="27" t="s">
        <v>210</v>
      </c>
      <c r="G453" s="60">
        <v>20.957470000000001</v>
      </c>
      <c r="H453" s="60">
        <v>81.436220000000006</v>
      </c>
      <c r="I453" s="54">
        <v>16</v>
      </c>
      <c r="J453" s="54">
        <v>56</v>
      </c>
      <c r="K453" s="54">
        <v>12</v>
      </c>
      <c r="L453" s="54">
        <v>60</v>
      </c>
      <c r="M453" s="54">
        <v>16</v>
      </c>
      <c r="N453" s="54">
        <v>44</v>
      </c>
      <c r="O453" s="54">
        <f>_xlfn.IFNA(VLOOKUP(A453,[1]Sheet2!$A$5:$D$275,4,0),0)</f>
        <v>12</v>
      </c>
      <c r="P453" s="54">
        <f>_xlfn.IFNA(VLOOKUP(A453,[1]Sheet2!$A$5:$F$275,6,0),0)</f>
        <v>24</v>
      </c>
      <c r="Q453" s="54">
        <v>16</v>
      </c>
      <c r="R453" s="54">
        <v>8</v>
      </c>
      <c r="S453" s="54">
        <v>12</v>
      </c>
      <c r="T453" s="54">
        <v>12</v>
      </c>
      <c r="U453" s="54">
        <v>20</v>
      </c>
      <c r="V453" s="54">
        <v>28</v>
      </c>
      <c r="W453" s="54">
        <v>12</v>
      </c>
      <c r="X453" s="54">
        <v>36</v>
      </c>
      <c r="Y453" s="54">
        <f>_xlfn.IFNA(VLOOKUP(A453,'[2]BPC sales figs- DEC'' 24 (1)'!$A$4:$D$290,4,0),0)</f>
        <v>16</v>
      </c>
      <c r="Z453" s="54">
        <f>_xlfn.IFNA(VLOOKUP(A453,'[2]BPC sales figs- DEC'' 24 (1)'!$A$4:$H$290,8,0)/1000,0)</f>
        <v>56</v>
      </c>
      <c r="AA453" s="54">
        <v>20</v>
      </c>
      <c r="AB453" s="54">
        <v>40</v>
      </c>
      <c r="AC453" s="54">
        <v>24</v>
      </c>
      <c r="AD453" s="54">
        <v>24</v>
      </c>
      <c r="AE453" s="54">
        <v>25</v>
      </c>
      <c r="AF453" s="54">
        <v>37</v>
      </c>
      <c r="AG453" s="54">
        <v>20</v>
      </c>
      <c r="AH453" s="54">
        <v>28</v>
      </c>
      <c r="AI453" s="54">
        <v>20</v>
      </c>
      <c r="AJ453" s="54">
        <v>40</v>
      </c>
      <c r="AK453" s="54">
        <v>12</v>
      </c>
      <c r="AL453" s="54">
        <v>60</v>
      </c>
      <c r="AM453" s="54">
        <v>16</v>
      </c>
      <c r="AN453" s="54">
        <v>20</v>
      </c>
      <c r="AO453" s="54">
        <v>16</v>
      </c>
      <c r="AP453" s="54">
        <v>8</v>
      </c>
      <c r="AQ453" s="54">
        <v>12</v>
      </c>
      <c r="AR453" s="54">
        <v>12</v>
      </c>
      <c r="AS453" s="54">
        <v>8</v>
      </c>
      <c r="AT453" s="54">
        <v>16</v>
      </c>
      <c r="AU453" s="54">
        <v>13</v>
      </c>
      <c r="AV453" s="54">
        <v>51</v>
      </c>
      <c r="AW453" s="54">
        <v>8</v>
      </c>
      <c r="AX453" s="54">
        <v>28</v>
      </c>
      <c r="AY453" s="54">
        <v>12</v>
      </c>
      <c r="AZ453" s="54">
        <v>24</v>
      </c>
      <c r="BA453" s="54">
        <v>28</v>
      </c>
      <c r="BB453" s="54">
        <v>20</v>
      </c>
      <c r="BC453" s="54">
        <v>44</v>
      </c>
      <c r="BD453" s="54">
        <v>40</v>
      </c>
      <c r="BE453" s="54">
        <v>29</v>
      </c>
      <c r="BF453" s="54">
        <v>21</v>
      </c>
    </row>
    <row r="454" spans="1:58" s="8" customFormat="1" ht="20.25" customHeight="1" x14ac:dyDescent="0.35">
      <c r="A454" s="12">
        <v>150104</v>
      </c>
      <c r="B454" s="36" t="s">
        <v>371</v>
      </c>
      <c r="C454" s="61" t="s">
        <v>1427</v>
      </c>
      <c r="D454" s="14" t="s">
        <v>11</v>
      </c>
      <c r="E454" s="139" t="s">
        <v>1302</v>
      </c>
      <c r="F454" s="31" t="s">
        <v>210</v>
      </c>
      <c r="G454" s="60">
        <v>21.241479999999999</v>
      </c>
      <c r="H454" s="60">
        <v>81.222160000000002</v>
      </c>
      <c r="I454" s="54">
        <v>12</v>
      </c>
      <c r="J454" s="54">
        <v>44</v>
      </c>
      <c r="K454" s="54">
        <v>12</v>
      </c>
      <c r="L454" s="54">
        <v>48</v>
      </c>
      <c r="M454" s="54">
        <v>12</v>
      </c>
      <c r="N454" s="54">
        <v>62</v>
      </c>
      <c r="O454" s="54">
        <f>_xlfn.IFNA(VLOOKUP(A454,[1]Sheet2!$A$5:$D$275,4,0),0)</f>
        <v>8</v>
      </c>
      <c r="P454" s="54">
        <f>_xlfn.IFNA(VLOOKUP(A454,[1]Sheet2!$A$5:$F$275,6,0),0)</f>
        <v>28</v>
      </c>
      <c r="Q454" s="54">
        <v>20</v>
      </c>
      <c r="R454" s="54">
        <v>16</v>
      </c>
      <c r="S454" s="54">
        <v>20</v>
      </c>
      <c r="T454" s="54">
        <v>20</v>
      </c>
      <c r="U454" s="54">
        <v>13</v>
      </c>
      <c r="V454" s="54">
        <v>50</v>
      </c>
      <c r="W454" s="54">
        <v>12</v>
      </c>
      <c r="X454" s="54">
        <v>70</v>
      </c>
      <c r="Y454" s="54">
        <f>_xlfn.IFNA(VLOOKUP(A454,'[2]BPC sales figs- DEC'' 24 (1)'!$A$4:$D$290,4,0),0)</f>
        <v>12</v>
      </c>
      <c r="Z454" s="54">
        <f>_xlfn.IFNA(VLOOKUP(A454,'[2]BPC sales figs- DEC'' 24 (1)'!$A$4:$H$290,8,0)/1000,0)</f>
        <v>120</v>
      </c>
      <c r="AA454" s="54">
        <v>16</v>
      </c>
      <c r="AB454" s="54">
        <v>80</v>
      </c>
      <c r="AC454" s="54">
        <v>12</v>
      </c>
      <c r="AD454" s="54">
        <v>12</v>
      </c>
      <c r="AE454" s="54">
        <v>17</v>
      </c>
      <c r="AF454" s="54">
        <v>47</v>
      </c>
      <c r="AG454" s="54">
        <v>8</v>
      </c>
      <c r="AH454" s="54">
        <v>40</v>
      </c>
      <c r="AI454" s="54">
        <v>12</v>
      </c>
      <c r="AJ454" s="54">
        <v>60</v>
      </c>
      <c r="AK454" s="54">
        <v>16</v>
      </c>
      <c r="AL454" s="54">
        <v>58</v>
      </c>
      <c r="AM454" s="54">
        <v>4</v>
      </c>
      <c r="AN454" s="54">
        <v>20</v>
      </c>
      <c r="AO454" s="54">
        <v>13</v>
      </c>
      <c r="AP454" s="54">
        <v>16</v>
      </c>
      <c r="AQ454" s="54">
        <v>13</v>
      </c>
      <c r="AR454" s="54">
        <v>16</v>
      </c>
      <c r="AS454" s="54">
        <v>16</v>
      </c>
      <c r="AT454" s="54">
        <v>32</v>
      </c>
      <c r="AU454" s="54">
        <v>16</v>
      </c>
      <c r="AV454" s="54">
        <v>68</v>
      </c>
      <c r="AW454" s="54">
        <v>12</v>
      </c>
      <c r="AX454" s="54">
        <v>72</v>
      </c>
      <c r="AY454" s="54">
        <v>16</v>
      </c>
      <c r="AZ454" s="54">
        <v>56</v>
      </c>
      <c r="BA454" s="54">
        <v>16</v>
      </c>
      <c r="BB454" s="54">
        <v>56</v>
      </c>
      <c r="BC454" s="54">
        <v>21</v>
      </c>
      <c r="BD454" s="54">
        <v>53</v>
      </c>
      <c r="BE454" s="54">
        <v>16</v>
      </c>
      <c r="BF454" s="54">
        <v>46</v>
      </c>
    </row>
    <row r="455" spans="1:58" s="8" customFormat="1" ht="20.25" customHeight="1" x14ac:dyDescent="0.35">
      <c r="A455" s="12">
        <v>153015</v>
      </c>
      <c r="B455" s="36" t="s">
        <v>372</v>
      </c>
      <c r="C455" s="61" t="s">
        <v>1424</v>
      </c>
      <c r="D455" s="14" t="s">
        <v>11</v>
      </c>
      <c r="E455" s="139" t="s">
        <v>1302</v>
      </c>
      <c r="F455" s="31" t="s">
        <v>210</v>
      </c>
      <c r="G455" s="60">
        <v>21.164899999999999</v>
      </c>
      <c r="H455" s="60">
        <v>81.541510000000002</v>
      </c>
      <c r="I455" s="54">
        <v>39</v>
      </c>
      <c r="J455" s="54">
        <v>69</v>
      </c>
      <c r="K455" s="54">
        <v>37</v>
      </c>
      <c r="L455" s="54">
        <v>103</v>
      </c>
      <c r="M455" s="54">
        <v>31</v>
      </c>
      <c r="N455" s="54">
        <v>95</v>
      </c>
      <c r="O455" s="54">
        <f>_xlfn.IFNA(VLOOKUP(A455,[1]Sheet2!$A$5:$D$275,4,0),0)</f>
        <v>28</v>
      </c>
      <c r="P455" s="54">
        <f>_xlfn.IFNA(VLOOKUP(A455,[1]Sheet2!$A$5:$F$275,6,0),0)</f>
        <v>32</v>
      </c>
      <c r="Q455" s="54">
        <v>32</v>
      </c>
      <c r="R455" s="54">
        <v>0</v>
      </c>
      <c r="S455" s="54">
        <v>32</v>
      </c>
      <c r="T455" s="54">
        <v>8</v>
      </c>
      <c r="U455" s="54">
        <v>40</v>
      </c>
      <c r="V455" s="54">
        <v>36</v>
      </c>
      <c r="W455" s="54">
        <v>28</v>
      </c>
      <c r="X455" s="54">
        <v>65</v>
      </c>
      <c r="Y455" s="54">
        <f>_xlfn.IFNA(VLOOKUP(A455,'[2]BPC sales figs- DEC'' 24 (1)'!$A$4:$D$290,4,0),0)</f>
        <v>33</v>
      </c>
      <c r="Z455" s="54">
        <f>_xlfn.IFNA(VLOOKUP(A455,'[2]BPC sales figs- DEC'' 24 (1)'!$A$4:$H$290,8,0)/1000,0)</f>
        <v>93</v>
      </c>
      <c r="AA455" s="54">
        <v>36</v>
      </c>
      <c r="AB455" s="54">
        <v>72</v>
      </c>
      <c r="AC455" s="54">
        <v>38</v>
      </c>
      <c r="AD455" s="54">
        <v>38</v>
      </c>
      <c r="AE455" s="54">
        <v>36</v>
      </c>
      <c r="AF455" s="54">
        <v>36</v>
      </c>
      <c r="AG455" s="54">
        <v>33</v>
      </c>
      <c r="AH455" s="54">
        <v>53</v>
      </c>
      <c r="AI455" s="54">
        <v>40</v>
      </c>
      <c r="AJ455" s="54">
        <v>60</v>
      </c>
      <c r="AK455" s="54">
        <v>32</v>
      </c>
      <c r="AL455" s="54">
        <v>60</v>
      </c>
      <c r="AM455" s="54">
        <v>32</v>
      </c>
      <c r="AN455" s="54">
        <v>28</v>
      </c>
      <c r="AO455" s="54">
        <v>40</v>
      </c>
      <c r="AP455" s="54">
        <v>20</v>
      </c>
      <c r="AQ455" s="54">
        <v>24</v>
      </c>
      <c r="AR455" s="54">
        <v>12</v>
      </c>
      <c r="AS455" s="54">
        <v>33</v>
      </c>
      <c r="AT455" s="54">
        <v>17</v>
      </c>
      <c r="AU455" s="54">
        <v>28</v>
      </c>
      <c r="AV455" s="54">
        <v>70</v>
      </c>
      <c r="AW455" s="54">
        <v>32</v>
      </c>
      <c r="AX455" s="54">
        <v>52</v>
      </c>
      <c r="AY455" s="54">
        <v>28</v>
      </c>
      <c r="AZ455" s="54">
        <v>56</v>
      </c>
      <c r="BA455" s="54">
        <v>24</v>
      </c>
      <c r="BB455" s="54">
        <v>60</v>
      </c>
      <c r="BC455" s="54">
        <v>37</v>
      </c>
      <c r="BD455" s="54">
        <v>57</v>
      </c>
      <c r="BE455" s="54">
        <v>29</v>
      </c>
      <c r="BF455" s="54">
        <v>71</v>
      </c>
    </row>
    <row r="456" spans="1:58" s="69" customFormat="1" ht="20.25" customHeight="1" x14ac:dyDescent="0.35">
      <c r="A456" s="19">
        <v>154785</v>
      </c>
      <c r="B456" s="68" t="s">
        <v>30</v>
      </c>
      <c r="C456" s="61" t="s">
        <v>1414</v>
      </c>
      <c r="D456" s="14" t="s">
        <v>11</v>
      </c>
      <c r="E456" s="140" t="s">
        <v>1302</v>
      </c>
      <c r="F456" s="19" t="s">
        <v>210</v>
      </c>
      <c r="G456" s="60">
        <v>21.46857</v>
      </c>
      <c r="H456" s="60">
        <v>81.321489999999997</v>
      </c>
      <c r="I456" s="54">
        <v>0</v>
      </c>
      <c r="J456" s="54">
        <v>0</v>
      </c>
      <c r="K456" s="54">
        <v>0</v>
      </c>
      <c r="L456" s="54">
        <v>0</v>
      </c>
      <c r="M456" s="54">
        <v>0</v>
      </c>
      <c r="N456" s="54">
        <v>0</v>
      </c>
      <c r="O456" s="54">
        <f>_xlfn.IFNA(VLOOKUP(A456,[1]Sheet2!$A$5:$D$275,4,0),0)</f>
        <v>0</v>
      </c>
      <c r="P456" s="54">
        <f>_xlfn.IFNA(VLOOKUP(A456,[1]Sheet2!$A$5:$F$275,6,0),0)</f>
        <v>0</v>
      </c>
      <c r="Q456" s="54">
        <v>0</v>
      </c>
      <c r="R456" s="54">
        <v>0</v>
      </c>
      <c r="S456" s="54">
        <v>0</v>
      </c>
      <c r="T456" s="54">
        <v>0</v>
      </c>
      <c r="U456" s="54">
        <v>0</v>
      </c>
      <c r="V456" s="54">
        <v>0</v>
      </c>
      <c r="W456" s="54">
        <v>0</v>
      </c>
      <c r="X456" s="54">
        <v>0</v>
      </c>
      <c r="Y456" s="54">
        <f>_xlfn.IFNA(VLOOKUP(A456,'[2]BPC sales figs- DEC'' 24 (1)'!$A$4:$D$290,4,0),0)</f>
        <v>0</v>
      </c>
      <c r="Z456" s="54">
        <f>_xlfn.IFNA(VLOOKUP(A456,'[2]BPC sales figs- DEC'' 24 (1)'!$A$4:$H$290,8,0)/1000,0)</f>
        <v>0</v>
      </c>
      <c r="AA456" s="54">
        <v>0</v>
      </c>
      <c r="AB456" s="54">
        <v>0</v>
      </c>
      <c r="AC456" s="54">
        <v>0</v>
      </c>
      <c r="AD456" s="54">
        <v>0</v>
      </c>
      <c r="AE456" s="54">
        <v>0</v>
      </c>
      <c r="AF456" s="54">
        <v>0</v>
      </c>
      <c r="AG456" s="63">
        <v>0</v>
      </c>
      <c r="AH456" s="63">
        <v>0</v>
      </c>
      <c r="AI456" s="63">
        <v>0</v>
      </c>
      <c r="AJ456" s="63">
        <v>0</v>
      </c>
      <c r="AK456" s="63">
        <v>0</v>
      </c>
      <c r="AL456" s="63">
        <v>0</v>
      </c>
      <c r="AM456" s="63">
        <v>0</v>
      </c>
      <c r="AN456" s="63">
        <v>0</v>
      </c>
      <c r="AO456" s="54">
        <v>0</v>
      </c>
      <c r="AP456" s="54">
        <v>0</v>
      </c>
      <c r="AQ456" s="54">
        <v>0</v>
      </c>
      <c r="AR456" s="54">
        <v>0</v>
      </c>
      <c r="AS456" s="54">
        <v>0</v>
      </c>
      <c r="AT456" s="54">
        <v>0</v>
      </c>
      <c r="AU456" s="54">
        <v>0</v>
      </c>
      <c r="AV456" s="54">
        <v>0</v>
      </c>
      <c r="AW456" s="54">
        <v>0</v>
      </c>
      <c r="AX456" s="54">
        <v>0</v>
      </c>
      <c r="AY456" s="54">
        <v>0</v>
      </c>
      <c r="AZ456" s="54">
        <v>0</v>
      </c>
      <c r="BA456" s="54">
        <v>0</v>
      </c>
      <c r="BB456" s="54">
        <v>0</v>
      </c>
      <c r="BC456" s="54">
        <v>0</v>
      </c>
      <c r="BD456" s="54">
        <v>0</v>
      </c>
      <c r="BE456" s="54">
        <v>0</v>
      </c>
      <c r="BF456" s="54">
        <v>0</v>
      </c>
    </row>
    <row r="457" spans="1:58" s="8" customFormat="1" ht="20.25" customHeight="1" x14ac:dyDescent="0.35">
      <c r="A457" s="12">
        <v>158474</v>
      </c>
      <c r="B457" s="36" t="s">
        <v>373</v>
      </c>
      <c r="C457" s="61" t="s">
        <v>1420</v>
      </c>
      <c r="D457" s="14" t="s">
        <v>11</v>
      </c>
      <c r="E457" s="139" t="s">
        <v>1302</v>
      </c>
      <c r="F457" s="31" t="s">
        <v>210</v>
      </c>
      <c r="G457" s="60">
        <v>21.304110000000001</v>
      </c>
      <c r="H457" s="60">
        <v>81.469220000000007</v>
      </c>
      <c r="I457" s="54">
        <v>99</v>
      </c>
      <c r="J457" s="54">
        <v>161</v>
      </c>
      <c r="K457" s="54">
        <v>101</v>
      </c>
      <c r="L457" s="54">
        <v>214</v>
      </c>
      <c r="M457" s="54">
        <v>94</v>
      </c>
      <c r="N457" s="54">
        <v>210</v>
      </c>
      <c r="O457" s="54">
        <f>_xlfn.IFNA(VLOOKUP(A457,[1]Sheet2!$A$5:$D$275,4,0),0)</f>
        <v>93</v>
      </c>
      <c r="P457" s="54">
        <f>_xlfn.IFNA(VLOOKUP(A457,[1]Sheet2!$A$5:$F$275,6,0),0)</f>
        <v>159</v>
      </c>
      <c r="Q457" s="54">
        <v>106</v>
      </c>
      <c r="R457" s="54">
        <v>114</v>
      </c>
      <c r="S457" s="54">
        <v>89</v>
      </c>
      <c r="T457" s="54">
        <v>101</v>
      </c>
      <c r="U457" s="54">
        <v>99</v>
      </c>
      <c r="V457" s="54">
        <v>153</v>
      </c>
      <c r="W457" s="54">
        <v>105</v>
      </c>
      <c r="X457" s="54">
        <v>229</v>
      </c>
      <c r="Y457" s="54">
        <f>_xlfn.IFNA(VLOOKUP(A457,'[2]BPC sales figs- DEC'' 24 (1)'!$A$4:$D$290,4,0),0)</f>
        <v>99</v>
      </c>
      <c r="Z457" s="54">
        <f>_xlfn.IFNA(VLOOKUP(A457,'[2]BPC sales figs- DEC'' 24 (1)'!$A$4:$H$290,8,0)/1000,0)</f>
        <v>223</v>
      </c>
      <c r="AA457" s="54">
        <v>110</v>
      </c>
      <c r="AB457" s="54">
        <v>158</v>
      </c>
      <c r="AC457" s="54">
        <v>92</v>
      </c>
      <c r="AD457" s="54">
        <v>92</v>
      </c>
      <c r="AE457" s="54">
        <v>107</v>
      </c>
      <c r="AF457" s="54">
        <v>167</v>
      </c>
      <c r="AG457" s="54">
        <v>98</v>
      </c>
      <c r="AH457" s="54">
        <v>170</v>
      </c>
      <c r="AI457" s="54">
        <v>91</v>
      </c>
      <c r="AJ457" s="54">
        <v>205</v>
      </c>
      <c r="AK457" s="54">
        <v>85</v>
      </c>
      <c r="AL457" s="54">
        <v>187</v>
      </c>
      <c r="AM457" s="54">
        <v>78</v>
      </c>
      <c r="AN457" s="54">
        <v>116</v>
      </c>
      <c r="AO457" s="54">
        <v>84</v>
      </c>
      <c r="AP457" s="54">
        <v>86</v>
      </c>
      <c r="AQ457" s="54">
        <v>64</v>
      </c>
      <c r="AR457" s="54">
        <v>74</v>
      </c>
      <c r="AS457" s="54">
        <v>74</v>
      </c>
      <c r="AT457" s="54">
        <v>96</v>
      </c>
      <c r="AU457" s="54">
        <v>70</v>
      </c>
      <c r="AV457" s="54">
        <v>174</v>
      </c>
      <c r="AW457" s="54">
        <v>75</v>
      </c>
      <c r="AX457" s="54">
        <v>155</v>
      </c>
      <c r="AY457" s="54">
        <v>70</v>
      </c>
      <c r="AZ457" s="54">
        <v>104</v>
      </c>
      <c r="BA457" s="54">
        <v>80</v>
      </c>
      <c r="BB457" s="54">
        <v>138</v>
      </c>
      <c r="BC457" s="54">
        <v>74</v>
      </c>
      <c r="BD457" s="54">
        <v>142</v>
      </c>
      <c r="BE457" s="54">
        <v>70</v>
      </c>
      <c r="BF457" s="54">
        <v>112</v>
      </c>
    </row>
    <row r="458" spans="1:58" s="8" customFormat="1" ht="20.25" customHeight="1" x14ac:dyDescent="0.35">
      <c r="A458" s="12">
        <v>156260</v>
      </c>
      <c r="B458" s="36" t="s">
        <v>374</v>
      </c>
      <c r="C458" s="61" t="s">
        <v>1412</v>
      </c>
      <c r="D458" s="14" t="s">
        <v>11</v>
      </c>
      <c r="E458" s="139" t="s">
        <v>1302</v>
      </c>
      <c r="F458" s="31" t="s">
        <v>210</v>
      </c>
      <c r="G458" s="60">
        <v>21.214929999999999</v>
      </c>
      <c r="H458" s="60">
        <v>81.446129999999997</v>
      </c>
      <c r="I458" s="54">
        <v>122</v>
      </c>
      <c r="J458" s="54">
        <v>132</v>
      </c>
      <c r="K458" s="54">
        <v>122</v>
      </c>
      <c r="L458" s="54">
        <v>170</v>
      </c>
      <c r="M458" s="54">
        <v>136</v>
      </c>
      <c r="N458" s="54">
        <v>134</v>
      </c>
      <c r="O458" s="54">
        <f>_xlfn.IFNA(VLOOKUP(A458,[1]Sheet2!$A$5:$D$275,4,0),0)</f>
        <v>119</v>
      </c>
      <c r="P458" s="54">
        <f>_xlfn.IFNA(VLOOKUP(A458,[1]Sheet2!$A$5:$F$275,6,0),0)</f>
        <v>115</v>
      </c>
      <c r="Q458" s="54">
        <v>139</v>
      </c>
      <c r="R458" s="54">
        <v>119</v>
      </c>
      <c r="S458" s="54">
        <v>117</v>
      </c>
      <c r="T458" s="54">
        <v>109</v>
      </c>
      <c r="U458" s="54">
        <v>143</v>
      </c>
      <c r="V458" s="54">
        <v>131</v>
      </c>
      <c r="W458" s="54">
        <v>117</v>
      </c>
      <c r="X458" s="54">
        <v>113</v>
      </c>
      <c r="Y458" s="54">
        <f>_xlfn.IFNA(VLOOKUP(A458,'[2]BPC sales figs- DEC'' 24 (1)'!$A$4:$D$290,4,0),0)</f>
        <v>138</v>
      </c>
      <c r="Z458" s="54">
        <f>_xlfn.IFNA(VLOOKUP(A458,'[2]BPC sales figs- DEC'' 24 (1)'!$A$4:$H$290,8,0)/1000,0)</f>
        <v>148</v>
      </c>
      <c r="AA458" s="54">
        <v>119</v>
      </c>
      <c r="AB458" s="54">
        <v>149</v>
      </c>
      <c r="AC458" s="54">
        <v>105</v>
      </c>
      <c r="AD458" s="54">
        <v>105</v>
      </c>
      <c r="AE458" s="54">
        <v>116</v>
      </c>
      <c r="AF458" s="54">
        <v>136</v>
      </c>
      <c r="AG458" s="54">
        <v>115</v>
      </c>
      <c r="AH458" s="54">
        <v>129</v>
      </c>
      <c r="AI458" s="54">
        <v>115</v>
      </c>
      <c r="AJ458" s="54">
        <v>111</v>
      </c>
      <c r="AK458" s="54">
        <v>105</v>
      </c>
      <c r="AL458" s="54">
        <v>111</v>
      </c>
      <c r="AM458" s="54">
        <v>107</v>
      </c>
      <c r="AN458" s="54">
        <v>95</v>
      </c>
      <c r="AO458" s="54">
        <v>112</v>
      </c>
      <c r="AP458" s="54">
        <v>112</v>
      </c>
      <c r="AQ458" s="54">
        <v>105</v>
      </c>
      <c r="AR458" s="54">
        <v>89</v>
      </c>
      <c r="AS458" s="54">
        <v>114</v>
      </c>
      <c r="AT458" s="54">
        <v>106</v>
      </c>
      <c r="AU458" s="54">
        <v>89</v>
      </c>
      <c r="AV458" s="54">
        <v>101</v>
      </c>
      <c r="AW458" s="54">
        <v>102</v>
      </c>
      <c r="AX458" s="54">
        <v>106</v>
      </c>
      <c r="AY458" s="54">
        <v>92</v>
      </c>
      <c r="AZ458" s="54">
        <v>100</v>
      </c>
      <c r="BA458" s="54">
        <v>94</v>
      </c>
      <c r="BB458" s="54">
        <v>124</v>
      </c>
      <c r="BC458" s="54">
        <v>98</v>
      </c>
      <c r="BD458" s="54">
        <v>106</v>
      </c>
      <c r="BE458" s="54">
        <v>82</v>
      </c>
      <c r="BF458" s="54">
        <v>74</v>
      </c>
    </row>
    <row r="459" spans="1:58" s="8" customFormat="1" ht="20.25" customHeight="1" x14ac:dyDescent="0.35">
      <c r="A459" s="12">
        <v>158475</v>
      </c>
      <c r="B459" s="36" t="s">
        <v>375</v>
      </c>
      <c r="C459" s="61" t="s">
        <v>1409</v>
      </c>
      <c r="D459" s="14" t="s">
        <v>11</v>
      </c>
      <c r="E459" s="139" t="s">
        <v>1302</v>
      </c>
      <c r="F459" s="27" t="s">
        <v>210</v>
      </c>
      <c r="G459" s="60">
        <v>21.198820000000001</v>
      </c>
      <c r="H459" s="60">
        <v>81.287530000000004</v>
      </c>
      <c r="I459" s="54">
        <v>135</v>
      </c>
      <c r="J459" s="54">
        <v>33</v>
      </c>
      <c r="K459" s="54">
        <v>158</v>
      </c>
      <c r="L459" s="54">
        <v>30</v>
      </c>
      <c r="M459" s="54">
        <v>142</v>
      </c>
      <c r="N459" s="54">
        <v>26</v>
      </c>
      <c r="O459" s="54">
        <f>_xlfn.IFNA(VLOOKUP(A459,[1]Sheet2!$A$5:$D$275,4,0),0)</f>
        <v>171</v>
      </c>
      <c r="P459" s="54">
        <f>_xlfn.IFNA(VLOOKUP(A459,[1]Sheet2!$A$5:$F$275,6,0),0)</f>
        <v>39</v>
      </c>
      <c r="Q459" s="54">
        <v>143</v>
      </c>
      <c r="R459" s="54">
        <v>23</v>
      </c>
      <c r="S459" s="54">
        <v>163</v>
      </c>
      <c r="T459" s="54">
        <v>29</v>
      </c>
      <c r="U459" s="54">
        <v>167</v>
      </c>
      <c r="V459" s="54">
        <v>29</v>
      </c>
      <c r="W459" s="54">
        <v>153</v>
      </c>
      <c r="X459" s="54">
        <v>29</v>
      </c>
      <c r="Y459" s="54">
        <f>_xlfn.IFNA(VLOOKUP(A459,'[2]BPC sales figs- DEC'' 24 (1)'!$A$4:$D$290,4,0),0)</f>
        <v>160</v>
      </c>
      <c r="Z459" s="54">
        <f>_xlfn.IFNA(VLOOKUP(A459,'[2]BPC sales figs- DEC'' 24 (1)'!$A$4:$H$290,8,0)/1000,0)</f>
        <v>36</v>
      </c>
      <c r="AA459" s="54">
        <v>157</v>
      </c>
      <c r="AB459" s="54">
        <v>31</v>
      </c>
      <c r="AC459" s="54">
        <v>164</v>
      </c>
      <c r="AD459" s="54">
        <v>164</v>
      </c>
      <c r="AE459" s="54">
        <v>145</v>
      </c>
      <c r="AF459" s="54">
        <v>27</v>
      </c>
      <c r="AG459" s="54">
        <v>161</v>
      </c>
      <c r="AH459" s="54">
        <v>35</v>
      </c>
      <c r="AI459" s="54">
        <v>162</v>
      </c>
      <c r="AJ459" s="54">
        <v>34</v>
      </c>
      <c r="AK459" s="54">
        <v>165</v>
      </c>
      <c r="AL459" s="54">
        <v>31</v>
      </c>
      <c r="AM459" s="54">
        <v>156</v>
      </c>
      <c r="AN459" s="54">
        <v>31</v>
      </c>
      <c r="AO459" s="54">
        <v>169</v>
      </c>
      <c r="AP459" s="54">
        <v>27</v>
      </c>
      <c r="AQ459" s="54">
        <v>196</v>
      </c>
      <c r="AR459" s="54">
        <v>28</v>
      </c>
      <c r="AS459" s="54">
        <v>180</v>
      </c>
      <c r="AT459" s="54">
        <v>30</v>
      </c>
      <c r="AU459" s="54">
        <v>179</v>
      </c>
      <c r="AV459" s="54">
        <v>31</v>
      </c>
      <c r="AW459" s="54">
        <v>189</v>
      </c>
      <c r="AX459" s="54">
        <v>35</v>
      </c>
      <c r="AY459" s="54">
        <v>181</v>
      </c>
      <c r="AZ459" s="54">
        <v>29</v>
      </c>
      <c r="BA459" s="54">
        <v>176</v>
      </c>
      <c r="BB459" s="54">
        <v>34</v>
      </c>
      <c r="BC459" s="54">
        <v>197</v>
      </c>
      <c r="BD459" s="54">
        <v>41</v>
      </c>
      <c r="BE459" s="54">
        <v>150</v>
      </c>
      <c r="BF459" s="54">
        <v>32</v>
      </c>
    </row>
    <row r="460" spans="1:58" s="8" customFormat="1" ht="20.25" customHeight="1" x14ac:dyDescent="0.35">
      <c r="A460" s="12">
        <v>173538</v>
      </c>
      <c r="B460" s="36" t="s">
        <v>376</v>
      </c>
      <c r="C460" s="61" t="s">
        <v>1420</v>
      </c>
      <c r="D460" s="14" t="s">
        <v>11</v>
      </c>
      <c r="E460" s="139" t="s">
        <v>1302</v>
      </c>
      <c r="F460" s="27" t="s">
        <v>210</v>
      </c>
      <c r="G460" s="60">
        <v>21.396049999999999</v>
      </c>
      <c r="H460" s="60">
        <v>81.434330000000003</v>
      </c>
      <c r="I460" s="54">
        <v>25</v>
      </c>
      <c r="J460" s="54">
        <v>92</v>
      </c>
      <c r="K460" s="54">
        <v>26</v>
      </c>
      <c r="L460" s="54">
        <v>119</v>
      </c>
      <c r="M460" s="54">
        <v>22</v>
      </c>
      <c r="N460" s="54">
        <v>95</v>
      </c>
      <c r="O460" s="54">
        <f>_xlfn.IFNA(VLOOKUP(A460,[1]Sheet2!$A$5:$D$275,4,0),0)</f>
        <v>22</v>
      </c>
      <c r="P460" s="54">
        <f>_xlfn.IFNA(VLOOKUP(A460,[1]Sheet2!$A$5:$F$275,6,0),0)</f>
        <v>81</v>
      </c>
      <c r="Q460" s="54">
        <v>25</v>
      </c>
      <c r="R460" s="54">
        <v>68</v>
      </c>
      <c r="S460" s="54">
        <v>21</v>
      </c>
      <c r="T460" s="54">
        <v>49</v>
      </c>
      <c r="U460" s="54">
        <v>24</v>
      </c>
      <c r="V460" s="54">
        <v>77</v>
      </c>
      <c r="W460" s="54">
        <v>18</v>
      </c>
      <c r="X460" s="54">
        <v>64</v>
      </c>
      <c r="Y460" s="54">
        <f>_xlfn.IFNA(VLOOKUP(A460,'[2]BPC sales figs- DEC'' 24 (1)'!$A$4:$D$290,4,0),0)</f>
        <v>23</v>
      </c>
      <c r="Z460" s="54">
        <f>_xlfn.IFNA(VLOOKUP(A460,'[2]BPC sales figs- DEC'' 24 (1)'!$A$4:$H$290,8,0)/1000,0)</f>
        <v>126</v>
      </c>
      <c r="AA460" s="54">
        <v>25</v>
      </c>
      <c r="AB460" s="54">
        <v>73</v>
      </c>
      <c r="AC460" s="54">
        <v>23</v>
      </c>
      <c r="AD460" s="54">
        <v>23</v>
      </c>
      <c r="AE460" s="54">
        <v>28</v>
      </c>
      <c r="AF460" s="54">
        <v>112</v>
      </c>
      <c r="AG460" s="54">
        <v>24</v>
      </c>
      <c r="AH460" s="54">
        <v>88</v>
      </c>
      <c r="AI460" s="54">
        <v>24</v>
      </c>
      <c r="AJ460" s="54">
        <v>102</v>
      </c>
      <c r="AK460" s="54">
        <v>21</v>
      </c>
      <c r="AL460" s="54">
        <v>96</v>
      </c>
      <c r="AM460" s="54">
        <v>17</v>
      </c>
      <c r="AN460" s="54">
        <v>39</v>
      </c>
      <c r="AO460" s="54">
        <v>32</v>
      </c>
      <c r="AP460" s="54">
        <v>72</v>
      </c>
      <c r="AQ460" s="54">
        <v>22</v>
      </c>
      <c r="AR460" s="54">
        <v>34</v>
      </c>
      <c r="AS460" s="54">
        <v>19</v>
      </c>
      <c r="AT460" s="54">
        <v>37</v>
      </c>
      <c r="AU460" s="54">
        <v>26</v>
      </c>
      <c r="AV460" s="54">
        <v>86</v>
      </c>
      <c r="AW460" s="54">
        <v>20</v>
      </c>
      <c r="AX460" s="54">
        <v>78</v>
      </c>
      <c r="AY460" s="54">
        <v>20</v>
      </c>
      <c r="AZ460" s="54">
        <v>78</v>
      </c>
      <c r="BA460" s="54">
        <v>21</v>
      </c>
      <c r="BB460" s="54">
        <v>63</v>
      </c>
      <c r="BC460" s="54">
        <v>29</v>
      </c>
      <c r="BD460" s="54">
        <v>69</v>
      </c>
      <c r="BE460" s="54">
        <v>21</v>
      </c>
      <c r="BF460" s="54">
        <v>77</v>
      </c>
    </row>
    <row r="461" spans="1:58" s="8" customFormat="1" ht="20.25" customHeight="1" x14ac:dyDescent="0.35">
      <c r="A461" s="24">
        <v>173795</v>
      </c>
      <c r="B461" s="38" t="s">
        <v>216</v>
      </c>
      <c r="C461" s="61" t="s">
        <v>1415</v>
      </c>
      <c r="D461" s="14" t="s">
        <v>11</v>
      </c>
      <c r="E461" s="139" t="s">
        <v>1302</v>
      </c>
      <c r="F461" s="27" t="s">
        <v>210</v>
      </c>
      <c r="G461" s="60">
        <v>21.08184</v>
      </c>
      <c r="H461" s="60">
        <v>81.48433</v>
      </c>
      <c r="I461" s="54">
        <v>4</v>
      </c>
      <c r="J461" s="54">
        <v>20</v>
      </c>
      <c r="K461" s="54">
        <v>4</v>
      </c>
      <c r="L461" s="54">
        <v>20</v>
      </c>
      <c r="M461" s="54">
        <v>4</v>
      </c>
      <c r="N461" s="54">
        <v>8</v>
      </c>
      <c r="O461" s="54">
        <f>_xlfn.IFNA(VLOOKUP(A461,[1]Sheet2!$A$5:$D$275,4,0),0)</f>
        <v>0</v>
      </c>
      <c r="P461" s="54">
        <f>_xlfn.IFNA(VLOOKUP(A461,[1]Sheet2!$A$5:$F$275,6,0),0)</f>
        <v>0</v>
      </c>
      <c r="Q461" s="54">
        <v>0</v>
      </c>
      <c r="R461" s="54">
        <v>0</v>
      </c>
      <c r="S461" s="54">
        <v>0</v>
      </c>
      <c r="T461" s="54">
        <v>0</v>
      </c>
      <c r="U461" s="54">
        <v>4</v>
      </c>
      <c r="V461" s="54">
        <v>8</v>
      </c>
      <c r="W461" s="54">
        <v>0</v>
      </c>
      <c r="X461" s="54">
        <v>0</v>
      </c>
      <c r="Y461" s="54">
        <f>_xlfn.IFNA(VLOOKUP(A461,'[2]BPC sales figs- DEC'' 24 (1)'!$A$4:$D$290,4,0),0)</f>
        <v>0</v>
      </c>
      <c r="Z461" s="54">
        <f>_xlfn.IFNA(VLOOKUP(A461,'[2]BPC sales figs- DEC'' 24 (1)'!$A$4:$H$290,8,0)/1000,0)</f>
        <v>0</v>
      </c>
      <c r="AA461" s="54">
        <v>0</v>
      </c>
      <c r="AB461" s="54">
        <v>0</v>
      </c>
      <c r="AC461" s="54">
        <v>0</v>
      </c>
      <c r="AD461" s="54">
        <v>0</v>
      </c>
      <c r="AE461" s="54">
        <v>0</v>
      </c>
      <c r="AF461" s="54">
        <v>0</v>
      </c>
      <c r="AG461" s="54">
        <v>0</v>
      </c>
      <c r="AH461" s="54">
        <v>0</v>
      </c>
      <c r="AI461" s="54">
        <v>0</v>
      </c>
      <c r="AJ461" s="54">
        <v>0</v>
      </c>
      <c r="AK461" s="54">
        <v>0</v>
      </c>
      <c r="AL461" s="54">
        <v>0</v>
      </c>
      <c r="AM461" s="54">
        <v>0</v>
      </c>
      <c r="AN461" s="54">
        <v>0</v>
      </c>
      <c r="AO461" s="54">
        <v>0</v>
      </c>
      <c r="AP461" s="54">
        <v>0</v>
      </c>
      <c r="AQ461" s="54">
        <v>0</v>
      </c>
      <c r="AR461" s="54">
        <v>0</v>
      </c>
      <c r="AS461" s="54">
        <v>0</v>
      </c>
      <c r="AT461" s="54">
        <v>0</v>
      </c>
      <c r="AU461" s="54">
        <v>0</v>
      </c>
      <c r="AV461" s="54">
        <v>0</v>
      </c>
      <c r="AW461" s="54">
        <v>0</v>
      </c>
      <c r="AX461" s="54">
        <v>0</v>
      </c>
      <c r="AY461" s="54">
        <v>0</v>
      </c>
      <c r="AZ461" s="54">
        <v>0</v>
      </c>
      <c r="BA461" s="54">
        <v>0</v>
      </c>
      <c r="BB461" s="54">
        <v>0</v>
      </c>
      <c r="BC461" s="54">
        <v>0</v>
      </c>
      <c r="BD461" s="54">
        <v>0</v>
      </c>
      <c r="BE461" s="54">
        <v>0</v>
      </c>
      <c r="BF461" s="54">
        <v>0</v>
      </c>
    </row>
    <row r="462" spans="1:58" s="8" customFormat="1" ht="20.25" customHeight="1" x14ac:dyDescent="0.35">
      <c r="A462" s="12">
        <v>181030</v>
      </c>
      <c r="B462" s="36" t="s">
        <v>377</v>
      </c>
      <c r="C462" s="61" t="s">
        <v>1413</v>
      </c>
      <c r="D462" s="14" t="s">
        <v>11</v>
      </c>
      <c r="E462" s="139" t="s">
        <v>1302</v>
      </c>
      <c r="F462" s="27" t="s">
        <v>210</v>
      </c>
      <c r="G462" s="60">
        <v>21.114629999999998</v>
      </c>
      <c r="H462" s="60">
        <v>81.422650000000004</v>
      </c>
      <c r="I462" s="54">
        <v>5</v>
      </c>
      <c r="J462" s="54">
        <v>113</v>
      </c>
      <c r="K462" s="54">
        <v>18</v>
      </c>
      <c r="L462" s="54">
        <v>164</v>
      </c>
      <c r="M462" s="54">
        <v>9</v>
      </c>
      <c r="N462" s="54">
        <v>137</v>
      </c>
      <c r="O462" s="54">
        <f>_xlfn.IFNA(VLOOKUP(A462,[1]Sheet2!$A$5:$D$275,4,0),0)</f>
        <v>10</v>
      </c>
      <c r="P462" s="54">
        <f>_xlfn.IFNA(VLOOKUP(A462,[1]Sheet2!$A$5:$F$275,6,0),0)</f>
        <v>58</v>
      </c>
      <c r="Q462" s="54">
        <v>12</v>
      </c>
      <c r="R462" s="54">
        <v>24</v>
      </c>
      <c r="S462" s="54">
        <v>16</v>
      </c>
      <c r="T462" s="54">
        <v>53</v>
      </c>
      <c r="U462" s="54">
        <v>13</v>
      </c>
      <c r="V462" s="54">
        <v>77</v>
      </c>
      <c r="W462" s="54">
        <v>8.5</v>
      </c>
      <c r="X462" s="54">
        <v>98.5</v>
      </c>
      <c r="Y462" s="54">
        <f>_xlfn.IFNA(VLOOKUP(A462,'[2]BPC sales figs- DEC'' 24 (1)'!$A$4:$D$290,4,0),0)</f>
        <v>19.5</v>
      </c>
      <c r="Z462" s="54">
        <f>_xlfn.IFNA(VLOOKUP(A462,'[2]BPC sales figs- DEC'' 24 (1)'!$A$4:$H$290,8,0)/1000,0)</f>
        <v>130.5</v>
      </c>
      <c r="AA462" s="54">
        <v>9.5</v>
      </c>
      <c r="AB462" s="54">
        <v>106.5</v>
      </c>
      <c r="AC462" s="54">
        <v>18</v>
      </c>
      <c r="AD462" s="54">
        <v>18</v>
      </c>
      <c r="AE462" s="54">
        <v>13</v>
      </c>
      <c r="AF462" s="54">
        <v>67</v>
      </c>
      <c r="AG462" s="54">
        <v>9</v>
      </c>
      <c r="AH462" s="54">
        <v>113</v>
      </c>
      <c r="AI462" s="54">
        <v>10</v>
      </c>
      <c r="AJ462" s="54">
        <v>162</v>
      </c>
      <c r="AK462" s="54">
        <v>14</v>
      </c>
      <c r="AL462" s="54">
        <v>112</v>
      </c>
      <c r="AM462" s="54">
        <v>16</v>
      </c>
      <c r="AN462" s="54">
        <v>70</v>
      </c>
      <c r="AO462" s="54">
        <v>8</v>
      </c>
      <c r="AP462" s="54">
        <v>40</v>
      </c>
      <c r="AQ462" s="54">
        <v>12.5</v>
      </c>
      <c r="AR462" s="54">
        <v>55.5</v>
      </c>
      <c r="AS462" s="54">
        <v>13.5</v>
      </c>
      <c r="AT462" s="54">
        <v>64.5</v>
      </c>
      <c r="AU462" s="54">
        <v>9.5</v>
      </c>
      <c r="AV462" s="54">
        <v>120.5</v>
      </c>
      <c r="AW462" s="54">
        <v>13.5</v>
      </c>
      <c r="AX462" s="54">
        <v>118.5</v>
      </c>
      <c r="AY462" s="54">
        <v>14.5</v>
      </c>
      <c r="AZ462" s="54">
        <v>97.5</v>
      </c>
      <c r="BA462" s="54">
        <v>9</v>
      </c>
      <c r="BB462" s="54">
        <v>95</v>
      </c>
      <c r="BC462" s="54">
        <v>14.5</v>
      </c>
      <c r="BD462" s="54">
        <v>105.5</v>
      </c>
      <c r="BE462" s="54">
        <v>14</v>
      </c>
      <c r="BF462" s="54">
        <v>108</v>
      </c>
    </row>
    <row r="463" spans="1:58" s="8" customFormat="1" ht="20.25" customHeight="1" x14ac:dyDescent="0.35">
      <c r="A463" s="12">
        <v>182426</v>
      </c>
      <c r="B463" s="36" t="s">
        <v>378</v>
      </c>
      <c r="C463" s="61" t="s">
        <v>1414</v>
      </c>
      <c r="D463" s="14" t="s">
        <v>11</v>
      </c>
      <c r="E463" s="139" t="s">
        <v>1302</v>
      </c>
      <c r="F463" s="27" t="s">
        <v>210</v>
      </c>
      <c r="G463" s="60">
        <v>21.44415</v>
      </c>
      <c r="H463" s="60">
        <v>81.336849999999998</v>
      </c>
      <c r="I463" s="54">
        <v>28</v>
      </c>
      <c r="J463" s="54">
        <v>135</v>
      </c>
      <c r="K463" s="54">
        <v>38</v>
      </c>
      <c r="L463" s="54">
        <v>139</v>
      </c>
      <c r="M463" s="54">
        <v>30</v>
      </c>
      <c r="N463" s="54">
        <v>128</v>
      </c>
      <c r="O463" s="54">
        <f>_xlfn.IFNA(VLOOKUP(A463,[1]Sheet2!$A$5:$D$275,4,0),0)</f>
        <v>28</v>
      </c>
      <c r="P463" s="54">
        <f>_xlfn.IFNA(VLOOKUP(A463,[1]Sheet2!$A$5:$F$275,6,0),0)</f>
        <v>93</v>
      </c>
      <c r="Q463" s="54">
        <v>33</v>
      </c>
      <c r="R463" s="54">
        <v>70</v>
      </c>
      <c r="S463" s="54">
        <v>35</v>
      </c>
      <c r="T463" s="54">
        <v>53</v>
      </c>
      <c r="U463" s="54">
        <v>27</v>
      </c>
      <c r="V463" s="54">
        <v>77</v>
      </c>
      <c r="W463" s="54">
        <v>33</v>
      </c>
      <c r="X463" s="54">
        <v>121</v>
      </c>
      <c r="Y463" s="54">
        <f>_xlfn.IFNA(VLOOKUP(A463,'[2]BPC sales figs- DEC'' 24 (1)'!$A$4:$D$290,4,0),0)</f>
        <v>33</v>
      </c>
      <c r="Z463" s="54">
        <f>_xlfn.IFNA(VLOOKUP(A463,'[2]BPC sales figs- DEC'' 24 (1)'!$A$4:$H$290,8,0)/1000,0)</f>
        <v>138</v>
      </c>
      <c r="AA463" s="54">
        <v>38</v>
      </c>
      <c r="AB463" s="54">
        <v>135</v>
      </c>
      <c r="AC463" s="54">
        <v>32</v>
      </c>
      <c r="AD463" s="54">
        <v>32</v>
      </c>
      <c r="AE463" s="54">
        <v>39</v>
      </c>
      <c r="AF463" s="54">
        <v>101</v>
      </c>
      <c r="AG463" s="54">
        <v>26</v>
      </c>
      <c r="AH463" s="54">
        <v>106</v>
      </c>
      <c r="AI463" s="54">
        <v>37</v>
      </c>
      <c r="AJ463" s="54">
        <v>131</v>
      </c>
      <c r="AK463" s="54">
        <v>31</v>
      </c>
      <c r="AL463" s="54">
        <v>109</v>
      </c>
      <c r="AM463" s="54">
        <v>32</v>
      </c>
      <c r="AN463" s="54">
        <v>66</v>
      </c>
      <c r="AO463" s="54">
        <v>28</v>
      </c>
      <c r="AP463" s="54">
        <v>42</v>
      </c>
      <c r="AQ463" s="54">
        <v>34</v>
      </c>
      <c r="AR463" s="54">
        <v>64</v>
      </c>
      <c r="AS463" s="54">
        <v>29</v>
      </c>
      <c r="AT463" s="54">
        <v>47</v>
      </c>
      <c r="AU463" s="54">
        <v>24</v>
      </c>
      <c r="AV463" s="54">
        <v>102</v>
      </c>
      <c r="AW463" s="54">
        <v>24</v>
      </c>
      <c r="AX463" s="54">
        <v>102</v>
      </c>
      <c r="AY463" s="54">
        <v>29</v>
      </c>
      <c r="AZ463" s="54">
        <v>97</v>
      </c>
      <c r="BA463" s="54">
        <v>21</v>
      </c>
      <c r="BB463" s="54">
        <v>63</v>
      </c>
      <c r="BC463" s="54">
        <v>24</v>
      </c>
      <c r="BD463" s="54">
        <v>102</v>
      </c>
      <c r="BE463" s="54">
        <v>25</v>
      </c>
      <c r="BF463" s="54">
        <v>101</v>
      </c>
    </row>
    <row r="464" spans="1:58" s="8" customFormat="1" ht="20.25" customHeight="1" x14ac:dyDescent="0.35">
      <c r="A464" s="12">
        <v>184274</v>
      </c>
      <c r="B464" s="39" t="s">
        <v>379</v>
      </c>
      <c r="C464" s="61" t="s">
        <v>1426</v>
      </c>
      <c r="D464" s="14" t="s">
        <v>11</v>
      </c>
      <c r="E464" s="139" t="s">
        <v>1302</v>
      </c>
      <c r="F464" s="27" t="s">
        <v>210</v>
      </c>
      <c r="G464" s="60">
        <v>21.35764</v>
      </c>
      <c r="H464" s="60">
        <v>81.272220000000004</v>
      </c>
      <c r="I464" s="54">
        <v>9</v>
      </c>
      <c r="J464" s="54">
        <v>19</v>
      </c>
      <c r="K464" s="54">
        <v>28</v>
      </c>
      <c r="L464" s="54">
        <v>48</v>
      </c>
      <c r="M464" s="54">
        <v>12</v>
      </c>
      <c r="N464" s="54">
        <v>56</v>
      </c>
      <c r="O464" s="54">
        <f>_xlfn.IFNA(VLOOKUP(A464,[1]Sheet2!$A$5:$D$275,4,0),0)</f>
        <v>20</v>
      </c>
      <c r="P464" s="54">
        <f>_xlfn.IFNA(VLOOKUP(A464,[1]Sheet2!$A$5:$F$275,6,0),0)</f>
        <v>34</v>
      </c>
      <c r="Q464" s="54">
        <v>25</v>
      </c>
      <c r="R464" s="54">
        <v>13</v>
      </c>
      <c r="S464" s="54">
        <v>20</v>
      </c>
      <c r="T464" s="54">
        <v>4</v>
      </c>
      <c r="U464" s="54">
        <v>20</v>
      </c>
      <c r="V464" s="54">
        <v>18</v>
      </c>
      <c r="W464" s="54">
        <v>18</v>
      </c>
      <c r="X464" s="54">
        <v>66</v>
      </c>
      <c r="Y464" s="54">
        <f>_xlfn.IFNA(VLOOKUP(A464,'[2]BPC sales figs- DEC'' 24 (1)'!$A$4:$D$290,4,0),0)</f>
        <v>23</v>
      </c>
      <c r="Z464" s="54">
        <f>_xlfn.IFNA(VLOOKUP(A464,'[2]BPC sales figs- DEC'' 24 (1)'!$A$4:$H$290,8,0)/1000,0)</f>
        <v>69</v>
      </c>
      <c r="AA464" s="54">
        <v>29</v>
      </c>
      <c r="AB464" s="54">
        <v>16</v>
      </c>
      <c r="AC464" s="54">
        <v>18</v>
      </c>
      <c r="AD464" s="54">
        <v>18</v>
      </c>
      <c r="AE464" s="54">
        <v>24</v>
      </c>
      <c r="AF464" s="54">
        <v>32</v>
      </c>
      <c r="AG464" s="54">
        <v>27</v>
      </c>
      <c r="AH464" s="54">
        <v>15</v>
      </c>
      <c r="AI464" s="54">
        <v>22</v>
      </c>
      <c r="AJ464" s="54">
        <v>46</v>
      </c>
      <c r="AK464" s="54">
        <v>17</v>
      </c>
      <c r="AL464" s="54">
        <v>57</v>
      </c>
      <c r="AM464" s="54">
        <v>23</v>
      </c>
      <c r="AN464" s="54">
        <v>19</v>
      </c>
      <c r="AO464" s="54">
        <v>18</v>
      </c>
      <c r="AP464" s="54">
        <v>10</v>
      </c>
      <c r="AQ464" s="54">
        <v>29</v>
      </c>
      <c r="AR464" s="54">
        <v>9</v>
      </c>
      <c r="AS464" s="54">
        <v>19</v>
      </c>
      <c r="AT464" s="54">
        <v>9</v>
      </c>
      <c r="AU464" s="54">
        <v>18</v>
      </c>
      <c r="AV464" s="54">
        <v>50</v>
      </c>
      <c r="AW464" s="54">
        <v>17</v>
      </c>
      <c r="AX464" s="54">
        <v>59</v>
      </c>
      <c r="AY464" s="54">
        <v>24</v>
      </c>
      <c r="AZ464" s="54">
        <v>24</v>
      </c>
      <c r="BA464" s="54">
        <v>20</v>
      </c>
      <c r="BB464" s="54">
        <v>20</v>
      </c>
      <c r="BC464" s="54">
        <v>25</v>
      </c>
      <c r="BD464" s="54">
        <v>35</v>
      </c>
      <c r="BE464" s="54">
        <v>25</v>
      </c>
      <c r="BF464" s="54">
        <v>29</v>
      </c>
    </row>
    <row r="465" spans="1:58" s="8" customFormat="1" ht="20.25" customHeight="1" x14ac:dyDescent="0.35">
      <c r="A465" s="12">
        <v>184289</v>
      </c>
      <c r="B465" s="39" t="s">
        <v>380</v>
      </c>
      <c r="C465" s="61" t="s">
        <v>1412</v>
      </c>
      <c r="D465" s="14" t="s">
        <v>11</v>
      </c>
      <c r="E465" s="139" t="s">
        <v>1302</v>
      </c>
      <c r="F465" s="27" t="s">
        <v>210</v>
      </c>
      <c r="G465" s="60">
        <v>21.237120000000001</v>
      </c>
      <c r="H465" s="60">
        <v>81.428020000000004</v>
      </c>
      <c r="I465" s="54">
        <v>40</v>
      </c>
      <c r="J465" s="54">
        <v>100</v>
      </c>
      <c r="K465" s="54">
        <v>44</v>
      </c>
      <c r="L465" s="54">
        <v>114</v>
      </c>
      <c r="M465" s="54">
        <v>35</v>
      </c>
      <c r="N465" s="54">
        <v>85</v>
      </c>
      <c r="O465" s="54">
        <f>_xlfn.IFNA(VLOOKUP(A465,[1]Sheet2!$A$5:$D$275,4,0),0)</f>
        <v>44</v>
      </c>
      <c r="P465" s="54">
        <f>_xlfn.IFNA(VLOOKUP(A465,[1]Sheet2!$A$5:$F$275,6,0),0)</f>
        <v>72</v>
      </c>
      <c r="Q465" s="54">
        <v>37</v>
      </c>
      <c r="R465" s="54">
        <v>67</v>
      </c>
      <c r="S465" s="54">
        <v>39</v>
      </c>
      <c r="T465" s="54">
        <v>65</v>
      </c>
      <c r="U465" s="54">
        <v>41</v>
      </c>
      <c r="V465" s="54">
        <v>70</v>
      </c>
      <c r="W465" s="54">
        <v>44</v>
      </c>
      <c r="X465" s="54">
        <v>70</v>
      </c>
      <c r="Y465" s="54">
        <f>_xlfn.IFNA(VLOOKUP(A465,'[2]BPC sales figs- DEC'' 24 (1)'!$A$4:$D$290,4,0),0)</f>
        <v>35</v>
      </c>
      <c r="Z465" s="54">
        <f>_xlfn.IFNA(VLOOKUP(A465,'[2]BPC sales figs- DEC'' 24 (1)'!$A$4:$H$290,8,0)/1000,0)</f>
        <v>97</v>
      </c>
      <c r="AA465" s="54">
        <v>40</v>
      </c>
      <c r="AB465" s="54">
        <v>96</v>
      </c>
      <c r="AC465" s="54">
        <v>40</v>
      </c>
      <c r="AD465" s="54">
        <v>40</v>
      </c>
      <c r="AE465" s="54">
        <v>39</v>
      </c>
      <c r="AF465" s="54">
        <v>65</v>
      </c>
      <c r="AG465" s="54">
        <v>39</v>
      </c>
      <c r="AH465" s="54">
        <v>65</v>
      </c>
      <c r="AI465" s="54">
        <v>45</v>
      </c>
      <c r="AJ465" s="54">
        <v>75</v>
      </c>
      <c r="AK465" s="54">
        <v>39</v>
      </c>
      <c r="AL465" s="54">
        <v>55</v>
      </c>
      <c r="AM465" s="54">
        <v>39</v>
      </c>
      <c r="AN465" s="54">
        <v>65</v>
      </c>
      <c r="AO465" s="54">
        <v>41</v>
      </c>
      <c r="AP465" s="54">
        <v>51</v>
      </c>
      <c r="AQ465" s="54">
        <v>44</v>
      </c>
      <c r="AR465" s="54">
        <v>54</v>
      </c>
      <c r="AS465" s="54">
        <v>40</v>
      </c>
      <c r="AT465" s="54">
        <v>48</v>
      </c>
      <c r="AU465" s="54">
        <v>45</v>
      </c>
      <c r="AV465" s="54">
        <v>127</v>
      </c>
      <c r="AW465" s="54">
        <v>41</v>
      </c>
      <c r="AX465" s="54">
        <v>85</v>
      </c>
      <c r="AY465" s="54">
        <v>45</v>
      </c>
      <c r="AZ465" s="54">
        <v>103</v>
      </c>
      <c r="BA465" s="54">
        <v>34</v>
      </c>
      <c r="BB465" s="54">
        <v>82</v>
      </c>
      <c r="BC465" s="54">
        <v>45</v>
      </c>
      <c r="BD465" s="54">
        <v>110</v>
      </c>
      <c r="BE465" s="54">
        <v>45</v>
      </c>
      <c r="BF465" s="54">
        <v>93</v>
      </c>
    </row>
    <row r="466" spans="1:58" s="8" customFormat="1" ht="20.25" customHeight="1" x14ac:dyDescent="0.35">
      <c r="A466" s="19">
        <v>190570</v>
      </c>
      <c r="B466" s="43" t="s">
        <v>31</v>
      </c>
      <c r="C466" s="61" t="s">
        <v>1423</v>
      </c>
      <c r="D466" s="14" t="s">
        <v>11</v>
      </c>
      <c r="E466" s="139" t="s">
        <v>1302</v>
      </c>
      <c r="F466" s="27" t="s">
        <v>210</v>
      </c>
      <c r="G466" s="60">
        <v>21.33351</v>
      </c>
      <c r="H466" s="60">
        <v>81.395060000000001</v>
      </c>
      <c r="I466" s="54">
        <v>4</v>
      </c>
      <c r="J466" s="54">
        <v>8</v>
      </c>
      <c r="K466" s="54">
        <v>12</v>
      </c>
      <c r="L466" s="54">
        <v>12</v>
      </c>
      <c r="M466" s="54">
        <v>0</v>
      </c>
      <c r="N466" s="54">
        <v>0</v>
      </c>
      <c r="O466" s="54">
        <f>_xlfn.IFNA(VLOOKUP(A466,[1]Sheet2!$A$5:$D$275,4,0),0)</f>
        <v>4</v>
      </c>
      <c r="P466" s="54">
        <f>_xlfn.IFNA(VLOOKUP(A466,[1]Sheet2!$A$5:$F$275,6,0),0)</f>
        <v>8</v>
      </c>
      <c r="Q466" s="54">
        <v>4</v>
      </c>
      <c r="R466" s="54">
        <v>8</v>
      </c>
      <c r="S466" s="54">
        <v>0</v>
      </c>
      <c r="T466" s="54">
        <v>0</v>
      </c>
      <c r="U466" s="54">
        <v>8</v>
      </c>
      <c r="V466" s="54">
        <v>4</v>
      </c>
      <c r="W466" s="54">
        <v>0</v>
      </c>
      <c r="X466" s="54">
        <v>0</v>
      </c>
      <c r="Y466" s="54">
        <f>_xlfn.IFNA(VLOOKUP(A466,'[2]BPC sales figs- DEC'' 24 (1)'!$A$4:$D$290,4,0),0)</f>
        <v>8</v>
      </c>
      <c r="Z466" s="54">
        <f>_xlfn.IFNA(VLOOKUP(A466,'[2]BPC sales figs- DEC'' 24 (1)'!$A$4:$H$290,8,0)/1000,0)</f>
        <v>4</v>
      </c>
      <c r="AA466" s="54">
        <v>4</v>
      </c>
      <c r="AB466" s="54">
        <v>8</v>
      </c>
      <c r="AC466" s="54">
        <v>4</v>
      </c>
      <c r="AD466" s="54">
        <v>4</v>
      </c>
      <c r="AE466" s="54">
        <v>4</v>
      </c>
      <c r="AF466" s="54">
        <v>8</v>
      </c>
      <c r="AG466" s="54">
        <v>0</v>
      </c>
      <c r="AH466" s="54">
        <v>0</v>
      </c>
      <c r="AI466" s="54">
        <v>0</v>
      </c>
      <c r="AJ466" s="54">
        <v>0</v>
      </c>
      <c r="AK466" s="54">
        <v>0</v>
      </c>
      <c r="AL466" s="54">
        <v>0</v>
      </c>
      <c r="AM466" s="54">
        <v>0</v>
      </c>
      <c r="AN466" s="54">
        <v>0</v>
      </c>
      <c r="AO466" s="54">
        <v>0</v>
      </c>
      <c r="AP466" s="54">
        <v>0</v>
      </c>
      <c r="AQ466" s="54">
        <v>0</v>
      </c>
      <c r="AR466" s="54">
        <v>0</v>
      </c>
      <c r="AS466" s="54">
        <v>0</v>
      </c>
      <c r="AT466" s="54">
        <v>0</v>
      </c>
      <c r="AU466" s="54">
        <v>0</v>
      </c>
      <c r="AV466" s="54">
        <v>0</v>
      </c>
      <c r="AW466" s="54">
        <v>0</v>
      </c>
      <c r="AX466" s="54">
        <v>0</v>
      </c>
      <c r="AY466" s="54">
        <v>0</v>
      </c>
      <c r="AZ466" s="54">
        <v>0</v>
      </c>
      <c r="BA466" s="54">
        <v>0</v>
      </c>
      <c r="BB466" s="54">
        <v>0</v>
      </c>
      <c r="BC466" s="54">
        <v>0</v>
      </c>
      <c r="BD466" s="54">
        <v>0</v>
      </c>
      <c r="BE466" s="54">
        <v>0</v>
      </c>
      <c r="BF466" s="54">
        <v>0</v>
      </c>
    </row>
    <row r="467" spans="1:58" s="8" customFormat="1" ht="20.25" customHeight="1" x14ac:dyDescent="0.35">
      <c r="A467" s="19">
        <v>191878</v>
      </c>
      <c r="B467" s="43" t="s">
        <v>381</v>
      </c>
      <c r="C467" s="61" t="s">
        <v>1410</v>
      </c>
      <c r="D467" s="14" t="s">
        <v>11</v>
      </c>
      <c r="E467" s="139" t="s">
        <v>1302</v>
      </c>
      <c r="F467" s="27" t="s">
        <v>210</v>
      </c>
      <c r="G467" s="60">
        <v>21.223859999999998</v>
      </c>
      <c r="H467" s="60">
        <v>81.380560000000003</v>
      </c>
      <c r="I467" s="54">
        <v>135</v>
      </c>
      <c r="J467" s="54">
        <v>425</v>
      </c>
      <c r="K467" s="54">
        <v>130</v>
      </c>
      <c r="L467" s="54">
        <v>475</v>
      </c>
      <c r="M467" s="54">
        <v>125</v>
      </c>
      <c r="N467" s="54">
        <v>439</v>
      </c>
      <c r="O467" s="54">
        <f>_xlfn.IFNA(VLOOKUP(A467,[1]Sheet2!$A$5:$D$275,4,0),0)</f>
        <v>135</v>
      </c>
      <c r="P467" s="54">
        <f>_xlfn.IFNA(VLOOKUP(A467,[1]Sheet2!$A$5:$F$275,6,0),0)</f>
        <v>365</v>
      </c>
      <c r="Q467" s="54">
        <v>130</v>
      </c>
      <c r="R467" s="54">
        <v>350</v>
      </c>
      <c r="S467" s="54">
        <v>125</v>
      </c>
      <c r="T467" s="54">
        <v>325</v>
      </c>
      <c r="U467" s="54">
        <v>154</v>
      </c>
      <c r="V467" s="54">
        <v>370</v>
      </c>
      <c r="W467" s="54">
        <v>120</v>
      </c>
      <c r="X467" s="54">
        <v>355</v>
      </c>
      <c r="Y467" s="54">
        <f>_xlfn.IFNA(VLOOKUP(A467,'[2]BPC sales figs- DEC'' 24 (1)'!$A$4:$D$290,4,0),0)</f>
        <v>125</v>
      </c>
      <c r="Z467" s="54">
        <f>_xlfn.IFNA(VLOOKUP(A467,'[2]BPC sales figs- DEC'' 24 (1)'!$A$4:$H$290,8,0)/1000,0)</f>
        <v>455</v>
      </c>
      <c r="AA467" s="54">
        <v>125</v>
      </c>
      <c r="AB467" s="54">
        <v>455</v>
      </c>
      <c r="AC467" s="54">
        <v>125</v>
      </c>
      <c r="AD467" s="54">
        <v>125</v>
      </c>
      <c r="AE467" s="54">
        <v>135</v>
      </c>
      <c r="AF467" s="54">
        <v>405</v>
      </c>
      <c r="AG467" s="54">
        <v>130</v>
      </c>
      <c r="AH467" s="54">
        <v>390</v>
      </c>
      <c r="AI467" s="54">
        <v>135</v>
      </c>
      <c r="AJ467" s="54">
        <v>385</v>
      </c>
      <c r="AK467" s="54">
        <v>124</v>
      </c>
      <c r="AL467" s="54">
        <v>389</v>
      </c>
      <c r="AM467" s="54">
        <v>125</v>
      </c>
      <c r="AN467" s="54">
        <v>355</v>
      </c>
      <c r="AO467" s="54">
        <v>135</v>
      </c>
      <c r="AP467" s="54">
        <v>325</v>
      </c>
      <c r="AQ467" s="54">
        <v>135</v>
      </c>
      <c r="AR467" s="54">
        <v>345</v>
      </c>
      <c r="AS467" s="54">
        <v>140</v>
      </c>
      <c r="AT467" s="54">
        <v>356</v>
      </c>
      <c r="AU467" s="54">
        <v>125</v>
      </c>
      <c r="AV467" s="54">
        <v>355</v>
      </c>
      <c r="AW467" s="54">
        <v>129</v>
      </c>
      <c r="AX467" s="54">
        <v>423</v>
      </c>
      <c r="AY467" s="54">
        <v>124</v>
      </c>
      <c r="AZ467" s="54">
        <v>400</v>
      </c>
      <c r="BA467" s="54">
        <v>121</v>
      </c>
      <c r="BB467" s="54">
        <v>407</v>
      </c>
      <c r="BC467" s="54">
        <v>134</v>
      </c>
      <c r="BD467" s="54">
        <v>402</v>
      </c>
      <c r="BE467" s="54">
        <v>145</v>
      </c>
      <c r="BF467" s="54">
        <v>379</v>
      </c>
    </row>
    <row r="468" spans="1:58" s="8" customFormat="1" ht="20.25" customHeight="1" x14ac:dyDescent="0.35">
      <c r="A468" s="19">
        <v>194662</v>
      </c>
      <c r="B468" s="43" t="s">
        <v>32</v>
      </c>
      <c r="C468" s="61" t="s">
        <v>1429</v>
      </c>
      <c r="D468" s="14" t="s">
        <v>11</v>
      </c>
      <c r="E468" s="139" t="s">
        <v>1302</v>
      </c>
      <c r="F468" s="27" t="s">
        <v>210</v>
      </c>
      <c r="G468" s="60">
        <v>21.142219999999998</v>
      </c>
      <c r="H468" s="60">
        <v>81.326560000000001</v>
      </c>
      <c r="I468" s="54">
        <v>45</v>
      </c>
      <c r="J468" s="54">
        <v>19</v>
      </c>
      <c r="K468" s="54">
        <v>50</v>
      </c>
      <c r="L468" s="54">
        <v>20</v>
      </c>
      <c r="M468" s="54">
        <v>44</v>
      </c>
      <c r="N468" s="54">
        <v>28</v>
      </c>
      <c r="O468" s="54">
        <f>_xlfn.IFNA(VLOOKUP(A468,[1]Sheet2!$A$5:$D$275,4,0),0)</f>
        <v>53</v>
      </c>
      <c r="P468" s="54">
        <f>_xlfn.IFNA(VLOOKUP(A468,[1]Sheet2!$A$5:$F$275,6,0),0)</f>
        <v>22</v>
      </c>
      <c r="Q468" s="54">
        <v>44</v>
      </c>
      <c r="R468" s="54">
        <v>8</v>
      </c>
      <c r="S468" s="54">
        <v>49</v>
      </c>
      <c r="T468" s="54">
        <v>12</v>
      </c>
      <c r="U468" s="54">
        <v>60</v>
      </c>
      <c r="V468" s="54">
        <v>16</v>
      </c>
      <c r="W468" s="54">
        <v>37</v>
      </c>
      <c r="X468" s="54">
        <v>16</v>
      </c>
      <c r="Y468" s="54">
        <f>_xlfn.IFNA(VLOOKUP(A468,'[2]BPC sales figs- DEC'' 24 (1)'!$A$4:$D$290,4,0),0)</f>
        <v>57</v>
      </c>
      <c r="Z468" s="54">
        <f>_xlfn.IFNA(VLOOKUP(A468,'[2]BPC sales figs- DEC'' 24 (1)'!$A$4:$H$290,8,0)/1000,0)</f>
        <v>29</v>
      </c>
      <c r="AA468" s="54">
        <v>53</v>
      </c>
      <c r="AB468" s="54">
        <v>24</v>
      </c>
      <c r="AC468" s="54">
        <v>42</v>
      </c>
      <c r="AD468" s="54">
        <v>42</v>
      </c>
      <c r="AE468" s="54">
        <v>49</v>
      </c>
      <c r="AF468" s="54">
        <v>20</v>
      </c>
      <c r="AG468" s="54">
        <v>47</v>
      </c>
      <c r="AH468" s="54">
        <v>17</v>
      </c>
      <c r="AI468" s="54">
        <v>56</v>
      </c>
      <c r="AJ468" s="54">
        <v>26</v>
      </c>
      <c r="AK468" s="54">
        <v>46</v>
      </c>
      <c r="AL468" s="54">
        <v>24</v>
      </c>
      <c r="AM468" s="54">
        <v>46</v>
      </c>
      <c r="AN468" s="54">
        <v>22</v>
      </c>
      <c r="AO468" s="54">
        <v>51</v>
      </c>
      <c r="AP468" s="54">
        <v>5</v>
      </c>
      <c r="AQ468" s="54">
        <v>38</v>
      </c>
      <c r="AR468" s="54">
        <v>12</v>
      </c>
      <c r="AS468" s="54">
        <v>49</v>
      </c>
      <c r="AT468" s="54">
        <v>13</v>
      </c>
      <c r="AU468" s="54">
        <v>28</v>
      </c>
      <c r="AV468" s="54">
        <v>20</v>
      </c>
      <c r="AW468" s="54">
        <v>36</v>
      </c>
      <c r="AX468" s="54">
        <v>24</v>
      </c>
      <c r="AY468" s="54">
        <v>32</v>
      </c>
      <c r="AZ468" s="54">
        <v>16</v>
      </c>
      <c r="BA468" s="54">
        <v>46</v>
      </c>
      <c r="BB468" s="54">
        <v>22</v>
      </c>
      <c r="BC468" s="54">
        <v>21</v>
      </c>
      <c r="BD468" s="54">
        <v>8</v>
      </c>
      <c r="BE468" s="54">
        <v>25</v>
      </c>
      <c r="BF468" s="54">
        <v>4</v>
      </c>
    </row>
    <row r="469" spans="1:58" s="8" customFormat="1" ht="20.25" customHeight="1" x14ac:dyDescent="0.35">
      <c r="A469" s="12">
        <v>197797</v>
      </c>
      <c r="B469" s="39" t="s">
        <v>382</v>
      </c>
      <c r="C469" s="61" t="s">
        <v>1411</v>
      </c>
      <c r="D469" s="14" t="s">
        <v>11</v>
      </c>
      <c r="E469" s="139" t="s">
        <v>1302</v>
      </c>
      <c r="F469" s="27" t="s">
        <v>210</v>
      </c>
      <c r="G469" s="60">
        <v>21.211179999999999</v>
      </c>
      <c r="H469" s="60">
        <v>81.258560000000003</v>
      </c>
      <c r="I469" s="54">
        <v>36</v>
      </c>
      <c r="J469" s="54">
        <v>108</v>
      </c>
      <c r="K469" s="54">
        <v>49.5</v>
      </c>
      <c r="L469" s="54">
        <v>130.5</v>
      </c>
      <c r="M469" s="54">
        <v>45</v>
      </c>
      <c r="N469" s="54">
        <v>99</v>
      </c>
      <c r="O469" s="54">
        <f>_xlfn.IFNA(VLOOKUP(A469,[1]Sheet2!$A$5:$D$275,4,0),0)</f>
        <v>45</v>
      </c>
      <c r="P469" s="54">
        <f>_xlfn.IFNA(VLOOKUP(A469,[1]Sheet2!$A$5:$F$275,6,0),0)</f>
        <v>117</v>
      </c>
      <c r="Q469" s="54">
        <v>54</v>
      </c>
      <c r="R469" s="54">
        <v>108</v>
      </c>
      <c r="S469" s="54">
        <v>40.5</v>
      </c>
      <c r="T469" s="54">
        <v>103.5</v>
      </c>
      <c r="U469" s="54">
        <v>49.5</v>
      </c>
      <c r="V469" s="54">
        <v>112.5</v>
      </c>
      <c r="W469" s="54">
        <v>40.5</v>
      </c>
      <c r="X469" s="54">
        <v>103.5</v>
      </c>
      <c r="Y469" s="54">
        <f>_xlfn.IFNA(VLOOKUP(A469,'[2]BPC sales figs- DEC'' 24 (1)'!$A$4:$D$290,4,0),0)</f>
        <v>36</v>
      </c>
      <c r="Z469" s="54">
        <f>_xlfn.IFNA(VLOOKUP(A469,'[2]BPC sales figs- DEC'' 24 (1)'!$A$4:$H$290,8,0)/1000,0)</f>
        <v>108</v>
      </c>
      <c r="AA469" s="54">
        <v>49.5</v>
      </c>
      <c r="AB469" s="54">
        <v>112.5</v>
      </c>
      <c r="AC469" s="54">
        <v>40.5</v>
      </c>
      <c r="AD469" s="54">
        <v>40.5</v>
      </c>
      <c r="AE469" s="54">
        <v>31.5</v>
      </c>
      <c r="AF469" s="54">
        <v>94.5</v>
      </c>
      <c r="AG469" s="54">
        <v>49.5</v>
      </c>
      <c r="AH469" s="54">
        <v>112.5</v>
      </c>
      <c r="AI469" s="54">
        <v>36.5</v>
      </c>
      <c r="AJ469" s="54">
        <v>91.5</v>
      </c>
      <c r="AK469" s="54">
        <v>40</v>
      </c>
      <c r="AL469" s="54">
        <v>98</v>
      </c>
      <c r="AM469" s="54">
        <v>40.5</v>
      </c>
      <c r="AN469" s="54">
        <v>103.5</v>
      </c>
      <c r="AO469" s="54">
        <v>40.5</v>
      </c>
      <c r="AP469" s="54">
        <v>85.5</v>
      </c>
      <c r="AQ469" s="54">
        <v>27</v>
      </c>
      <c r="AR469" s="54">
        <v>77</v>
      </c>
      <c r="AS469" s="54">
        <v>40.5</v>
      </c>
      <c r="AT469" s="54">
        <v>85.5</v>
      </c>
      <c r="AU469" s="54">
        <v>27</v>
      </c>
      <c r="AV469" s="54">
        <v>107</v>
      </c>
      <c r="AW469" s="54">
        <v>31.5</v>
      </c>
      <c r="AX469" s="54">
        <v>76.5</v>
      </c>
      <c r="AY469" s="54">
        <v>31.5</v>
      </c>
      <c r="AZ469" s="54">
        <v>94.5</v>
      </c>
      <c r="BA469" s="54">
        <v>27</v>
      </c>
      <c r="BB469" s="54">
        <v>99</v>
      </c>
      <c r="BC469" s="54">
        <v>40.5</v>
      </c>
      <c r="BD469" s="54">
        <v>103.5</v>
      </c>
      <c r="BE469" s="54">
        <v>31.5</v>
      </c>
      <c r="BF469" s="54">
        <v>112.5</v>
      </c>
    </row>
    <row r="470" spans="1:58" s="8" customFormat="1" ht="20.25" customHeight="1" x14ac:dyDescent="0.35">
      <c r="A470" s="12">
        <v>205100</v>
      </c>
      <c r="B470" s="39" t="s">
        <v>33</v>
      </c>
      <c r="C470" s="61" t="s">
        <v>1421</v>
      </c>
      <c r="D470" s="14" t="s">
        <v>11</v>
      </c>
      <c r="E470" s="139" t="s">
        <v>1302</v>
      </c>
      <c r="F470" s="27" t="s">
        <v>210</v>
      </c>
      <c r="G470" s="60">
        <v>21.249890000000001</v>
      </c>
      <c r="H470" s="60">
        <v>81.382959999999997</v>
      </c>
      <c r="I470" s="54">
        <v>72</v>
      </c>
      <c r="J470" s="54">
        <v>86</v>
      </c>
      <c r="K470" s="54">
        <v>59</v>
      </c>
      <c r="L470" s="54">
        <v>71</v>
      </c>
      <c r="M470" s="54">
        <v>64</v>
      </c>
      <c r="N470" s="54">
        <v>84</v>
      </c>
      <c r="O470" s="54">
        <f>_xlfn.IFNA(VLOOKUP(A470,[1]Sheet2!$A$5:$D$275,4,0),0)</f>
        <v>67</v>
      </c>
      <c r="P470" s="54">
        <f>_xlfn.IFNA(VLOOKUP(A470,[1]Sheet2!$A$5:$F$275,6,0),0)</f>
        <v>79</v>
      </c>
      <c r="Q470" s="54">
        <v>68</v>
      </c>
      <c r="R470" s="54">
        <v>60</v>
      </c>
      <c r="S470" s="54">
        <v>66</v>
      </c>
      <c r="T470" s="54">
        <v>50</v>
      </c>
      <c r="U470" s="54">
        <v>78</v>
      </c>
      <c r="V470" s="54">
        <v>70</v>
      </c>
      <c r="W470" s="54">
        <v>59</v>
      </c>
      <c r="X470" s="54">
        <v>55</v>
      </c>
      <c r="Y470" s="54">
        <f>_xlfn.IFNA(VLOOKUP(A470,'[2]BPC sales figs- DEC'' 24 (1)'!$A$4:$D$290,4,0),0)</f>
        <v>70</v>
      </c>
      <c r="Z470" s="54">
        <f>_xlfn.IFNA(VLOOKUP(A470,'[2]BPC sales figs- DEC'' 24 (1)'!$A$4:$H$290,8,0)/1000,0)</f>
        <v>92</v>
      </c>
      <c r="AA470" s="54">
        <v>78</v>
      </c>
      <c r="AB470" s="54">
        <v>84</v>
      </c>
      <c r="AC470" s="54">
        <v>67</v>
      </c>
      <c r="AD470" s="54">
        <v>67</v>
      </c>
      <c r="AE470" s="54">
        <v>62</v>
      </c>
      <c r="AF470" s="54">
        <v>58</v>
      </c>
      <c r="AG470" s="54">
        <v>80</v>
      </c>
      <c r="AH470" s="54">
        <v>80</v>
      </c>
      <c r="AI470" s="54">
        <v>70</v>
      </c>
      <c r="AJ470" s="54">
        <v>70</v>
      </c>
      <c r="AK470" s="54">
        <v>69</v>
      </c>
      <c r="AL470" s="54">
        <v>73</v>
      </c>
      <c r="AM470" s="54">
        <v>67</v>
      </c>
      <c r="AN470" s="54">
        <v>55</v>
      </c>
      <c r="AO470" s="54">
        <v>74</v>
      </c>
      <c r="AP470" s="54">
        <v>50</v>
      </c>
      <c r="AQ470" s="54">
        <v>75</v>
      </c>
      <c r="AR470" s="54">
        <v>55</v>
      </c>
      <c r="AS470" s="54">
        <v>80</v>
      </c>
      <c r="AT470" s="54">
        <v>52</v>
      </c>
      <c r="AU470" s="54">
        <v>73</v>
      </c>
      <c r="AV470" s="54">
        <v>69</v>
      </c>
      <c r="AW470" s="54">
        <v>68</v>
      </c>
      <c r="AX470" s="54">
        <v>68</v>
      </c>
      <c r="AY470" s="54">
        <v>75</v>
      </c>
      <c r="AZ470" s="54">
        <v>63</v>
      </c>
      <c r="BA470" s="54">
        <v>76</v>
      </c>
      <c r="BB470" s="54">
        <v>72</v>
      </c>
      <c r="BC470" s="54">
        <v>71</v>
      </c>
      <c r="BD470" s="54">
        <v>59</v>
      </c>
      <c r="BE470" s="54">
        <v>60</v>
      </c>
      <c r="BF470" s="54">
        <v>48</v>
      </c>
    </row>
    <row r="471" spans="1:58" s="8" customFormat="1" ht="20.25" customHeight="1" x14ac:dyDescent="0.35">
      <c r="A471" s="19">
        <v>212436</v>
      </c>
      <c r="B471" s="43" t="s">
        <v>217</v>
      </c>
      <c r="C471" s="61" t="s">
        <v>1416</v>
      </c>
      <c r="D471" s="14" t="s">
        <v>11</v>
      </c>
      <c r="E471" s="139" t="s">
        <v>1302</v>
      </c>
      <c r="F471" s="27" t="s">
        <v>210</v>
      </c>
      <c r="G471" s="60">
        <v>21.06137</v>
      </c>
      <c r="H471" s="60">
        <v>81.301460000000006</v>
      </c>
      <c r="I471" s="54">
        <v>28</v>
      </c>
      <c r="J471" s="54">
        <v>36</v>
      </c>
      <c r="K471" s="54">
        <v>30</v>
      </c>
      <c r="L471" s="54">
        <v>50</v>
      </c>
      <c r="M471" s="54">
        <v>39</v>
      </c>
      <c r="N471" s="54">
        <v>83</v>
      </c>
      <c r="O471" s="54">
        <f>_xlfn.IFNA(VLOOKUP(A471,[1]Sheet2!$A$5:$D$275,4,0),0)</f>
        <v>25</v>
      </c>
      <c r="P471" s="54">
        <f>_xlfn.IFNA(VLOOKUP(A471,[1]Sheet2!$A$5:$F$275,6,0),0)</f>
        <v>35</v>
      </c>
      <c r="Q471" s="54">
        <v>36</v>
      </c>
      <c r="R471" s="54">
        <v>18</v>
      </c>
      <c r="S471" s="54">
        <v>38</v>
      </c>
      <c r="T471" s="54">
        <v>18</v>
      </c>
      <c r="U471" s="54">
        <v>29</v>
      </c>
      <c r="V471" s="54">
        <v>23</v>
      </c>
      <c r="W471" s="54">
        <v>21</v>
      </c>
      <c r="X471" s="54">
        <v>53</v>
      </c>
      <c r="Y471" s="54">
        <f>_xlfn.IFNA(VLOOKUP(A471,'[2]BPC sales figs- DEC'' 24 (1)'!$A$4:$D$290,4,0),0)</f>
        <v>30</v>
      </c>
      <c r="Z471" s="54">
        <f>_xlfn.IFNA(VLOOKUP(A471,'[2]BPC sales figs- DEC'' 24 (1)'!$A$4:$H$290,8,0)/1000,0)</f>
        <v>66</v>
      </c>
      <c r="AA471" s="54">
        <v>39</v>
      </c>
      <c r="AB471" s="54">
        <v>67</v>
      </c>
      <c r="AC471" s="54">
        <v>26</v>
      </c>
      <c r="AD471" s="54">
        <v>26</v>
      </c>
      <c r="AE471" s="54">
        <v>39</v>
      </c>
      <c r="AF471" s="54">
        <v>39</v>
      </c>
      <c r="AG471" s="54">
        <v>30</v>
      </c>
      <c r="AH471" s="54">
        <v>36</v>
      </c>
      <c r="AI471" s="54">
        <v>22</v>
      </c>
      <c r="AJ471" s="54">
        <v>44</v>
      </c>
      <c r="AK471" s="54">
        <v>32.5</v>
      </c>
      <c r="AL471" s="54">
        <v>63.5</v>
      </c>
      <c r="AM471" s="54">
        <v>28</v>
      </c>
      <c r="AN471" s="54">
        <v>20</v>
      </c>
      <c r="AO471" s="54">
        <v>30</v>
      </c>
      <c r="AP471" s="54">
        <v>22</v>
      </c>
      <c r="AQ471" s="54">
        <v>12</v>
      </c>
      <c r="AR471" s="54">
        <v>12</v>
      </c>
      <c r="AS471" s="54">
        <v>20</v>
      </c>
      <c r="AT471" s="54">
        <v>16</v>
      </c>
      <c r="AU471" s="54">
        <v>18</v>
      </c>
      <c r="AV471" s="54">
        <v>46</v>
      </c>
      <c r="AW471" s="54">
        <v>16</v>
      </c>
      <c r="AX471" s="54">
        <v>44</v>
      </c>
      <c r="AY471" s="54">
        <v>17</v>
      </c>
      <c r="AZ471" s="54">
        <v>33</v>
      </c>
      <c r="BA471" s="54">
        <v>14</v>
      </c>
      <c r="BB471" s="54">
        <v>38</v>
      </c>
      <c r="BC471" s="54">
        <v>20</v>
      </c>
      <c r="BD471" s="54">
        <v>40</v>
      </c>
      <c r="BE471" s="54">
        <v>20</v>
      </c>
      <c r="BF471" s="54">
        <v>40</v>
      </c>
    </row>
    <row r="472" spans="1:58" s="8" customFormat="1" ht="20.25" customHeight="1" x14ac:dyDescent="0.35">
      <c r="A472" s="19">
        <v>212894</v>
      </c>
      <c r="B472" s="43" t="s">
        <v>49</v>
      </c>
      <c r="C472" s="61" t="s">
        <v>1419</v>
      </c>
      <c r="D472" s="14" t="s">
        <v>11</v>
      </c>
      <c r="E472" s="139" t="s">
        <v>1302</v>
      </c>
      <c r="F472" s="27" t="s">
        <v>210</v>
      </c>
      <c r="G472" s="60">
        <v>21.015059999999998</v>
      </c>
      <c r="H472" s="60">
        <v>81.428510000000003</v>
      </c>
      <c r="I472" s="54">
        <v>25</v>
      </c>
      <c r="J472" s="54">
        <v>33</v>
      </c>
      <c r="K472" s="54">
        <v>24</v>
      </c>
      <c r="L472" s="54">
        <v>44</v>
      </c>
      <c r="M472" s="54">
        <v>25</v>
      </c>
      <c r="N472" s="54">
        <v>49</v>
      </c>
      <c r="O472" s="54">
        <f>_xlfn.IFNA(VLOOKUP(A472,[1]Sheet2!$A$5:$D$275,4,0),0)</f>
        <v>25</v>
      </c>
      <c r="P472" s="54">
        <f>_xlfn.IFNA(VLOOKUP(A472,[1]Sheet2!$A$5:$F$275,6,0),0)</f>
        <v>33</v>
      </c>
      <c r="Q472" s="54">
        <v>19</v>
      </c>
      <c r="R472" s="54">
        <v>15</v>
      </c>
      <c r="S472" s="54">
        <v>28</v>
      </c>
      <c r="T472" s="54">
        <v>20</v>
      </c>
      <c r="U472" s="54">
        <v>20</v>
      </c>
      <c r="V472" s="54">
        <v>20</v>
      </c>
      <c r="W472" s="54">
        <v>30</v>
      </c>
      <c r="X472" s="54">
        <v>44</v>
      </c>
      <c r="Y472" s="54">
        <f>_xlfn.IFNA(VLOOKUP(A472,'[2]BPC sales figs- DEC'' 24 (1)'!$A$4:$D$290,4,0),0)</f>
        <v>25</v>
      </c>
      <c r="Z472" s="54">
        <f>_xlfn.IFNA(VLOOKUP(A472,'[2]BPC sales figs- DEC'' 24 (1)'!$A$4:$H$290,8,0)/1000,0)</f>
        <v>55</v>
      </c>
      <c r="AA472" s="54">
        <v>25</v>
      </c>
      <c r="AB472" s="54">
        <v>35</v>
      </c>
      <c r="AC472" s="54">
        <v>25</v>
      </c>
      <c r="AD472" s="54">
        <v>25</v>
      </c>
      <c r="AE472" s="54">
        <v>20</v>
      </c>
      <c r="AF472" s="54">
        <v>20</v>
      </c>
      <c r="AG472" s="54">
        <v>29</v>
      </c>
      <c r="AH472" s="54">
        <v>35</v>
      </c>
      <c r="AI472" s="54">
        <v>28</v>
      </c>
      <c r="AJ472" s="54">
        <v>40</v>
      </c>
      <c r="AK472" s="54">
        <v>24</v>
      </c>
      <c r="AL472" s="54">
        <v>60</v>
      </c>
      <c r="AM472" s="54">
        <v>24</v>
      </c>
      <c r="AN472" s="54">
        <v>30</v>
      </c>
      <c r="AO472" s="54">
        <v>27</v>
      </c>
      <c r="AP472" s="54">
        <v>19</v>
      </c>
      <c r="AQ472" s="54">
        <v>28</v>
      </c>
      <c r="AR472" s="54">
        <v>24</v>
      </c>
      <c r="AS472" s="54">
        <v>28</v>
      </c>
      <c r="AT472" s="54">
        <v>20</v>
      </c>
      <c r="AU472" s="54">
        <v>20</v>
      </c>
      <c r="AV472" s="54">
        <v>40</v>
      </c>
      <c r="AW472" s="54">
        <v>29</v>
      </c>
      <c r="AX472" s="54">
        <v>45</v>
      </c>
      <c r="AY472" s="54">
        <v>29</v>
      </c>
      <c r="AZ472" s="54">
        <v>35</v>
      </c>
      <c r="BA472" s="54">
        <v>24</v>
      </c>
      <c r="BB472" s="54">
        <v>34</v>
      </c>
      <c r="BC472" s="54">
        <v>25</v>
      </c>
      <c r="BD472" s="54">
        <v>39</v>
      </c>
      <c r="BE472" s="54">
        <v>34</v>
      </c>
      <c r="BF472" s="54">
        <v>42</v>
      </c>
    </row>
    <row r="473" spans="1:58" s="8" customFormat="1" ht="20.25" customHeight="1" x14ac:dyDescent="0.35">
      <c r="A473" s="19">
        <v>213194</v>
      </c>
      <c r="B473" s="43" t="s">
        <v>218</v>
      </c>
      <c r="C473" s="61" t="s">
        <v>1425</v>
      </c>
      <c r="D473" s="14" t="s">
        <v>11</v>
      </c>
      <c r="E473" s="139" t="s">
        <v>1302</v>
      </c>
      <c r="F473" s="27" t="s">
        <v>210</v>
      </c>
      <c r="G473" s="60">
        <v>21.47635</v>
      </c>
      <c r="H473" s="60">
        <v>81.247569999999996</v>
      </c>
      <c r="I473" s="54">
        <v>8</v>
      </c>
      <c r="J473" s="54">
        <v>4</v>
      </c>
      <c r="K473" s="54">
        <v>8</v>
      </c>
      <c r="L473" s="54">
        <v>14</v>
      </c>
      <c r="M473" s="54">
        <v>4</v>
      </c>
      <c r="N473" s="54">
        <v>18</v>
      </c>
      <c r="O473" s="54">
        <f>_xlfn.IFNA(VLOOKUP(A473,[1]Sheet2!$A$5:$D$275,4,0),0)</f>
        <v>4</v>
      </c>
      <c r="P473" s="54">
        <f>_xlfn.IFNA(VLOOKUP(A473,[1]Sheet2!$A$5:$F$275,6,0),0)</f>
        <v>8</v>
      </c>
      <c r="Q473" s="54">
        <v>0</v>
      </c>
      <c r="R473" s="54">
        <v>0</v>
      </c>
      <c r="S473" s="54">
        <v>0</v>
      </c>
      <c r="T473" s="54">
        <v>0</v>
      </c>
      <c r="U473" s="54">
        <v>0</v>
      </c>
      <c r="V473" s="54">
        <v>0</v>
      </c>
      <c r="W473" s="54">
        <v>0</v>
      </c>
      <c r="X473" s="54">
        <v>0</v>
      </c>
      <c r="Y473" s="54">
        <f>_xlfn.IFNA(VLOOKUP(A473,'[2]BPC sales figs- DEC'' 24 (1)'!$A$4:$D$290,4,0),0)</f>
        <v>0</v>
      </c>
      <c r="Z473" s="54">
        <f>_xlfn.IFNA(VLOOKUP(A473,'[2]BPC sales figs- DEC'' 24 (1)'!$A$4:$H$290,8,0)/1000,0)</f>
        <v>0</v>
      </c>
      <c r="AA473" s="54">
        <v>0</v>
      </c>
      <c r="AB473" s="54">
        <v>0</v>
      </c>
      <c r="AC473" s="54">
        <v>0</v>
      </c>
      <c r="AD473" s="54">
        <v>0</v>
      </c>
      <c r="AE473" s="54">
        <v>0</v>
      </c>
      <c r="AF473" s="54">
        <v>0</v>
      </c>
      <c r="AG473" s="54">
        <v>0</v>
      </c>
      <c r="AH473" s="54">
        <v>0</v>
      </c>
      <c r="AI473" s="54">
        <v>0</v>
      </c>
      <c r="AJ473" s="54">
        <v>0</v>
      </c>
      <c r="AK473" s="54">
        <v>0</v>
      </c>
      <c r="AL473" s="54">
        <v>0</v>
      </c>
      <c r="AM473" s="54">
        <v>0</v>
      </c>
      <c r="AN473" s="54">
        <v>0</v>
      </c>
      <c r="AO473" s="54">
        <v>0</v>
      </c>
      <c r="AP473" s="54">
        <v>0</v>
      </c>
      <c r="AQ473" s="54">
        <v>0</v>
      </c>
      <c r="AR473" s="54">
        <v>0</v>
      </c>
      <c r="AS473" s="54">
        <v>0</v>
      </c>
      <c r="AT473" s="54">
        <v>0</v>
      </c>
      <c r="AU473" s="54">
        <v>10</v>
      </c>
      <c r="AV473" s="54">
        <v>10</v>
      </c>
      <c r="AW473" s="54">
        <v>0</v>
      </c>
      <c r="AX473" s="54">
        <v>0</v>
      </c>
      <c r="AY473" s="54">
        <v>8</v>
      </c>
      <c r="AZ473" s="54">
        <v>4</v>
      </c>
      <c r="BA473" s="54">
        <v>4</v>
      </c>
      <c r="BB473" s="54">
        <v>8</v>
      </c>
      <c r="BC473" s="54">
        <v>8</v>
      </c>
      <c r="BD473" s="54">
        <v>4</v>
      </c>
      <c r="BE473" s="54">
        <v>8</v>
      </c>
      <c r="BF473" s="54">
        <v>16</v>
      </c>
    </row>
    <row r="474" spans="1:58" s="8" customFormat="1" ht="20.25" customHeight="1" x14ac:dyDescent="0.35">
      <c r="A474" s="19">
        <v>213272</v>
      </c>
      <c r="B474" s="43" t="s">
        <v>219</v>
      </c>
      <c r="C474" s="61" t="s">
        <v>1417</v>
      </c>
      <c r="D474" s="14" t="s">
        <v>11</v>
      </c>
      <c r="E474" s="139" t="s">
        <v>1302</v>
      </c>
      <c r="F474" s="27" t="s">
        <v>210</v>
      </c>
      <c r="G474" s="60">
        <v>21.211379999999998</v>
      </c>
      <c r="H474" s="60">
        <v>81.316199999999995</v>
      </c>
      <c r="I474" s="54">
        <v>150</v>
      </c>
      <c r="J474" s="54">
        <v>30</v>
      </c>
      <c r="K474" s="54">
        <v>155</v>
      </c>
      <c r="L474" s="54">
        <v>29</v>
      </c>
      <c r="M474" s="54">
        <v>145</v>
      </c>
      <c r="N474" s="54">
        <v>31</v>
      </c>
      <c r="O474" s="54">
        <f>_xlfn.IFNA(VLOOKUP(A474,[1]Sheet2!$A$5:$D$275,4,0),0)</f>
        <v>163</v>
      </c>
      <c r="P474" s="54">
        <f>_xlfn.IFNA(VLOOKUP(A474,[1]Sheet2!$A$5:$F$275,6,0),0)</f>
        <v>32</v>
      </c>
      <c r="Q474" s="54">
        <v>154</v>
      </c>
      <c r="R474" s="54">
        <v>29</v>
      </c>
      <c r="S474" s="54">
        <v>159</v>
      </c>
      <c r="T474" s="54">
        <v>35</v>
      </c>
      <c r="U474" s="54">
        <v>176</v>
      </c>
      <c r="V474" s="54">
        <v>33</v>
      </c>
      <c r="W474" s="54">
        <v>155</v>
      </c>
      <c r="X474" s="54">
        <v>15</v>
      </c>
      <c r="Y474" s="54">
        <f>_xlfn.IFNA(VLOOKUP(A474,'[2]BPC sales figs- DEC'' 24 (1)'!$A$4:$D$290,4,0),0)</f>
        <v>154</v>
      </c>
      <c r="Z474" s="54">
        <f>_xlfn.IFNA(VLOOKUP(A474,'[2]BPC sales figs- DEC'' 24 (1)'!$A$4:$H$290,8,0)/1000,0)</f>
        <v>30</v>
      </c>
      <c r="AA474" s="54">
        <v>140</v>
      </c>
      <c r="AB474" s="54">
        <v>30</v>
      </c>
      <c r="AC474" s="54">
        <v>135</v>
      </c>
      <c r="AD474" s="54">
        <v>135</v>
      </c>
      <c r="AE474" s="54">
        <v>155</v>
      </c>
      <c r="AF474" s="54">
        <v>25</v>
      </c>
      <c r="AG474" s="54">
        <v>150</v>
      </c>
      <c r="AH474" s="54">
        <v>30</v>
      </c>
      <c r="AI474" s="54">
        <v>170</v>
      </c>
      <c r="AJ474" s="54">
        <v>30</v>
      </c>
      <c r="AK474" s="54">
        <v>149</v>
      </c>
      <c r="AL474" s="54">
        <v>35</v>
      </c>
      <c r="AM474" s="54">
        <v>155</v>
      </c>
      <c r="AN474" s="54">
        <v>25</v>
      </c>
      <c r="AO474" s="54">
        <v>155</v>
      </c>
      <c r="AP474" s="54">
        <v>25</v>
      </c>
      <c r="AQ474" s="54">
        <v>163</v>
      </c>
      <c r="AR474" s="54">
        <v>29</v>
      </c>
      <c r="AS474" s="54">
        <v>170</v>
      </c>
      <c r="AT474" s="54">
        <v>30</v>
      </c>
      <c r="AU474" s="54">
        <v>132</v>
      </c>
      <c r="AV474" s="54">
        <v>24</v>
      </c>
      <c r="AW474" s="54">
        <v>150</v>
      </c>
      <c r="AX474" s="54">
        <v>30</v>
      </c>
      <c r="AY474" s="54">
        <v>139</v>
      </c>
      <c r="AZ474" s="54">
        <v>25</v>
      </c>
      <c r="BA474" s="54">
        <v>130</v>
      </c>
      <c r="BB474" s="54">
        <v>25</v>
      </c>
      <c r="BC474" s="54">
        <v>140</v>
      </c>
      <c r="BD474" s="54">
        <v>35</v>
      </c>
      <c r="BE474" s="54">
        <v>160</v>
      </c>
      <c r="BF474" s="54">
        <v>30</v>
      </c>
    </row>
    <row r="475" spans="1:58" s="8" customFormat="1" ht="20.25" customHeight="1" x14ac:dyDescent="0.35">
      <c r="A475" s="19">
        <v>214550</v>
      </c>
      <c r="B475" s="43" t="s">
        <v>235</v>
      </c>
      <c r="C475" s="61" t="s">
        <v>1415</v>
      </c>
      <c r="D475" s="14" t="s">
        <v>11</v>
      </c>
      <c r="E475" s="139" t="s">
        <v>1302</v>
      </c>
      <c r="F475" s="27" t="s">
        <v>210</v>
      </c>
      <c r="G475" s="60">
        <v>21.060379999999999</v>
      </c>
      <c r="H475" s="60">
        <v>81.513310000000004</v>
      </c>
      <c r="I475" s="54">
        <v>12</v>
      </c>
      <c r="J475" s="54">
        <v>124</v>
      </c>
      <c r="K475" s="54">
        <v>25</v>
      </c>
      <c r="L475" s="54">
        <v>119</v>
      </c>
      <c r="M475" s="54">
        <v>15</v>
      </c>
      <c r="N475" s="54">
        <v>109</v>
      </c>
      <c r="O475" s="54">
        <f>_xlfn.IFNA(VLOOKUP(A475,[1]Sheet2!$A$5:$D$275,4,0),0)</f>
        <v>15</v>
      </c>
      <c r="P475" s="54">
        <f>_xlfn.IFNA(VLOOKUP(A475,[1]Sheet2!$A$5:$F$275,6,0),0)</f>
        <v>67</v>
      </c>
      <c r="Q475" s="54">
        <v>22</v>
      </c>
      <c r="R475" s="54">
        <v>36</v>
      </c>
      <c r="S475" s="54">
        <v>24</v>
      </c>
      <c r="T475" s="54">
        <v>32</v>
      </c>
      <c r="U475" s="54">
        <v>17</v>
      </c>
      <c r="V475" s="54">
        <v>51</v>
      </c>
      <c r="W475" s="54">
        <v>18</v>
      </c>
      <c r="X475" s="54">
        <v>60</v>
      </c>
      <c r="Y475" s="54">
        <f>_xlfn.IFNA(VLOOKUP(A475,'[2]BPC sales figs- DEC'' 24 (1)'!$A$4:$D$290,4,0),0)</f>
        <v>17</v>
      </c>
      <c r="Z475" s="54">
        <f>_xlfn.IFNA(VLOOKUP(A475,'[2]BPC sales figs- DEC'' 24 (1)'!$A$4:$H$290,8,0)/1000,0)</f>
        <v>81</v>
      </c>
      <c r="AA475" s="54">
        <v>21</v>
      </c>
      <c r="AB475" s="54">
        <v>83</v>
      </c>
      <c r="AC475" s="54">
        <v>21</v>
      </c>
      <c r="AD475" s="54">
        <v>21</v>
      </c>
      <c r="AE475" s="54">
        <v>20</v>
      </c>
      <c r="AF475" s="54">
        <v>56</v>
      </c>
      <c r="AG475" s="54">
        <v>14</v>
      </c>
      <c r="AH475" s="54">
        <v>54</v>
      </c>
      <c r="AI475" s="54">
        <v>20</v>
      </c>
      <c r="AJ475" s="54">
        <v>64</v>
      </c>
      <c r="AK475" s="54">
        <v>17</v>
      </c>
      <c r="AL475" s="54">
        <v>57</v>
      </c>
      <c r="AM475" s="54">
        <v>22</v>
      </c>
      <c r="AN475" s="54">
        <v>34</v>
      </c>
      <c r="AO475" s="54">
        <v>18</v>
      </c>
      <c r="AP475" s="54">
        <v>10</v>
      </c>
      <c r="AQ475" s="54">
        <v>22</v>
      </c>
      <c r="AR475" s="54">
        <v>18</v>
      </c>
      <c r="AS475" s="54">
        <v>13</v>
      </c>
      <c r="AT475" s="54">
        <v>29</v>
      </c>
      <c r="AU475" s="54">
        <v>20</v>
      </c>
      <c r="AV475" s="54">
        <v>102</v>
      </c>
      <c r="AW475" s="54">
        <v>18</v>
      </c>
      <c r="AX475" s="54">
        <v>78</v>
      </c>
      <c r="AY475" s="54">
        <v>15</v>
      </c>
      <c r="AZ475" s="54">
        <v>53</v>
      </c>
      <c r="BA475" s="54">
        <v>15</v>
      </c>
      <c r="BB475" s="54">
        <v>33</v>
      </c>
      <c r="BC475" s="54">
        <v>25</v>
      </c>
      <c r="BD475" s="54">
        <v>49</v>
      </c>
      <c r="BE475" s="54">
        <v>10</v>
      </c>
      <c r="BF475" s="54">
        <v>44</v>
      </c>
    </row>
    <row r="476" spans="1:58" s="8" customFormat="1" ht="20.25" customHeight="1" x14ac:dyDescent="0.35">
      <c r="A476" s="19">
        <v>218306</v>
      </c>
      <c r="B476" s="43" t="s">
        <v>383</v>
      </c>
      <c r="C476" s="61" t="s">
        <v>1419</v>
      </c>
      <c r="D476" s="14" t="s">
        <v>11</v>
      </c>
      <c r="E476" s="139" t="s">
        <v>1302</v>
      </c>
      <c r="F476" s="27" t="s">
        <v>210</v>
      </c>
      <c r="G476" s="60">
        <v>21.027460000000001</v>
      </c>
      <c r="H476" s="60">
        <v>81.424940000000007</v>
      </c>
      <c r="I476" s="54">
        <v>22</v>
      </c>
      <c r="J476" s="54">
        <v>30</v>
      </c>
      <c r="K476" s="54">
        <v>22</v>
      </c>
      <c r="L476" s="54">
        <v>30</v>
      </c>
      <c r="M476" s="54">
        <v>25</v>
      </c>
      <c r="N476" s="54">
        <v>49</v>
      </c>
      <c r="O476" s="54">
        <f>_xlfn.IFNA(VLOOKUP(A476,[1]Sheet2!$A$5:$D$275,4,0),0)</f>
        <v>24</v>
      </c>
      <c r="P476" s="54">
        <f>_xlfn.IFNA(VLOOKUP(A476,[1]Sheet2!$A$5:$F$275,6,0),0)</f>
        <v>24</v>
      </c>
      <c r="Q476" s="54">
        <v>29</v>
      </c>
      <c r="R476" s="54">
        <v>21</v>
      </c>
      <c r="S476" s="54">
        <v>24</v>
      </c>
      <c r="T476" s="54">
        <v>12</v>
      </c>
      <c r="U476" s="54">
        <v>20</v>
      </c>
      <c r="V476" s="54">
        <v>16</v>
      </c>
      <c r="W476" s="54">
        <v>26</v>
      </c>
      <c r="X476" s="54">
        <v>44</v>
      </c>
      <c r="Y476" s="54">
        <f>_xlfn.IFNA(VLOOKUP(A476,'[2]BPC sales figs- DEC'' 24 (1)'!$A$4:$D$290,4,0),0)</f>
        <v>21</v>
      </c>
      <c r="Z476" s="54">
        <f>_xlfn.IFNA(VLOOKUP(A476,'[2]BPC sales figs- DEC'' 24 (1)'!$A$4:$H$290,8,0)/1000,0)</f>
        <v>41</v>
      </c>
      <c r="AA476" s="54">
        <v>32</v>
      </c>
      <c r="AB476" s="54">
        <v>32</v>
      </c>
      <c r="AC476" s="54">
        <v>18</v>
      </c>
      <c r="AD476" s="54">
        <v>18</v>
      </c>
      <c r="AE476" s="54">
        <v>29</v>
      </c>
      <c r="AF476" s="54">
        <v>33</v>
      </c>
      <c r="AG476" s="54">
        <v>23</v>
      </c>
      <c r="AH476" s="54">
        <v>31</v>
      </c>
      <c r="AI476" s="54">
        <v>37</v>
      </c>
      <c r="AJ476" s="54">
        <v>53</v>
      </c>
      <c r="AK476" s="54">
        <v>19</v>
      </c>
      <c r="AL476" s="54">
        <v>39</v>
      </c>
      <c r="AM476" s="54">
        <v>27</v>
      </c>
      <c r="AN476" s="54">
        <v>31</v>
      </c>
      <c r="AO476" s="54">
        <v>20</v>
      </c>
      <c r="AP476" s="54">
        <v>4</v>
      </c>
      <c r="AQ476" s="54">
        <v>25</v>
      </c>
      <c r="AR476" s="54">
        <v>13</v>
      </c>
      <c r="AS476" s="54">
        <v>34</v>
      </c>
      <c r="AT476" s="54">
        <v>22</v>
      </c>
      <c r="AU476" s="54">
        <v>14</v>
      </c>
      <c r="AV476" s="54">
        <v>38</v>
      </c>
      <c r="AW476" s="54">
        <v>32</v>
      </c>
      <c r="AX476" s="54">
        <v>36</v>
      </c>
      <c r="AY476" s="54">
        <v>31</v>
      </c>
      <c r="AZ476" s="54">
        <v>35</v>
      </c>
      <c r="BA476" s="54">
        <v>26</v>
      </c>
      <c r="BB476" s="54">
        <v>26</v>
      </c>
      <c r="BC476" s="54">
        <v>32</v>
      </c>
      <c r="BD476" s="54">
        <v>28</v>
      </c>
      <c r="BE476" s="54">
        <v>18</v>
      </c>
      <c r="BF476" s="54">
        <v>10</v>
      </c>
    </row>
    <row r="477" spans="1:58" s="8" customFormat="1" ht="20.25" customHeight="1" x14ac:dyDescent="0.35">
      <c r="A477" s="19">
        <v>217085</v>
      </c>
      <c r="B477" s="43" t="s">
        <v>236</v>
      </c>
      <c r="C477" s="61" t="s">
        <v>1422</v>
      </c>
      <c r="D477" s="14" t="s">
        <v>11</v>
      </c>
      <c r="E477" s="139" t="s">
        <v>1302</v>
      </c>
      <c r="F477" s="27" t="s">
        <v>210</v>
      </c>
      <c r="G477" s="60">
        <v>21.238859999999999</v>
      </c>
      <c r="H477" s="60">
        <v>81.321929999999995</v>
      </c>
      <c r="I477" s="54">
        <v>15</v>
      </c>
      <c r="J477" s="54">
        <v>14</v>
      </c>
      <c r="K477" s="54">
        <v>23</v>
      </c>
      <c r="L477" s="54">
        <v>28</v>
      </c>
      <c r="M477" s="54">
        <v>18</v>
      </c>
      <c r="N477" s="54">
        <v>24</v>
      </c>
      <c r="O477" s="54">
        <f>_xlfn.IFNA(VLOOKUP(A477,[1]Sheet2!$A$5:$D$275,4,0),0)</f>
        <v>20</v>
      </c>
      <c r="P477" s="54">
        <f>_xlfn.IFNA(VLOOKUP(A477,[1]Sheet2!$A$5:$F$275,6,0),0)</f>
        <v>41</v>
      </c>
      <c r="Q477" s="54">
        <v>30</v>
      </c>
      <c r="R477" s="54">
        <v>24</v>
      </c>
      <c r="S477" s="54">
        <v>15</v>
      </c>
      <c r="T477" s="54">
        <v>25</v>
      </c>
      <c r="U477" s="54">
        <v>30</v>
      </c>
      <c r="V477" s="54">
        <v>20</v>
      </c>
      <c r="W477" s="54">
        <v>20</v>
      </c>
      <c r="X477" s="54">
        <v>25</v>
      </c>
      <c r="Y477" s="54">
        <f>_xlfn.IFNA(VLOOKUP(A477,'[2]BPC sales figs- DEC'' 24 (1)'!$A$4:$D$290,4,0),0)</f>
        <v>20</v>
      </c>
      <c r="Z477" s="54">
        <f>_xlfn.IFNA(VLOOKUP(A477,'[2]BPC sales figs- DEC'' 24 (1)'!$A$4:$H$290,8,0)/1000,0)</f>
        <v>52</v>
      </c>
      <c r="AA477" s="54">
        <v>22</v>
      </c>
      <c r="AB477" s="54">
        <v>30</v>
      </c>
      <c r="AC477" s="54">
        <v>25</v>
      </c>
      <c r="AD477" s="54">
        <v>25</v>
      </c>
      <c r="AE477" s="54">
        <v>15</v>
      </c>
      <c r="AF477" s="54">
        <v>25</v>
      </c>
      <c r="AG477" s="54">
        <v>20</v>
      </c>
      <c r="AH477" s="54">
        <v>34</v>
      </c>
      <c r="AI477" s="54">
        <v>28</v>
      </c>
      <c r="AJ477" s="54">
        <v>34</v>
      </c>
      <c r="AK477" s="54">
        <v>19</v>
      </c>
      <c r="AL477" s="54">
        <v>29</v>
      </c>
      <c r="AM477" s="54">
        <v>18</v>
      </c>
      <c r="AN477" s="54">
        <v>30</v>
      </c>
      <c r="AO477" s="54">
        <v>25</v>
      </c>
      <c r="AP477" s="54">
        <v>33</v>
      </c>
      <c r="AQ477" s="54">
        <v>25</v>
      </c>
      <c r="AR477" s="54">
        <v>40</v>
      </c>
      <c r="AS477" s="54">
        <v>22</v>
      </c>
      <c r="AT477" s="54">
        <v>44</v>
      </c>
      <c r="AU477" s="54">
        <v>19</v>
      </c>
      <c r="AV477" s="54">
        <v>23</v>
      </c>
      <c r="AW477" s="54">
        <v>22</v>
      </c>
      <c r="AX477" s="54">
        <v>38</v>
      </c>
      <c r="AY477" s="54">
        <v>24</v>
      </c>
      <c r="AZ477" s="54">
        <v>50</v>
      </c>
      <c r="BA477" s="54">
        <v>23</v>
      </c>
      <c r="BB477" s="54">
        <v>35</v>
      </c>
      <c r="BC477" s="54">
        <v>23</v>
      </c>
      <c r="BD477" s="54">
        <v>37</v>
      </c>
      <c r="BE477" s="54">
        <v>20</v>
      </c>
      <c r="BF477" s="54">
        <v>34</v>
      </c>
    </row>
    <row r="478" spans="1:58" s="8" customFormat="1" ht="20.25" customHeight="1" x14ac:dyDescent="0.35">
      <c r="A478" s="19">
        <v>224552</v>
      </c>
      <c r="B478" s="43" t="s">
        <v>237</v>
      </c>
      <c r="C478" s="61" t="s">
        <v>1416</v>
      </c>
      <c r="D478" s="14" t="s">
        <v>11</v>
      </c>
      <c r="E478" s="139" t="s">
        <v>1302</v>
      </c>
      <c r="F478" s="27" t="s">
        <v>210</v>
      </c>
      <c r="G478" s="60">
        <v>21.105619999999998</v>
      </c>
      <c r="H478" s="60">
        <v>81.268420000000006</v>
      </c>
      <c r="I478" s="54">
        <v>16</v>
      </c>
      <c r="J478" s="54">
        <v>20</v>
      </c>
      <c r="K478" s="54">
        <v>28</v>
      </c>
      <c r="L478" s="54">
        <v>32</v>
      </c>
      <c r="M478" s="54">
        <v>17</v>
      </c>
      <c r="N478" s="54">
        <v>33</v>
      </c>
      <c r="O478" s="54">
        <f>_xlfn.IFNA(VLOOKUP(A478,[1]Sheet2!$A$5:$D$275,4,0),0)</f>
        <v>32</v>
      </c>
      <c r="P478" s="54">
        <f>_xlfn.IFNA(VLOOKUP(A478,[1]Sheet2!$A$5:$F$275,6,0),0)</f>
        <v>28</v>
      </c>
      <c r="Q478" s="54">
        <v>20</v>
      </c>
      <c r="R478" s="54">
        <v>16</v>
      </c>
      <c r="S478" s="54">
        <v>33</v>
      </c>
      <c r="T478" s="54">
        <v>17</v>
      </c>
      <c r="U478" s="54">
        <v>36</v>
      </c>
      <c r="V478" s="54">
        <v>24</v>
      </c>
      <c r="W478" s="54">
        <v>22</v>
      </c>
      <c r="X478" s="54">
        <v>30</v>
      </c>
      <c r="Y478" s="54">
        <f>_xlfn.IFNA(VLOOKUP(A478,'[2]BPC sales figs- DEC'' 24 (1)'!$A$4:$D$290,4,0),0)</f>
        <v>24</v>
      </c>
      <c r="Z478" s="54">
        <f>_xlfn.IFNA(VLOOKUP(A478,'[2]BPC sales figs- DEC'' 24 (1)'!$A$4:$H$290,8,0)/1000,0)</f>
        <v>48</v>
      </c>
      <c r="AA478" s="54">
        <v>36</v>
      </c>
      <c r="AB478" s="54">
        <v>48</v>
      </c>
      <c r="AC478" s="54">
        <v>32</v>
      </c>
      <c r="AD478" s="54">
        <v>32</v>
      </c>
      <c r="AE478" s="54">
        <v>36</v>
      </c>
      <c r="AF478" s="54">
        <v>36</v>
      </c>
      <c r="AG478" s="54">
        <v>44</v>
      </c>
      <c r="AH478" s="54">
        <v>40</v>
      </c>
      <c r="AI478" s="54">
        <v>40</v>
      </c>
      <c r="AJ478" s="54">
        <v>44</v>
      </c>
      <c r="AK478" s="54">
        <v>24</v>
      </c>
      <c r="AL478" s="54">
        <v>36</v>
      </c>
      <c r="AM478" s="54">
        <v>32</v>
      </c>
      <c r="AN478" s="54">
        <v>28</v>
      </c>
      <c r="AO478" s="54">
        <v>32</v>
      </c>
      <c r="AP478" s="54">
        <v>28</v>
      </c>
      <c r="AQ478" s="54">
        <v>28</v>
      </c>
      <c r="AR478" s="54">
        <v>20</v>
      </c>
      <c r="AS478" s="54">
        <v>36</v>
      </c>
      <c r="AT478" s="54">
        <v>24</v>
      </c>
      <c r="AU478" s="54">
        <v>28</v>
      </c>
      <c r="AV478" s="54">
        <v>44</v>
      </c>
      <c r="AW478" s="54">
        <v>36</v>
      </c>
      <c r="AX478" s="54">
        <v>36</v>
      </c>
      <c r="AY478" s="54">
        <v>32</v>
      </c>
      <c r="AZ478" s="54">
        <v>40</v>
      </c>
      <c r="BA478" s="54">
        <v>32</v>
      </c>
      <c r="BB478" s="54">
        <v>40</v>
      </c>
      <c r="BC478" s="54">
        <v>28</v>
      </c>
      <c r="BD478" s="54">
        <v>44</v>
      </c>
      <c r="BE478" s="54">
        <v>36</v>
      </c>
      <c r="BF478" s="54">
        <v>48</v>
      </c>
    </row>
    <row r="479" spans="1:58" s="8" customFormat="1" ht="20.25" customHeight="1" x14ac:dyDescent="0.35">
      <c r="A479" s="19">
        <v>224722</v>
      </c>
      <c r="B479" s="43" t="s">
        <v>239</v>
      </c>
      <c r="C479" s="61" t="s">
        <v>1422</v>
      </c>
      <c r="D479" s="14" t="s">
        <v>11</v>
      </c>
      <c r="E479" s="139" t="s">
        <v>1302</v>
      </c>
      <c r="F479" s="27" t="s">
        <v>210</v>
      </c>
      <c r="G479" s="60">
        <v>21.295649999999998</v>
      </c>
      <c r="H479" s="60">
        <v>81.324060000000003</v>
      </c>
      <c r="I479" s="54">
        <v>12</v>
      </c>
      <c r="J479" s="54">
        <v>12</v>
      </c>
      <c r="K479" s="54">
        <v>26</v>
      </c>
      <c r="L479" s="54">
        <v>18</v>
      </c>
      <c r="M479" s="54">
        <v>16</v>
      </c>
      <c r="N479" s="54">
        <v>20</v>
      </c>
      <c r="O479" s="54">
        <f>_xlfn.IFNA(VLOOKUP(A479,[1]Sheet2!$A$5:$D$275,4,0),0)</f>
        <v>19</v>
      </c>
      <c r="P479" s="54">
        <f>_xlfn.IFNA(VLOOKUP(A479,[1]Sheet2!$A$5:$F$275,6,0),0)</f>
        <v>23</v>
      </c>
      <c r="Q479" s="54">
        <v>26</v>
      </c>
      <c r="R479" s="54">
        <v>14</v>
      </c>
      <c r="S479" s="54">
        <v>18</v>
      </c>
      <c r="T479" s="54">
        <v>8</v>
      </c>
      <c r="U479" s="54">
        <v>28</v>
      </c>
      <c r="V479" s="54">
        <v>20</v>
      </c>
      <c r="W479" s="54">
        <v>25</v>
      </c>
      <c r="X479" s="54">
        <v>25</v>
      </c>
      <c r="Y479" s="54">
        <f>_xlfn.IFNA(VLOOKUP(A479,'[2]BPC sales figs- DEC'' 24 (1)'!$A$4:$D$290,4,0),0)</f>
        <v>22</v>
      </c>
      <c r="Z479" s="54">
        <f>_xlfn.IFNA(VLOOKUP(A479,'[2]BPC sales figs- DEC'' 24 (1)'!$A$4:$H$290,8,0)/1000,0)</f>
        <v>32</v>
      </c>
      <c r="AA479" s="54">
        <v>26</v>
      </c>
      <c r="AB479" s="54">
        <v>26</v>
      </c>
      <c r="AC479" s="54">
        <v>23</v>
      </c>
      <c r="AD479" s="54">
        <v>23</v>
      </c>
      <c r="AE479" s="54">
        <v>27</v>
      </c>
      <c r="AF479" s="54">
        <v>27</v>
      </c>
      <c r="AG479" s="54">
        <v>21</v>
      </c>
      <c r="AH479" s="54">
        <v>17</v>
      </c>
      <c r="AI479" s="54">
        <v>29</v>
      </c>
      <c r="AJ479" s="54">
        <v>41</v>
      </c>
      <c r="AK479" s="54">
        <v>21</v>
      </c>
      <c r="AL479" s="54">
        <v>39</v>
      </c>
      <c r="AM479" s="54">
        <v>28</v>
      </c>
      <c r="AN479" s="54">
        <v>28</v>
      </c>
      <c r="AO479" s="54">
        <v>22</v>
      </c>
      <c r="AP479" s="54">
        <v>18</v>
      </c>
      <c r="AQ479" s="54">
        <v>19</v>
      </c>
      <c r="AR479" s="54">
        <v>23</v>
      </c>
      <c r="AS479" s="54">
        <v>23</v>
      </c>
      <c r="AT479" s="54">
        <v>19</v>
      </c>
      <c r="AU479" s="54">
        <v>24</v>
      </c>
      <c r="AV479" s="54">
        <v>32</v>
      </c>
      <c r="AW479" s="54">
        <v>25</v>
      </c>
      <c r="AX479" s="54">
        <v>41</v>
      </c>
      <c r="AY479" s="54">
        <v>27</v>
      </c>
      <c r="AZ479" s="54">
        <v>27</v>
      </c>
      <c r="BA479" s="54">
        <v>26</v>
      </c>
      <c r="BB479" s="54">
        <v>26</v>
      </c>
      <c r="BC479" s="54">
        <v>23</v>
      </c>
      <c r="BD479" s="54">
        <v>31</v>
      </c>
      <c r="BE479" s="54">
        <v>19</v>
      </c>
      <c r="BF479" s="54">
        <v>23</v>
      </c>
    </row>
    <row r="480" spans="1:58" s="8" customFormat="1" ht="20.25" customHeight="1" x14ac:dyDescent="0.35">
      <c r="A480" s="19">
        <v>220664</v>
      </c>
      <c r="B480" s="43" t="s">
        <v>241</v>
      </c>
      <c r="C480" s="61" t="s">
        <v>1409</v>
      </c>
      <c r="D480" s="14" t="s">
        <v>11</v>
      </c>
      <c r="E480" s="139" t="s">
        <v>1302</v>
      </c>
      <c r="F480" s="27" t="s">
        <v>210</v>
      </c>
      <c r="G480" s="60">
        <v>21.173929999999999</v>
      </c>
      <c r="H480" s="60">
        <v>81.295460000000006</v>
      </c>
      <c r="I480" s="54">
        <v>175</v>
      </c>
      <c r="J480" s="54">
        <v>50</v>
      </c>
      <c r="K480" s="54">
        <v>197</v>
      </c>
      <c r="L480" s="54">
        <v>58</v>
      </c>
      <c r="M480" s="54">
        <v>200</v>
      </c>
      <c r="N480" s="54">
        <v>50</v>
      </c>
      <c r="O480" s="54">
        <f>_xlfn.IFNA(VLOOKUP(A480,[1]Sheet2!$A$5:$D$275,4,0),0)</f>
        <v>180</v>
      </c>
      <c r="P480" s="54">
        <f>_xlfn.IFNA(VLOOKUP(A480,[1]Sheet2!$A$5:$F$275,6,0),0)</f>
        <v>55</v>
      </c>
      <c r="Q480" s="54">
        <v>160</v>
      </c>
      <c r="R480" s="54">
        <v>40</v>
      </c>
      <c r="S480" s="54">
        <v>170</v>
      </c>
      <c r="T480" s="54">
        <v>50</v>
      </c>
      <c r="U480" s="54">
        <v>200</v>
      </c>
      <c r="V480" s="54">
        <v>50</v>
      </c>
      <c r="W480" s="54">
        <v>170</v>
      </c>
      <c r="X480" s="54">
        <v>45</v>
      </c>
      <c r="Y480" s="54">
        <f>_xlfn.IFNA(VLOOKUP(A480,'[2]BPC sales figs- DEC'' 24 (1)'!$A$4:$D$290,4,0),0)</f>
        <v>175</v>
      </c>
      <c r="Z480" s="54">
        <f>_xlfn.IFNA(VLOOKUP(A480,'[2]BPC sales figs- DEC'' 24 (1)'!$A$4:$H$290,8,0)/1000,0)</f>
        <v>45</v>
      </c>
      <c r="AA480" s="54">
        <v>170</v>
      </c>
      <c r="AB480" s="54">
        <v>50</v>
      </c>
      <c r="AC480" s="54">
        <v>150</v>
      </c>
      <c r="AD480" s="54">
        <v>150</v>
      </c>
      <c r="AE480" s="54">
        <v>180</v>
      </c>
      <c r="AF480" s="54">
        <v>40</v>
      </c>
      <c r="AG480" s="54">
        <v>190</v>
      </c>
      <c r="AH480" s="54">
        <v>50</v>
      </c>
      <c r="AI480" s="54">
        <v>167</v>
      </c>
      <c r="AJ480" s="54">
        <v>49</v>
      </c>
      <c r="AK480" s="54">
        <v>175</v>
      </c>
      <c r="AL480" s="54">
        <v>45</v>
      </c>
      <c r="AM480" s="54">
        <v>175</v>
      </c>
      <c r="AN480" s="54">
        <v>45</v>
      </c>
      <c r="AO480" s="54">
        <v>190</v>
      </c>
      <c r="AP480" s="54">
        <v>50</v>
      </c>
      <c r="AQ480" s="54">
        <v>175</v>
      </c>
      <c r="AR480" s="54">
        <v>40</v>
      </c>
      <c r="AS480" s="54">
        <v>175</v>
      </c>
      <c r="AT480" s="54">
        <v>45</v>
      </c>
      <c r="AU480" s="54">
        <v>195</v>
      </c>
      <c r="AV480" s="54">
        <v>45</v>
      </c>
      <c r="AW480" s="54">
        <v>160</v>
      </c>
      <c r="AX480" s="54">
        <v>40</v>
      </c>
      <c r="AY480" s="54">
        <v>180</v>
      </c>
      <c r="AZ480" s="54">
        <v>40</v>
      </c>
      <c r="BA480" s="54">
        <v>175</v>
      </c>
      <c r="BB480" s="54">
        <v>45</v>
      </c>
      <c r="BC480" s="54">
        <v>180</v>
      </c>
      <c r="BD480" s="54">
        <v>40</v>
      </c>
      <c r="BE480" s="54">
        <v>170</v>
      </c>
      <c r="BF480" s="54">
        <v>50</v>
      </c>
    </row>
    <row r="481" spans="1:58" s="8" customFormat="1" ht="20.25" customHeight="1" x14ac:dyDescent="0.35">
      <c r="A481" s="19">
        <v>228367</v>
      </c>
      <c r="B481" s="43" t="s">
        <v>356</v>
      </c>
      <c r="C481" s="61" t="s">
        <v>1427</v>
      </c>
      <c r="D481" s="14" t="s">
        <v>11</v>
      </c>
      <c r="E481" s="139" t="s">
        <v>1302</v>
      </c>
      <c r="F481" s="27" t="s">
        <v>210</v>
      </c>
      <c r="G481" s="60">
        <v>21.237400000000001</v>
      </c>
      <c r="H481" s="60">
        <v>81.235399999999998</v>
      </c>
      <c r="I481" s="54">
        <v>40</v>
      </c>
      <c r="J481" s="54">
        <v>36</v>
      </c>
      <c r="K481" s="54">
        <v>44</v>
      </c>
      <c r="L481" s="54">
        <v>82</v>
      </c>
      <c r="M481" s="54">
        <v>53</v>
      </c>
      <c r="N481" s="54">
        <v>70</v>
      </c>
      <c r="O481" s="54">
        <f>_xlfn.IFNA(VLOOKUP(A481,[1]Sheet2!$A$5:$D$275,4,0),0)</f>
        <v>28</v>
      </c>
      <c r="P481" s="54">
        <f>_xlfn.IFNA(VLOOKUP(A481,[1]Sheet2!$A$5:$F$275,6,0),0)</f>
        <v>56</v>
      </c>
      <c r="Q481" s="54">
        <v>23</v>
      </c>
      <c r="R481" s="54">
        <v>33</v>
      </c>
      <c r="S481" s="54">
        <v>19</v>
      </c>
      <c r="T481" s="54">
        <v>23</v>
      </c>
      <c r="U481" s="54">
        <v>34</v>
      </c>
      <c r="V481" s="54">
        <v>22</v>
      </c>
      <c r="W481" s="54">
        <v>43</v>
      </c>
      <c r="X481" s="54">
        <v>99</v>
      </c>
      <c r="Y481" s="54">
        <f>_xlfn.IFNA(VLOOKUP(A481,'[2]BPC sales figs- DEC'' 24 (1)'!$A$4:$D$290,4,0),0)</f>
        <v>55</v>
      </c>
      <c r="Z481" s="54">
        <f>_xlfn.IFNA(VLOOKUP(A481,'[2]BPC sales figs- DEC'' 24 (1)'!$A$4:$H$290,8,0)/1000,0)</f>
        <v>101</v>
      </c>
      <c r="AA481" s="54">
        <v>47</v>
      </c>
      <c r="AB481" s="54">
        <v>79</v>
      </c>
      <c r="AC481" s="54">
        <v>47</v>
      </c>
      <c r="AD481" s="54">
        <v>47</v>
      </c>
      <c r="AE481" s="54">
        <v>48</v>
      </c>
      <c r="AF481" s="54">
        <v>64</v>
      </c>
      <c r="AG481" s="54">
        <v>43</v>
      </c>
      <c r="AH481" s="54">
        <v>55</v>
      </c>
      <c r="AI481" s="54">
        <v>53</v>
      </c>
      <c r="AJ481" s="54">
        <v>79</v>
      </c>
      <c r="AK481" s="54">
        <v>54</v>
      </c>
      <c r="AL481" s="54">
        <v>90</v>
      </c>
      <c r="AM481" s="54">
        <v>47</v>
      </c>
      <c r="AN481" s="54">
        <v>57</v>
      </c>
      <c r="AO481" s="54">
        <v>54</v>
      </c>
      <c r="AP481" s="54">
        <v>16</v>
      </c>
      <c r="AQ481" s="54">
        <v>40</v>
      </c>
      <c r="AR481" s="54">
        <v>16</v>
      </c>
      <c r="AS481" s="54">
        <v>43</v>
      </c>
      <c r="AT481" s="54">
        <v>19</v>
      </c>
      <c r="AU481" s="54">
        <v>45</v>
      </c>
      <c r="AV481" s="54">
        <v>73</v>
      </c>
      <c r="AW481" s="54">
        <v>47</v>
      </c>
      <c r="AX481" s="54">
        <v>79</v>
      </c>
      <c r="AY481" s="54">
        <v>38</v>
      </c>
      <c r="AZ481" s="54">
        <v>62</v>
      </c>
      <c r="BA481" s="54">
        <v>49</v>
      </c>
      <c r="BB481" s="54">
        <v>33</v>
      </c>
      <c r="BC481" s="54">
        <v>45</v>
      </c>
      <c r="BD481" s="54">
        <v>57</v>
      </c>
      <c r="BE481" s="54">
        <v>38</v>
      </c>
      <c r="BF481" s="54">
        <v>32</v>
      </c>
    </row>
    <row r="482" spans="1:58" s="8" customFormat="1" ht="20.25" customHeight="1" x14ac:dyDescent="0.35">
      <c r="A482" s="19">
        <v>239445</v>
      </c>
      <c r="B482" s="43" t="s">
        <v>499</v>
      </c>
      <c r="C482" s="61" t="s">
        <v>1424</v>
      </c>
      <c r="D482" s="14" t="s">
        <v>11</v>
      </c>
      <c r="E482" s="139" t="s">
        <v>1302</v>
      </c>
      <c r="F482" s="27" t="s">
        <v>210</v>
      </c>
      <c r="G482" s="60">
        <v>21.198879999999999</v>
      </c>
      <c r="H482" s="60">
        <v>81.572010000000006</v>
      </c>
      <c r="I482" s="54">
        <v>51</v>
      </c>
      <c r="J482" s="54">
        <v>25</v>
      </c>
      <c r="K482" s="54">
        <v>62</v>
      </c>
      <c r="L482" s="54">
        <v>38</v>
      </c>
      <c r="M482" s="54">
        <v>49</v>
      </c>
      <c r="N482" s="54">
        <v>41</v>
      </c>
      <c r="O482" s="54">
        <f>_xlfn.IFNA(VLOOKUP(A482,[1]Sheet2!$A$5:$D$275,4,0),0)</f>
        <v>55</v>
      </c>
      <c r="P482" s="54">
        <f>_xlfn.IFNA(VLOOKUP(A482,[1]Sheet2!$A$5:$F$275,6,0),0)</f>
        <v>27</v>
      </c>
      <c r="Q482" s="54">
        <v>61</v>
      </c>
      <c r="R482" s="54">
        <v>17</v>
      </c>
      <c r="S482" s="54">
        <v>55</v>
      </c>
      <c r="T482" s="54">
        <v>17</v>
      </c>
      <c r="U482" s="54">
        <v>56</v>
      </c>
      <c r="V482" s="54">
        <v>24</v>
      </c>
      <c r="W482" s="54">
        <v>52</v>
      </c>
      <c r="X482" s="54">
        <v>25</v>
      </c>
      <c r="Y482" s="54">
        <f>_xlfn.IFNA(VLOOKUP(A482,'[2]BPC sales figs- DEC'' 24 (1)'!$A$4:$D$290,4,0),0)</f>
        <v>12</v>
      </c>
      <c r="Z482" s="54">
        <f>_xlfn.IFNA(VLOOKUP(A482,'[2]BPC sales figs- DEC'' 24 (1)'!$A$4:$H$290,8,0)/1000,0)</f>
        <v>12</v>
      </c>
      <c r="AA482" s="54">
        <v>48</v>
      </c>
      <c r="AB482" s="54">
        <v>36</v>
      </c>
      <c r="AC482" s="54">
        <v>53</v>
      </c>
      <c r="AD482" s="54">
        <v>53</v>
      </c>
      <c r="AE482" s="54">
        <v>58</v>
      </c>
      <c r="AF482" s="54">
        <v>28</v>
      </c>
      <c r="AG482" s="54">
        <v>51</v>
      </c>
      <c r="AH482" s="54">
        <v>39</v>
      </c>
      <c r="AI482" s="54">
        <v>59</v>
      </c>
      <c r="AJ482" s="54">
        <v>41</v>
      </c>
      <c r="AK482" s="54">
        <v>62</v>
      </c>
      <c r="AL482" s="54">
        <v>42</v>
      </c>
      <c r="AM482" s="54">
        <v>64</v>
      </c>
      <c r="AN482" s="54">
        <v>38</v>
      </c>
      <c r="AO482" s="54">
        <v>62</v>
      </c>
      <c r="AP482" s="54">
        <v>14</v>
      </c>
      <c r="AQ482" s="54">
        <v>62</v>
      </c>
      <c r="AR482" s="54">
        <v>24</v>
      </c>
      <c r="AS482" s="54">
        <v>58</v>
      </c>
      <c r="AT482" s="54">
        <v>16</v>
      </c>
      <c r="AU482" s="54">
        <v>64</v>
      </c>
      <c r="AV482" s="54">
        <v>42</v>
      </c>
      <c r="AW482" s="54">
        <v>59</v>
      </c>
      <c r="AX482" s="54">
        <v>43</v>
      </c>
      <c r="AY482" s="54">
        <v>38</v>
      </c>
      <c r="AZ482" s="54">
        <v>36</v>
      </c>
      <c r="BA482" s="54">
        <v>48</v>
      </c>
      <c r="BB482" s="54">
        <v>42</v>
      </c>
      <c r="BC482" s="54">
        <v>41</v>
      </c>
      <c r="BD482" s="54">
        <v>21</v>
      </c>
      <c r="BE482" s="54">
        <v>41</v>
      </c>
      <c r="BF482" s="54">
        <v>33</v>
      </c>
    </row>
    <row r="483" spans="1:58" s="8" customFormat="1" ht="20.25" customHeight="1" x14ac:dyDescent="0.35">
      <c r="A483" s="19">
        <v>239318</v>
      </c>
      <c r="B483" s="43" t="s">
        <v>573</v>
      </c>
      <c r="C483" s="61" t="s">
        <v>1414</v>
      </c>
      <c r="D483" s="14" t="s">
        <v>11</v>
      </c>
      <c r="E483" s="139" t="s">
        <v>1302</v>
      </c>
      <c r="F483" s="27" t="s">
        <v>210</v>
      </c>
      <c r="G483" s="60">
        <v>21.46857</v>
      </c>
      <c r="H483" s="60">
        <v>81.321489999999997</v>
      </c>
      <c r="I483" s="54">
        <v>8</v>
      </c>
      <c r="J483" s="54">
        <v>16</v>
      </c>
      <c r="K483" s="54">
        <v>8</v>
      </c>
      <c r="L483" s="54">
        <v>32</v>
      </c>
      <c r="M483" s="54">
        <v>8</v>
      </c>
      <c r="N483" s="54">
        <v>42</v>
      </c>
      <c r="O483" s="54">
        <f>_xlfn.IFNA(VLOOKUP(A483,[1]Sheet2!$A$5:$D$275,4,0),0)</f>
        <v>8</v>
      </c>
      <c r="P483" s="54">
        <f>_xlfn.IFNA(VLOOKUP(A483,[1]Sheet2!$A$5:$F$275,6,0),0)</f>
        <v>4</v>
      </c>
      <c r="Q483" s="54">
        <v>13</v>
      </c>
      <c r="R483" s="54">
        <v>13</v>
      </c>
      <c r="S483" s="54">
        <v>8</v>
      </c>
      <c r="T483" s="54">
        <v>4</v>
      </c>
      <c r="U483" s="54">
        <v>10</v>
      </c>
      <c r="V483" s="54">
        <v>18</v>
      </c>
      <c r="W483" s="54">
        <v>8</v>
      </c>
      <c r="X483" s="54">
        <v>32</v>
      </c>
      <c r="Y483" s="54">
        <f>_xlfn.IFNA(VLOOKUP(A483,'[2]BPC sales figs- DEC'' 24 (1)'!$A$4:$D$290,4,0),0)</f>
        <v>12</v>
      </c>
      <c r="Z483" s="54">
        <f>_xlfn.IFNA(VLOOKUP(A483,'[2]BPC sales figs- DEC'' 24 (1)'!$A$4:$H$290,8,0)/1000,0)</f>
        <v>36</v>
      </c>
      <c r="AA483" s="54">
        <v>12</v>
      </c>
      <c r="AB483" s="54">
        <v>38</v>
      </c>
      <c r="AC483" s="54">
        <v>12</v>
      </c>
      <c r="AD483" s="54">
        <v>12</v>
      </c>
      <c r="AE483" s="54">
        <v>9</v>
      </c>
      <c r="AF483" s="54">
        <v>33</v>
      </c>
      <c r="AG483" s="54">
        <v>12</v>
      </c>
      <c r="AH483" s="54">
        <v>30</v>
      </c>
      <c r="AI483" s="54">
        <v>9</v>
      </c>
      <c r="AJ483" s="54">
        <v>33</v>
      </c>
      <c r="AK483" s="54">
        <v>4</v>
      </c>
      <c r="AL483" s="54">
        <v>10</v>
      </c>
      <c r="AM483" s="54">
        <v>0</v>
      </c>
      <c r="AN483" s="54">
        <v>0</v>
      </c>
      <c r="AO483" s="54">
        <v>0</v>
      </c>
      <c r="AP483" s="54">
        <v>0</v>
      </c>
      <c r="AQ483" s="54">
        <v>0</v>
      </c>
      <c r="AR483" s="54">
        <v>0</v>
      </c>
      <c r="AS483" s="54">
        <v>0</v>
      </c>
      <c r="AT483" s="54">
        <v>0</v>
      </c>
      <c r="AU483" s="54">
        <v>0</v>
      </c>
      <c r="AV483" s="54">
        <v>0</v>
      </c>
      <c r="AW483" s="54">
        <v>0</v>
      </c>
      <c r="AX483" s="54">
        <v>0</v>
      </c>
      <c r="AY483" s="54">
        <v>0</v>
      </c>
      <c r="AZ483" s="54">
        <v>0</v>
      </c>
      <c r="BA483" s="54">
        <v>0</v>
      </c>
      <c r="BB483" s="54">
        <v>0</v>
      </c>
      <c r="BC483" s="54">
        <v>0</v>
      </c>
      <c r="BD483" s="54">
        <v>0</v>
      </c>
      <c r="BE483" s="54">
        <v>0</v>
      </c>
      <c r="BF483" s="54">
        <v>0</v>
      </c>
    </row>
    <row r="484" spans="1:58" s="8" customFormat="1" ht="20.25" customHeight="1" x14ac:dyDescent="0.35">
      <c r="A484" s="19">
        <v>241107</v>
      </c>
      <c r="B484" s="43" t="s">
        <v>576</v>
      </c>
      <c r="C484" s="61" t="s">
        <v>1414</v>
      </c>
      <c r="D484" s="14" t="s">
        <v>11</v>
      </c>
      <c r="E484" s="139" t="s">
        <v>1302</v>
      </c>
      <c r="F484" s="27" t="s">
        <v>210</v>
      </c>
      <c r="G484" s="60">
        <v>21.418610000000001</v>
      </c>
      <c r="H484" s="60">
        <v>81.356979999999993</v>
      </c>
      <c r="I484" s="54">
        <v>10</v>
      </c>
      <c r="J484" s="54">
        <v>24</v>
      </c>
      <c r="K484" s="54">
        <v>9</v>
      </c>
      <c r="L484" s="54">
        <v>17</v>
      </c>
      <c r="M484" s="54">
        <v>4</v>
      </c>
      <c r="N484" s="54">
        <v>24</v>
      </c>
      <c r="O484" s="54">
        <f>_xlfn.IFNA(VLOOKUP(A484,[1]Sheet2!$A$5:$D$275,4,0),0)</f>
        <v>4</v>
      </c>
      <c r="P484" s="54">
        <f>_xlfn.IFNA(VLOOKUP(A484,[1]Sheet2!$A$5:$F$275,6,0),0)</f>
        <v>10</v>
      </c>
      <c r="Q484" s="54">
        <v>13</v>
      </c>
      <c r="R484" s="54">
        <v>13</v>
      </c>
      <c r="S484" s="54">
        <v>9</v>
      </c>
      <c r="T484" s="54">
        <v>5</v>
      </c>
      <c r="U484" s="54">
        <v>5</v>
      </c>
      <c r="V484" s="54">
        <v>9</v>
      </c>
      <c r="W484" s="54">
        <v>8</v>
      </c>
      <c r="X484" s="54">
        <v>20</v>
      </c>
      <c r="Y484" s="54">
        <f>_xlfn.IFNA(VLOOKUP(A484,'[2]BPC sales figs- DEC'' 24 (1)'!$A$4:$D$290,4,0),0)</f>
        <v>9</v>
      </c>
      <c r="Z484" s="54">
        <f>_xlfn.IFNA(VLOOKUP(A484,'[2]BPC sales figs- DEC'' 24 (1)'!$A$4:$H$290,8,0)/1000,0)</f>
        <v>31</v>
      </c>
      <c r="AA484" s="54">
        <v>4</v>
      </c>
      <c r="AB484" s="54">
        <v>10</v>
      </c>
      <c r="AC484" s="54">
        <v>9</v>
      </c>
      <c r="AD484" s="54">
        <v>9</v>
      </c>
      <c r="AE484" s="54">
        <v>10</v>
      </c>
      <c r="AF484" s="54">
        <v>18</v>
      </c>
      <c r="AG484" s="54">
        <v>10</v>
      </c>
      <c r="AH484" s="54">
        <v>18</v>
      </c>
      <c r="AI484" s="54">
        <v>9</v>
      </c>
      <c r="AJ484" s="54">
        <v>19</v>
      </c>
      <c r="AK484" s="54">
        <v>8</v>
      </c>
      <c r="AL484" s="54">
        <v>34</v>
      </c>
      <c r="AM484" s="54">
        <v>8</v>
      </c>
      <c r="AN484" s="54">
        <v>4</v>
      </c>
      <c r="AO484" s="54">
        <v>13</v>
      </c>
      <c r="AP484" s="54">
        <v>13</v>
      </c>
      <c r="AQ484" s="54">
        <v>17</v>
      </c>
      <c r="AR484" s="54">
        <v>9</v>
      </c>
      <c r="AS484" s="54">
        <v>8</v>
      </c>
      <c r="AT484" s="54">
        <v>16</v>
      </c>
      <c r="AU484" s="54">
        <v>5</v>
      </c>
      <c r="AV484" s="54">
        <v>9</v>
      </c>
      <c r="AW484" s="54">
        <v>9</v>
      </c>
      <c r="AX484" s="54">
        <v>19</v>
      </c>
      <c r="AY484" s="54">
        <v>13</v>
      </c>
      <c r="AZ484" s="54">
        <v>15</v>
      </c>
      <c r="BA484" s="54">
        <v>5</v>
      </c>
      <c r="BB484" s="54">
        <v>9</v>
      </c>
      <c r="BC484" s="54">
        <v>18</v>
      </c>
      <c r="BD484" s="54">
        <v>10</v>
      </c>
      <c r="BE484" s="54">
        <v>4</v>
      </c>
      <c r="BF484" s="54">
        <v>24</v>
      </c>
    </row>
    <row r="485" spans="1:58" s="8" customFormat="1" ht="20.25" customHeight="1" x14ac:dyDescent="0.35">
      <c r="A485" s="92">
        <v>247668</v>
      </c>
      <c r="B485" s="74" t="s">
        <v>670</v>
      </c>
      <c r="C485" s="61" t="s">
        <v>1423</v>
      </c>
      <c r="D485" s="14" t="s">
        <v>11</v>
      </c>
      <c r="E485" s="139" t="s">
        <v>1302</v>
      </c>
      <c r="F485" s="27" t="s">
        <v>210</v>
      </c>
      <c r="G485" s="60">
        <v>21.308579999999999</v>
      </c>
      <c r="H485" s="60">
        <v>81.384429999999995</v>
      </c>
      <c r="I485" s="54">
        <v>0</v>
      </c>
      <c r="J485" s="54">
        <v>0</v>
      </c>
      <c r="K485" s="54">
        <v>5</v>
      </c>
      <c r="L485" s="54">
        <v>0</v>
      </c>
      <c r="M485" s="54">
        <v>5</v>
      </c>
      <c r="N485" s="54">
        <v>14</v>
      </c>
      <c r="O485" s="54">
        <f>_xlfn.IFNA(VLOOKUP(A485,[1]Sheet2!$A$5:$D$275,4,0),0)</f>
        <v>10</v>
      </c>
      <c r="P485" s="54">
        <f>_xlfn.IFNA(VLOOKUP(A485,[1]Sheet2!$A$5:$F$275,6,0),0)</f>
        <v>18</v>
      </c>
      <c r="Q485" s="54">
        <v>5</v>
      </c>
      <c r="R485" s="54">
        <v>9</v>
      </c>
      <c r="S485" s="54">
        <v>10</v>
      </c>
      <c r="T485" s="54">
        <v>0</v>
      </c>
      <c r="U485" s="54">
        <v>4</v>
      </c>
      <c r="V485" s="54">
        <v>5</v>
      </c>
      <c r="W485" s="54">
        <v>8</v>
      </c>
      <c r="X485" s="54">
        <v>16</v>
      </c>
      <c r="Y485" s="54">
        <f>_xlfn.IFNA(VLOOKUP(A485,'[2]BPC sales figs- DEC'' 24 (1)'!$A$4:$D$290,4,0),0)</f>
        <v>9</v>
      </c>
      <c r="Z485" s="54">
        <f>_xlfn.IFNA(VLOOKUP(A485,'[2]BPC sales figs- DEC'' 24 (1)'!$A$4:$H$290,8,0)/1000,0)</f>
        <v>17</v>
      </c>
      <c r="AA485" s="54">
        <v>10</v>
      </c>
      <c r="AB485" s="54">
        <v>18</v>
      </c>
      <c r="AC485" s="54">
        <v>9</v>
      </c>
      <c r="AD485" s="54">
        <v>9</v>
      </c>
      <c r="AE485" s="54">
        <v>13</v>
      </c>
      <c r="AF485" s="54">
        <v>29</v>
      </c>
      <c r="AG485" s="54">
        <v>8</v>
      </c>
      <c r="AH485" s="54">
        <v>18</v>
      </c>
      <c r="AI485" s="54">
        <v>16</v>
      </c>
      <c r="AJ485" s="54">
        <v>36</v>
      </c>
      <c r="AK485" s="54">
        <v>8</v>
      </c>
      <c r="AL485" s="54">
        <v>26</v>
      </c>
      <c r="AM485" s="54">
        <v>12</v>
      </c>
      <c r="AN485" s="54">
        <v>12</v>
      </c>
      <c r="AO485" s="54">
        <v>13</v>
      </c>
      <c r="AP485" s="54">
        <v>13</v>
      </c>
      <c r="AQ485" s="54">
        <v>12</v>
      </c>
      <c r="AR485" s="54">
        <v>12</v>
      </c>
      <c r="AS485" s="54">
        <v>10</v>
      </c>
      <c r="AT485" s="54">
        <v>18</v>
      </c>
      <c r="AU485" s="54">
        <v>16</v>
      </c>
      <c r="AV485" s="54">
        <v>22</v>
      </c>
      <c r="AW485" s="54">
        <v>12</v>
      </c>
      <c r="AX485" s="54">
        <v>26</v>
      </c>
      <c r="AY485" s="54">
        <v>10</v>
      </c>
      <c r="AZ485" s="54">
        <v>18</v>
      </c>
      <c r="BA485" s="54">
        <v>10</v>
      </c>
      <c r="BB485" s="54">
        <v>18</v>
      </c>
      <c r="BC485" s="54">
        <v>10</v>
      </c>
      <c r="BD485" s="54">
        <v>18</v>
      </c>
      <c r="BE485" s="54">
        <v>14</v>
      </c>
      <c r="BF485" s="54">
        <v>28</v>
      </c>
    </row>
    <row r="486" spans="1:58" s="8" customFormat="1" ht="20.25" customHeight="1" x14ac:dyDescent="0.35">
      <c r="A486" s="92">
        <v>250424</v>
      </c>
      <c r="B486" s="74" t="s">
        <v>681</v>
      </c>
      <c r="C486" s="61" t="s">
        <v>1422</v>
      </c>
      <c r="D486" s="14" t="s">
        <v>11</v>
      </c>
      <c r="E486" s="139" t="s">
        <v>1302</v>
      </c>
      <c r="F486" s="27" t="s">
        <v>210</v>
      </c>
      <c r="G486" s="60">
        <v>21.244700000000002</v>
      </c>
      <c r="H486" s="60">
        <v>81.306420000000003</v>
      </c>
      <c r="I486" s="54"/>
      <c r="J486" s="54"/>
      <c r="K486" s="54"/>
      <c r="L486" s="54"/>
      <c r="M486" s="54"/>
      <c r="N486" s="54"/>
      <c r="O486" s="54">
        <f>_xlfn.IFNA(VLOOKUP(A486,[1]Sheet2!$A$5:$D$275,4,0),0)</f>
        <v>0</v>
      </c>
      <c r="P486" s="54">
        <f>_xlfn.IFNA(VLOOKUP(A486,[1]Sheet2!$A$5:$F$275,6,0),0)</f>
        <v>4</v>
      </c>
      <c r="Q486" s="54">
        <v>0</v>
      </c>
      <c r="R486" s="54">
        <v>0</v>
      </c>
      <c r="S486" s="54">
        <v>0</v>
      </c>
      <c r="T486" s="54">
        <v>0</v>
      </c>
      <c r="U486" s="54">
        <v>0</v>
      </c>
      <c r="V486" s="54">
        <v>0</v>
      </c>
      <c r="W486" s="54">
        <v>8</v>
      </c>
      <c r="X486" s="54">
        <v>4</v>
      </c>
      <c r="Y486" s="54">
        <f>_xlfn.IFNA(VLOOKUP(A486,'[2]BPC sales figs- DEC'' 24 (1)'!$A$4:$D$290,4,0),0)</f>
        <v>0</v>
      </c>
      <c r="Z486" s="54">
        <f>_xlfn.IFNA(VLOOKUP(A486,'[2]BPC sales figs- DEC'' 24 (1)'!$A$4:$H$290,8,0)/1000,0)</f>
        <v>0</v>
      </c>
      <c r="AA486" s="54">
        <v>32</v>
      </c>
      <c r="AB486" s="54">
        <v>30</v>
      </c>
      <c r="AC486" s="54">
        <v>41</v>
      </c>
      <c r="AD486" s="54">
        <v>41</v>
      </c>
      <c r="AE486" s="54">
        <v>47</v>
      </c>
      <c r="AF486" s="54">
        <v>51</v>
      </c>
      <c r="AG486" s="54">
        <v>52</v>
      </c>
      <c r="AH486" s="54">
        <v>46</v>
      </c>
      <c r="AI486" s="54">
        <v>52</v>
      </c>
      <c r="AJ486" s="54">
        <v>48</v>
      </c>
      <c r="AK486" s="54">
        <v>51</v>
      </c>
      <c r="AL486" s="54">
        <v>51</v>
      </c>
      <c r="AM486" s="54">
        <v>47</v>
      </c>
      <c r="AN486" s="54">
        <v>43</v>
      </c>
      <c r="AO486" s="54">
        <v>46</v>
      </c>
      <c r="AP486" s="54">
        <v>38</v>
      </c>
      <c r="AQ486" s="54">
        <v>47</v>
      </c>
      <c r="AR486" s="54">
        <v>57</v>
      </c>
      <c r="AS486" s="54">
        <v>56</v>
      </c>
      <c r="AT486" s="54">
        <v>42</v>
      </c>
      <c r="AU486" s="54">
        <v>57</v>
      </c>
      <c r="AV486" s="54">
        <v>69</v>
      </c>
      <c r="AW486" s="54">
        <v>50</v>
      </c>
      <c r="AX486" s="54">
        <v>62</v>
      </c>
      <c r="AY486" s="54">
        <v>53</v>
      </c>
      <c r="AZ486" s="54">
        <v>73</v>
      </c>
      <c r="BA486" s="54">
        <v>52</v>
      </c>
      <c r="BB486" s="54">
        <v>60</v>
      </c>
      <c r="BC486" s="54">
        <v>50</v>
      </c>
      <c r="BD486" s="54">
        <v>76</v>
      </c>
      <c r="BE486" s="54">
        <v>52</v>
      </c>
      <c r="BF486" s="54">
        <v>102</v>
      </c>
    </row>
    <row r="487" spans="1:58" s="8" customFormat="1" ht="14" x14ac:dyDescent="0.35">
      <c r="A487" s="92">
        <v>253931</v>
      </c>
      <c r="B487" s="74" t="s">
        <v>798</v>
      </c>
      <c r="C487" s="61" t="s">
        <v>1416</v>
      </c>
      <c r="D487" s="14" t="s">
        <v>11</v>
      </c>
      <c r="E487" s="139" t="s">
        <v>1302</v>
      </c>
      <c r="F487" s="27" t="s">
        <v>210</v>
      </c>
      <c r="G487" s="60">
        <v>21.063025</v>
      </c>
      <c r="H487" s="60">
        <v>81.276735000000002</v>
      </c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>
        <v>20</v>
      </c>
      <c r="AJ487" s="54">
        <v>28</v>
      </c>
      <c r="AK487" s="54">
        <v>28</v>
      </c>
      <c r="AL487" s="54">
        <v>52</v>
      </c>
      <c r="AM487" s="54">
        <v>26</v>
      </c>
      <c r="AN487" s="54">
        <v>28</v>
      </c>
      <c r="AO487" s="54">
        <v>22</v>
      </c>
      <c r="AP487" s="54">
        <v>4</v>
      </c>
      <c r="AQ487" s="54">
        <v>25</v>
      </c>
      <c r="AR487" s="54">
        <v>17</v>
      </c>
      <c r="AS487" s="54">
        <v>27</v>
      </c>
      <c r="AT487" s="54">
        <v>13</v>
      </c>
      <c r="AU487" s="54">
        <v>20</v>
      </c>
      <c r="AV487" s="54">
        <v>34</v>
      </c>
      <c r="AW487" s="54">
        <v>28</v>
      </c>
      <c r="AX487" s="54">
        <v>42</v>
      </c>
      <c r="AY487" s="54">
        <v>30</v>
      </c>
      <c r="AZ487" s="54">
        <v>24</v>
      </c>
      <c r="BA487" s="54">
        <v>25</v>
      </c>
      <c r="BB487" s="54">
        <v>23</v>
      </c>
      <c r="BC487" s="54">
        <v>31</v>
      </c>
      <c r="BD487" s="54">
        <v>47</v>
      </c>
      <c r="BE487" s="54">
        <v>24</v>
      </c>
      <c r="BF487" s="54">
        <v>24</v>
      </c>
    </row>
    <row r="488" spans="1:58" s="8" customFormat="1" ht="20.25" customHeight="1" x14ac:dyDescent="0.35">
      <c r="A488" s="92">
        <v>251793</v>
      </c>
      <c r="B488" s="74" t="s">
        <v>691</v>
      </c>
      <c r="C488" s="61" t="s">
        <v>1420</v>
      </c>
      <c r="D488" s="14" t="s">
        <v>11</v>
      </c>
      <c r="E488" s="139" t="s">
        <v>1302</v>
      </c>
      <c r="F488" s="27" t="s">
        <v>210</v>
      </c>
      <c r="G488" s="60">
        <v>21.439856859999999</v>
      </c>
      <c r="H488" s="60">
        <v>81.445782989999998</v>
      </c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>
        <v>0</v>
      </c>
      <c r="T488" s="54">
        <v>4</v>
      </c>
      <c r="U488" s="54">
        <v>0</v>
      </c>
      <c r="V488" s="54">
        <v>0</v>
      </c>
      <c r="W488" s="54">
        <v>0</v>
      </c>
      <c r="X488" s="54">
        <v>0</v>
      </c>
      <c r="Y488" s="54">
        <f>_xlfn.IFNA(VLOOKUP(A488,'[2]BPC sales figs- DEC'' 24 (1)'!$A$4:$D$290,4,0),0)</f>
        <v>5</v>
      </c>
      <c r="Z488" s="54">
        <f>_xlfn.IFNA(VLOOKUP(A488,'[2]BPC sales figs- DEC'' 24 (1)'!$A$4:$H$290,8,0)/1000,0)</f>
        <v>9</v>
      </c>
      <c r="AA488" s="54">
        <v>10</v>
      </c>
      <c r="AB488" s="54">
        <v>18</v>
      </c>
      <c r="AC488" s="54">
        <v>5</v>
      </c>
      <c r="AD488" s="54">
        <v>5</v>
      </c>
      <c r="AE488" s="54">
        <v>12</v>
      </c>
      <c r="AF488" s="54">
        <v>30</v>
      </c>
      <c r="AG488" s="54">
        <v>13</v>
      </c>
      <c r="AH488" s="54">
        <v>61</v>
      </c>
      <c r="AI488" s="54">
        <v>10</v>
      </c>
      <c r="AJ488" s="54">
        <v>50</v>
      </c>
      <c r="AK488" s="54">
        <v>8</v>
      </c>
      <c r="AL488" s="54">
        <v>56</v>
      </c>
      <c r="AM488" s="54">
        <v>10</v>
      </c>
      <c r="AN488" s="54">
        <v>32</v>
      </c>
      <c r="AO488" s="54">
        <v>10</v>
      </c>
      <c r="AP488" s="54">
        <v>18</v>
      </c>
      <c r="AQ488" s="54">
        <v>5</v>
      </c>
      <c r="AR488" s="54">
        <v>43</v>
      </c>
      <c r="AS488" s="54">
        <v>15</v>
      </c>
      <c r="AT488" s="54">
        <v>39</v>
      </c>
      <c r="AU488" s="54">
        <v>10</v>
      </c>
      <c r="AV488" s="54">
        <v>52</v>
      </c>
      <c r="AW488" s="54">
        <v>9</v>
      </c>
      <c r="AX488" s="54">
        <v>47</v>
      </c>
      <c r="AY488" s="54">
        <v>13</v>
      </c>
      <c r="AZ488" s="54">
        <v>35</v>
      </c>
      <c r="BA488" s="54">
        <v>9</v>
      </c>
      <c r="BB488" s="54">
        <v>25</v>
      </c>
      <c r="BC488" s="54">
        <v>14</v>
      </c>
      <c r="BD488" s="54">
        <v>56</v>
      </c>
      <c r="BE488" s="54">
        <v>9</v>
      </c>
      <c r="BF488" s="54">
        <v>39</v>
      </c>
    </row>
    <row r="489" spans="1:58" s="8" customFormat="1" ht="20.25" customHeight="1" x14ac:dyDescent="0.35">
      <c r="A489" s="92">
        <v>253044</v>
      </c>
      <c r="B489" s="74" t="s">
        <v>703</v>
      </c>
      <c r="C489" s="61" t="s">
        <v>1426</v>
      </c>
      <c r="D489" s="14" t="s">
        <v>11</v>
      </c>
      <c r="E489" s="139" t="s">
        <v>1302</v>
      </c>
      <c r="F489" s="27" t="s">
        <v>210</v>
      </c>
      <c r="G489" s="60">
        <v>21.309277999999999</v>
      </c>
      <c r="H489" s="60">
        <v>81.252565000000004</v>
      </c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>
        <v>0</v>
      </c>
      <c r="X489" s="54">
        <v>4</v>
      </c>
      <c r="Y489" s="54">
        <f>_xlfn.IFNA(VLOOKUP(A489,'[2]BPC sales figs- DEC'' 24 (1)'!$A$4:$D$290,4,0),0)</f>
        <v>0</v>
      </c>
      <c r="Z489" s="54">
        <f>_xlfn.IFNA(VLOOKUP(A489,'[2]BPC sales figs- DEC'' 24 (1)'!$A$4:$H$290,8,0)/1000,0)</f>
        <v>0</v>
      </c>
      <c r="AA489" s="54">
        <v>0</v>
      </c>
      <c r="AB489" s="54">
        <v>0</v>
      </c>
      <c r="AC489" s="54">
        <v>0</v>
      </c>
      <c r="AD489" s="54">
        <v>0</v>
      </c>
      <c r="AE489" s="54">
        <v>0</v>
      </c>
      <c r="AF489" s="54">
        <v>0</v>
      </c>
      <c r="AG489" s="54">
        <v>0</v>
      </c>
      <c r="AH489" s="54">
        <v>0</v>
      </c>
      <c r="AI489" s="54">
        <v>8</v>
      </c>
      <c r="AJ489" s="54">
        <v>4</v>
      </c>
      <c r="AK489" s="54">
        <v>9</v>
      </c>
      <c r="AL489" s="54">
        <v>29</v>
      </c>
      <c r="AM489" s="54">
        <v>17</v>
      </c>
      <c r="AN489" s="54">
        <v>23</v>
      </c>
      <c r="AO489" s="54">
        <v>16</v>
      </c>
      <c r="AP489" s="54">
        <v>8</v>
      </c>
      <c r="AQ489" s="54">
        <v>24</v>
      </c>
      <c r="AR489" s="54">
        <v>12</v>
      </c>
      <c r="AS489" s="54">
        <v>16</v>
      </c>
      <c r="AT489" s="54">
        <v>8</v>
      </c>
      <c r="AU489" s="54">
        <v>20</v>
      </c>
      <c r="AV489" s="54">
        <v>42</v>
      </c>
      <c r="AW489" s="54">
        <v>24</v>
      </c>
      <c r="AX489" s="54">
        <v>48</v>
      </c>
      <c r="AY489" s="54">
        <v>20</v>
      </c>
      <c r="AZ489" s="54">
        <v>28</v>
      </c>
      <c r="BA489" s="54">
        <v>13</v>
      </c>
      <c r="BB489" s="54">
        <v>13</v>
      </c>
      <c r="BC489" s="54">
        <v>20</v>
      </c>
      <c r="BD489" s="54">
        <v>16</v>
      </c>
      <c r="BE489" s="54">
        <v>12</v>
      </c>
      <c r="BF489" s="54">
        <v>12</v>
      </c>
    </row>
    <row r="490" spans="1:58" s="8" customFormat="1" ht="20.25" customHeight="1" x14ac:dyDescent="0.35">
      <c r="A490" s="92">
        <v>254837</v>
      </c>
      <c r="B490" s="74" t="s">
        <v>729</v>
      </c>
      <c r="C490" s="61" t="s">
        <v>1429</v>
      </c>
      <c r="D490" s="14" t="s">
        <v>11</v>
      </c>
      <c r="E490" s="139" t="s">
        <v>1302</v>
      </c>
      <c r="F490" s="27" t="s">
        <v>210</v>
      </c>
      <c r="G490" s="60">
        <v>21.079302999999999</v>
      </c>
      <c r="H490" s="60">
        <v>81.370418000000001</v>
      </c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>
        <v>0</v>
      </c>
      <c r="AB490" s="54">
        <v>4</v>
      </c>
      <c r="AC490" s="54">
        <v>0</v>
      </c>
      <c r="AD490" s="54">
        <v>0</v>
      </c>
      <c r="AE490" s="54">
        <v>8</v>
      </c>
      <c r="AF490" s="54">
        <v>4</v>
      </c>
      <c r="AG490" s="54">
        <v>0</v>
      </c>
      <c r="AH490" s="54">
        <v>0</v>
      </c>
      <c r="AI490" s="54">
        <v>30</v>
      </c>
      <c r="AJ490" s="54">
        <v>0</v>
      </c>
      <c r="AK490" s="54">
        <v>33</v>
      </c>
      <c r="AL490" s="54">
        <v>33</v>
      </c>
      <c r="AM490" s="54">
        <v>22</v>
      </c>
      <c r="AN490" s="54">
        <v>10</v>
      </c>
      <c r="AO490" s="54">
        <v>36</v>
      </c>
      <c r="AP490" s="54">
        <v>0</v>
      </c>
      <c r="AQ490" s="54">
        <v>32</v>
      </c>
      <c r="AR490" s="54">
        <v>4</v>
      </c>
      <c r="AS490" s="54">
        <v>28</v>
      </c>
      <c r="AT490" s="54">
        <v>8</v>
      </c>
      <c r="AU490" s="54">
        <v>35</v>
      </c>
      <c r="AV490" s="54">
        <v>39</v>
      </c>
      <c r="AW490" s="54">
        <v>29</v>
      </c>
      <c r="AX490" s="54">
        <v>9</v>
      </c>
      <c r="AY490" s="54">
        <v>39</v>
      </c>
      <c r="AZ490" s="54">
        <v>19</v>
      </c>
      <c r="BA490" s="54">
        <v>32</v>
      </c>
      <c r="BB490" s="54">
        <v>8</v>
      </c>
      <c r="BC490" s="54">
        <v>40</v>
      </c>
      <c r="BD490" s="54">
        <v>22</v>
      </c>
      <c r="BE490" s="54">
        <v>32</v>
      </c>
      <c r="BF490" s="54">
        <v>8</v>
      </c>
    </row>
    <row r="491" spans="1:58" s="8" customFormat="1" ht="20.25" customHeight="1" x14ac:dyDescent="0.35">
      <c r="A491" s="12">
        <v>115880</v>
      </c>
      <c r="B491" s="36" t="s">
        <v>430</v>
      </c>
      <c r="C491" s="61" t="s">
        <v>1388</v>
      </c>
      <c r="D491" s="14" t="s">
        <v>12</v>
      </c>
      <c r="E491" s="139" t="s">
        <v>1304</v>
      </c>
      <c r="F491" s="27" t="s">
        <v>210</v>
      </c>
      <c r="G491" s="60">
        <v>21.315829999999998</v>
      </c>
      <c r="H491" s="60">
        <v>81.639610000000005</v>
      </c>
      <c r="I491" s="54">
        <v>45</v>
      </c>
      <c r="J491" s="54">
        <v>477</v>
      </c>
      <c r="K491" s="54">
        <v>45</v>
      </c>
      <c r="L491" s="54">
        <v>577</v>
      </c>
      <c r="M491" s="54">
        <v>45</v>
      </c>
      <c r="N491" s="54">
        <v>567</v>
      </c>
      <c r="O491" s="54">
        <f>_xlfn.IFNA(VLOOKUP(A491,[1]Sheet2!$A$5:$D$275,4,0),0)</f>
        <v>45</v>
      </c>
      <c r="P491" s="54">
        <f>_xlfn.IFNA(VLOOKUP(A491,[1]Sheet2!$A$5:$F$275,6,0),0)</f>
        <v>549</v>
      </c>
      <c r="Q491" s="54">
        <v>45</v>
      </c>
      <c r="R491" s="54">
        <v>459</v>
      </c>
      <c r="S491" s="54">
        <v>49.5</v>
      </c>
      <c r="T491" s="54">
        <v>292.5</v>
      </c>
      <c r="U491" s="54">
        <v>49.5</v>
      </c>
      <c r="V491" s="54">
        <v>256.5</v>
      </c>
      <c r="W491" s="54">
        <v>36</v>
      </c>
      <c r="X491" s="54">
        <v>234</v>
      </c>
      <c r="Y491" s="54">
        <f>_xlfn.IFNA(VLOOKUP(A491,'[2]BPC sales figs- DEC'' 24 (1)'!$A$4:$D$290,4,0),0)</f>
        <v>40.5</v>
      </c>
      <c r="Z491" s="54">
        <f>_xlfn.IFNA(VLOOKUP(A491,'[2]BPC sales figs- DEC'' 24 (1)'!$A$4:$H$290,8,0)/1000,0)</f>
        <v>247.5</v>
      </c>
      <c r="AA491" s="54">
        <v>45</v>
      </c>
      <c r="AB491" s="54">
        <v>243</v>
      </c>
      <c r="AC491" s="54">
        <v>45</v>
      </c>
      <c r="AD491" s="54">
        <v>45</v>
      </c>
      <c r="AE491" s="54">
        <v>49.5</v>
      </c>
      <c r="AF491" s="54">
        <v>234</v>
      </c>
      <c r="AG491" s="54">
        <v>49.5</v>
      </c>
      <c r="AH491" s="54">
        <v>238.5</v>
      </c>
      <c r="AI491" s="54">
        <v>49.5</v>
      </c>
      <c r="AJ491" s="54">
        <v>283.5</v>
      </c>
      <c r="AK491" s="54">
        <v>49.5</v>
      </c>
      <c r="AL491" s="54">
        <v>276.5</v>
      </c>
      <c r="AM491" s="54">
        <v>45</v>
      </c>
      <c r="AN491" s="54">
        <v>243</v>
      </c>
      <c r="AO491" s="54">
        <v>49.5</v>
      </c>
      <c r="AP491" s="54">
        <v>238.5</v>
      </c>
      <c r="AQ491" s="54">
        <v>45</v>
      </c>
      <c r="AR491" s="54">
        <v>225</v>
      </c>
      <c r="AS491" s="54">
        <v>45</v>
      </c>
      <c r="AT491" s="54">
        <v>225</v>
      </c>
      <c r="AU491" s="54">
        <v>45</v>
      </c>
      <c r="AV491" s="54">
        <v>243</v>
      </c>
      <c r="AW491" s="54">
        <v>45</v>
      </c>
      <c r="AX491" s="54">
        <v>261</v>
      </c>
      <c r="AY491" s="54">
        <v>51.5</v>
      </c>
      <c r="AZ491" s="54">
        <v>248.5</v>
      </c>
      <c r="BA491" s="54">
        <v>45</v>
      </c>
      <c r="BB491" s="54">
        <v>225</v>
      </c>
      <c r="BC491" s="54">
        <v>45</v>
      </c>
      <c r="BD491" s="54">
        <v>261</v>
      </c>
      <c r="BE491" s="54">
        <v>36</v>
      </c>
      <c r="BF491" s="54">
        <v>294</v>
      </c>
    </row>
    <row r="492" spans="1:58" s="8" customFormat="1" ht="20.25" customHeight="1" x14ac:dyDescent="0.35">
      <c r="A492" s="35">
        <v>115857</v>
      </c>
      <c r="B492" s="18" t="s">
        <v>431</v>
      </c>
      <c r="C492" s="61" t="s">
        <v>1362</v>
      </c>
      <c r="D492" s="14" t="s">
        <v>12</v>
      </c>
      <c r="E492" s="139" t="s">
        <v>1304</v>
      </c>
      <c r="F492" s="27" t="s">
        <v>210</v>
      </c>
      <c r="G492" s="60">
        <v>21.243760000000002</v>
      </c>
      <c r="H492" s="60">
        <v>81.636359999999996</v>
      </c>
      <c r="I492" s="54">
        <v>144</v>
      </c>
      <c r="J492" s="54">
        <v>0</v>
      </c>
      <c r="K492" s="54">
        <v>144</v>
      </c>
      <c r="L492" s="54">
        <v>0</v>
      </c>
      <c r="M492" s="54">
        <v>136</v>
      </c>
      <c r="N492" s="54">
        <v>0</v>
      </c>
      <c r="O492" s="54">
        <f>_xlfn.IFNA(VLOOKUP(A492,[1]Sheet2!$A$5:$D$275,4,0),0)</f>
        <v>144</v>
      </c>
      <c r="P492" s="54">
        <f>_xlfn.IFNA(VLOOKUP(A492,[1]Sheet2!$A$5:$F$275,6,0),0)</f>
        <v>0</v>
      </c>
      <c r="Q492" s="54">
        <v>144</v>
      </c>
      <c r="R492" s="54">
        <v>0</v>
      </c>
      <c r="S492" s="54">
        <v>120</v>
      </c>
      <c r="T492" s="54">
        <v>0</v>
      </c>
      <c r="U492" s="54">
        <v>132</v>
      </c>
      <c r="V492" s="54">
        <v>0</v>
      </c>
      <c r="W492" s="54">
        <v>108</v>
      </c>
      <c r="X492" s="54">
        <v>0</v>
      </c>
      <c r="Y492" s="54">
        <f>_xlfn.IFNA(VLOOKUP(A492,'[2]BPC sales figs- DEC'' 24 (1)'!$A$4:$D$290,4,0),0)</f>
        <v>132</v>
      </c>
      <c r="Z492" s="54">
        <f>_xlfn.IFNA(VLOOKUP(A492,'[2]BPC sales figs- DEC'' 24 (1)'!$A$4:$H$290,8,0)/1000,0)</f>
        <v>0</v>
      </c>
      <c r="AA492" s="54">
        <v>108</v>
      </c>
      <c r="AB492" s="54">
        <v>0</v>
      </c>
      <c r="AC492" s="54">
        <v>122</v>
      </c>
      <c r="AD492" s="54">
        <v>122</v>
      </c>
      <c r="AE492" s="54">
        <v>146</v>
      </c>
      <c r="AF492" s="54">
        <v>0</v>
      </c>
      <c r="AG492" s="54">
        <v>146</v>
      </c>
      <c r="AH492" s="54">
        <v>0</v>
      </c>
      <c r="AI492" s="54">
        <v>136</v>
      </c>
      <c r="AJ492" s="54">
        <v>0</v>
      </c>
      <c r="AK492" s="54">
        <v>138</v>
      </c>
      <c r="AL492" s="54">
        <v>0</v>
      </c>
      <c r="AM492" s="54">
        <v>136</v>
      </c>
      <c r="AN492" s="54">
        <v>0</v>
      </c>
      <c r="AO492" s="54">
        <v>132</v>
      </c>
      <c r="AP492" s="54">
        <v>0</v>
      </c>
      <c r="AQ492" s="54">
        <v>132</v>
      </c>
      <c r="AR492" s="54">
        <v>0</v>
      </c>
      <c r="AS492" s="54">
        <v>156</v>
      </c>
      <c r="AT492" s="54">
        <v>0</v>
      </c>
      <c r="AU492" s="54">
        <v>120</v>
      </c>
      <c r="AV492" s="54">
        <v>0</v>
      </c>
      <c r="AW492" s="54">
        <v>132</v>
      </c>
      <c r="AX492" s="54">
        <v>0</v>
      </c>
      <c r="AY492" s="54">
        <v>134</v>
      </c>
      <c r="AZ492" s="54">
        <v>0</v>
      </c>
      <c r="BA492" s="54">
        <v>120</v>
      </c>
      <c r="BB492" s="54">
        <v>0</v>
      </c>
      <c r="BC492" s="54">
        <v>122</v>
      </c>
      <c r="BD492" s="54">
        <v>0</v>
      </c>
      <c r="BE492" s="54">
        <v>108</v>
      </c>
      <c r="BF492" s="54">
        <v>0</v>
      </c>
    </row>
    <row r="493" spans="1:58" s="8" customFormat="1" ht="20.25" customHeight="1" x14ac:dyDescent="0.35">
      <c r="A493" s="35">
        <v>115858</v>
      </c>
      <c r="B493" s="18" t="s">
        <v>431</v>
      </c>
      <c r="C493" s="61" t="s">
        <v>1364</v>
      </c>
      <c r="D493" s="14" t="s">
        <v>12</v>
      </c>
      <c r="E493" s="139" t="s">
        <v>1304</v>
      </c>
      <c r="F493" s="27" t="s">
        <v>210</v>
      </c>
      <c r="G493" s="60">
        <v>21.256180000000001</v>
      </c>
      <c r="H493" s="60">
        <v>81.557559999999995</v>
      </c>
      <c r="I493" s="54">
        <v>0</v>
      </c>
      <c r="J493" s="54">
        <v>160</v>
      </c>
      <c r="K493" s="54">
        <v>0</v>
      </c>
      <c r="L493" s="54">
        <v>142</v>
      </c>
      <c r="M493" s="54">
        <v>0</v>
      </c>
      <c r="N493" s="54">
        <v>182</v>
      </c>
      <c r="O493" s="54">
        <f>_xlfn.IFNA(VLOOKUP(A493,[1]Sheet2!$A$5:$D$275,4,0),0)</f>
        <v>0</v>
      </c>
      <c r="P493" s="54">
        <f>_xlfn.IFNA(VLOOKUP(A493,[1]Sheet2!$A$5:$F$275,6,0),0)</f>
        <v>186</v>
      </c>
      <c r="Q493" s="54">
        <v>0</v>
      </c>
      <c r="R493" s="54">
        <v>168</v>
      </c>
      <c r="S493" s="54">
        <v>0</v>
      </c>
      <c r="T493" s="54">
        <v>60</v>
      </c>
      <c r="U493" s="54">
        <v>0</v>
      </c>
      <c r="V493" s="54">
        <v>108</v>
      </c>
      <c r="W493" s="54">
        <v>0</v>
      </c>
      <c r="X493" s="54">
        <v>0</v>
      </c>
      <c r="Y493" s="54">
        <f>_xlfn.IFNA(VLOOKUP(A493,'[2]BPC sales figs- DEC'' 24 (1)'!$A$4:$D$290,4,0),0)</f>
        <v>0</v>
      </c>
      <c r="Z493" s="54">
        <f>_xlfn.IFNA(VLOOKUP(A493,'[2]BPC sales figs- DEC'' 24 (1)'!$A$4:$H$290,8,0)/1000,0)</f>
        <v>0</v>
      </c>
      <c r="AA493" s="54">
        <v>0</v>
      </c>
      <c r="AB493" s="54">
        <v>34</v>
      </c>
      <c r="AC493" s="54">
        <v>0</v>
      </c>
      <c r="AD493" s="54">
        <v>0</v>
      </c>
      <c r="AE493" s="54">
        <v>0</v>
      </c>
      <c r="AF493" s="54">
        <v>120</v>
      </c>
      <c r="AG493" s="54">
        <v>0</v>
      </c>
      <c r="AH493" s="54">
        <v>144</v>
      </c>
      <c r="AI493" s="54">
        <v>0</v>
      </c>
      <c r="AJ493" s="54">
        <v>134</v>
      </c>
      <c r="AK493" s="54">
        <v>0</v>
      </c>
      <c r="AL493" s="54">
        <v>136</v>
      </c>
      <c r="AM493" s="54">
        <v>0</v>
      </c>
      <c r="AN493" s="54">
        <v>148</v>
      </c>
      <c r="AO493" s="54">
        <v>0</v>
      </c>
      <c r="AP493" s="54">
        <v>136</v>
      </c>
      <c r="AQ493" s="54">
        <v>0</v>
      </c>
      <c r="AR493" s="54">
        <v>120</v>
      </c>
      <c r="AS493" s="54">
        <v>0</v>
      </c>
      <c r="AT493" s="54">
        <v>96</v>
      </c>
      <c r="AU493" s="54">
        <v>0</v>
      </c>
      <c r="AV493" s="54">
        <v>96</v>
      </c>
      <c r="AW493" s="54">
        <v>0</v>
      </c>
      <c r="AX493" s="54">
        <v>96</v>
      </c>
      <c r="AY493" s="54">
        <v>0</v>
      </c>
      <c r="AZ493" s="54">
        <v>98</v>
      </c>
      <c r="BA493" s="54">
        <v>0</v>
      </c>
      <c r="BB493" s="54">
        <v>96</v>
      </c>
      <c r="BC493" s="54">
        <v>0</v>
      </c>
      <c r="BD493" s="54">
        <v>108</v>
      </c>
      <c r="BE493" s="54">
        <v>0</v>
      </c>
      <c r="BF493" s="54">
        <v>84</v>
      </c>
    </row>
    <row r="494" spans="1:58" s="8" customFormat="1" ht="20.25" customHeight="1" x14ac:dyDescent="0.35">
      <c r="A494" s="12">
        <v>115913</v>
      </c>
      <c r="B494" s="18" t="s">
        <v>432</v>
      </c>
      <c r="C494" s="61" t="s">
        <v>1367</v>
      </c>
      <c r="D494" s="14" t="s">
        <v>12</v>
      </c>
      <c r="E494" s="139" t="s">
        <v>1304</v>
      </c>
      <c r="F494" s="27" t="s">
        <v>210</v>
      </c>
      <c r="G494" s="60">
        <v>21.23959</v>
      </c>
      <c r="H494" s="60">
        <v>81.677899999999994</v>
      </c>
      <c r="I494" s="54">
        <v>355</v>
      </c>
      <c r="J494" s="54">
        <v>533</v>
      </c>
      <c r="K494" s="54">
        <v>387</v>
      </c>
      <c r="L494" s="54">
        <v>525</v>
      </c>
      <c r="M494" s="54">
        <v>384</v>
      </c>
      <c r="N494" s="54">
        <v>600</v>
      </c>
      <c r="O494" s="54">
        <f>_xlfn.IFNA(VLOOKUP(A494,[1]Sheet2!$A$5:$D$275,4,0),0)</f>
        <v>377</v>
      </c>
      <c r="P494" s="54">
        <f>_xlfn.IFNA(VLOOKUP(A494,[1]Sheet2!$A$5:$F$275,6,0),0)</f>
        <v>535</v>
      </c>
      <c r="Q494" s="54">
        <v>372</v>
      </c>
      <c r="R494" s="54">
        <v>473</v>
      </c>
      <c r="S494" s="54">
        <v>353</v>
      </c>
      <c r="T494" s="54">
        <v>498</v>
      </c>
      <c r="U494" s="54">
        <v>405</v>
      </c>
      <c r="V494" s="54">
        <v>519</v>
      </c>
      <c r="W494" s="54">
        <v>344</v>
      </c>
      <c r="X494" s="54">
        <v>492</v>
      </c>
      <c r="Y494" s="54">
        <f>_xlfn.IFNA(VLOOKUP(A494,'[2]BPC sales figs- DEC'' 24 (1)'!$A$4:$D$290,4,0),0)</f>
        <v>359</v>
      </c>
      <c r="Z494" s="54">
        <f>_xlfn.IFNA(VLOOKUP(A494,'[2]BPC sales figs- DEC'' 24 (1)'!$A$4:$H$290,8,0)/1000,0)</f>
        <v>529</v>
      </c>
      <c r="AA494" s="54">
        <v>362</v>
      </c>
      <c r="AB494" s="54">
        <v>550</v>
      </c>
      <c r="AC494" s="54">
        <v>340</v>
      </c>
      <c r="AD494" s="54">
        <v>340</v>
      </c>
      <c r="AE494" s="54">
        <v>349</v>
      </c>
      <c r="AF494" s="54">
        <v>511</v>
      </c>
      <c r="AG494" s="54">
        <v>384</v>
      </c>
      <c r="AH494" s="54">
        <v>528</v>
      </c>
      <c r="AI494" s="54">
        <v>404</v>
      </c>
      <c r="AJ494" s="54">
        <v>532</v>
      </c>
      <c r="AK494" s="54">
        <v>391</v>
      </c>
      <c r="AL494" s="54">
        <v>521</v>
      </c>
      <c r="AM494" s="54">
        <v>379</v>
      </c>
      <c r="AN494" s="54">
        <v>461</v>
      </c>
      <c r="AO494" s="54">
        <v>372</v>
      </c>
      <c r="AP494" s="54">
        <v>473</v>
      </c>
      <c r="AQ494" s="54">
        <v>383</v>
      </c>
      <c r="AR494" s="54">
        <v>445</v>
      </c>
      <c r="AS494" s="54">
        <v>384</v>
      </c>
      <c r="AT494" s="54">
        <v>432</v>
      </c>
      <c r="AU494" s="54">
        <v>370</v>
      </c>
      <c r="AV494" s="54">
        <v>470</v>
      </c>
      <c r="AW494" s="54">
        <v>364</v>
      </c>
      <c r="AX494" s="54">
        <v>500</v>
      </c>
      <c r="AY494" s="54">
        <v>391</v>
      </c>
      <c r="AZ494" s="54">
        <v>530</v>
      </c>
      <c r="BA494" s="54">
        <v>350</v>
      </c>
      <c r="BB494" s="54">
        <v>490</v>
      </c>
      <c r="BC494" s="54">
        <v>350</v>
      </c>
      <c r="BD494" s="54">
        <v>490</v>
      </c>
      <c r="BE494" s="54">
        <v>404</v>
      </c>
      <c r="BF494" s="54">
        <v>484</v>
      </c>
    </row>
    <row r="495" spans="1:58" s="8" customFormat="1" ht="20.25" customHeight="1" x14ac:dyDescent="0.35">
      <c r="A495" s="12">
        <v>115895</v>
      </c>
      <c r="B495" s="18" t="s">
        <v>433</v>
      </c>
      <c r="C495" s="61" t="s">
        <v>1368</v>
      </c>
      <c r="D495" s="14" t="s">
        <v>12</v>
      </c>
      <c r="E495" s="139" t="s">
        <v>1304</v>
      </c>
      <c r="F495" s="27" t="s">
        <v>210</v>
      </c>
      <c r="G495" s="60">
        <v>21.256460000000001</v>
      </c>
      <c r="H495" s="60">
        <v>81.635679999999994</v>
      </c>
      <c r="I495" s="54">
        <v>234</v>
      </c>
      <c r="J495" s="54">
        <v>126</v>
      </c>
      <c r="K495" s="54">
        <v>229.5</v>
      </c>
      <c r="L495" s="54">
        <v>130.5</v>
      </c>
      <c r="M495" s="54">
        <v>229.5</v>
      </c>
      <c r="N495" s="54">
        <v>94.5</v>
      </c>
      <c r="O495" s="54">
        <f>_xlfn.IFNA(VLOOKUP(A495,[1]Sheet2!$A$5:$D$275,4,0),0)</f>
        <v>238.5</v>
      </c>
      <c r="P495" s="54">
        <f>_xlfn.IFNA(VLOOKUP(A495,[1]Sheet2!$A$5:$F$275,6,0),0)</f>
        <v>121.5</v>
      </c>
      <c r="Q495" s="54">
        <v>243</v>
      </c>
      <c r="R495" s="54">
        <v>117</v>
      </c>
      <c r="S495" s="54">
        <v>234</v>
      </c>
      <c r="T495" s="54">
        <v>108</v>
      </c>
      <c r="U495" s="54">
        <v>252</v>
      </c>
      <c r="V495" s="54">
        <v>126</v>
      </c>
      <c r="W495" s="54">
        <v>203</v>
      </c>
      <c r="X495" s="54">
        <v>99</v>
      </c>
      <c r="Y495" s="54">
        <f>_xlfn.IFNA(VLOOKUP(A495,'[2]BPC sales figs- DEC'' 24 (1)'!$A$4:$D$290,4,0),0)</f>
        <v>225</v>
      </c>
      <c r="Z495" s="54">
        <f>_xlfn.IFNA(VLOOKUP(A495,'[2]BPC sales figs- DEC'' 24 (1)'!$A$4:$H$290,8,0)/1000,0)</f>
        <v>117</v>
      </c>
      <c r="AA495" s="54">
        <v>238.5</v>
      </c>
      <c r="AB495" s="54">
        <v>139.5</v>
      </c>
      <c r="AC495" s="54">
        <v>211.5</v>
      </c>
      <c r="AD495" s="54">
        <v>211.5</v>
      </c>
      <c r="AE495" s="54">
        <v>234</v>
      </c>
      <c r="AF495" s="54">
        <v>126</v>
      </c>
      <c r="AG495" s="54">
        <v>243</v>
      </c>
      <c r="AH495" s="54">
        <v>135</v>
      </c>
      <c r="AI495" s="54">
        <v>256.5</v>
      </c>
      <c r="AJ495" s="54">
        <v>139.5</v>
      </c>
      <c r="AK495" s="54">
        <v>247.5</v>
      </c>
      <c r="AL495" s="54">
        <v>130.5</v>
      </c>
      <c r="AM495" s="54">
        <v>238.5</v>
      </c>
      <c r="AN495" s="54">
        <v>121.5</v>
      </c>
      <c r="AO495" s="54">
        <v>258</v>
      </c>
      <c r="AP495" s="54">
        <v>122</v>
      </c>
      <c r="AQ495" s="54">
        <v>238.5</v>
      </c>
      <c r="AR495" s="54">
        <v>121.5</v>
      </c>
      <c r="AS495" s="54">
        <v>234</v>
      </c>
      <c r="AT495" s="54">
        <v>108</v>
      </c>
      <c r="AU495" s="54">
        <v>239.5</v>
      </c>
      <c r="AV495" s="54">
        <v>126.5</v>
      </c>
      <c r="AW495" s="54">
        <v>261</v>
      </c>
      <c r="AX495" s="54">
        <v>117</v>
      </c>
      <c r="AY495" s="54">
        <v>236</v>
      </c>
      <c r="AZ495" s="54">
        <v>130</v>
      </c>
      <c r="BA495" s="54">
        <v>229.5</v>
      </c>
      <c r="BB495" s="54">
        <v>112.5</v>
      </c>
      <c r="BC495" s="54">
        <v>270</v>
      </c>
      <c r="BD495" s="54">
        <v>126</v>
      </c>
      <c r="BE495" s="54">
        <v>238.5</v>
      </c>
      <c r="BF495" s="54">
        <v>103.5</v>
      </c>
    </row>
    <row r="496" spans="1:58" s="8" customFormat="1" ht="20.25" customHeight="1" x14ac:dyDescent="0.35">
      <c r="A496" s="12">
        <v>115899</v>
      </c>
      <c r="B496" s="18" t="s">
        <v>434</v>
      </c>
      <c r="C496" s="61" t="s">
        <v>1364</v>
      </c>
      <c r="D496" s="14" t="s">
        <v>12</v>
      </c>
      <c r="E496" s="139" t="s">
        <v>1304</v>
      </c>
      <c r="F496" s="27" t="s">
        <v>210</v>
      </c>
      <c r="G496" s="60">
        <v>21.255459999999999</v>
      </c>
      <c r="H496" s="60">
        <v>81.592129999999997</v>
      </c>
      <c r="I496" s="54">
        <v>0</v>
      </c>
      <c r="J496" s="54">
        <v>0</v>
      </c>
      <c r="K496" s="54">
        <v>0</v>
      </c>
      <c r="L496" s="54">
        <v>0</v>
      </c>
      <c r="M496" s="54">
        <v>0</v>
      </c>
      <c r="N496" s="54">
        <v>0</v>
      </c>
      <c r="O496" s="54">
        <f>_xlfn.IFNA(VLOOKUP(A496,[1]Sheet2!$A$5:$D$275,4,0),0)</f>
        <v>0</v>
      </c>
      <c r="P496" s="54">
        <f>_xlfn.IFNA(VLOOKUP(A496,[1]Sheet2!$A$5:$F$275,6,0),0)</f>
        <v>0</v>
      </c>
      <c r="Q496" s="54">
        <v>0</v>
      </c>
      <c r="R496" s="54">
        <v>0</v>
      </c>
      <c r="S496" s="54">
        <v>0</v>
      </c>
      <c r="T496" s="54">
        <v>0</v>
      </c>
      <c r="U496" s="54">
        <v>0</v>
      </c>
      <c r="V496" s="54">
        <v>0</v>
      </c>
      <c r="W496" s="54">
        <v>0</v>
      </c>
      <c r="X496" s="54">
        <v>0</v>
      </c>
      <c r="Y496" s="54">
        <f>_xlfn.IFNA(VLOOKUP(A496,'[2]BPC sales figs- DEC'' 24 (1)'!$A$4:$D$290,4,0),0)</f>
        <v>0</v>
      </c>
      <c r="Z496" s="54">
        <f>_xlfn.IFNA(VLOOKUP(A496,'[2]BPC sales figs- DEC'' 24 (1)'!$A$4:$H$290,8,0)/1000,0)</f>
        <v>0</v>
      </c>
      <c r="AA496" s="54">
        <v>0</v>
      </c>
      <c r="AB496" s="54">
        <v>0</v>
      </c>
      <c r="AC496" s="54">
        <v>0</v>
      </c>
      <c r="AD496" s="54">
        <v>0</v>
      </c>
      <c r="AE496" s="54">
        <v>0</v>
      </c>
      <c r="AF496" s="54">
        <v>0</v>
      </c>
      <c r="AG496" s="54">
        <v>0</v>
      </c>
      <c r="AH496" s="54">
        <v>0</v>
      </c>
      <c r="AI496" s="54">
        <v>0</v>
      </c>
      <c r="AJ496" s="54">
        <v>0</v>
      </c>
      <c r="AK496" s="54">
        <v>0</v>
      </c>
      <c r="AL496" s="54">
        <v>0</v>
      </c>
      <c r="AM496" s="54">
        <v>0</v>
      </c>
      <c r="AN496" s="54">
        <v>0</v>
      </c>
      <c r="AO496" s="54">
        <v>0</v>
      </c>
      <c r="AP496" s="54">
        <v>0</v>
      </c>
      <c r="AQ496" s="54">
        <v>0</v>
      </c>
      <c r="AR496" s="54">
        <v>0</v>
      </c>
      <c r="AS496" s="54">
        <v>0</v>
      </c>
      <c r="AT496" s="54">
        <v>0</v>
      </c>
      <c r="AU496" s="54">
        <v>0</v>
      </c>
      <c r="AV496" s="54">
        <v>0</v>
      </c>
      <c r="AW496" s="54">
        <v>0</v>
      </c>
      <c r="AX496" s="54">
        <v>0</v>
      </c>
      <c r="AY496" s="54">
        <v>0</v>
      </c>
      <c r="AZ496" s="54">
        <v>0</v>
      </c>
      <c r="BA496" s="54">
        <v>0</v>
      </c>
      <c r="BB496" s="54">
        <v>0</v>
      </c>
      <c r="BC496" s="54">
        <v>0</v>
      </c>
      <c r="BD496" s="54">
        <v>0</v>
      </c>
      <c r="BE496" s="54">
        <v>0</v>
      </c>
      <c r="BF496" s="54">
        <v>0</v>
      </c>
    </row>
    <row r="497" spans="1:58" s="8" customFormat="1" ht="20.25" customHeight="1" x14ac:dyDescent="0.35">
      <c r="A497" s="12">
        <v>115904</v>
      </c>
      <c r="B497" s="18" t="s">
        <v>435</v>
      </c>
      <c r="C497" s="61" t="s">
        <v>1367</v>
      </c>
      <c r="D497" s="14" t="s">
        <v>12</v>
      </c>
      <c r="E497" s="139" t="s">
        <v>1304</v>
      </c>
      <c r="F497" s="27" t="s">
        <v>210</v>
      </c>
      <c r="G497" s="60">
        <v>21.220300000000002</v>
      </c>
      <c r="H497" s="60">
        <v>81.650049999999993</v>
      </c>
      <c r="I497" s="54">
        <v>53</v>
      </c>
      <c r="J497" s="54">
        <v>29</v>
      </c>
      <c r="K497" s="54">
        <v>56</v>
      </c>
      <c r="L497" s="54">
        <v>16</v>
      </c>
      <c r="M497" s="54">
        <v>52</v>
      </c>
      <c r="N497" s="54">
        <v>26</v>
      </c>
      <c r="O497" s="54">
        <f>_xlfn.IFNA(VLOOKUP(A497,[1]Sheet2!$A$5:$D$275,4,0),0)</f>
        <v>61</v>
      </c>
      <c r="P497" s="54">
        <f>_xlfn.IFNA(VLOOKUP(A497,[1]Sheet2!$A$5:$F$275,6,0),0)</f>
        <v>19</v>
      </c>
      <c r="Q497" s="54">
        <v>52</v>
      </c>
      <c r="R497" s="54">
        <v>22</v>
      </c>
      <c r="S497" s="54">
        <v>64</v>
      </c>
      <c r="T497" s="54">
        <v>26</v>
      </c>
      <c r="U497" s="54">
        <v>59</v>
      </c>
      <c r="V497" s="54">
        <v>17</v>
      </c>
      <c r="W497" s="54">
        <v>58.5</v>
      </c>
      <c r="X497" s="54">
        <v>21.5</v>
      </c>
      <c r="Y497" s="54">
        <f>_xlfn.IFNA(VLOOKUP(A497,'[2]BPC sales figs- DEC'' 24 (1)'!$A$4:$D$290,4,0),0)</f>
        <v>59</v>
      </c>
      <c r="Z497" s="54">
        <f>_xlfn.IFNA(VLOOKUP(A497,'[2]BPC sales figs- DEC'' 24 (1)'!$A$4:$H$290,8,0)/1000,0)</f>
        <v>17</v>
      </c>
      <c r="AA497" s="54">
        <v>47</v>
      </c>
      <c r="AB497" s="54">
        <v>21</v>
      </c>
      <c r="AC497" s="54">
        <v>46</v>
      </c>
      <c r="AD497" s="54">
        <v>46</v>
      </c>
      <c r="AE497" s="54">
        <v>67</v>
      </c>
      <c r="AF497" s="54">
        <v>21</v>
      </c>
      <c r="AG497" s="54">
        <v>43</v>
      </c>
      <c r="AH497" s="54">
        <v>13</v>
      </c>
      <c r="AI497" s="54">
        <v>72</v>
      </c>
      <c r="AJ497" s="54">
        <v>24</v>
      </c>
      <c r="AK497" s="54">
        <v>66</v>
      </c>
      <c r="AL497" s="54">
        <v>22</v>
      </c>
      <c r="AM497" s="54">
        <v>56</v>
      </c>
      <c r="AN497" s="54">
        <v>16</v>
      </c>
      <c r="AO497" s="54">
        <v>56</v>
      </c>
      <c r="AP497" s="54">
        <v>16</v>
      </c>
      <c r="AQ497" s="54">
        <v>48</v>
      </c>
      <c r="AR497" s="54">
        <v>12</v>
      </c>
      <c r="AS497" s="54">
        <v>68</v>
      </c>
      <c r="AT497" s="54">
        <v>24</v>
      </c>
      <c r="AU497" s="54">
        <v>44</v>
      </c>
      <c r="AV497" s="54">
        <v>4</v>
      </c>
      <c r="AW497" s="54">
        <v>56</v>
      </c>
      <c r="AX497" s="54">
        <v>16</v>
      </c>
      <c r="AY497" s="54">
        <v>48</v>
      </c>
      <c r="AZ497" s="54">
        <v>12</v>
      </c>
      <c r="BA497" s="54">
        <v>48</v>
      </c>
      <c r="BB497" s="54">
        <v>12</v>
      </c>
      <c r="BC497" s="54">
        <v>52</v>
      </c>
      <c r="BD497" s="54">
        <v>20</v>
      </c>
      <c r="BE497" s="54">
        <v>48</v>
      </c>
      <c r="BF497" s="54">
        <v>24</v>
      </c>
    </row>
    <row r="498" spans="1:58" s="8" customFormat="1" ht="20.25" customHeight="1" x14ac:dyDescent="0.35">
      <c r="A498" s="35">
        <v>115936</v>
      </c>
      <c r="B498" s="18" t="s">
        <v>352</v>
      </c>
      <c r="C498" s="61" t="s">
        <v>1364</v>
      </c>
      <c r="D498" s="14" t="s">
        <v>12</v>
      </c>
      <c r="E498" s="139" t="s">
        <v>1304</v>
      </c>
      <c r="F498" s="27" t="s">
        <v>210</v>
      </c>
      <c r="G498" s="60">
        <v>21.253039999999999</v>
      </c>
      <c r="H498" s="60">
        <v>81.59863</v>
      </c>
      <c r="I498" s="54">
        <v>165</v>
      </c>
      <c r="J498" s="54">
        <v>0</v>
      </c>
      <c r="K498" s="54">
        <v>200</v>
      </c>
      <c r="L498" s="54">
        <v>0</v>
      </c>
      <c r="M498" s="54">
        <v>200</v>
      </c>
      <c r="N498" s="54">
        <v>0</v>
      </c>
      <c r="O498" s="54">
        <f>_xlfn.IFNA(VLOOKUP(A498,[1]Sheet2!$A$5:$D$275,4,0),0)</f>
        <v>185</v>
      </c>
      <c r="P498" s="54">
        <f>_xlfn.IFNA(VLOOKUP(A498,[1]Sheet2!$A$5:$F$275,6,0),0)</f>
        <v>0</v>
      </c>
      <c r="Q498" s="54">
        <v>192</v>
      </c>
      <c r="R498" s="54">
        <v>0</v>
      </c>
      <c r="S498" s="54">
        <v>190</v>
      </c>
      <c r="T498" s="54">
        <v>0</v>
      </c>
      <c r="U498" s="54">
        <v>190</v>
      </c>
      <c r="V498" s="54">
        <v>0</v>
      </c>
      <c r="W498" s="54">
        <v>190</v>
      </c>
      <c r="X498" s="54">
        <v>0</v>
      </c>
      <c r="Y498" s="54">
        <f>_xlfn.IFNA(VLOOKUP(A498,'[2]BPC sales figs- DEC'' 24 (1)'!$A$4:$D$290,4,0),0)</f>
        <v>189</v>
      </c>
      <c r="Z498" s="54">
        <f>_xlfn.IFNA(VLOOKUP(A498,'[2]BPC sales figs- DEC'' 24 (1)'!$A$4:$H$290,8,0)/1000,0)</f>
        <v>0</v>
      </c>
      <c r="AA498" s="54">
        <v>190</v>
      </c>
      <c r="AB498" s="54">
        <v>0</v>
      </c>
      <c r="AC498" s="54">
        <v>180</v>
      </c>
      <c r="AD498" s="54">
        <v>180</v>
      </c>
      <c r="AE498" s="54">
        <v>195</v>
      </c>
      <c r="AF498" s="54">
        <v>0</v>
      </c>
      <c r="AG498" s="54">
        <v>165</v>
      </c>
      <c r="AH498" s="54">
        <v>0</v>
      </c>
      <c r="AI498" s="54">
        <v>215</v>
      </c>
      <c r="AJ498" s="54">
        <v>0</v>
      </c>
      <c r="AK498" s="54">
        <v>191</v>
      </c>
      <c r="AL498" s="54">
        <v>0</v>
      </c>
      <c r="AM498" s="54">
        <v>205</v>
      </c>
      <c r="AN498" s="54">
        <v>0</v>
      </c>
      <c r="AO498" s="54">
        <v>190</v>
      </c>
      <c r="AP498" s="54">
        <v>0</v>
      </c>
      <c r="AQ498" s="54">
        <v>190</v>
      </c>
      <c r="AR498" s="54">
        <v>0</v>
      </c>
      <c r="AS498" s="54">
        <v>184</v>
      </c>
      <c r="AT498" s="54">
        <v>0</v>
      </c>
      <c r="AU498" s="54">
        <v>180</v>
      </c>
      <c r="AV498" s="54">
        <v>0</v>
      </c>
      <c r="AW498" s="54">
        <v>175</v>
      </c>
      <c r="AX498" s="54">
        <v>0</v>
      </c>
      <c r="AY498" s="54">
        <v>190</v>
      </c>
      <c r="AZ498" s="54">
        <v>0</v>
      </c>
      <c r="BA498" s="54">
        <v>220</v>
      </c>
      <c r="BB498" s="54">
        <v>0</v>
      </c>
      <c r="BC498" s="54">
        <v>250</v>
      </c>
      <c r="BD498" s="54">
        <v>0</v>
      </c>
      <c r="BE498" s="54">
        <v>225</v>
      </c>
      <c r="BF498" s="54">
        <v>0</v>
      </c>
    </row>
    <row r="499" spans="1:58" s="8" customFormat="1" ht="20.25" customHeight="1" x14ac:dyDescent="0.35">
      <c r="A499" s="12">
        <v>115938</v>
      </c>
      <c r="B499" s="36" t="s">
        <v>436</v>
      </c>
      <c r="C499" s="61" t="s">
        <v>1384</v>
      </c>
      <c r="D499" s="14" t="s">
        <v>12</v>
      </c>
      <c r="E499" s="139" t="s">
        <v>1304</v>
      </c>
      <c r="F499" s="27" t="s">
        <v>210</v>
      </c>
      <c r="G499" s="60">
        <v>20.972000000000001</v>
      </c>
      <c r="H499" s="60">
        <v>81.866780000000006</v>
      </c>
      <c r="I499" s="54">
        <v>29</v>
      </c>
      <c r="J499" s="54">
        <v>103</v>
      </c>
      <c r="K499" s="54">
        <v>32.5</v>
      </c>
      <c r="L499" s="54">
        <v>95.5</v>
      </c>
      <c r="M499" s="54">
        <v>28</v>
      </c>
      <c r="N499" s="54">
        <v>94</v>
      </c>
      <c r="O499" s="54">
        <f>_xlfn.IFNA(VLOOKUP(A499,[1]Sheet2!$A$5:$D$275,4,0),0)</f>
        <v>24</v>
      </c>
      <c r="P499" s="54">
        <f>_xlfn.IFNA(VLOOKUP(A499,[1]Sheet2!$A$5:$F$275,6,0),0)</f>
        <v>62</v>
      </c>
      <c r="Q499" s="54">
        <v>29</v>
      </c>
      <c r="R499" s="54">
        <v>59</v>
      </c>
      <c r="S499" s="54">
        <v>27</v>
      </c>
      <c r="T499" s="54">
        <v>57</v>
      </c>
      <c r="U499" s="54">
        <v>32</v>
      </c>
      <c r="V499" s="54">
        <v>54</v>
      </c>
      <c r="W499" s="54">
        <v>32</v>
      </c>
      <c r="X499" s="54">
        <v>84</v>
      </c>
      <c r="Y499" s="54">
        <f>_xlfn.IFNA(VLOOKUP(A499,'[2]BPC sales figs- DEC'' 24 (1)'!$A$4:$D$290,4,0),0)</f>
        <v>24</v>
      </c>
      <c r="Z499" s="54">
        <f>_xlfn.IFNA(VLOOKUP(A499,'[2]BPC sales figs- DEC'' 24 (1)'!$A$4:$H$290,8,0)/1000,0)</f>
        <v>98</v>
      </c>
      <c r="AA499" s="54">
        <v>32</v>
      </c>
      <c r="AB499" s="54">
        <v>128</v>
      </c>
      <c r="AC499" s="54">
        <v>33</v>
      </c>
      <c r="AD499" s="54">
        <v>33</v>
      </c>
      <c r="AE499" s="54">
        <v>35</v>
      </c>
      <c r="AF499" s="54">
        <v>95</v>
      </c>
      <c r="AG499" s="54">
        <v>33</v>
      </c>
      <c r="AH499" s="54">
        <v>107</v>
      </c>
      <c r="AI499" s="54">
        <v>28</v>
      </c>
      <c r="AJ499" s="54">
        <v>112</v>
      </c>
      <c r="AK499" s="54">
        <v>28</v>
      </c>
      <c r="AL499" s="54">
        <v>94</v>
      </c>
      <c r="AM499" s="54">
        <v>32</v>
      </c>
      <c r="AN499" s="54">
        <v>80</v>
      </c>
      <c r="AO499" s="54">
        <v>31</v>
      </c>
      <c r="AP499" s="54">
        <v>61</v>
      </c>
      <c r="AQ499" s="54">
        <v>33</v>
      </c>
      <c r="AR499" s="54">
        <v>81</v>
      </c>
      <c r="AS499" s="54">
        <v>38</v>
      </c>
      <c r="AT499" s="54">
        <v>74</v>
      </c>
      <c r="AU499" s="54">
        <v>32</v>
      </c>
      <c r="AV499" s="54">
        <v>82</v>
      </c>
      <c r="AW499" s="54">
        <v>36</v>
      </c>
      <c r="AX499" s="54">
        <v>90</v>
      </c>
      <c r="AY499" s="54">
        <v>32</v>
      </c>
      <c r="AZ499" s="54">
        <v>114</v>
      </c>
      <c r="BA499" s="54">
        <v>37</v>
      </c>
      <c r="BB499" s="54">
        <v>113</v>
      </c>
      <c r="BC499" s="54">
        <v>33</v>
      </c>
      <c r="BD499" s="54">
        <v>111</v>
      </c>
      <c r="BE499" s="54">
        <v>28</v>
      </c>
      <c r="BF499" s="54">
        <v>122</v>
      </c>
    </row>
    <row r="500" spans="1:58" s="8" customFormat="1" ht="20.25" customHeight="1" x14ac:dyDescent="0.35">
      <c r="A500" s="12">
        <v>115870</v>
      </c>
      <c r="B500" s="36" t="s">
        <v>437</v>
      </c>
      <c r="C500" s="61" t="s">
        <v>1389</v>
      </c>
      <c r="D500" s="14" t="s">
        <v>12</v>
      </c>
      <c r="E500" s="139" t="s">
        <v>1304</v>
      </c>
      <c r="F500" s="27" t="s">
        <v>210</v>
      </c>
      <c r="G500" s="60">
        <v>21.1891</v>
      </c>
      <c r="H500" s="60">
        <v>81.985879999999995</v>
      </c>
      <c r="I500" s="54">
        <v>24</v>
      </c>
      <c r="J500" s="54">
        <v>36</v>
      </c>
      <c r="K500" s="54">
        <v>28</v>
      </c>
      <c r="L500" s="54">
        <v>56</v>
      </c>
      <c r="M500" s="54">
        <v>20</v>
      </c>
      <c r="N500" s="54">
        <v>40</v>
      </c>
      <c r="O500" s="54">
        <f>_xlfn.IFNA(VLOOKUP(A500,[1]Sheet2!$A$5:$D$275,4,0),0)</f>
        <v>0</v>
      </c>
      <c r="P500" s="54">
        <f>_xlfn.IFNA(VLOOKUP(A500,[1]Sheet2!$A$5:$F$275,6,0),0)</f>
        <v>0</v>
      </c>
      <c r="Q500" s="54">
        <v>0</v>
      </c>
      <c r="R500" s="54">
        <v>0</v>
      </c>
      <c r="S500" s="54">
        <v>0</v>
      </c>
      <c r="T500" s="54">
        <v>0</v>
      </c>
      <c r="U500" s="54">
        <v>0</v>
      </c>
      <c r="V500" s="54">
        <v>0</v>
      </c>
      <c r="W500" s="54">
        <v>0</v>
      </c>
      <c r="X500" s="54">
        <v>0</v>
      </c>
      <c r="Y500" s="54">
        <f>_xlfn.IFNA(VLOOKUP(A500,'[2]BPC sales figs- DEC'' 24 (1)'!$A$4:$D$290,4,0),0)</f>
        <v>0</v>
      </c>
      <c r="Z500" s="54">
        <f>_xlfn.IFNA(VLOOKUP(A500,'[2]BPC sales figs- DEC'' 24 (1)'!$A$4:$H$290,8,0)/1000,0)</f>
        <v>0</v>
      </c>
      <c r="AA500" s="54">
        <v>0</v>
      </c>
      <c r="AB500" s="54">
        <v>0</v>
      </c>
      <c r="AC500" s="54">
        <v>0</v>
      </c>
      <c r="AD500" s="54">
        <v>0</v>
      </c>
      <c r="AE500" s="54">
        <v>0</v>
      </c>
      <c r="AF500" s="54">
        <v>0</v>
      </c>
      <c r="AG500" s="54">
        <v>0</v>
      </c>
      <c r="AH500" s="54">
        <v>0</v>
      </c>
      <c r="AI500" s="54">
        <v>0</v>
      </c>
      <c r="AJ500" s="54">
        <v>0</v>
      </c>
      <c r="AK500" s="54">
        <v>0</v>
      </c>
      <c r="AL500" s="54">
        <v>0</v>
      </c>
      <c r="AM500" s="54">
        <v>0</v>
      </c>
      <c r="AN500" s="54">
        <v>0</v>
      </c>
      <c r="AO500" s="54">
        <v>0</v>
      </c>
      <c r="AP500" s="54">
        <v>0</v>
      </c>
      <c r="AQ500" s="54">
        <v>0</v>
      </c>
      <c r="AR500" s="54">
        <v>0</v>
      </c>
      <c r="AS500" s="54">
        <v>0</v>
      </c>
      <c r="AT500" s="54">
        <v>0</v>
      </c>
      <c r="AU500" s="54">
        <v>0</v>
      </c>
      <c r="AV500" s="54">
        <v>0</v>
      </c>
      <c r="AW500" s="54">
        <v>0</v>
      </c>
      <c r="AX500" s="54">
        <v>0</v>
      </c>
      <c r="AY500" s="54">
        <v>0</v>
      </c>
      <c r="AZ500" s="54">
        <v>0</v>
      </c>
      <c r="BA500" s="54">
        <v>0</v>
      </c>
      <c r="BB500" s="54">
        <v>0</v>
      </c>
      <c r="BC500" s="54">
        <v>0</v>
      </c>
      <c r="BD500" s="54">
        <v>0</v>
      </c>
      <c r="BE500" s="54">
        <v>0</v>
      </c>
      <c r="BF500" s="54">
        <v>0</v>
      </c>
    </row>
    <row r="501" spans="1:58" s="8" customFormat="1" ht="20.25" customHeight="1" x14ac:dyDescent="0.35">
      <c r="A501" s="12">
        <v>135416</v>
      </c>
      <c r="B501" s="36" t="s">
        <v>438</v>
      </c>
      <c r="C501" s="61" t="s">
        <v>1381</v>
      </c>
      <c r="D501" s="14" t="s">
        <v>12</v>
      </c>
      <c r="E501" s="139" t="s">
        <v>1304</v>
      </c>
      <c r="F501" s="27" t="s">
        <v>210</v>
      </c>
      <c r="G501" s="60">
        <v>21.19275</v>
      </c>
      <c r="H501" s="60">
        <v>81.967780000000005</v>
      </c>
      <c r="I501" s="54">
        <v>114.33799999999999</v>
      </c>
      <c r="J501" s="54">
        <v>569.99800000000005</v>
      </c>
      <c r="K501" s="54">
        <v>110.60299999999999</v>
      </c>
      <c r="L501" s="54">
        <v>587.41099999999994</v>
      </c>
      <c r="M501" s="54">
        <v>125.518</v>
      </c>
      <c r="N501" s="54">
        <v>562.38300000000004</v>
      </c>
      <c r="O501" s="54">
        <f>_xlfn.IFNA(VLOOKUP(A501,[1]Sheet2!$A$5:$D$275,4,0),0)</f>
        <v>111.24299999999999</v>
      </c>
      <c r="P501" s="54">
        <f>_xlfn.IFNA(VLOOKUP(A501,[1]Sheet2!$A$5:$F$275,6,0),0)</f>
        <v>589.89599999999996</v>
      </c>
      <c r="Q501" s="54">
        <v>107.124</v>
      </c>
      <c r="R501" s="54">
        <v>586.92399999999998</v>
      </c>
      <c r="S501" s="54">
        <v>111.565</v>
      </c>
      <c r="T501" s="54">
        <v>530.548</v>
      </c>
      <c r="U501" s="54">
        <v>119.197</v>
      </c>
      <c r="V501" s="54">
        <v>545.50800000000004</v>
      </c>
      <c r="W501" s="54">
        <v>105.29600000000001</v>
      </c>
      <c r="X501" s="54">
        <v>519.07899999999995</v>
      </c>
      <c r="Y501" s="54">
        <f>_xlfn.IFNA(VLOOKUP(A501,'[2]BPC sales figs- DEC'' 24 (1)'!$A$4:$D$290,4,0),0)</f>
        <v>107.815</v>
      </c>
      <c r="Z501" s="54">
        <f>_xlfn.IFNA(VLOOKUP(A501,'[2]BPC sales figs- DEC'' 24 (1)'!$A$4:$H$290,8,0)/1000,0)</f>
        <v>696.12300000000005</v>
      </c>
      <c r="AA501" s="54">
        <v>111.77800000000001</v>
      </c>
      <c r="AB501" s="54">
        <v>674.08</v>
      </c>
      <c r="AC501" s="54">
        <v>102.693</v>
      </c>
      <c r="AD501" s="54">
        <v>102.693</v>
      </c>
      <c r="AE501" s="54">
        <v>118.876</v>
      </c>
      <c r="AF501" s="54">
        <v>639.24199999999996</v>
      </c>
      <c r="AG501" s="54">
        <v>122.205</v>
      </c>
      <c r="AH501" s="54">
        <v>534.04200000000003</v>
      </c>
      <c r="AI501" s="54">
        <v>121.71</v>
      </c>
      <c r="AJ501" s="54">
        <v>590.99900000000002</v>
      </c>
      <c r="AK501" s="54">
        <v>106.971</v>
      </c>
      <c r="AL501" s="54">
        <v>499.26600000000002</v>
      </c>
      <c r="AM501" s="54">
        <v>106.158</v>
      </c>
      <c r="AN501" s="54">
        <v>556.17700000000002</v>
      </c>
      <c r="AO501" s="54">
        <v>132.88800000000001</v>
      </c>
      <c r="AP501" s="54">
        <v>609.38300000000004</v>
      </c>
      <c r="AQ501" s="54">
        <v>100.378</v>
      </c>
      <c r="AR501" s="54">
        <v>574.81500000000005</v>
      </c>
      <c r="AS501" s="54">
        <v>115.387</v>
      </c>
      <c r="AT501" s="54">
        <v>534.11699999999996</v>
      </c>
      <c r="AU501" s="54">
        <v>109.907</v>
      </c>
      <c r="AV501" s="54">
        <v>580.14</v>
      </c>
      <c r="AW501" s="54">
        <v>130.13499999999999</v>
      </c>
      <c r="AX501" s="54">
        <v>693.09900000000005</v>
      </c>
      <c r="AY501" s="54">
        <v>119.69499999999999</v>
      </c>
      <c r="AZ501" s="54">
        <v>670.197</v>
      </c>
      <c r="BA501" s="54">
        <v>110.285</v>
      </c>
      <c r="BB501" s="54">
        <v>633.34400000000005</v>
      </c>
      <c r="BC501" s="54">
        <v>129.21299999999999</v>
      </c>
      <c r="BD501" s="54">
        <v>698.56799999999998</v>
      </c>
      <c r="BE501" s="54">
        <v>129.892</v>
      </c>
      <c r="BF501" s="54">
        <v>645.452</v>
      </c>
    </row>
    <row r="502" spans="1:58" s="8" customFormat="1" ht="20.25" customHeight="1" x14ac:dyDescent="0.35">
      <c r="A502" s="12">
        <v>115941</v>
      </c>
      <c r="B502" s="18" t="s">
        <v>440</v>
      </c>
      <c r="C502" s="61" t="s">
        <v>1366</v>
      </c>
      <c r="D502" s="14" t="s">
        <v>12</v>
      </c>
      <c r="E502" s="139" t="s">
        <v>1304</v>
      </c>
      <c r="F502" s="27" t="s">
        <v>210</v>
      </c>
      <c r="G502" s="60">
        <v>21.29495</v>
      </c>
      <c r="H502" s="60">
        <v>81.63597</v>
      </c>
      <c r="I502" s="54">
        <v>175</v>
      </c>
      <c r="J502" s="54">
        <v>365</v>
      </c>
      <c r="K502" s="54">
        <v>190</v>
      </c>
      <c r="L502" s="54">
        <v>410</v>
      </c>
      <c r="M502" s="54">
        <v>180</v>
      </c>
      <c r="N502" s="54">
        <v>360</v>
      </c>
      <c r="O502" s="54">
        <f>_xlfn.IFNA(VLOOKUP(A502,[1]Sheet2!$A$5:$D$275,4,0),0)</f>
        <v>185</v>
      </c>
      <c r="P502" s="54">
        <f>_xlfn.IFNA(VLOOKUP(A502,[1]Sheet2!$A$5:$F$275,6,0),0)</f>
        <v>335</v>
      </c>
      <c r="Q502" s="54">
        <v>200</v>
      </c>
      <c r="R502" s="54">
        <v>320</v>
      </c>
      <c r="S502" s="54">
        <v>185</v>
      </c>
      <c r="T502" s="54">
        <v>295</v>
      </c>
      <c r="U502" s="54">
        <v>204</v>
      </c>
      <c r="V502" s="54">
        <v>319</v>
      </c>
      <c r="W502" s="54">
        <v>170</v>
      </c>
      <c r="X502" s="54">
        <v>290</v>
      </c>
      <c r="Y502" s="54">
        <f>_xlfn.IFNA(VLOOKUP(A502,'[2]BPC sales figs- DEC'' 24 (1)'!$A$4:$D$290,4,0),0)</f>
        <v>180</v>
      </c>
      <c r="Z502" s="54">
        <f>_xlfn.IFNA(VLOOKUP(A502,'[2]BPC sales figs- DEC'' 24 (1)'!$A$4:$H$290,8,0)/1000,0)</f>
        <v>340</v>
      </c>
      <c r="AA502" s="54">
        <v>190</v>
      </c>
      <c r="AB502" s="54">
        <v>330</v>
      </c>
      <c r="AC502" s="54">
        <v>175</v>
      </c>
      <c r="AD502" s="54">
        <v>175</v>
      </c>
      <c r="AE502" s="54">
        <v>190</v>
      </c>
      <c r="AF502" s="54">
        <v>330</v>
      </c>
      <c r="AG502" s="54">
        <v>200</v>
      </c>
      <c r="AH502" s="54">
        <v>300</v>
      </c>
      <c r="AI502" s="54">
        <v>200</v>
      </c>
      <c r="AJ502" s="54">
        <v>340</v>
      </c>
      <c r="AK502" s="54">
        <v>185</v>
      </c>
      <c r="AL502" s="54">
        <v>315</v>
      </c>
      <c r="AM502" s="54">
        <v>175</v>
      </c>
      <c r="AN502" s="54">
        <v>305</v>
      </c>
      <c r="AO502" s="54">
        <v>185</v>
      </c>
      <c r="AP502" s="54">
        <v>275</v>
      </c>
      <c r="AQ502" s="54">
        <v>188</v>
      </c>
      <c r="AR502" s="54">
        <v>295</v>
      </c>
      <c r="AS502" s="54">
        <v>195</v>
      </c>
      <c r="AT502" s="54">
        <v>305</v>
      </c>
      <c r="AU502" s="54">
        <v>175</v>
      </c>
      <c r="AV502" s="54">
        <v>305</v>
      </c>
      <c r="AW502" s="54">
        <v>189</v>
      </c>
      <c r="AX502" s="54">
        <v>363</v>
      </c>
      <c r="AY502" s="54">
        <v>200</v>
      </c>
      <c r="AZ502" s="54">
        <v>300</v>
      </c>
      <c r="BA502" s="54">
        <v>165</v>
      </c>
      <c r="BB502" s="54">
        <v>298</v>
      </c>
      <c r="BC502" s="54">
        <v>200</v>
      </c>
      <c r="BD502" s="54">
        <v>340</v>
      </c>
      <c r="BE502" s="54">
        <v>215</v>
      </c>
      <c r="BF502" s="54">
        <v>345</v>
      </c>
    </row>
    <row r="503" spans="1:58" s="8" customFormat="1" ht="20.25" customHeight="1" x14ac:dyDescent="0.35">
      <c r="A503" s="12">
        <v>141833</v>
      </c>
      <c r="B503" s="68" t="s">
        <v>441</v>
      </c>
      <c r="C503" s="61" t="s">
        <v>1376</v>
      </c>
      <c r="D503" s="14" t="s">
        <v>12</v>
      </c>
      <c r="E503" s="139" t="s">
        <v>1304</v>
      </c>
      <c r="F503" s="27" t="s">
        <v>210</v>
      </c>
      <c r="G503" s="60">
        <v>21.327100000000002</v>
      </c>
      <c r="H503" s="60">
        <v>81.755840000000006</v>
      </c>
      <c r="I503" s="54">
        <v>24</v>
      </c>
      <c r="J503" s="54">
        <v>36</v>
      </c>
      <c r="K503" s="54">
        <v>28</v>
      </c>
      <c r="L503" s="54">
        <v>44</v>
      </c>
      <c r="M503" s="54">
        <v>33</v>
      </c>
      <c r="N503" s="54">
        <v>65</v>
      </c>
      <c r="O503" s="54">
        <f>_xlfn.IFNA(VLOOKUP(A503,[1]Sheet2!$A$5:$D$275,4,0),0)</f>
        <v>32</v>
      </c>
      <c r="P503" s="54">
        <f>_xlfn.IFNA(VLOOKUP(A503,[1]Sheet2!$A$5:$F$275,6,0),0)</f>
        <v>40</v>
      </c>
      <c r="Q503" s="54">
        <v>28</v>
      </c>
      <c r="R503" s="54">
        <v>20</v>
      </c>
      <c r="S503" s="54">
        <v>29</v>
      </c>
      <c r="T503" s="54">
        <v>33</v>
      </c>
      <c r="U503" s="54">
        <v>28</v>
      </c>
      <c r="V503" s="54">
        <v>32</v>
      </c>
      <c r="W503" s="54">
        <v>28</v>
      </c>
      <c r="X503" s="54">
        <v>32</v>
      </c>
      <c r="Y503" s="54">
        <f>_xlfn.IFNA(VLOOKUP(A503,'[2]BPC sales figs- DEC'' 24 (1)'!$A$4:$D$290,4,0),0)</f>
        <v>28</v>
      </c>
      <c r="Z503" s="54">
        <f>_xlfn.IFNA(VLOOKUP(A503,'[2]BPC sales figs- DEC'' 24 (1)'!$A$4:$H$290,8,0)/1000,0)</f>
        <v>56</v>
      </c>
      <c r="AA503" s="54">
        <v>30</v>
      </c>
      <c r="AB503" s="54">
        <v>70</v>
      </c>
      <c r="AC503" s="54">
        <v>32</v>
      </c>
      <c r="AD503" s="54">
        <v>32</v>
      </c>
      <c r="AE503" s="54">
        <v>32</v>
      </c>
      <c r="AF503" s="54">
        <v>52</v>
      </c>
      <c r="AG503" s="54">
        <v>28</v>
      </c>
      <c r="AH503" s="54">
        <v>44</v>
      </c>
      <c r="AI503" s="54">
        <v>35</v>
      </c>
      <c r="AJ503" s="54">
        <v>43</v>
      </c>
      <c r="AK503" s="54">
        <v>29</v>
      </c>
      <c r="AL503" s="54">
        <v>59</v>
      </c>
      <c r="AM503" s="54">
        <v>33</v>
      </c>
      <c r="AN503" s="54">
        <v>35</v>
      </c>
      <c r="AO503" s="54">
        <v>28</v>
      </c>
      <c r="AP503" s="54">
        <v>20</v>
      </c>
      <c r="AQ503" s="54">
        <v>32</v>
      </c>
      <c r="AR503" s="54">
        <v>28</v>
      </c>
      <c r="AS503" s="54">
        <v>25</v>
      </c>
      <c r="AT503" s="54">
        <v>25</v>
      </c>
      <c r="AU503" s="54">
        <v>20</v>
      </c>
      <c r="AV503" s="54">
        <v>36</v>
      </c>
      <c r="AW503" s="54">
        <v>29</v>
      </c>
      <c r="AX503" s="54">
        <v>59</v>
      </c>
      <c r="AY503" s="54">
        <v>29</v>
      </c>
      <c r="AZ503" s="54">
        <v>33</v>
      </c>
      <c r="BA503" s="54">
        <v>27</v>
      </c>
      <c r="BB503" s="54">
        <v>51</v>
      </c>
      <c r="BC503" s="54">
        <v>29</v>
      </c>
      <c r="BD503" s="54">
        <v>65</v>
      </c>
      <c r="BE503" s="54">
        <v>25</v>
      </c>
      <c r="BF503" s="54">
        <v>45</v>
      </c>
    </row>
    <row r="504" spans="1:58" s="8" customFormat="1" ht="20.25" customHeight="1" x14ac:dyDescent="0.35">
      <c r="A504" s="12">
        <v>139404</v>
      </c>
      <c r="B504" s="18" t="s">
        <v>442</v>
      </c>
      <c r="C504" s="61" t="s">
        <v>1364</v>
      </c>
      <c r="D504" s="14" t="s">
        <v>12</v>
      </c>
      <c r="E504" s="139" t="s">
        <v>1304</v>
      </c>
      <c r="F504" s="27" t="s">
        <v>210</v>
      </c>
      <c r="G504" s="60">
        <v>21.272500000000001</v>
      </c>
      <c r="H504" s="60">
        <v>81.590280000000007</v>
      </c>
      <c r="I504" s="54">
        <v>9</v>
      </c>
      <c r="J504" s="54">
        <v>65</v>
      </c>
      <c r="K504" s="54">
        <v>12</v>
      </c>
      <c r="L504" s="54">
        <v>72</v>
      </c>
      <c r="M504" s="54">
        <v>16</v>
      </c>
      <c r="N504" s="54">
        <v>68</v>
      </c>
      <c r="O504" s="54">
        <f>_xlfn.IFNA(VLOOKUP(A504,[1]Sheet2!$A$5:$D$275,4,0),0)</f>
        <v>16</v>
      </c>
      <c r="P504" s="54">
        <f>_xlfn.IFNA(VLOOKUP(A504,[1]Sheet2!$A$5:$F$275,6,0),0)</f>
        <v>56</v>
      </c>
      <c r="Q504" s="54">
        <v>13</v>
      </c>
      <c r="R504" s="54">
        <v>55</v>
      </c>
      <c r="S504" s="54">
        <v>8</v>
      </c>
      <c r="T504" s="54">
        <v>52</v>
      </c>
      <c r="U504" s="54">
        <v>21</v>
      </c>
      <c r="V504" s="54">
        <v>67</v>
      </c>
      <c r="W504" s="54">
        <v>8</v>
      </c>
      <c r="X504" s="54">
        <v>52</v>
      </c>
      <c r="Y504" s="54">
        <f>_xlfn.IFNA(VLOOKUP(A504,'[2]BPC sales figs- DEC'' 24 (1)'!$A$4:$D$290,4,0),0)</f>
        <v>16</v>
      </c>
      <c r="Z504" s="54">
        <f>_xlfn.IFNA(VLOOKUP(A504,'[2]BPC sales figs- DEC'' 24 (1)'!$A$4:$H$290,8,0)/1000,0)</f>
        <v>68</v>
      </c>
      <c r="AA504" s="54">
        <v>16</v>
      </c>
      <c r="AB504" s="54">
        <v>68</v>
      </c>
      <c r="AC504" s="54">
        <v>18</v>
      </c>
      <c r="AD504" s="54">
        <v>18</v>
      </c>
      <c r="AE504" s="54">
        <v>13</v>
      </c>
      <c r="AF504" s="54">
        <v>47</v>
      </c>
      <c r="AG504" s="54">
        <v>8</v>
      </c>
      <c r="AH504" s="54">
        <v>40</v>
      </c>
      <c r="AI504" s="54">
        <v>0</v>
      </c>
      <c r="AJ504" s="54">
        <v>0</v>
      </c>
      <c r="AK504" s="54">
        <v>0</v>
      </c>
      <c r="AL504" s="54">
        <v>0</v>
      </c>
      <c r="AM504" s="54">
        <v>0</v>
      </c>
      <c r="AN504" s="54">
        <v>0</v>
      </c>
      <c r="AO504" s="54">
        <v>0</v>
      </c>
      <c r="AP504" s="54">
        <v>0</v>
      </c>
      <c r="AQ504" s="54">
        <v>0</v>
      </c>
      <c r="AR504" s="54">
        <v>0</v>
      </c>
      <c r="AS504" s="54">
        <v>0</v>
      </c>
      <c r="AT504" s="54">
        <v>0</v>
      </c>
      <c r="AU504" s="54">
        <v>0</v>
      </c>
      <c r="AV504" s="54">
        <v>0</v>
      </c>
      <c r="AW504" s="54">
        <v>0</v>
      </c>
      <c r="AX504" s="54">
        <v>0</v>
      </c>
      <c r="AY504" s="54">
        <v>0</v>
      </c>
      <c r="AZ504" s="54">
        <v>0</v>
      </c>
      <c r="BA504" s="54">
        <v>0</v>
      </c>
      <c r="BB504" s="54">
        <v>0</v>
      </c>
      <c r="BC504" s="54">
        <v>0</v>
      </c>
      <c r="BD504" s="54">
        <v>0</v>
      </c>
      <c r="BE504" s="54">
        <v>0</v>
      </c>
      <c r="BF504" s="54">
        <v>0</v>
      </c>
    </row>
    <row r="505" spans="1:58" s="8" customFormat="1" ht="20.25" customHeight="1" x14ac:dyDescent="0.35">
      <c r="A505" s="12">
        <v>135790</v>
      </c>
      <c r="B505" s="18" t="s">
        <v>443</v>
      </c>
      <c r="C505" s="61" t="s">
        <v>1362</v>
      </c>
      <c r="D505" s="14" t="s">
        <v>12</v>
      </c>
      <c r="E505" s="139" t="s">
        <v>1304</v>
      </c>
      <c r="F505" s="27" t="s">
        <v>210</v>
      </c>
      <c r="G505" s="60">
        <v>21.234220000000001</v>
      </c>
      <c r="H505" s="60">
        <v>81.608429999999998</v>
      </c>
      <c r="I505" s="54">
        <v>83</v>
      </c>
      <c r="J505" s="54">
        <v>19</v>
      </c>
      <c r="K505" s="54">
        <v>75</v>
      </c>
      <c r="L505" s="54">
        <v>9</v>
      </c>
      <c r="M505" s="54">
        <v>86</v>
      </c>
      <c r="N505" s="54">
        <v>18</v>
      </c>
      <c r="O505" s="54">
        <f>_xlfn.IFNA(VLOOKUP(A505,[1]Sheet2!$A$5:$D$275,4,0),0)</f>
        <v>84</v>
      </c>
      <c r="P505" s="54">
        <f>_xlfn.IFNA(VLOOKUP(A505,[1]Sheet2!$A$5:$F$275,6,0),0)</f>
        <v>18</v>
      </c>
      <c r="Q505" s="54">
        <v>84</v>
      </c>
      <c r="R505" s="54">
        <v>18</v>
      </c>
      <c r="S505" s="54">
        <v>83</v>
      </c>
      <c r="T505" s="54">
        <v>19</v>
      </c>
      <c r="U505" s="54">
        <v>83.5</v>
      </c>
      <c r="V505" s="54">
        <v>14.5</v>
      </c>
      <c r="W505" s="54">
        <v>86</v>
      </c>
      <c r="X505" s="54">
        <v>18</v>
      </c>
      <c r="Y505" s="54">
        <f>_xlfn.IFNA(VLOOKUP(A505,'[2]BPC sales figs- DEC'' 24 (1)'!$A$4:$D$290,4,0),0)</f>
        <v>67</v>
      </c>
      <c r="Z505" s="54">
        <f>_xlfn.IFNA(VLOOKUP(A505,'[2]BPC sales figs- DEC'' 24 (1)'!$A$4:$H$290,8,0)/1000,0)</f>
        <v>13</v>
      </c>
      <c r="AA505" s="54">
        <v>78</v>
      </c>
      <c r="AB505" s="54">
        <v>24</v>
      </c>
      <c r="AC505" s="54">
        <v>78</v>
      </c>
      <c r="AD505" s="54">
        <v>78</v>
      </c>
      <c r="AE505" s="54">
        <v>77</v>
      </c>
      <c r="AF505" s="54">
        <v>25</v>
      </c>
      <c r="AG505" s="54">
        <v>71</v>
      </c>
      <c r="AH505" s="54">
        <v>31</v>
      </c>
      <c r="AI505" s="54">
        <v>88</v>
      </c>
      <c r="AJ505" s="54">
        <v>26</v>
      </c>
      <c r="AK505" s="54">
        <v>84</v>
      </c>
      <c r="AL505" s="54">
        <v>20</v>
      </c>
      <c r="AM505" s="54">
        <v>78</v>
      </c>
      <c r="AN505" s="54">
        <v>16</v>
      </c>
      <c r="AO505" s="54">
        <v>86</v>
      </c>
      <c r="AP505" s="54">
        <v>16</v>
      </c>
      <c r="AQ505" s="54">
        <v>86</v>
      </c>
      <c r="AR505" s="54">
        <v>16</v>
      </c>
      <c r="AS505" s="54">
        <v>70</v>
      </c>
      <c r="AT505" s="54">
        <v>8</v>
      </c>
      <c r="AU505" s="54">
        <v>81</v>
      </c>
      <c r="AV505" s="54">
        <v>21</v>
      </c>
      <c r="AW505" s="54">
        <v>85</v>
      </c>
      <c r="AX505" s="54">
        <v>17</v>
      </c>
      <c r="AY505" s="54">
        <v>62</v>
      </c>
      <c r="AZ505" s="54">
        <v>12</v>
      </c>
      <c r="BA505" s="54">
        <v>76</v>
      </c>
      <c r="BB505" s="54">
        <v>12</v>
      </c>
      <c r="BC505" s="54">
        <v>76</v>
      </c>
      <c r="BD505" s="54">
        <v>16</v>
      </c>
      <c r="BE505" s="54">
        <v>78</v>
      </c>
      <c r="BF505" s="54">
        <v>8</v>
      </c>
    </row>
    <row r="506" spans="1:58" s="8" customFormat="1" ht="20.25" customHeight="1" x14ac:dyDescent="0.35">
      <c r="A506" s="12">
        <v>141488</v>
      </c>
      <c r="B506" s="36" t="s">
        <v>444</v>
      </c>
      <c r="C506" s="61" t="s">
        <v>1373</v>
      </c>
      <c r="D506" s="14" t="s">
        <v>12</v>
      </c>
      <c r="E506" s="139" t="s">
        <v>1304</v>
      </c>
      <c r="F506" s="27" t="s">
        <v>210</v>
      </c>
      <c r="G506" s="60">
        <v>21.539560000000002</v>
      </c>
      <c r="H506" s="60">
        <v>81.799139999999994</v>
      </c>
      <c r="I506" s="54">
        <v>50</v>
      </c>
      <c r="J506" s="54">
        <v>230</v>
      </c>
      <c r="K506" s="54">
        <v>60</v>
      </c>
      <c r="L506" s="54">
        <v>240</v>
      </c>
      <c r="M506" s="54">
        <v>50</v>
      </c>
      <c r="N506" s="54">
        <v>250</v>
      </c>
      <c r="O506" s="54">
        <f>_xlfn.IFNA(VLOOKUP(A506,[1]Sheet2!$A$5:$D$275,4,0),0)</f>
        <v>60</v>
      </c>
      <c r="P506" s="54">
        <f>_xlfn.IFNA(VLOOKUP(A506,[1]Sheet2!$A$5:$F$275,6,0),0)</f>
        <v>200</v>
      </c>
      <c r="Q506" s="54">
        <v>60</v>
      </c>
      <c r="R506" s="54">
        <v>180</v>
      </c>
      <c r="S506" s="54">
        <v>57</v>
      </c>
      <c r="T506" s="54">
        <v>163</v>
      </c>
      <c r="U506" s="54">
        <v>54</v>
      </c>
      <c r="V506" s="54">
        <v>188</v>
      </c>
      <c r="W506" s="54">
        <v>58</v>
      </c>
      <c r="X506" s="54">
        <v>206</v>
      </c>
      <c r="Y506" s="54">
        <f>_xlfn.IFNA(VLOOKUP(A506,'[2]BPC sales figs- DEC'' 24 (1)'!$A$4:$D$290,4,0),0)</f>
        <v>50</v>
      </c>
      <c r="Z506" s="54">
        <f>_xlfn.IFNA(VLOOKUP(A506,'[2]BPC sales figs- DEC'' 24 (1)'!$A$4:$H$290,8,0)/1000,0)</f>
        <v>280</v>
      </c>
      <c r="AA506" s="54">
        <v>56</v>
      </c>
      <c r="AB506" s="54">
        <v>318</v>
      </c>
      <c r="AC506" s="54">
        <v>56</v>
      </c>
      <c r="AD506" s="54">
        <v>56</v>
      </c>
      <c r="AE506" s="54">
        <v>55</v>
      </c>
      <c r="AF506" s="54">
        <v>275</v>
      </c>
      <c r="AG506" s="54">
        <v>60</v>
      </c>
      <c r="AH506" s="54">
        <v>248</v>
      </c>
      <c r="AI506" s="54">
        <v>61</v>
      </c>
      <c r="AJ506" s="54">
        <v>291</v>
      </c>
      <c r="AK506" s="54">
        <v>52</v>
      </c>
      <c r="AL506" s="54">
        <v>322</v>
      </c>
      <c r="AM506" s="54">
        <v>52</v>
      </c>
      <c r="AN506" s="54">
        <v>300</v>
      </c>
      <c r="AO506" s="54">
        <v>46</v>
      </c>
      <c r="AP506" s="54">
        <v>240</v>
      </c>
      <c r="AQ506" s="54">
        <v>42</v>
      </c>
      <c r="AR506" s="54">
        <v>244</v>
      </c>
      <c r="AS506" s="54">
        <v>48</v>
      </c>
      <c r="AT506" s="54">
        <v>172</v>
      </c>
      <c r="AU506" s="54">
        <v>39</v>
      </c>
      <c r="AV506" s="54">
        <v>247</v>
      </c>
      <c r="AW506" s="54">
        <v>45</v>
      </c>
      <c r="AX506" s="54">
        <v>329</v>
      </c>
      <c r="AY506" s="54">
        <v>49</v>
      </c>
      <c r="AZ506" s="54">
        <v>347</v>
      </c>
      <c r="BA506" s="54">
        <v>42</v>
      </c>
      <c r="BB506" s="54">
        <v>332</v>
      </c>
      <c r="BC506" s="54">
        <v>40</v>
      </c>
      <c r="BD506" s="54">
        <v>290</v>
      </c>
      <c r="BE506" s="54">
        <v>45</v>
      </c>
      <c r="BF506" s="54">
        <v>241</v>
      </c>
    </row>
    <row r="507" spans="1:58" s="69" customFormat="1" ht="20.25" customHeight="1" x14ac:dyDescent="0.35">
      <c r="A507" s="19">
        <v>140594</v>
      </c>
      <c r="B507" s="68" t="s">
        <v>445</v>
      </c>
      <c r="C507" s="61" t="s">
        <v>1366</v>
      </c>
      <c r="D507" s="14" t="s">
        <v>12</v>
      </c>
      <c r="E507" s="140" t="s">
        <v>1304</v>
      </c>
      <c r="F507" s="66" t="s">
        <v>210</v>
      </c>
      <c r="G507" s="60">
        <v>21.291319999999999</v>
      </c>
      <c r="H507" s="60">
        <v>81.629109999999997</v>
      </c>
      <c r="I507" s="63">
        <v>0</v>
      </c>
      <c r="J507" s="63">
        <v>0</v>
      </c>
      <c r="K507" s="63">
        <v>0</v>
      </c>
      <c r="L507" s="63">
        <v>0</v>
      </c>
      <c r="M507" s="63">
        <v>0</v>
      </c>
      <c r="N507" s="63">
        <v>0</v>
      </c>
      <c r="O507" s="63">
        <f>_xlfn.IFNA(VLOOKUP(A507,[1]Sheet2!$A$5:$D$275,4,0),0)</f>
        <v>0</v>
      </c>
      <c r="P507" s="63">
        <f>_xlfn.IFNA(VLOOKUP(A507,[1]Sheet2!$A$5:$F$275,6,0),0)</f>
        <v>0</v>
      </c>
      <c r="Q507" s="63">
        <v>0</v>
      </c>
      <c r="R507" s="63">
        <v>0</v>
      </c>
      <c r="S507" s="63">
        <v>0</v>
      </c>
      <c r="T507" s="63">
        <v>0</v>
      </c>
      <c r="U507" s="63">
        <v>0</v>
      </c>
      <c r="V507" s="63">
        <v>0</v>
      </c>
      <c r="W507" s="63">
        <v>0</v>
      </c>
      <c r="X507" s="63">
        <v>0</v>
      </c>
      <c r="Y507" s="63">
        <f>_xlfn.IFNA(VLOOKUP(A507,'[2]BPC sales figs- DEC'' 24 (1)'!$A$4:$D$290,4,0),0)</f>
        <v>0</v>
      </c>
      <c r="Z507" s="63">
        <f>_xlfn.IFNA(VLOOKUP(A507,'[2]BPC sales figs- DEC'' 24 (1)'!$A$4:$H$290,8,0)/1000,0)</f>
        <v>0</v>
      </c>
      <c r="AA507" s="63">
        <v>0</v>
      </c>
      <c r="AB507" s="63">
        <v>0</v>
      </c>
      <c r="AC507" s="63">
        <v>0</v>
      </c>
      <c r="AD507" s="63">
        <v>0</v>
      </c>
      <c r="AE507" s="63">
        <v>0</v>
      </c>
      <c r="AF507" s="63">
        <v>0</v>
      </c>
      <c r="AG507" s="63">
        <v>0</v>
      </c>
      <c r="AH507" s="63">
        <v>0</v>
      </c>
      <c r="AI507" s="63">
        <v>0</v>
      </c>
      <c r="AJ507" s="63">
        <v>12</v>
      </c>
      <c r="AK507" s="63">
        <v>0</v>
      </c>
      <c r="AL507" s="63">
        <v>0</v>
      </c>
      <c r="AM507" s="54">
        <v>0</v>
      </c>
      <c r="AN507" s="54">
        <v>24</v>
      </c>
      <c r="AO507" s="54">
        <v>0</v>
      </c>
      <c r="AP507" s="54">
        <v>24</v>
      </c>
      <c r="AQ507" s="54">
        <v>0</v>
      </c>
      <c r="AR507" s="54">
        <v>36</v>
      </c>
      <c r="AS507" s="54">
        <v>0</v>
      </c>
      <c r="AT507" s="54">
        <v>24</v>
      </c>
      <c r="AU507" s="54">
        <v>0</v>
      </c>
      <c r="AV507" s="54">
        <v>36</v>
      </c>
      <c r="AW507" s="54">
        <v>0</v>
      </c>
      <c r="AX507" s="54">
        <v>48</v>
      </c>
      <c r="AY507" s="54">
        <v>0</v>
      </c>
      <c r="AZ507" s="54">
        <v>36</v>
      </c>
      <c r="BA507" s="54">
        <v>0</v>
      </c>
      <c r="BB507" s="54">
        <v>36</v>
      </c>
      <c r="BC507" s="54">
        <v>0</v>
      </c>
      <c r="BD507" s="54">
        <v>48</v>
      </c>
      <c r="BE507" s="54">
        <v>0</v>
      </c>
      <c r="BF507" s="54">
        <v>24</v>
      </c>
    </row>
    <row r="508" spans="1:58" s="8" customFormat="1" ht="20.25" customHeight="1" x14ac:dyDescent="0.35">
      <c r="A508" s="12">
        <v>145426</v>
      </c>
      <c r="B508" s="18" t="s">
        <v>446</v>
      </c>
      <c r="C508" s="61" t="s">
        <v>1367</v>
      </c>
      <c r="D508" s="14" t="s">
        <v>12</v>
      </c>
      <c r="E508" s="139" t="s">
        <v>1304</v>
      </c>
      <c r="F508" s="27" t="s">
        <v>210</v>
      </c>
      <c r="G508" s="60">
        <v>21.22438</v>
      </c>
      <c r="H508" s="60">
        <v>81.654839999999993</v>
      </c>
      <c r="I508" s="54">
        <v>246</v>
      </c>
      <c r="J508" s="54">
        <v>107</v>
      </c>
      <c r="K508" s="54">
        <v>290</v>
      </c>
      <c r="L508" s="54">
        <v>124</v>
      </c>
      <c r="M508" s="54">
        <v>275</v>
      </c>
      <c r="N508" s="54">
        <v>134</v>
      </c>
      <c r="O508" s="54">
        <f>_xlfn.IFNA(VLOOKUP(A508,[1]Sheet2!$A$5:$D$275,4,0),0)</f>
        <v>264</v>
      </c>
      <c r="P508" s="54">
        <f>_xlfn.IFNA(VLOOKUP(A508,[1]Sheet2!$A$5:$F$275,6,0),0)</f>
        <v>136</v>
      </c>
      <c r="Q508" s="54">
        <v>289</v>
      </c>
      <c r="R508" s="54">
        <v>137</v>
      </c>
      <c r="S508" s="54">
        <v>267</v>
      </c>
      <c r="T508" s="54">
        <v>139</v>
      </c>
      <c r="U508" s="54">
        <v>285</v>
      </c>
      <c r="V508" s="54">
        <v>117</v>
      </c>
      <c r="W508" s="54">
        <v>275</v>
      </c>
      <c r="X508" s="54">
        <v>127</v>
      </c>
      <c r="Y508" s="54">
        <f>_xlfn.IFNA(VLOOKUP(A508,'[2]BPC sales figs- DEC'' 24 (1)'!$A$4:$D$290,4,0),0)</f>
        <v>240</v>
      </c>
      <c r="Z508" s="54">
        <f>_xlfn.IFNA(VLOOKUP(A508,'[2]BPC sales figs- DEC'' 24 (1)'!$A$4:$H$290,8,0)/1000,0)</f>
        <v>215</v>
      </c>
      <c r="AA508" s="54">
        <v>273</v>
      </c>
      <c r="AB508" s="54">
        <v>347</v>
      </c>
      <c r="AC508" s="54">
        <v>258.5</v>
      </c>
      <c r="AD508" s="54">
        <v>258.5</v>
      </c>
      <c r="AE508" s="54">
        <v>279.5</v>
      </c>
      <c r="AF508" s="54">
        <v>321.5</v>
      </c>
      <c r="AG508" s="54">
        <v>280</v>
      </c>
      <c r="AH508" s="54">
        <v>302</v>
      </c>
      <c r="AI508" s="54">
        <v>305</v>
      </c>
      <c r="AJ508" s="54">
        <v>333</v>
      </c>
      <c r="AK508" s="54">
        <v>272</v>
      </c>
      <c r="AL508" s="54">
        <v>212</v>
      </c>
      <c r="AM508" s="54">
        <v>295</v>
      </c>
      <c r="AN508" s="54">
        <v>138</v>
      </c>
      <c r="AO508" s="54">
        <v>307</v>
      </c>
      <c r="AP508" s="54">
        <v>134</v>
      </c>
      <c r="AQ508" s="54">
        <v>291</v>
      </c>
      <c r="AR508" s="54">
        <v>111</v>
      </c>
      <c r="AS508" s="54">
        <v>314</v>
      </c>
      <c r="AT508" s="54">
        <v>126</v>
      </c>
      <c r="AU508" s="54">
        <v>298</v>
      </c>
      <c r="AV508" s="54">
        <v>130</v>
      </c>
      <c r="AW508" s="54">
        <v>289</v>
      </c>
      <c r="AX508" s="54">
        <v>126</v>
      </c>
      <c r="AY508" s="54">
        <v>306</v>
      </c>
      <c r="AZ508" s="54">
        <v>129</v>
      </c>
      <c r="BA508" s="54">
        <v>275</v>
      </c>
      <c r="BB508" s="54">
        <v>119</v>
      </c>
      <c r="BC508" s="54">
        <v>321</v>
      </c>
      <c r="BD508" s="54">
        <v>202</v>
      </c>
      <c r="BE508" s="54">
        <v>285</v>
      </c>
      <c r="BF508" s="54">
        <v>277</v>
      </c>
    </row>
    <row r="509" spans="1:58" s="8" customFormat="1" ht="20.25" customHeight="1" x14ac:dyDescent="0.35">
      <c r="A509" s="12">
        <v>149890</v>
      </c>
      <c r="B509" s="18" t="s">
        <v>447</v>
      </c>
      <c r="C509" s="61" t="s">
        <v>1362</v>
      </c>
      <c r="D509" s="14" t="s">
        <v>12</v>
      </c>
      <c r="E509" s="139" t="s">
        <v>1304</v>
      </c>
      <c r="F509" s="27" t="s">
        <v>210</v>
      </c>
      <c r="G509" s="60">
        <v>21.243089999999999</v>
      </c>
      <c r="H509" s="60">
        <v>81.614999999999995</v>
      </c>
      <c r="I509" s="54">
        <v>216</v>
      </c>
      <c r="J509" s="54">
        <v>72</v>
      </c>
      <c r="K509" s="54">
        <v>186</v>
      </c>
      <c r="L509" s="54">
        <v>68</v>
      </c>
      <c r="M509" s="54">
        <v>175.5</v>
      </c>
      <c r="N509" s="54">
        <v>58.5</v>
      </c>
      <c r="O509" s="54">
        <f>_xlfn.IFNA(VLOOKUP(A509,[1]Sheet2!$A$5:$D$275,4,0),0)</f>
        <v>202.5</v>
      </c>
      <c r="P509" s="54">
        <f>_xlfn.IFNA(VLOOKUP(A509,[1]Sheet2!$A$5:$F$275,6,0),0)</f>
        <v>67.5</v>
      </c>
      <c r="Q509" s="54">
        <v>190.5</v>
      </c>
      <c r="R509" s="54">
        <v>63.5</v>
      </c>
      <c r="S509" s="54">
        <v>189</v>
      </c>
      <c r="T509" s="54">
        <v>63</v>
      </c>
      <c r="U509" s="54">
        <v>211.5</v>
      </c>
      <c r="V509" s="54">
        <v>58.5</v>
      </c>
      <c r="W509" s="54">
        <v>177</v>
      </c>
      <c r="X509" s="54">
        <v>59</v>
      </c>
      <c r="Y509" s="54">
        <f>_xlfn.IFNA(VLOOKUP(A509,'[2]BPC sales figs- DEC'' 24 (1)'!$A$4:$D$290,4,0),0)</f>
        <v>184.5</v>
      </c>
      <c r="Z509" s="54">
        <f>_xlfn.IFNA(VLOOKUP(A509,'[2]BPC sales figs- DEC'' 24 (1)'!$A$4:$H$290,8,0)/1000,0)</f>
        <v>49.5</v>
      </c>
      <c r="AA509" s="54">
        <v>180</v>
      </c>
      <c r="AB509" s="54">
        <v>54</v>
      </c>
      <c r="AC509" s="54">
        <v>164.5</v>
      </c>
      <c r="AD509" s="54">
        <v>164.5</v>
      </c>
      <c r="AE509" s="54">
        <v>171</v>
      </c>
      <c r="AF509" s="54">
        <v>63</v>
      </c>
      <c r="AG509" s="54">
        <v>184.5</v>
      </c>
      <c r="AH509" s="54">
        <v>49.5</v>
      </c>
      <c r="AI509" s="54">
        <v>166.5</v>
      </c>
      <c r="AJ509" s="54">
        <v>67.5</v>
      </c>
      <c r="AK509" s="54">
        <v>175.5</v>
      </c>
      <c r="AL509" s="54">
        <v>58.5</v>
      </c>
      <c r="AM509" s="54">
        <v>153</v>
      </c>
      <c r="AN509" s="54">
        <v>45</v>
      </c>
      <c r="AO509" s="54">
        <v>202.5</v>
      </c>
      <c r="AP509" s="54">
        <v>49.5</v>
      </c>
      <c r="AQ509" s="54">
        <v>162</v>
      </c>
      <c r="AR509" s="54">
        <v>54</v>
      </c>
      <c r="AS509" s="54">
        <v>172.5</v>
      </c>
      <c r="AT509" s="54">
        <v>45.5</v>
      </c>
      <c r="AU509" s="54">
        <v>153</v>
      </c>
      <c r="AV509" s="54">
        <v>45</v>
      </c>
      <c r="AW509" s="54">
        <v>174</v>
      </c>
      <c r="AX509" s="54">
        <v>52</v>
      </c>
      <c r="AY509" s="54">
        <v>155</v>
      </c>
      <c r="AZ509" s="54">
        <v>45</v>
      </c>
      <c r="BA509" s="54">
        <v>163.5</v>
      </c>
      <c r="BB509" s="54">
        <v>54.5</v>
      </c>
      <c r="BC509" s="54">
        <v>162</v>
      </c>
      <c r="BD509" s="54">
        <v>54</v>
      </c>
      <c r="BE509" s="54">
        <v>130.5</v>
      </c>
      <c r="BF509" s="54">
        <v>49.5</v>
      </c>
    </row>
    <row r="510" spans="1:58" s="8" customFormat="1" ht="20.25" customHeight="1" x14ac:dyDescent="0.35">
      <c r="A510" s="12">
        <v>158705</v>
      </c>
      <c r="B510" s="36" t="s">
        <v>448</v>
      </c>
      <c r="C510" s="61" t="s">
        <v>1390</v>
      </c>
      <c r="D510" s="14" t="s">
        <v>12</v>
      </c>
      <c r="E510" s="139" t="s">
        <v>1304</v>
      </c>
      <c r="F510" s="27" t="s">
        <v>210</v>
      </c>
      <c r="G510" s="60">
        <v>21.17521</v>
      </c>
      <c r="H510" s="60">
        <v>81.661289999999994</v>
      </c>
      <c r="I510" s="54">
        <v>16</v>
      </c>
      <c r="J510" s="54">
        <v>8</v>
      </c>
      <c r="K510" s="54">
        <v>8</v>
      </c>
      <c r="L510" s="54">
        <v>4</v>
      </c>
      <c r="M510" s="54">
        <v>16</v>
      </c>
      <c r="N510" s="54">
        <v>8</v>
      </c>
      <c r="O510" s="54">
        <f>_xlfn.IFNA(VLOOKUP(A510,[1]Sheet2!$A$5:$D$275,4,0),0)</f>
        <v>8</v>
      </c>
      <c r="P510" s="54">
        <f>_xlfn.IFNA(VLOOKUP(A510,[1]Sheet2!$A$5:$F$275,6,0),0)</f>
        <v>4</v>
      </c>
      <c r="Q510" s="54">
        <v>8</v>
      </c>
      <c r="R510" s="54">
        <v>0</v>
      </c>
      <c r="S510" s="54">
        <v>0</v>
      </c>
      <c r="T510" s="54">
        <v>0</v>
      </c>
      <c r="U510" s="54">
        <v>8</v>
      </c>
      <c r="V510" s="54">
        <v>4</v>
      </c>
      <c r="W510" s="54">
        <v>8</v>
      </c>
      <c r="X510" s="54">
        <v>4</v>
      </c>
      <c r="Y510" s="54">
        <f>_xlfn.IFNA(VLOOKUP(A510,'[2]BPC sales figs- DEC'' 24 (1)'!$A$4:$D$290,4,0),0)</f>
        <v>16</v>
      </c>
      <c r="Z510" s="54">
        <f>_xlfn.IFNA(VLOOKUP(A510,'[2]BPC sales figs- DEC'' 24 (1)'!$A$4:$H$290,8,0)/1000,0)</f>
        <v>8</v>
      </c>
      <c r="AA510" s="54">
        <v>8</v>
      </c>
      <c r="AB510" s="54">
        <v>4</v>
      </c>
      <c r="AC510" s="54">
        <v>16</v>
      </c>
      <c r="AD510" s="54">
        <v>16</v>
      </c>
      <c r="AE510" s="54">
        <v>0</v>
      </c>
      <c r="AF510" s="54">
        <v>0</v>
      </c>
      <c r="AG510" s="54">
        <v>0</v>
      </c>
      <c r="AH510" s="54">
        <v>0</v>
      </c>
      <c r="AI510" s="54">
        <v>0</v>
      </c>
      <c r="AJ510" s="54">
        <v>0</v>
      </c>
      <c r="AK510" s="54">
        <v>0</v>
      </c>
      <c r="AL510" s="54">
        <v>0</v>
      </c>
      <c r="AM510" s="54">
        <v>0</v>
      </c>
      <c r="AN510" s="54">
        <v>0</v>
      </c>
      <c r="AO510" s="54">
        <v>0</v>
      </c>
      <c r="AP510" s="54">
        <v>0</v>
      </c>
      <c r="AQ510" s="54">
        <v>0</v>
      </c>
      <c r="AR510" s="54">
        <v>0</v>
      </c>
      <c r="AS510" s="54">
        <v>0</v>
      </c>
      <c r="AT510" s="54">
        <v>0</v>
      </c>
      <c r="AU510" s="54">
        <v>8</v>
      </c>
      <c r="AV510" s="54">
        <v>4</v>
      </c>
      <c r="AW510" s="54">
        <v>12</v>
      </c>
      <c r="AX510" s="54">
        <v>12</v>
      </c>
      <c r="AY510" s="54">
        <v>16</v>
      </c>
      <c r="AZ510" s="54">
        <v>8</v>
      </c>
      <c r="BA510" s="54">
        <v>16</v>
      </c>
      <c r="BB510" s="54">
        <v>8</v>
      </c>
      <c r="BC510" s="54">
        <v>12</v>
      </c>
      <c r="BD510" s="54">
        <v>12</v>
      </c>
      <c r="BE510" s="54">
        <v>12</v>
      </c>
      <c r="BF510" s="54">
        <v>12</v>
      </c>
    </row>
    <row r="511" spans="1:58" s="8" customFormat="1" ht="20.25" customHeight="1" x14ac:dyDescent="0.35">
      <c r="A511" s="32">
        <v>169906</v>
      </c>
      <c r="B511" s="36" t="s">
        <v>449</v>
      </c>
      <c r="C511" s="61" t="s">
        <v>1388</v>
      </c>
      <c r="D511" s="14" t="s">
        <v>12</v>
      </c>
      <c r="E511" s="139" t="s">
        <v>1304</v>
      </c>
      <c r="F511" s="27" t="s">
        <v>210</v>
      </c>
      <c r="G511" s="60">
        <v>21.314879999999999</v>
      </c>
      <c r="H511" s="60">
        <v>81.638810000000007</v>
      </c>
      <c r="I511" s="54">
        <v>44.167999999999999</v>
      </c>
      <c r="J511" s="54">
        <v>257.77</v>
      </c>
      <c r="K511" s="54">
        <v>46.692999999999998</v>
      </c>
      <c r="L511" s="54">
        <v>284.822</v>
      </c>
      <c r="M511" s="54">
        <v>44.377000000000002</v>
      </c>
      <c r="N511" s="54">
        <v>268.755</v>
      </c>
      <c r="O511" s="54">
        <f>_xlfn.IFNA(VLOOKUP(A511,[1]Sheet2!$A$5:$D$275,4,0),0)</f>
        <v>43.817</v>
      </c>
      <c r="P511" s="54">
        <f>_xlfn.IFNA(VLOOKUP(A511,[1]Sheet2!$A$5:$F$275,6,0),0)</f>
        <v>250.554</v>
      </c>
      <c r="Q511" s="54">
        <v>42.28</v>
      </c>
      <c r="R511" s="54">
        <v>254.10900000000001</v>
      </c>
      <c r="S511" s="54">
        <v>44.323</v>
      </c>
      <c r="T511" s="54">
        <v>244.15799999999999</v>
      </c>
      <c r="U511" s="54">
        <v>51.265999999999998</v>
      </c>
      <c r="V511" s="54">
        <v>279.54599999999999</v>
      </c>
      <c r="W511" s="54">
        <v>40.735999999999997</v>
      </c>
      <c r="X511" s="54">
        <v>231.84399999999999</v>
      </c>
      <c r="Y511" s="54">
        <f>_xlfn.IFNA(VLOOKUP(A511,'[2]BPC sales figs- DEC'' 24 (1)'!$A$4:$D$290,4,0),0)</f>
        <v>45.692999999999998</v>
      </c>
      <c r="Z511" s="54">
        <f>_xlfn.IFNA(VLOOKUP(A511,'[2]BPC sales figs- DEC'' 24 (1)'!$A$4:$H$290,8,0)/1000,0)</f>
        <v>279.13200000000001</v>
      </c>
      <c r="AA511" s="54">
        <v>47.082000000000001</v>
      </c>
      <c r="AB511" s="54">
        <v>290.85599999999999</v>
      </c>
      <c r="AC511" s="54">
        <v>42.314</v>
      </c>
      <c r="AD511" s="54">
        <v>42.314</v>
      </c>
      <c r="AE511" s="54">
        <v>47.094000000000001</v>
      </c>
      <c r="AF511" s="54">
        <v>247.55099999999999</v>
      </c>
      <c r="AG511" s="54">
        <v>48.398000000000003</v>
      </c>
      <c r="AH511" s="54">
        <v>241.36099999999999</v>
      </c>
      <c r="AI511" s="54">
        <v>46.478999999999999</v>
      </c>
      <c r="AJ511" s="54">
        <v>231.40700000000001</v>
      </c>
      <c r="AK511" s="54">
        <v>45.402999999999999</v>
      </c>
      <c r="AL511" s="54">
        <v>211.60499999999999</v>
      </c>
      <c r="AM511" s="54">
        <v>46.216000000000001</v>
      </c>
      <c r="AN511" s="54">
        <v>217.14400000000001</v>
      </c>
      <c r="AO511" s="54">
        <v>47.301000000000002</v>
      </c>
      <c r="AP511" s="54">
        <v>207.48599999999999</v>
      </c>
      <c r="AQ511" s="54">
        <v>37.140999999999998</v>
      </c>
      <c r="AR511" s="54">
        <v>191.03800000000001</v>
      </c>
      <c r="AS511" s="54">
        <v>42.39</v>
      </c>
      <c r="AT511" s="54">
        <v>177.50700000000001</v>
      </c>
      <c r="AU511" s="54">
        <v>41.031999999999996</v>
      </c>
      <c r="AV511" s="54">
        <v>204.428</v>
      </c>
      <c r="AW511" s="54">
        <v>44.819000000000003</v>
      </c>
      <c r="AX511" s="54">
        <v>218.001</v>
      </c>
      <c r="AY511" s="54">
        <v>47.110999999999997</v>
      </c>
      <c r="AZ511" s="54">
        <v>204.90799999999999</v>
      </c>
      <c r="BA511" s="54">
        <v>41.442</v>
      </c>
      <c r="BB511" s="54">
        <v>175.36199999999999</v>
      </c>
      <c r="BC511" s="54">
        <v>52.170999999999999</v>
      </c>
      <c r="BD511" s="54">
        <v>189.20699999999999</v>
      </c>
      <c r="BE511" s="54">
        <v>48.823</v>
      </c>
      <c r="BF511" s="54">
        <v>209.37</v>
      </c>
    </row>
    <row r="512" spans="1:58" s="8" customFormat="1" ht="20.25" customHeight="1" x14ac:dyDescent="0.35">
      <c r="A512" s="32">
        <v>170318</v>
      </c>
      <c r="B512" s="36" t="s">
        <v>450</v>
      </c>
      <c r="C512" s="61" t="s">
        <v>1381</v>
      </c>
      <c r="D512" s="14" t="s">
        <v>12</v>
      </c>
      <c r="E512" s="139" t="s">
        <v>1304</v>
      </c>
      <c r="F512" s="27" t="s">
        <v>210</v>
      </c>
      <c r="G512" s="60">
        <v>21.205880000000001</v>
      </c>
      <c r="H512" s="60">
        <v>81.872230000000002</v>
      </c>
      <c r="I512" s="54">
        <v>40.5</v>
      </c>
      <c r="J512" s="54">
        <v>211.5</v>
      </c>
      <c r="K512" s="54">
        <v>49.5</v>
      </c>
      <c r="L512" s="54">
        <v>234.5</v>
      </c>
      <c r="M512" s="54">
        <v>54</v>
      </c>
      <c r="N512" s="54">
        <v>252</v>
      </c>
      <c r="O512" s="54">
        <f>_xlfn.IFNA(VLOOKUP(A512,[1]Sheet2!$A$5:$D$275,4,0),0)</f>
        <v>41.5</v>
      </c>
      <c r="P512" s="54">
        <f>_xlfn.IFNA(VLOOKUP(A512,[1]Sheet2!$A$5:$F$275,6,0),0)</f>
        <v>220.5</v>
      </c>
      <c r="Q512" s="54">
        <v>44</v>
      </c>
      <c r="R512" s="54">
        <v>166</v>
      </c>
      <c r="S512" s="54">
        <v>51.5</v>
      </c>
      <c r="T512" s="54">
        <v>152.5</v>
      </c>
      <c r="U512" s="54">
        <v>45</v>
      </c>
      <c r="V512" s="54">
        <v>201</v>
      </c>
      <c r="W512" s="54">
        <v>40.5</v>
      </c>
      <c r="X512" s="54">
        <v>193.5</v>
      </c>
      <c r="Y512" s="54">
        <f>_xlfn.IFNA(VLOOKUP(A512,'[2]BPC sales figs- DEC'' 24 (1)'!$A$4:$D$290,4,0),0)</f>
        <v>45</v>
      </c>
      <c r="Z512" s="54">
        <f>_xlfn.IFNA(VLOOKUP(A512,'[2]BPC sales figs- DEC'' 24 (1)'!$A$4:$H$290,8,0)/1000,0)</f>
        <v>225</v>
      </c>
      <c r="AA512" s="54">
        <v>45</v>
      </c>
      <c r="AB512" s="54">
        <v>225</v>
      </c>
      <c r="AC512" s="54">
        <v>40.5</v>
      </c>
      <c r="AD512" s="54">
        <v>40.5</v>
      </c>
      <c r="AE512" s="54">
        <v>45</v>
      </c>
      <c r="AF512" s="54">
        <v>207</v>
      </c>
      <c r="AG512" s="54">
        <v>45</v>
      </c>
      <c r="AH512" s="54">
        <v>207</v>
      </c>
      <c r="AI512" s="54">
        <v>49.5</v>
      </c>
      <c r="AJ512" s="54">
        <v>238.5</v>
      </c>
      <c r="AK512" s="54">
        <v>49.5</v>
      </c>
      <c r="AL512" s="54">
        <v>256.5</v>
      </c>
      <c r="AM512" s="54">
        <v>46</v>
      </c>
      <c r="AN512" s="54">
        <v>228</v>
      </c>
      <c r="AO512" s="54">
        <v>49.5</v>
      </c>
      <c r="AP512" s="54">
        <v>184.5</v>
      </c>
      <c r="AQ512" s="54">
        <v>45</v>
      </c>
      <c r="AR512" s="54">
        <v>189</v>
      </c>
      <c r="AS512" s="54">
        <v>50.5</v>
      </c>
      <c r="AT512" s="54">
        <v>205.5</v>
      </c>
      <c r="AU512" s="54">
        <v>45</v>
      </c>
      <c r="AV512" s="54">
        <v>225</v>
      </c>
      <c r="AW512" s="54">
        <v>49.5</v>
      </c>
      <c r="AX512" s="54">
        <v>256.5</v>
      </c>
      <c r="AY512" s="54">
        <v>50</v>
      </c>
      <c r="AZ512" s="54">
        <v>217.5</v>
      </c>
      <c r="BA512" s="54">
        <v>36</v>
      </c>
      <c r="BB512" s="54">
        <v>198</v>
      </c>
      <c r="BC512" s="54">
        <v>50</v>
      </c>
      <c r="BD512" s="54">
        <v>204</v>
      </c>
      <c r="BE512" s="54">
        <v>49.5</v>
      </c>
      <c r="BF512" s="54">
        <v>220.5</v>
      </c>
    </row>
    <row r="513" spans="1:58" s="8" customFormat="1" ht="20.25" customHeight="1" x14ac:dyDescent="0.35">
      <c r="A513" s="12">
        <v>171135</v>
      </c>
      <c r="B513" s="36" t="s">
        <v>451</v>
      </c>
      <c r="C513" s="61" t="s">
        <v>1371</v>
      </c>
      <c r="D513" s="14" t="s">
        <v>12</v>
      </c>
      <c r="E513" s="143" t="s">
        <v>1304</v>
      </c>
      <c r="F513" s="27" t="s">
        <v>210</v>
      </c>
      <c r="G513" s="60">
        <v>21.364629999999998</v>
      </c>
      <c r="H513" s="60">
        <v>81.663589999999999</v>
      </c>
      <c r="I513" s="54">
        <v>77</v>
      </c>
      <c r="J513" s="54">
        <v>443</v>
      </c>
      <c r="K513" s="54">
        <v>74</v>
      </c>
      <c r="L513" s="54">
        <v>452</v>
      </c>
      <c r="M513" s="54">
        <v>85</v>
      </c>
      <c r="N513" s="54">
        <v>429</v>
      </c>
      <c r="O513" s="54">
        <f>_xlfn.IFNA(VLOOKUP(A513,[1]Sheet2!$A$5:$D$275,4,0),0)</f>
        <v>74</v>
      </c>
      <c r="P513" s="54">
        <f>_xlfn.IFNA(VLOOKUP(A513,[1]Sheet2!$A$5:$F$275,6,0),0)</f>
        <v>406</v>
      </c>
      <c r="Q513" s="54">
        <v>70</v>
      </c>
      <c r="R513" s="54">
        <v>384</v>
      </c>
      <c r="S513" s="54">
        <v>64</v>
      </c>
      <c r="T513" s="54">
        <v>366</v>
      </c>
      <c r="U513" s="54">
        <v>80</v>
      </c>
      <c r="V513" s="54">
        <v>412</v>
      </c>
      <c r="W513" s="54">
        <v>58</v>
      </c>
      <c r="X513" s="54">
        <v>376</v>
      </c>
      <c r="Y513" s="54">
        <f>_xlfn.IFNA(VLOOKUP(A513,'[2]BPC sales figs- DEC'' 24 (1)'!$A$4:$D$290,4,0),0)</f>
        <v>60</v>
      </c>
      <c r="Z513" s="54">
        <f>_xlfn.IFNA(VLOOKUP(A513,'[2]BPC sales figs- DEC'' 24 (1)'!$A$4:$H$290,8,0)/1000,0)</f>
        <v>440</v>
      </c>
      <c r="AA513" s="54">
        <v>58</v>
      </c>
      <c r="AB513" s="54">
        <v>460</v>
      </c>
      <c r="AC513" s="54">
        <v>66</v>
      </c>
      <c r="AD513" s="54">
        <v>66</v>
      </c>
      <c r="AE513" s="54">
        <v>50</v>
      </c>
      <c r="AF513" s="54">
        <v>390</v>
      </c>
      <c r="AG513" s="54">
        <v>67</v>
      </c>
      <c r="AH513" s="54">
        <v>433</v>
      </c>
      <c r="AI513" s="54">
        <v>64</v>
      </c>
      <c r="AJ513" s="54">
        <v>437</v>
      </c>
      <c r="AK513" s="54">
        <v>54</v>
      </c>
      <c r="AL513" s="54">
        <v>384</v>
      </c>
      <c r="AM513" s="54">
        <v>63</v>
      </c>
      <c r="AN513" s="54">
        <v>417</v>
      </c>
      <c r="AO513" s="54">
        <v>58</v>
      </c>
      <c r="AP513" s="54">
        <v>362</v>
      </c>
      <c r="AQ513" s="54">
        <v>55</v>
      </c>
      <c r="AR513" s="54">
        <v>365</v>
      </c>
      <c r="AS513" s="54">
        <v>70</v>
      </c>
      <c r="AT513" s="54">
        <v>384</v>
      </c>
      <c r="AU513" s="54">
        <v>46</v>
      </c>
      <c r="AV513" s="54">
        <v>418</v>
      </c>
      <c r="AW513" s="54">
        <v>53</v>
      </c>
      <c r="AX513" s="54">
        <v>473</v>
      </c>
      <c r="AY513" s="54">
        <v>57</v>
      </c>
      <c r="AZ513" s="54">
        <v>482</v>
      </c>
      <c r="BA513" s="54">
        <v>49</v>
      </c>
      <c r="BB513" s="54">
        <v>414</v>
      </c>
      <c r="BC513" s="54">
        <v>66</v>
      </c>
      <c r="BD513" s="54">
        <v>448</v>
      </c>
      <c r="BE513" s="54">
        <v>39</v>
      </c>
      <c r="BF513" s="54">
        <v>405</v>
      </c>
    </row>
    <row r="514" spans="1:58" s="8" customFormat="1" ht="20.25" customHeight="1" x14ac:dyDescent="0.35">
      <c r="A514" s="12">
        <v>172294</v>
      </c>
      <c r="B514" s="36" t="s">
        <v>453</v>
      </c>
      <c r="C514" s="61" t="s">
        <v>1387</v>
      </c>
      <c r="D514" s="14" t="s">
        <v>12</v>
      </c>
      <c r="E514" s="139" t="s">
        <v>1304</v>
      </c>
      <c r="F514" s="27" t="s">
        <v>210</v>
      </c>
      <c r="G514" s="60">
        <v>21.036650000000002</v>
      </c>
      <c r="H514" s="60">
        <v>81.648560000000003</v>
      </c>
      <c r="I514" s="54">
        <v>24</v>
      </c>
      <c r="J514" s="54">
        <v>12</v>
      </c>
      <c r="K514" s="54">
        <v>28</v>
      </c>
      <c r="L514" s="54">
        <v>20</v>
      </c>
      <c r="M514" s="54">
        <v>30</v>
      </c>
      <c r="N514" s="54">
        <v>34</v>
      </c>
      <c r="O514" s="54">
        <f>_xlfn.IFNA(VLOOKUP(A514,[1]Sheet2!$A$5:$D$275,4,0),0)</f>
        <v>24</v>
      </c>
      <c r="P514" s="54">
        <f>_xlfn.IFNA(VLOOKUP(A514,[1]Sheet2!$A$5:$F$275,6,0),0)</f>
        <v>12</v>
      </c>
      <c r="Q514" s="54">
        <v>32</v>
      </c>
      <c r="R514" s="54">
        <v>4</v>
      </c>
      <c r="S514" s="54">
        <v>36</v>
      </c>
      <c r="T514" s="54">
        <v>8</v>
      </c>
      <c r="U514" s="54">
        <v>25</v>
      </c>
      <c r="V514" s="54">
        <v>17</v>
      </c>
      <c r="W514" s="54">
        <v>30</v>
      </c>
      <c r="X514" s="54">
        <v>38</v>
      </c>
      <c r="Y514" s="54">
        <f>_xlfn.IFNA(VLOOKUP(A514,'[2]BPC sales figs- DEC'' 24 (1)'!$A$4:$D$290,4,0),0)</f>
        <v>35</v>
      </c>
      <c r="Z514" s="54">
        <f>_xlfn.IFNA(VLOOKUP(A514,'[2]BPC sales figs- DEC'' 24 (1)'!$A$4:$H$290,8,0)/1000,0)</f>
        <v>35</v>
      </c>
      <c r="AA514" s="54">
        <v>35</v>
      </c>
      <c r="AB514" s="54">
        <v>17</v>
      </c>
      <c r="AC514" s="54">
        <v>21</v>
      </c>
      <c r="AD514" s="54">
        <v>21</v>
      </c>
      <c r="AE514" s="54">
        <v>46</v>
      </c>
      <c r="AF514" s="54">
        <v>16</v>
      </c>
      <c r="AG514" s="54">
        <v>37</v>
      </c>
      <c r="AH514" s="54">
        <v>13</v>
      </c>
      <c r="AI514" s="54">
        <v>28</v>
      </c>
      <c r="AJ514" s="54">
        <v>20</v>
      </c>
      <c r="AK514" s="54">
        <v>28</v>
      </c>
      <c r="AL514" s="54">
        <v>20</v>
      </c>
      <c r="AM514" s="54">
        <v>16</v>
      </c>
      <c r="AN514" s="54">
        <v>8</v>
      </c>
      <c r="AO514" s="54">
        <v>40</v>
      </c>
      <c r="AP514" s="54">
        <v>8</v>
      </c>
      <c r="AQ514" s="54">
        <v>28</v>
      </c>
      <c r="AR514" s="54">
        <v>8</v>
      </c>
      <c r="AS514" s="54">
        <v>30</v>
      </c>
      <c r="AT514" s="54">
        <v>8</v>
      </c>
      <c r="AU514" s="54">
        <v>25</v>
      </c>
      <c r="AV514" s="54">
        <v>37</v>
      </c>
      <c r="AW514" s="54">
        <v>24</v>
      </c>
      <c r="AX514" s="54">
        <v>12</v>
      </c>
      <c r="AY514" s="54">
        <v>24</v>
      </c>
      <c r="AZ514" s="54">
        <v>12</v>
      </c>
      <c r="BA514" s="54">
        <v>16</v>
      </c>
      <c r="BB514" s="54">
        <v>8</v>
      </c>
      <c r="BC514" s="54">
        <v>24</v>
      </c>
      <c r="BD514" s="54">
        <v>12</v>
      </c>
      <c r="BE514" s="54">
        <v>24</v>
      </c>
      <c r="BF514" s="54">
        <v>12</v>
      </c>
    </row>
    <row r="515" spans="1:58" s="8" customFormat="1" ht="20.25" customHeight="1" x14ac:dyDescent="0.35">
      <c r="A515" s="12">
        <v>174759</v>
      </c>
      <c r="B515" s="36" t="s">
        <v>455</v>
      </c>
      <c r="C515" s="61" t="s">
        <v>1385</v>
      </c>
      <c r="D515" s="14" t="s">
        <v>12</v>
      </c>
      <c r="E515" s="139" t="s">
        <v>1304</v>
      </c>
      <c r="F515" s="27" t="s">
        <v>210</v>
      </c>
      <c r="G515" s="60">
        <v>21.03426</v>
      </c>
      <c r="H515" s="60">
        <v>81.933130000000006</v>
      </c>
      <c r="I515" s="54">
        <v>17</v>
      </c>
      <c r="J515" s="54">
        <v>27</v>
      </c>
      <c r="K515" s="54">
        <v>18</v>
      </c>
      <c r="L515" s="54">
        <v>50</v>
      </c>
      <c r="M515" s="54">
        <v>22</v>
      </c>
      <c r="N515" s="54">
        <v>46</v>
      </c>
      <c r="O515" s="54">
        <f>_xlfn.IFNA(VLOOKUP(A515,[1]Sheet2!$A$5:$D$275,4,0),0)</f>
        <v>12</v>
      </c>
      <c r="P515" s="54">
        <f>_xlfn.IFNA(VLOOKUP(A515,[1]Sheet2!$A$5:$F$275,6,0),0)</f>
        <v>24</v>
      </c>
      <c r="Q515" s="54">
        <v>16</v>
      </c>
      <c r="R515" s="54">
        <v>8</v>
      </c>
      <c r="S515" s="54">
        <v>16</v>
      </c>
      <c r="T515" s="54">
        <v>8</v>
      </c>
      <c r="U515" s="54">
        <v>12</v>
      </c>
      <c r="V515" s="54">
        <v>24</v>
      </c>
      <c r="W515" s="54">
        <v>23</v>
      </c>
      <c r="X515" s="54">
        <v>35</v>
      </c>
      <c r="Y515" s="54">
        <f>_xlfn.IFNA(VLOOKUP(A515,'[2]BPC sales figs- DEC'' 24 (1)'!$A$4:$D$290,4,0),0)</f>
        <v>12</v>
      </c>
      <c r="Z515" s="54">
        <f>_xlfn.IFNA(VLOOKUP(A515,'[2]BPC sales figs- DEC'' 24 (1)'!$A$4:$H$290,8,0)/1000,0)</f>
        <v>36</v>
      </c>
      <c r="AA515" s="54">
        <v>16</v>
      </c>
      <c r="AB515" s="54">
        <v>20</v>
      </c>
      <c r="AC515" s="54">
        <v>13</v>
      </c>
      <c r="AD515" s="54">
        <v>13</v>
      </c>
      <c r="AE515" s="54">
        <v>20</v>
      </c>
      <c r="AF515" s="54">
        <v>16</v>
      </c>
      <c r="AG515" s="54">
        <v>16</v>
      </c>
      <c r="AH515" s="54">
        <v>8</v>
      </c>
      <c r="AI515" s="54">
        <v>22</v>
      </c>
      <c r="AJ515" s="54">
        <v>32</v>
      </c>
      <c r="AK515" s="54">
        <v>16</v>
      </c>
      <c r="AL515" s="54">
        <v>44</v>
      </c>
      <c r="AM515" s="54">
        <v>16</v>
      </c>
      <c r="AN515" s="54">
        <v>20</v>
      </c>
      <c r="AO515" s="54">
        <v>26</v>
      </c>
      <c r="AP515" s="54">
        <v>18</v>
      </c>
      <c r="AQ515" s="54">
        <v>17</v>
      </c>
      <c r="AR515" s="54">
        <v>9</v>
      </c>
      <c r="AS515" s="54">
        <v>13</v>
      </c>
      <c r="AT515" s="54">
        <v>13</v>
      </c>
      <c r="AU515" s="54">
        <v>17</v>
      </c>
      <c r="AV515" s="54">
        <v>33</v>
      </c>
      <c r="AW515" s="54">
        <v>18</v>
      </c>
      <c r="AX515" s="54">
        <v>26</v>
      </c>
      <c r="AY515" s="54">
        <v>16</v>
      </c>
      <c r="AZ515" s="54">
        <v>20</v>
      </c>
      <c r="BA515" s="54">
        <v>12</v>
      </c>
      <c r="BB515" s="54">
        <v>24</v>
      </c>
      <c r="BC515" s="54">
        <v>16</v>
      </c>
      <c r="BD515" s="54">
        <v>20</v>
      </c>
      <c r="BE515" s="54">
        <v>17</v>
      </c>
      <c r="BF515" s="54">
        <v>33</v>
      </c>
    </row>
    <row r="516" spans="1:58" s="8" customFormat="1" ht="20.25" customHeight="1" x14ac:dyDescent="0.35">
      <c r="A516" s="12">
        <v>175061</v>
      </c>
      <c r="B516" s="29" t="s">
        <v>456</v>
      </c>
      <c r="C516" s="61" t="s">
        <v>1365</v>
      </c>
      <c r="D516" s="14" t="s">
        <v>12</v>
      </c>
      <c r="E516" s="139" t="s">
        <v>1304</v>
      </c>
      <c r="F516" s="27" t="s">
        <v>210</v>
      </c>
      <c r="G516" s="60">
        <v>21.27739</v>
      </c>
      <c r="H516" s="60">
        <v>81.722459999999998</v>
      </c>
      <c r="I516" s="54">
        <v>12</v>
      </c>
      <c r="J516" s="54">
        <v>60</v>
      </c>
      <c r="K516" s="54">
        <v>12</v>
      </c>
      <c r="L516" s="54">
        <v>60</v>
      </c>
      <c r="M516" s="54">
        <v>17</v>
      </c>
      <c r="N516" s="54">
        <v>69</v>
      </c>
      <c r="O516" s="54">
        <f>_xlfn.IFNA(VLOOKUP(A516,[1]Sheet2!$A$5:$D$275,4,0),0)</f>
        <v>16</v>
      </c>
      <c r="P516" s="54">
        <f>_xlfn.IFNA(VLOOKUP(A516,[1]Sheet2!$A$5:$F$275,6,0),0)</f>
        <v>56</v>
      </c>
      <c r="Q516" s="54">
        <v>12</v>
      </c>
      <c r="R516" s="54">
        <v>36</v>
      </c>
      <c r="S516" s="54">
        <v>16</v>
      </c>
      <c r="T516" s="54">
        <v>44</v>
      </c>
      <c r="U516" s="54">
        <v>16</v>
      </c>
      <c r="V516" s="54">
        <v>56</v>
      </c>
      <c r="W516" s="54">
        <v>13</v>
      </c>
      <c r="X516" s="54">
        <v>61</v>
      </c>
      <c r="Y516" s="54">
        <f>_xlfn.IFNA(VLOOKUP(A516,'[2]BPC sales figs- DEC'' 24 (1)'!$A$4:$D$290,4,0),0)</f>
        <v>8</v>
      </c>
      <c r="Z516" s="54">
        <f>_xlfn.IFNA(VLOOKUP(A516,'[2]BPC sales figs- DEC'' 24 (1)'!$A$4:$H$290,8,0)/1000,0)</f>
        <v>52</v>
      </c>
      <c r="AA516" s="54">
        <v>8</v>
      </c>
      <c r="AB516" s="54">
        <v>62</v>
      </c>
      <c r="AC516" s="54">
        <v>8</v>
      </c>
      <c r="AD516" s="54">
        <v>8</v>
      </c>
      <c r="AE516" s="54">
        <v>8</v>
      </c>
      <c r="AF516" s="54">
        <v>52</v>
      </c>
      <c r="AG516" s="54">
        <v>8</v>
      </c>
      <c r="AH516" s="54">
        <v>52</v>
      </c>
      <c r="AI516" s="54">
        <v>8</v>
      </c>
      <c r="AJ516" s="54">
        <v>52</v>
      </c>
      <c r="AK516" s="54">
        <v>8</v>
      </c>
      <c r="AL516" s="54">
        <v>52</v>
      </c>
      <c r="AM516" s="54">
        <v>12</v>
      </c>
      <c r="AN516" s="54">
        <v>24</v>
      </c>
      <c r="AO516" s="54">
        <v>8</v>
      </c>
      <c r="AP516" s="54">
        <v>28</v>
      </c>
      <c r="AQ516" s="54">
        <v>12</v>
      </c>
      <c r="AR516" s="54">
        <v>12</v>
      </c>
      <c r="AS516" s="54">
        <v>8</v>
      </c>
      <c r="AT516" s="54">
        <v>28</v>
      </c>
      <c r="AU516" s="54">
        <v>8</v>
      </c>
      <c r="AV516" s="54">
        <v>52</v>
      </c>
      <c r="AW516" s="54">
        <v>12</v>
      </c>
      <c r="AX516" s="54">
        <v>48</v>
      </c>
      <c r="AY516" s="54">
        <v>12</v>
      </c>
      <c r="AZ516" s="54">
        <v>48</v>
      </c>
      <c r="BA516" s="54">
        <v>8</v>
      </c>
      <c r="BB516" s="54">
        <v>64</v>
      </c>
      <c r="BC516" s="54">
        <v>12</v>
      </c>
      <c r="BD516" s="54">
        <v>48</v>
      </c>
      <c r="BE516" s="54">
        <v>13</v>
      </c>
      <c r="BF516" s="54">
        <v>55</v>
      </c>
    </row>
    <row r="517" spans="1:58" s="8" customFormat="1" ht="20.25" customHeight="1" x14ac:dyDescent="0.35">
      <c r="A517" s="12">
        <v>175058</v>
      </c>
      <c r="B517" s="18" t="s">
        <v>457</v>
      </c>
      <c r="C517" s="61" t="s">
        <v>1364</v>
      </c>
      <c r="D517" s="14" t="s">
        <v>12</v>
      </c>
      <c r="E517" s="139" t="s">
        <v>1304</v>
      </c>
      <c r="F517" s="27" t="s">
        <v>210</v>
      </c>
      <c r="G517" s="60">
        <v>21.243320000000001</v>
      </c>
      <c r="H517" s="60">
        <v>81.579620000000006</v>
      </c>
      <c r="I517" s="54">
        <v>76</v>
      </c>
      <c r="J517" s="54">
        <v>150</v>
      </c>
      <c r="K517" s="54">
        <v>84</v>
      </c>
      <c r="L517" s="54">
        <v>165</v>
      </c>
      <c r="M517" s="54">
        <v>75</v>
      </c>
      <c r="N517" s="54">
        <v>154</v>
      </c>
      <c r="O517" s="54">
        <f>_xlfn.IFNA(VLOOKUP(A517,[1]Sheet2!$A$5:$D$275,4,0),0)</f>
        <v>73</v>
      </c>
      <c r="P517" s="54">
        <f>_xlfn.IFNA(VLOOKUP(A517,[1]Sheet2!$A$5:$F$275,6,0),0)</f>
        <v>139</v>
      </c>
      <c r="Q517" s="54">
        <v>75</v>
      </c>
      <c r="R517" s="54">
        <v>165</v>
      </c>
      <c r="S517" s="54">
        <v>80</v>
      </c>
      <c r="T517" s="54">
        <v>144</v>
      </c>
      <c r="U517" s="54">
        <v>72</v>
      </c>
      <c r="V517" s="54">
        <v>128</v>
      </c>
      <c r="W517" s="54">
        <v>69</v>
      </c>
      <c r="X517" s="54">
        <v>129</v>
      </c>
      <c r="Y517" s="54">
        <f>_xlfn.IFNA(VLOOKUP(A517,'[2]BPC sales figs- DEC'' 24 (1)'!$A$4:$D$290,4,0),0)</f>
        <v>66</v>
      </c>
      <c r="Z517" s="54">
        <f>_xlfn.IFNA(VLOOKUP(A517,'[2]BPC sales figs- DEC'' 24 (1)'!$A$4:$H$290,8,0)/1000,0)</f>
        <v>164</v>
      </c>
      <c r="AA517" s="54">
        <v>87</v>
      </c>
      <c r="AB517" s="54">
        <v>161</v>
      </c>
      <c r="AC517" s="54">
        <v>69</v>
      </c>
      <c r="AD517" s="54">
        <v>69</v>
      </c>
      <c r="AE517" s="54">
        <v>78</v>
      </c>
      <c r="AF517" s="54">
        <v>132</v>
      </c>
      <c r="AG517" s="54">
        <v>66</v>
      </c>
      <c r="AH517" s="54">
        <v>136</v>
      </c>
      <c r="AI517" s="54">
        <v>78</v>
      </c>
      <c r="AJ517" s="54">
        <v>142</v>
      </c>
      <c r="AK517" s="54">
        <v>67</v>
      </c>
      <c r="AL517" s="54">
        <v>142</v>
      </c>
      <c r="AM517" s="54">
        <v>63</v>
      </c>
      <c r="AN517" s="54">
        <v>125</v>
      </c>
      <c r="AO517" s="54">
        <v>71</v>
      </c>
      <c r="AP517" s="54">
        <v>129</v>
      </c>
      <c r="AQ517" s="54">
        <v>72</v>
      </c>
      <c r="AR517" s="54">
        <v>134</v>
      </c>
      <c r="AS517" s="54">
        <v>69</v>
      </c>
      <c r="AT517" s="54">
        <v>119</v>
      </c>
      <c r="AU517" s="54">
        <v>70</v>
      </c>
      <c r="AV517" s="54">
        <v>136</v>
      </c>
      <c r="AW517" s="54">
        <v>62</v>
      </c>
      <c r="AX517" s="54">
        <v>134</v>
      </c>
      <c r="AY517" s="54">
        <v>69</v>
      </c>
      <c r="AZ517" s="54">
        <v>129</v>
      </c>
      <c r="BA517" s="54">
        <v>58</v>
      </c>
      <c r="BB517" s="54">
        <v>128</v>
      </c>
      <c r="BC517" s="54">
        <v>65</v>
      </c>
      <c r="BD517" s="54">
        <v>123</v>
      </c>
      <c r="BE517" s="54">
        <v>71</v>
      </c>
      <c r="BF517" s="54">
        <v>141</v>
      </c>
    </row>
    <row r="518" spans="1:58" s="8" customFormat="1" ht="20.25" customHeight="1" x14ac:dyDescent="0.35">
      <c r="A518" s="12">
        <v>176287</v>
      </c>
      <c r="B518" s="68" t="s">
        <v>458</v>
      </c>
      <c r="C518" s="61" t="s">
        <v>1372</v>
      </c>
      <c r="D518" s="14" t="s">
        <v>12</v>
      </c>
      <c r="E518" s="139" t="s">
        <v>1304</v>
      </c>
      <c r="F518" s="27" t="s">
        <v>210</v>
      </c>
      <c r="G518" s="60">
        <v>21.435099999999998</v>
      </c>
      <c r="H518" s="60">
        <v>81.752629999999996</v>
      </c>
      <c r="I518" s="54">
        <v>50</v>
      </c>
      <c r="J518" s="54">
        <v>70</v>
      </c>
      <c r="K518" s="54">
        <v>50</v>
      </c>
      <c r="L518" s="54">
        <v>110</v>
      </c>
      <c r="M518" s="54">
        <v>40</v>
      </c>
      <c r="N518" s="54">
        <v>80</v>
      </c>
      <c r="O518" s="54">
        <f>_xlfn.IFNA(VLOOKUP(A518,[1]Sheet2!$A$5:$D$275,4,0),0)</f>
        <v>45</v>
      </c>
      <c r="P518" s="54">
        <f>_xlfn.IFNA(VLOOKUP(A518,[1]Sheet2!$A$5:$F$275,6,0),0)</f>
        <v>75</v>
      </c>
      <c r="Q518" s="54">
        <v>45</v>
      </c>
      <c r="R518" s="54">
        <v>55</v>
      </c>
      <c r="S518" s="54">
        <v>41</v>
      </c>
      <c r="T518" s="54">
        <v>67</v>
      </c>
      <c r="U518" s="54">
        <v>53</v>
      </c>
      <c r="V518" s="54">
        <v>57</v>
      </c>
      <c r="W518" s="54">
        <v>41</v>
      </c>
      <c r="X518" s="54">
        <v>69</v>
      </c>
      <c r="Y518" s="54">
        <f>_xlfn.IFNA(VLOOKUP(A518,'[2]BPC sales figs- DEC'' 24 (1)'!$A$4:$D$290,4,0),0)</f>
        <v>42</v>
      </c>
      <c r="Z518" s="54">
        <f>_xlfn.IFNA(VLOOKUP(A518,'[2]BPC sales figs- DEC'' 24 (1)'!$A$4:$H$290,8,0)/1000,0)</f>
        <v>90</v>
      </c>
      <c r="AA518" s="54">
        <v>50</v>
      </c>
      <c r="AB518" s="54">
        <v>82</v>
      </c>
      <c r="AC518" s="54">
        <v>45</v>
      </c>
      <c r="AD518" s="54">
        <v>45</v>
      </c>
      <c r="AE518" s="54">
        <v>48</v>
      </c>
      <c r="AF518" s="54">
        <v>62</v>
      </c>
      <c r="AG518" s="54">
        <v>49</v>
      </c>
      <c r="AH518" s="54">
        <v>61</v>
      </c>
      <c r="AI518" s="54">
        <v>49</v>
      </c>
      <c r="AJ518" s="54">
        <v>83</v>
      </c>
      <c r="AK518" s="54">
        <v>47</v>
      </c>
      <c r="AL518" s="54">
        <v>85</v>
      </c>
      <c r="AM518" s="54">
        <v>42</v>
      </c>
      <c r="AN518" s="54">
        <v>68</v>
      </c>
      <c r="AO518" s="54">
        <v>51</v>
      </c>
      <c r="AP518" s="54">
        <v>59</v>
      </c>
      <c r="AQ518" s="54">
        <v>43</v>
      </c>
      <c r="AR518" s="54">
        <v>45</v>
      </c>
      <c r="AS518" s="54">
        <v>56</v>
      </c>
      <c r="AT518" s="54">
        <v>54</v>
      </c>
      <c r="AU518" s="54">
        <v>39</v>
      </c>
      <c r="AV518" s="54">
        <v>93</v>
      </c>
      <c r="AW518" s="54">
        <v>55</v>
      </c>
      <c r="AX518" s="54">
        <v>121</v>
      </c>
      <c r="AY518" s="54">
        <v>49</v>
      </c>
      <c r="AZ518" s="54">
        <v>83</v>
      </c>
      <c r="BA518" s="54">
        <v>41</v>
      </c>
      <c r="BB518" s="54">
        <v>69</v>
      </c>
      <c r="BC518" s="54">
        <v>57</v>
      </c>
      <c r="BD518" s="54">
        <v>97</v>
      </c>
      <c r="BE518" s="54">
        <v>52</v>
      </c>
      <c r="BF518" s="54">
        <v>80</v>
      </c>
    </row>
    <row r="519" spans="1:58" s="8" customFormat="1" ht="20.25" customHeight="1" x14ac:dyDescent="0.35">
      <c r="A519" s="12">
        <v>178580</v>
      </c>
      <c r="B519" s="18" t="s">
        <v>459</v>
      </c>
      <c r="C519" s="61" t="s">
        <v>1365</v>
      </c>
      <c r="D519" s="14" t="s">
        <v>12</v>
      </c>
      <c r="E519" s="139" t="s">
        <v>1304</v>
      </c>
      <c r="F519" s="27" t="s">
        <v>210</v>
      </c>
      <c r="G519" s="60">
        <v>21.259409999999999</v>
      </c>
      <c r="H519" s="60">
        <v>81.685829999999996</v>
      </c>
      <c r="I519" s="54">
        <v>82</v>
      </c>
      <c r="J519" s="54">
        <v>30</v>
      </c>
      <c r="K519" s="54">
        <v>86</v>
      </c>
      <c r="L519" s="54">
        <v>48</v>
      </c>
      <c r="M519" s="54">
        <v>84</v>
      </c>
      <c r="N519" s="54">
        <v>34</v>
      </c>
      <c r="O519" s="54">
        <f>_xlfn.IFNA(VLOOKUP(A519,[1]Sheet2!$A$5:$D$275,4,0),0)</f>
        <v>97</v>
      </c>
      <c r="P519" s="54">
        <f>_xlfn.IFNA(VLOOKUP(A519,[1]Sheet2!$A$5:$F$275,6,0),0)</f>
        <v>35</v>
      </c>
      <c r="Q519" s="54">
        <v>96</v>
      </c>
      <c r="R519" s="54">
        <v>36</v>
      </c>
      <c r="S519" s="54">
        <v>84</v>
      </c>
      <c r="T519" s="54">
        <v>30</v>
      </c>
      <c r="U519" s="54">
        <v>88</v>
      </c>
      <c r="V519" s="54">
        <v>32</v>
      </c>
      <c r="W519" s="54">
        <v>74</v>
      </c>
      <c r="X519" s="54">
        <v>32</v>
      </c>
      <c r="Y519" s="54">
        <f>_xlfn.IFNA(VLOOKUP(A519,'[2]BPC sales figs- DEC'' 24 (1)'!$A$4:$D$290,4,0),0)</f>
        <v>89</v>
      </c>
      <c r="Z519" s="54">
        <f>_xlfn.IFNA(VLOOKUP(A519,'[2]BPC sales figs- DEC'' 24 (1)'!$A$4:$H$290,8,0)/1000,0)</f>
        <v>34</v>
      </c>
      <c r="AA519" s="54">
        <v>91</v>
      </c>
      <c r="AB519" s="54">
        <v>43</v>
      </c>
      <c r="AC519" s="54">
        <v>84</v>
      </c>
      <c r="AD519" s="54">
        <v>84</v>
      </c>
      <c r="AE519" s="54">
        <v>93</v>
      </c>
      <c r="AF519" s="54">
        <v>35</v>
      </c>
      <c r="AG519" s="54">
        <v>86</v>
      </c>
      <c r="AH519" s="54">
        <v>40</v>
      </c>
      <c r="AI519" s="54">
        <v>89</v>
      </c>
      <c r="AJ519" s="54">
        <v>42</v>
      </c>
      <c r="AK519" s="54">
        <v>98</v>
      </c>
      <c r="AL519" s="54">
        <v>40</v>
      </c>
      <c r="AM519" s="54">
        <v>92</v>
      </c>
      <c r="AN519" s="54">
        <v>24</v>
      </c>
      <c r="AO519" s="54">
        <v>99</v>
      </c>
      <c r="AP519" s="54">
        <v>35</v>
      </c>
      <c r="AQ519" s="54">
        <v>89</v>
      </c>
      <c r="AR519" s="54">
        <v>33</v>
      </c>
      <c r="AS519" s="54">
        <v>98</v>
      </c>
      <c r="AT519" s="54">
        <v>34</v>
      </c>
      <c r="AU519" s="54">
        <v>97</v>
      </c>
      <c r="AV519" s="54">
        <v>35</v>
      </c>
      <c r="AW519" s="54">
        <v>83</v>
      </c>
      <c r="AX519" s="54">
        <v>43</v>
      </c>
      <c r="AY519" s="54">
        <v>92</v>
      </c>
      <c r="AZ519" s="54">
        <v>34</v>
      </c>
      <c r="BA519" s="54">
        <v>82</v>
      </c>
      <c r="BB519" s="54">
        <v>38</v>
      </c>
      <c r="BC519" s="54">
        <v>103</v>
      </c>
      <c r="BD519" s="54">
        <v>41</v>
      </c>
      <c r="BE519" s="54">
        <v>69</v>
      </c>
      <c r="BF519" s="54">
        <v>35</v>
      </c>
    </row>
    <row r="520" spans="1:58" s="8" customFormat="1" ht="20.25" customHeight="1" x14ac:dyDescent="0.35">
      <c r="A520" s="12">
        <v>180421</v>
      </c>
      <c r="B520" s="36" t="s">
        <v>460</v>
      </c>
      <c r="C520" s="61" t="s">
        <v>1387</v>
      </c>
      <c r="D520" s="14" t="s">
        <v>12</v>
      </c>
      <c r="E520" s="139" t="s">
        <v>1304</v>
      </c>
      <c r="F520" s="27" t="s">
        <v>210</v>
      </c>
      <c r="G520" s="60">
        <v>21.053290000000001</v>
      </c>
      <c r="H520" s="60">
        <v>81.638990000000007</v>
      </c>
      <c r="I520" s="54">
        <v>0</v>
      </c>
      <c r="J520" s="54">
        <v>0</v>
      </c>
      <c r="K520" s="54">
        <v>0</v>
      </c>
      <c r="L520" s="54">
        <v>0</v>
      </c>
      <c r="M520" s="54">
        <v>8</v>
      </c>
      <c r="N520" s="54">
        <v>8</v>
      </c>
      <c r="O520" s="54">
        <f>_xlfn.IFNA(VLOOKUP(A520,[1]Sheet2!$A$5:$D$275,4,0),0)</f>
        <v>8</v>
      </c>
      <c r="P520" s="54">
        <f>_xlfn.IFNA(VLOOKUP(A520,[1]Sheet2!$A$5:$F$275,6,0),0)</f>
        <v>4</v>
      </c>
      <c r="Q520" s="54">
        <v>12</v>
      </c>
      <c r="R520" s="54">
        <v>4</v>
      </c>
      <c r="S520" s="54">
        <v>0</v>
      </c>
      <c r="T520" s="54">
        <v>0</v>
      </c>
      <c r="U520" s="54">
        <v>0</v>
      </c>
      <c r="V520" s="54">
        <v>0</v>
      </c>
      <c r="W520" s="54">
        <v>8</v>
      </c>
      <c r="X520" s="54">
        <v>4</v>
      </c>
      <c r="Y520" s="54">
        <f>_xlfn.IFNA(VLOOKUP(A520,'[2]BPC sales figs- DEC'' 24 (1)'!$A$4:$D$290,4,0),0)</f>
        <v>8</v>
      </c>
      <c r="Z520" s="54">
        <f>_xlfn.IFNA(VLOOKUP(A520,'[2]BPC sales figs- DEC'' 24 (1)'!$A$4:$H$290,8,0)/1000,0)</f>
        <v>4</v>
      </c>
      <c r="AA520" s="54">
        <v>8</v>
      </c>
      <c r="AB520" s="54">
        <v>4</v>
      </c>
      <c r="AC520" s="54">
        <v>0</v>
      </c>
      <c r="AD520" s="54">
        <v>0</v>
      </c>
      <c r="AE520" s="54">
        <v>9</v>
      </c>
      <c r="AF520" s="54">
        <v>5</v>
      </c>
      <c r="AG520" s="54">
        <v>0</v>
      </c>
      <c r="AH520" s="54">
        <v>0</v>
      </c>
      <c r="AI520" s="54">
        <v>0</v>
      </c>
      <c r="AJ520" s="54">
        <v>0</v>
      </c>
      <c r="AK520" s="54">
        <v>0</v>
      </c>
      <c r="AL520" s="54">
        <v>0</v>
      </c>
      <c r="AM520" s="54">
        <v>0</v>
      </c>
      <c r="AN520" s="54">
        <v>0</v>
      </c>
      <c r="AO520" s="54">
        <v>0</v>
      </c>
      <c r="AP520" s="54">
        <v>0</v>
      </c>
      <c r="AQ520" s="54">
        <v>0</v>
      </c>
      <c r="AR520" s="54">
        <v>0</v>
      </c>
      <c r="AS520" s="54">
        <v>8</v>
      </c>
      <c r="AT520" s="54">
        <v>4</v>
      </c>
      <c r="AU520" s="54">
        <v>0</v>
      </c>
      <c r="AV520" s="54">
        <v>0</v>
      </c>
      <c r="AW520" s="54">
        <v>0</v>
      </c>
      <c r="AX520" s="54">
        <v>0</v>
      </c>
      <c r="AY520" s="54">
        <v>0</v>
      </c>
      <c r="AZ520" s="54">
        <v>0</v>
      </c>
      <c r="BA520" s="54">
        <v>0</v>
      </c>
      <c r="BB520" s="54">
        <v>0</v>
      </c>
      <c r="BC520" s="54">
        <v>0</v>
      </c>
      <c r="BD520" s="54">
        <v>0</v>
      </c>
      <c r="BE520" s="54">
        <v>0</v>
      </c>
      <c r="BF520" s="54">
        <v>0</v>
      </c>
    </row>
    <row r="521" spans="1:58" s="8" customFormat="1" ht="20.25" customHeight="1" x14ac:dyDescent="0.35">
      <c r="A521" s="12">
        <v>184310</v>
      </c>
      <c r="B521" s="39" t="s">
        <v>461</v>
      </c>
      <c r="C521" s="61" t="s">
        <v>1374</v>
      </c>
      <c r="D521" s="14" t="s">
        <v>12</v>
      </c>
      <c r="E521" s="139" t="s">
        <v>1304</v>
      </c>
      <c r="F521" s="27" t="s">
        <v>210</v>
      </c>
      <c r="G521" s="60">
        <v>21.28894</v>
      </c>
      <c r="H521" s="60">
        <v>82.037149999999997</v>
      </c>
      <c r="I521" s="54">
        <v>16</v>
      </c>
      <c r="J521" s="54">
        <v>32</v>
      </c>
      <c r="K521" s="54">
        <v>20</v>
      </c>
      <c r="L521" s="54">
        <v>28</v>
      </c>
      <c r="M521" s="54">
        <v>21</v>
      </c>
      <c r="N521" s="54">
        <v>41</v>
      </c>
      <c r="O521" s="54">
        <f>_xlfn.IFNA(VLOOKUP(A521,[1]Sheet2!$A$5:$D$275,4,0),0)</f>
        <v>12</v>
      </c>
      <c r="P521" s="54">
        <f>_xlfn.IFNA(VLOOKUP(A521,[1]Sheet2!$A$5:$F$275,6,0),0)</f>
        <v>12</v>
      </c>
      <c r="Q521" s="54">
        <v>25</v>
      </c>
      <c r="R521" s="54">
        <v>13</v>
      </c>
      <c r="S521" s="54">
        <v>16</v>
      </c>
      <c r="T521" s="54">
        <v>8</v>
      </c>
      <c r="U521" s="54">
        <v>12</v>
      </c>
      <c r="V521" s="54">
        <v>12</v>
      </c>
      <c r="W521" s="54">
        <v>20</v>
      </c>
      <c r="X521" s="54">
        <v>52</v>
      </c>
      <c r="Y521" s="54">
        <f>_xlfn.IFNA(VLOOKUP(A521,'[2]BPC sales figs- DEC'' 24 (1)'!$A$4:$D$290,4,0),0)</f>
        <v>24</v>
      </c>
      <c r="Z521" s="54">
        <f>_xlfn.IFNA(VLOOKUP(A521,'[2]BPC sales figs- DEC'' 24 (1)'!$A$4:$H$290,8,0)/1000,0)</f>
        <v>48</v>
      </c>
      <c r="AA521" s="54">
        <v>20</v>
      </c>
      <c r="AB521" s="54">
        <v>16</v>
      </c>
      <c r="AC521" s="54">
        <v>25</v>
      </c>
      <c r="AD521" s="54">
        <v>25</v>
      </c>
      <c r="AE521" s="54">
        <v>20</v>
      </c>
      <c r="AF521" s="54">
        <v>16</v>
      </c>
      <c r="AG521" s="54">
        <v>24</v>
      </c>
      <c r="AH521" s="54">
        <v>24</v>
      </c>
      <c r="AI521" s="54">
        <v>16</v>
      </c>
      <c r="AJ521" s="54">
        <v>32</v>
      </c>
      <c r="AK521" s="54">
        <v>20</v>
      </c>
      <c r="AL521" s="54">
        <v>40</v>
      </c>
      <c r="AM521" s="54">
        <v>20</v>
      </c>
      <c r="AN521" s="54">
        <v>16</v>
      </c>
      <c r="AO521" s="54">
        <v>24</v>
      </c>
      <c r="AP521" s="54">
        <v>12</v>
      </c>
      <c r="AQ521" s="54">
        <v>24</v>
      </c>
      <c r="AR521" s="54">
        <v>12</v>
      </c>
      <c r="AS521" s="54">
        <v>24</v>
      </c>
      <c r="AT521" s="54">
        <v>12</v>
      </c>
      <c r="AU521" s="54">
        <v>12</v>
      </c>
      <c r="AV521" s="54">
        <v>60</v>
      </c>
      <c r="AW521" s="54">
        <v>24</v>
      </c>
      <c r="AX521" s="54">
        <v>36</v>
      </c>
      <c r="AY521" s="54">
        <v>20</v>
      </c>
      <c r="AZ521" s="54">
        <v>16</v>
      </c>
      <c r="BA521" s="54">
        <v>17</v>
      </c>
      <c r="BB521" s="54">
        <v>21</v>
      </c>
      <c r="BC521" s="54">
        <v>20</v>
      </c>
      <c r="BD521" s="54">
        <v>16</v>
      </c>
      <c r="BE521" s="54">
        <v>28</v>
      </c>
      <c r="BF521" s="54">
        <v>20</v>
      </c>
    </row>
    <row r="522" spans="1:58" s="8" customFormat="1" ht="20.25" customHeight="1" x14ac:dyDescent="0.35">
      <c r="A522" s="12">
        <v>186038</v>
      </c>
      <c r="B522" s="28" t="s">
        <v>463</v>
      </c>
      <c r="C522" s="61" t="s">
        <v>1378</v>
      </c>
      <c r="D522" s="14" t="s">
        <v>12</v>
      </c>
      <c r="E522" s="139" t="s">
        <v>1304</v>
      </c>
      <c r="F522" s="27" t="s">
        <v>210</v>
      </c>
      <c r="G522" s="60">
        <v>21.290880000000001</v>
      </c>
      <c r="H522" s="60">
        <v>81.732089999999999</v>
      </c>
      <c r="I522" s="54">
        <v>115</v>
      </c>
      <c r="J522" s="54">
        <v>133</v>
      </c>
      <c r="K522" s="54">
        <v>115</v>
      </c>
      <c r="L522" s="54">
        <v>129</v>
      </c>
      <c r="M522" s="54">
        <v>105</v>
      </c>
      <c r="N522" s="54">
        <v>143</v>
      </c>
      <c r="O522" s="54">
        <f>_xlfn.IFNA(VLOOKUP(A522,[1]Sheet2!$A$5:$D$275,4,0),0)</f>
        <v>113</v>
      </c>
      <c r="P522" s="54">
        <f>_xlfn.IFNA(VLOOKUP(A522,[1]Sheet2!$A$5:$F$275,6,0),0)</f>
        <v>115</v>
      </c>
      <c r="Q522" s="54">
        <v>121</v>
      </c>
      <c r="R522" s="54">
        <v>133</v>
      </c>
      <c r="S522" s="54">
        <v>105</v>
      </c>
      <c r="T522" s="54">
        <v>109</v>
      </c>
      <c r="U522" s="54">
        <v>122</v>
      </c>
      <c r="V522" s="54">
        <v>138</v>
      </c>
      <c r="W522" s="54">
        <v>115</v>
      </c>
      <c r="X522" s="54">
        <v>123</v>
      </c>
      <c r="Y522" s="54">
        <f>_xlfn.IFNA(VLOOKUP(A522,'[2]BPC sales figs- DEC'' 24 (1)'!$A$4:$D$290,4,0),0)</f>
        <v>119</v>
      </c>
      <c r="Z522" s="54">
        <f>_xlfn.IFNA(VLOOKUP(A522,'[2]BPC sales figs- DEC'' 24 (1)'!$A$4:$H$290,8,0)/1000,0)</f>
        <v>127</v>
      </c>
      <c r="AA522" s="54">
        <v>114</v>
      </c>
      <c r="AB522" s="54">
        <v>126</v>
      </c>
      <c r="AC522" s="54">
        <v>124</v>
      </c>
      <c r="AD522" s="54">
        <v>124</v>
      </c>
      <c r="AE522" s="54">
        <v>115</v>
      </c>
      <c r="AF522" s="54">
        <v>145</v>
      </c>
      <c r="AG522" s="54">
        <v>144</v>
      </c>
      <c r="AH522" s="54">
        <v>190</v>
      </c>
      <c r="AI522" s="54">
        <v>132</v>
      </c>
      <c r="AJ522" s="54">
        <v>171</v>
      </c>
      <c r="AK522" s="54">
        <v>122</v>
      </c>
      <c r="AL522" s="54">
        <v>164</v>
      </c>
      <c r="AM522" s="54">
        <v>114</v>
      </c>
      <c r="AN522" s="54">
        <v>146</v>
      </c>
      <c r="AO522" s="54">
        <v>115</v>
      </c>
      <c r="AP522" s="54">
        <v>139</v>
      </c>
      <c r="AQ522" s="54">
        <v>105</v>
      </c>
      <c r="AR522" s="54">
        <v>139</v>
      </c>
      <c r="AS522" s="54">
        <v>120</v>
      </c>
      <c r="AT522" s="54">
        <v>112</v>
      </c>
      <c r="AU522" s="54">
        <v>114</v>
      </c>
      <c r="AV522" s="54">
        <v>146</v>
      </c>
      <c r="AW522" s="54">
        <v>105</v>
      </c>
      <c r="AX522" s="54">
        <v>135</v>
      </c>
      <c r="AY522" s="54">
        <v>121</v>
      </c>
      <c r="AZ522" s="54">
        <v>161</v>
      </c>
      <c r="BA522" s="54">
        <v>107</v>
      </c>
      <c r="BB522" s="54">
        <v>131</v>
      </c>
      <c r="BC522" s="54">
        <v>117</v>
      </c>
      <c r="BD522" s="54">
        <v>123</v>
      </c>
      <c r="BE522" s="54">
        <v>119</v>
      </c>
      <c r="BF522" s="54">
        <v>123</v>
      </c>
    </row>
    <row r="523" spans="1:58" s="8" customFormat="1" ht="20.25" customHeight="1" x14ac:dyDescent="0.35">
      <c r="A523" s="35">
        <v>187418</v>
      </c>
      <c r="B523" s="39" t="s">
        <v>464</v>
      </c>
      <c r="C523" s="61" t="s">
        <v>1361</v>
      </c>
      <c r="D523" s="14" t="s">
        <v>12</v>
      </c>
      <c r="E523" s="139" t="s">
        <v>1304</v>
      </c>
      <c r="F523" s="27" t="s">
        <v>210</v>
      </c>
      <c r="G523" s="60">
        <v>21.271889999999999</v>
      </c>
      <c r="H523" s="60">
        <v>81.777460000000005</v>
      </c>
      <c r="I523" s="54">
        <v>17</v>
      </c>
      <c r="J523" s="54">
        <v>225</v>
      </c>
      <c r="K523" s="54">
        <v>12</v>
      </c>
      <c r="L523" s="54">
        <v>296</v>
      </c>
      <c r="M523" s="54">
        <v>28</v>
      </c>
      <c r="N523" s="54">
        <v>294</v>
      </c>
      <c r="O523" s="54">
        <f>_xlfn.IFNA(VLOOKUP(A523,[1]Sheet2!$A$5:$D$275,4,0),0)</f>
        <v>14</v>
      </c>
      <c r="P523" s="54">
        <f>_xlfn.IFNA(VLOOKUP(A523,[1]Sheet2!$A$5:$F$275,6,0),0)</f>
        <v>138</v>
      </c>
      <c r="Q523" s="54">
        <v>22</v>
      </c>
      <c r="R523" s="54">
        <v>120</v>
      </c>
      <c r="S523" s="54">
        <v>18</v>
      </c>
      <c r="T523" s="54">
        <v>126</v>
      </c>
      <c r="U523" s="54">
        <v>16</v>
      </c>
      <c r="V523" s="54">
        <v>168</v>
      </c>
      <c r="W523" s="54">
        <v>21</v>
      </c>
      <c r="X523" s="54">
        <v>227</v>
      </c>
      <c r="Y523" s="54">
        <f>_xlfn.IFNA(VLOOKUP(A523,'[2]BPC sales figs- DEC'' 24 (1)'!$A$4:$D$290,4,0),0)</f>
        <v>21</v>
      </c>
      <c r="Z523" s="54">
        <f>_xlfn.IFNA(VLOOKUP(A523,'[2]BPC sales figs- DEC'' 24 (1)'!$A$4:$H$290,8,0)/1000,0)</f>
        <v>249</v>
      </c>
      <c r="AA523" s="54">
        <v>18</v>
      </c>
      <c r="AB523" s="54">
        <v>266</v>
      </c>
      <c r="AC523" s="54">
        <v>19</v>
      </c>
      <c r="AD523" s="54">
        <v>19</v>
      </c>
      <c r="AE523" s="54">
        <v>18</v>
      </c>
      <c r="AF523" s="54">
        <v>222</v>
      </c>
      <c r="AG523" s="54">
        <v>23</v>
      </c>
      <c r="AH523" s="54">
        <v>253</v>
      </c>
      <c r="AI523" s="54">
        <v>20</v>
      </c>
      <c r="AJ523" s="54">
        <v>228</v>
      </c>
      <c r="AK523" s="54">
        <v>19</v>
      </c>
      <c r="AL523" s="54">
        <v>241</v>
      </c>
      <c r="AM523" s="54">
        <v>21</v>
      </c>
      <c r="AN523" s="54">
        <v>143</v>
      </c>
      <c r="AO523" s="54">
        <v>14</v>
      </c>
      <c r="AP523" s="54">
        <v>122</v>
      </c>
      <c r="AQ523" s="54">
        <v>19</v>
      </c>
      <c r="AR523" s="54">
        <v>159</v>
      </c>
      <c r="AS523" s="54">
        <v>22</v>
      </c>
      <c r="AT523" s="54">
        <v>166</v>
      </c>
      <c r="AU523" s="54">
        <v>18</v>
      </c>
      <c r="AV523" s="54">
        <v>232</v>
      </c>
      <c r="AW523" s="54">
        <v>18</v>
      </c>
      <c r="AX523" s="54">
        <v>271</v>
      </c>
      <c r="AY523" s="54">
        <v>24</v>
      </c>
      <c r="AZ523" s="54">
        <v>208</v>
      </c>
      <c r="BA523" s="54">
        <v>19</v>
      </c>
      <c r="BB523" s="54">
        <v>231</v>
      </c>
      <c r="BC523" s="54">
        <v>14</v>
      </c>
      <c r="BD523" s="54">
        <v>222</v>
      </c>
      <c r="BE523" s="54">
        <v>25</v>
      </c>
      <c r="BF523" s="54">
        <v>274</v>
      </c>
    </row>
    <row r="524" spans="1:58" s="8" customFormat="1" ht="20.25" customHeight="1" x14ac:dyDescent="0.35">
      <c r="A524" s="12">
        <v>190456</v>
      </c>
      <c r="B524" s="18" t="s">
        <v>466</v>
      </c>
      <c r="C524" s="61" t="s">
        <v>1382</v>
      </c>
      <c r="D524" s="14" t="s">
        <v>12</v>
      </c>
      <c r="E524" s="143" t="s">
        <v>1304</v>
      </c>
      <c r="F524" s="27" t="s">
        <v>210</v>
      </c>
      <c r="G524" s="60">
        <v>21.516449999999999</v>
      </c>
      <c r="H524" s="60">
        <v>81.694109999999995</v>
      </c>
      <c r="I524" s="54">
        <v>24</v>
      </c>
      <c r="J524" s="54">
        <v>198</v>
      </c>
      <c r="K524" s="54">
        <v>24</v>
      </c>
      <c r="L524" s="54">
        <v>196</v>
      </c>
      <c r="M524" s="54">
        <v>24</v>
      </c>
      <c r="N524" s="54">
        <v>262</v>
      </c>
      <c r="O524" s="54">
        <f>_xlfn.IFNA(VLOOKUP(A524,[1]Sheet2!$A$5:$D$275,4,0),0)</f>
        <v>26</v>
      </c>
      <c r="P524" s="54">
        <f>_xlfn.IFNA(VLOOKUP(A524,[1]Sheet2!$A$5:$F$275,6,0),0)</f>
        <v>172</v>
      </c>
      <c r="Q524" s="54">
        <v>24</v>
      </c>
      <c r="R524" s="54">
        <v>174</v>
      </c>
      <c r="S524" s="54">
        <v>27</v>
      </c>
      <c r="T524" s="54">
        <v>127</v>
      </c>
      <c r="U524" s="54">
        <v>36</v>
      </c>
      <c r="V524" s="54">
        <v>228</v>
      </c>
      <c r="W524" s="54">
        <v>28</v>
      </c>
      <c r="X524" s="54">
        <v>170</v>
      </c>
      <c r="Y524" s="54">
        <f>_xlfn.IFNA(VLOOKUP(A524,'[2]BPC sales figs- DEC'' 24 (1)'!$A$4:$D$290,4,0),0)</f>
        <v>20</v>
      </c>
      <c r="Z524" s="54">
        <f>_xlfn.IFNA(VLOOKUP(A524,'[2]BPC sales figs- DEC'' 24 (1)'!$A$4:$H$290,8,0)/1000,0)</f>
        <v>200</v>
      </c>
      <c r="AA524" s="54">
        <v>33</v>
      </c>
      <c r="AB524" s="54">
        <v>187</v>
      </c>
      <c r="AC524" s="54">
        <v>21</v>
      </c>
      <c r="AD524" s="54">
        <v>21</v>
      </c>
      <c r="AE524" s="54">
        <v>32</v>
      </c>
      <c r="AF524" s="54">
        <v>188</v>
      </c>
      <c r="AG524" s="54">
        <v>16</v>
      </c>
      <c r="AH524" s="54">
        <v>150</v>
      </c>
      <c r="AI524" s="54">
        <v>20</v>
      </c>
      <c r="AJ524" s="54">
        <v>200</v>
      </c>
      <c r="AK524" s="54">
        <v>26</v>
      </c>
      <c r="AL524" s="54">
        <v>150</v>
      </c>
      <c r="AM524" s="54">
        <v>20</v>
      </c>
      <c r="AN524" s="54">
        <v>156</v>
      </c>
      <c r="AO524" s="54">
        <v>25</v>
      </c>
      <c r="AP524" s="54">
        <v>129</v>
      </c>
      <c r="AQ524" s="54">
        <v>20</v>
      </c>
      <c r="AR524" s="54">
        <v>134</v>
      </c>
      <c r="AS524" s="54">
        <v>24</v>
      </c>
      <c r="AT524" s="54">
        <v>152</v>
      </c>
      <c r="AU524" s="54">
        <v>21</v>
      </c>
      <c r="AV524" s="54">
        <v>177</v>
      </c>
      <c r="AW524" s="54">
        <v>20</v>
      </c>
      <c r="AX524" s="54">
        <v>178</v>
      </c>
      <c r="AY524" s="54">
        <v>24</v>
      </c>
      <c r="AZ524" s="54">
        <v>194</v>
      </c>
      <c r="BA524" s="54">
        <v>24</v>
      </c>
      <c r="BB524" s="54">
        <v>196</v>
      </c>
      <c r="BC524" s="54">
        <v>20</v>
      </c>
      <c r="BD524" s="54">
        <v>222</v>
      </c>
      <c r="BE524" s="54">
        <v>28</v>
      </c>
      <c r="BF524" s="54">
        <v>222</v>
      </c>
    </row>
    <row r="525" spans="1:58" s="8" customFormat="1" ht="20.25" customHeight="1" x14ac:dyDescent="0.35">
      <c r="A525" s="12">
        <v>192555</v>
      </c>
      <c r="B525" s="43" t="s">
        <v>40</v>
      </c>
      <c r="C525" s="61" t="s">
        <v>1389</v>
      </c>
      <c r="D525" s="14" t="s">
        <v>12</v>
      </c>
      <c r="E525" s="139" t="s">
        <v>1304</v>
      </c>
      <c r="F525" s="27" t="s">
        <v>210</v>
      </c>
      <c r="G525" s="60">
        <v>21.182500000000001</v>
      </c>
      <c r="H525" s="60">
        <v>81.996709999999993</v>
      </c>
      <c r="I525" s="54">
        <v>36</v>
      </c>
      <c r="J525" s="54">
        <v>96</v>
      </c>
      <c r="K525" s="54">
        <v>24</v>
      </c>
      <c r="L525" s="54">
        <v>132</v>
      </c>
      <c r="M525" s="54">
        <v>32</v>
      </c>
      <c r="N525" s="54">
        <v>148</v>
      </c>
      <c r="O525" s="54">
        <f>_xlfn.IFNA(VLOOKUP(A525,[1]Sheet2!$A$5:$D$275,4,0),0)</f>
        <v>32</v>
      </c>
      <c r="P525" s="54">
        <f>_xlfn.IFNA(VLOOKUP(A525,[1]Sheet2!$A$5:$F$275,6,0),0)</f>
        <v>124</v>
      </c>
      <c r="Q525" s="54">
        <v>36</v>
      </c>
      <c r="R525" s="54">
        <v>104</v>
      </c>
      <c r="S525" s="54">
        <v>32</v>
      </c>
      <c r="T525" s="54">
        <v>124</v>
      </c>
      <c r="U525" s="54">
        <v>36</v>
      </c>
      <c r="V525" s="54">
        <v>120</v>
      </c>
      <c r="W525" s="54">
        <v>24</v>
      </c>
      <c r="X525" s="54">
        <v>132</v>
      </c>
      <c r="Y525" s="54">
        <f>_xlfn.IFNA(VLOOKUP(A525,'[2]BPC sales figs- DEC'' 24 (1)'!$A$4:$D$290,4,0),0)</f>
        <v>24</v>
      </c>
      <c r="Z525" s="54">
        <f>_xlfn.IFNA(VLOOKUP(A525,'[2]BPC sales figs- DEC'' 24 (1)'!$A$4:$H$290,8,0)/1000,0)</f>
        <v>144</v>
      </c>
      <c r="AA525" s="54">
        <v>32</v>
      </c>
      <c r="AB525" s="54">
        <v>148</v>
      </c>
      <c r="AC525" s="54">
        <v>28</v>
      </c>
      <c r="AD525" s="54">
        <v>28</v>
      </c>
      <c r="AE525" s="54">
        <v>32</v>
      </c>
      <c r="AF525" s="54">
        <v>112</v>
      </c>
      <c r="AG525" s="54">
        <v>20</v>
      </c>
      <c r="AH525" s="54">
        <v>112</v>
      </c>
      <c r="AI525" s="54">
        <v>36</v>
      </c>
      <c r="AJ525" s="54">
        <v>144</v>
      </c>
      <c r="AK525" s="54">
        <v>32</v>
      </c>
      <c r="AL525" s="54">
        <v>136</v>
      </c>
      <c r="AM525" s="54">
        <v>28</v>
      </c>
      <c r="AN525" s="54">
        <v>104</v>
      </c>
      <c r="AO525" s="54">
        <v>32</v>
      </c>
      <c r="AP525" s="54">
        <v>88</v>
      </c>
      <c r="AQ525" s="54">
        <v>28</v>
      </c>
      <c r="AR525" s="54">
        <v>80</v>
      </c>
      <c r="AS525" s="54">
        <v>28</v>
      </c>
      <c r="AT525" s="54">
        <v>104</v>
      </c>
      <c r="AU525" s="54">
        <v>32</v>
      </c>
      <c r="AV525" s="54">
        <v>124</v>
      </c>
      <c r="AW525" s="54">
        <v>28</v>
      </c>
      <c r="AX525" s="54">
        <v>152</v>
      </c>
      <c r="AY525" s="54">
        <v>33</v>
      </c>
      <c r="AZ525" s="54">
        <v>135</v>
      </c>
      <c r="BA525" s="54">
        <v>28</v>
      </c>
      <c r="BB525" s="54">
        <v>104</v>
      </c>
      <c r="BC525" s="54">
        <v>32</v>
      </c>
      <c r="BD525" s="54">
        <v>112</v>
      </c>
      <c r="BE525" s="54">
        <v>20</v>
      </c>
      <c r="BF525" s="54">
        <v>100</v>
      </c>
    </row>
    <row r="526" spans="1:58" s="8" customFormat="1" ht="20.25" customHeight="1" x14ac:dyDescent="0.35">
      <c r="A526" s="12">
        <v>195632</v>
      </c>
      <c r="B526" s="18" t="s">
        <v>41</v>
      </c>
      <c r="C526" s="61" t="s">
        <v>1378</v>
      </c>
      <c r="D526" s="14" t="s">
        <v>12</v>
      </c>
      <c r="E526" s="139" t="s">
        <v>1304</v>
      </c>
      <c r="F526" s="27" t="s">
        <v>210</v>
      </c>
      <c r="G526" s="60">
        <v>21.28622</v>
      </c>
      <c r="H526" s="60">
        <v>81.719800000000006</v>
      </c>
      <c r="I526" s="54">
        <v>30</v>
      </c>
      <c r="J526" s="54">
        <v>30</v>
      </c>
      <c r="K526" s="54">
        <v>40</v>
      </c>
      <c r="L526" s="54">
        <v>34</v>
      </c>
      <c r="M526" s="54">
        <v>40</v>
      </c>
      <c r="N526" s="54">
        <v>34</v>
      </c>
      <c r="O526" s="54">
        <f>_xlfn.IFNA(VLOOKUP(A526,[1]Sheet2!$A$5:$D$275,4,0),0)</f>
        <v>40</v>
      </c>
      <c r="P526" s="54">
        <f>_xlfn.IFNA(VLOOKUP(A526,[1]Sheet2!$A$5:$F$275,6,0),0)</f>
        <v>40</v>
      </c>
      <c r="Q526" s="54">
        <v>30</v>
      </c>
      <c r="R526" s="54">
        <v>24</v>
      </c>
      <c r="S526" s="54">
        <v>39</v>
      </c>
      <c r="T526" s="54">
        <v>38</v>
      </c>
      <c r="U526" s="54">
        <v>40</v>
      </c>
      <c r="V526" s="54">
        <v>40</v>
      </c>
      <c r="W526" s="54">
        <v>30</v>
      </c>
      <c r="X526" s="54">
        <v>27</v>
      </c>
      <c r="Y526" s="54">
        <f>_xlfn.IFNA(VLOOKUP(A526,'[2]BPC sales figs- DEC'' 24 (1)'!$A$4:$D$290,4,0),0)</f>
        <v>34</v>
      </c>
      <c r="Z526" s="54">
        <f>_xlfn.IFNA(VLOOKUP(A526,'[2]BPC sales figs- DEC'' 24 (1)'!$A$4:$H$290,8,0)/1000,0)</f>
        <v>24</v>
      </c>
      <c r="AA526" s="54">
        <v>40</v>
      </c>
      <c r="AB526" s="54">
        <v>43</v>
      </c>
      <c r="AC526" s="54">
        <v>30</v>
      </c>
      <c r="AD526" s="54">
        <v>30</v>
      </c>
      <c r="AE526" s="54">
        <v>33</v>
      </c>
      <c r="AF526" s="54">
        <v>24</v>
      </c>
      <c r="AG526" s="54">
        <v>40</v>
      </c>
      <c r="AH526" s="54">
        <v>34</v>
      </c>
      <c r="AI526" s="54">
        <v>40</v>
      </c>
      <c r="AJ526" s="54">
        <v>34</v>
      </c>
      <c r="AK526" s="54">
        <v>34</v>
      </c>
      <c r="AL526" s="54">
        <v>28</v>
      </c>
      <c r="AM526" s="54">
        <v>29</v>
      </c>
      <c r="AN526" s="54">
        <v>25</v>
      </c>
      <c r="AO526" s="54">
        <v>40</v>
      </c>
      <c r="AP526" s="54">
        <v>28</v>
      </c>
      <c r="AQ526" s="54">
        <v>29</v>
      </c>
      <c r="AR526" s="54">
        <v>29</v>
      </c>
      <c r="AS526" s="54">
        <v>42</v>
      </c>
      <c r="AT526" s="54">
        <v>24</v>
      </c>
      <c r="AU526" s="54">
        <v>30</v>
      </c>
      <c r="AV526" s="54">
        <v>30</v>
      </c>
      <c r="AW526" s="54">
        <v>40</v>
      </c>
      <c r="AX526" s="54">
        <v>40</v>
      </c>
      <c r="AY526" s="54">
        <v>34</v>
      </c>
      <c r="AZ526" s="54">
        <v>40</v>
      </c>
      <c r="BA526" s="54">
        <v>30</v>
      </c>
      <c r="BB526" s="54">
        <v>30</v>
      </c>
      <c r="BC526" s="54">
        <v>30</v>
      </c>
      <c r="BD526" s="54">
        <v>30</v>
      </c>
      <c r="BE526" s="54">
        <v>30</v>
      </c>
      <c r="BF526" s="54">
        <v>30</v>
      </c>
    </row>
    <row r="527" spans="1:58" s="8" customFormat="1" ht="20.25" customHeight="1" x14ac:dyDescent="0.35">
      <c r="A527" s="12">
        <v>196326</v>
      </c>
      <c r="B527" s="43" t="s">
        <v>42</v>
      </c>
      <c r="C527" s="61" t="s">
        <v>1388</v>
      </c>
      <c r="D527" s="14" t="s">
        <v>12</v>
      </c>
      <c r="E527" s="139" t="s">
        <v>1304</v>
      </c>
      <c r="F527" s="27" t="s">
        <v>210</v>
      </c>
      <c r="G527" s="60">
        <v>21.331700000000001</v>
      </c>
      <c r="H527" s="60">
        <v>81.665890000000005</v>
      </c>
      <c r="I527" s="54">
        <v>20</v>
      </c>
      <c r="J527" s="54">
        <v>440</v>
      </c>
      <c r="K527" s="54">
        <v>25</v>
      </c>
      <c r="L527" s="54">
        <v>495</v>
      </c>
      <c r="M527" s="54">
        <v>35</v>
      </c>
      <c r="N527" s="54">
        <v>485</v>
      </c>
      <c r="O527" s="54">
        <f>_xlfn.IFNA(VLOOKUP(A527,[1]Sheet2!$A$5:$D$275,4,0),0)</f>
        <v>20</v>
      </c>
      <c r="P527" s="54">
        <f>_xlfn.IFNA(VLOOKUP(A527,[1]Sheet2!$A$5:$F$275,6,0),0)</f>
        <v>420</v>
      </c>
      <c r="Q527" s="54">
        <v>30</v>
      </c>
      <c r="R527" s="54">
        <v>390</v>
      </c>
      <c r="S527" s="54">
        <v>25</v>
      </c>
      <c r="T527" s="54">
        <v>415</v>
      </c>
      <c r="U527" s="54">
        <v>30</v>
      </c>
      <c r="V527" s="54">
        <v>430</v>
      </c>
      <c r="W527" s="54">
        <v>25</v>
      </c>
      <c r="X527" s="54">
        <v>435</v>
      </c>
      <c r="Y527" s="54">
        <f>_xlfn.IFNA(VLOOKUP(A527,'[2]BPC sales figs- DEC'' 24 (1)'!$A$4:$D$290,4,0),0)</f>
        <v>25</v>
      </c>
      <c r="Z527" s="54">
        <f>_xlfn.IFNA(VLOOKUP(A527,'[2]BPC sales figs- DEC'' 24 (1)'!$A$4:$H$290,8,0)/1000,0)</f>
        <v>507</v>
      </c>
      <c r="AA527" s="54">
        <v>30</v>
      </c>
      <c r="AB527" s="54">
        <v>390</v>
      </c>
      <c r="AC527" s="54">
        <v>25</v>
      </c>
      <c r="AD527" s="54">
        <v>25</v>
      </c>
      <c r="AE527" s="54">
        <v>35</v>
      </c>
      <c r="AF527" s="54">
        <v>425</v>
      </c>
      <c r="AG527" s="54">
        <v>35</v>
      </c>
      <c r="AH527" s="54">
        <v>445</v>
      </c>
      <c r="AI527" s="54">
        <v>30</v>
      </c>
      <c r="AJ527" s="54">
        <v>350</v>
      </c>
      <c r="AK527" s="54">
        <v>25</v>
      </c>
      <c r="AL527" s="54">
        <v>255</v>
      </c>
      <c r="AM527" s="54">
        <v>30</v>
      </c>
      <c r="AN527" s="54">
        <v>230</v>
      </c>
      <c r="AO527" s="54">
        <v>25</v>
      </c>
      <c r="AP527" s="54">
        <v>195</v>
      </c>
      <c r="AQ527" s="54">
        <v>25</v>
      </c>
      <c r="AR527" s="54">
        <v>215</v>
      </c>
      <c r="AS527" s="54">
        <v>25</v>
      </c>
      <c r="AT527" s="54">
        <v>275</v>
      </c>
      <c r="AU527" s="54">
        <v>25</v>
      </c>
      <c r="AV527" s="54">
        <v>395</v>
      </c>
      <c r="AW527" s="54">
        <v>30</v>
      </c>
      <c r="AX527" s="54">
        <v>468</v>
      </c>
      <c r="AY527" s="54">
        <v>25</v>
      </c>
      <c r="AZ527" s="54">
        <v>415</v>
      </c>
      <c r="BA527" s="54">
        <v>25</v>
      </c>
      <c r="BB527" s="54">
        <v>295</v>
      </c>
      <c r="BC527" s="54">
        <v>30</v>
      </c>
      <c r="BD527" s="54">
        <v>270</v>
      </c>
      <c r="BE527" s="54">
        <v>30</v>
      </c>
      <c r="BF527" s="54">
        <v>430</v>
      </c>
    </row>
    <row r="528" spans="1:58" s="8" customFormat="1" ht="20.25" customHeight="1" x14ac:dyDescent="0.35">
      <c r="A528" s="12">
        <v>193213</v>
      </c>
      <c r="B528" s="18" t="s">
        <v>467</v>
      </c>
      <c r="C528" s="61" t="s">
        <v>1368</v>
      </c>
      <c r="D528" s="14" t="s">
        <v>12</v>
      </c>
      <c r="E528" s="139" t="s">
        <v>1304</v>
      </c>
      <c r="F528" s="27" t="s">
        <v>210</v>
      </c>
      <c r="G528" s="60">
        <v>21.259129999999999</v>
      </c>
      <c r="H528" s="60">
        <v>81.60848</v>
      </c>
      <c r="I528" s="54">
        <v>80</v>
      </c>
      <c r="J528" s="54">
        <v>24</v>
      </c>
      <c r="K528" s="54">
        <v>56</v>
      </c>
      <c r="L528" s="54">
        <v>16</v>
      </c>
      <c r="M528" s="54">
        <v>66</v>
      </c>
      <c r="N528" s="54">
        <v>20</v>
      </c>
      <c r="O528" s="54">
        <f>_xlfn.IFNA(VLOOKUP(A528,[1]Sheet2!$A$5:$D$275,4,0),0)</f>
        <v>70</v>
      </c>
      <c r="P528" s="54">
        <f>_xlfn.IFNA(VLOOKUP(A528,[1]Sheet2!$A$5:$F$275,6,0),0)</f>
        <v>20</v>
      </c>
      <c r="Q528" s="54">
        <v>77</v>
      </c>
      <c r="R528" s="54">
        <v>17</v>
      </c>
      <c r="S528" s="54">
        <v>69</v>
      </c>
      <c r="T528" s="54">
        <v>21</v>
      </c>
      <c r="U528" s="54">
        <v>68.5</v>
      </c>
      <c r="V528" s="54">
        <v>17.5</v>
      </c>
      <c r="W528" s="54">
        <v>64</v>
      </c>
      <c r="X528" s="54">
        <v>12</v>
      </c>
      <c r="Y528" s="54">
        <f>_xlfn.IFNA(VLOOKUP(A528,'[2]BPC sales figs- DEC'' 24 (1)'!$A$4:$D$290,4,0),0)</f>
        <v>70</v>
      </c>
      <c r="Z528" s="54">
        <f>_xlfn.IFNA(VLOOKUP(A528,'[2]BPC sales figs- DEC'' 24 (1)'!$A$4:$H$290,8,0)/1000,0)</f>
        <v>20</v>
      </c>
      <c r="AA528" s="54">
        <v>70</v>
      </c>
      <c r="AB528" s="54">
        <v>22</v>
      </c>
      <c r="AC528" s="54">
        <v>67</v>
      </c>
      <c r="AD528" s="54">
        <v>67</v>
      </c>
      <c r="AE528" s="54">
        <v>63</v>
      </c>
      <c r="AF528" s="54">
        <v>17</v>
      </c>
      <c r="AG528" s="54">
        <v>70</v>
      </c>
      <c r="AH528" s="54">
        <v>24</v>
      </c>
      <c r="AI528" s="54">
        <v>82</v>
      </c>
      <c r="AJ528" s="54">
        <v>24</v>
      </c>
      <c r="AK528" s="54">
        <v>62</v>
      </c>
      <c r="AL528" s="54">
        <v>16</v>
      </c>
      <c r="AM528" s="54">
        <v>74</v>
      </c>
      <c r="AN528" s="54">
        <v>20</v>
      </c>
      <c r="AO528" s="54">
        <v>68</v>
      </c>
      <c r="AP528" s="54">
        <v>20</v>
      </c>
      <c r="AQ528" s="54">
        <v>76</v>
      </c>
      <c r="AR528" s="54">
        <v>24</v>
      </c>
      <c r="AS528" s="54">
        <v>74</v>
      </c>
      <c r="AT528" s="54">
        <v>16</v>
      </c>
      <c r="AU528" s="54">
        <v>60</v>
      </c>
      <c r="AV528" s="54">
        <v>16</v>
      </c>
      <c r="AW528" s="54">
        <v>70</v>
      </c>
      <c r="AX528" s="54">
        <v>20</v>
      </c>
      <c r="AY528" s="54">
        <v>66</v>
      </c>
      <c r="AZ528" s="54">
        <v>20</v>
      </c>
      <c r="BA528" s="54">
        <v>69</v>
      </c>
      <c r="BB528" s="54">
        <v>17</v>
      </c>
      <c r="BC528" s="54">
        <v>56</v>
      </c>
      <c r="BD528" s="54">
        <v>16</v>
      </c>
      <c r="BE528" s="54">
        <v>66</v>
      </c>
      <c r="BF528" s="54">
        <v>20</v>
      </c>
    </row>
    <row r="529" spans="1:58" s="8" customFormat="1" ht="20.25" customHeight="1" x14ac:dyDescent="0.35">
      <c r="A529" s="12">
        <v>199110</v>
      </c>
      <c r="B529" s="39" t="s">
        <v>468</v>
      </c>
      <c r="C529" s="61" t="s">
        <v>1388</v>
      </c>
      <c r="D529" s="14" t="s">
        <v>12</v>
      </c>
      <c r="E529" s="139" t="s">
        <v>1304</v>
      </c>
      <c r="F529" s="27" t="s">
        <v>210</v>
      </c>
      <c r="G529" s="60">
        <v>21.331309999999998</v>
      </c>
      <c r="H529" s="60">
        <v>81.6434</v>
      </c>
      <c r="I529" s="54">
        <v>4</v>
      </c>
      <c r="J529" s="54">
        <v>80</v>
      </c>
      <c r="K529" s="54">
        <v>0</v>
      </c>
      <c r="L529" s="54">
        <v>104</v>
      </c>
      <c r="M529" s="54">
        <v>4</v>
      </c>
      <c r="N529" s="54">
        <v>80</v>
      </c>
      <c r="O529" s="54">
        <f>_xlfn.IFNA(VLOOKUP(A529,[1]Sheet2!$A$5:$D$275,4,0),0)</f>
        <v>5</v>
      </c>
      <c r="P529" s="54">
        <f>_xlfn.IFNA(VLOOKUP(A529,[1]Sheet2!$A$5:$F$275,6,0),0)</f>
        <v>99</v>
      </c>
      <c r="Q529" s="54">
        <v>0</v>
      </c>
      <c r="R529" s="54">
        <v>104</v>
      </c>
      <c r="S529" s="54">
        <v>0</v>
      </c>
      <c r="T529" s="54">
        <v>72</v>
      </c>
      <c r="U529" s="54">
        <v>4</v>
      </c>
      <c r="V529" s="54">
        <v>104</v>
      </c>
      <c r="W529" s="54">
        <v>0</v>
      </c>
      <c r="X529" s="54">
        <v>84</v>
      </c>
      <c r="Y529" s="54">
        <f>_xlfn.IFNA(VLOOKUP(A529,'[2]BPC sales figs- DEC'' 24 (1)'!$A$4:$D$290,4,0),0)</f>
        <v>0</v>
      </c>
      <c r="Z529" s="54">
        <f>_xlfn.IFNA(VLOOKUP(A529,'[2]BPC sales figs- DEC'' 24 (1)'!$A$4:$H$290,8,0)/1000,0)</f>
        <v>108</v>
      </c>
      <c r="AA529" s="54">
        <v>4</v>
      </c>
      <c r="AB529" s="54">
        <v>104</v>
      </c>
      <c r="AC529" s="54">
        <v>0</v>
      </c>
      <c r="AD529" s="54">
        <v>0</v>
      </c>
      <c r="AE529" s="54">
        <v>4</v>
      </c>
      <c r="AF529" s="54">
        <v>80</v>
      </c>
      <c r="AG529" s="54">
        <v>0</v>
      </c>
      <c r="AH529" s="54">
        <v>74</v>
      </c>
      <c r="AI529" s="54">
        <v>0</v>
      </c>
      <c r="AJ529" s="54">
        <v>74</v>
      </c>
      <c r="AK529" s="54">
        <v>0</v>
      </c>
      <c r="AL529" s="54">
        <v>72</v>
      </c>
      <c r="AM529" s="54">
        <v>0</v>
      </c>
      <c r="AN529" s="54">
        <v>72</v>
      </c>
      <c r="AO529" s="54">
        <v>0</v>
      </c>
      <c r="AP529" s="54">
        <v>72</v>
      </c>
      <c r="AQ529" s="54">
        <v>0</v>
      </c>
      <c r="AR529" s="54">
        <v>60</v>
      </c>
      <c r="AS529" s="54">
        <v>0</v>
      </c>
      <c r="AT529" s="54">
        <v>56</v>
      </c>
      <c r="AU529" s="54">
        <v>0</v>
      </c>
      <c r="AV529" s="54">
        <v>60</v>
      </c>
      <c r="AW529" s="54">
        <v>0</v>
      </c>
      <c r="AX529" s="54">
        <v>84</v>
      </c>
      <c r="AY529" s="54">
        <v>0</v>
      </c>
      <c r="AZ529" s="54">
        <v>72</v>
      </c>
      <c r="BA529" s="54">
        <v>0</v>
      </c>
      <c r="BB529" s="54">
        <v>72</v>
      </c>
      <c r="BC529" s="54">
        <v>0</v>
      </c>
      <c r="BD529" s="54">
        <v>36</v>
      </c>
      <c r="BE529" s="54">
        <v>0</v>
      </c>
      <c r="BF529" s="54">
        <v>48</v>
      </c>
    </row>
    <row r="530" spans="1:58" s="8" customFormat="1" ht="20.25" customHeight="1" x14ac:dyDescent="0.35">
      <c r="A530" s="19">
        <v>210538</v>
      </c>
      <c r="B530" s="43" t="s">
        <v>67</v>
      </c>
      <c r="C530" s="61" t="s">
        <v>1388</v>
      </c>
      <c r="D530" s="14" t="s">
        <v>12</v>
      </c>
      <c r="E530" s="139" t="s">
        <v>1304</v>
      </c>
      <c r="F530" s="27" t="s">
        <v>210</v>
      </c>
      <c r="G530" s="60">
        <v>21.33634</v>
      </c>
      <c r="H530" s="60">
        <v>81.651470000000003</v>
      </c>
      <c r="I530" s="54">
        <v>15</v>
      </c>
      <c r="J530" s="54">
        <v>97</v>
      </c>
      <c r="K530" s="54">
        <v>15</v>
      </c>
      <c r="L530" s="54">
        <v>111</v>
      </c>
      <c r="M530" s="54">
        <v>10</v>
      </c>
      <c r="N530" s="54">
        <v>130</v>
      </c>
      <c r="O530" s="54">
        <f>_xlfn.IFNA(VLOOKUP(A530,[1]Sheet2!$A$5:$D$275,4,0),0)</f>
        <v>15</v>
      </c>
      <c r="P530" s="54">
        <f>_xlfn.IFNA(VLOOKUP(A530,[1]Sheet2!$A$5:$F$275,6,0),0)</f>
        <v>111</v>
      </c>
      <c r="Q530" s="54">
        <v>10</v>
      </c>
      <c r="R530" s="54">
        <v>88</v>
      </c>
      <c r="S530" s="54">
        <v>10</v>
      </c>
      <c r="T530" s="54">
        <v>60</v>
      </c>
      <c r="U530" s="54">
        <v>12</v>
      </c>
      <c r="V530" s="54">
        <v>66</v>
      </c>
      <c r="W530" s="54">
        <v>9</v>
      </c>
      <c r="X530" s="54">
        <v>29</v>
      </c>
      <c r="Y530" s="54">
        <f>_xlfn.IFNA(VLOOKUP(A530,'[2]BPC sales figs- DEC'' 24 (1)'!$A$4:$D$290,4,0),0)</f>
        <v>13</v>
      </c>
      <c r="Z530" s="54">
        <f>_xlfn.IFNA(VLOOKUP(A530,'[2]BPC sales figs- DEC'' 24 (1)'!$A$4:$H$290,8,0)/1000,0)</f>
        <v>37</v>
      </c>
      <c r="AA530" s="54">
        <v>12</v>
      </c>
      <c r="AB530" s="54">
        <v>36</v>
      </c>
      <c r="AC530" s="54">
        <v>8</v>
      </c>
      <c r="AD530" s="54">
        <v>8</v>
      </c>
      <c r="AE530" s="54">
        <v>4</v>
      </c>
      <c r="AF530" s="54">
        <v>8</v>
      </c>
      <c r="AG530" s="54">
        <v>12</v>
      </c>
      <c r="AH530" s="54">
        <v>24</v>
      </c>
      <c r="AI530" s="54">
        <v>12</v>
      </c>
      <c r="AJ530" s="54">
        <v>36</v>
      </c>
      <c r="AK530" s="54">
        <v>20</v>
      </c>
      <c r="AL530" s="54">
        <v>64</v>
      </c>
      <c r="AM530" s="54">
        <v>12</v>
      </c>
      <c r="AN530" s="54">
        <v>60</v>
      </c>
      <c r="AO530" s="54">
        <v>18</v>
      </c>
      <c r="AP530" s="54">
        <v>58</v>
      </c>
      <c r="AQ530" s="54">
        <v>20</v>
      </c>
      <c r="AR530" s="54">
        <v>64</v>
      </c>
      <c r="AS530" s="54">
        <v>12</v>
      </c>
      <c r="AT530" s="54">
        <v>62</v>
      </c>
      <c r="AU530" s="54">
        <v>23</v>
      </c>
      <c r="AV530" s="54">
        <v>91</v>
      </c>
      <c r="AW530" s="54">
        <v>20</v>
      </c>
      <c r="AX530" s="54">
        <v>100</v>
      </c>
      <c r="AY530" s="54">
        <v>26</v>
      </c>
      <c r="AZ530" s="54">
        <v>86</v>
      </c>
      <c r="BA530" s="54">
        <v>18</v>
      </c>
      <c r="BB530" s="54">
        <v>98</v>
      </c>
      <c r="BC530" s="54">
        <v>22</v>
      </c>
      <c r="BD530" s="54">
        <v>92</v>
      </c>
      <c r="BE530" s="54">
        <v>19</v>
      </c>
      <c r="BF530" s="54">
        <v>81</v>
      </c>
    </row>
    <row r="531" spans="1:58" s="8" customFormat="1" ht="20.25" customHeight="1" x14ac:dyDescent="0.35">
      <c r="A531" s="34">
        <v>211392</v>
      </c>
      <c r="B531" s="18" t="s">
        <v>227</v>
      </c>
      <c r="C531" s="61" t="s">
        <v>1368</v>
      </c>
      <c r="D531" s="14" t="s">
        <v>12</v>
      </c>
      <c r="E531" s="139" t="s">
        <v>1304</v>
      </c>
      <c r="F531" s="27" t="s">
        <v>210</v>
      </c>
      <c r="G531" s="60">
        <v>21.26745</v>
      </c>
      <c r="H531" s="60">
        <v>81.670199999999994</v>
      </c>
      <c r="I531" s="54">
        <v>155</v>
      </c>
      <c r="J531" s="54">
        <v>52</v>
      </c>
      <c r="K531" s="54">
        <v>162</v>
      </c>
      <c r="L531" s="54">
        <v>45</v>
      </c>
      <c r="M531" s="54">
        <v>146</v>
      </c>
      <c r="N531" s="54">
        <v>39</v>
      </c>
      <c r="O531" s="54">
        <f>_xlfn.IFNA(VLOOKUP(A531,[1]Sheet2!$A$5:$D$275,4,0),0)</f>
        <v>164</v>
      </c>
      <c r="P531" s="54">
        <f>_xlfn.IFNA(VLOOKUP(A531,[1]Sheet2!$A$5:$F$275,6,0),0)</f>
        <v>43</v>
      </c>
      <c r="Q531" s="54">
        <v>176</v>
      </c>
      <c r="R531" s="54">
        <v>48</v>
      </c>
      <c r="S531" s="54">
        <v>165</v>
      </c>
      <c r="T531" s="54">
        <v>42</v>
      </c>
      <c r="U531" s="54">
        <v>185</v>
      </c>
      <c r="V531" s="54">
        <v>45</v>
      </c>
      <c r="W531" s="54">
        <v>144</v>
      </c>
      <c r="X531" s="54">
        <v>40</v>
      </c>
      <c r="Y531" s="54">
        <f>_xlfn.IFNA(VLOOKUP(A531,'[2]BPC sales figs- DEC'' 24 (1)'!$A$4:$D$290,4,0),0)</f>
        <v>165</v>
      </c>
      <c r="Z531" s="54">
        <f>_xlfn.IFNA(VLOOKUP(A531,'[2]BPC sales figs- DEC'' 24 (1)'!$A$4:$H$290,8,0)/1000,0)</f>
        <v>42</v>
      </c>
      <c r="AA531" s="54">
        <v>157</v>
      </c>
      <c r="AB531" s="54">
        <v>45</v>
      </c>
      <c r="AC531" s="54">
        <v>127</v>
      </c>
      <c r="AD531" s="54">
        <v>127</v>
      </c>
      <c r="AE531" s="54">
        <v>174</v>
      </c>
      <c r="AF531" s="54">
        <v>33</v>
      </c>
      <c r="AG531" s="54">
        <v>150</v>
      </c>
      <c r="AH531" s="54">
        <v>57</v>
      </c>
      <c r="AI531" s="54">
        <v>159</v>
      </c>
      <c r="AJ531" s="54">
        <v>48</v>
      </c>
      <c r="AK531" s="54">
        <v>166</v>
      </c>
      <c r="AL531" s="54">
        <v>41</v>
      </c>
      <c r="AM531" s="54">
        <v>171</v>
      </c>
      <c r="AN531" s="54">
        <v>36</v>
      </c>
      <c r="AO531" s="54">
        <v>145</v>
      </c>
      <c r="AP531" s="54">
        <v>33</v>
      </c>
      <c r="AQ531" s="54">
        <v>168</v>
      </c>
      <c r="AR531" s="54">
        <v>39</v>
      </c>
      <c r="AS531" s="54">
        <v>154</v>
      </c>
      <c r="AT531" s="54">
        <v>27</v>
      </c>
      <c r="AU531" s="54">
        <v>149</v>
      </c>
      <c r="AV531" s="54">
        <v>35</v>
      </c>
      <c r="AW531" s="54">
        <v>148</v>
      </c>
      <c r="AX531" s="54">
        <v>36</v>
      </c>
      <c r="AY531" s="54">
        <v>125</v>
      </c>
      <c r="AZ531" s="54">
        <v>36</v>
      </c>
      <c r="BA531" s="54">
        <v>149</v>
      </c>
      <c r="BB531" s="54">
        <v>35</v>
      </c>
      <c r="BC531" s="54">
        <v>152</v>
      </c>
      <c r="BD531" s="54">
        <v>32</v>
      </c>
      <c r="BE531" s="54">
        <v>142</v>
      </c>
      <c r="BF531" s="54">
        <v>42</v>
      </c>
    </row>
    <row r="532" spans="1:58" s="8" customFormat="1" ht="20.25" customHeight="1" x14ac:dyDescent="0.35">
      <c r="A532" s="34">
        <v>211728</v>
      </c>
      <c r="B532" s="18" t="s">
        <v>228</v>
      </c>
      <c r="C532" s="61" t="s">
        <v>1362</v>
      </c>
      <c r="D532" s="14" t="s">
        <v>12</v>
      </c>
      <c r="E532" s="139" t="s">
        <v>1304</v>
      </c>
      <c r="F532" s="27" t="s">
        <v>210</v>
      </c>
      <c r="G532" s="60">
        <v>21.226500000000001</v>
      </c>
      <c r="H532" s="60">
        <v>81.613280000000003</v>
      </c>
      <c r="I532" s="54">
        <v>167</v>
      </c>
      <c r="J532" s="54">
        <v>38</v>
      </c>
      <c r="K532" s="54">
        <v>175</v>
      </c>
      <c r="L532" s="54">
        <v>41</v>
      </c>
      <c r="M532" s="54">
        <v>162</v>
      </c>
      <c r="N532" s="54">
        <v>36</v>
      </c>
      <c r="O532" s="54">
        <f>_xlfn.IFNA(VLOOKUP(A532,[1]Sheet2!$A$5:$D$275,4,0),0)</f>
        <v>184</v>
      </c>
      <c r="P532" s="54">
        <f>_xlfn.IFNA(VLOOKUP(A532,[1]Sheet2!$A$5:$F$275,6,0),0)</f>
        <v>42</v>
      </c>
      <c r="Q532" s="54">
        <v>180</v>
      </c>
      <c r="R532" s="54">
        <v>30</v>
      </c>
      <c r="S532" s="54">
        <v>176</v>
      </c>
      <c r="T532" s="54">
        <v>36</v>
      </c>
      <c r="U532" s="54">
        <v>197</v>
      </c>
      <c r="V532" s="54">
        <v>29</v>
      </c>
      <c r="W532" s="54">
        <v>174</v>
      </c>
      <c r="X532" s="54">
        <v>38</v>
      </c>
      <c r="Y532" s="54">
        <f>_xlfn.IFNA(VLOOKUP(A532,'[2]BPC sales figs- DEC'' 24 (1)'!$A$4:$D$290,4,0),0)</f>
        <v>176</v>
      </c>
      <c r="Z532" s="54">
        <f>_xlfn.IFNA(VLOOKUP(A532,'[2]BPC sales figs- DEC'' 24 (1)'!$A$4:$H$290,8,0)/1000,0)</f>
        <v>33</v>
      </c>
      <c r="AA532" s="54">
        <v>172</v>
      </c>
      <c r="AB532" s="54">
        <v>32</v>
      </c>
      <c r="AC532" s="54">
        <v>163</v>
      </c>
      <c r="AD532" s="54">
        <v>163</v>
      </c>
      <c r="AE532" s="54">
        <v>172</v>
      </c>
      <c r="AF532" s="54">
        <v>28</v>
      </c>
      <c r="AG532" s="54">
        <v>175</v>
      </c>
      <c r="AH532" s="54">
        <v>33</v>
      </c>
      <c r="AI532" s="54">
        <v>177.5</v>
      </c>
      <c r="AJ532" s="54">
        <v>36.5</v>
      </c>
      <c r="AK532" s="54">
        <v>179</v>
      </c>
      <c r="AL532" s="54">
        <v>30</v>
      </c>
      <c r="AM532" s="54">
        <v>175</v>
      </c>
      <c r="AN532" s="54">
        <v>32</v>
      </c>
      <c r="AO532" s="54">
        <v>184</v>
      </c>
      <c r="AP532" s="54">
        <v>29</v>
      </c>
      <c r="AQ532" s="54">
        <v>200</v>
      </c>
      <c r="AR532" s="54">
        <v>29</v>
      </c>
      <c r="AS532" s="54">
        <v>180</v>
      </c>
      <c r="AT532" s="54">
        <v>24</v>
      </c>
      <c r="AU532" s="54">
        <v>180</v>
      </c>
      <c r="AV532" s="54">
        <v>32</v>
      </c>
      <c r="AW532" s="54">
        <v>175</v>
      </c>
      <c r="AX532" s="54">
        <v>31</v>
      </c>
      <c r="AY532" s="54">
        <v>182</v>
      </c>
      <c r="AZ532" s="54">
        <v>26</v>
      </c>
      <c r="BA532" s="54">
        <v>177</v>
      </c>
      <c r="BB532" s="54">
        <v>35</v>
      </c>
      <c r="BC532" s="54">
        <v>191</v>
      </c>
      <c r="BD532" s="54">
        <v>26</v>
      </c>
      <c r="BE532" s="54">
        <v>163</v>
      </c>
      <c r="BF532" s="54">
        <v>33</v>
      </c>
    </row>
    <row r="533" spans="1:58" s="8" customFormat="1" ht="20.25" customHeight="1" x14ac:dyDescent="0.35">
      <c r="A533" s="34">
        <v>213188</v>
      </c>
      <c r="B533" s="43" t="s">
        <v>229</v>
      </c>
      <c r="C533" s="61" t="s">
        <v>1379</v>
      </c>
      <c r="D533" s="14" t="s">
        <v>12</v>
      </c>
      <c r="E533" s="139" t="s">
        <v>1304</v>
      </c>
      <c r="F533" s="27" t="s">
        <v>210</v>
      </c>
      <c r="G533" s="60">
        <v>21.243200000000002</v>
      </c>
      <c r="H533" s="60">
        <v>81.943160000000006</v>
      </c>
      <c r="I533" s="54">
        <v>19</v>
      </c>
      <c r="J533" s="54">
        <v>23</v>
      </c>
      <c r="K533" s="54">
        <v>24</v>
      </c>
      <c r="L533" s="54">
        <v>36</v>
      </c>
      <c r="M533" s="54">
        <v>12</v>
      </c>
      <c r="N533" s="54">
        <v>36</v>
      </c>
      <c r="O533" s="54">
        <f>_xlfn.IFNA(VLOOKUP(A533,[1]Sheet2!$A$5:$D$275,4,0),0)</f>
        <v>24</v>
      </c>
      <c r="P533" s="54">
        <f>_xlfn.IFNA(VLOOKUP(A533,[1]Sheet2!$A$5:$F$275,6,0),0)</f>
        <v>12</v>
      </c>
      <c r="Q533" s="54">
        <v>20</v>
      </c>
      <c r="R533" s="54">
        <v>4</v>
      </c>
      <c r="S533" s="54">
        <v>16</v>
      </c>
      <c r="T533" s="54">
        <v>8</v>
      </c>
      <c r="U533" s="54">
        <v>16</v>
      </c>
      <c r="V533" s="54">
        <v>8</v>
      </c>
      <c r="W533" s="54">
        <v>20</v>
      </c>
      <c r="X533" s="54">
        <v>40</v>
      </c>
      <c r="Y533" s="54">
        <f>_xlfn.IFNA(VLOOKUP(A533,'[2]BPC sales figs- DEC'' 24 (1)'!$A$4:$D$290,4,0),0)</f>
        <v>24</v>
      </c>
      <c r="Z533" s="54">
        <f>_xlfn.IFNA(VLOOKUP(A533,'[2]BPC sales figs- DEC'' 24 (1)'!$A$4:$H$290,8,0)/1000,0)</f>
        <v>24</v>
      </c>
      <c r="AA533" s="54">
        <v>24</v>
      </c>
      <c r="AB533" s="54">
        <v>24</v>
      </c>
      <c r="AC533" s="54">
        <v>24</v>
      </c>
      <c r="AD533" s="54">
        <v>24</v>
      </c>
      <c r="AE533" s="54">
        <v>16</v>
      </c>
      <c r="AF533" s="54">
        <v>8</v>
      </c>
      <c r="AG533" s="54">
        <v>24</v>
      </c>
      <c r="AH533" s="54">
        <v>12</v>
      </c>
      <c r="AI533" s="54">
        <v>20</v>
      </c>
      <c r="AJ533" s="54">
        <v>28</v>
      </c>
      <c r="AK533" s="54">
        <v>20</v>
      </c>
      <c r="AL533" s="54">
        <v>40</v>
      </c>
      <c r="AM533" s="54">
        <v>16</v>
      </c>
      <c r="AN533" s="54">
        <v>8</v>
      </c>
      <c r="AO533" s="54">
        <v>20</v>
      </c>
      <c r="AP533" s="54">
        <v>4</v>
      </c>
      <c r="AQ533" s="54">
        <v>20</v>
      </c>
      <c r="AR533" s="54">
        <v>4</v>
      </c>
      <c r="AS533" s="54">
        <v>20</v>
      </c>
      <c r="AT533" s="54">
        <v>4</v>
      </c>
      <c r="AU533" s="54">
        <v>18</v>
      </c>
      <c r="AV533" s="54">
        <v>46</v>
      </c>
      <c r="AW533" s="54">
        <v>20</v>
      </c>
      <c r="AX533" s="54">
        <v>28</v>
      </c>
      <c r="AY533" s="54">
        <v>20</v>
      </c>
      <c r="AZ533" s="54">
        <v>16</v>
      </c>
      <c r="BA533" s="54">
        <v>24</v>
      </c>
      <c r="BB533" s="54">
        <v>12</v>
      </c>
      <c r="BC533" s="54">
        <v>8</v>
      </c>
      <c r="BD533" s="54">
        <v>4</v>
      </c>
      <c r="BE533" s="54">
        <v>0</v>
      </c>
      <c r="BF533" s="54">
        <v>0</v>
      </c>
    </row>
    <row r="534" spans="1:58" s="8" customFormat="1" ht="20.25" customHeight="1" x14ac:dyDescent="0.35">
      <c r="A534" s="34">
        <v>214833</v>
      </c>
      <c r="B534" s="18" t="s">
        <v>253</v>
      </c>
      <c r="C534" s="61" t="s">
        <v>1368</v>
      </c>
      <c r="D534" s="14" t="s">
        <v>12</v>
      </c>
      <c r="E534" s="139" t="s">
        <v>1304</v>
      </c>
      <c r="F534" s="27" t="s">
        <v>210</v>
      </c>
      <c r="G534" s="60">
        <v>21.270720000000001</v>
      </c>
      <c r="H534" s="60">
        <v>81.678690000000003</v>
      </c>
      <c r="I534" s="54">
        <v>89</v>
      </c>
      <c r="J534" s="54">
        <v>51</v>
      </c>
      <c r="K534" s="54">
        <v>121</v>
      </c>
      <c r="L534" s="54">
        <v>57</v>
      </c>
      <c r="M534" s="54">
        <v>107</v>
      </c>
      <c r="N534" s="54">
        <v>49</v>
      </c>
      <c r="O534" s="54">
        <f>_xlfn.IFNA(VLOOKUP(A534,[1]Sheet2!$A$5:$D$275,4,0),0)</f>
        <v>121</v>
      </c>
      <c r="P534" s="54">
        <f>_xlfn.IFNA(VLOOKUP(A534,[1]Sheet2!$A$5:$F$275,6,0),0)</f>
        <v>61</v>
      </c>
      <c r="Q534" s="54">
        <v>126</v>
      </c>
      <c r="R534" s="54">
        <v>50</v>
      </c>
      <c r="S534" s="54">
        <v>119</v>
      </c>
      <c r="T534" s="54">
        <v>58</v>
      </c>
      <c r="U534" s="54">
        <v>118</v>
      </c>
      <c r="V534" s="54">
        <v>60</v>
      </c>
      <c r="W534" s="54">
        <v>131</v>
      </c>
      <c r="X534" s="54">
        <v>41</v>
      </c>
      <c r="Y534" s="54">
        <f>_xlfn.IFNA(VLOOKUP(A534,'[2]BPC sales figs- DEC'' 24 (1)'!$A$4:$D$290,4,0),0)</f>
        <v>103</v>
      </c>
      <c r="Z534" s="54">
        <f>_xlfn.IFNA(VLOOKUP(A534,'[2]BPC sales figs- DEC'' 24 (1)'!$A$4:$H$290,8,0)/1000,0)</f>
        <v>54</v>
      </c>
      <c r="AA534" s="54">
        <v>109</v>
      </c>
      <c r="AB534" s="54">
        <v>40</v>
      </c>
      <c r="AC534" s="54">
        <v>105</v>
      </c>
      <c r="AD534" s="54">
        <v>105</v>
      </c>
      <c r="AE534" s="54">
        <v>113</v>
      </c>
      <c r="AF534" s="54">
        <v>43</v>
      </c>
      <c r="AG534" s="54">
        <v>101</v>
      </c>
      <c r="AH534" s="54">
        <v>49</v>
      </c>
      <c r="AI534" s="54">
        <v>109</v>
      </c>
      <c r="AJ534" s="54">
        <v>49</v>
      </c>
      <c r="AK534" s="54">
        <v>116</v>
      </c>
      <c r="AL534" s="54">
        <v>48</v>
      </c>
      <c r="AM534" s="54">
        <v>99</v>
      </c>
      <c r="AN534" s="54">
        <v>41</v>
      </c>
      <c r="AO534" s="54">
        <v>114</v>
      </c>
      <c r="AP534" s="54">
        <v>42</v>
      </c>
      <c r="AQ534" s="54">
        <v>84</v>
      </c>
      <c r="AR534" s="54">
        <v>40</v>
      </c>
      <c r="AS534" s="54">
        <v>94</v>
      </c>
      <c r="AT534" s="54">
        <v>44</v>
      </c>
      <c r="AU534" s="54">
        <v>113</v>
      </c>
      <c r="AV534" s="54">
        <v>49</v>
      </c>
      <c r="AW534" s="54">
        <v>95</v>
      </c>
      <c r="AX534" s="54">
        <v>49</v>
      </c>
      <c r="AY534" s="54">
        <v>92</v>
      </c>
      <c r="AZ534" s="54">
        <v>40</v>
      </c>
      <c r="BA534" s="54">
        <v>94</v>
      </c>
      <c r="BB534" s="54">
        <v>40</v>
      </c>
      <c r="BC534" s="54">
        <v>98</v>
      </c>
      <c r="BD534" s="54">
        <v>40</v>
      </c>
      <c r="BE534" s="54">
        <v>92</v>
      </c>
      <c r="BF534" s="54">
        <v>40</v>
      </c>
    </row>
    <row r="535" spans="1:58" s="8" customFormat="1" ht="20.25" customHeight="1" x14ac:dyDescent="0.35">
      <c r="A535" s="34">
        <v>215143</v>
      </c>
      <c r="B535" s="18" t="s">
        <v>254</v>
      </c>
      <c r="C535" s="61" t="s">
        <v>1363</v>
      </c>
      <c r="D535" s="14" t="s">
        <v>12</v>
      </c>
      <c r="E535" s="139" t="s">
        <v>1304</v>
      </c>
      <c r="F535" s="27" t="s">
        <v>210</v>
      </c>
      <c r="G535" s="60">
        <v>21.21386</v>
      </c>
      <c r="H535" s="60">
        <v>81.662580000000005</v>
      </c>
      <c r="I535" s="54">
        <v>59</v>
      </c>
      <c r="J535" s="54">
        <v>91</v>
      </c>
      <c r="K535" s="54">
        <v>68</v>
      </c>
      <c r="L535" s="54">
        <v>88</v>
      </c>
      <c r="M535" s="54">
        <v>64</v>
      </c>
      <c r="N535" s="54">
        <v>94</v>
      </c>
      <c r="O535" s="54">
        <f>_xlfn.IFNA(VLOOKUP(A535,[1]Sheet2!$A$5:$D$275,4,0),0)</f>
        <v>63</v>
      </c>
      <c r="P535" s="54">
        <f>_xlfn.IFNA(VLOOKUP(A535,[1]Sheet2!$A$5:$F$275,6,0),0)</f>
        <v>79</v>
      </c>
      <c r="Q535" s="54">
        <v>60</v>
      </c>
      <c r="R535" s="54">
        <v>68</v>
      </c>
      <c r="S535" s="54">
        <v>62</v>
      </c>
      <c r="T535" s="54">
        <v>72</v>
      </c>
      <c r="U535" s="54">
        <v>69</v>
      </c>
      <c r="V535" s="54">
        <v>81</v>
      </c>
      <c r="W535" s="54">
        <v>59</v>
      </c>
      <c r="X535" s="54">
        <v>83</v>
      </c>
      <c r="Y535" s="54">
        <f>_xlfn.IFNA(VLOOKUP(A535,'[2]BPC sales figs- DEC'' 24 (1)'!$A$4:$D$290,4,0),0)</f>
        <v>60</v>
      </c>
      <c r="Z535" s="54">
        <f>_xlfn.IFNA(VLOOKUP(A535,'[2]BPC sales figs- DEC'' 24 (1)'!$A$4:$H$290,8,0)/1000,0)</f>
        <v>106</v>
      </c>
      <c r="AA535" s="54">
        <v>61</v>
      </c>
      <c r="AB535" s="54">
        <v>89</v>
      </c>
      <c r="AC535" s="54">
        <v>47</v>
      </c>
      <c r="AD535" s="54">
        <v>47</v>
      </c>
      <c r="AE535" s="54">
        <v>66</v>
      </c>
      <c r="AF535" s="54">
        <v>74</v>
      </c>
      <c r="AG535" s="54">
        <v>61</v>
      </c>
      <c r="AH535" s="54">
        <v>99</v>
      </c>
      <c r="AI535" s="54">
        <v>64</v>
      </c>
      <c r="AJ535" s="54">
        <v>104</v>
      </c>
      <c r="AK535" s="54">
        <v>57</v>
      </c>
      <c r="AL535" s="54">
        <v>91</v>
      </c>
      <c r="AM535" s="54">
        <v>68</v>
      </c>
      <c r="AN535" s="54">
        <v>96</v>
      </c>
      <c r="AO535" s="54">
        <v>60</v>
      </c>
      <c r="AP535" s="54">
        <v>72</v>
      </c>
      <c r="AQ535" s="54">
        <v>64</v>
      </c>
      <c r="AR535" s="54">
        <v>86</v>
      </c>
      <c r="AS535" s="54">
        <v>78</v>
      </c>
      <c r="AT535" s="54">
        <v>78</v>
      </c>
      <c r="AU535" s="54">
        <v>54</v>
      </c>
      <c r="AV535" s="54">
        <v>78</v>
      </c>
      <c r="AW535" s="54">
        <v>65</v>
      </c>
      <c r="AX535" s="54">
        <v>95</v>
      </c>
      <c r="AY535" s="54">
        <v>60</v>
      </c>
      <c r="AZ535" s="54">
        <v>100</v>
      </c>
      <c r="BA535" s="54">
        <v>66</v>
      </c>
      <c r="BB535" s="54">
        <v>86</v>
      </c>
      <c r="BC535" s="54">
        <v>69</v>
      </c>
      <c r="BD535" s="54">
        <v>105</v>
      </c>
      <c r="BE535" s="54">
        <v>60</v>
      </c>
      <c r="BF535" s="54">
        <v>100</v>
      </c>
    </row>
    <row r="536" spans="1:58" s="8" customFormat="1" ht="20.25" customHeight="1" x14ac:dyDescent="0.35">
      <c r="A536" s="34">
        <v>217231</v>
      </c>
      <c r="B536" s="18" t="s">
        <v>255</v>
      </c>
      <c r="C536" s="61" t="s">
        <v>1368</v>
      </c>
      <c r="D536" s="14" t="s">
        <v>12</v>
      </c>
      <c r="E536" s="139" t="s">
        <v>1304</v>
      </c>
      <c r="F536" s="27" t="s">
        <v>210</v>
      </c>
      <c r="G536" s="60">
        <v>21.255019999999998</v>
      </c>
      <c r="H536" s="60">
        <v>81.675210000000007</v>
      </c>
      <c r="I536" s="54">
        <v>66</v>
      </c>
      <c r="J536" s="54">
        <v>18</v>
      </c>
      <c r="K536" s="54">
        <v>75</v>
      </c>
      <c r="L536" s="54">
        <v>21</v>
      </c>
      <c r="M536" s="54">
        <v>62</v>
      </c>
      <c r="N536" s="54">
        <v>20</v>
      </c>
      <c r="O536" s="54">
        <f>_xlfn.IFNA(VLOOKUP(A536,[1]Sheet2!$A$5:$D$275,4,0),0)</f>
        <v>71</v>
      </c>
      <c r="P536" s="54">
        <f>_xlfn.IFNA(VLOOKUP(A536,[1]Sheet2!$A$5:$F$275,6,0),0)</f>
        <v>19</v>
      </c>
      <c r="Q536" s="54">
        <v>79</v>
      </c>
      <c r="R536" s="54">
        <v>13</v>
      </c>
      <c r="S536" s="54">
        <v>76</v>
      </c>
      <c r="T536" s="54">
        <v>16</v>
      </c>
      <c r="U536" s="54">
        <v>67</v>
      </c>
      <c r="V536" s="54">
        <v>15</v>
      </c>
      <c r="W536" s="54">
        <v>74</v>
      </c>
      <c r="X536" s="54">
        <v>14</v>
      </c>
      <c r="Y536" s="54">
        <f>_xlfn.IFNA(VLOOKUP(A536,'[2]BPC sales figs- DEC'' 24 (1)'!$A$4:$D$290,4,0),0)</f>
        <v>72</v>
      </c>
      <c r="Z536" s="54">
        <f>_xlfn.IFNA(VLOOKUP(A536,'[2]BPC sales figs- DEC'' 24 (1)'!$A$4:$H$290,8,0)/1000,0)</f>
        <v>18</v>
      </c>
      <c r="AA536" s="54">
        <v>68</v>
      </c>
      <c r="AB536" s="54">
        <v>18</v>
      </c>
      <c r="AC536" s="54">
        <v>72.5</v>
      </c>
      <c r="AD536" s="54">
        <v>72.5</v>
      </c>
      <c r="AE536" s="54">
        <v>66</v>
      </c>
      <c r="AF536" s="54">
        <v>12</v>
      </c>
      <c r="AG536" s="54">
        <v>61</v>
      </c>
      <c r="AH536" s="54">
        <v>17</v>
      </c>
      <c r="AI536" s="54">
        <v>78</v>
      </c>
      <c r="AJ536" s="54">
        <v>14</v>
      </c>
      <c r="AK536" s="54">
        <v>65</v>
      </c>
      <c r="AL536" s="54">
        <v>17</v>
      </c>
      <c r="AM536" s="54">
        <v>76</v>
      </c>
      <c r="AN536" s="54">
        <v>16</v>
      </c>
      <c r="AO536" s="54">
        <v>80</v>
      </c>
      <c r="AP536" s="54">
        <v>12</v>
      </c>
      <c r="AQ536" s="54">
        <v>75</v>
      </c>
      <c r="AR536" s="54">
        <v>13</v>
      </c>
      <c r="AS536" s="54">
        <v>75</v>
      </c>
      <c r="AT536" s="54">
        <v>13</v>
      </c>
      <c r="AU536" s="54">
        <v>67</v>
      </c>
      <c r="AV536" s="54">
        <v>21</v>
      </c>
      <c r="AW536" s="54">
        <v>68</v>
      </c>
      <c r="AX536" s="54">
        <v>14</v>
      </c>
      <c r="AY536" s="54">
        <v>68</v>
      </c>
      <c r="AZ536" s="54">
        <v>14</v>
      </c>
      <c r="BA536" s="54">
        <v>43</v>
      </c>
      <c r="BB536" s="54">
        <v>9</v>
      </c>
      <c r="BC536" s="54">
        <v>65</v>
      </c>
      <c r="BD536" s="54">
        <v>23</v>
      </c>
      <c r="BE536" s="54">
        <v>40</v>
      </c>
      <c r="BF536" s="54">
        <v>0</v>
      </c>
    </row>
    <row r="537" spans="1:58" s="8" customFormat="1" ht="20.25" customHeight="1" x14ac:dyDescent="0.35">
      <c r="A537" s="34">
        <v>220783</v>
      </c>
      <c r="B537" s="18" t="s">
        <v>256</v>
      </c>
      <c r="C537" s="61" t="s">
        <v>1363</v>
      </c>
      <c r="D537" s="14" t="s">
        <v>12</v>
      </c>
      <c r="E537" s="139" t="s">
        <v>1304</v>
      </c>
      <c r="F537" s="27" t="s">
        <v>210</v>
      </c>
      <c r="G537" s="60">
        <v>21.199369999999998</v>
      </c>
      <c r="H537" s="60">
        <v>81.687060000000002</v>
      </c>
      <c r="I537" s="54">
        <v>125</v>
      </c>
      <c r="J537" s="54">
        <v>163</v>
      </c>
      <c r="K537" s="54">
        <v>130</v>
      </c>
      <c r="L537" s="54">
        <v>170</v>
      </c>
      <c r="M537" s="54">
        <v>128</v>
      </c>
      <c r="N537" s="54">
        <v>162</v>
      </c>
      <c r="O537" s="54">
        <f>_xlfn.IFNA(VLOOKUP(A537,[1]Sheet2!$A$5:$D$275,4,0),0)</f>
        <v>143</v>
      </c>
      <c r="P537" s="54">
        <f>_xlfn.IFNA(VLOOKUP(A537,[1]Sheet2!$A$5:$F$275,6,0),0)</f>
        <v>155</v>
      </c>
      <c r="Q537" s="54">
        <v>129</v>
      </c>
      <c r="R537" s="54">
        <v>144</v>
      </c>
      <c r="S537" s="54">
        <v>137</v>
      </c>
      <c r="T537" s="54">
        <v>137</v>
      </c>
      <c r="U537" s="54">
        <v>145</v>
      </c>
      <c r="V537" s="54">
        <v>177</v>
      </c>
      <c r="W537" s="54">
        <v>116</v>
      </c>
      <c r="X537" s="54">
        <v>122</v>
      </c>
      <c r="Y537" s="54">
        <f>_xlfn.IFNA(VLOOKUP(A537,'[2]BPC sales figs- DEC'' 24 (1)'!$A$4:$D$290,4,0),0)</f>
        <v>128</v>
      </c>
      <c r="Z537" s="54">
        <f>_xlfn.IFNA(VLOOKUP(A537,'[2]BPC sales figs- DEC'' 24 (1)'!$A$4:$H$290,8,0)/1000,0)</f>
        <v>156</v>
      </c>
      <c r="AA537" s="54">
        <v>130</v>
      </c>
      <c r="AB537" s="54">
        <v>166</v>
      </c>
      <c r="AC537" s="54">
        <v>122</v>
      </c>
      <c r="AD537" s="54">
        <v>122</v>
      </c>
      <c r="AE537" s="54">
        <v>129</v>
      </c>
      <c r="AF537" s="54">
        <v>140</v>
      </c>
      <c r="AG537" s="54">
        <v>128</v>
      </c>
      <c r="AH537" s="54">
        <v>146</v>
      </c>
      <c r="AI537" s="54">
        <v>134</v>
      </c>
      <c r="AJ537" s="54">
        <v>154</v>
      </c>
      <c r="AK537" s="54">
        <v>126</v>
      </c>
      <c r="AL537" s="54">
        <v>132</v>
      </c>
      <c r="AM537" s="54">
        <v>138</v>
      </c>
      <c r="AN537" s="54">
        <v>146</v>
      </c>
      <c r="AO537" s="54">
        <v>133</v>
      </c>
      <c r="AP537" s="54">
        <v>129</v>
      </c>
      <c r="AQ537" s="54">
        <v>144</v>
      </c>
      <c r="AR537" s="54">
        <v>136</v>
      </c>
      <c r="AS537" s="54">
        <v>130</v>
      </c>
      <c r="AT537" s="54">
        <v>117</v>
      </c>
      <c r="AU537" s="54">
        <v>135</v>
      </c>
      <c r="AV537" s="54">
        <v>147</v>
      </c>
      <c r="AW537" s="54">
        <v>137</v>
      </c>
      <c r="AX537" s="54">
        <v>151</v>
      </c>
      <c r="AY537" s="54">
        <v>125</v>
      </c>
      <c r="AZ537" s="54">
        <v>151</v>
      </c>
      <c r="BA537" s="54">
        <v>122</v>
      </c>
      <c r="BB537" s="54">
        <v>132</v>
      </c>
      <c r="BC537" s="54">
        <v>127</v>
      </c>
      <c r="BD537" s="54">
        <v>135</v>
      </c>
      <c r="BE537" s="54">
        <v>93</v>
      </c>
      <c r="BF537" s="54">
        <v>105</v>
      </c>
    </row>
    <row r="538" spans="1:58" s="8" customFormat="1" ht="20.25" customHeight="1" x14ac:dyDescent="0.35">
      <c r="A538" s="34">
        <v>222638</v>
      </c>
      <c r="B538" s="18" t="s">
        <v>257</v>
      </c>
      <c r="C538" s="61" t="s">
        <v>1390</v>
      </c>
      <c r="D538" s="14" t="s">
        <v>12</v>
      </c>
      <c r="E538" s="139" t="s">
        <v>1304</v>
      </c>
      <c r="F538" s="27" t="s">
        <v>210</v>
      </c>
      <c r="G538" s="60">
        <v>21.17699</v>
      </c>
      <c r="H538" s="60">
        <v>81.660560000000004</v>
      </c>
      <c r="I538" s="54">
        <v>113</v>
      </c>
      <c r="J538" s="54">
        <v>95</v>
      </c>
      <c r="K538" s="54">
        <v>111</v>
      </c>
      <c r="L538" s="54">
        <v>103</v>
      </c>
      <c r="M538" s="54">
        <v>111</v>
      </c>
      <c r="N538" s="54">
        <v>119</v>
      </c>
      <c r="O538" s="54">
        <f>_xlfn.IFNA(VLOOKUP(A538,[1]Sheet2!$A$5:$D$275,4,0),0)</f>
        <v>116</v>
      </c>
      <c r="P538" s="54">
        <f>_xlfn.IFNA(VLOOKUP(A538,[1]Sheet2!$A$5:$F$275,6,0),0)</f>
        <v>102</v>
      </c>
      <c r="Q538" s="54">
        <v>118</v>
      </c>
      <c r="R538" s="54">
        <v>88</v>
      </c>
      <c r="S538" s="54">
        <v>123</v>
      </c>
      <c r="T538" s="54">
        <v>105</v>
      </c>
      <c r="U538" s="54">
        <v>128</v>
      </c>
      <c r="V538" s="54">
        <v>112</v>
      </c>
      <c r="W538" s="54">
        <v>115</v>
      </c>
      <c r="X538" s="54">
        <v>107</v>
      </c>
      <c r="Y538" s="54">
        <f>_xlfn.IFNA(VLOOKUP(A538,'[2]BPC sales figs- DEC'' 24 (1)'!$A$4:$D$290,4,0),0)</f>
        <v>126</v>
      </c>
      <c r="Z538" s="54">
        <f>_xlfn.IFNA(VLOOKUP(A538,'[2]BPC sales figs- DEC'' 24 (1)'!$A$4:$H$290,8,0)/1000,0)</f>
        <v>128</v>
      </c>
      <c r="AA538" s="54">
        <v>131</v>
      </c>
      <c r="AB538" s="54">
        <v>117</v>
      </c>
      <c r="AC538" s="54">
        <v>111</v>
      </c>
      <c r="AD538" s="54">
        <v>111</v>
      </c>
      <c r="AE538" s="54">
        <v>130</v>
      </c>
      <c r="AF538" s="54">
        <v>114</v>
      </c>
      <c r="AG538" s="54">
        <v>135</v>
      </c>
      <c r="AH538" s="54">
        <v>107</v>
      </c>
      <c r="AI538" s="54">
        <v>142</v>
      </c>
      <c r="AJ538" s="54">
        <v>154</v>
      </c>
      <c r="AK538" s="54">
        <v>133</v>
      </c>
      <c r="AL538" s="54">
        <v>130</v>
      </c>
      <c r="AM538" s="54">
        <v>125</v>
      </c>
      <c r="AN538" s="54">
        <v>99</v>
      </c>
      <c r="AO538" s="54">
        <v>139</v>
      </c>
      <c r="AP538" s="54">
        <v>97</v>
      </c>
      <c r="AQ538" s="54">
        <v>136</v>
      </c>
      <c r="AR538" s="54">
        <v>96</v>
      </c>
      <c r="AS538" s="54">
        <v>136</v>
      </c>
      <c r="AT538" s="54">
        <v>88</v>
      </c>
      <c r="AU538" s="54">
        <v>126</v>
      </c>
      <c r="AV538" s="54">
        <v>116</v>
      </c>
      <c r="AW538" s="54">
        <v>126</v>
      </c>
      <c r="AX538" s="54">
        <v>122</v>
      </c>
      <c r="AY538" s="54">
        <v>134</v>
      </c>
      <c r="AZ538" s="54">
        <v>110</v>
      </c>
      <c r="BA538" s="54">
        <v>121</v>
      </c>
      <c r="BB538" s="54">
        <v>103</v>
      </c>
      <c r="BC538" s="54">
        <v>134</v>
      </c>
      <c r="BD538" s="54">
        <v>102</v>
      </c>
      <c r="BE538" s="54">
        <v>109</v>
      </c>
      <c r="BF538" s="54">
        <v>97</v>
      </c>
    </row>
    <row r="539" spans="1:58" s="8" customFormat="1" ht="20.25" customHeight="1" x14ac:dyDescent="0.35">
      <c r="A539" s="34">
        <v>224824</v>
      </c>
      <c r="B539" s="43" t="s">
        <v>258</v>
      </c>
      <c r="C539" s="61" t="s">
        <v>1369</v>
      </c>
      <c r="D539" s="14" t="s">
        <v>12</v>
      </c>
      <c r="E539" s="139" t="s">
        <v>1304</v>
      </c>
      <c r="F539" s="27" t="s">
        <v>210</v>
      </c>
      <c r="G539" s="60">
        <v>21.360309999999998</v>
      </c>
      <c r="H539" s="60">
        <v>81.982140000000001</v>
      </c>
      <c r="I539" s="54">
        <v>27</v>
      </c>
      <c r="J539" s="54">
        <v>103</v>
      </c>
      <c r="K539" s="54">
        <v>23</v>
      </c>
      <c r="L539" s="54">
        <v>123</v>
      </c>
      <c r="M539" s="54">
        <v>24</v>
      </c>
      <c r="N539" s="54">
        <v>130</v>
      </c>
      <c r="O539" s="54">
        <f>_xlfn.IFNA(VLOOKUP(A539,[1]Sheet2!$A$5:$D$275,4,0),0)</f>
        <v>26</v>
      </c>
      <c r="P539" s="54">
        <f>_xlfn.IFNA(VLOOKUP(A539,[1]Sheet2!$A$5:$F$275,6,0),0)</f>
        <v>92</v>
      </c>
      <c r="Q539" s="54">
        <v>30</v>
      </c>
      <c r="R539" s="54">
        <v>78</v>
      </c>
      <c r="S539" s="54">
        <v>29</v>
      </c>
      <c r="T539" s="54">
        <v>57</v>
      </c>
      <c r="U539" s="54">
        <v>20</v>
      </c>
      <c r="V539" s="54">
        <v>90</v>
      </c>
      <c r="W539" s="54">
        <v>30</v>
      </c>
      <c r="X539" s="54">
        <v>116</v>
      </c>
      <c r="Y539" s="54">
        <f>_xlfn.IFNA(VLOOKUP(A539,'[2]BPC sales figs- DEC'' 24 (1)'!$A$4:$D$290,4,0),0)</f>
        <v>23</v>
      </c>
      <c r="Z539" s="54">
        <f>_xlfn.IFNA(VLOOKUP(A539,'[2]BPC sales figs- DEC'' 24 (1)'!$A$4:$H$290,8,0)/1000,0)</f>
        <v>123</v>
      </c>
      <c r="AA539" s="54">
        <v>27</v>
      </c>
      <c r="AB539" s="54">
        <v>119</v>
      </c>
      <c r="AC539" s="54">
        <v>26</v>
      </c>
      <c r="AD539" s="54">
        <v>26</v>
      </c>
      <c r="AE539" s="54">
        <v>27</v>
      </c>
      <c r="AF539" s="54">
        <v>101</v>
      </c>
      <c r="AG539" s="54">
        <v>25</v>
      </c>
      <c r="AH539" s="54">
        <v>95</v>
      </c>
      <c r="AI539" s="54">
        <v>27</v>
      </c>
      <c r="AJ539" s="54">
        <v>129</v>
      </c>
      <c r="AK539" s="54">
        <v>26</v>
      </c>
      <c r="AL539" s="54">
        <v>118</v>
      </c>
      <c r="AM539" s="54">
        <v>27</v>
      </c>
      <c r="AN539" s="54">
        <v>91</v>
      </c>
      <c r="AO539" s="54">
        <v>31</v>
      </c>
      <c r="AP539" s="54">
        <v>71</v>
      </c>
      <c r="AQ539" s="54">
        <v>33</v>
      </c>
      <c r="AR539" s="54">
        <v>67</v>
      </c>
      <c r="AS539" s="54">
        <v>30</v>
      </c>
      <c r="AT539" s="54">
        <v>50</v>
      </c>
      <c r="AU539" s="54">
        <v>20</v>
      </c>
      <c r="AV539" s="54">
        <v>108</v>
      </c>
      <c r="AW539" s="54">
        <v>23</v>
      </c>
      <c r="AX539" s="54">
        <v>91</v>
      </c>
      <c r="AY539" s="54">
        <v>33</v>
      </c>
      <c r="AZ539" s="54">
        <v>87</v>
      </c>
      <c r="BA539" s="54">
        <v>27</v>
      </c>
      <c r="BB539" s="54">
        <v>85</v>
      </c>
      <c r="BC539" s="54">
        <v>42</v>
      </c>
      <c r="BD539" s="54">
        <v>100</v>
      </c>
      <c r="BE539" s="54">
        <v>21</v>
      </c>
      <c r="BF539" s="54">
        <v>55</v>
      </c>
    </row>
    <row r="540" spans="1:58" s="8" customFormat="1" ht="20.25" customHeight="1" x14ac:dyDescent="0.35">
      <c r="A540" s="19">
        <v>227024</v>
      </c>
      <c r="B540" s="43" t="s">
        <v>469</v>
      </c>
      <c r="C540" s="61" t="s">
        <v>1380</v>
      </c>
      <c r="D540" s="14" t="s">
        <v>12</v>
      </c>
      <c r="E540" s="139" t="s">
        <v>1304</v>
      </c>
      <c r="F540" s="27" t="s">
        <v>210</v>
      </c>
      <c r="G540" s="60">
        <v>21.45928</v>
      </c>
      <c r="H540" s="60">
        <v>81.832279999999997</v>
      </c>
      <c r="I540" s="54">
        <v>16</v>
      </c>
      <c r="J540" s="54">
        <v>44</v>
      </c>
      <c r="K540" s="54">
        <v>16</v>
      </c>
      <c r="L540" s="54">
        <v>44</v>
      </c>
      <c r="M540" s="54">
        <v>12</v>
      </c>
      <c r="N540" s="54">
        <v>24</v>
      </c>
      <c r="O540" s="54">
        <f>_xlfn.IFNA(VLOOKUP(A540,[1]Sheet2!$A$5:$D$275,4,0),0)</f>
        <v>16</v>
      </c>
      <c r="P540" s="54">
        <f>_xlfn.IFNA(VLOOKUP(A540,[1]Sheet2!$A$5:$F$275,6,0),0)</f>
        <v>32</v>
      </c>
      <c r="Q540" s="54">
        <v>12</v>
      </c>
      <c r="R540" s="54">
        <v>24</v>
      </c>
      <c r="S540" s="54">
        <v>12</v>
      </c>
      <c r="T540" s="54">
        <v>24</v>
      </c>
      <c r="U540" s="54">
        <v>16</v>
      </c>
      <c r="V540" s="54">
        <v>32</v>
      </c>
      <c r="W540" s="54">
        <v>8</v>
      </c>
      <c r="X540" s="54">
        <v>16</v>
      </c>
      <c r="Y540" s="54">
        <f>_xlfn.IFNA(VLOOKUP(A540,'[2]BPC sales figs- DEC'' 24 (1)'!$A$4:$D$290,4,0),0)</f>
        <v>8</v>
      </c>
      <c r="Z540" s="54">
        <f>_xlfn.IFNA(VLOOKUP(A540,'[2]BPC sales figs- DEC'' 24 (1)'!$A$4:$H$290,8,0)/1000,0)</f>
        <v>16</v>
      </c>
      <c r="AA540" s="54">
        <v>12</v>
      </c>
      <c r="AB540" s="54">
        <v>24</v>
      </c>
      <c r="AC540" s="54">
        <v>0</v>
      </c>
      <c r="AD540" s="54">
        <v>0</v>
      </c>
      <c r="AE540" s="54">
        <v>12</v>
      </c>
      <c r="AF540" s="54">
        <v>24</v>
      </c>
      <c r="AG540" s="54">
        <v>8</v>
      </c>
      <c r="AH540" s="54">
        <v>16</v>
      </c>
      <c r="AI540" s="54">
        <v>12</v>
      </c>
      <c r="AJ540" s="54">
        <v>24</v>
      </c>
      <c r="AK540" s="54">
        <v>4</v>
      </c>
      <c r="AL540" s="54">
        <v>8</v>
      </c>
      <c r="AM540" s="54">
        <v>16</v>
      </c>
      <c r="AN540" s="54">
        <v>20</v>
      </c>
      <c r="AO540" s="54">
        <v>12</v>
      </c>
      <c r="AP540" s="54">
        <v>12</v>
      </c>
      <c r="AQ540" s="54">
        <v>8</v>
      </c>
      <c r="AR540" s="54">
        <v>16</v>
      </c>
      <c r="AS540" s="54">
        <v>16</v>
      </c>
      <c r="AT540" s="54">
        <v>8</v>
      </c>
      <c r="AU540" s="54">
        <v>4</v>
      </c>
      <c r="AV540" s="54">
        <v>8</v>
      </c>
      <c r="AW540" s="54">
        <v>4</v>
      </c>
      <c r="AX540" s="54">
        <v>8</v>
      </c>
      <c r="AY540" s="54">
        <v>0</v>
      </c>
      <c r="AZ540" s="54">
        <v>0</v>
      </c>
      <c r="BA540" s="54">
        <v>12</v>
      </c>
      <c r="BB540" s="54">
        <v>24</v>
      </c>
      <c r="BC540" s="54">
        <v>8</v>
      </c>
      <c r="BD540" s="54">
        <v>16</v>
      </c>
      <c r="BE540" s="54">
        <v>8</v>
      </c>
      <c r="BF540" s="54">
        <v>16</v>
      </c>
    </row>
    <row r="541" spans="1:58" s="8" customFormat="1" ht="20.25" customHeight="1" x14ac:dyDescent="0.35">
      <c r="A541" s="12">
        <v>115918</v>
      </c>
      <c r="B541" s="18" t="s">
        <v>351</v>
      </c>
      <c r="C541" s="61" t="s">
        <v>1364</v>
      </c>
      <c r="D541" s="14" t="s">
        <v>12</v>
      </c>
      <c r="E541" s="139" t="s">
        <v>1304</v>
      </c>
      <c r="F541" s="27" t="s">
        <v>210</v>
      </c>
      <c r="G541" s="60">
        <v>21.242709999999999</v>
      </c>
      <c r="H541" s="60">
        <v>81.581010000000006</v>
      </c>
      <c r="I541" s="54">
        <v>0</v>
      </c>
      <c r="J541" s="54">
        <v>112</v>
      </c>
      <c r="K541" s="54">
        <v>8</v>
      </c>
      <c r="L541" s="54">
        <v>82</v>
      </c>
      <c r="M541" s="54">
        <v>4</v>
      </c>
      <c r="N541" s="54">
        <v>135</v>
      </c>
      <c r="O541" s="54">
        <f>_xlfn.IFNA(VLOOKUP(A541,[1]Sheet2!$A$5:$D$275,4,0),0)</f>
        <v>4</v>
      </c>
      <c r="P541" s="54">
        <f>_xlfn.IFNA(VLOOKUP(A541,[1]Sheet2!$A$5:$F$275,6,0),0)</f>
        <v>92</v>
      </c>
      <c r="Q541" s="54">
        <v>8</v>
      </c>
      <c r="R541" s="54">
        <v>100</v>
      </c>
      <c r="S541" s="54">
        <v>16</v>
      </c>
      <c r="T541" s="54">
        <v>148</v>
      </c>
      <c r="U541" s="54">
        <v>12</v>
      </c>
      <c r="V541" s="54">
        <v>108</v>
      </c>
      <c r="W541" s="54">
        <v>17</v>
      </c>
      <c r="X541" s="54">
        <v>135</v>
      </c>
      <c r="Y541" s="54">
        <f>_xlfn.IFNA(VLOOKUP(A541,'[2]BPC sales figs- DEC'' 24 (1)'!$A$4:$D$290,4,0),0)</f>
        <v>21</v>
      </c>
      <c r="Z541" s="54">
        <f>_xlfn.IFNA(VLOOKUP(A541,'[2]BPC sales figs- DEC'' 24 (1)'!$A$4:$H$290,8,0)/1000,0)</f>
        <v>137</v>
      </c>
      <c r="AA541" s="54">
        <v>13</v>
      </c>
      <c r="AB541" s="54">
        <v>131</v>
      </c>
      <c r="AC541" s="54">
        <v>16</v>
      </c>
      <c r="AD541" s="54">
        <v>16</v>
      </c>
      <c r="AE541" s="54">
        <v>16</v>
      </c>
      <c r="AF541" s="54">
        <v>138</v>
      </c>
      <c r="AG541" s="54">
        <v>20</v>
      </c>
      <c r="AH541" s="54">
        <v>168</v>
      </c>
      <c r="AI541" s="54">
        <v>20</v>
      </c>
      <c r="AJ541" s="54">
        <v>132</v>
      </c>
      <c r="AK541" s="54">
        <v>19</v>
      </c>
      <c r="AL541" s="54">
        <v>123</v>
      </c>
      <c r="AM541" s="54">
        <v>19</v>
      </c>
      <c r="AN541" s="54">
        <v>139</v>
      </c>
      <c r="AO541" s="54">
        <v>20</v>
      </c>
      <c r="AP541" s="54">
        <v>98</v>
      </c>
      <c r="AQ541" s="54">
        <v>16</v>
      </c>
      <c r="AR541" s="54">
        <v>180</v>
      </c>
      <c r="AS541" s="54">
        <v>26</v>
      </c>
      <c r="AT541" s="54">
        <v>142</v>
      </c>
      <c r="AU541" s="54">
        <v>18</v>
      </c>
      <c r="AV541" s="54">
        <v>202</v>
      </c>
      <c r="AW541" s="54">
        <v>13</v>
      </c>
      <c r="AX541" s="54">
        <v>201</v>
      </c>
      <c r="AY541" s="54">
        <v>17</v>
      </c>
      <c r="AZ541" s="54">
        <v>157</v>
      </c>
      <c r="BA541" s="54">
        <v>13</v>
      </c>
      <c r="BB541" s="54">
        <v>221</v>
      </c>
      <c r="BC541" s="54">
        <v>18</v>
      </c>
      <c r="BD541" s="54">
        <v>164</v>
      </c>
      <c r="BE541" s="54">
        <v>8</v>
      </c>
      <c r="BF541" s="54">
        <v>160</v>
      </c>
    </row>
    <row r="542" spans="1:58" s="8" customFormat="1" ht="20.25" customHeight="1" x14ac:dyDescent="0.35">
      <c r="A542" s="12">
        <v>115937</v>
      </c>
      <c r="B542" s="39" t="s">
        <v>352</v>
      </c>
      <c r="C542" s="61" t="s">
        <v>1388</v>
      </c>
      <c r="D542" s="14" t="s">
        <v>12</v>
      </c>
      <c r="E542" s="139" t="s">
        <v>1304</v>
      </c>
      <c r="F542" s="27" t="s">
        <v>210</v>
      </c>
      <c r="G542" s="60">
        <v>21.331209999999999</v>
      </c>
      <c r="H542" s="60">
        <v>81.646969999999996</v>
      </c>
      <c r="I542" s="54">
        <v>0</v>
      </c>
      <c r="J542" s="54">
        <v>135</v>
      </c>
      <c r="K542" s="54">
        <v>0</v>
      </c>
      <c r="L542" s="54">
        <v>210</v>
      </c>
      <c r="M542" s="54">
        <v>0</v>
      </c>
      <c r="N542" s="54">
        <v>140</v>
      </c>
      <c r="O542" s="54">
        <f>_xlfn.IFNA(VLOOKUP(A542,[1]Sheet2!$A$5:$D$275,4,0),0)</f>
        <v>0</v>
      </c>
      <c r="P542" s="54">
        <f>_xlfn.IFNA(VLOOKUP(A542,[1]Sheet2!$A$5:$F$275,6,0),0)</f>
        <v>75</v>
      </c>
      <c r="Q542" s="54">
        <v>0</v>
      </c>
      <c r="R542" s="54">
        <v>76</v>
      </c>
      <c r="S542" s="54">
        <v>0</v>
      </c>
      <c r="T542" s="54">
        <v>110</v>
      </c>
      <c r="U542" s="54">
        <v>0</v>
      </c>
      <c r="V542" s="54">
        <v>140</v>
      </c>
      <c r="W542" s="54">
        <v>0</v>
      </c>
      <c r="X542" s="54">
        <v>174</v>
      </c>
      <c r="Y542" s="54">
        <f>_xlfn.IFNA(VLOOKUP(A542,'[2]BPC sales figs- DEC'' 24 (1)'!$A$4:$D$290,4,0),0)</f>
        <v>0</v>
      </c>
      <c r="Z542" s="54">
        <f>_xlfn.IFNA(VLOOKUP(A542,'[2]BPC sales figs- DEC'' 24 (1)'!$A$4:$H$290,8,0)/1000,0)</f>
        <v>209</v>
      </c>
      <c r="AA542" s="54">
        <v>0</v>
      </c>
      <c r="AB542" s="54">
        <v>234</v>
      </c>
      <c r="AC542" s="54">
        <v>0</v>
      </c>
      <c r="AD542" s="54">
        <v>0</v>
      </c>
      <c r="AE542" s="54">
        <v>0</v>
      </c>
      <c r="AF542" s="54">
        <v>209.5</v>
      </c>
      <c r="AG542" s="54">
        <v>0</v>
      </c>
      <c r="AH542" s="54">
        <v>173</v>
      </c>
      <c r="AI542" s="54">
        <v>0</v>
      </c>
      <c r="AJ542" s="54">
        <v>214</v>
      </c>
      <c r="AK542" s="54">
        <v>0</v>
      </c>
      <c r="AL542" s="54">
        <v>155</v>
      </c>
      <c r="AM542" s="54">
        <v>0</v>
      </c>
      <c r="AN542" s="54">
        <v>95</v>
      </c>
      <c r="AO542" s="54">
        <v>0</v>
      </c>
      <c r="AP542" s="54">
        <v>90</v>
      </c>
      <c r="AQ542" s="54">
        <v>0</v>
      </c>
      <c r="AR542" s="54">
        <v>104</v>
      </c>
      <c r="AS542" s="54">
        <v>0</v>
      </c>
      <c r="AT542" s="54">
        <v>90</v>
      </c>
      <c r="AU542" s="54">
        <v>0</v>
      </c>
      <c r="AV542" s="54">
        <v>172</v>
      </c>
      <c r="AW542" s="54">
        <v>0</v>
      </c>
      <c r="AX542" s="54">
        <v>185</v>
      </c>
      <c r="AY542" s="54">
        <v>0</v>
      </c>
      <c r="AZ542" s="54">
        <v>190</v>
      </c>
      <c r="BA542" s="54">
        <v>0</v>
      </c>
      <c r="BB542" s="54">
        <v>180</v>
      </c>
      <c r="BC542" s="54">
        <v>0</v>
      </c>
      <c r="BD542" s="54">
        <v>170</v>
      </c>
      <c r="BE542" s="54">
        <v>0</v>
      </c>
      <c r="BF542" s="54">
        <v>175</v>
      </c>
    </row>
    <row r="543" spans="1:58" s="8" customFormat="1" ht="20.25" customHeight="1" x14ac:dyDescent="0.35">
      <c r="A543" s="19">
        <v>220775</v>
      </c>
      <c r="B543" s="43" t="s">
        <v>353</v>
      </c>
      <c r="C543" s="61" t="s">
        <v>1383</v>
      </c>
      <c r="D543" s="14" t="s">
        <v>12</v>
      </c>
      <c r="E543" s="139" t="s">
        <v>1304</v>
      </c>
      <c r="F543" s="27" t="s">
        <v>210</v>
      </c>
      <c r="G543" s="60">
        <v>21.032080000000001</v>
      </c>
      <c r="H543" s="60">
        <v>81.729200000000006</v>
      </c>
      <c r="I543" s="54">
        <v>24</v>
      </c>
      <c r="J543" s="54">
        <v>24</v>
      </c>
      <c r="K543" s="54">
        <v>30</v>
      </c>
      <c r="L543" s="54">
        <v>48</v>
      </c>
      <c r="M543" s="54">
        <v>25</v>
      </c>
      <c r="N543" s="54">
        <v>49</v>
      </c>
      <c r="O543" s="54">
        <f>_xlfn.IFNA(VLOOKUP(A543,[1]Sheet2!$A$5:$D$275,4,0),0)</f>
        <v>20</v>
      </c>
      <c r="P543" s="54">
        <f>_xlfn.IFNA(VLOOKUP(A543,[1]Sheet2!$A$5:$F$275,6,0),0)</f>
        <v>42</v>
      </c>
      <c r="Q543" s="54">
        <v>27</v>
      </c>
      <c r="R543" s="54">
        <v>33</v>
      </c>
      <c r="S543" s="54">
        <v>26</v>
      </c>
      <c r="T543" s="54">
        <v>18</v>
      </c>
      <c r="U543" s="54">
        <v>30</v>
      </c>
      <c r="V543" s="54">
        <v>22</v>
      </c>
      <c r="W543" s="54">
        <v>38</v>
      </c>
      <c r="X543" s="54">
        <v>42</v>
      </c>
      <c r="Y543" s="54">
        <f>_xlfn.IFNA(VLOOKUP(A543,'[2]BPC sales figs- DEC'' 24 (1)'!$A$4:$D$290,4,0),0)</f>
        <v>30</v>
      </c>
      <c r="Z543" s="54">
        <f>_xlfn.IFNA(VLOOKUP(A543,'[2]BPC sales figs- DEC'' 24 (1)'!$A$4:$H$290,8,0)/1000,0)</f>
        <v>32</v>
      </c>
      <c r="AA543" s="54">
        <v>39</v>
      </c>
      <c r="AB543" s="54">
        <v>37</v>
      </c>
      <c r="AC543" s="54">
        <v>42</v>
      </c>
      <c r="AD543" s="54">
        <v>42</v>
      </c>
      <c r="AE543" s="54">
        <v>44</v>
      </c>
      <c r="AF543" s="54">
        <v>79</v>
      </c>
      <c r="AG543" s="54">
        <v>32</v>
      </c>
      <c r="AH543" s="54">
        <v>52</v>
      </c>
      <c r="AI543" s="54">
        <v>33</v>
      </c>
      <c r="AJ543" s="54">
        <v>59</v>
      </c>
      <c r="AK543" s="54">
        <v>26</v>
      </c>
      <c r="AL543" s="54">
        <v>50</v>
      </c>
      <c r="AM543" s="54">
        <v>16</v>
      </c>
      <c r="AN543" s="54">
        <v>32</v>
      </c>
      <c r="AO543" s="54">
        <v>29</v>
      </c>
      <c r="AP543" s="54">
        <v>45</v>
      </c>
      <c r="AQ543" s="54">
        <v>17</v>
      </c>
      <c r="AR543" s="54">
        <v>21</v>
      </c>
      <c r="AS543" s="54">
        <v>21</v>
      </c>
      <c r="AT543" s="54">
        <v>17</v>
      </c>
      <c r="AU543" s="54">
        <v>17</v>
      </c>
      <c r="AV543" s="54">
        <v>53</v>
      </c>
      <c r="AW543" s="54">
        <v>17</v>
      </c>
      <c r="AX543" s="54">
        <v>45</v>
      </c>
      <c r="AY543" s="54">
        <v>13</v>
      </c>
      <c r="AZ543" s="54">
        <v>25</v>
      </c>
      <c r="BA543" s="54">
        <v>12</v>
      </c>
      <c r="BB543" s="54">
        <v>24</v>
      </c>
      <c r="BC543" s="54">
        <v>13</v>
      </c>
      <c r="BD543" s="54">
        <v>23</v>
      </c>
      <c r="BE543" s="54">
        <v>13</v>
      </c>
      <c r="BF543" s="54">
        <v>49</v>
      </c>
    </row>
    <row r="544" spans="1:58" s="8" customFormat="1" ht="20.25" customHeight="1" x14ac:dyDescent="0.35">
      <c r="A544" s="19">
        <v>229683</v>
      </c>
      <c r="B544" s="43" t="s">
        <v>512</v>
      </c>
      <c r="C544" s="61" t="s">
        <v>1381</v>
      </c>
      <c r="D544" s="14" t="s">
        <v>12</v>
      </c>
      <c r="E544" s="139" t="s">
        <v>1304</v>
      </c>
      <c r="F544" s="27" t="s">
        <v>210</v>
      </c>
      <c r="G544" s="60">
        <v>21.196809999999999</v>
      </c>
      <c r="H544" s="60">
        <v>81.957599999999999</v>
      </c>
      <c r="I544" s="54">
        <v>59</v>
      </c>
      <c r="J544" s="54">
        <v>59</v>
      </c>
      <c r="K544" s="54">
        <v>59</v>
      </c>
      <c r="L544" s="54">
        <v>83</v>
      </c>
      <c r="M544" s="54">
        <v>54</v>
      </c>
      <c r="N544" s="54">
        <v>74</v>
      </c>
      <c r="O544" s="54">
        <f>_xlfn.IFNA(VLOOKUP(A544,[1]Sheet2!$A$5:$D$275,4,0),0)</f>
        <v>63</v>
      </c>
      <c r="P544" s="54">
        <f>_xlfn.IFNA(VLOOKUP(A544,[1]Sheet2!$A$5:$F$275,6,0),0)</f>
        <v>49</v>
      </c>
      <c r="Q544" s="54">
        <v>58</v>
      </c>
      <c r="R544" s="54">
        <v>30</v>
      </c>
      <c r="S544" s="54">
        <v>59</v>
      </c>
      <c r="T544" s="54">
        <v>41</v>
      </c>
      <c r="U544" s="54">
        <v>66</v>
      </c>
      <c r="V544" s="54">
        <v>44</v>
      </c>
      <c r="W544" s="54">
        <v>61</v>
      </c>
      <c r="X544" s="54">
        <v>71</v>
      </c>
      <c r="Y544" s="54">
        <f>_xlfn.IFNA(VLOOKUP(A544,'[2]BPC sales figs- DEC'' 24 (1)'!$A$4:$D$290,4,0),0)</f>
        <v>71</v>
      </c>
      <c r="Z544" s="54">
        <f>_xlfn.IFNA(VLOOKUP(A544,'[2]BPC sales figs- DEC'' 24 (1)'!$A$4:$H$290,8,0)/1000,0)</f>
        <v>77</v>
      </c>
      <c r="AA544" s="54">
        <v>68</v>
      </c>
      <c r="AB544" s="54">
        <v>70</v>
      </c>
      <c r="AC544" s="54">
        <v>66</v>
      </c>
      <c r="AD544" s="54">
        <v>66</v>
      </c>
      <c r="AE544" s="54">
        <v>65</v>
      </c>
      <c r="AF544" s="54">
        <v>57</v>
      </c>
      <c r="AG544" s="54">
        <v>68</v>
      </c>
      <c r="AH544" s="54">
        <v>52</v>
      </c>
      <c r="AI544" s="54">
        <v>75</v>
      </c>
      <c r="AJ544" s="54">
        <v>101</v>
      </c>
      <c r="AK544" s="54">
        <v>78</v>
      </c>
      <c r="AL544" s="54">
        <v>102</v>
      </c>
      <c r="AM544" s="54">
        <v>82</v>
      </c>
      <c r="AN544" s="54">
        <v>44</v>
      </c>
      <c r="AO544" s="54">
        <v>68</v>
      </c>
      <c r="AP544" s="54">
        <v>24</v>
      </c>
      <c r="AQ544" s="54">
        <v>80</v>
      </c>
      <c r="AR544" s="54">
        <v>36</v>
      </c>
      <c r="AS544" s="54">
        <v>76</v>
      </c>
      <c r="AT544" s="54">
        <v>32</v>
      </c>
      <c r="AU544" s="54">
        <v>63</v>
      </c>
      <c r="AV544" s="54">
        <v>75</v>
      </c>
      <c r="AW544" s="54">
        <v>66</v>
      </c>
      <c r="AX544" s="54">
        <v>70</v>
      </c>
      <c r="AY544" s="54">
        <v>68</v>
      </c>
      <c r="AZ544" s="54">
        <v>56</v>
      </c>
      <c r="BA544" s="54">
        <v>62</v>
      </c>
      <c r="BB544" s="54">
        <v>50</v>
      </c>
      <c r="BC544" s="54">
        <v>77</v>
      </c>
      <c r="BD544" s="54">
        <v>57</v>
      </c>
      <c r="BE544" s="54">
        <v>62</v>
      </c>
      <c r="BF544" s="54">
        <v>50</v>
      </c>
    </row>
    <row r="545" spans="1:58" s="8" customFormat="1" ht="20.25" customHeight="1" x14ac:dyDescent="0.35">
      <c r="A545" s="19">
        <v>230489</v>
      </c>
      <c r="B545" s="43" t="s">
        <v>521</v>
      </c>
      <c r="C545" s="61" t="s">
        <v>1374</v>
      </c>
      <c r="D545" s="14" t="s">
        <v>12</v>
      </c>
      <c r="E545" s="139" t="s">
        <v>1304</v>
      </c>
      <c r="F545" s="27" t="s">
        <v>210</v>
      </c>
      <c r="G545" s="60">
        <v>21.247689999999999</v>
      </c>
      <c r="H545" s="60">
        <v>82.003910000000005</v>
      </c>
      <c r="I545" s="54">
        <v>45</v>
      </c>
      <c r="J545" s="54">
        <v>61</v>
      </c>
      <c r="K545" s="54">
        <v>34</v>
      </c>
      <c r="L545" s="54">
        <v>80</v>
      </c>
      <c r="M545" s="54">
        <v>32</v>
      </c>
      <c r="N545" s="54">
        <v>84</v>
      </c>
      <c r="O545" s="54">
        <f>_xlfn.IFNA(VLOOKUP(A545,[1]Sheet2!$A$5:$D$275,4,0),0)</f>
        <v>36</v>
      </c>
      <c r="P545" s="54">
        <f>_xlfn.IFNA(VLOOKUP(A545,[1]Sheet2!$A$5:$F$275,6,0),0)</f>
        <v>64</v>
      </c>
      <c r="Q545" s="54">
        <v>38</v>
      </c>
      <c r="R545" s="54">
        <v>38</v>
      </c>
      <c r="S545" s="54">
        <v>37</v>
      </c>
      <c r="T545" s="54">
        <v>37</v>
      </c>
      <c r="U545" s="54">
        <v>33</v>
      </c>
      <c r="V545" s="54">
        <v>49</v>
      </c>
      <c r="W545" s="54">
        <v>33</v>
      </c>
      <c r="X545" s="54">
        <v>63</v>
      </c>
      <c r="Y545" s="54">
        <f>_xlfn.IFNA(VLOOKUP(A545,'[2]BPC sales figs- DEC'' 24 (1)'!$A$4:$D$290,4,0),0)</f>
        <v>33</v>
      </c>
      <c r="Z545" s="54">
        <f>_xlfn.IFNA(VLOOKUP(A545,'[2]BPC sales figs- DEC'' 24 (1)'!$A$4:$H$290,8,0)/1000,0)</f>
        <v>81</v>
      </c>
      <c r="AA545" s="54">
        <v>32</v>
      </c>
      <c r="AB545" s="54">
        <v>52</v>
      </c>
      <c r="AC545" s="54">
        <v>45</v>
      </c>
      <c r="AD545" s="54">
        <v>45</v>
      </c>
      <c r="AE545" s="54">
        <v>41</v>
      </c>
      <c r="AF545" s="54">
        <v>47</v>
      </c>
      <c r="AG545" s="54">
        <v>35</v>
      </c>
      <c r="AH545" s="54">
        <v>59</v>
      </c>
      <c r="AI545" s="54">
        <v>42</v>
      </c>
      <c r="AJ545" s="54">
        <v>74</v>
      </c>
      <c r="AK545" s="54">
        <v>27</v>
      </c>
      <c r="AL545" s="54">
        <v>81</v>
      </c>
      <c r="AM545" s="54">
        <v>0</v>
      </c>
      <c r="AN545" s="54">
        <v>48</v>
      </c>
      <c r="AO545" s="54">
        <v>38</v>
      </c>
      <c r="AP545" s="54">
        <v>38</v>
      </c>
      <c r="AQ545" s="54">
        <v>25</v>
      </c>
      <c r="AR545" s="54">
        <v>39</v>
      </c>
      <c r="AS545" s="54">
        <v>25</v>
      </c>
      <c r="AT545" s="54">
        <v>37</v>
      </c>
      <c r="AU545" s="54">
        <v>34</v>
      </c>
      <c r="AV545" s="54">
        <v>80</v>
      </c>
      <c r="AW545" s="54">
        <v>33</v>
      </c>
      <c r="AX545" s="54">
        <v>65</v>
      </c>
      <c r="AY545" s="54">
        <v>33</v>
      </c>
      <c r="AZ545" s="54">
        <v>65</v>
      </c>
      <c r="BA545" s="54">
        <v>37</v>
      </c>
      <c r="BB545" s="54">
        <v>65</v>
      </c>
      <c r="BC545" s="54">
        <v>34</v>
      </c>
      <c r="BD545" s="54">
        <v>58</v>
      </c>
      <c r="BE545" s="54">
        <v>25</v>
      </c>
      <c r="BF545" s="54">
        <v>49</v>
      </c>
    </row>
    <row r="546" spans="1:58" s="8" customFormat="1" ht="20.25" customHeight="1" x14ac:dyDescent="0.35">
      <c r="A546" s="19">
        <v>232706</v>
      </c>
      <c r="B546" s="43" t="s">
        <v>532</v>
      </c>
      <c r="C546" s="61" t="s">
        <v>1363</v>
      </c>
      <c r="D546" s="14" t="s">
        <v>12</v>
      </c>
      <c r="E546" s="139" t="s">
        <v>1304</v>
      </c>
      <c r="F546" s="27" t="s">
        <v>210</v>
      </c>
      <c r="G546" s="60">
        <v>21.211189999999998</v>
      </c>
      <c r="H546" s="60">
        <v>81.662769999999995</v>
      </c>
      <c r="I546" s="54">
        <v>66</v>
      </c>
      <c r="J546" s="54">
        <v>102</v>
      </c>
      <c r="K546" s="54">
        <v>77</v>
      </c>
      <c r="L546" s="54">
        <v>111</v>
      </c>
      <c r="M546" s="54">
        <v>75</v>
      </c>
      <c r="N546" s="54">
        <v>109</v>
      </c>
      <c r="O546" s="54">
        <f>_xlfn.IFNA(VLOOKUP(A546,[1]Sheet2!$A$5:$D$275,4,0),0)</f>
        <v>73</v>
      </c>
      <c r="P546" s="54">
        <f>_xlfn.IFNA(VLOOKUP(A546,[1]Sheet2!$A$5:$F$275,6,0),0)</f>
        <v>77</v>
      </c>
      <c r="Q546" s="54">
        <v>81</v>
      </c>
      <c r="R546" s="54">
        <v>85</v>
      </c>
      <c r="S546" s="54">
        <v>67</v>
      </c>
      <c r="T546" s="54">
        <v>67</v>
      </c>
      <c r="U546" s="54">
        <v>84</v>
      </c>
      <c r="V546" s="54">
        <v>87</v>
      </c>
      <c r="W546" s="54">
        <v>60</v>
      </c>
      <c r="X546" s="54">
        <v>78</v>
      </c>
      <c r="Y546" s="54">
        <f>_xlfn.IFNA(VLOOKUP(A546,'[2]BPC sales figs- DEC'' 24 (1)'!$A$4:$D$290,4,0),0)</f>
        <v>66</v>
      </c>
      <c r="Z546" s="54">
        <f>_xlfn.IFNA(VLOOKUP(A546,'[2]BPC sales figs- DEC'' 24 (1)'!$A$4:$H$290,8,0)/1000,0)</f>
        <v>82</v>
      </c>
      <c r="AA546" s="54">
        <v>62</v>
      </c>
      <c r="AB546" s="54">
        <v>64</v>
      </c>
      <c r="AC546" s="54">
        <v>69</v>
      </c>
      <c r="AD546" s="54">
        <v>69</v>
      </c>
      <c r="AE546" s="54">
        <v>75</v>
      </c>
      <c r="AF546" s="54">
        <v>79</v>
      </c>
      <c r="AG546" s="54">
        <v>64</v>
      </c>
      <c r="AH546" s="54">
        <v>64</v>
      </c>
      <c r="AI546" s="54">
        <v>60</v>
      </c>
      <c r="AJ546" s="54">
        <v>91</v>
      </c>
      <c r="AK546" s="54">
        <v>70</v>
      </c>
      <c r="AL546" s="54">
        <v>91</v>
      </c>
      <c r="AM546" s="54">
        <v>65</v>
      </c>
      <c r="AN546" s="54">
        <v>93</v>
      </c>
      <c r="AO546" s="54">
        <v>57</v>
      </c>
      <c r="AP546" s="54">
        <v>81</v>
      </c>
      <c r="AQ546" s="54">
        <v>68</v>
      </c>
      <c r="AR546" s="54">
        <v>84</v>
      </c>
      <c r="AS546" s="54">
        <v>73</v>
      </c>
      <c r="AT546" s="54">
        <v>77</v>
      </c>
      <c r="AU546" s="54">
        <v>60</v>
      </c>
      <c r="AV546" s="54">
        <v>78</v>
      </c>
      <c r="AW546" s="54">
        <v>57</v>
      </c>
      <c r="AX546" s="54">
        <v>61</v>
      </c>
      <c r="AY546" s="54">
        <v>64</v>
      </c>
      <c r="AZ546" s="54">
        <v>80</v>
      </c>
      <c r="BA546" s="54">
        <v>49</v>
      </c>
      <c r="BB546" s="54">
        <v>65</v>
      </c>
      <c r="BC546" s="54">
        <v>63</v>
      </c>
      <c r="BD546" s="54">
        <v>83</v>
      </c>
      <c r="BE546" s="54">
        <v>62</v>
      </c>
      <c r="BF546" s="54">
        <v>76</v>
      </c>
    </row>
    <row r="547" spans="1:58" s="8" customFormat="1" ht="20.25" customHeight="1" x14ac:dyDescent="0.35">
      <c r="A547" s="34">
        <v>232405</v>
      </c>
      <c r="B547" s="18" t="s">
        <v>533</v>
      </c>
      <c r="C547" s="61" t="s">
        <v>1388</v>
      </c>
      <c r="D547" s="14" t="s">
        <v>12</v>
      </c>
      <c r="E547" s="139" t="s">
        <v>1304</v>
      </c>
      <c r="F547" s="27" t="s">
        <v>210</v>
      </c>
      <c r="G547" s="60">
        <v>21.33539</v>
      </c>
      <c r="H547" s="60">
        <v>81.621729999999999</v>
      </c>
      <c r="I547" s="54">
        <v>19.5</v>
      </c>
      <c r="J547" s="54">
        <v>154.5</v>
      </c>
      <c r="K547" s="54">
        <v>37</v>
      </c>
      <c r="L547" s="54">
        <v>179</v>
      </c>
      <c r="M547" s="54">
        <v>25</v>
      </c>
      <c r="N547" s="54">
        <v>173</v>
      </c>
      <c r="O547" s="54">
        <f>_xlfn.IFNA(VLOOKUP(A547,[1]Sheet2!$A$5:$D$275,4,0),0)</f>
        <v>25</v>
      </c>
      <c r="P547" s="54">
        <f>_xlfn.IFNA(VLOOKUP(A547,[1]Sheet2!$A$5:$F$275,6,0),0)</f>
        <v>161</v>
      </c>
      <c r="Q547" s="54">
        <v>25</v>
      </c>
      <c r="R547" s="54">
        <v>185</v>
      </c>
      <c r="S547" s="54">
        <v>30</v>
      </c>
      <c r="T547" s="54">
        <v>170</v>
      </c>
      <c r="U547" s="54">
        <v>25</v>
      </c>
      <c r="V547" s="54">
        <v>177</v>
      </c>
      <c r="W547" s="54">
        <v>30</v>
      </c>
      <c r="X547" s="54">
        <v>160</v>
      </c>
      <c r="Y547" s="54">
        <f>_xlfn.IFNA(VLOOKUP(A547,'[2]BPC sales figs- DEC'' 24 (1)'!$A$4:$D$290,4,0),0)</f>
        <v>25</v>
      </c>
      <c r="Z547" s="54">
        <f>_xlfn.IFNA(VLOOKUP(A547,'[2]BPC sales figs- DEC'' 24 (1)'!$A$4:$H$290,8,0)/1000,0)</f>
        <v>175</v>
      </c>
      <c r="AA547" s="54">
        <v>25</v>
      </c>
      <c r="AB547" s="54">
        <v>175</v>
      </c>
      <c r="AC547" s="54">
        <v>32</v>
      </c>
      <c r="AD547" s="54">
        <v>32</v>
      </c>
      <c r="AE547" s="54">
        <v>32</v>
      </c>
      <c r="AF547" s="54">
        <v>168</v>
      </c>
      <c r="AG547" s="54">
        <v>15</v>
      </c>
      <c r="AH547" s="54">
        <v>161</v>
      </c>
      <c r="AI547" s="54">
        <v>30</v>
      </c>
      <c r="AJ547" s="54">
        <v>170</v>
      </c>
      <c r="AK547" s="54">
        <v>24</v>
      </c>
      <c r="AL547" s="54">
        <v>152</v>
      </c>
      <c r="AM547" s="54">
        <v>25</v>
      </c>
      <c r="AN547" s="54">
        <v>173</v>
      </c>
      <c r="AO547" s="54">
        <v>24</v>
      </c>
      <c r="AP547" s="54">
        <v>166</v>
      </c>
      <c r="AQ547" s="54">
        <v>18</v>
      </c>
      <c r="AR547" s="54">
        <v>194</v>
      </c>
      <c r="AS547" s="54">
        <v>23</v>
      </c>
      <c r="AT547" s="54">
        <v>133</v>
      </c>
      <c r="AU547" s="54">
        <v>18</v>
      </c>
      <c r="AV547" s="54">
        <v>166</v>
      </c>
      <c r="AW547" s="54">
        <v>23</v>
      </c>
      <c r="AX547" s="54">
        <v>183</v>
      </c>
      <c r="AY547" s="54">
        <v>24</v>
      </c>
      <c r="AZ547" s="54">
        <v>165</v>
      </c>
      <c r="BA547" s="54">
        <v>19</v>
      </c>
      <c r="BB547" s="54">
        <v>159</v>
      </c>
      <c r="BC547" s="54">
        <v>23</v>
      </c>
      <c r="BD547" s="54">
        <v>133</v>
      </c>
      <c r="BE547" s="54">
        <v>20</v>
      </c>
      <c r="BF547" s="54">
        <v>160</v>
      </c>
    </row>
    <row r="548" spans="1:58" s="8" customFormat="1" ht="20.25" customHeight="1" x14ac:dyDescent="0.35">
      <c r="A548" s="19">
        <v>233681</v>
      </c>
      <c r="B548" s="43" t="s">
        <v>541</v>
      </c>
      <c r="C548" s="61" t="s">
        <v>1376</v>
      </c>
      <c r="D548" s="14" t="s">
        <v>12</v>
      </c>
      <c r="E548" s="139" t="s">
        <v>1304</v>
      </c>
      <c r="F548" s="27" t="s">
        <v>210</v>
      </c>
      <c r="G548" s="60">
        <v>21.316199999999998</v>
      </c>
      <c r="H548" s="60">
        <v>81.687110000000004</v>
      </c>
      <c r="I548" s="54">
        <v>12</v>
      </c>
      <c r="J548" s="54">
        <v>12</v>
      </c>
      <c r="K548" s="54">
        <v>16</v>
      </c>
      <c r="L548" s="54">
        <v>32</v>
      </c>
      <c r="M548" s="54">
        <v>12</v>
      </c>
      <c r="N548" s="54">
        <v>50</v>
      </c>
      <c r="O548" s="54">
        <f>_xlfn.IFNA(VLOOKUP(A548,[1]Sheet2!$A$5:$D$275,4,0),0)</f>
        <v>12</v>
      </c>
      <c r="P548" s="54">
        <f>_xlfn.IFNA(VLOOKUP(A548,[1]Sheet2!$A$5:$F$275,6,0),0)</f>
        <v>62</v>
      </c>
      <c r="Q548" s="54">
        <v>12</v>
      </c>
      <c r="R548" s="54">
        <v>48</v>
      </c>
      <c r="S548" s="54">
        <v>12</v>
      </c>
      <c r="T548" s="54">
        <v>48</v>
      </c>
      <c r="U548" s="54">
        <v>12</v>
      </c>
      <c r="V548" s="54">
        <v>60</v>
      </c>
      <c r="W548" s="54">
        <v>12</v>
      </c>
      <c r="X548" s="54">
        <v>62</v>
      </c>
      <c r="Y548" s="54">
        <f>_xlfn.IFNA(VLOOKUP(A548,'[2]BPC sales figs- DEC'' 24 (1)'!$A$4:$D$290,4,0),0)</f>
        <v>17</v>
      </c>
      <c r="Z548" s="54">
        <f>_xlfn.IFNA(VLOOKUP(A548,'[2]BPC sales figs- DEC'' 24 (1)'!$A$4:$H$290,8,0)/1000,0)</f>
        <v>57</v>
      </c>
      <c r="AA548" s="54">
        <v>16</v>
      </c>
      <c r="AB548" s="54">
        <v>70</v>
      </c>
      <c r="AC548" s="54">
        <v>16</v>
      </c>
      <c r="AD548" s="54">
        <v>16</v>
      </c>
      <c r="AE548" s="54">
        <v>16</v>
      </c>
      <c r="AF548" s="54">
        <v>72</v>
      </c>
      <c r="AG548" s="54">
        <v>16</v>
      </c>
      <c r="AH548" s="54">
        <v>68</v>
      </c>
      <c r="AI548" s="54">
        <v>16</v>
      </c>
      <c r="AJ548" s="54">
        <v>80</v>
      </c>
      <c r="AK548" s="54">
        <v>12</v>
      </c>
      <c r="AL548" s="54">
        <v>64</v>
      </c>
      <c r="AM548" s="54">
        <v>12</v>
      </c>
      <c r="AN548" s="54">
        <v>50</v>
      </c>
      <c r="AO548" s="54">
        <v>8</v>
      </c>
      <c r="AP548" s="54">
        <v>64</v>
      </c>
      <c r="AQ548" s="54">
        <v>8</v>
      </c>
      <c r="AR548" s="54">
        <v>40</v>
      </c>
      <c r="AS548" s="54">
        <v>13</v>
      </c>
      <c r="AT548" s="54">
        <v>45</v>
      </c>
      <c r="AU548" s="54">
        <v>8</v>
      </c>
      <c r="AV548" s="54">
        <v>44</v>
      </c>
      <c r="AW548" s="54">
        <v>12</v>
      </c>
      <c r="AX548" s="54">
        <v>40</v>
      </c>
      <c r="AY548" s="54">
        <v>8</v>
      </c>
      <c r="AZ548" s="54">
        <v>54</v>
      </c>
      <c r="BA548" s="54">
        <v>12</v>
      </c>
      <c r="BB548" s="54">
        <v>60</v>
      </c>
      <c r="BC548" s="54">
        <v>12</v>
      </c>
      <c r="BD548" s="54">
        <v>48</v>
      </c>
      <c r="BE548" s="54">
        <v>8</v>
      </c>
      <c r="BF548" s="54">
        <v>40</v>
      </c>
    </row>
    <row r="549" spans="1:58" s="8" customFormat="1" ht="20.25" customHeight="1" x14ac:dyDescent="0.35">
      <c r="A549" s="19">
        <v>237759</v>
      </c>
      <c r="B549" s="43" t="s">
        <v>564</v>
      </c>
      <c r="C549" s="61" t="s">
        <v>1389</v>
      </c>
      <c r="D549" s="14" t="s">
        <v>12</v>
      </c>
      <c r="E549" s="139" t="s">
        <v>1304</v>
      </c>
      <c r="F549" s="27" t="s">
        <v>210</v>
      </c>
      <c r="G549" s="60">
        <v>21.079419999999999</v>
      </c>
      <c r="H549" s="60">
        <v>81.960800000000006</v>
      </c>
      <c r="I549" s="54">
        <v>12</v>
      </c>
      <c r="J549" s="54">
        <v>36</v>
      </c>
      <c r="K549" s="54">
        <v>21</v>
      </c>
      <c r="L549" s="54">
        <v>65</v>
      </c>
      <c r="M549" s="54">
        <v>12</v>
      </c>
      <c r="N549" s="54">
        <v>60</v>
      </c>
      <c r="O549" s="54">
        <f>_xlfn.IFNA(VLOOKUP(A549,[1]Sheet2!$A$5:$D$275,4,0),0)</f>
        <v>24</v>
      </c>
      <c r="P549" s="54">
        <f>_xlfn.IFNA(VLOOKUP(A549,[1]Sheet2!$A$5:$F$275,6,0),0)</f>
        <v>24</v>
      </c>
      <c r="Q549" s="54">
        <v>8</v>
      </c>
      <c r="R549" s="54">
        <v>4</v>
      </c>
      <c r="S549" s="54">
        <v>16</v>
      </c>
      <c r="T549" s="54">
        <v>8</v>
      </c>
      <c r="U549" s="54">
        <v>16</v>
      </c>
      <c r="V549" s="54">
        <v>20</v>
      </c>
      <c r="W549" s="54">
        <v>16</v>
      </c>
      <c r="X549" s="54">
        <v>68</v>
      </c>
      <c r="Y549" s="54">
        <f>_xlfn.IFNA(VLOOKUP(A549,'[2]BPC sales figs- DEC'' 24 (1)'!$A$4:$D$290,4,0),0)</f>
        <v>24</v>
      </c>
      <c r="Z549" s="54">
        <f>_xlfn.IFNA(VLOOKUP(A549,'[2]BPC sales figs- DEC'' 24 (1)'!$A$4:$H$290,8,0)/1000,0)</f>
        <v>84</v>
      </c>
      <c r="AA549" s="54">
        <v>16</v>
      </c>
      <c r="AB549" s="54">
        <v>68</v>
      </c>
      <c r="AC549" s="54">
        <v>28</v>
      </c>
      <c r="AD549" s="54">
        <v>28</v>
      </c>
      <c r="AE549" s="54">
        <v>12</v>
      </c>
      <c r="AF549" s="54">
        <v>24</v>
      </c>
      <c r="AG549" s="54">
        <v>24</v>
      </c>
      <c r="AH549" s="54">
        <v>36</v>
      </c>
      <c r="AI549" s="54">
        <v>20</v>
      </c>
      <c r="AJ549" s="54">
        <v>64</v>
      </c>
      <c r="AK549" s="54">
        <v>16</v>
      </c>
      <c r="AL549" s="54">
        <v>46</v>
      </c>
      <c r="AM549" s="54">
        <v>20</v>
      </c>
      <c r="AN549" s="54">
        <v>16</v>
      </c>
      <c r="AO549" s="54">
        <v>24</v>
      </c>
      <c r="AP549" s="54">
        <v>12</v>
      </c>
      <c r="AQ549" s="54">
        <v>20</v>
      </c>
      <c r="AR549" s="54">
        <v>4</v>
      </c>
      <c r="AS549" s="54">
        <v>16</v>
      </c>
      <c r="AT549" s="54">
        <v>8</v>
      </c>
      <c r="AU549" s="54">
        <v>12</v>
      </c>
      <c r="AV549" s="54">
        <v>48</v>
      </c>
      <c r="AW549" s="54">
        <v>20</v>
      </c>
      <c r="AX549" s="54">
        <v>52</v>
      </c>
      <c r="AY549" s="54">
        <v>24</v>
      </c>
      <c r="AZ549" s="54">
        <v>36</v>
      </c>
      <c r="BA549" s="54">
        <v>20</v>
      </c>
      <c r="BB549" s="54">
        <v>28</v>
      </c>
      <c r="BC549" s="54">
        <v>20</v>
      </c>
      <c r="BD549" s="54">
        <v>28</v>
      </c>
      <c r="BE549" s="54">
        <v>16</v>
      </c>
      <c r="BF549" s="54">
        <v>20</v>
      </c>
    </row>
    <row r="550" spans="1:58" s="8" customFormat="1" ht="20.25" customHeight="1" x14ac:dyDescent="0.35">
      <c r="A550" s="19">
        <v>240279</v>
      </c>
      <c r="B550" s="43" t="s">
        <v>571</v>
      </c>
      <c r="C550" s="61" t="s">
        <v>1370</v>
      </c>
      <c r="D550" s="14" t="s">
        <v>12</v>
      </c>
      <c r="E550" s="139" t="s">
        <v>1304</v>
      </c>
      <c r="F550" s="27" t="s">
        <v>210</v>
      </c>
      <c r="G550" s="60">
        <v>21.565059999999999</v>
      </c>
      <c r="H550" s="60">
        <v>81.699700000000007</v>
      </c>
      <c r="I550" s="54">
        <v>50</v>
      </c>
      <c r="J550" s="54">
        <v>90</v>
      </c>
      <c r="K550" s="54">
        <v>53</v>
      </c>
      <c r="L550" s="54">
        <v>111</v>
      </c>
      <c r="M550" s="54">
        <v>45</v>
      </c>
      <c r="N550" s="54">
        <v>95</v>
      </c>
      <c r="O550" s="54">
        <f>_xlfn.IFNA(VLOOKUP(A550,[1]Sheet2!$A$5:$D$275,4,0),0)</f>
        <v>45</v>
      </c>
      <c r="P550" s="54">
        <f>_xlfn.IFNA(VLOOKUP(A550,[1]Sheet2!$A$5:$F$275,6,0),0)</f>
        <v>97</v>
      </c>
      <c r="Q550" s="54">
        <v>54</v>
      </c>
      <c r="R550" s="54">
        <v>94</v>
      </c>
      <c r="S550" s="54">
        <v>50</v>
      </c>
      <c r="T550" s="54">
        <v>90</v>
      </c>
      <c r="U550" s="54">
        <v>52</v>
      </c>
      <c r="V550" s="54">
        <v>108</v>
      </c>
      <c r="W550" s="54">
        <v>55</v>
      </c>
      <c r="X550" s="54">
        <v>119</v>
      </c>
      <c r="Y550" s="54">
        <f>_xlfn.IFNA(VLOOKUP(A550,'[2]BPC sales figs- DEC'' 24 (1)'!$A$4:$D$290,4,0),0)</f>
        <v>60</v>
      </c>
      <c r="Z550" s="54">
        <f>_xlfn.IFNA(VLOOKUP(A550,'[2]BPC sales figs- DEC'' 24 (1)'!$A$4:$H$290,8,0)/1000,0)</f>
        <v>144</v>
      </c>
      <c r="AA550" s="54">
        <v>57</v>
      </c>
      <c r="AB550" s="54">
        <v>115</v>
      </c>
      <c r="AC550" s="54">
        <v>63</v>
      </c>
      <c r="AD550" s="54">
        <v>63</v>
      </c>
      <c r="AE550" s="54">
        <v>62</v>
      </c>
      <c r="AF550" s="54">
        <v>109</v>
      </c>
      <c r="AG550" s="54">
        <v>55</v>
      </c>
      <c r="AH550" s="54">
        <v>93</v>
      </c>
      <c r="AI550" s="54">
        <v>68</v>
      </c>
      <c r="AJ550" s="54">
        <v>134</v>
      </c>
      <c r="AK550" s="54">
        <v>61</v>
      </c>
      <c r="AL550" s="54">
        <v>119</v>
      </c>
      <c r="AM550" s="54">
        <v>63</v>
      </c>
      <c r="AN550" s="54">
        <v>115</v>
      </c>
      <c r="AO550" s="54">
        <v>67</v>
      </c>
      <c r="AP550" s="54">
        <v>91</v>
      </c>
      <c r="AQ550" s="54">
        <v>63</v>
      </c>
      <c r="AR550" s="54">
        <v>115</v>
      </c>
      <c r="AS550" s="54">
        <v>76</v>
      </c>
      <c r="AT550" s="54">
        <v>104</v>
      </c>
      <c r="AU550" s="54">
        <v>58</v>
      </c>
      <c r="AV550" s="54">
        <v>128</v>
      </c>
      <c r="AW550" s="54">
        <v>73</v>
      </c>
      <c r="AX550" s="54">
        <v>159</v>
      </c>
      <c r="AY550" s="54">
        <v>67</v>
      </c>
      <c r="AZ550" s="54">
        <v>129</v>
      </c>
      <c r="BA550" s="54">
        <v>65</v>
      </c>
      <c r="BB550" s="54">
        <v>131</v>
      </c>
      <c r="BC550" s="54">
        <v>75</v>
      </c>
      <c r="BD550" s="54">
        <v>141</v>
      </c>
      <c r="BE550" s="54">
        <v>51</v>
      </c>
      <c r="BF550" s="54">
        <v>123</v>
      </c>
    </row>
    <row r="551" spans="1:58" s="8" customFormat="1" ht="20.25" customHeight="1" x14ac:dyDescent="0.35">
      <c r="A551" s="19">
        <v>243977</v>
      </c>
      <c r="B551" s="43" t="s">
        <v>664</v>
      </c>
      <c r="C551" s="61" t="s">
        <v>1371</v>
      </c>
      <c r="D551" s="14" t="s">
        <v>12</v>
      </c>
      <c r="E551" s="139" t="s">
        <v>1304</v>
      </c>
      <c r="F551" s="27" t="s">
        <v>210</v>
      </c>
      <c r="G551" s="60">
        <v>21.408570000000001</v>
      </c>
      <c r="H551" s="60">
        <v>81.677080000000004</v>
      </c>
      <c r="I551" s="54">
        <v>31</v>
      </c>
      <c r="J551" s="54">
        <v>169</v>
      </c>
      <c r="K551" s="54">
        <v>35</v>
      </c>
      <c r="L551" s="54">
        <v>227</v>
      </c>
      <c r="M551" s="54">
        <v>37</v>
      </c>
      <c r="N551" s="54">
        <v>209</v>
      </c>
      <c r="O551" s="54">
        <f>_xlfn.IFNA(VLOOKUP(A551,[1]Sheet2!$A$5:$D$275,4,0),0)</f>
        <v>28</v>
      </c>
      <c r="P551" s="54">
        <f>_xlfn.IFNA(VLOOKUP(A551,[1]Sheet2!$A$5:$F$275,6,0),0)</f>
        <v>218</v>
      </c>
      <c r="Q551" s="54">
        <v>28</v>
      </c>
      <c r="R551" s="54">
        <v>202</v>
      </c>
      <c r="S551" s="54">
        <v>33</v>
      </c>
      <c r="T551" s="54">
        <v>263</v>
      </c>
      <c r="U551" s="54">
        <v>35</v>
      </c>
      <c r="V551" s="54">
        <v>317</v>
      </c>
      <c r="W551" s="54">
        <v>31</v>
      </c>
      <c r="X551" s="54">
        <v>267</v>
      </c>
      <c r="Y551" s="54">
        <f>_xlfn.IFNA(VLOOKUP(A551,'[2]BPC sales figs- DEC'' 24 (1)'!$A$4:$D$290,4,0),0)</f>
        <v>41</v>
      </c>
      <c r="Z551" s="54">
        <f>_xlfn.IFNA(VLOOKUP(A551,'[2]BPC sales figs- DEC'' 24 (1)'!$A$4:$H$290,8,0)/1000,0)</f>
        <v>361</v>
      </c>
      <c r="AA551" s="54">
        <v>42</v>
      </c>
      <c r="AB551" s="54">
        <v>336</v>
      </c>
      <c r="AC551" s="54">
        <v>38.5</v>
      </c>
      <c r="AD551" s="54">
        <v>38.5</v>
      </c>
      <c r="AE551" s="54">
        <v>42</v>
      </c>
      <c r="AF551" s="54">
        <v>331</v>
      </c>
      <c r="AG551" s="54">
        <v>29</v>
      </c>
      <c r="AH551" s="54">
        <v>284</v>
      </c>
      <c r="AI551" s="54">
        <v>33</v>
      </c>
      <c r="AJ551" s="54">
        <v>300</v>
      </c>
      <c r="AK551" s="54">
        <v>37</v>
      </c>
      <c r="AL551" s="54">
        <v>301</v>
      </c>
      <c r="AM551" s="54">
        <v>27</v>
      </c>
      <c r="AN551" s="54">
        <v>305</v>
      </c>
      <c r="AO551" s="54">
        <v>31</v>
      </c>
      <c r="AP551" s="54">
        <v>321</v>
      </c>
      <c r="AQ551" s="54">
        <v>26</v>
      </c>
      <c r="AR551" s="54">
        <v>298</v>
      </c>
      <c r="AS551" s="54">
        <v>31</v>
      </c>
      <c r="AT551" s="54">
        <v>267</v>
      </c>
      <c r="AU551" s="54">
        <v>28</v>
      </c>
      <c r="AV551" s="54">
        <v>350</v>
      </c>
      <c r="AW551" s="54">
        <v>38</v>
      </c>
      <c r="AX551" s="54">
        <v>346</v>
      </c>
      <c r="AY551" s="54">
        <v>31</v>
      </c>
      <c r="AZ551" s="54">
        <v>403</v>
      </c>
      <c r="BA551" s="54">
        <v>33</v>
      </c>
      <c r="BB551" s="54">
        <v>367</v>
      </c>
      <c r="BC551" s="54">
        <v>29</v>
      </c>
      <c r="BD551" s="54">
        <v>340</v>
      </c>
      <c r="BE551" s="54">
        <v>24</v>
      </c>
      <c r="BF551" s="54">
        <v>359</v>
      </c>
    </row>
    <row r="552" spans="1:58" s="8" customFormat="1" ht="20.25" customHeight="1" x14ac:dyDescent="0.35">
      <c r="A552" s="19">
        <v>243813</v>
      </c>
      <c r="B552" s="43" t="s">
        <v>531</v>
      </c>
      <c r="C552" s="61" t="s">
        <v>1374</v>
      </c>
      <c r="D552" s="14" t="s">
        <v>12</v>
      </c>
      <c r="E552" s="139" t="s">
        <v>1304</v>
      </c>
      <c r="F552" s="27" t="s">
        <v>210</v>
      </c>
      <c r="G552" s="60">
        <v>21.281140000000001</v>
      </c>
      <c r="H552" s="60">
        <v>82.073369999999997</v>
      </c>
      <c r="I552" s="54">
        <v>48</v>
      </c>
      <c r="J552" s="54">
        <v>48</v>
      </c>
      <c r="K552" s="54">
        <v>49</v>
      </c>
      <c r="L552" s="54">
        <v>141</v>
      </c>
      <c r="M552" s="54">
        <v>51</v>
      </c>
      <c r="N552" s="54">
        <v>125</v>
      </c>
      <c r="O552" s="54">
        <f>_xlfn.IFNA(VLOOKUP(A552,[1]Sheet2!$A$5:$D$275,4,0),0)</f>
        <v>48</v>
      </c>
      <c r="P552" s="54">
        <f>_xlfn.IFNA(VLOOKUP(A552,[1]Sheet2!$A$5:$F$275,6,0),0)</f>
        <v>96</v>
      </c>
      <c r="Q552" s="54">
        <v>56</v>
      </c>
      <c r="R552" s="54">
        <v>28</v>
      </c>
      <c r="S552" s="54">
        <v>53</v>
      </c>
      <c r="T552" s="54">
        <v>25</v>
      </c>
      <c r="U552" s="54">
        <v>65</v>
      </c>
      <c r="V552" s="54">
        <v>57</v>
      </c>
      <c r="W552" s="54">
        <v>44</v>
      </c>
      <c r="X552" s="54">
        <v>86</v>
      </c>
      <c r="Y552" s="54">
        <f>_xlfn.IFNA(VLOOKUP(A552,'[2]BPC sales figs- DEC'' 24 (1)'!$A$4:$D$290,4,0),0)</f>
        <v>47</v>
      </c>
      <c r="Z552" s="54">
        <f>_xlfn.IFNA(VLOOKUP(A552,'[2]BPC sales figs- DEC'' 24 (1)'!$A$4:$H$290,8,0)/1000,0)</f>
        <v>109</v>
      </c>
      <c r="AA552" s="54">
        <v>49</v>
      </c>
      <c r="AB552" s="54">
        <v>99</v>
      </c>
      <c r="AC552" s="54">
        <v>49</v>
      </c>
      <c r="AD552" s="54">
        <v>49</v>
      </c>
      <c r="AE552" s="54">
        <v>49</v>
      </c>
      <c r="AF552" s="54">
        <v>61</v>
      </c>
      <c r="AG552" s="54">
        <v>60</v>
      </c>
      <c r="AH552" s="54">
        <v>60</v>
      </c>
      <c r="AI552" s="54">
        <v>48</v>
      </c>
      <c r="AJ552" s="54">
        <v>96</v>
      </c>
      <c r="AK552" s="54">
        <v>50</v>
      </c>
      <c r="AL552" s="54">
        <v>127</v>
      </c>
      <c r="AM552" s="54">
        <v>48</v>
      </c>
      <c r="AN552" s="54">
        <v>48</v>
      </c>
      <c r="AO552" s="54">
        <v>58</v>
      </c>
      <c r="AP552" s="54">
        <v>24</v>
      </c>
      <c r="AQ552" s="54">
        <v>48</v>
      </c>
      <c r="AR552" s="54">
        <v>24</v>
      </c>
      <c r="AS552" s="54">
        <v>56</v>
      </c>
      <c r="AT552" s="54">
        <v>22</v>
      </c>
      <c r="AU552" s="54">
        <v>44</v>
      </c>
      <c r="AV552" s="54">
        <v>90</v>
      </c>
      <c r="AW552" s="54">
        <v>52</v>
      </c>
      <c r="AX552" s="54">
        <v>104</v>
      </c>
      <c r="AY552" s="54">
        <v>53</v>
      </c>
      <c r="AZ552" s="54">
        <v>57</v>
      </c>
      <c r="BA552" s="54">
        <v>52</v>
      </c>
      <c r="BB552" s="54">
        <v>56</v>
      </c>
      <c r="BC552" s="54">
        <v>60</v>
      </c>
      <c r="BD552" s="54">
        <v>48</v>
      </c>
      <c r="BE552" s="54">
        <v>48</v>
      </c>
      <c r="BF552" s="54">
        <v>48</v>
      </c>
    </row>
    <row r="553" spans="1:58" s="8" customFormat="1" ht="20.25" customHeight="1" x14ac:dyDescent="0.35">
      <c r="A553" s="34">
        <v>249034</v>
      </c>
      <c r="B553" s="18" t="s">
        <v>676</v>
      </c>
      <c r="C553" s="61" t="s">
        <v>1371</v>
      </c>
      <c r="D553" s="14" t="s">
        <v>12</v>
      </c>
      <c r="E553" s="139" t="s">
        <v>1304</v>
      </c>
      <c r="F553" s="27" t="s">
        <v>210</v>
      </c>
      <c r="G553" s="60">
        <v>21.37584</v>
      </c>
      <c r="H553" s="60">
        <v>81.66677</v>
      </c>
      <c r="I553" s="54">
        <v>0</v>
      </c>
      <c r="J553" s="54">
        <v>0</v>
      </c>
      <c r="K553" s="54">
        <v>0</v>
      </c>
      <c r="L553" s="54">
        <v>5</v>
      </c>
      <c r="M553" s="54">
        <v>0</v>
      </c>
      <c r="N553" s="54">
        <v>0</v>
      </c>
      <c r="O553" s="54">
        <f>_xlfn.IFNA(VLOOKUP(A553,[1]Sheet2!$A$5:$D$275,4,0),0)</f>
        <v>0</v>
      </c>
      <c r="P553" s="54">
        <f>_xlfn.IFNA(VLOOKUP(A553,[1]Sheet2!$A$5:$F$275,6,0),0)</f>
        <v>0</v>
      </c>
      <c r="Q553" s="54">
        <v>0</v>
      </c>
      <c r="R553" s="54">
        <v>0</v>
      </c>
      <c r="S553" s="54">
        <v>0</v>
      </c>
      <c r="T553" s="54">
        <v>0</v>
      </c>
      <c r="U553" s="54">
        <v>8</v>
      </c>
      <c r="V553" s="54">
        <v>4</v>
      </c>
      <c r="W553" s="54">
        <v>0</v>
      </c>
      <c r="X553" s="54">
        <v>0</v>
      </c>
      <c r="Y553" s="54">
        <f>_xlfn.IFNA(VLOOKUP(A553,'[2]BPC sales figs- DEC'' 24 (1)'!$A$4:$D$290,4,0),0)</f>
        <v>0</v>
      </c>
      <c r="Z553" s="54">
        <f>_xlfn.IFNA(VLOOKUP(A553,'[2]BPC sales figs- DEC'' 24 (1)'!$A$4:$H$290,8,0)/1000,0)</f>
        <v>0</v>
      </c>
      <c r="AA553" s="54">
        <v>0</v>
      </c>
      <c r="AB553" s="54">
        <v>0</v>
      </c>
      <c r="AC553" s="54">
        <v>0</v>
      </c>
      <c r="AD553" s="54">
        <v>0</v>
      </c>
      <c r="AE553" s="54">
        <v>0</v>
      </c>
      <c r="AF553" s="54">
        <v>14</v>
      </c>
      <c r="AG553" s="54">
        <v>31</v>
      </c>
      <c r="AH553" s="54">
        <v>144</v>
      </c>
      <c r="AI553" s="54">
        <v>36</v>
      </c>
      <c r="AJ553" s="54">
        <v>217</v>
      </c>
      <c r="AK553" s="54">
        <v>35</v>
      </c>
      <c r="AL553" s="54">
        <v>259</v>
      </c>
      <c r="AM553" s="54">
        <v>39</v>
      </c>
      <c r="AN553" s="54">
        <v>247</v>
      </c>
      <c r="AO553" s="54">
        <v>39</v>
      </c>
      <c r="AP553" s="54">
        <v>225</v>
      </c>
      <c r="AQ553" s="54">
        <v>33</v>
      </c>
      <c r="AR553" s="54">
        <v>231</v>
      </c>
      <c r="AS553" s="54">
        <v>37</v>
      </c>
      <c r="AT553" s="54">
        <v>227</v>
      </c>
      <c r="AU553" s="54">
        <v>36</v>
      </c>
      <c r="AV553" s="54">
        <v>294</v>
      </c>
      <c r="AW553" s="54">
        <v>33</v>
      </c>
      <c r="AX553" s="54">
        <v>341</v>
      </c>
      <c r="AY553" s="54">
        <v>37</v>
      </c>
      <c r="AZ553" s="54">
        <v>363</v>
      </c>
      <c r="BA553" s="54">
        <v>32</v>
      </c>
      <c r="BB553" s="54">
        <v>320</v>
      </c>
      <c r="BC553" s="54">
        <v>41</v>
      </c>
      <c r="BD553" s="54">
        <v>399</v>
      </c>
      <c r="BE553" s="54">
        <v>24</v>
      </c>
      <c r="BF553" s="54">
        <v>460</v>
      </c>
    </row>
    <row r="554" spans="1:58" s="8" customFormat="1" ht="20.25" customHeight="1" x14ac:dyDescent="0.35">
      <c r="A554" s="34">
        <v>240901</v>
      </c>
      <c r="B554" s="18" t="s">
        <v>44</v>
      </c>
      <c r="C554" s="61" t="s">
        <v>1364</v>
      </c>
      <c r="D554" s="14" t="s">
        <v>12</v>
      </c>
      <c r="E554" s="139" t="s">
        <v>1304</v>
      </c>
      <c r="F554" s="27" t="s">
        <v>210</v>
      </c>
      <c r="G554" s="60">
        <v>21.236560000000001</v>
      </c>
      <c r="H554" s="60">
        <v>81.588210000000004</v>
      </c>
      <c r="I554" s="54">
        <v>66</v>
      </c>
      <c r="J554" s="54">
        <v>20</v>
      </c>
      <c r="K554" s="54">
        <v>81</v>
      </c>
      <c r="L554" s="54">
        <v>29</v>
      </c>
      <c r="M554" s="54">
        <v>67</v>
      </c>
      <c r="N554" s="54">
        <v>35</v>
      </c>
      <c r="O554" s="54">
        <v>38</v>
      </c>
      <c r="P554" s="54">
        <v>74</v>
      </c>
      <c r="Q554" s="54">
        <v>8</v>
      </c>
      <c r="R554" s="54">
        <v>4</v>
      </c>
      <c r="S554" s="54">
        <v>0</v>
      </c>
      <c r="T554" s="54">
        <v>0</v>
      </c>
      <c r="U554" s="54">
        <v>28</v>
      </c>
      <c r="V554" s="54">
        <v>32</v>
      </c>
      <c r="W554" s="54">
        <v>48</v>
      </c>
      <c r="X554" s="54">
        <v>56</v>
      </c>
      <c r="Y554" s="54"/>
      <c r="Z554" s="54"/>
      <c r="AA554" s="54"/>
      <c r="AB554" s="54"/>
      <c r="AC554" s="54"/>
      <c r="AD554" s="54"/>
      <c r="AE554" s="54"/>
      <c r="AF554" s="54"/>
      <c r="AG554" s="54">
        <v>83</v>
      </c>
      <c r="AH554" s="54">
        <v>19</v>
      </c>
      <c r="AI554" s="54">
        <v>83</v>
      </c>
      <c r="AJ554" s="54">
        <v>27</v>
      </c>
      <c r="AK554" s="54">
        <v>80</v>
      </c>
      <c r="AL554" s="54">
        <v>36</v>
      </c>
      <c r="AM554" s="54">
        <v>79</v>
      </c>
      <c r="AN554" s="54">
        <v>23</v>
      </c>
      <c r="AO554" s="54">
        <v>86</v>
      </c>
      <c r="AP554" s="54">
        <v>26</v>
      </c>
      <c r="AQ554" s="54">
        <v>90</v>
      </c>
      <c r="AR554" s="54">
        <v>20</v>
      </c>
      <c r="AS554" s="54">
        <v>88</v>
      </c>
      <c r="AT554" s="54">
        <v>28</v>
      </c>
      <c r="AU554" s="54">
        <v>82</v>
      </c>
      <c r="AV554" s="54">
        <v>22</v>
      </c>
      <c r="AW554" s="54">
        <v>88</v>
      </c>
      <c r="AX554" s="54">
        <v>28</v>
      </c>
      <c r="AY554" s="54">
        <v>73</v>
      </c>
      <c r="AZ554" s="54">
        <v>17</v>
      </c>
      <c r="BA554" s="54">
        <v>81</v>
      </c>
      <c r="BB554" s="54">
        <v>33</v>
      </c>
      <c r="BC554" s="54">
        <v>41</v>
      </c>
      <c r="BD554" s="54">
        <v>30</v>
      </c>
      <c r="BE554" s="54">
        <v>0</v>
      </c>
      <c r="BF554" s="54">
        <v>14</v>
      </c>
    </row>
    <row r="555" spans="1:58" s="8" customFormat="1" ht="20.25" customHeight="1" x14ac:dyDescent="0.35">
      <c r="A555" s="34">
        <v>238968</v>
      </c>
      <c r="B555" s="18" t="s">
        <v>797</v>
      </c>
      <c r="C555" s="61" t="s">
        <v>1391</v>
      </c>
      <c r="D555" s="14" t="s">
        <v>12</v>
      </c>
      <c r="E555" s="139" t="s">
        <v>1304</v>
      </c>
      <c r="F555" s="27" t="s">
        <v>210</v>
      </c>
      <c r="G555" s="60">
        <v>21.183150000000001</v>
      </c>
      <c r="H555" s="60">
        <v>81.613380000000006</v>
      </c>
      <c r="I555" s="54">
        <v>8</v>
      </c>
      <c r="J555" s="54">
        <v>4</v>
      </c>
      <c r="K555" s="54">
        <v>8</v>
      </c>
      <c r="L555" s="54">
        <v>4</v>
      </c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>
        <v>0</v>
      </c>
      <c r="AH555" s="54">
        <v>0</v>
      </c>
      <c r="AI555" s="54">
        <v>0</v>
      </c>
      <c r="AJ555" s="54">
        <v>0</v>
      </c>
      <c r="AK555" s="54">
        <v>9</v>
      </c>
      <c r="AL555" s="54">
        <v>5</v>
      </c>
      <c r="AM555" s="54">
        <v>0</v>
      </c>
      <c r="AN555" s="54">
        <v>0</v>
      </c>
      <c r="AO555" s="54">
        <v>8</v>
      </c>
      <c r="AP555" s="54">
        <v>4</v>
      </c>
      <c r="AQ555" s="54">
        <v>0</v>
      </c>
      <c r="AR555" s="54">
        <v>0</v>
      </c>
      <c r="AS555" s="54">
        <v>8</v>
      </c>
      <c r="AT555" s="54">
        <v>4</v>
      </c>
      <c r="AU555" s="54">
        <v>8</v>
      </c>
      <c r="AV555" s="54">
        <v>4</v>
      </c>
      <c r="AW555" s="54">
        <v>4</v>
      </c>
      <c r="AX555" s="54">
        <v>8</v>
      </c>
      <c r="AY555" s="54">
        <v>8</v>
      </c>
      <c r="AZ555" s="54">
        <v>4</v>
      </c>
      <c r="BA555" s="54">
        <v>0</v>
      </c>
      <c r="BB555" s="54">
        <v>0</v>
      </c>
      <c r="BC555" s="54">
        <v>0</v>
      </c>
      <c r="BD555" s="54">
        <v>0</v>
      </c>
      <c r="BE555" s="54">
        <v>0</v>
      </c>
      <c r="BF555" s="54">
        <v>0</v>
      </c>
    </row>
    <row r="556" spans="1:58" s="8" customFormat="1" ht="20.25" customHeight="1" x14ac:dyDescent="0.35">
      <c r="A556" s="19">
        <v>249035</v>
      </c>
      <c r="B556" s="43" t="s">
        <v>682</v>
      </c>
      <c r="C556" s="61" t="s">
        <v>1372</v>
      </c>
      <c r="D556" s="14" t="s">
        <v>12</v>
      </c>
      <c r="E556" s="139" t="s">
        <v>1304</v>
      </c>
      <c r="F556" s="27" t="s">
        <v>210</v>
      </c>
      <c r="G556" s="60">
        <v>21.397259999999999</v>
      </c>
      <c r="H556" s="60">
        <v>81.845770000000002</v>
      </c>
      <c r="I556" s="54"/>
      <c r="J556" s="54"/>
      <c r="K556" s="54"/>
      <c r="L556" s="54"/>
      <c r="M556" s="54"/>
      <c r="N556" s="54"/>
      <c r="O556" s="54">
        <f>_xlfn.IFNA(VLOOKUP(A556,[1]Sheet2!$A$5:$D$275,4,0),0)</f>
        <v>0</v>
      </c>
      <c r="P556" s="54">
        <f>_xlfn.IFNA(VLOOKUP(A556,[1]Sheet2!$A$5:$F$275,6,0),0)</f>
        <v>4</v>
      </c>
      <c r="Q556" s="54">
        <v>0</v>
      </c>
      <c r="R556" s="54">
        <v>0</v>
      </c>
      <c r="S556" s="54">
        <v>0</v>
      </c>
      <c r="T556" s="54">
        <v>0</v>
      </c>
      <c r="U556" s="54">
        <v>0</v>
      </c>
      <c r="V556" s="54">
        <v>0</v>
      </c>
      <c r="W556" s="54">
        <v>0</v>
      </c>
      <c r="X556" s="54">
        <v>0</v>
      </c>
      <c r="Y556" s="54">
        <f>_xlfn.IFNA(VLOOKUP(A556,'[2]BPC sales figs- DEC'' 24 (1)'!$A$4:$D$290,4,0),0)</f>
        <v>0</v>
      </c>
      <c r="Z556" s="54">
        <f>_xlfn.IFNA(VLOOKUP(A556,'[2]BPC sales figs- DEC'' 24 (1)'!$A$4:$H$290,8,0)/1000,0)</f>
        <v>0</v>
      </c>
      <c r="AA556" s="54">
        <v>0</v>
      </c>
      <c r="AB556" s="54">
        <v>0</v>
      </c>
      <c r="AC556" s="54">
        <v>0</v>
      </c>
      <c r="AD556" s="54">
        <v>0</v>
      </c>
      <c r="AE556" s="54">
        <v>0</v>
      </c>
      <c r="AF556" s="54">
        <v>0</v>
      </c>
      <c r="AG556" s="54">
        <v>0</v>
      </c>
      <c r="AH556" s="54">
        <v>0</v>
      </c>
      <c r="AI556" s="54">
        <v>0</v>
      </c>
      <c r="AJ556" s="54">
        <v>0</v>
      </c>
      <c r="AK556" s="54">
        <v>0</v>
      </c>
      <c r="AL556" s="54">
        <v>0</v>
      </c>
      <c r="AM556" s="54">
        <v>0</v>
      </c>
      <c r="AN556" s="54">
        <v>0</v>
      </c>
      <c r="AO556" s="54">
        <v>0</v>
      </c>
      <c r="AP556" s="54">
        <v>0</v>
      </c>
      <c r="AQ556" s="54">
        <v>8</v>
      </c>
      <c r="AR556" s="54">
        <v>4</v>
      </c>
      <c r="AS556" s="54">
        <v>0</v>
      </c>
      <c r="AT556" s="54">
        <v>0</v>
      </c>
      <c r="AU556" s="54">
        <v>10</v>
      </c>
      <c r="AV556" s="54">
        <v>18</v>
      </c>
      <c r="AW556" s="54">
        <v>38</v>
      </c>
      <c r="AX556" s="54">
        <v>58</v>
      </c>
      <c r="AY556" s="54">
        <v>34</v>
      </c>
      <c r="AZ556" s="54">
        <v>54</v>
      </c>
      <c r="BA556" s="54">
        <v>43</v>
      </c>
      <c r="BB556" s="54">
        <v>55</v>
      </c>
      <c r="BC556" s="54">
        <v>39</v>
      </c>
      <c r="BD556" s="54">
        <v>59</v>
      </c>
      <c r="BE556" s="54">
        <v>38</v>
      </c>
      <c r="BF556" s="54">
        <v>72</v>
      </c>
    </row>
    <row r="557" spans="1:58" s="8" customFormat="1" ht="20.25" customHeight="1" x14ac:dyDescent="0.35">
      <c r="A557" s="19">
        <v>250338</v>
      </c>
      <c r="B557" s="43" t="s">
        <v>687</v>
      </c>
      <c r="C557" s="61" t="s">
        <v>1374</v>
      </c>
      <c r="D557" s="14" t="s">
        <v>12</v>
      </c>
      <c r="E557" s="139" t="s">
        <v>1304</v>
      </c>
      <c r="F557" s="27" t="s">
        <v>210</v>
      </c>
      <c r="G557" s="60">
        <v>21.285737000000001</v>
      </c>
      <c r="H557" s="60">
        <v>82.085800000000006</v>
      </c>
      <c r="I557" s="54"/>
      <c r="J557" s="54"/>
      <c r="K557" s="54"/>
      <c r="L557" s="54"/>
      <c r="M557" s="54"/>
      <c r="N557" s="54"/>
      <c r="O557" s="54"/>
      <c r="P557" s="54"/>
      <c r="Q557" s="54">
        <v>0</v>
      </c>
      <c r="R557" s="54">
        <v>4</v>
      </c>
      <c r="S557" s="54">
        <v>0</v>
      </c>
      <c r="T557" s="54">
        <v>0</v>
      </c>
      <c r="U557" s="54">
        <v>8</v>
      </c>
      <c r="V557" s="54">
        <v>4</v>
      </c>
      <c r="W557" s="54">
        <v>28</v>
      </c>
      <c r="X557" s="54">
        <v>104</v>
      </c>
      <c r="Y557" s="54">
        <f>_xlfn.IFNA(VLOOKUP(A557,'[2]BPC sales figs- DEC'' 24 (1)'!$A$4:$D$290,4,0),0)</f>
        <v>32</v>
      </c>
      <c r="Z557" s="54">
        <f>_xlfn.IFNA(VLOOKUP(A557,'[2]BPC sales figs- DEC'' 24 (1)'!$A$4:$H$290,8,0)/1000,0)</f>
        <v>124</v>
      </c>
      <c r="AA557" s="54">
        <v>36</v>
      </c>
      <c r="AB557" s="54">
        <v>112</v>
      </c>
      <c r="AC557" s="54">
        <v>41</v>
      </c>
      <c r="AD557" s="54">
        <v>41</v>
      </c>
      <c r="AE557" s="54">
        <v>36</v>
      </c>
      <c r="AF557" s="54">
        <v>90</v>
      </c>
      <c r="AG557" s="54">
        <v>43</v>
      </c>
      <c r="AH557" s="54">
        <v>107</v>
      </c>
      <c r="AI557" s="54">
        <v>41</v>
      </c>
      <c r="AJ557" s="54">
        <v>177</v>
      </c>
      <c r="AK557" s="54">
        <v>36</v>
      </c>
      <c r="AL557" s="54">
        <v>165</v>
      </c>
      <c r="AM557" s="54">
        <v>46</v>
      </c>
      <c r="AN557" s="54">
        <v>76</v>
      </c>
      <c r="AO557" s="54">
        <v>47</v>
      </c>
      <c r="AP557" s="54">
        <v>19</v>
      </c>
      <c r="AQ557" s="54">
        <v>35</v>
      </c>
      <c r="AR557" s="54">
        <v>19</v>
      </c>
      <c r="AS557" s="54">
        <v>46</v>
      </c>
      <c r="AT557" s="54">
        <v>24</v>
      </c>
      <c r="AU557" s="54">
        <v>26</v>
      </c>
      <c r="AV557" s="54">
        <v>138</v>
      </c>
      <c r="AW557" s="54">
        <v>39</v>
      </c>
      <c r="AX557" s="54">
        <v>141</v>
      </c>
      <c r="AY557" s="54">
        <v>42</v>
      </c>
      <c r="AZ557" s="54">
        <v>112</v>
      </c>
      <c r="BA557" s="54">
        <v>38</v>
      </c>
      <c r="BB557" s="54">
        <v>108</v>
      </c>
      <c r="BC557" s="54">
        <v>51</v>
      </c>
      <c r="BD557" s="54">
        <v>103</v>
      </c>
      <c r="BE557" s="54">
        <v>47</v>
      </c>
      <c r="BF557" s="54">
        <v>99</v>
      </c>
    </row>
    <row r="558" spans="1:58" s="8" customFormat="1" ht="20.25" customHeight="1" x14ac:dyDescent="0.35">
      <c r="A558" s="19">
        <v>251569</v>
      </c>
      <c r="B558" s="43" t="s">
        <v>693</v>
      </c>
      <c r="C558" s="61" t="s">
        <v>1366</v>
      </c>
      <c r="D558" s="14" t="s">
        <v>12</v>
      </c>
      <c r="E558" s="139" t="s">
        <v>1304</v>
      </c>
      <c r="F558" s="27" t="s">
        <v>210</v>
      </c>
      <c r="G558" s="60">
        <v>21.304202499999999</v>
      </c>
      <c r="H558" s="60">
        <v>81.6835722</v>
      </c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>
        <v>0</v>
      </c>
      <c r="V558" s="54">
        <v>4</v>
      </c>
      <c r="W558" s="54">
        <v>0</v>
      </c>
      <c r="X558" s="54">
        <v>0</v>
      </c>
      <c r="Y558" s="54">
        <f>_xlfn.IFNA(VLOOKUP(A558,'[2]BPC sales figs- DEC'' 24 (1)'!$A$4:$D$290,4,0),0)</f>
        <v>0</v>
      </c>
      <c r="Z558" s="54">
        <f>_xlfn.IFNA(VLOOKUP(A558,'[2]BPC sales figs- DEC'' 24 (1)'!$A$4:$H$290,8,0)/1000,0)</f>
        <v>0</v>
      </c>
      <c r="AA558" s="54">
        <v>0</v>
      </c>
      <c r="AB558" s="54">
        <v>0</v>
      </c>
      <c r="AC558" s="54">
        <v>8</v>
      </c>
      <c r="AD558" s="54">
        <v>8</v>
      </c>
      <c r="AE558" s="54">
        <v>0</v>
      </c>
      <c r="AF558" s="54">
        <v>0</v>
      </c>
      <c r="AG558" s="54">
        <v>0</v>
      </c>
      <c r="AH558" s="54">
        <v>0</v>
      </c>
      <c r="AI558" s="54">
        <v>32</v>
      </c>
      <c r="AJ558" s="54">
        <v>4</v>
      </c>
      <c r="AK558" s="54">
        <v>32</v>
      </c>
      <c r="AL558" s="54">
        <v>16</v>
      </c>
      <c r="AM558" s="54">
        <v>48</v>
      </c>
      <c r="AN558" s="54">
        <v>12</v>
      </c>
      <c r="AO558" s="54">
        <v>48</v>
      </c>
      <c r="AP558" s="54">
        <v>12</v>
      </c>
      <c r="AQ558" s="54">
        <v>56</v>
      </c>
      <c r="AR558" s="54">
        <v>16</v>
      </c>
      <c r="AS558" s="54">
        <v>56</v>
      </c>
      <c r="AT558" s="54">
        <v>16</v>
      </c>
      <c r="AU558" s="54">
        <v>43</v>
      </c>
      <c r="AV558" s="54">
        <v>13</v>
      </c>
      <c r="AW558" s="54">
        <v>48</v>
      </c>
      <c r="AX558" s="54">
        <v>24</v>
      </c>
      <c r="AY558" s="54">
        <v>60</v>
      </c>
      <c r="AZ558" s="54">
        <v>24</v>
      </c>
      <c r="BA558" s="54">
        <v>58</v>
      </c>
      <c r="BB558" s="54">
        <v>34</v>
      </c>
      <c r="BC558" s="54">
        <v>52</v>
      </c>
      <c r="BD558" s="54">
        <v>20</v>
      </c>
      <c r="BE558" s="54">
        <v>55</v>
      </c>
      <c r="BF558" s="54">
        <v>37</v>
      </c>
    </row>
    <row r="559" spans="1:58" s="8" customFormat="1" ht="20.25" customHeight="1" x14ac:dyDescent="0.35">
      <c r="A559" s="19">
        <v>254043</v>
      </c>
      <c r="B559" s="43" t="s">
        <v>730</v>
      </c>
      <c r="C559" s="61" t="s">
        <v>1366</v>
      </c>
      <c r="D559" s="14" t="s">
        <v>12</v>
      </c>
      <c r="E559" s="139" t="s">
        <v>1304</v>
      </c>
      <c r="F559" s="27" t="s">
        <v>210</v>
      </c>
      <c r="G559" s="60">
        <v>21.291848000000002</v>
      </c>
      <c r="H559" s="60">
        <v>81.628908999999993</v>
      </c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>
        <v>0</v>
      </c>
      <c r="AB559" s="54">
        <v>4</v>
      </c>
      <c r="AC559" s="54">
        <v>0</v>
      </c>
      <c r="AD559" s="54">
        <v>0</v>
      </c>
      <c r="AE559" s="54">
        <v>0</v>
      </c>
      <c r="AF559" s="54">
        <v>0</v>
      </c>
      <c r="AG559" s="54">
        <v>0</v>
      </c>
      <c r="AH559" s="54">
        <v>0</v>
      </c>
      <c r="AI559" s="54">
        <v>8</v>
      </c>
      <c r="AJ559" s="54">
        <v>4</v>
      </c>
      <c r="AK559" s="54">
        <v>0</v>
      </c>
      <c r="AL559" s="54">
        <v>0</v>
      </c>
      <c r="AM559" s="54">
        <v>16</v>
      </c>
      <c r="AN559" s="54">
        <v>20</v>
      </c>
      <c r="AO559" s="54">
        <v>16</v>
      </c>
      <c r="AP559" s="54">
        <v>44</v>
      </c>
      <c r="AQ559" s="54">
        <v>28</v>
      </c>
      <c r="AR559" s="54">
        <v>46</v>
      </c>
      <c r="AS559" s="54">
        <v>28</v>
      </c>
      <c r="AT559" s="54">
        <v>44</v>
      </c>
      <c r="AU559" s="54">
        <v>29</v>
      </c>
      <c r="AV559" s="54">
        <v>63</v>
      </c>
      <c r="AW559" s="54">
        <v>24</v>
      </c>
      <c r="AX559" s="54">
        <v>52</v>
      </c>
      <c r="AY559" s="54">
        <v>29</v>
      </c>
      <c r="AZ559" s="54">
        <v>61</v>
      </c>
      <c r="BA559" s="54">
        <v>32</v>
      </c>
      <c r="BB559" s="54">
        <v>68</v>
      </c>
      <c r="BC559" s="54">
        <v>28</v>
      </c>
      <c r="BD559" s="54">
        <v>76</v>
      </c>
      <c r="BE559" s="54">
        <v>24</v>
      </c>
      <c r="BF559" s="54">
        <v>56</v>
      </c>
    </row>
    <row r="560" spans="1:58" s="8" customFormat="1" ht="20.25" customHeight="1" x14ac:dyDescent="0.35">
      <c r="A560" s="19">
        <v>254826</v>
      </c>
      <c r="B560" s="43" t="s">
        <v>736</v>
      </c>
      <c r="C560" s="61" t="s">
        <v>1388</v>
      </c>
      <c r="D560" s="14" t="s">
        <v>12</v>
      </c>
      <c r="E560" s="139" t="s">
        <v>1304</v>
      </c>
      <c r="F560" s="27" t="s">
        <v>210</v>
      </c>
      <c r="G560" s="60">
        <v>21.324553999999999</v>
      </c>
      <c r="H560" s="60">
        <v>81.610175999999996</v>
      </c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>
        <v>0</v>
      </c>
      <c r="AB560" s="54">
        <v>0</v>
      </c>
      <c r="AC560" s="54">
        <v>0</v>
      </c>
      <c r="AD560" s="54">
        <v>4</v>
      </c>
      <c r="AE560" s="54">
        <v>0</v>
      </c>
      <c r="AF560" s="54">
        <v>0</v>
      </c>
      <c r="AG560" s="54">
        <v>0</v>
      </c>
      <c r="AH560" s="54">
        <v>0</v>
      </c>
      <c r="AI560" s="54">
        <v>0</v>
      </c>
      <c r="AJ560" s="54">
        <v>0</v>
      </c>
      <c r="AK560" s="54">
        <v>10</v>
      </c>
      <c r="AL560" s="54">
        <v>10</v>
      </c>
      <c r="AM560" s="54">
        <v>0</v>
      </c>
      <c r="AN560" s="54">
        <v>0</v>
      </c>
      <c r="AO560" s="54">
        <v>0</v>
      </c>
      <c r="AP560" s="54">
        <v>0</v>
      </c>
      <c r="AQ560" s="54">
        <v>24</v>
      </c>
      <c r="AR560" s="54">
        <v>16</v>
      </c>
      <c r="AS560" s="54">
        <v>26</v>
      </c>
      <c r="AT560" s="54">
        <v>12</v>
      </c>
      <c r="AU560" s="54">
        <v>23</v>
      </c>
      <c r="AV560" s="54">
        <v>33</v>
      </c>
      <c r="AW560" s="54">
        <v>28</v>
      </c>
      <c r="AX560" s="54">
        <v>28</v>
      </c>
      <c r="AY560" s="54">
        <v>25</v>
      </c>
      <c r="AZ560" s="54">
        <v>29</v>
      </c>
      <c r="BA560" s="54">
        <v>29</v>
      </c>
      <c r="BB560" s="54">
        <v>33</v>
      </c>
      <c r="BC560" s="54">
        <v>39</v>
      </c>
      <c r="BD560" s="54">
        <v>35</v>
      </c>
      <c r="BE560" s="54">
        <v>35</v>
      </c>
      <c r="BF560" s="54">
        <v>39</v>
      </c>
    </row>
    <row r="561" spans="1:58" s="8" customFormat="1" ht="20.25" customHeight="1" x14ac:dyDescent="0.35">
      <c r="A561" s="19">
        <v>257974</v>
      </c>
      <c r="B561" s="43" t="s">
        <v>790</v>
      </c>
      <c r="C561" s="61" t="s">
        <v>1385</v>
      </c>
      <c r="D561" s="14" t="s">
        <v>12</v>
      </c>
      <c r="E561" s="139" t="s">
        <v>1304</v>
      </c>
      <c r="F561" s="27" t="s">
        <v>210</v>
      </c>
      <c r="G561" s="60">
        <v>21.10270882</v>
      </c>
      <c r="H561" s="60">
        <v>81.896537780000003</v>
      </c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>
        <v>0</v>
      </c>
      <c r="AH561" s="54">
        <v>0</v>
      </c>
      <c r="AI561" s="54">
        <v>0</v>
      </c>
      <c r="AJ561" s="54">
        <v>0</v>
      </c>
      <c r="AK561" s="54">
        <v>0</v>
      </c>
      <c r="AL561" s="54">
        <v>4</v>
      </c>
      <c r="AM561" s="54">
        <v>0</v>
      </c>
      <c r="AN561" s="54">
        <v>0</v>
      </c>
      <c r="AO561" s="54">
        <v>0</v>
      </c>
      <c r="AP561" s="54">
        <v>0</v>
      </c>
      <c r="AQ561" s="54">
        <v>0</v>
      </c>
      <c r="AR561" s="54">
        <v>0</v>
      </c>
      <c r="AS561" s="54">
        <v>0</v>
      </c>
      <c r="AT561" s="54">
        <v>0</v>
      </c>
      <c r="AU561" s="54">
        <v>4</v>
      </c>
      <c r="AV561" s="54">
        <v>8</v>
      </c>
      <c r="AW561" s="54">
        <v>0</v>
      </c>
      <c r="AX561" s="54">
        <v>0</v>
      </c>
      <c r="AY561" s="54">
        <v>24</v>
      </c>
      <c r="AZ561" s="54">
        <v>12</v>
      </c>
      <c r="BA561" s="54">
        <v>23</v>
      </c>
      <c r="BB561" s="54">
        <v>17</v>
      </c>
      <c r="BC561" s="54">
        <v>24</v>
      </c>
      <c r="BD561" s="54">
        <v>30</v>
      </c>
      <c r="BE561" s="54">
        <v>28</v>
      </c>
      <c r="BF561" s="54">
        <v>28</v>
      </c>
    </row>
    <row r="562" spans="1:58" s="8" customFormat="1" ht="20.25" customHeight="1" x14ac:dyDescent="0.35">
      <c r="A562" s="19">
        <v>257976</v>
      </c>
      <c r="B562" s="43" t="s">
        <v>791</v>
      </c>
      <c r="C562" s="61" t="s">
        <v>1382</v>
      </c>
      <c r="D562" s="14" t="s">
        <v>12</v>
      </c>
      <c r="E562" s="139" t="s">
        <v>1304</v>
      </c>
      <c r="F562" s="27" t="s">
        <v>210</v>
      </c>
      <c r="G562" s="60">
        <v>21.4675978</v>
      </c>
      <c r="H562" s="60">
        <v>81.648310899999998</v>
      </c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>
        <v>0</v>
      </c>
      <c r="AH562" s="54">
        <v>0</v>
      </c>
      <c r="AI562" s="54">
        <v>0</v>
      </c>
      <c r="AJ562" s="54">
        <v>0</v>
      </c>
      <c r="AK562" s="54">
        <v>0</v>
      </c>
      <c r="AL562" s="54">
        <v>4</v>
      </c>
      <c r="AM562" s="54">
        <v>0</v>
      </c>
      <c r="AN562" s="54">
        <v>0</v>
      </c>
      <c r="AO562" s="54">
        <v>0</v>
      </c>
      <c r="AP562" s="54">
        <v>0</v>
      </c>
      <c r="AQ562" s="54">
        <v>8</v>
      </c>
      <c r="AR562" s="54">
        <v>4</v>
      </c>
      <c r="AS562" s="54">
        <v>8</v>
      </c>
      <c r="AT562" s="54">
        <v>4</v>
      </c>
      <c r="AU562" s="54">
        <v>8</v>
      </c>
      <c r="AV562" s="54">
        <v>28</v>
      </c>
      <c r="AW562" s="54">
        <v>12</v>
      </c>
      <c r="AX562" s="54">
        <v>36</v>
      </c>
      <c r="AY562" s="54">
        <v>21</v>
      </c>
      <c r="AZ562" s="54">
        <v>17</v>
      </c>
      <c r="BA562" s="54">
        <v>13</v>
      </c>
      <c r="BB562" s="54">
        <v>13</v>
      </c>
      <c r="BC562" s="54">
        <v>22</v>
      </c>
      <c r="BD562" s="54">
        <v>18</v>
      </c>
      <c r="BE562" s="54">
        <v>17</v>
      </c>
      <c r="BF562" s="54">
        <v>33</v>
      </c>
    </row>
    <row r="563" spans="1:58" s="8" customFormat="1" ht="20.25" customHeight="1" x14ac:dyDescent="0.35">
      <c r="A563" s="19">
        <v>258552</v>
      </c>
      <c r="B563" s="43" t="s">
        <v>792</v>
      </c>
      <c r="C563" s="61" t="s">
        <v>1377</v>
      </c>
      <c r="D563" s="14" t="s">
        <v>12</v>
      </c>
      <c r="E563" s="139" t="s">
        <v>1304</v>
      </c>
      <c r="F563" s="27" t="s">
        <v>210</v>
      </c>
      <c r="G563" s="60">
        <v>21.392582000000001</v>
      </c>
      <c r="H563" s="60">
        <v>81.897443999999993</v>
      </c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>
        <v>0</v>
      </c>
      <c r="AH563" s="54">
        <v>0</v>
      </c>
      <c r="AI563" s="54">
        <v>0</v>
      </c>
      <c r="AJ563" s="54">
        <v>0</v>
      </c>
      <c r="AK563" s="54">
        <v>0</v>
      </c>
      <c r="AL563" s="54">
        <v>4</v>
      </c>
      <c r="AM563" s="54">
        <v>0</v>
      </c>
      <c r="AN563" s="54">
        <v>0</v>
      </c>
      <c r="AO563" s="54">
        <v>0</v>
      </c>
      <c r="AP563" s="54">
        <v>0</v>
      </c>
      <c r="AQ563" s="54">
        <v>0</v>
      </c>
      <c r="AR563" s="54">
        <v>0</v>
      </c>
      <c r="AS563" s="54">
        <v>0</v>
      </c>
      <c r="AT563" s="54">
        <v>0</v>
      </c>
      <c r="AU563" s="54">
        <v>0</v>
      </c>
      <c r="AV563" s="54">
        <v>0</v>
      </c>
      <c r="AW563" s="54">
        <v>0</v>
      </c>
      <c r="AX563" s="54">
        <v>0</v>
      </c>
      <c r="AY563" s="54">
        <v>0</v>
      </c>
      <c r="AZ563" s="54">
        <v>0</v>
      </c>
      <c r="BA563" s="54">
        <v>0</v>
      </c>
      <c r="BB563" s="54">
        <v>0</v>
      </c>
      <c r="BC563" s="54">
        <v>0</v>
      </c>
      <c r="BD563" s="54">
        <v>0</v>
      </c>
      <c r="BE563" s="54">
        <v>0</v>
      </c>
      <c r="BF563" s="54">
        <v>0</v>
      </c>
    </row>
    <row r="564" spans="1:58" s="8" customFormat="1" ht="20.25" customHeight="1" x14ac:dyDescent="0.35">
      <c r="A564" s="19">
        <v>259413</v>
      </c>
      <c r="B564" s="43" t="s">
        <v>968</v>
      </c>
      <c r="C564" s="61" t="s">
        <v>1366</v>
      </c>
      <c r="D564" s="14" t="s">
        <v>12</v>
      </c>
      <c r="E564" s="139" t="s">
        <v>1304</v>
      </c>
      <c r="F564" s="27" t="s">
        <v>210</v>
      </c>
      <c r="G564" s="60">
        <v>21.28398</v>
      </c>
      <c r="H564" s="60">
        <v>81.618639999999999</v>
      </c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>
        <v>0</v>
      </c>
      <c r="AT564" s="54">
        <v>4</v>
      </c>
      <c r="AU564" s="54">
        <v>0</v>
      </c>
      <c r="AV564" s="54">
        <v>0</v>
      </c>
      <c r="AW564" s="54">
        <v>0</v>
      </c>
      <c r="AX564" s="54">
        <v>0</v>
      </c>
      <c r="AY564" s="54">
        <v>0</v>
      </c>
      <c r="AZ564" s="54">
        <v>0</v>
      </c>
      <c r="BA564" s="54">
        <v>0</v>
      </c>
      <c r="BB564" s="54">
        <v>0</v>
      </c>
      <c r="BC564" s="54">
        <v>0</v>
      </c>
      <c r="BD564" s="54">
        <v>0</v>
      </c>
      <c r="BE564" s="54">
        <v>0</v>
      </c>
      <c r="BF564" s="54">
        <v>0</v>
      </c>
    </row>
    <row r="565" spans="1:58" s="8" customFormat="1" ht="20.25" customHeight="1" x14ac:dyDescent="0.35">
      <c r="A565" s="19">
        <v>261250</v>
      </c>
      <c r="B565" s="43" t="s">
        <v>1243</v>
      </c>
      <c r="C565" s="61" t="s">
        <v>1383</v>
      </c>
      <c r="D565" s="14" t="s">
        <v>12</v>
      </c>
      <c r="E565" s="139" t="s">
        <v>1304</v>
      </c>
      <c r="F565" s="27" t="s">
        <v>210</v>
      </c>
      <c r="G565" s="60">
        <v>21.036539999999999</v>
      </c>
      <c r="H565" s="60">
        <v>81.706630000000004</v>
      </c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>
        <v>0</v>
      </c>
      <c r="AV565" s="54">
        <v>4</v>
      </c>
      <c r="AW565" s="54">
        <v>0</v>
      </c>
      <c r="AX565" s="54">
        <v>0</v>
      </c>
      <c r="AY565" s="54">
        <v>0</v>
      </c>
      <c r="AZ565" s="54">
        <v>0</v>
      </c>
      <c r="BA565" s="54">
        <v>0</v>
      </c>
      <c r="BB565" s="54">
        <v>0</v>
      </c>
      <c r="BC565" s="54">
        <v>8</v>
      </c>
      <c r="BD565" s="54">
        <v>4</v>
      </c>
      <c r="BE565" s="54">
        <v>0</v>
      </c>
      <c r="BF565" s="54">
        <v>0</v>
      </c>
    </row>
    <row r="566" spans="1:58" s="8" customFormat="1" ht="20.25" customHeight="1" thickBot="1" x14ac:dyDescent="0.4">
      <c r="A566" s="198">
        <v>265112</v>
      </c>
      <c r="B566" s="199" t="s">
        <v>1298</v>
      </c>
      <c r="C566" s="61" t="s">
        <v>1375</v>
      </c>
      <c r="D566" s="14" t="s">
        <v>12</v>
      </c>
      <c r="E566" s="139" t="s">
        <v>1304</v>
      </c>
      <c r="F566" s="27" t="s">
        <v>210</v>
      </c>
      <c r="G566" s="60">
        <v>21.284520000000001</v>
      </c>
      <c r="H566" s="60">
        <v>81.567369999999997</v>
      </c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  <c r="AX566" s="54"/>
      <c r="AY566" s="54"/>
      <c r="AZ566" s="54"/>
      <c r="BA566" s="54"/>
      <c r="BB566" s="54"/>
      <c r="BC566" s="54">
        <v>0</v>
      </c>
      <c r="BD566" s="54">
        <v>4</v>
      </c>
      <c r="BE566" s="54">
        <v>0</v>
      </c>
      <c r="BF566" s="54">
        <v>0</v>
      </c>
    </row>
    <row r="567" spans="1:58" s="69" customFormat="1" ht="20.25" customHeight="1" x14ac:dyDescent="0.35">
      <c r="A567" s="19">
        <v>115869</v>
      </c>
      <c r="B567" s="18" t="s">
        <v>439</v>
      </c>
      <c r="C567" s="61" t="s">
        <v>1383</v>
      </c>
      <c r="D567" s="14" t="s">
        <v>12</v>
      </c>
      <c r="E567" s="141" t="s">
        <v>1305</v>
      </c>
      <c r="F567" s="66" t="s">
        <v>210</v>
      </c>
      <c r="G567" s="60">
        <v>21.043410000000002</v>
      </c>
      <c r="H567" s="60">
        <v>81.732240000000004</v>
      </c>
      <c r="I567" s="63">
        <v>58</v>
      </c>
      <c r="J567" s="63">
        <v>130</v>
      </c>
      <c r="K567" s="63">
        <v>69</v>
      </c>
      <c r="L567" s="63">
        <v>127</v>
      </c>
      <c r="M567" s="63">
        <v>56</v>
      </c>
      <c r="N567" s="63">
        <v>140</v>
      </c>
      <c r="O567" s="63">
        <f>_xlfn.IFNA(VLOOKUP(A567,[1]Sheet2!$A$5:$D$275,4,0),0)</f>
        <v>55</v>
      </c>
      <c r="P567" s="63">
        <f>_xlfn.IFNA(VLOOKUP(A567,[1]Sheet2!$A$5:$F$275,6,0),0)</f>
        <v>103</v>
      </c>
      <c r="Q567" s="63">
        <v>57</v>
      </c>
      <c r="R567" s="63">
        <v>79</v>
      </c>
      <c r="S567" s="63">
        <v>62</v>
      </c>
      <c r="T567" s="63">
        <v>82</v>
      </c>
      <c r="U567" s="63">
        <v>61</v>
      </c>
      <c r="V567" s="63">
        <v>97</v>
      </c>
      <c r="W567" s="63">
        <v>68</v>
      </c>
      <c r="X567" s="63">
        <v>130</v>
      </c>
      <c r="Y567" s="63">
        <f>_xlfn.IFNA(VLOOKUP(A567,'[2]BPC sales figs- DEC'' 24 (1)'!$A$4:$D$290,4,0),0)</f>
        <v>65</v>
      </c>
      <c r="Z567" s="63">
        <f>_xlfn.IFNA(VLOOKUP(A567,'[2]BPC sales figs- DEC'' 24 (1)'!$A$4:$H$290,8,0)/1000,0)</f>
        <v>109</v>
      </c>
      <c r="AA567" s="63">
        <v>78</v>
      </c>
      <c r="AB567" s="63">
        <v>114</v>
      </c>
      <c r="AC567" s="63">
        <v>64</v>
      </c>
      <c r="AD567" s="63">
        <v>64</v>
      </c>
      <c r="AE567" s="63">
        <v>66</v>
      </c>
      <c r="AF567" s="63">
        <v>101</v>
      </c>
      <c r="AG567" s="63">
        <v>73</v>
      </c>
      <c r="AH567" s="63">
        <v>87</v>
      </c>
      <c r="AI567" s="63">
        <v>67</v>
      </c>
      <c r="AJ567" s="63">
        <v>75</v>
      </c>
      <c r="AK567" s="63">
        <v>68</v>
      </c>
      <c r="AL567" s="63">
        <v>130</v>
      </c>
      <c r="AM567" s="63">
        <v>50</v>
      </c>
      <c r="AN567" s="63">
        <v>64</v>
      </c>
      <c r="AO567" s="63">
        <v>63</v>
      </c>
      <c r="AP567" s="63">
        <v>67</v>
      </c>
      <c r="AQ567" s="63">
        <v>45</v>
      </c>
      <c r="AR567" s="63">
        <v>63</v>
      </c>
      <c r="AS567" s="63">
        <v>72</v>
      </c>
      <c r="AT567" s="63">
        <v>78</v>
      </c>
      <c r="AU567" s="54">
        <v>53</v>
      </c>
      <c r="AV567" s="54">
        <v>99</v>
      </c>
      <c r="AW567" s="54">
        <v>64</v>
      </c>
      <c r="AX567" s="54">
        <v>110</v>
      </c>
      <c r="AY567" s="54">
        <v>54</v>
      </c>
      <c r="AZ567" s="54">
        <v>82</v>
      </c>
      <c r="BA567" s="54">
        <v>69</v>
      </c>
      <c r="BB567" s="54">
        <v>89</v>
      </c>
      <c r="BC567" s="54">
        <v>70</v>
      </c>
      <c r="BD567" s="54">
        <v>76</v>
      </c>
      <c r="BE567" s="54">
        <v>55</v>
      </c>
      <c r="BF567" s="54">
        <v>87</v>
      </c>
    </row>
    <row r="568" spans="1:58" s="69" customFormat="1" ht="20.25" customHeight="1" x14ac:dyDescent="0.35">
      <c r="A568" s="19">
        <v>172263</v>
      </c>
      <c r="B568" s="68" t="s">
        <v>452</v>
      </c>
      <c r="C568" s="61" t="s">
        <v>1385</v>
      </c>
      <c r="D568" s="14" t="s">
        <v>12</v>
      </c>
      <c r="E568" s="141" t="s">
        <v>1305</v>
      </c>
      <c r="F568" s="66" t="s">
        <v>210</v>
      </c>
      <c r="G568" s="60">
        <v>21.077059999999999</v>
      </c>
      <c r="H568" s="60">
        <v>81.879710000000003</v>
      </c>
      <c r="I568" s="63">
        <v>0</v>
      </c>
      <c r="J568" s="63">
        <v>0</v>
      </c>
      <c r="K568" s="63">
        <v>0</v>
      </c>
      <c r="L568" s="63">
        <v>0</v>
      </c>
      <c r="M568" s="63">
        <v>0</v>
      </c>
      <c r="N568" s="63">
        <v>0</v>
      </c>
      <c r="O568" s="63">
        <f>_xlfn.IFNA(VLOOKUP(A568,[1]Sheet2!$A$5:$D$275,4,0),0)</f>
        <v>0</v>
      </c>
      <c r="P568" s="63">
        <f>_xlfn.IFNA(VLOOKUP(A568,[1]Sheet2!$A$5:$F$275,6,0),0)</f>
        <v>0</v>
      </c>
      <c r="Q568" s="63">
        <v>10</v>
      </c>
      <c r="R568" s="63">
        <v>4</v>
      </c>
      <c r="S568" s="63">
        <v>0</v>
      </c>
      <c r="T568" s="63">
        <v>0</v>
      </c>
      <c r="U568" s="63">
        <v>10</v>
      </c>
      <c r="V568" s="63">
        <v>4</v>
      </c>
      <c r="W568" s="63">
        <v>12</v>
      </c>
      <c r="X568" s="63">
        <v>12</v>
      </c>
      <c r="Y568" s="63">
        <f>_xlfn.IFNA(VLOOKUP(A568,'[2]BPC sales figs- DEC'' 24 (1)'!$A$4:$D$290,4,0),0)</f>
        <v>0</v>
      </c>
      <c r="Z568" s="63">
        <f>_xlfn.IFNA(VLOOKUP(A568,'[2]BPC sales figs- DEC'' 24 (1)'!$A$4:$H$290,8,0)/1000,0)</f>
        <v>0</v>
      </c>
      <c r="AA568" s="63">
        <v>8</v>
      </c>
      <c r="AB568" s="63">
        <v>4</v>
      </c>
      <c r="AC568" s="63">
        <v>8</v>
      </c>
      <c r="AD568" s="63">
        <v>8</v>
      </c>
      <c r="AE568" s="63">
        <v>8</v>
      </c>
      <c r="AF568" s="63">
        <v>4</v>
      </c>
      <c r="AG568" s="63">
        <v>16</v>
      </c>
      <c r="AH568" s="63">
        <v>8</v>
      </c>
      <c r="AI568" s="63">
        <v>18</v>
      </c>
      <c r="AJ568" s="63">
        <v>20</v>
      </c>
      <c r="AK568" s="63">
        <v>18</v>
      </c>
      <c r="AL568" s="63">
        <v>20</v>
      </c>
      <c r="AM568" s="63">
        <v>12</v>
      </c>
      <c r="AN568" s="63">
        <v>0</v>
      </c>
      <c r="AO568" s="63">
        <v>0</v>
      </c>
      <c r="AP568" s="63">
        <v>0</v>
      </c>
      <c r="AQ568" s="63">
        <v>12</v>
      </c>
      <c r="AR568" s="63">
        <v>0</v>
      </c>
      <c r="AS568" s="63">
        <v>16</v>
      </c>
      <c r="AT568" s="63">
        <v>18</v>
      </c>
      <c r="AU568" s="54">
        <v>12</v>
      </c>
      <c r="AV568" s="54">
        <v>16</v>
      </c>
      <c r="AW568" s="54">
        <v>12</v>
      </c>
      <c r="AX568" s="54">
        <v>12</v>
      </c>
      <c r="AY568" s="54">
        <v>10</v>
      </c>
      <c r="AZ568" s="54">
        <v>4</v>
      </c>
      <c r="BA568" s="54">
        <v>8</v>
      </c>
      <c r="BB568" s="54">
        <v>4</v>
      </c>
      <c r="BC568" s="54">
        <v>20</v>
      </c>
      <c r="BD568" s="54">
        <v>4</v>
      </c>
      <c r="BE568" s="54">
        <v>9</v>
      </c>
      <c r="BF568" s="54">
        <v>5</v>
      </c>
    </row>
    <row r="569" spans="1:58" s="69" customFormat="1" ht="20.25" customHeight="1" x14ac:dyDescent="0.35">
      <c r="A569" s="19">
        <v>172295</v>
      </c>
      <c r="B569" s="68" t="s">
        <v>454</v>
      </c>
      <c r="C569" s="61" t="s">
        <v>1385</v>
      </c>
      <c r="D569" s="14" t="s">
        <v>12</v>
      </c>
      <c r="E569" s="141" t="s">
        <v>1305</v>
      </c>
      <c r="F569" s="66" t="s">
        <v>210</v>
      </c>
      <c r="G569" s="60">
        <v>21.06776</v>
      </c>
      <c r="H569" s="60">
        <v>81.835729999999998</v>
      </c>
      <c r="I569" s="63">
        <v>28</v>
      </c>
      <c r="J569" s="63">
        <v>8</v>
      </c>
      <c r="K569" s="63">
        <v>20</v>
      </c>
      <c r="L569" s="63">
        <v>28</v>
      </c>
      <c r="M569" s="63">
        <v>12</v>
      </c>
      <c r="N569" s="63">
        <v>36</v>
      </c>
      <c r="O569" s="63">
        <f>_xlfn.IFNA(VLOOKUP(A569,[1]Sheet2!$A$5:$D$275,4,0),0)</f>
        <v>28</v>
      </c>
      <c r="P569" s="63">
        <f>_xlfn.IFNA(VLOOKUP(A569,[1]Sheet2!$A$5:$F$275,6,0),0)</f>
        <v>8</v>
      </c>
      <c r="Q569" s="63">
        <v>20</v>
      </c>
      <c r="R569" s="63">
        <v>4</v>
      </c>
      <c r="S569" s="63">
        <v>20</v>
      </c>
      <c r="T569" s="63">
        <v>4</v>
      </c>
      <c r="U569" s="63">
        <v>28</v>
      </c>
      <c r="V569" s="63">
        <v>20</v>
      </c>
      <c r="W569" s="63">
        <v>12</v>
      </c>
      <c r="X569" s="63">
        <v>24</v>
      </c>
      <c r="Y569" s="63">
        <f>_xlfn.IFNA(VLOOKUP(A569,'[2]BPC sales figs- DEC'' 24 (1)'!$A$4:$D$290,4,0),0)</f>
        <v>32</v>
      </c>
      <c r="Z569" s="63">
        <f>_xlfn.IFNA(VLOOKUP(A569,'[2]BPC sales figs- DEC'' 24 (1)'!$A$4:$H$290,8,0)/1000,0)</f>
        <v>16</v>
      </c>
      <c r="AA569" s="63">
        <v>16</v>
      </c>
      <c r="AB569" s="63">
        <v>8</v>
      </c>
      <c r="AC569" s="63">
        <v>28</v>
      </c>
      <c r="AD569" s="63">
        <v>28</v>
      </c>
      <c r="AE569" s="63">
        <v>16</v>
      </c>
      <c r="AF569" s="63">
        <v>8</v>
      </c>
      <c r="AG569" s="63">
        <v>20</v>
      </c>
      <c r="AH569" s="63">
        <v>16</v>
      </c>
      <c r="AI569" s="63">
        <v>24</v>
      </c>
      <c r="AJ569" s="63">
        <v>24</v>
      </c>
      <c r="AK569" s="63">
        <v>21</v>
      </c>
      <c r="AL569" s="63">
        <v>37</v>
      </c>
      <c r="AM569" s="63">
        <v>24</v>
      </c>
      <c r="AN569" s="63">
        <v>12</v>
      </c>
      <c r="AO569" s="63">
        <v>20</v>
      </c>
      <c r="AP569" s="63">
        <v>4</v>
      </c>
      <c r="AQ569" s="63">
        <v>20</v>
      </c>
      <c r="AR569" s="63">
        <v>4</v>
      </c>
      <c r="AS569" s="63">
        <v>16</v>
      </c>
      <c r="AT569" s="63">
        <v>8</v>
      </c>
      <c r="AU569" s="54">
        <v>19</v>
      </c>
      <c r="AV569" s="54">
        <v>35</v>
      </c>
      <c r="AW569" s="54">
        <v>22</v>
      </c>
      <c r="AX569" s="54">
        <v>4</v>
      </c>
      <c r="AY569" s="54">
        <v>22</v>
      </c>
      <c r="AZ569" s="54">
        <v>16</v>
      </c>
      <c r="BA569" s="54">
        <v>20</v>
      </c>
      <c r="BB569" s="54">
        <v>4</v>
      </c>
      <c r="BC569" s="54">
        <v>16</v>
      </c>
      <c r="BD569" s="54">
        <v>8</v>
      </c>
      <c r="BE569" s="54">
        <v>20</v>
      </c>
      <c r="BF569" s="54">
        <v>14</v>
      </c>
    </row>
    <row r="570" spans="1:58" s="69" customFormat="1" ht="20.25" customHeight="1" x14ac:dyDescent="0.35">
      <c r="A570" s="73">
        <v>184328</v>
      </c>
      <c r="B570" s="43" t="s">
        <v>462</v>
      </c>
      <c r="C570" s="61" t="s">
        <v>1385</v>
      </c>
      <c r="D570" s="14" t="s">
        <v>12</v>
      </c>
      <c r="E570" s="141" t="s">
        <v>1305</v>
      </c>
      <c r="F570" s="66" t="s">
        <v>210</v>
      </c>
      <c r="G570" s="60">
        <v>21.078790000000001</v>
      </c>
      <c r="H570" s="60">
        <v>81.751949999999994</v>
      </c>
      <c r="I570" s="63">
        <v>116.98399999999999</v>
      </c>
      <c r="J570" s="63">
        <v>423.65699999999998</v>
      </c>
      <c r="K570" s="63">
        <v>86.075999999999993</v>
      </c>
      <c r="L570" s="63">
        <v>403.286</v>
      </c>
      <c r="M570" s="63">
        <v>100.976</v>
      </c>
      <c r="N570" s="63">
        <v>383.28800000000001</v>
      </c>
      <c r="O570" s="63">
        <f>_xlfn.IFNA(VLOOKUP(A570,[1]Sheet2!$A$5:$D$275,4,0),0)</f>
        <v>95.983999999999995</v>
      </c>
      <c r="P570" s="63">
        <f>_xlfn.IFNA(VLOOKUP(A570,[1]Sheet2!$A$5:$F$275,6,0),0)</f>
        <v>337.23700000000002</v>
      </c>
      <c r="Q570" s="63">
        <v>97.168999999999997</v>
      </c>
      <c r="R570" s="63">
        <v>313.18299999999999</v>
      </c>
      <c r="S570" s="63">
        <v>107.976</v>
      </c>
      <c r="T570" s="63">
        <v>349.762</v>
      </c>
      <c r="U570" s="63">
        <v>102.524</v>
      </c>
      <c r="V570" s="63">
        <v>331.97699999999998</v>
      </c>
      <c r="W570" s="63">
        <v>94.897000000000006</v>
      </c>
      <c r="X570" s="63">
        <v>269.77699999999999</v>
      </c>
      <c r="Y570" s="63">
        <f>_xlfn.IFNA(VLOOKUP(A570,'[2]BPC sales figs- DEC'' 24 (1)'!$A$4:$D$290,4,0),0)</f>
        <v>99.561999999999998</v>
      </c>
      <c r="Z570" s="63">
        <f>_xlfn.IFNA(VLOOKUP(A570,'[2]BPC sales figs- DEC'' 24 (1)'!$A$4:$H$290,8,0)/1000,0)</f>
        <v>273.12200000000001</v>
      </c>
      <c r="AA570" s="63">
        <v>105.762</v>
      </c>
      <c r="AB570" s="63">
        <v>314.77699999999999</v>
      </c>
      <c r="AC570" s="63">
        <v>100.824</v>
      </c>
      <c r="AD570" s="63">
        <v>100.824</v>
      </c>
      <c r="AE570" s="63">
        <v>107.675</v>
      </c>
      <c r="AF570" s="63">
        <v>285.58199999999999</v>
      </c>
      <c r="AG570" s="63">
        <v>103.864</v>
      </c>
      <c r="AH570" s="63">
        <v>261.35500000000002</v>
      </c>
      <c r="AI570" s="63">
        <v>102.845</v>
      </c>
      <c r="AJ570" s="63">
        <v>264.58499999999998</v>
      </c>
      <c r="AK570" s="63">
        <v>97.616</v>
      </c>
      <c r="AL570" s="63">
        <v>294.33300000000003</v>
      </c>
      <c r="AM570" s="63">
        <v>89.725999999999999</v>
      </c>
      <c r="AN570" s="63">
        <v>233.26599999999999</v>
      </c>
      <c r="AO570" s="63">
        <v>107.452</v>
      </c>
      <c r="AP570" s="63">
        <v>211.77099999999999</v>
      </c>
      <c r="AQ570" s="63">
        <v>86.126000000000005</v>
      </c>
      <c r="AR570" s="63">
        <v>236.512</v>
      </c>
      <c r="AS570" s="63">
        <v>101.15300000000001</v>
      </c>
      <c r="AT570" s="63">
        <v>187.00399999999999</v>
      </c>
      <c r="AU570" s="54">
        <v>88.494</v>
      </c>
      <c r="AV570" s="54">
        <v>234.92099999999999</v>
      </c>
      <c r="AW570" s="54">
        <v>93.453999999999994</v>
      </c>
      <c r="AX570" s="54">
        <v>239.84800000000001</v>
      </c>
      <c r="AY570" s="54">
        <v>101.715</v>
      </c>
      <c r="AZ570" s="54">
        <v>217.30600000000001</v>
      </c>
      <c r="BA570" s="54">
        <v>84.403999999999996</v>
      </c>
      <c r="BB570" s="54">
        <v>194.261</v>
      </c>
      <c r="BC570" s="54">
        <v>100.744</v>
      </c>
      <c r="BD570" s="54">
        <v>264.262</v>
      </c>
      <c r="BE570" s="54">
        <v>111.17</v>
      </c>
      <c r="BF570" s="54">
        <v>321.53699999999998</v>
      </c>
    </row>
    <row r="571" spans="1:58" s="69" customFormat="1" ht="20.25" customHeight="1" x14ac:dyDescent="0.35">
      <c r="A571" s="73">
        <v>188128</v>
      </c>
      <c r="B571" s="18" t="s">
        <v>465</v>
      </c>
      <c r="C571" s="61" t="s">
        <v>1385</v>
      </c>
      <c r="D571" s="14" t="s">
        <v>12</v>
      </c>
      <c r="E571" s="141" t="s">
        <v>1305</v>
      </c>
      <c r="F571" s="66" t="s">
        <v>210</v>
      </c>
      <c r="G571" s="60">
        <v>21.095199999999998</v>
      </c>
      <c r="H571" s="60">
        <v>81.750709999999998</v>
      </c>
      <c r="I571" s="63">
        <v>64.5</v>
      </c>
      <c r="J571" s="63">
        <v>361.5</v>
      </c>
      <c r="K571" s="63">
        <v>59</v>
      </c>
      <c r="L571" s="63">
        <v>298</v>
      </c>
      <c r="M571" s="63">
        <v>49</v>
      </c>
      <c r="N571" s="63">
        <v>580</v>
      </c>
      <c r="O571" s="63">
        <f>_xlfn.IFNA(VLOOKUP(A571,[1]Sheet2!$A$5:$D$275,4,0),0)</f>
        <v>54</v>
      </c>
      <c r="P571" s="63">
        <f>_xlfn.IFNA(VLOOKUP(A571,[1]Sheet2!$A$5:$F$275,6,0),0)</f>
        <v>306</v>
      </c>
      <c r="Q571" s="63">
        <v>59.5</v>
      </c>
      <c r="R571" s="63">
        <v>350.5</v>
      </c>
      <c r="S571" s="63">
        <v>64</v>
      </c>
      <c r="T571" s="63">
        <v>368</v>
      </c>
      <c r="U571" s="63">
        <v>51</v>
      </c>
      <c r="V571" s="63">
        <v>459</v>
      </c>
      <c r="W571" s="63">
        <v>36</v>
      </c>
      <c r="X571" s="63">
        <v>140</v>
      </c>
      <c r="Y571" s="63">
        <f>_xlfn.IFNA(VLOOKUP(A571,'[2]BPC sales figs- DEC'' 24 (1)'!$A$4:$D$290,4,0),0)</f>
        <v>62.5</v>
      </c>
      <c r="Z571" s="63">
        <f>_xlfn.IFNA(VLOOKUP(A571,'[2]BPC sales figs- DEC'' 24 (1)'!$A$4:$H$290,8,0)/1000,0)</f>
        <v>481.5</v>
      </c>
      <c r="AA571" s="63">
        <v>31.5</v>
      </c>
      <c r="AB571" s="63">
        <v>120.5</v>
      </c>
      <c r="AC571" s="63">
        <v>34</v>
      </c>
      <c r="AD571" s="63">
        <v>34</v>
      </c>
      <c r="AE571" s="63">
        <v>54</v>
      </c>
      <c r="AF571" s="63">
        <v>474</v>
      </c>
      <c r="AG571" s="63">
        <v>47</v>
      </c>
      <c r="AH571" s="63">
        <v>537</v>
      </c>
      <c r="AI571" s="63">
        <v>49.5</v>
      </c>
      <c r="AJ571" s="63">
        <v>404.5</v>
      </c>
      <c r="AK571" s="63">
        <v>54</v>
      </c>
      <c r="AL571" s="63">
        <v>81</v>
      </c>
      <c r="AM571" s="63">
        <v>44</v>
      </c>
      <c r="AN571" s="63">
        <v>50</v>
      </c>
      <c r="AO571" s="63">
        <v>44</v>
      </c>
      <c r="AP571" s="63">
        <v>60</v>
      </c>
      <c r="AQ571" s="63">
        <v>27</v>
      </c>
      <c r="AR571" s="63">
        <v>45</v>
      </c>
      <c r="AS571" s="63">
        <v>26</v>
      </c>
      <c r="AT571" s="63">
        <v>30</v>
      </c>
      <c r="AU571" s="54">
        <v>40</v>
      </c>
      <c r="AV571" s="54">
        <v>196</v>
      </c>
      <c r="AW571" s="54">
        <v>43</v>
      </c>
      <c r="AX571" s="54">
        <v>251</v>
      </c>
      <c r="AY571" s="54">
        <v>40</v>
      </c>
      <c r="AZ571" s="54">
        <v>80</v>
      </c>
      <c r="BA571" s="54">
        <v>39</v>
      </c>
      <c r="BB571" s="54">
        <v>91</v>
      </c>
      <c r="BC571" s="54">
        <v>43</v>
      </c>
      <c r="BD571" s="54">
        <v>173</v>
      </c>
      <c r="BE571" s="54">
        <v>40</v>
      </c>
      <c r="BF571" s="54">
        <v>281</v>
      </c>
    </row>
    <row r="572" spans="1:58" s="69" customFormat="1" ht="20.25" customHeight="1" x14ac:dyDescent="0.35">
      <c r="A572" s="19">
        <v>243776</v>
      </c>
      <c r="B572" s="18" t="s">
        <v>669</v>
      </c>
      <c r="C572" s="61" t="s">
        <v>1386</v>
      </c>
      <c r="D572" s="14" t="s">
        <v>12</v>
      </c>
      <c r="E572" s="141" t="s">
        <v>1305</v>
      </c>
      <c r="F572" s="66" t="s">
        <v>210</v>
      </c>
      <c r="G572" s="60">
        <v>21.151450000000001</v>
      </c>
      <c r="H572" s="60">
        <v>81.722139999999996</v>
      </c>
      <c r="I572" s="63">
        <v>0</v>
      </c>
      <c r="J572" s="63">
        <v>0</v>
      </c>
      <c r="K572" s="63">
        <v>24</v>
      </c>
      <c r="L572" s="63">
        <v>36</v>
      </c>
      <c r="M572" s="63">
        <v>79</v>
      </c>
      <c r="N572" s="63">
        <v>123</v>
      </c>
      <c r="O572" s="63">
        <f>_xlfn.IFNA(VLOOKUP(A572,[1]Sheet2!$A$5:$D$275,4,0),0)</f>
        <v>92</v>
      </c>
      <c r="P572" s="63">
        <f>_xlfn.IFNA(VLOOKUP(A572,[1]Sheet2!$A$5:$F$275,6,0),0)</f>
        <v>168</v>
      </c>
      <c r="Q572" s="63">
        <v>82</v>
      </c>
      <c r="R572" s="63">
        <v>135</v>
      </c>
      <c r="S572" s="63">
        <v>58</v>
      </c>
      <c r="T572" s="63">
        <v>105</v>
      </c>
      <c r="U572" s="63">
        <v>116</v>
      </c>
      <c r="V572" s="63">
        <v>200</v>
      </c>
      <c r="W572" s="63">
        <v>98</v>
      </c>
      <c r="X572" s="63">
        <v>150</v>
      </c>
      <c r="Y572" s="63">
        <f>_xlfn.IFNA(VLOOKUP(A572,'[2]BPC sales figs- DEC'' 24 (1)'!$A$4:$D$290,4,0),0)</f>
        <v>107</v>
      </c>
      <c r="Z572" s="63">
        <f>_xlfn.IFNA(VLOOKUP(A572,'[2]BPC sales figs- DEC'' 24 (1)'!$A$4:$H$290,8,0)/1000,0)</f>
        <v>185</v>
      </c>
      <c r="AA572" s="63">
        <v>110</v>
      </c>
      <c r="AB572" s="63">
        <v>230</v>
      </c>
      <c r="AC572" s="63">
        <v>103</v>
      </c>
      <c r="AD572" s="63">
        <v>103</v>
      </c>
      <c r="AE572" s="63">
        <v>119.5</v>
      </c>
      <c r="AF572" s="63">
        <v>240.5</v>
      </c>
      <c r="AG572" s="63">
        <v>108</v>
      </c>
      <c r="AH572" s="63">
        <v>238</v>
      </c>
      <c r="AI572" s="63">
        <v>120</v>
      </c>
      <c r="AJ572" s="63">
        <v>290</v>
      </c>
      <c r="AK572" s="63">
        <v>116</v>
      </c>
      <c r="AL572" s="63">
        <v>293</v>
      </c>
      <c r="AM572" s="63">
        <v>116</v>
      </c>
      <c r="AN572" s="63">
        <v>290</v>
      </c>
      <c r="AO572" s="63">
        <v>127</v>
      </c>
      <c r="AP572" s="63">
        <v>293</v>
      </c>
      <c r="AQ572" s="63">
        <v>110</v>
      </c>
      <c r="AR572" s="63">
        <v>250</v>
      </c>
      <c r="AS572" s="63">
        <v>130</v>
      </c>
      <c r="AT572" s="63">
        <v>306</v>
      </c>
      <c r="AU572" s="54">
        <v>115</v>
      </c>
      <c r="AV572" s="54">
        <v>289</v>
      </c>
      <c r="AW572" s="54">
        <v>132</v>
      </c>
      <c r="AX572" s="54">
        <v>300</v>
      </c>
      <c r="AY572" s="54">
        <v>139</v>
      </c>
      <c r="AZ572" s="54">
        <v>319</v>
      </c>
      <c r="BA572" s="54">
        <v>128</v>
      </c>
      <c r="BB572" s="54">
        <v>310</v>
      </c>
      <c r="BC572" s="54">
        <v>122</v>
      </c>
      <c r="BD572" s="54">
        <v>366</v>
      </c>
      <c r="BE572" s="54">
        <v>120</v>
      </c>
      <c r="BF572" s="54">
        <v>296</v>
      </c>
    </row>
    <row r="573" spans="1:58" s="8" customFormat="1" ht="20.25" customHeight="1" x14ac:dyDescent="0.35">
      <c r="A573" s="12">
        <v>115883</v>
      </c>
      <c r="B573" s="36" t="s">
        <v>393</v>
      </c>
      <c r="C573" s="61" t="s">
        <v>1589</v>
      </c>
      <c r="D573" s="14" t="s">
        <v>15</v>
      </c>
      <c r="E573" s="142" t="s">
        <v>1305</v>
      </c>
      <c r="F573" s="27" t="s">
        <v>210</v>
      </c>
      <c r="G573" s="60">
        <v>20.726330000000001</v>
      </c>
      <c r="H573" s="60">
        <v>81.20438</v>
      </c>
      <c r="I573" s="54">
        <v>59</v>
      </c>
      <c r="J573" s="54">
        <v>69</v>
      </c>
      <c r="K573" s="54">
        <v>70</v>
      </c>
      <c r="L573" s="54">
        <v>110</v>
      </c>
      <c r="M573" s="54">
        <v>80</v>
      </c>
      <c r="N573" s="54">
        <v>100</v>
      </c>
      <c r="O573" s="54">
        <f>_xlfn.IFNA(VLOOKUP(A573,[1]Sheet2!$A$5:$D$275,4,0),0)</f>
        <v>75</v>
      </c>
      <c r="P573" s="54">
        <f>_xlfn.IFNA(VLOOKUP(A573,[1]Sheet2!$A$5:$F$275,6,0),0)</f>
        <v>65</v>
      </c>
      <c r="Q573" s="54">
        <v>75</v>
      </c>
      <c r="R573" s="54">
        <v>45</v>
      </c>
      <c r="S573" s="54">
        <v>65</v>
      </c>
      <c r="T573" s="54">
        <v>40</v>
      </c>
      <c r="U573" s="54">
        <v>85</v>
      </c>
      <c r="V573" s="54">
        <v>65</v>
      </c>
      <c r="W573" s="54">
        <v>75</v>
      </c>
      <c r="X573" s="54">
        <v>85</v>
      </c>
      <c r="Y573" s="54">
        <f>_xlfn.IFNA(VLOOKUP(A573,'[2]BPC sales figs- DEC'' 24 (1)'!$A$4:$D$290,4,0),0)</f>
        <v>75</v>
      </c>
      <c r="Z573" s="54">
        <f>_xlfn.IFNA(VLOOKUP(A573,'[2]BPC sales figs- DEC'' 24 (1)'!$A$4:$H$290,8,0)/1000,0)</f>
        <v>85</v>
      </c>
      <c r="AA573" s="54">
        <v>80</v>
      </c>
      <c r="AB573" s="54">
        <v>80</v>
      </c>
      <c r="AC573" s="54">
        <v>75</v>
      </c>
      <c r="AD573" s="54">
        <v>75</v>
      </c>
      <c r="AE573" s="54">
        <v>75</v>
      </c>
      <c r="AF573" s="54">
        <v>55</v>
      </c>
      <c r="AG573" s="54">
        <v>90</v>
      </c>
      <c r="AH573" s="54">
        <v>70</v>
      </c>
      <c r="AI573" s="54">
        <v>90</v>
      </c>
      <c r="AJ573" s="54">
        <v>110</v>
      </c>
      <c r="AK573" s="54">
        <v>75</v>
      </c>
      <c r="AL573" s="54">
        <v>105</v>
      </c>
      <c r="AM573" s="54">
        <v>75</v>
      </c>
      <c r="AN573" s="54">
        <v>85</v>
      </c>
      <c r="AO573" s="54">
        <v>80</v>
      </c>
      <c r="AP573" s="54">
        <v>75</v>
      </c>
      <c r="AQ573" s="54">
        <v>85</v>
      </c>
      <c r="AR573" s="54">
        <v>65</v>
      </c>
      <c r="AS573" s="54">
        <v>90</v>
      </c>
      <c r="AT573" s="54">
        <v>40</v>
      </c>
      <c r="AU573" s="54">
        <v>75</v>
      </c>
      <c r="AV573" s="54">
        <v>105</v>
      </c>
      <c r="AW573" s="54">
        <v>80</v>
      </c>
      <c r="AX573" s="54">
        <v>80</v>
      </c>
      <c r="AY573" s="54">
        <v>75</v>
      </c>
      <c r="AZ573" s="54">
        <v>105</v>
      </c>
      <c r="BA573" s="54">
        <v>69</v>
      </c>
      <c r="BB573" s="54">
        <v>65</v>
      </c>
      <c r="BC573" s="54">
        <v>94.5</v>
      </c>
      <c r="BD573" s="54">
        <v>91</v>
      </c>
      <c r="BE573" s="54">
        <v>70</v>
      </c>
      <c r="BF573" s="54">
        <v>70</v>
      </c>
    </row>
    <row r="574" spans="1:58" s="8" customFormat="1" ht="20.25" customHeight="1" x14ac:dyDescent="0.35">
      <c r="A574" s="12">
        <v>115891</v>
      </c>
      <c r="B574" s="15" t="s">
        <v>394</v>
      </c>
      <c r="C574" s="61" t="s">
        <v>1590</v>
      </c>
      <c r="D574" s="14" t="s">
        <v>15</v>
      </c>
      <c r="E574" s="142" t="s">
        <v>1305</v>
      </c>
      <c r="F574" s="27" t="s">
        <v>210</v>
      </c>
      <c r="G574" s="60">
        <v>20.579180000000001</v>
      </c>
      <c r="H574" s="60">
        <v>81.070930000000004</v>
      </c>
      <c r="I574" s="54">
        <v>87</v>
      </c>
      <c r="J574" s="54">
        <v>531</v>
      </c>
      <c r="K574" s="54">
        <v>74</v>
      </c>
      <c r="L574" s="54">
        <v>618</v>
      </c>
      <c r="M574" s="54">
        <v>59</v>
      </c>
      <c r="N574" s="54">
        <v>513</v>
      </c>
      <c r="O574" s="54">
        <f>_xlfn.IFNA(VLOOKUP(A574,[1]Sheet2!$A$5:$D$275,4,0),0)</f>
        <v>60</v>
      </c>
      <c r="P574" s="54">
        <f>_xlfn.IFNA(VLOOKUP(A574,[1]Sheet2!$A$5:$F$275,6,0),0)</f>
        <v>296</v>
      </c>
      <c r="Q574" s="54">
        <v>58</v>
      </c>
      <c r="R574" s="54">
        <v>343</v>
      </c>
      <c r="S574" s="54">
        <v>66</v>
      </c>
      <c r="T574" s="54">
        <v>348</v>
      </c>
      <c r="U574" s="54">
        <v>68</v>
      </c>
      <c r="V574" s="54">
        <v>464</v>
      </c>
      <c r="W574" s="54">
        <v>51</v>
      </c>
      <c r="X574" s="54">
        <v>594</v>
      </c>
      <c r="Y574" s="54">
        <f>_xlfn.IFNA(VLOOKUP(A574,'[2]BPC sales figs- DEC'' 24 (1)'!$A$4:$D$290,4,0),0)</f>
        <v>60</v>
      </c>
      <c r="Z574" s="54">
        <f>_xlfn.IFNA(VLOOKUP(A574,'[2]BPC sales figs- DEC'' 24 (1)'!$A$4:$H$290,8,0)/1000,0)</f>
        <v>455</v>
      </c>
      <c r="AA574" s="54">
        <v>59</v>
      </c>
      <c r="AB574" s="54">
        <v>401</v>
      </c>
      <c r="AC574" s="54">
        <v>54</v>
      </c>
      <c r="AD574" s="54">
        <v>54</v>
      </c>
      <c r="AE574" s="54">
        <v>70</v>
      </c>
      <c r="AF574" s="54">
        <v>331</v>
      </c>
      <c r="AG574" s="54">
        <v>46</v>
      </c>
      <c r="AH574" s="54">
        <v>284</v>
      </c>
      <c r="AI574" s="54">
        <v>59</v>
      </c>
      <c r="AJ574" s="54">
        <v>349</v>
      </c>
      <c r="AK574" s="54">
        <v>57</v>
      </c>
      <c r="AL574" s="54">
        <v>403</v>
      </c>
      <c r="AM574" s="54">
        <v>45</v>
      </c>
      <c r="AN574" s="54">
        <v>307</v>
      </c>
      <c r="AO574" s="54">
        <v>60</v>
      </c>
      <c r="AP574" s="54">
        <v>352</v>
      </c>
      <c r="AQ574" s="54">
        <v>48</v>
      </c>
      <c r="AR574" s="54">
        <v>208</v>
      </c>
      <c r="AS574" s="54">
        <v>48</v>
      </c>
      <c r="AT574" s="54">
        <v>77</v>
      </c>
      <c r="AU574" s="54">
        <v>49</v>
      </c>
      <c r="AV574" s="54">
        <v>105</v>
      </c>
      <c r="AW574" s="54">
        <v>56</v>
      </c>
      <c r="AX574" s="54">
        <v>96</v>
      </c>
      <c r="AY574" s="54">
        <v>53</v>
      </c>
      <c r="AZ574" s="54">
        <v>69</v>
      </c>
      <c r="BA574" s="54">
        <v>50</v>
      </c>
      <c r="BB574" s="54">
        <v>74</v>
      </c>
      <c r="BC574" s="54">
        <v>60</v>
      </c>
      <c r="BD574" s="54">
        <v>112</v>
      </c>
      <c r="BE574" s="54">
        <v>46</v>
      </c>
      <c r="BF574" s="54">
        <v>166</v>
      </c>
    </row>
    <row r="575" spans="1:58" s="8" customFormat="1" ht="20.25" customHeight="1" x14ac:dyDescent="0.35">
      <c r="A575" s="12">
        <v>115910</v>
      </c>
      <c r="B575" s="15" t="s">
        <v>395</v>
      </c>
      <c r="C575" s="61" t="s">
        <v>1591</v>
      </c>
      <c r="D575" s="14" t="s">
        <v>15</v>
      </c>
      <c r="E575" s="142" t="s">
        <v>1305</v>
      </c>
      <c r="F575" s="27" t="s">
        <v>210</v>
      </c>
      <c r="G575" s="60">
        <v>20.949339999999999</v>
      </c>
      <c r="H575" s="60">
        <v>81.294269999999997</v>
      </c>
      <c r="I575" s="54">
        <v>59</v>
      </c>
      <c r="J575" s="54">
        <v>107</v>
      </c>
      <c r="K575" s="54">
        <v>63</v>
      </c>
      <c r="L575" s="54">
        <v>139</v>
      </c>
      <c r="M575" s="54">
        <v>62</v>
      </c>
      <c r="N575" s="54">
        <v>144</v>
      </c>
      <c r="O575" s="54">
        <f>_xlfn.IFNA(VLOOKUP(A575,[1]Sheet2!$A$5:$D$275,4,0),0)</f>
        <v>60</v>
      </c>
      <c r="P575" s="54">
        <f>_xlfn.IFNA(VLOOKUP(A575,[1]Sheet2!$A$5:$F$275,6,0),0)</f>
        <v>90</v>
      </c>
      <c r="Q575" s="54">
        <v>64</v>
      </c>
      <c r="R575" s="54">
        <v>54</v>
      </c>
      <c r="S575" s="54">
        <v>47</v>
      </c>
      <c r="T575" s="54">
        <v>37</v>
      </c>
      <c r="U575" s="54">
        <v>61</v>
      </c>
      <c r="V575" s="54">
        <v>65</v>
      </c>
      <c r="W575" s="54">
        <v>63</v>
      </c>
      <c r="X575" s="54">
        <v>159</v>
      </c>
      <c r="Y575" s="54">
        <f>_xlfn.IFNA(VLOOKUP(A575,'[2]BPC sales figs- DEC'' 24 (1)'!$A$4:$D$290,4,0),0)</f>
        <v>62</v>
      </c>
      <c r="Z575" s="54">
        <f>_xlfn.IFNA(VLOOKUP(A575,'[2]BPC sales figs- DEC'' 24 (1)'!$A$4:$H$290,8,0)/1000,0)</f>
        <v>140</v>
      </c>
      <c r="AA575" s="54">
        <v>62</v>
      </c>
      <c r="AB575" s="54">
        <v>120</v>
      </c>
      <c r="AC575" s="54">
        <v>62</v>
      </c>
      <c r="AD575" s="54">
        <v>62</v>
      </c>
      <c r="AE575" s="54">
        <v>63</v>
      </c>
      <c r="AF575" s="54">
        <v>65</v>
      </c>
      <c r="AG575" s="54">
        <v>71</v>
      </c>
      <c r="AH575" s="54">
        <v>97</v>
      </c>
      <c r="AI575" s="54">
        <v>77</v>
      </c>
      <c r="AJ575" s="54">
        <v>140</v>
      </c>
      <c r="AK575" s="54">
        <v>56</v>
      </c>
      <c r="AL575" s="54">
        <v>150</v>
      </c>
      <c r="AM575" s="54">
        <v>61</v>
      </c>
      <c r="AN575" s="54">
        <v>98</v>
      </c>
      <c r="AO575" s="54">
        <v>54</v>
      </c>
      <c r="AP575" s="54">
        <v>44</v>
      </c>
      <c r="AQ575" s="54">
        <v>61</v>
      </c>
      <c r="AR575" s="54">
        <v>59</v>
      </c>
      <c r="AS575" s="54">
        <v>62</v>
      </c>
      <c r="AT575" s="54">
        <v>50</v>
      </c>
      <c r="AU575" s="54">
        <v>59</v>
      </c>
      <c r="AV575" s="54">
        <v>121</v>
      </c>
      <c r="AW575" s="54">
        <v>53</v>
      </c>
      <c r="AX575" s="54">
        <v>135</v>
      </c>
      <c r="AY575" s="54">
        <v>51</v>
      </c>
      <c r="AZ575" s="54">
        <v>75</v>
      </c>
      <c r="BA575" s="54">
        <v>57</v>
      </c>
      <c r="BB575" s="54">
        <v>78</v>
      </c>
      <c r="BC575" s="54">
        <v>53</v>
      </c>
      <c r="BD575" s="54">
        <v>79</v>
      </c>
      <c r="BE575" s="54">
        <v>57</v>
      </c>
      <c r="BF575" s="54">
        <v>71</v>
      </c>
    </row>
    <row r="576" spans="1:58" s="8" customFormat="1" ht="20.25" customHeight="1" x14ac:dyDescent="0.35">
      <c r="A576" s="12">
        <v>117794</v>
      </c>
      <c r="B576" s="15" t="s">
        <v>396</v>
      </c>
      <c r="C576" s="61" t="s">
        <v>1597</v>
      </c>
      <c r="D576" s="14" t="s">
        <v>15</v>
      </c>
      <c r="E576" s="142" t="s">
        <v>1305</v>
      </c>
      <c r="F576" s="27" t="s">
        <v>210</v>
      </c>
      <c r="G576" s="60">
        <v>20.637599999999999</v>
      </c>
      <c r="H576" s="60">
        <v>81.081850000000003</v>
      </c>
      <c r="I576" s="54">
        <v>28</v>
      </c>
      <c r="J576" s="54">
        <v>20</v>
      </c>
      <c r="K576" s="54">
        <v>32</v>
      </c>
      <c r="L576" s="54">
        <v>28</v>
      </c>
      <c r="M576" s="54">
        <v>29</v>
      </c>
      <c r="N576" s="54">
        <v>33</v>
      </c>
      <c r="O576" s="54">
        <f>_xlfn.IFNA(VLOOKUP(A576,[1]Sheet2!$A$5:$D$275,4,0),0)</f>
        <v>21</v>
      </c>
      <c r="P576" s="54">
        <f>_xlfn.IFNA(VLOOKUP(A576,[1]Sheet2!$A$5:$F$275,6,0),0)</f>
        <v>5</v>
      </c>
      <c r="Q576" s="54">
        <v>32</v>
      </c>
      <c r="R576" s="54">
        <v>16</v>
      </c>
      <c r="S576" s="54">
        <v>32</v>
      </c>
      <c r="T576" s="54">
        <v>28</v>
      </c>
      <c r="U576" s="54">
        <v>37</v>
      </c>
      <c r="V576" s="54">
        <v>25</v>
      </c>
      <c r="W576" s="54">
        <v>24</v>
      </c>
      <c r="X576" s="54">
        <v>24</v>
      </c>
      <c r="Y576" s="54">
        <f>_xlfn.IFNA(VLOOKUP(A576,'[2]BPC sales figs- DEC'' 24 (1)'!$A$4:$D$290,4,0),0)</f>
        <v>30</v>
      </c>
      <c r="Z576" s="54">
        <f>_xlfn.IFNA(VLOOKUP(A576,'[2]BPC sales figs- DEC'' 24 (1)'!$A$4:$H$290,8,0)/1000,0)</f>
        <v>22</v>
      </c>
      <c r="AA576" s="54">
        <v>36</v>
      </c>
      <c r="AB576" s="54">
        <v>24</v>
      </c>
      <c r="AC576" s="54">
        <v>28</v>
      </c>
      <c r="AD576" s="54">
        <v>28</v>
      </c>
      <c r="AE576" s="54">
        <v>40</v>
      </c>
      <c r="AF576" s="54">
        <v>28</v>
      </c>
      <c r="AG576" s="54">
        <v>21</v>
      </c>
      <c r="AH576" s="54">
        <v>17</v>
      </c>
      <c r="AI576" s="54">
        <v>40</v>
      </c>
      <c r="AJ576" s="54">
        <v>32</v>
      </c>
      <c r="AK576" s="54">
        <v>28</v>
      </c>
      <c r="AL576" s="54">
        <v>8</v>
      </c>
      <c r="AM576" s="54">
        <v>30</v>
      </c>
      <c r="AN576" s="54">
        <v>14</v>
      </c>
      <c r="AO576" s="54">
        <v>31</v>
      </c>
      <c r="AP576" s="54">
        <v>29</v>
      </c>
      <c r="AQ576" s="54">
        <v>22</v>
      </c>
      <c r="AR576" s="54">
        <v>10</v>
      </c>
      <c r="AS576" s="54">
        <v>28</v>
      </c>
      <c r="AT576" s="54">
        <v>32</v>
      </c>
      <c r="AU576" s="54">
        <v>31</v>
      </c>
      <c r="AV576" s="54">
        <v>41</v>
      </c>
      <c r="AW576" s="54">
        <v>23</v>
      </c>
      <c r="AX576" s="54">
        <v>19</v>
      </c>
      <c r="AY576" s="54">
        <v>41</v>
      </c>
      <c r="AZ576" s="54">
        <v>29</v>
      </c>
      <c r="BA576" s="54">
        <v>14</v>
      </c>
      <c r="BB576" s="54">
        <v>14</v>
      </c>
      <c r="BC576" s="54">
        <v>42</v>
      </c>
      <c r="BD576" s="54">
        <v>114</v>
      </c>
      <c r="BE576" s="54">
        <v>22</v>
      </c>
      <c r="BF576" s="54">
        <v>167</v>
      </c>
    </row>
    <row r="577" spans="1:58" s="8" customFormat="1" ht="20.25" customHeight="1" x14ac:dyDescent="0.35">
      <c r="A577" s="12">
        <v>148776</v>
      </c>
      <c r="B577" s="15" t="s">
        <v>397</v>
      </c>
      <c r="C577" s="61" t="s">
        <v>1594</v>
      </c>
      <c r="D577" s="14" t="s">
        <v>15</v>
      </c>
      <c r="E577" s="142" t="s">
        <v>1305</v>
      </c>
      <c r="F577" s="27" t="s">
        <v>210</v>
      </c>
      <c r="G577" s="60">
        <v>20.688230000000001</v>
      </c>
      <c r="H577" s="60">
        <v>81.39564</v>
      </c>
      <c r="I577" s="54">
        <v>63</v>
      </c>
      <c r="J577" s="54">
        <v>63</v>
      </c>
      <c r="K577" s="54">
        <v>72</v>
      </c>
      <c r="L577" s="54">
        <v>72</v>
      </c>
      <c r="M577" s="54">
        <v>63</v>
      </c>
      <c r="N577" s="54">
        <v>117</v>
      </c>
      <c r="O577" s="54">
        <f>_xlfn.IFNA(VLOOKUP(A577,[1]Sheet2!$A$5:$D$275,4,0),0)</f>
        <v>63</v>
      </c>
      <c r="P577" s="54">
        <f>_xlfn.IFNA(VLOOKUP(A577,[1]Sheet2!$A$5:$F$275,6,0),0)</f>
        <v>63</v>
      </c>
      <c r="Q577" s="54">
        <v>67.5</v>
      </c>
      <c r="R577" s="54">
        <v>22.5</v>
      </c>
      <c r="S577" s="54">
        <v>61</v>
      </c>
      <c r="T577" s="54">
        <v>27</v>
      </c>
      <c r="U577" s="54">
        <v>72</v>
      </c>
      <c r="V577" s="54">
        <v>54</v>
      </c>
      <c r="W577" s="54">
        <v>63</v>
      </c>
      <c r="X577" s="54">
        <v>99</v>
      </c>
      <c r="Y577" s="54">
        <f>_xlfn.IFNA(VLOOKUP(A577,'[2]BPC sales figs- DEC'' 24 (1)'!$A$4:$D$290,4,0),0)</f>
        <v>58.5</v>
      </c>
      <c r="Z577" s="54">
        <f>_xlfn.IFNA(VLOOKUP(A577,'[2]BPC sales figs- DEC'' 24 (1)'!$A$4:$H$290,8,0)/1000,0)</f>
        <v>85.5</v>
      </c>
      <c r="AA577" s="54">
        <v>76.5</v>
      </c>
      <c r="AB577" s="54">
        <v>67.5</v>
      </c>
      <c r="AC577" s="54">
        <v>67.5</v>
      </c>
      <c r="AD577" s="54">
        <v>67.5</v>
      </c>
      <c r="AE577" s="54">
        <v>76.5</v>
      </c>
      <c r="AF577" s="54">
        <v>67.5</v>
      </c>
      <c r="AG577" s="54">
        <v>85.5</v>
      </c>
      <c r="AH577" s="54">
        <v>58.5</v>
      </c>
      <c r="AI577" s="54">
        <v>85.5</v>
      </c>
      <c r="AJ577" s="54">
        <v>58.5</v>
      </c>
      <c r="AK577" s="54">
        <v>72</v>
      </c>
      <c r="AL577" s="54">
        <v>140</v>
      </c>
      <c r="AM577" s="54">
        <v>72</v>
      </c>
      <c r="AN577" s="54">
        <v>54</v>
      </c>
      <c r="AO577" s="54">
        <v>76.5</v>
      </c>
      <c r="AP577" s="54">
        <v>31.5</v>
      </c>
      <c r="AQ577" s="54">
        <v>64.5</v>
      </c>
      <c r="AR577" s="54">
        <v>17.5</v>
      </c>
      <c r="AS577" s="54">
        <v>76.5</v>
      </c>
      <c r="AT577" s="54">
        <v>49.5</v>
      </c>
      <c r="AU577" s="54">
        <v>63</v>
      </c>
      <c r="AV577" s="54">
        <v>117</v>
      </c>
      <c r="AW577" s="54">
        <v>76.5</v>
      </c>
      <c r="AX577" s="54">
        <v>85.5</v>
      </c>
      <c r="AY577" s="54">
        <v>67.5</v>
      </c>
      <c r="AZ577" s="54">
        <v>58.5</v>
      </c>
      <c r="BA577" s="54">
        <v>66</v>
      </c>
      <c r="BB577" s="54">
        <v>42</v>
      </c>
      <c r="BC577" s="54">
        <v>94.5</v>
      </c>
      <c r="BD577" s="54">
        <v>90</v>
      </c>
      <c r="BE577" s="54">
        <v>76.5</v>
      </c>
      <c r="BF577" s="54">
        <v>49.5</v>
      </c>
    </row>
    <row r="578" spans="1:58" s="8" customFormat="1" ht="20.25" customHeight="1" x14ac:dyDescent="0.35">
      <c r="A578" s="12">
        <v>189248</v>
      </c>
      <c r="B578" s="33" t="s">
        <v>398</v>
      </c>
      <c r="C578" s="61" t="s">
        <v>1593</v>
      </c>
      <c r="D578" s="14" t="s">
        <v>15</v>
      </c>
      <c r="E578" s="142" t="s">
        <v>1305</v>
      </c>
      <c r="F578" s="27" t="s">
        <v>210</v>
      </c>
      <c r="G578" s="60">
        <v>20.704139999999999</v>
      </c>
      <c r="H578" s="60">
        <v>81.252679999999998</v>
      </c>
      <c r="I578" s="54">
        <v>16</v>
      </c>
      <c r="J578" s="54">
        <v>8</v>
      </c>
      <c r="K578" s="54">
        <v>0</v>
      </c>
      <c r="L578" s="54">
        <v>0</v>
      </c>
      <c r="M578" s="54">
        <v>0</v>
      </c>
      <c r="N578" s="54">
        <v>0</v>
      </c>
      <c r="O578" s="54">
        <f>_xlfn.IFNA(VLOOKUP(A578,[1]Sheet2!$A$5:$D$275,4,0),0)</f>
        <v>10</v>
      </c>
      <c r="P578" s="54">
        <f>_xlfn.IFNA(VLOOKUP(A578,[1]Sheet2!$A$5:$F$275,6,0),0)</f>
        <v>10</v>
      </c>
      <c r="Q578" s="54">
        <v>10</v>
      </c>
      <c r="R578" s="54">
        <v>0</v>
      </c>
      <c r="S578" s="54">
        <v>20</v>
      </c>
      <c r="T578" s="54">
        <v>5</v>
      </c>
      <c r="U578" s="54">
        <v>28</v>
      </c>
      <c r="V578" s="54">
        <v>14</v>
      </c>
      <c r="W578" s="54">
        <v>16</v>
      </c>
      <c r="X578" s="54">
        <v>20</v>
      </c>
      <c r="Y578" s="54">
        <f>_xlfn.IFNA(VLOOKUP(A578,'[2]BPC sales figs- DEC'' 24 (1)'!$A$4:$D$290,4,0),0)</f>
        <v>25</v>
      </c>
      <c r="Z578" s="54">
        <f>_xlfn.IFNA(VLOOKUP(A578,'[2]BPC sales figs- DEC'' 24 (1)'!$A$4:$H$290,8,0)/1000,0)</f>
        <v>32</v>
      </c>
      <c r="AA578" s="54">
        <v>20</v>
      </c>
      <c r="AB578" s="54">
        <v>32</v>
      </c>
      <c r="AC578" s="54">
        <v>20</v>
      </c>
      <c r="AD578" s="54">
        <v>20</v>
      </c>
      <c r="AE578" s="54">
        <v>32</v>
      </c>
      <c r="AF578" s="54">
        <v>28</v>
      </c>
      <c r="AG578" s="54">
        <v>24</v>
      </c>
      <c r="AH578" s="54">
        <v>39</v>
      </c>
      <c r="AI578" s="54">
        <v>24</v>
      </c>
      <c r="AJ578" s="54">
        <v>34</v>
      </c>
      <c r="AK578" s="54">
        <v>22</v>
      </c>
      <c r="AL578" s="54">
        <v>34</v>
      </c>
      <c r="AM578" s="54">
        <v>24</v>
      </c>
      <c r="AN578" s="54">
        <v>36</v>
      </c>
      <c r="AO578" s="54">
        <v>28</v>
      </c>
      <c r="AP578" s="54">
        <v>20</v>
      </c>
      <c r="AQ578" s="54">
        <v>20</v>
      </c>
      <c r="AR578" s="54">
        <v>16</v>
      </c>
      <c r="AS578" s="54">
        <v>4</v>
      </c>
      <c r="AT578" s="54">
        <v>8</v>
      </c>
      <c r="AU578" s="54">
        <v>0</v>
      </c>
      <c r="AV578" s="54">
        <v>0</v>
      </c>
      <c r="AW578" s="54">
        <v>0</v>
      </c>
      <c r="AX578" s="54">
        <v>0</v>
      </c>
      <c r="AY578" s="54">
        <v>0</v>
      </c>
      <c r="AZ578" s="54">
        <v>0</v>
      </c>
      <c r="BA578" s="54">
        <v>0</v>
      </c>
      <c r="BB578" s="54">
        <v>0</v>
      </c>
      <c r="BC578" s="54">
        <v>8</v>
      </c>
      <c r="BD578" s="54">
        <v>4</v>
      </c>
      <c r="BE578" s="54">
        <v>0</v>
      </c>
      <c r="BF578" s="54">
        <v>0</v>
      </c>
    </row>
    <row r="579" spans="1:58" s="8" customFormat="1" ht="20.25" customHeight="1" x14ac:dyDescent="0.35">
      <c r="A579" s="12">
        <v>189005</v>
      </c>
      <c r="B579" s="33" t="s">
        <v>399</v>
      </c>
      <c r="C579" s="61" t="s">
        <v>1599</v>
      </c>
      <c r="D579" s="14" t="s">
        <v>15</v>
      </c>
      <c r="E579" s="142" t="s">
        <v>1305</v>
      </c>
      <c r="F579" s="27" t="s">
        <v>210</v>
      </c>
      <c r="G579" s="60">
        <v>20.777080000000002</v>
      </c>
      <c r="H579" s="60">
        <v>81.251660000000001</v>
      </c>
      <c r="I579" s="54">
        <v>46</v>
      </c>
      <c r="J579" s="54">
        <v>38</v>
      </c>
      <c r="K579" s="54">
        <v>62</v>
      </c>
      <c r="L579" s="54">
        <v>84</v>
      </c>
      <c r="M579" s="54">
        <v>43</v>
      </c>
      <c r="N579" s="54">
        <v>69</v>
      </c>
      <c r="O579" s="54">
        <f>_xlfn.IFNA(VLOOKUP(A579,[1]Sheet2!$A$5:$D$275,4,0),0)</f>
        <v>43</v>
      </c>
      <c r="P579" s="54">
        <f>_xlfn.IFNA(VLOOKUP(A579,[1]Sheet2!$A$5:$F$275,6,0),0)</f>
        <v>41</v>
      </c>
      <c r="Q579" s="54">
        <v>30</v>
      </c>
      <c r="R579" s="54">
        <v>12</v>
      </c>
      <c r="S579" s="54">
        <v>34</v>
      </c>
      <c r="T579" s="54">
        <v>8</v>
      </c>
      <c r="U579" s="54">
        <v>49</v>
      </c>
      <c r="V579" s="54">
        <v>21</v>
      </c>
      <c r="W579" s="54">
        <v>37</v>
      </c>
      <c r="X579" s="54">
        <v>73</v>
      </c>
      <c r="Y579" s="54">
        <f>_xlfn.IFNA(VLOOKUP(A579,'[2]BPC sales figs- DEC'' 24 (1)'!$A$4:$D$290,4,0),0)</f>
        <v>44</v>
      </c>
      <c r="Z579" s="54">
        <f>_xlfn.IFNA(VLOOKUP(A579,'[2]BPC sales figs- DEC'' 24 (1)'!$A$4:$H$290,8,0)/1000,0)</f>
        <v>96</v>
      </c>
      <c r="AA579" s="54">
        <v>53</v>
      </c>
      <c r="AB579" s="54">
        <v>51</v>
      </c>
      <c r="AC579" s="54">
        <v>58</v>
      </c>
      <c r="AD579" s="54">
        <v>58</v>
      </c>
      <c r="AE579" s="54">
        <v>57</v>
      </c>
      <c r="AF579" s="54">
        <v>31</v>
      </c>
      <c r="AG579" s="54">
        <v>67</v>
      </c>
      <c r="AH579" s="54">
        <v>31</v>
      </c>
      <c r="AI579" s="54">
        <v>59</v>
      </c>
      <c r="AJ579" s="54">
        <v>95</v>
      </c>
      <c r="AK579" s="54">
        <v>57</v>
      </c>
      <c r="AL579" s="54">
        <v>81</v>
      </c>
      <c r="AM579" s="54">
        <v>47</v>
      </c>
      <c r="AN579" s="54">
        <v>51</v>
      </c>
      <c r="AO579" s="54">
        <v>52</v>
      </c>
      <c r="AP579" s="54">
        <v>16</v>
      </c>
      <c r="AQ579" s="54">
        <v>30</v>
      </c>
      <c r="AR579" s="54">
        <v>12</v>
      </c>
      <c r="AS579" s="54">
        <v>41</v>
      </c>
      <c r="AT579" s="54">
        <v>13</v>
      </c>
      <c r="AU579" s="54">
        <v>28</v>
      </c>
      <c r="AV579" s="54">
        <v>42</v>
      </c>
      <c r="AW579" s="54">
        <v>27</v>
      </c>
      <c r="AX579" s="54">
        <v>49</v>
      </c>
      <c r="AY579" s="54">
        <v>29</v>
      </c>
      <c r="AZ579" s="54">
        <v>27</v>
      </c>
      <c r="BA579" s="54">
        <v>30</v>
      </c>
      <c r="BB579" s="54">
        <v>17</v>
      </c>
      <c r="BC579" s="54">
        <v>19</v>
      </c>
      <c r="BD579" s="54">
        <v>9</v>
      </c>
      <c r="BE579" s="54">
        <v>32</v>
      </c>
      <c r="BF579" s="54">
        <v>24</v>
      </c>
    </row>
    <row r="580" spans="1:58" s="8" customFormat="1" ht="20.25" customHeight="1" x14ac:dyDescent="0.35">
      <c r="A580" s="12">
        <v>172161</v>
      </c>
      <c r="B580" s="36" t="s">
        <v>400</v>
      </c>
      <c r="C580" s="61" t="s">
        <v>1602</v>
      </c>
      <c r="D580" s="14" t="s">
        <v>15</v>
      </c>
      <c r="E580" s="142" t="s">
        <v>1305</v>
      </c>
      <c r="F580" s="27" t="s">
        <v>210</v>
      </c>
      <c r="G580" s="60">
        <v>20.82987</v>
      </c>
      <c r="H580" s="60">
        <v>81.426310000000001</v>
      </c>
      <c r="I580" s="54">
        <v>15</v>
      </c>
      <c r="J580" s="54">
        <v>37</v>
      </c>
      <c r="K580" s="54">
        <v>21</v>
      </c>
      <c r="L580" s="54">
        <v>73</v>
      </c>
      <c r="M580" s="54">
        <v>18</v>
      </c>
      <c r="N580" s="54">
        <v>62</v>
      </c>
      <c r="O580" s="54">
        <f>_xlfn.IFNA(VLOOKUP(A580,[1]Sheet2!$A$5:$D$275,4,0),0)</f>
        <v>18</v>
      </c>
      <c r="P580" s="54">
        <f>_xlfn.IFNA(VLOOKUP(A580,[1]Sheet2!$A$5:$F$275,6,0),0)</f>
        <v>28</v>
      </c>
      <c r="Q580" s="54">
        <v>22</v>
      </c>
      <c r="R580" s="54">
        <v>18</v>
      </c>
      <c r="S580" s="54">
        <v>16</v>
      </c>
      <c r="T580" s="54">
        <v>8</v>
      </c>
      <c r="U580" s="54">
        <v>20</v>
      </c>
      <c r="V580" s="54">
        <v>28</v>
      </c>
      <c r="W580" s="54">
        <v>15</v>
      </c>
      <c r="X580" s="54">
        <v>69</v>
      </c>
      <c r="Y580" s="54">
        <f>_xlfn.IFNA(VLOOKUP(A580,'[2]BPC sales figs- DEC'' 24 (1)'!$A$4:$D$290,4,0),0)</f>
        <v>17</v>
      </c>
      <c r="Z580" s="54">
        <f>_xlfn.IFNA(VLOOKUP(A580,'[2]BPC sales figs- DEC'' 24 (1)'!$A$4:$H$290,8,0)/1000,0)</f>
        <v>75</v>
      </c>
      <c r="AA580" s="54">
        <v>25</v>
      </c>
      <c r="AB580" s="54">
        <v>37</v>
      </c>
      <c r="AC580" s="54">
        <v>20</v>
      </c>
      <c r="AD580" s="54">
        <v>20</v>
      </c>
      <c r="AE580" s="54">
        <v>22</v>
      </c>
      <c r="AF580" s="54">
        <v>42</v>
      </c>
      <c r="AG580" s="54">
        <v>18</v>
      </c>
      <c r="AH580" s="54">
        <v>36</v>
      </c>
      <c r="AI580" s="54">
        <v>29</v>
      </c>
      <c r="AJ580" s="54">
        <v>45</v>
      </c>
      <c r="AK580" s="54">
        <v>18</v>
      </c>
      <c r="AL580" s="54">
        <v>62</v>
      </c>
      <c r="AM580" s="54">
        <v>12</v>
      </c>
      <c r="AN580" s="54">
        <v>12</v>
      </c>
      <c r="AO580" s="54">
        <v>27</v>
      </c>
      <c r="AP580" s="54">
        <v>15</v>
      </c>
      <c r="AQ580" s="54">
        <v>23</v>
      </c>
      <c r="AR580" s="54">
        <v>19</v>
      </c>
      <c r="AS580" s="54">
        <v>23</v>
      </c>
      <c r="AT580" s="54">
        <v>25</v>
      </c>
      <c r="AU580" s="54">
        <v>0</v>
      </c>
      <c r="AV580" s="54">
        <v>14</v>
      </c>
      <c r="AW580" s="54">
        <v>20</v>
      </c>
      <c r="AX580" s="54">
        <v>42</v>
      </c>
      <c r="AY580" s="54">
        <v>24</v>
      </c>
      <c r="AZ580" s="54">
        <v>32</v>
      </c>
      <c r="BA580" s="54">
        <v>22</v>
      </c>
      <c r="BB580" s="54">
        <v>18</v>
      </c>
      <c r="BC580" s="54">
        <v>20</v>
      </c>
      <c r="BD580" s="54">
        <v>40</v>
      </c>
      <c r="BE580" s="54">
        <v>23</v>
      </c>
      <c r="BF580" s="54">
        <v>37</v>
      </c>
    </row>
    <row r="581" spans="1:58" s="8" customFormat="1" ht="20.25" customHeight="1" x14ac:dyDescent="0.35">
      <c r="A581" s="12">
        <v>172162</v>
      </c>
      <c r="B581" s="36" t="s">
        <v>392</v>
      </c>
      <c r="C581" s="61" t="s">
        <v>1604</v>
      </c>
      <c r="D581" s="14" t="s">
        <v>15</v>
      </c>
      <c r="E581" s="142" t="s">
        <v>1305</v>
      </c>
      <c r="F581" s="27" t="s">
        <v>210</v>
      </c>
      <c r="G581" s="60">
        <v>20.98874</v>
      </c>
      <c r="H581" s="60">
        <v>81.147329999999997</v>
      </c>
      <c r="I581" s="54">
        <v>0</v>
      </c>
      <c r="J581" s="54">
        <v>12</v>
      </c>
      <c r="K581" s="54">
        <v>13</v>
      </c>
      <c r="L581" s="54">
        <v>25</v>
      </c>
      <c r="M581" s="54">
        <v>4</v>
      </c>
      <c r="N581" s="54">
        <v>24</v>
      </c>
      <c r="O581" s="54">
        <f>_xlfn.IFNA(VLOOKUP(A581,[1]Sheet2!$A$5:$D$275,4,0),0)</f>
        <v>12</v>
      </c>
      <c r="P581" s="54">
        <f>_xlfn.IFNA(VLOOKUP(A581,[1]Sheet2!$A$5:$F$275,6,0),0)</f>
        <v>24</v>
      </c>
      <c r="Q581" s="54">
        <v>4</v>
      </c>
      <c r="R581" s="54">
        <v>8</v>
      </c>
      <c r="S581" s="54">
        <v>8</v>
      </c>
      <c r="T581" s="54">
        <v>16</v>
      </c>
      <c r="U581" s="54">
        <v>8</v>
      </c>
      <c r="V581" s="54">
        <v>4</v>
      </c>
      <c r="W581" s="54">
        <v>8</v>
      </c>
      <c r="X581" s="54">
        <v>28</v>
      </c>
      <c r="Y581" s="54">
        <f>_xlfn.IFNA(VLOOKUP(A581,'[2]BPC sales figs- DEC'' 24 (1)'!$A$4:$D$290,4,0),0)</f>
        <v>12</v>
      </c>
      <c r="Z581" s="54">
        <f>_xlfn.IFNA(VLOOKUP(A581,'[2]BPC sales figs- DEC'' 24 (1)'!$A$4:$H$290,8,0)/1000,0)</f>
        <v>36</v>
      </c>
      <c r="AA581" s="54">
        <v>8</v>
      </c>
      <c r="AB581" s="54">
        <v>28</v>
      </c>
      <c r="AC581" s="54">
        <v>8</v>
      </c>
      <c r="AD581" s="54">
        <v>8</v>
      </c>
      <c r="AE581" s="54">
        <v>12</v>
      </c>
      <c r="AF581" s="54">
        <v>26</v>
      </c>
      <c r="AG581" s="54">
        <v>4</v>
      </c>
      <c r="AH581" s="54">
        <v>8</v>
      </c>
      <c r="AI581" s="54">
        <v>12</v>
      </c>
      <c r="AJ581" s="54">
        <v>36</v>
      </c>
      <c r="AK581" s="54">
        <v>8</v>
      </c>
      <c r="AL581" s="54">
        <v>28</v>
      </c>
      <c r="AM581" s="54">
        <v>4</v>
      </c>
      <c r="AN581" s="54">
        <v>8</v>
      </c>
      <c r="AO581" s="54">
        <v>14</v>
      </c>
      <c r="AP581" s="54">
        <v>18</v>
      </c>
      <c r="AQ581" s="54">
        <v>4</v>
      </c>
      <c r="AR581" s="54">
        <v>8</v>
      </c>
      <c r="AS581" s="54">
        <v>12</v>
      </c>
      <c r="AT581" s="54">
        <v>12</v>
      </c>
      <c r="AU581" s="54">
        <v>8</v>
      </c>
      <c r="AV581" s="54">
        <v>28</v>
      </c>
      <c r="AW581" s="54">
        <v>8</v>
      </c>
      <c r="AX581" s="54">
        <v>28</v>
      </c>
      <c r="AY581" s="54">
        <v>8</v>
      </c>
      <c r="AZ581" s="54">
        <v>16</v>
      </c>
      <c r="BA581" s="54">
        <v>8</v>
      </c>
      <c r="BB581" s="54">
        <v>16</v>
      </c>
      <c r="BC581" s="54">
        <v>8</v>
      </c>
      <c r="BD581" s="54">
        <v>16</v>
      </c>
      <c r="BE581" s="54">
        <v>8</v>
      </c>
      <c r="BF581" s="54">
        <v>16</v>
      </c>
    </row>
    <row r="582" spans="1:58" s="8" customFormat="1" ht="20.25" customHeight="1" x14ac:dyDescent="0.35">
      <c r="A582" s="12">
        <v>184261</v>
      </c>
      <c r="B582" s="39" t="s">
        <v>401</v>
      </c>
      <c r="C582" s="61" t="s">
        <v>1602</v>
      </c>
      <c r="D582" s="14" t="s">
        <v>15</v>
      </c>
      <c r="E582" s="142" t="s">
        <v>1305</v>
      </c>
      <c r="F582" s="27" t="s">
        <v>210</v>
      </c>
      <c r="G582" s="60">
        <v>20.809419999999999</v>
      </c>
      <c r="H582" s="60">
        <v>81.361689999999996</v>
      </c>
      <c r="I582" s="54">
        <v>21</v>
      </c>
      <c r="J582" s="54">
        <v>17</v>
      </c>
      <c r="K582" s="54">
        <v>25</v>
      </c>
      <c r="L582" s="54">
        <v>53</v>
      </c>
      <c r="M582" s="54">
        <v>25</v>
      </c>
      <c r="N582" s="54">
        <v>49</v>
      </c>
      <c r="O582" s="54">
        <f>_xlfn.IFNA(VLOOKUP(A582,[1]Sheet2!$A$5:$D$275,4,0),0)</f>
        <v>8</v>
      </c>
      <c r="P582" s="54">
        <f>_xlfn.IFNA(VLOOKUP(A582,[1]Sheet2!$A$5:$F$275,6,0),0)</f>
        <v>16</v>
      </c>
      <c r="Q582" s="54">
        <v>32</v>
      </c>
      <c r="R582" s="54">
        <v>16</v>
      </c>
      <c r="S582" s="54">
        <v>24</v>
      </c>
      <c r="T582" s="54">
        <v>0</v>
      </c>
      <c r="U582" s="54">
        <v>24</v>
      </c>
      <c r="V582" s="54">
        <v>12</v>
      </c>
      <c r="W582" s="54">
        <v>12</v>
      </c>
      <c r="X582" s="54">
        <v>36</v>
      </c>
      <c r="Y582" s="54">
        <f>_xlfn.IFNA(VLOOKUP(A582,'[2]BPC sales figs- DEC'' 24 (1)'!$A$4:$D$290,4,0),0)</f>
        <v>16</v>
      </c>
      <c r="Z582" s="54">
        <f>_xlfn.IFNA(VLOOKUP(A582,'[2]BPC sales figs- DEC'' 24 (1)'!$A$4:$H$290,8,0)/1000,0)</f>
        <v>32</v>
      </c>
      <c r="AA582" s="54">
        <v>21</v>
      </c>
      <c r="AB582" s="54">
        <v>17</v>
      </c>
      <c r="AC582" s="54">
        <v>12</v>
      </c>
      <c r="AD582" s="54">
        <v>12</v>
      </c>
      <c r="AE582" s="54">
        <v>20</v>
      </c>
      <c r="AF582" s="54">
        <v>24</v>
      </c>
      <c r="AG582" s="54">
        <v>12</v>
      </c>
      <c r="AH582" s="54">
        <v>0</v>
      </c>
      <c r="AI582" s="54">
        <v>20</v>
      </c>
      <c r="AJ582" s="54">
        <v>28</v>
      </c>
      <c r="AK582" s="54">
        <v>12</v>
      </c>
      <c r="AL582" s="54">
        <v>26</v>
      </c>
      <c r="AM582" s="54">
        <v>8</v>
      </c>
      <c r="AN582" s="54">
        <v>4</v>
      </c>
      <c r="AO582" s="54">
        <v>20</v>
      </c>
      <c r="AP582" s="54">
        <v>4</v>
      </c>
      <c r="AQ582" s="54">
        <v>8</v>
      </c>
      <c r="AR582" s="54">
        <v>4</v>
      </c>
      <c r="AS582" s="54">
        <v>16</v>
      </c>
      <c r="AT582" s="54">
        <v>4</v>
      </c>
      <c r="AU582" s="54">
        <v>24</v>
      </c>
      <c r="AV582" s="54">
        <v>66</v>
      </c>
      <c r="AW582" s="54">
        <v>12</v>
      </c>
      <c r="AX582" s="54">
        <v>12</v>
      </c>
      <c r="AY582" s="54">
        <v>4</v>
      </c>
      <c r="AZ582" s="54">
        <v>8</v>
      </c>
      <c r="BA582" s="54">
        <v>8</v>
      </c>
      <c r="BB582" s="54">
        <v>4</v>
      </c>
      <c r="BC582" s="54">
        <v>12</v>
      </c>
      <c r="BD582" s="54">
        <v>12</v>
      </c>
      <c r="BE582" s="54">
        <v>12</v>
      </c>
      <c r="BF582" s="54">
        <v>0</v>
      </c>
    </row>
    <row r="583" spans="1:58" s="8" customFormat="1" ht="20.25" customHeight="1" x14ac:dyDescent="0.35">
      <c r="A583" s="19">
        <v>219545</v>
      </c>
      <c r="B583" s="43" t="s">
        <v>402</v>
      </c>
      <c r="C583" s="61" t="s">
        <v>1592</v>
      </c>
      <c r="D583" s="14" t="s">
        <v>15</v>
      </c>
      <c r="E583" s="142" t="s">
        <v>1305</v>
      </c>
      <c r="F583" s="27" t="s">
        <v>210</v>
      </c>
      <c r="G583" s="60">
        <v>20.7529</v>
      </c>
      <c r="H583" s="60">
        <v>81.068479999999994</v>
      </c>
      <c r="I583" s="54">
        <v>20</v>
      </c>
      <c r="J583" s="54">
        <v>16</v>
      </c>
      <c r="K583" s="54">
        <v>20</v>
      </c>
      <c r="L583" s="54">
        <v>16</v>
      </c>
      <c r="M583" s="54">
        <v>16</v>
      </c>
      <c r="N583" s="54">
        <v>20</v>
      </c>
      <c r="O583" s="54">
        <f>_xlfn.IFNA(VLOOKUP(A583,[1]Sheet2!$A$5:$D$275,4,0),0)</f>
        <v>12</v>
      </c>
      <c r="P583" s="54">
        <f>_xlfn.IFNA(VLOOKUP(A583,[1]Sheet2!$A$5:$F$275,6,0),0)</f>
        <v>12</v>
      </c>
      <c r="Q583" s="54">
        <v>16</v>
      </c>
      <c r="R583" s="54">
        <v>8</v>
      </c>
      <c r="S583" s="54">
        <v>17</v>
      </c>
      <c r="T583" s="54">
        <v>4</v>
      </c>
      <c r="U583" s="54">
        <v>16</v>
      </c>
      <c r="V583" s="54">
        <v>8</v>
      </c>
      <c r="W583" s="54">
        <v>16</v>
      </c>
      <c r="X583" s="54">
        <v>8</v>
      </c>
      <c r="Y583" s="54">
        <f>_xlfn.IFNA(VLOOKUP(A583,'[2]BPC sales figs- DEC'' 24 (1)'!$A$4:$D$290,4,0),0)</f>
        <v>16</v>
      </c>
      <c r="Z583" s="54">
        <f>_xlfn.IFNA(VLOOKUP(A583,'[2]BPC sales figs- DEC'' 24 (1)'!$A$4:$H$290,8,0)/1000,0)</f>
        <v>8</v>
      </c>
      <c r="AA583" s="54">
        <v>20</v>
      </c>
      <c r="AB583" s="54">
        <v>16</v>
      </c>
      <c r="AC583" s="54">
        <v>12</v>
      </c>
      <c r="AD583" s="54">
        <v>12</v>
      </c>
      <c r="AE583" s="54">
        <v>20</v>
      </c>
      <c r="AF583" s="54">
        <v>16</v>
      </c>
      <c r="AG583" s="54">
        <v>16</v>
      </c>
      <c r="AH583" s="54">
        <v>8</v>
      </c>
      <c r="AI583" s="54">
        <v>16</v>
      </c>
      <c r="AJ583" s="54">
        <v>8</v>
      </c>
      <c r="AK583" s="54">
        <v>12</v>
      </c>
      <c r="AL583" s="54">
        <v>12</v>
      </c>
      <c r="AM583" s="54">
        <v>8</v>
      </c>
      <c r="AN583" s="54">
        <v>4</v>
      </c>
      <c r="AO583" s="54">
        <v>0</v>
      </c>
      <c r="AP583" s="54">
        <v>0</v>
      </c>
      <c r="AQ583" s="54">
        <v>0</v>
      </c>
      <c r="AR583" s="54">
        <v>0</v>
      </c>
      <c r="AS583" s="54">
        <v>0</v>
      </c>
      <c r="AT583" s="54">
        <v>0</v>
      </c>
      <c r="AU583" s="54">
        <v>0</v>
      </c>
      <c r="AV583" s="54">
        <v>0</v>
      </c>
      <c r="AW583" s="54">
        <v>0</v>
      </c>
      <c r="AX583" s="54">
        <v>0</v>
      </c>
      <c r="AY583" s="54">
        <v>12</v>
      </c>
      <c r="AZ583" s="54">
        <v>12</v>
      </c>
      <c r="BA583" s="54">
        <v>14</v>
      </c>
      <c r="BB583" s="54">
        <v>18</v>
      </c>
      <c r="BC583" s="54">
        <v>18</v>
      </c>
      <c r="BD583" s="54">
        <v>10</v>
      </c>
      <c r="BE583" s="54">
        <v>13</v>
      </c>
      <c r="BF583" s="54">
        <v>53</v>
      </c>
    </row>
    <row r="584" spans="1:58" s="8" customFormat="1" ht="20.25" customHeight="1" x14ac:dyDescent="0.35">
      <c r="A584" s="19">
        <v>221692</v>
      </c>
      <c r="B584" s="43" t="s">
        <v>242</v>
      </c>
      <c r="C584" s="61" t="s">
        <v>1590</v>
      </c>
      <c r="D584" s="14" t="s">
        <v>15</v>
      </c>
      <c r="E584" s="142" t="s">
        <v>1305</v>
      </c>
      <c r="F584" s="27" t="s">
        <v>210</v>
      </c>
      <c r="G584" s="60">
        <v>20.584070000000001</v>
      </c>
      <c r="H584" s="60">
        <v>81.168469999999999</v>
      </c>
      <c r="I584" s="54">
        <v>28</v>
      </c>
      <c r="J584" s="54">
        <v>34</v>
      </c>
      <c r="K584" s="54">
        <v>50</v>
      </c>
      <c r="L584" s="54">
        <v>70</v>
      </c>
      <c r="M584" s="54">
        <v>40</v>
      </c>
      <c r="N584" s="54">
        <v>80</v>
      </c>
      <c r="O584" s="54">
        <f>_xlfn.IFNA(VLOOKUP(A584,[1]Sheet2!$A$5:$D$275,4,0),0)</f>
        <v>35</v>
      </c>
      <c r="P584" s="54">
        <f>_xlfn.IFNA(VLOOKUP(A584,[1]Sheet2!$A$5:$F$275,6,0),0)</f>
        <v>65</v>
      </c>
      <c r="Q584" s="54">
        <v>40</v>
      </c>
      <c r="R584" s="54">
        <v>10</v>
      </c>
      <c r="S584" s="54">
        <v>40</v>
      </c>
      <c r="T584" s="54">
        <v>10</v>
      </c>
      <c r="U584" s="54">
        <v>40</v>
      </c>
      <c r="V584" s="54">
        <v>20</v>
      </c>
      <c r="W584" s="54">
        <v>35</v>
      </c>
      <c r="X584" s="54">
        <v>65</v>
      </c>
      <c r="Y584" s="54">
        <f>_xlfn.IFNA(VLOOKUP(A584,'[2]BPC sales figs- DEC'' 24 (1)'!$A$4:$D$290,4,0),0)</f>
        <v>45</v>
      </c>
      <c r="Z584" s="54">
        <f>_xlfn.IFNA(VLOOKUP(A584,'[2]BPC sales figs- DEC'' 24 (1)'!$A$4:$H$290,8,0)/1000,0)</f>
        <v>70</v>
      </c>
      <c r="AA584" s="54">
        <v>30</v>
      </c>
      <c r="AB584" s="54">
        <v>50</v>
      </c>
      <c r="AC584" s="54">
        <v>45</v>
      </c>
      <c r="AD584" s="54">
        <v>45</v>
      </c>
      <c r="AE584" s="54">
        <v>45</v>
      </c>
      <c r="AF584" s="54">
        <v>25</v>
      </c>
      <c r="AG584" s="54">
        <v>50</v>
      </c>
      <c r="AH584" s="54">
        <v>35</v>
      </c>
      <c r="AI584" s="54">
        <v>45</v>
      </c>
      <c r="AJ584" s="54">
        <v>65</v>
      </c>
      <c r="AK584" s="54">
        <v>45</v>
      </c>
      <c r="AL584" s="54">
        <v>115</v>
      </c>
      <c r="AM584" s="54">
        <v>30</v>
      </c>
      <c r="AN584" s="54">
        <v>50</v>
      </c>
      <c r="AO584" s="54">
        <v>50</v>
      </c>
      <c r="AP584" s="54">
        <v>15</v>
      </c>
      <c r="AQ584" s="54">
        <v>40</v>
      </c>
      <c r="AR584" s="54">
        <v>10</v>
      </c>
      <c r="AS584" s="54">
        <v>50</v>
      </c>
      <c r="AT584" s="54">
        <v>20</v>
      </c>
      <c r="AU584" s="54">
        <v>40</v>
      </c>
      <c r="AV584" s="54">
        <v>60</v>
      </c>
      <c r="AW584" s="54">
        <v>35</v>
      </c>
      <c r="AX584" s="54">
        <v>45</v>
      </c>
      <c r="AY584" s="54">
        <v>45</v>
      </c>
      <c r="AZ584" s="54">
        <v>55</v>
      </c>
      <c r="BA584" s="54">
        <v>46</v>
      </c>
      <c r="BB584" s="54">
        <v>24</v>
      </c>
      <c r="BC584" s="54">
        <v>41</v>
      </c>
      <c r="BD584" s="54">
        <v>31</v>
      </c>
      <c r="BE584" s="54">
        <v>65</v>
      </c>
      <c r="BF584" s="54">
        <v>35</v>
      </c>
    </row>
    <row r="585" spans="1:58" s="8" customFormat="1" ht="20.25" customHeight="1" x14ac:dyDescent="0.35">
      <c r="A585" s="19">
        <v>228970</v>
      </c>
      <c r="B585" s="43" t="s">
        <v>507</v>
      </c>
      <c r="C585" s="61" t="s">
        <v>1598</v>
      </c>
      <c r="D585" s="14" t="s">
        <v>15</v>
      </c>
      <c r="E585" s="142" t="s">
        <v>1305</v>
      </c>
      <c r="F585" s="27" t="s">
        <v>210</v>
      </c>
      <c r="G585" s="60">
        <v>20.836970000000001</v>
      </c>
      <c r="H585" s="60">
        <v>81.216210000000004</v>
      </c>
      <c r="I585" s="54">
        <v>20</v>
      </c>
      <c r="J585" s="54">
        <v>16</v>
      </c>
      <c r="K585" s="54">
        <v>24</v>
      </c>
      <c r="L585" s="54">
        <v>48</v>
      </c>
      <c r="M585" s="54">
        <v>21</v>
      </c>
      <c r="N585" s="54">
        <v>53</v>
      </c>
      <c r="O585" s="54">
        <f>_xlfn.IFNA(VLOOKUP(A585,[1]Sheet2!$A$5:$D$275,4,0),0)</f>
        <v>20</v>
      </c>
      <c r="P585" s="54">
        <f>_xlfn.IFNA(VLOOKUP(A585,[1]Sheet2!$A$5:$F$275,6,0),0)</f>
        <v>28</v>
      </c>
      <c r="Q585" s="54">
        <v>24</v>
      </c>
      <c r="R585" s="54">
        <v>12</v>
      </c>
      <c r="S585" s="54">
        <v>25</v>
      </c>
      <c r="T585" s="54">
        <v>13</v>
      </c>
      <c r="U585" s="54">
        <v>16</v>
      </c>
      <c r="V585" s="54">
        <v>8</v>
      </c>
      <c r="W585" s="54">
        <v>21</v>
      </c>
      <c r="X585" s="54">
        <v>43</v>
      </c>
      <c r="Y585" s="54">
        <f>_xlfn.IFNA(VLOOKUP(A585,'[2]BPC sales figs- DEC'' 24 (1)'!$A$4:$D$290,4,0),0)</f>
        <v>23</v>
      </c>
      <c r="Z585" s="54">
        <f>_xlfn.IFNA(VLOOKUP(A585,'[2]BPC sales figs- DEC'' 24 (1)'!$A$4:$H$290,8,0)/1000,0)</f>
        <v>59</v>
      </c>
      <c r="AA585" s="54">
        <v>28</v>
      </c>
      <c r="AB585" s="54">
        <v>28</v>
      </c>
      <c r="AC585" s="54">
        <v>23</v>
      </c>
      <c r="AD585" s="54">
        <v>23</v>
      </c>
      <c r="AE585" s="54">
        <v>31</v>
      </c>
      <c r="AF585" s="54">
        <v>23</v>
      </c>
      <c r="AG585" s="54">
        <v>18</v>
      </c>
      <c r="AH585" s="54">
        <v>22</v>
      </c>
      <c r="AI585" s="54">
        <v>32</v>
      </c>
      <c r="AJ585" s="54">
        <v>48</v>
      </c>
      <c r="AK585" s="54">
        <v>14</v>
      </c>
      <c r="AL585" s="54">
        <v>48</v>
      </c>
      <c r="AM585" s="54">
        <v>21</v>
      </c>
      <c r="AN585" s="54">
        <v>33</v>
      </c>
      <c r="AO585" s="54">
        <v>19</v>
      </c>
      <c r="AP585" s="54">
        <v>9</v>
      </c>
      <c r="AQ585" s="54">
        <v>20</v>
      </c>
      <c r="AR585" s="54">
        <v>8</v>
      </c>
      <c r="AS585" s="54">
        <v>31</v>
      </c>
      <c r="AT585" s="54">
        <v>9</v>
      </c>
      <c r="AU585" s="54">
        <v>18</v>
      </c>
      <c r="AV585" s="54">
        <v>30</v>
      </c>
      <c r="AW585" s="54">
        <v>20</v>
      </c>
      <c r="AX585" s="54">
        <v>54</v>
      </c>
      <c r="AY585" s="54">
        <v>29</v>
      </c>
      <c r="AZ585" s="54">
        <v>29</v>
      </c>
      <c r="BA585" s="54">
        <v>22</v>
      </c>
      <c r="BB585" s="54">
        <v>10</v>
      </c>
      <c r="BC585" s="54">
        <v>30</v>
      </c>
      <c r="BD585" s="54">
        <v>24</v>
      </c>
      <c r="BE585" s="54">
        <v>20</v>
      </c>
      <c r="BF585" s="54">
        <v>14</v>
      </c>
    </row>
    <row r="586" spans="1:58" s="8" customFormat="1" ht="20.25" customHeight="1" x14ac:dyDescent="0.35">
      <c r="A586" s="19">
        <v>237226</v>
      </c>
      <c r="B586" s="43" t="s">
        <v>562</v>
      </c>
      <c r="C586" s="61" t="s">
        <v>1597</v>
      </c>
      <c r="D586" s="14" t="s">
        <v>15</v>
      </c>
      <c r="E586" s="142" t="s">
        <v>1305</v>
      </c>
      <c r="F586" s="27" t="s">
        <v>210</v>
      </c>
      <c r="G586" s="60">
        <v>20.651540000000001</v>
      </c>
      <c r="H586" s="60">
        <v>81.081890000000001</v>
      </c>
      <c r="I586" s="54">
        <v>12</v>
      </c>
      <c r="J586" s="54">
        <v>12</v>
      </c>
      <c r="K586" s="54">
        <v>16</v>
      </c>
      <c r="L586" s="54">
        <v>20</v>
      </c>
      <c r="M586" s="54">
        <v>17</v>
      </c>
      <c r="N586" s="54">
        <v>21</v>
      </c>
      <c r="O586" s="54">
        <f>_xlfn.IFNA(VLOOKUP(A586,[1]Sheet2!$A$5:$D$275,4,0),0)</f>
        <v>16</v>
      </c>
      <c r="P586" s="54">
        <f>_xlfn.IFNA(VLOOKUP(A586,[1]Sheet2!$A$5:$F$275,6,0),0)</f>
        <v>20</v>
      </c>
      <c r="Q586" s="54">
        <v>16</v>
      </c>
      <c r="R586" s="54">
        <v>8</v>
      </c>
      <c r="S586" s="54">
        <v>17</v>
      </c>
      <c r="T586" s="54">
        <v>12</v>
      </c>
      <c r="U586" s="54">
        <v>8</v>
      </c>
      <c r="V586" s="54">
        <v>4</v>
      </c>
      <c r="W586" s="54">
        <v>20</v>
      </c>
      <c r="X586" s="54">
        <v>36</v>
      </c>
      <c r="Y586" s="54">
        <f>_xlfn.IFNA(VLOOKUP(A586,'[2]BPC sales figs- DEC'' 24 (1)'!$A$4:$D$290,4,0),0)</f>
        <v>17</v>
      </c>
      <c r="Z586" s="54">
        <f>_xlfn.IFNA(VLOOKUP(A586,'[2]BPC sales figs- DEC'' 24 (1)'!$A$4:$H$290,8,0)/1000,0)</f>
        <v>24</v>
      </c>
      <c r="AA586" s="54">
        <v>16</v>
      </c>
      <c r="AB586" s="54">
        <v>26</v>
      </c>
      <c r="AC586" s="54">
        <v>16</v>
      </c>
      <c r="AD586" s="54">
        <v>16</v>
      </c>
      <c r="AE586" s="54">
        <v>21</v>
      </c>
      <c r="AF586" s="54">
        <v>21</v>
      </c>
      <c r="AG586" s="54">
        <v>0</v>
      </c>
      <c r="AH586" s="54">
        <v>0</v>
      </c>
      <c r="AI586" s="54">
        <v>0</v>
      </c>
      <c r="AJ586" s="54">
        <v>0</v>
      </c>
      <c r="AK586" s="54">
        <v>0</v>
      </c>
      <c r="AL586" s="54">
        <v>0</v>
      </c>
      <c r="AM586" s="54">
        <v>0</v>
      </c>
      <c r="AN586" s="54">
        <v>0</v>
      </c>
      <c r="AO586" s="54">
        <v>0</v>
      </c>
      <c r="AP586" s="54">
        <v>0</v>
      </c>
      <c r="AQ586" s="54">
        <v>0</v>
      </c>
      <c r="AR586" s="54">
        <v>0</v>
      </c>
      <c r="AS586" s="54">
        <v>0</v>
      </c>
      <c r="AT586" s="54">
        <v>0</v>
      </c>
      <c r="AU586" s="54">
        <v>0</v>
      </c>
      <c r="AV586" s="54">
        <v>0</v>
      </c>
      <c r="AW586" s="54">
        <v>0</v>
      </c>
      <c r="AX586" s="54">
        <v>0</v>
      </c>
      <c r="AY586" s="54">
        <v>0</v>
      </c>
      <c r="AZ586" s="54">
        <v>0</v>
      </c>
      <c r="BA586" s="54">
        <v>0</v>
      </c>
      <c r="BB586" s="54">
        <v>0</v>
      </c>
      <c r="BC586" s="54">
        <v>0</v>
      </c>
      <c r="BD586" s="54">
        <v>0</v>
      </c>
      <c r="BE586" s="54">
        <v>17</v>
      </c>
      <c r="BF586" s="54">
        <v>21</v>
      </c>
    </row>
    <row r="587" spans="1:58" s="8" customFormat="1" ht="20.25" customHeight="1" x14ac:dyDescent="0.35">
      <c r="A587" s="19">
        <v>241504</v>
      </c>
      <c r="B587" s="43" t="s">
        <v>577</v>
      </c>
      <c r="C587" s="61" t="s">
        <v>1604</v>
      </c>
      <c r="D587" s="14" t="s">
        <v>15</v>
      </c>
      <c r="E587" s="142" t="s">
        <v>1305</v>
      </c>
      <c r="F587" s="27" t="s">
        <v>210</v>
      </c>
      <c r="G587" s="60">
        <v>21.04298</v>
      </c>
      <c r="H587" s="60">
        <v>81.182040000000001</v>
      </c>
      <c r="I587" s="54">
        <v>12</v>
      </c>
      <c r="J587" s="54">
        <v>12</v>
      </c>
      <c r="K587" s="54">
        <v>8</v>
      </c>
      <c r="L587" s="54">
        <v>16</v>
      </c>
      <c r="M587" s="54">
        <v>12</v>
      </c>
      <c r="N587" s="54">
        <v>24</v>
      </c>
      <c r="O587" s="54">
        <f>_xlfn.IFNA(VLOOKUP(A587,[1]Sheet2!$A$5:$D$275,4,0),0)</f>
        <v>8</v>
      </c>
      <c r="P587" s="54">
        <f>_xlfn.IFNA(VLOOKUP(A587,[1]Sheet2!$A$5:$F$275,6,0),0)</f>
        <v>16</v>
      </c>
      <c r="Q587" s="54">
        <v>12</v>
      </c>
      <c r="R587" s="54">
        <v>0</v>
      </c>
      <c r="S587" s="54">
        <v>16</v>
      </c>
      <c r="T587" s="54">
        <v>8</v>
      </c>
      <c r="U587" s="54">
        <v>12</v>
      </c>
      <c r="V587" s="54">
        <v>12</v>
      </c>
      <c r="W587" s="54">
        <v>12</v>
      </c>
      <c r="X587" s="54">
        <v>12</v>
      </c>
      <c r="Y587" s="54">
        <f>_xlfn.IFNA(VLOOKUP(A587,'[2]BPC sales figs- DEC'' 24 (1)'!$A$4:$D$290,4,0),0)</f>
        <v>12</v>
      </c>
      <c r="Z587" s="54">
        <f>_xlfn.IFNA(VLOOKUP(A587,'[2]BPC sales figs- DEC'' 24 (1)'!$A$4:$H$290,8,0)/1000,0)</f>
        <v>24</v>
      </c>
      <c r="AA587" s="54">
        <v>12</v>
      </c>
      <c r="AB587" s="54">
        <v>12</v>
      </c>
      <c r="AC587" s="54">
        <v>16</v>
      </c>
      <c r="AD587" s="54">
        <v>16</v>
      </c>
      <c r="AE587" s="54">
        <v>9</v>
      </c>
      <c r="AF587" s="54">
        <v>8</v>
      </c>
      <c r="AG587" s="54">
        <v>8</v>
      </c>
      <c r="AH587" s="54">
        <v>4</v>
      </c>
      <c r="AI587" s="54">
        <v>4</v>
      </c>
      <c r="AJ587" s="54">
        <v>8</v>
      </c>
      <c r="AK587" s="54">
        <v>4</v>
      </c>
      <c r="AL587" s="54">
        <v>8</v>
      </c>
      <c r="AM587" s="54">
        <v>0</v>
      </c>
      <c r="AN587" s="54">
        <v>0</v>
      </c>
      <c r="AO587" s="54">
        <v>8</v>
      </c>
      <c r="AP587" s="54">
        <v>4</v>
      </c>
      <c r="AQ587" s="54">
        <v>8</v>
      </c>
      <c r="AR587" s="54">
        <v>4</v>
      </c>
      <c r="AS587" s="54">
        <v>16</v>
      </c>
      <c r="AT587" s="54">
        <v>8</v>
      </c>
      <c r="AU587" s="54">
        <v>16</v>
      </c>
      <c r="AV587" s="54">
        <v>32</v>
      </c>
      <c r="AW587" s="54">
        <v>8</v>
      </c>
      <c r="AX587" s="54">
        <v>28</v>
      </c>
      <c r="AY587" s="54">
        <v>12</v>
      </c>
      <c r="AZ587" s="54">
        <v>24</v>
      </c>
      <c r="BA587" s="54">
        <v>12</v>
      </c>
      <c r="BB587" s="54">
        <v>24</v>
      </c>
      <c r="BC587" s="54">
        <v>16</v>
      </c>
      <c r="BD587" s="54">
        <v>32</v>
      </c>
      <c r="BE587" s="54">
        <v>12</v>
      </c>
      <c r="BF587" s="54">
        <v>26</v>
      </c>
    </row>
    <row r="588" spans="1:58" s="8" customFormat="1" ht="20.25" customHeight="1" x14ac:dyDescent="0.35">
      <c r="A588" s="92">
        <v>255871</v>
      </c>
      <c r="B588" s="103" t="s">
        <v>756</v>
      </c>
      <c r="C588" s="61" t="s">
        <v>1600</v>
      </c>
      <c r="D588" s="14" t="s">
        <v>15</v>
      </c>
      <c r="E588" s="142" t="s">
        <v>1305</v>
      </c>
      <c r="F588" s="27" t="s">
        <v>210</v>
      </c>
      <c r="G588" s="60">
        <v>20.915247999999998</v>
      </c>
      <c r="H588" s="60">
        <v>81.141926999999995</v>
      </c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>
        <v>0</v>
      </c>
      <c r="AF588" s="54">
        <v>4</v>
      </c>
      <c r="AG588" s="54">
        <v>0</v>
      </c>
      <c r="AH588" s="54">
        <v>0</v>
      </c>
      <c r="AI588" s="54">
        <v>0</v>
      </c>
      <c r="AJ588" s="54">
        <v>0</v>
      </c>
      <c r="AK588" s="54">
        <v>0</v>
      </c>
      <c r="AL588" s="54">
        <v>0</v>
      </c>
      <c r="AM588" s="54">
        <v>0</v>
      </c>
      <c r="AN588" s="54">
        <v>0</v>
      </c>
      <c r="AO588" s="54">
        <v>0</v>
      </c>
      <c r="AP588" s="54">
        <v>0</v>
      </c>
      <c r="AQ588" s="54">
        <v>0</v>
      </c>
      <c r="AR588" s="54">
        <v>0</v>
      </c>
      <c r="AS588" s="54">
        <v>4</v>
      </c>
      <c r="AT588" s="54">
        <v>0</v>
      </c>
      <c r="AU588" s="54">
        <v>9</v>
      </c>
      <c r="AV588" s="54">
        <v>17</v>
      </c>
      <c r="AW588" s="54">
        <v>22</v>
      </c>
      <c r="AX588" s="54">
        <v>42</v>
      </c>
      <c r="AY588" s="54">
        <v>29</v>
      </c>
      <c r="AZ588" s="54">
        <v>21</v>
      </c>
      <c r="BA588" s="54">
        <v>36</v>
      </c>
      <c r="BB588" s="54">
        <v>20</v>
      </c>
      <c r="BC588" s="54">
        <v>31</v>
      </c>
      <c r="BD588" s="54">
        <v>23</v>
      </c>
      <c r="BE588" s="54">
        <v>17</v>
      </c>
      <c r="BF588" s="54">
        <v>21</v>
      </c>
    </row>
    <row r="589" spans="1:58" s="8" customFormat="1" ht="20.25" customHeight="1" x14ac:dyDescent="0.35">
      <c r="A589" s="92">
        <v>255874</v>
      </c>
      <c r="B589" s="103" t="s">
        <v>757</v>
      </c>
      <c r="C589" s="61" t="s">
        <v>1605</v>
      </c>
      <c r="D589" s="14" t="s">
        <v>15</v>
      </c>
      <c r="E589" s="142" t="s">
        <v>1305</v>
      </c>
      <c r="F589" s="27" t="s">
        <v>210</v>
      </c>
      <c r="G589" s="60">
        <v>20.571283999999999</v>
      </c>
      <c r="H589" s="60">
        <v>81.381124999999997</v>
      </c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>
        <v>0</v>
      </c>
      <c r="AF589" s="54">
        <v>5</v>
      </c>
      <c r="AG589" s="54">
        <v>0</v>
      </c>
      <c r="AH589" s="54">
        <v>0</v>
      </c>
      <c r="AI589" s="54">
        <v>0</v>
      </c>
      <c r="AJ589" s="54">
        <v>0</v>
      </c>
      <c r="AK589" s="54">
        <v>0</v>
      </c>
      <c r="AL589" s="54">
        <v>0</v>
      </c>
      <c r="AM589" s="54">
        <v>0</v>
      </c>
      <c r="AN589" s="54">
        <v>0</v>
      </c>
      <c r="AO589" s="54">
        <v>0</v>
      </c>
      <c r="AP589" s="54">
        <v>0</v>
      </c>
      <c r="AQ589" s="54">
        <v>0</v>
      </c>
      <c r="AR589" s="54">
        <v>0</v>
      </c>
      <c r="AS589" s="54">
        <v>8</v>
      </c>
      <c r="AT589" s="54">
        <v>4</v>
      </c>
      <c r="AU589" s="54">
        <v>0</v>
      </c>
      <c r="AV589" s="54">
        <v>0</v>
      </c>
      <c r="AW589" s="54">
        <v>48</v>
      </c>
      <c r="AX589" s="54">
        <v>72</v>
      </c>
      <c r="AY589" s="54">
        <v>45</v>
      </c>
      <c r="AZ589" s="54">
        <v>79</v>
      </c>
      <c r="BA589" s="54">
        <v>37</v>
      </c>
      <c r="BB589" s="54">
        <v>87</v>
      </c>
      <c r="BC589" s="54">
        <v>54</v>
      </c>
      <c r="BD589" s="54">
        <v>118</v>
      </c>
      <c r="BE589" s="54">
        <v>52</v>
      </c>
      <c r="BF589" s="54">
        <v>126</v>
      </c>
    </row>
    <row r="590" spans="1:58" s="8" customFormat="1" ht="20.25" customHeight="1" x14ac:dyDescent="0.35">
      <c r="A590" s="92">
        <v>256832</v>
      </c>
      <c r="B590" s="103" t="s">
        <v>758</v>
      </c>
      <c r="C590" s="61" t="s">
        <v>1601</v>
      </c>
      <c r="D590" s="14" t="s">
        <v>15</v>
      </c>
      <c r="E590" s="142" t="s">
        <v>1305</v>
      </c>
      <c r="F590" s="27" t="s">
        <v>210</v>
      </c>
      <c r="G590" s="60">
        <v>20.538975199999999</v>
      </c>
      <c r="H590" s="60">
        <v>81.075498999999994</v>
      </c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>
        <v>0</v>
      </c>
      <c r="AF590" s="54">
        <v>4</v>
      </c>
      <c r="AG590" s="54">
        <v>0</v>
      </c>
      <c r="AH590" s="54">
        <v>0</v>
      </c>
      <c r="AI590" s="54">
        <v>0</v>
      </c>
      <c r="AJ590" s="54">
        <v>0</v>
      </c>
      <c r="AK590" s="54">
        <v>0</v>
      </c>
      <c r="AL590" s="54">
        <v>0</v>
      </c>
      <c r="AM590" s="54">
        <v>0</v>
      </c>
      <c r="AN590" s="54">
        <v>0</v>
      </c>
      <c r="AO590" s="54">
        <v>0</v>
      </c>
      <c r="AP590" s="54">
        <v>0</v>
      </c>
      <c r="AQ590" s="54">
        <v>8</v>
      </c>
      <c r="AR590" s="54">
        <v>4</v>
      </c>
      <c r="AS590" s="54">
        <v>4</v>
      </c>
      <c r="AT590" s="54">
        <v>8</v>
      </c>
      <c r="AU590" s="54">
        <v>5</v>
      </c>
      <c r="AV590" s="54">
        <v>15</v>
      </c>
      <c r="AW590" s="54">
        <v>12</v>
      </c>
      <c r="AX590" s="54">
        <v>24</v>
      </c>
      <c r="AY590" s="54">
        <v>12</v>
      </c>
      <c r="AZ590" s="54">
        <v>24</v>
      </c>
      <c r="BA590" s="54">
        <v>8</v>
      </c>
      <c r="BB590" s="54">
        <v>4</v>
      </c>
      <c r="BC590" s="54">
        <v>9</v>
      </c>
      <c r="BD590" s="54">
        <v>5</v>
      </c>
      <c r="BE590" s="54">
        <v>5</v>
      </c>
      <c r="BF590" s="54">
        <v>15</v>
      </c>
    </row>
    <row r="591" spans="1:58" s="8" customFormat="1" ht="20.25" customHeight="1" x14ac:dyDescent="0.35">
      <c r="A591" s="92">
        <v>258091</v>
      </c>
      <c r="B591" s="103" t="s">
        <v>776</v>
      </c>
      <c r="C591" s="61" t="s">
        <v>1606</v>
      </c>
      <c r="D591" s="14" t="s">
        <v>15</v>
      </c>
      <c r="E591" s="142" t="s">
        <v>1305</v>
      </c>
      <c r="F591" s="27" t="s">
        <v>210</v>
      </c>
      <c r="G591" s="60">
        <v>20.97776</v>
      </c>
      <c r="H591" s="60">
        <v>81.373097000000001</v>
      </c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>
        <v>0</v>
      </c>
      <c r="AH591" s="54">
        <v>0</v>
      </c>
      <c r="AI591" s="54">
        <v>0</v>
      </c>
      <c r="AJ591" s="54">
        <v>5</v>
      </c>
      <c r="AK591" s="54">
        <v>0</v>
      </c>
      <c r="AL591" s="54">
        <v>0</v>
      </c>
      <c r="AM591" s="54">
        <v>5</v>
      </c>
      <c r="AN591" s="54">
        <v>4</v>
      </c>
      <c r="AO591" s="54">
        <v>0</v>
      </c>
      <c r="AP591" s="54">
        <v>0</v>
      </c>
      <c r="AQ591" s="54">
        <v>0</v>
      </c>
      <c r="AR591" s="54">
        <v>0</v>
      </c>
      <c r="AS591" s="54">
        <v>20</v>
      </c>
      <c r="AT591" s="54">
        <v>4</v>
      </c>
      <c r="AU591" s="54">
        <v>13</v>
      </c>
      <c r="AV591" s="54">
        <v>79</v>
      </c>
      <c r="AW591" s="54">
        <v>16</v>
      </c>
      <c r="AX591" s="54">
        <v>46</v>
      </c>
      <c r="AY591" s="54">
        <v>20</v>
      </c>
      <c r="AZ591" s="54">
        <v>52</v>
      </c>
      <c r="BA591" s="54">
        <v>18</v>
      </c>
      <c r="BB591" s="54">
        <v>34</v>
      </c>
      <c r="BC591" s="54">
        <v>19</v>
      </c>
      <c r="BD591" s="54">
        <v>35</v>
      </c>
      <c r="BE591" s="54">
        <v>20</v>
      </c>
      <c r="BF591" s="54">
        <v>32</v>
      </c>
    </row>
    <row r="592" spans="1:58" s="8" customFormat="1" ht="20.25" customHeight="1" x14ac:dyDescent="0.35">
      <c r="A592" s="92">
        <v>260540</v>
      </c>
      <c r="B592" s="103" t="s">
        <v>879</v>
      </c>
      <c r="C592" s="61" t="s">
        <v>1604</v>
      </c>
      <c r="D592" s="14" t="s">
        <v>15</v>
      </c>
      <c r="E592" s="142" t="s">
        <v>1305</v>
      </c>
      <c r="F592" s="27" t="s">
        <v>210</v>
      </c>
      <c r="G592" s="60">
        <v>20.985883999999999</v>
      </c>
      <c r="H592" s="60">
        <v>81.150847999999996</v>
      </c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  <c r="AP592" s="54"/>
      <c r="AQ592" s="54">
        <v>0</v>
      </c>
      <c r="AR592" s="54">
        <v>4</v>
      </c>
      <c r="AS592" s="54">
        <v>0</v>
      </c>
      <c r="AT592" s="54">
        <v>0</v>
      </c>
      <c r="AU592" s="54">
        <v>0</v>
      </c>
      <c r="AV592" s="54">
        <v>0</v>
      </c>
      <c r="AW592" s="54">
        <v>0</v>
      </c>
      <c r="AX592" s="54">
        <v>0</v>
      </c>
      <c r="AY592" s="54">
        <v>0</v>
      </c>
      <c r="AZ592" s="54">
        <v>0</v>
      </c>
      <c r="BA592" s="54">
        <v>0</v>
      </c>
      <c r="BB592" s="54">
        <v>0</v>
      </c>
      <c r="BC592" s="54">
        <v>0</v>
      </c>
      <c r="BD592" s="54">
        <v>0</v>
      </c>
      <c r="BE592" s="54">
        <v>8</v>
      </c>
      <c r="BF592" s="54">
        <v>4</v>
      </c>
    </row>
    <row r="593" spans="1:58" s="8" customFormat="1" ht="20.25" customHeight="1" x14ac:dyDescent="0.35">
      <c r="A593" s="12">
        <v>115909</v>
      </c>
      <c r="B593" s="36" t="s">
        <v>483</v>
      </c>
      <c r="C593" s="61" t="s">
        <v>1434</v>
      </c>
      <c r="D593" s="14" t="s">
        <v>13</v>
      </c>
      <c r="E593" s="142" t="s">
        <v>1305</v>
      </c>
      <c r="F593" s="27" t="s">
        <v>210</v>
      </c>
      <c r="G593" s="60">
        <v>20.80997</v>
      </c>
      <c r="H593" s="60">
        <v>81.470889999999997</v>
      </c>
      <c r="I593" s="54">
        <v>48</v>
      </c>
      <c r="J593" s="54">
        <v>24</v>
      </c>
      <c r="K593" s="54">
        <v>48</v>
      </c>
      <c r="L593" s="54">
        <v>24</v>
      </c>
      <c r="M593" s="54">
        <v>52</v>
      </c>
      <c r="N593" s="54">
        <v>32</v>
      </c>
      <c r="O593" s="54">
        <f>_xlfn.IFNA(VLOOKUP(A593,[1]Sheet2!$A$5:$D$275,4,0),0)</f>
        <v>40</v>
      </c>
      <c r="P593" s="54">
        <f>_xlfn.IFNA(VLOOKUP(A593,[1]Sheet2!$A$5:$F$275,6,0),0)</f>
        <v>20</v>
      </c>
      <c r="Q593" s="54">
        <v>56</v>
      </c>
      <c r="R593" s="54">
        <v>16</v>
      </c>
      <c r="S593" s="54">
        <v>44</v>
      </c>
      <c r="T593" s="54">
        <v>16</v>
      </c>
      <c r="U593" s="54">
        <v>48</v>
      </c>
      <c r="V593" s="54">
        <v>24</v>
      </c>
      <c r="W593" s="54">
        <v>48</v>
      </c>
      <c r="X593" s="54">
        <v>24</v>
      </c>
      <c r="Y593" s="54">
        <f>_xlfn.IFNA(VLOOKUP(A593,'[2]BPC sales figs- DEC'' 24 (1)'!$A$4:$D$290,4,0),0)</f>
        <v>48</v>
      </c>
      <c r="Z593" s="54">
        <f>_xlfn.IFNA(VLOOKUP(A593,'[2]BPC sales figs- DEC'' 24 (1)'!$A$4:$H$290,8,0)/1000,0)</f>
        <v>24</v>
      </c>
      <c r="AA593" s="54">
        <v>44</v>
      </c>
      <c r="AB593" s="54">
        <v>28</v>
      </c>
      <c r="AC593" s="54">
        <v>48</v>
      </c>
      <c r="AD593" s="54">
        <v>48</v>
      </c>
      <c r="AE593" s="54">
        <v>52</v>
      </c>
      <c r="AF593" s="54">
        <v>20</v>
      </c>
      <c r="AG593" s="54">
        <v>50</v>
      </c>
      <c r="AH593" s="54">
        <v>24</v>
      </c>
      <c r="AI593" s="54">
        <v>50</v>
      </c>
      <c r="AJ593" s="54">
        <v>24</v>
      </c>
      <c r="AK593" s="54">
        <v>52</v>
      </c>
      <c r="AL593" s="54">
        <v>32</v>
      </c>
      <c r="AM593" s="54">
        <v>40</v>
      </c>
      <c r="AN593" s="54">
        <v>20</v>
      </c>
      <c r="AO593" s="54">
        <v>46</v>
      </c>
      <c r="AP593" s="54">
        <v>16</v>
      </c>
      <c r="AQ593" s="54">
        <v>54</v>
      </c>
      <c r="AR593" s="54">
        <v>20</v>
      </c>
      <c r="AS593" s="54">
        <v>50</v>
      </c>
      <c r="AT593" s="54">
        <v>12</v>
      </c>
      <c r="AU593" s="54">
        <v>48</v>
      </c>
      <c r="AV593" s="54">
        <v>24</v>
      </c>
      <c r="AW593" s="54">
        <v>53</v>
      </c>
      <c r="AX593" s="54">
        <v>33</v>
      </c>
      <c r="AY593" s="54">
        <v>48</v>
      </c>
      <c r="AZ593" s="54">
        <v>24</v>
      </c>
      <c r="BA593" s="54">
        <v>40</v>
      </c>
      <c r="BB593" s="54">
        <v>20</v>
      </c>
      <c r="BC593" s="54">
        <v>52</v>
      </c>
      <c r="BD593" s="54">
        <v>32</v>
      </c>
      <c r="BE593" s="54">
        <v>20</v>
      </c>
      <c r="BF593" s="54">
        <v>16</v>
      </c>
    </row>
    <row r="594" spans="1:58" s="8" customFormat="1" ht="20.25" customHeight="1" x14ac:dyDescent="0.35">
      <c r="A594" s="12">
        <v>148774</v>
      </c>
      <c r="B594" s="36" t="s">
        <v>484</v>
      </c>
      <c r="C594" s="61" t="s">
        <v>1434</v>
      </c>
      <c r="D594" s="14" t="s">
        <v>13</v>
      </c>
      <c r="E594" s="142" t="s">
        <v>1305</v>
      </c>
      <c r="F594" s="27" t="s">
        <v>210</v>
      </c>
      <c r="G594" s="60">
        <v>20.760770000000001</v>
      </c>
      <c r="H594" s="60">
        <v>81.500630000000001</v>
      </c>
      <c r="I594" s="54">
        <v>16</v>
      </c>
      <c r="J594" s="54">
        <v>32</v>
      </c>
      <c r="K594" s="54">
        <v>24</v>
      </c>
      <c r="L594" s="54">
        <v>48</v>
      </c>
      <c r="M594" s="54">
        <v>25</v>
      </c>
      <c r="N594" s="54">
        <v>49</v>
      </c>
      <c r="O594" s="54">
        <f>_xlfn.IFNA(VLOOKUP(A594,[1]Sheet2!$A$5:$D$275,4,0),0)</f>
        <v>20</v>
      </c>
      <c r="P594" s="54">
        <f>_xlfn.IFNA(VLOOKUP(A594,[1]Sheet2!$A$5:$F$275,6,0),0)</f>
        <v>40</v>
      </c>
      <c r="Q594" s="54">
        <v>20</v>
      </c>
      <c r="R594" s="54">
        <v>16</v>
      </c>
      <c r="S594" s="54">
        <v>24</v>
      </c>
      <c r="T594" s="54">
        <v>12</v>
      </c>
      <c r="U594" s="54">
        <v>20</v>
      </c>
      <c r="V594" s="54">
        <v>28</v>
      </c>
      <c r="W594" s="54">
        <v>24</v>
      </c>
      <c r="X594" s="54">
        <v>49.5</v>
      </c>
      <c r="Y594" s="54">
        <f>_xlfn.IFNA(VLOOKUP(A594,'[2]BPC sales figs- DEC'' 24 (1)'!$A$4:$D$290,4,0),0)</f>
        <v>21</v>
      </c>
      <c r="Z594" s="54">
        <f>_xlfn.IFNA(VLOOKUP(A594,'[2]BPC sales figs- DEC'' 24 (1)'!$A$4:$H$290,8,0)/1000,0)</f>
        <v>41</v>
      </c>
      <c r="AA594" s="54">
        <v>24</v>
      </c>
      <c r="AB594" s="54">
        <v>36</v>
      </c>
      <c r="AC594" s="54">
        <v>24</v>
      </c>
      <c r="AD594" s="54">
        <v>24</v>
      </c>
      <c r="AE594" s="54">
        <v>28</v>
      </c>
      <c r="AF594" s="54">
        <v>40</v>
      </c>
      <c r="AG594" s="54">
        <v>20</v>
      </c>
      <c r="AH594" s="54">
        <v>28</v>
      </c>
      <c r="AI594" s="54">
        <v>24</v>
      </c>
      <c r="AJ594" s="54">
        <v>36</v>
      </c>
      <c r="AK594" s="54">
        <v>28</v>
      </c>
      <c r="AL594" s="54">
        <v>56</v>
      </c>
      <c r="AM594" s="54">
        <v>20</v>
      </c>
      <c r="AN594" s="54">
        <v>28</v>
      </c>
      <c r="AO594" s="54">
        <v>16</v>
      </c>
      <c r="AP594" s="54">
        <v>8</v>
      </c>
      <c r="AQ594" s="54">
        <v>28</v>
      </c>
      <c r="AR594" s="54">
        <v>20</v>
      </c>
      <c r="AS594" s="54">
        <v>20</v>
      </c>
      <c r="AT594" s="54">
        <v>16</v>
      </c>
      <c r="AU594" s="54">
        <v>20</v>
      </c>
      <c r="AV594" s="54">
        <v>28</v>
      </c>
      <c r="AW594" s="54">
        <v>24</v>
      </c>
      <c r="AX594" s="54">
        <v>36</v>
      </c>
      <c r="AY594" s="54">
        <v>20</v>
      </c>
      <c r="AZ594" s="54">
        <v>28</v>
      </c>
      <c r="BA594" s="54">
        <v>24</v>
      </c>
      <c r="BB594" s="54">
        <v>24</v>
      </c>
      <c r="BC594" s="54">
        <v>24</v>
      </c>
      <c r="BD594" s="54">
        <v>36</v>
      </c>
      <c r="BE594" s="54">
        <v>16</v>
      </c>
      <c r="BF594" s="54">
        <v>20</v>
      </c>
    </row>
    <row r="595" spans="1:58" s="8" customFormat="1" ht="20.25" customHeight="1" x14ac:dyDescent="0.35">
      <c r="A595" s="12">
        <v>150714</v>
      </c>
      <c r="B595" s="36" t="s">
        <v>485</v>
      </c>
      <c r="C595" s="61" t="s">
        <v>1436</v>
      </c>
      <c r="D595" s="14" t="s">
        <v>13</v>
      </c>
      <c r="E595" s="142" t="s">
        <v>1305</v>
      </c>
      <c r="F595" s="27" t="s">
        <v>210</v>
      </c>
      <c r="G595" s="60">
        <v>20.789819999999999</v>
      </c>
      <c r="H595" s="60">
        <v>81.797250000000005</v>
      </c>
      <c r="I595" s="54">
        <v>68.5</v>
      </c>
      <c r="J595" s="54">
        <v>53.5</v>
      </c>
      <c r="K595" s="54">
        <v>59.5</v>
      </c>
      <c r="L595" s="54">
        <v>144.5</v>
      </c>
      <c r="M595" s="54">
        <v>54</v>
      </c>
      <c r="N595" s="54">
        <v>142</v>
      </c>
      <c r="O595" s="54">
        <f>_xlfn.IFNA(VLOOKUP(A595,[1]Sheet2!$A$5:$D$275,4,0),0)</f>
        <v>54</v>
      </c>
      <c r="P595" s="54">
        <f>_xlfn.IFNA(VLOOKUP(A595,[1]Sheet2!$A$5:$F$275,6,0),0)</f>
        <v>84</v>
      </c>
      <c r="Q595" s="54">
        <v>58.5</v>
      </c>
      <c r="R595" s="54">
        <v>31.5</v>
      </c>
      <c r="S595" s="54">
        <v>60.5</v>
      </c>
      <c r="T595" s="54">
        <v>27.5</v>
      </c>
      <c r="U595" s="54">
        <v>44</v>
      </c>
      <c r="V595" s="54">
        <v>40</v>
      </c>
      <c r="W595" s="54">
        <v>44</v>
      </c>
      <c r="X595" s="54">
        <v>76</v>
      </c>
      <c r="Y595" s="54">
        <f>_xlfn.IFNA(VLOOKUP(A595,'[2]BPC sales figs- DEC'' 24 (1)'!$A$4:$D$290,4,0),0)</f>
        <v>42</v>
      </c>
      <c r="Z595" s="54">
        <f>_xlfn.IFNA(VLOOKUP(A595,'[2]BPC sales figs- DEC'' 24 (1)'!$A$4:$H$290,8,0)/1000,0)</f>
        <v>118</v>
      </c>
      <c r="AA595" s="54">
        <v>49.5</v>
      </c>
      <c r="AB595" s="54">
        <v>76.5</v>
      </c>
      <c r="AC595" s="54">
        <v>36</v>
      </c>
      <c r="AD595" s="54">
        <v>36</v>
      </c>
      <c r="AE595" s="54">
        <v>50.5</v>
      </c>
      <c r="AF595" s="54">
        <v>35.5</v>
      </c>
      <c r="AG595" s="54">
        <v>36</v>
      </c>
      <c r="AH595" s="54">
        <v>36</v>
      </c>
      <c r="AI595" s="54">
        <v>41</v>
      </c>
      <c r="AJ595" s="54">
        <v>87</v>
      </c>
      <c r="AK595" s="54">
        <v>41</v>
      </c>
      <c r="AL595" s="54">
        <v>108</v>
      </c>
      <c r="AM595" s="54">
        <v>36</v>
      </c>
      <c r="AN595" s="54">
        <v>36</v>
      </c>
      <c r="AO595" s="54">
        <v>27</v>
      </c>
      <c r="AP595" s="54">
        <v>9</v>
      </c>
      <c r="AQ595" s="54">
        <v>31.5</v>
      </c>
      <c r="AR595" s="54">
        <v>4.5</v>
      </c>
      <c r="AS595" s="54">
        <v>37.5</v>
      </c>
      <c r="AT595" s="54">
        <v>4.5</v>
      </c>
      <c r="AU595" s="54">
        <v>27</v>
      </c>
      <c r="AV595" s="54">
        <v>63</v>
      </c>
      <c r="AW595" s="54">
        <v>32</v>
      </c>
      <c r="AX595" s="54">
        <v>90</v>
      </c>
      <c r="AY595" s="54">
        <v>41.5</v>
      </c>
      <c r="AZ595" s="54">
        <v>50.5</v>
      </c>
      <c r="BA595" s="54">
        <v>41.5</v>
      </c>
      <c r="BB595" s="54">
        <v>32.5</v>
      </c>
      <c r="BC595" s="54">
        <v>30</v>
      </c>
      <c r="BD595" s="54">
        <v>24</v>
      </c>
      <c r="BE595" s="54">
        <v>45</v>
      </c>
      <c r="BF595" s="54">
        <v>27</v>
      </c>
    </row>
    <row r="596" spans="1:58" s="8" customFormat="1" ht="20.25" customHeight="1" x14ac:dyDescent="0.35">
      <c r="A596" s="12">
        <v>158247</v>
      </c>
      <c r="B596" s="40" t="s">
        <v>486</v>
      </c>
      <c r="C596" s="61" t="s">
        <v>1440</v>
      </c>
      <c r="D596" s="14" t="s">
        <v>13</v>
      </c>
      <c r="E596" s="142" t="s">
        <v>1305</v>
      </c>
      <c r="F596" s="27" t="s">
        <v>210</v>
      </c>
      <c r="G596" s="60">
        <v>20.97204</v>
      </c>
      <c r="H596" s="60">
        <v>81.866789999999995</v>
      </c>
      <c r="I596" s="54">
        <v>27</v>
      </c>
      <c r="J596" s="54">
        <v>41</v>
      </c>
      <c r="K596" s="54">
        <v>30</v>
      </c>
      <c r="L596" s="54">
        <v>80</v>
      </c>
      <c r="M596" s="54">
        <v>36</v>
      </c>
      <c r="N596" s="54">
        <v>72</v>
      </c>
      <c r="O596" s="54">
        <f>_xlfn.IFNA(VLOOKUP(A596,[1]Sheet2!$A$5:$D$275,4,0),0)</f>
        <v>24</v>
      </c>
      <c r="P596" s="54">
        <f>_xlfn.IFNA(VLOOKUP(A596,[1]Sheet2!$A$5:$F$275,6,0),0)</f>
        <v>36</v>
      </c>
      <c r="Q596" s="54">
        <v>29</v>
      </c>
      <c r="R596" s="54">
        <v>12</v>
      </c>
      <c r="S596" s="54">
        <v>32</v>
      </c>
      <c r="T596" s="54">
        <v>16</v>
      </c>
      <c r="U596" s="54">
        <v>33</v>
      </c>
      <c r="V596" s="54">
        <v>20</v>
      </c>
      <c r="W596" s="54">
        <v>28</v>
      </c>
      <c r="X596" s="54">
        <v>60</v>
      </c>
      <c r="Y596" s="54">
        <f>_xlfn.IFNA(VLOOKUP(A596,'[2]BPC sales figs- DEC'' 24 (1)'!$A$4:$D$290,4,0),0)</f>
        <v>24</v>
      </c>
      <c r="Z596" s="54">
        <f>_xlfn.IFNA(VLOOKUP(A596,'[2]BPC sales figs- DEC'' 24 (1)'!$A$4:$H$290,8,0)/1000,0)</f>
        <v>88</v>
      </c>
      <c r="AA596" s="54">
        <v>37</v>
      </c>
      <c r="AB596" s="54">
        <v>67</v>
      </c>
      <c r="AC596" s="54">
        <v>44</v>
      </c>
      <c r="AD596" s="54">
        <v>44</v>
      </c>
      <c r="AE596" s="54">
        <v>28</v>
      </c>
      <c r="AF596" s="54">
        <v>32</v>
      </c>
      <c r="AG596" s="54">
        <v>29</v>
      </c>
      <c r="AH596" s="54">
        <v>51</v>
      </c>
      <c r="AI596" s="54">
        <v>28</v>
      </c>
      <c r="AJ596" s="54">
        <v>82</v>
      </c>
      <c r="AK596" s="54">
        <v>27</v>
      </c>
      <c r="AL596" s="54">
        <v>80</v>
      </c>
      <c r="AM596" s="54">
        <v>21</v>
      </c>
      <c r="AN596" s="54">
        <v>29</v>
      </c>
      <c r="AO596" s="54">
        <v>29</v>
      </c>
      <c r="AP596" s="54">
        <v>12</v>
      </c>
      <c r="AQ596" s="54">
        <v>24</v>
      </c>
      <c r="AR596" s="54">
        <v>12</v>
      </c>
      <c r="AS596" s="54">
        <v>29</v>
      </c>
      <c r="AT596" s="54">
        <v>17</v>
      </c>
      <c r="AU596" s="54">
        <v>28</v>
      </c>
      <c r="AV596" s="54">
        <v>64</v>
      </c>
      <c r="AW596" s="54">
        <v>18</v>
      </c>
      <c r="AX596" s="54">
        <v>74</v>
      </c>
      <c r="AY596" s="54">
        <v>14</v>
      </c>
      <c r="AZ596" s="54">
        <v>74</v>
      </c>
      <c r="BA596" s="54">
        <v>29</v>
      </c>
      <c r="BB596" s="54">
        <v>53</v>
      </c>
      <c r="BC596" s="54">
        <v>28</v>
      </c>
      <c r="BD596" s="54">
        <v>66</v>
      </c>
      <c r="BE596" s="54">
        <v>19</v>
      </c>
      <c r="BF596" s="54">
        <v>55</v>
      </c>
    </row>
    <row r="597" spans="1:58" s="8" customFormat="1" ht="20.25" customHeight="1" x14ac:dyDescent="0.35">
      <c r="A597" s="12">
        <v>172266</v>
      </c>
      <c r="B597" s="36" t="s">
        <v>487</v>
      </c>
      <c r="C597" s="61" t="s">
        <v>1441</v>
      </c>
      <c r="D597" s="14" t="s">
        <v>13</v>
      </c>
      <c r="E597" s="142" t="s">
        <v>1305</v>
      </c>
      <c r="F597" s="27" t="s">
        <v>210</v>
      </c>
      <c r="G597" s="60">
        <v>20.922049999999999</v>
      </c>
      <c r="H597" s="60">
        <v>81.691609999999997</v>
      </c>
      <c r="I597" s="54">
        <v>25</v>
      </c>
      <c r="J597" s="54">
        <v>47</v>
      </c>
      <c r="K597" s="54">
        <v>40</v>
      </c>
      <c r="L597" s="54">
        <v>80</v>
      </c>
      <c r="M597" s="54">
        <v>30</v>
      </c>
      <c r="N597" s="54">
        <v>70</v>
      </c>
      <c r="O597" s="54">
        <f>_xlfn.IFNA(VLOOKUP(A597,[1]Sheet2!$A$5:$D$275,4,0),0)</f>
        <v>25</v>
      </c>
      <c r="P597" s="54">
        <f>_xlfn.IFNA(VLOOKUP(A597,[1]Sheet2!$A$5:$F$275,6,0),0)</f>
        <v>19</v>
      </c>
      <c r="Q597" s="54">
        <v>28</v>
      </c>
      <c r="R597" s="54">
        <v>20</v>
      </c>
      <c r="S597" s="54">
        <v>32</v>
      </c>
      <c r="T597" s="54">
        <v>22</v>
      </c>
      <c r="U597" s="54">
        <v>24</v>
      </c>
      <c r="V597" s="54">
        <v>18</v>
      </c>
      <c r="W597" s="54">
        <v>34</v>
      </c>
      <c r="X597" s="54">
        <v>74</v>
      </c>
      <c r="Y597" s="54">
        <f>_xlfn.IFNA(VLOOKUP(A597,'[2]BPC sales figs- DEC'' 24 (1)'!$A$4:$D$290,4,0),0)</f>
        <v>34</v>
      </c>
      <c r="Z597" s="54">
        <f>_xlfn.IFNA(VLOOKUP(A597,'[2]BPC sales figs- DEC'' 24 (1)'!$A$4:$H$290,8,0)/1000,0)</f>
        <v>54</v>
      </c>
      <c r="AA597" s="54">
        <v>35</v>
      </c>
      <c r="AB597" s="54">
        <v>35</v>
      </c>
      <c r="AC597" s="54">
        <v>31</v>
      </c>
      <c r="AD597" s="54">
        <v>31</v>
      </c>
      <c r="AE597" s="54">
        <v>32</v>
      </c>
      <c r="AF597" s="54">
        <v>42</v>
      </c>
      <c r="AG597" s="54">
        <v>26</v>
      </c>
      <c r="AH597" s="54">
        <v>26</v>
      </c>
      <c r="AI597" s="54">
        <v>44</v>
      </c>
      <c r="AJ597" s="54">
        <v>70</v>
      </c>
      <c r="AK597" s="54">
        <v>29</v>
      </c>
      <c r="AL597" s="54">
        <v>63</v>
      </c>
      <c r="AM597" s="54">
        <v>30</v>
      </c>
      <c r="AN597" s="54">
        <v>18</v>
      </c>
      <c r="AO597" s="54">
        <v>20</v>
      </c>
      <c r="AP597" s="54">
        <v>14</v>
      </c>
      <c r="AQ597" s="54">
        <v>25</v>
      </c>
      <c r="AR597" s="54">
        <v>17</v>
      </c>
      <c r="AS597" s="54">
        <v>24</v>
      </c>
      <c r="AT597" s="54">
        <v>18</v>
      </c>
      <c r="AU597" s="54">
        <v>8</v>
      </c>
      <c r="AV597" s="54">
        <v>20</v>
      </c>
      <c r="AW597" s="54">
        <v>24</v>
      </c>
      <c r="AX597" s="54">
        <v>40</v>
      </c>
      <c r="AY597" s="54">
        <v>20</v>
      </c>
      <c r="AZ597" s="54">
        <v>32</v>
      </c>
      <c r="BA597" s="54">
        <v>26</v>
      </c>
      <c r="BB597" s="54">
        <v>42</v>
      </c>
      <c r="BC597" s="54">
        <v>22</v>
      </c>
      <c r="BD597" s="54">
        <v>42</v>
      </c>
      <c r="BE597" s="54">
        <v>14</v>
      </c>
      <c r="BF597" s="54">
        <v>14</v>
      </c>
    </row>
    <row r="598" spans="1:58" s="8" customFormat="1" ht="20.25" customHeight="1" x14ac:dyDescent="0.35">
      <c r="A598" s="12">
        <v>172293</v>
      </c>
      <c r="B598" s="36" t="s">
        <v>43</v>
      </c>
      <c r="C598" s="61" t="s">
        <v>1438</v>
      </c>
      <c r="D598" s="14" t="s">
        <v>13</v>
      </c>
      <c r="E598" s="142" t="s">
        <v>1305</v>
      </c>
      <c r="F598" s="27" t="s">
        <v>210</v>
      </c>
      <c r="G598" s="60">
        <v>20.784880000000001</v>
      </c>
      <c r="H598" s="60">
        <v>81.573260000000005</v>
      </c>
      <c r="I598" s="54">
        <v>14</v>
      </c>
      <c r="J598" s="54">
        <v>14</v>
      </c>
      <c r="K598" s="54">
        <v>14</v>
      </c>
      <c r="L598" s="54">
        <v>26</v>
      </c>
      <c r="M598" s="54">
        <v>10</v>
      </c>
      <c r="N598" s="54">
        <v>18</v>
      </c>
      <c r="O598" s="54">
        <f>_xlfn.IFNA(VLOOKUP(A598,[1]Sheet2!$A$5:$D$275,4,0),0)</f>
        <v>13</v>
      </c>
      <c r="P598" s="54">
        <f>_xlfn.IFNA(VLOOKUP(A598,[1]Sheet2!$A$5:$F$275,6,0),0)</f>
        <v>27</v>
      </c>
      <c r="Q598" s="54">
        <v>18</v>
      </c>
      <c r="R598" s="54">
        <v>10</v>
      </c>
      <c r="S598" s="54">
        <v>14</v>
      </c>
      <c r="T598" s="54">
        <v>14</v>
      </c>
      <c r="U598" s="54">
        <v>10</v>
      </c>
      <c r="V598" s="54">
        <v>18</v>
      </c>
      <c r="W598" s="54">
        <v>15</v>
      </c>
      <c r="X598" s="54">
        <v>39</v>
      </c>
      <c r="Y598" s="54">
        <f>_xlfn.IFNA(VLOOKUP(A598,'[2]BPC sales figs- DEC'' 24 (1)'!$A$4:$D$290,4,0),0)</f>
        <v>14</v>
      </c>
      <c r="Z598" s="54">
        <f>_xlfn.IFNA(VLOOKUP(A598,'[2]BPC sales figs- DEC'' 24 (1)'!$A$4:$H$290,8,0)/1000,0)</f>
        <v>50</v>
      </c>
      <c r="AA598" s="54">
        <v>20</v>
      </c>
      <c r="AB598" s="54">
        <v>16</v>
      </c>
      <c r="AC598" s="54">
        <v>8</v>
      </c>
      <c r="AD598" s="54">
        <v>8</v>
      </c>
      <c r="AE598" s="54">
        <v>18</v>
      </c>
      <c r="AF598" s="54">
        <v>22</v>
      </c>
      <c r="AG598" s="54">
        <v>14</v>
      </c>
      <c r="AH598" s="54">
        <v>14</v>
      </c>
      <c r="AI598" s="54">
        <v>10</v>
      </c>
      <c r="AJ598" s="54">
        <v>18</v>
      </c>
      <c r="AK598" s="54">
        <v>18</v>
      </c>
      <c r="AL598" s="54">
        <v>40</v>
      </c>
      <c r="AM598" s="54">
        <v>10</v>
      </c>
      <c r="AN598" s="54">
        <v>18</v>
      </c>
      <c r="AO598" s="54">
        <v>16</v>
      </c>
      <c r="AP598" s="54">
        <v>8</v>
      </c>
      <c r="AQ598" s="54">
        <v>14</v>
      </c>
      <c r="AR598" s="54">
        <v>14</v>
      </c>
      <c r="AS598" s="54">
        <v>23</v>
      </c>
      <c r="AT598" s="54">
        <v>23</v>
      </c>
      <c r="AU598" s="54">
        <v>4</v>
      </c>
      <c r="AV598" s="54">
        <v>24</v>
      </c>
      <c r="AW598" s="54">
        <v>14</v>
      </c>
      <c r="AX598" s="54">
        <v>42</v>
      </c>
      <c r="AY598" s="54">
        <v>21</v>
      </c>
      <c r="AZ598" s="54">
        <v>17</v>
      </c>
      <c r="BA598" s="54">
        <v>12</v>
      </c>
      <c r="BB598" s="54">
        <v>12</v>
      </c>
      <c r="BC598" s="54">
        <v>12</v>
      </c>
      <c r="BD598" s="54">
        <v>40</v>
      </c>
      <c r="BE598" s="54">
        <v>21</v>
      </c>
      <c r="BF598" s="54">
        <v>53</v>
      </c>
    </row>
    <row r="599" spans="1:58" s="8" customFormat="1" ht="20.25" customHeight="1" x14ac:dyDescent="0.35">
      <c r="A599" s="12">
        <v>172298</v>
      </c>
      <c r="B599" s="36" t="s">
        <v>488</v>
      </c>
      <c r="C599" s="61" t="s">
        <v>1442</v>
      </c>
      <c r="D599" s="14" t="s">
        <v>13</v>
      </c>
      <c r="E599" s="142" t="s">
        <v>1305</v>
      </c>
      <c r="F599" s="27" t="s">
        <v>210</v>
      </c>
      <c r="G599" s="60">
        <v>20.310690000000001</v>
      </c>
      <c r="H599" s="60">
        <v>81.907740000000004</v>
      </c>
      <c r="I599" s="54">
        <v>72</v>
      </c>
      <c r="J599" s="54">
        <v>144</v>
      </c>
      <c r="K599" s="54">
        <v>67.5</v>
      </c>
      <c r="L599" s="54">
        <v>220.5</v>
      </c>
      <c r="M599" s="54">
        <v>80</v>
      </c>
      <c r="N599" s="54">
        <v>254</v>
      </c>
      <c r="O599" s="54">
        <f>_xlfn.IFNA(VLOOKUP(A599,[1]Sheet2!$A$5:$D$275,4,0),0)</f>
        <v>72</v>
      </c>
      <c r="P599" s="54">
        <f>_xlfn.IFNA(VLOOKUP(A599,[1]Sheet2!$A$5:$F$275,6,0),0)</f>
        <v>234</v>
      </c>
      <c r="Q599" s="54">
        <v>82</v>
      </c>
      <c r="R599" s="54">
        <v>152</v>
      </c>
      <c r="S599" s="54">
        <v>69.5</v>
      </c>
      <c r="T599" s="54">
        <v>160.5</v>
      </c>
      <c r="U599" s="54">
        <v>76.5</v>
      </c>
      <c r="V599" s="54">
        <v>220.5</v>
      </c>
      <c r="W599" s="54">
        <v>49.5</v>
      </c>
      <c r="X599" s="54">
        <v>220.5</v>
      </c>
      <c r="Y599" s="54">
        <f>_xlfn.IFNA(VLOOKUP(A599,'[2]BPC sales figs- DEC'' 24 (1)'!$A$4:$D$290,4,0),0)</f>
        <v>67.5</v>
      </c>
      <c r="Z599" s="54">
        <f>_xlfn.IFNA(VLOOKUP(A599,'[2]BPC sales figs- DEC'' 24 (1)'!$A$4:$H$290,8,0)/1000,0)</f>
        <v>274.5</v>
      </c>
      <c r="AA599" s="54">
        <v>72</v>
      </c>
      <c r="AB599" s="54">
        <v>252</v>
      </c>
      <c r="AC599" s="54">
        <v>72</v>
      </c>
      <c r="AD599" s="54">
        <v>72</v>
      </c>
      <c r="AE599" s="54">
        <v>81</v>
      </c>
      <c r="AF599" s="54">
        <v>171</v>
      </c>
      <c r="AG599" s="54">
        <v>63</v>
      </c>
      <c r="AH599" s="54">
        <v>135</v>
      </c>
      <c r="AI599" s="54">
        <v>67.5</v>
      </c>
      <c r="AJ599" s="54">
        <v>184.5</v>
      </c>
      <c r="AK599" s="54">
        <v>63</v>
      </c>
      <c r="AL599" s="54">
        <v>207</v>
      </c>
      <c r="AM599" s="54">
        <v>63</v>
      </c>
      <c r="AN599" s="54">
        <v>171</v>
      </c>
      <c r="AO599" s="54">
        <v>67.5</v>
      </c>
      <c r="AP599" s="54">
        <v>94.5</v>
      </c>
      <c r="AQ599" s="54">
        <v>45</v>
      </c>
      <c r="AR599" s="54">
        <v>99</v>
      </c>
      <c r="AS599" s="54">
        <v>58.5</v>
      </c>
      <c r="AT599" s="54">
        <v>85.5</v>
      </c>
      <c r="AU599" s="54">
        <v>49.5</v>
      </c>
      <c r="AV599" s="54">
        <v>148.5</v>
      </c>
      <c r="AW599" s="54">
        <v>58.5</v>
      </c>
      <c r="AX599" s="54">
        <v>121.5</v>
      </c>
      <c r="AY599" s="54">
        <v>50.5</v>
      </c>
      <c r="AZ599" s="54">
        <v>125.5</v>
      </c>
      <c r="BA599" s="54">
        <v>63</v>
      </c>
      <c r="BB599" s="54">
        <v>135</v>
      </c>
      <c r="BC599" s="54">
        <v>63</v>
      </c>
      <c r="BD599" s="54">
        <v>153</v>
      </c>
      <c r="BE599" s="54">
        <v>54</v>
      </c>
      <c r="BF599" s="54">
        <v>108</v>
      </c>
    </row>
    <row r="600" spans="1:58" s="8" customFormat="1" ht="20.25" customHeight="1" x14ac:dyDescent="0.35">
      <c r="A600" s="12">
        <v>182961</v>
      </c>
      <c r="B600" s="39" t="s">
        <v>489</v>
      </c>
      <c r="C600" s="61" t="s">
        <v>1436</v>
      </c>
      <c r="D600" s="14" t="s">
        <v>13</v>
      </c>
      <c r="E600" s="142" t="s">
        <v>1305</v>
      </c>
      <c r="F600" s="27" t="s">
        <v>210</v>
      </c>
      <c r="G600" s="60">
        <v>20.76</v>
      </c>
      <c r="H600" s="60">
        <v>81.852059999999994</v>
      </c>
      <c r="I600" s="54">
        <v>27</v>
      </c>
      <c r="J600" s="54">
        <v>27</v>
      </c>
      <c r="K600" s="54">
        <v>37</v>
      </c>
      <c r="L600" s="54">
        <v>55</v>
      </c>
      <c r="M600" s="54">
        <v>33.5</v>
      </c>
      <c r="N600" s="54">
        <v>56.5</v>
      </c>
      <c r="O600" s="54">
        <f>_xlfn.IFNA(VLOOKUP(A600,[1]Sheet2!$A$5:$D$275,4,0),0)</f>
        <v>23.5</v>
      </c>
      <c r="P600" s="54">
        <f>_xlfn.IFNA(VLOOKUP(A600,[1]Sheet2!$A$5:$F$275,6,0),0)</f>
        <v>40.5</v>
      </c>
      <c r="Q600" s="54">
        <v>36</v>
      </c>
      <c r="R600" s="54">
        <v>18</v>
      </c>
      <c r="S600" s="54">
        <v>31.5</v>
      </c>
      <c r="T600" s="54">
        <v>22.5</v>
      </c>
      <c r="U600" s="54">
        <v>36</v>
      </c>
      <c r="V600" s="54">
        <v>18</v>
      </c>
      <c r="W600" s="54">
        <v>22.5</v>
      </c>
      <c r="X600" s="54">
        <v>49.5</v>
      </c>
      <c r="Y600" s="54">
        <f>_xlfn.IFNA(VLOOKUP(A600,'[2]BPC sales figs- DEC'' 24 (1)'!$A$4:$D$290,4,0),0)</f>
        <v>90.5</v>
      </c>
      <c r="Z600" s="54">
        <f>_xlfn.IFNA(VLOOKUP(A600,'[2]BPC sales figs- DEC'' 24 (1)'!$A$4:$H$290,8,0)/1000,0)</f>
        <v>177.5</v>
      </c>
      <c r="AA600" s="54">
        <v>67</v>
      </c>
      <c r="AB600" s="54">
        <v>71</v>
      </c>
      <c r="AC600" s="54">
        <v>85</v>
      </c>
      <c r="AD600" s="54">
        <v>85</v>
      </c>
      <c r="AE600" s="54">
        <v>90</v>
      </c>
      <c r="AF600" s="54">
        <v>54</v>
      </c>
      <c r="AG600" s="54">
        <v>40.5</v>
      </c>
      <c r="AH600" s="54">
        <v>31.5</v>
      </c>
      <c r="AI600" s="54">
        <v>51</v>
      </c>
      <c r="AJ600" s="54">
        <v>97</v>
      </c>
      <c r="AK600" s="54">
        <v>45</v>
      </c>
      <c r="AL600" s="54">
        <v>108</v>
      </c>
      <c r="AM600" s="54">
        <v>45</v>
      </c>
      <c r="AN600" s="54">
        <v>45</v>
      </c>
      <c r="AO600" s="54">
        <v>36</v>
      </c>
      <c r="AP600" s="54">
        <v>18</v>
      </c>
      <c r="AQ600" s="54">
        <v>36</v>
      </c>
      <c r="AR600" s="54">
        <v>18</v>
      </c>
      <c r="AS600" s="54">
        <v>46</v>
      </c>
      <c r="AT600" s="54">
        <v>28</v>
      </c>
      <c r="AU600" s="54">
        <v>40.5</v>
      </c>
      <c r="AV600" s="54">
        <v>85.5</v>
      </c>
      <c r="AW600" s="54">
        <v>40.5</v>
      </c>
      <c r="AX600" s="54">
        <v>103.5</v>
      </c>
      <c r="AY600" s="54">
        <v>49.5</v>
      </c>
      <c r="AZ600" s="54">
        <v>58.5</v>
      </c>
      <c r="BA600" s="54">
        <v>36</v>
      </c>
      <c r="BB600" s="54">
        <v>36</v>
      </c>
      <c r="BC600" s="54">
        <v>55</v>
      </c>
      <c r="BD600" s="54">
        <v>37</v>
      </c>
      <c r="BE600" s="54">
        <v>81</v>
      </c>
      <c r="BF600" s="54">
        <v>45</v>
      </c>
    </row>
    <row r="601" spans="1:58" s="8" customFormat="1" ht="20.25" customHeight="1" x14ac:dyDescent="0.35">
      <c r="A601" s="19">
        <v>214633</v>
      </c>
      <c r="B601" s="68" t="s">
        <v>267</v>
      </c>
      <c r="C601" s="61" t="s">
        <v>1440</v>
      </c>
      <c r="D601" s="14" t="s">
        <v>13</v>
      </c>
      <c r="E601" s="142" t="s">
        <v>1305</v>
      </c>
      <c r="F601" s="27" t="s">
        <v>210</v>
      </c>
      <c r="G601" s="60">
        <v>20.897539999999999</v>
      </c>
      <c r="H601" s="60">
        <v>81.796959999999999</v>
      </c>
      <c r="I601" s="54">
        <v>31.5</v>
      </c>
      <c r="J601" s="54">
        <v>58.5</v>
      </c>
      <c r="K601" s="54">
        <v>45</v>
      </c>
      <c r="L601" s="54">
        <v>111</v>
      </c>
      <c r="M601" s="54">
        <v>27</v>
      </c>
      <c r="N601" s="54">
        <v>99</v>
      </c>
      <c r="O601" s="54">
        <f>_xlfn.IFNA(VLOOKUP(A601,[1]Sheet2!$A$5:$D$275,4,0),0)</f>
        <v>40.5</v>
      </c>
      <c r="P601" s="54">
        <f>_xlfn.IFNA(VLOOKUP(A601,[1]Sheet2!$A$5:$F$275,6,0),0)</f>
        <v>85.5</v>
      </c>
      <c r="Q601" s="54">
        <v>31.5</v>
      </c>
      <c r="R601" s="54">
        <v>22.5</v>
      </c>
      <c r="S601" s="54">
        <v>34.5</v>
      </c>
      <c r="T601" s="54">
        <v>25.5</v>
      </c>
      <c r="U601" s="54">
        <v>45</v>
      </c>
      <c r="V601" s="54">
        <v>45</v>
      </c>
      <c r="W601" s="54">
        <v>27</v>
      </c>
      <c r="X601" s="54">
        <v>117</v>
      </c>
      <c r="Y601" s="54">
        <f>_xlfn.IFNA(VLOOKUP(A601,'[2]BPC sales figs- DEC'' 24 (1)'!$A$4:$D$290,4,0),0)</f>
        <v>36</v>
      </c>
      <c r="Z601" s="54">
        <f>_xlfn.IFNA(VLOOKUP(A601,'[2]BPC sales figs- DEC'' 24 (1)'!$A$4:$H$290,8,0)/1000,0)</f>
        <v>126</v>
      </c>
      <c r="AA601" s="54">
        <v>49.5</v>
      </c>
      <c r="AB601" s="54">
        <v>88.5</v>
      </c>
      <c r="AC601" s="54">
        <v>36</v>
      </c>
      <c r="AD601" s="54">
        <v>36</v>
      </c>
      <c r="AE601" s="54">
        <v>40.5</v>
      </c>
      <c r="AF601" s="54">
        <v>49.5</v>
      </c>
      <c r="AG601" s="54">
        <v>36</v>
      </c>
      <c r="AH601" s="54">
        <v>54</v>
      </c>
      <c r="AI601" s="54">
        <v>41</v>
      </c>
      <c r="AJ601" s="54">
        <v>105</v>
      </c>
      <c r="AK601" s="54">
        <v>31.5</v>
      </c>
      <c r="AL601" s="54">
        <v>124.5</v>
      </c>
      <c r="AM601" s="54">
        <v>36</v>
      </c>
      <c r="AN601" s="54">
        <v>66</v>
      </c>
      <c r="AO601" s="54">
        <v>36</v>
      </c>
      <c r="AP601" s="54">
        <v>36</v>
      </c>
      <c r="AQ601" s="54">
        <v>30.5</v>
      </c>
      <c r="AR601" s="54">
        <v>35.5</v>
      </c>
      <c r="AS601" s="54">
        <v>44</v>
      </c>
      <c r="AT601" s="54">
        <v>40</v>
      </c>
      <c r="AU601" s="54">
        <v>31.5</v>
      </c>
      <c r="AV601" s="54">
        <v>82.5</v>
      </c>
      <c r="AW601" s="54">
        <v>31.5</v>
      </c>
      <c r="AX601" s="54">
        <v>82.5</v>
      </c>
      <c r="AY601" s="54">
        <v>27</v>
      </c>
      <c r="AZ601" s="54">
        <v>63</v>
      </c>
      <c r="BA601" s="54">
        <v>47</v>
      </c>
      <c r="BB601" s="54">
        <v>63</v>
      </c>
      <c r="BC601" s="54">
        <v>36</v>
      </c>
      <c r="BD601" s="54">
        <v>54</v>
      </c>
      <c r="BE601" s="54">
        <v>31.5</v>
      </c>
      <c r="BF601" s="54">
        <v>40.5</v>
      </c>
    </row>
    <row r="602" spans="1:58" s="8" customFormat="1" ht="20.25" customHeight="1" x14ac:dyDescent="0.35">
      <c r="A602" s="19">
        <v>222624</v>
      </c>
      <c r="B602" s="68" t="s">
        <v>111</v>
      </c>
      <c r="C602" s="61" t="s">
        <v>1432</v>
      </c>
      <c r="D602" s="14" t="s">
        <v>13</v>
      </c>
      <c r="E602" s="142" t="s">
        <v>1305</v>
      </c>
      <c r="F602" s="27" t="s">
        <v>210</v>
      </c>
      <c r="G602" s="60">
        <v>20.83886</v>
      </c>
      <c r="H602" s="60">
        <v>81.729209999999995</v>
      </c>
      <c r="I602" s="54">
        <v>51</v>
      </c>
      <c r="J602" s="54">
        <v>47</v>
      </c>
      <c r="K602" s="54">
        <v>55</v>
      </c>
      <c r="L602" s="54">
        <v>55</v>
      </c>
      <c r="M602" s="54">
        <v>47</v>
      </c>
      <c r="N602" s="54">
        <v>63</v>
      </c>
      <c r="O602" s="54">
        <f>_xlfn.IFNA(VLOOKUP(A602,[1]Sheet2!$A$5:$D$275,4,0),0)</f>
        <v>42</v>
      </c>
      <c r="P602" s="54">
        <f>_xlfn.IFNA(VLOOKUP(A602,[1]Sheet2!$A$5:$F$275,6,0),0)</f>
        <v>42</v>
      </c>
      <c r="Q602" s="54">
        <v>50</v>
      </c>
      <c r="R602" s="54">
        <v>34</v>
      </c>
      <c r="S602" s="54">
        <v>47</v>
      </c>
      <c r="T602" s="54">
        <v>21</v>
      </c>
      <c r="U602" s="54">
        <v>60</v>
      </c>
      <c r="V602" s="54">
        <v>38</v>
      </c>
      <c r="W602" s="54">
        <v>39.5</v>
      </c>
      <c r="X602" s="54">
        <v>48.5</v>
      </c>
      <c r="Y602" s="54">
        <f>_xlfn.IFNA(VLOOKUP(A602,'[2]BPC sales figs- DEC'' 24 (1)'!$A$4:$D$290,4,0),0)</f>
        <v>54</v>
      </c>
      <c r="Z602" s="54">
        <f>_xlfn.IFNA(VLOOKUP(A602,'[2]BPC sales figs- DEC'' 24 (1)'!$A$4:$H$290,8,0)/1000,0)</f>
        <v>86</v>
      </c>
      <c r="AA602" s="54">
        <v>57</v>
      </c>
      <c r="AB602" s="54">
        <v>61</v>
      </c>
      <c r="AC602" s="54">
        <v>49</v>
      </c>
      <c r="AD602" s="54">
        <v>49</v>
      </c>
      <c r="AE602" s="54">
        <v>62</v>
      </c>
      <c r="AF602" s="54">
        <v>50</v>
      </c>
      <c r="AG602" s="54">
        <v>56</v>
      </c>
      <c r="AH602" s="54">
        <v>60</v>
      </c>
      <c r="AI602" s="54">
        <v>52</v>
      </c>
      <c r="AJ602" s="54">
        <v>56</v>
      </c>
      <c r="AK602" s="54">
        <v>52</v>
      </c>
      <c r="AL602" s="54">
        <v>77</v>
      </c>
      <c r="AM602" s="54">
        <v>45</v>
      </c>
      <c r="AN602" s="54">
        <v>37</v>
      </c>
      <c r="AO602" s="54">
        <v>65</v>
      </c>
      <c r="AP602" s="54">
        <v>29</v>
      </c>
      <c r="AQ602" s="54">
        <v>52</v>
      </c>
      <c r="AR602" s="54">
        <v>46</v>
      </c>
      <c r="AS602" s="54">
        <v>64</v>
      </c>
      <c r="AT602" s="54">
        <v>42</v>
      </c>
      <c r="AU602" s="54">
        <v>51</v>
      </c>
      <c r="AV602" s="54">
        <v>61</v>
      </c>
      <c r="AW602" s="54">
        <v>54</v>
      </c>
      <c r="AX602" s="54">
        <v>88</v>
      </c>
      <c r="AY602" s="54">
        <v>56</v>
      </c>
      <c r="AZ602" s="54">
        <v>68</v>
      </c>
      <c r="BA602" s="54">
        <v>61</v>
      </c>
      <c r="BB602" s="54">
        <v>83</v>
      </c>
      <c r="BC602" s="54">
        <v>57</v>
      </c>
      <c r="BD602" s="54">
        <v>93</v>
      </c>
      <c r="BE602" s="54">
        <v>54</v>
      </c>
      <c r="BF602" s="54">
        <v>70</v>
      </c>
    </row>
    <row r="603" spans="1:58" s="8" customFormat="1" ht="20.25" customHeight="1" x14ac:dyDescent="0.35">
      <c r="A603" s="19">
        <v>228987</v>
      </c>
      <c r="B603" s="68" t="s">
        <v>508</v>
      </c>
      <c r="C603" s="61" t="s">
        <v>1443</v>
      </c>
      <c r="D603" s="14" t="s">
        <v>13</v>
      </c>
      <c r="E603" s="142" t="s">
        <v>1305</v>
      </c>
      <c r="F603" s="27" t="s">
        <v>210</v>
      </c>
      <c r="G603" s="60">
        <v>20.76435</v>
      </c>
      <c r="H603" s="60">
        <v>81.631420000000006</v>
      </c>
      <c r="I603" s="54">
        <v>18</v>
      </c>
      <c r="J603" s="54">
        <v>84</v>
      </c>
      <c r="K603" s="54">
        <v>31</v>
      </c>
      <c r="L603" s="54">
        <v>83</v>
      </c>
      <c r="M603" s="54">
        <v>25.5</v>
      </c>
      <c r="N603" s="54">
        <v>72.5</v>
      </c>
      <c r="O603" s="54">
        <f>_xlfn.IFNA(VLOOKUP(A603,[1]Sheet2!$A$5:$D$275,4,0),0)</f>
        <v>17</v>
      </c>
      <c r="P603" s="54">
        <f>_xlfn.IFNA(VLOOKUP(A603,[1]Sheet2!$A$5:$F$275,6,0),0)</f>
        <v>65</v>
      </c>
      <c r="Q603" s="54">
        <v>33</v>
      </c>
      <c r="R603" s="54">
        <v>46</v>
      </c>
      <c r="S603" s="54">
        <v>22.5</v>
      </c>
      <c r="T603" s="54">
        <v>60.5</v>
      </c>
      <c r="U603" s="54">
        <v>30.5</v>
      </c>
      <c r="V603" s="54">
        <v>77.5</v>
      </c>
      <c r="W603" s="54">
        <v>25</v>
      </c>
      <c r="X603" s="54">
        <v>93.5</v>
      </c>
      <c r="Y603" s="54">
        <f>_xlfn.IFNA(VLOOKUP(A603,'[2]BPC sales figs- DEC'' 24 (1)'!$A$4:$D$290,4,0),0)</f>
        <v>24.5</v>
      </c>
      <c r="Z603" s="54">
        <f>_xlfn.IFNA(VLOOKUP(A603,'[2]BPC sales figs- DEC'' 24 (1)'!$A$4:$H$290,8,0)/1000,0)</f>
        <v>71.5</v>
      </c>
      <c r="AA603" s="54">
        <v>26.5</v>
      </c>
      <c r="AB603" s="54">
        <v>51.5</v>
      </c>
      <c r="AC603" s="54">
        <v>26</v>
      </c>
      <c r="AD603" s="54">
        <v>26</v>
      </c>
      <c r="AE603" s="54">
        <v>30</v>
      </c>
      <c r="AF603" s="54">
        <v>60</v>
      </c>
      <c r="AG603" s="54">
        <v>29</v>
      </c>
      <c r="AH603" s="54">
        <v>65</v>
      </c>
      <c r="AI603" s="54">
        <v>27</v>
      </c>
      <c r="AJ603" s="54">
        <v>71</v>
      </c>
      <c r="AK603" s="54">
        <v>27</v>
      </c>
      <c r="AL603" s="54">
        <v>51</v>
      </c>
      <c r="AM603" s="54">
        <v>28</v>
      </c>
      <c r="AN603" s="54">
        <v>52</v>
      </c>
      <c r="AO603" s="54">
        <v>24</v>
      </c>
      <c r="AP603" s="54">
        <v>32</v>
      </c>
      <c r="AQ603" s="54">
        <v>19</v>
      </c>
      <c r="AR603" s="54">
        <v>35</v>
      </c>
      <c r="AS603" s="54">
        <v>36</v>
      </c>
      <c r="AT603" s="54">
        <v>48</v>
      </c>
      <c r="AU603" s="54">
        <v>17</v>
      </c>
      <c r="AV603" s="54">
        <v>33</v>
      </c>
      <c r="AW603" s="54">
        <v>26</v>
      </c>
      <c r="AX603" s="54">
        <v>62</v>
      </c>
      <c r="AY603" s="54">
        <v>27</v>
      </c>
      <c r="AZ603" s="54">
        <v>47</v>
      </c>
      <c r="BA603" s="54">
        <v>24</v>
      </c>
      <c r="BB603" s="54">
        <v>40</v>
      </c>
      <c r="BC603" s="54">
        <v>36</v>
      </c>
      <c r="BD603" s="54">
        <v>52</v>
      </c>
      <c r="BE603" s="54">
        <v>23</v>
      </c>
      <c r="BF603" s="54">
        <v>35</v>
      </c>
    </row>
    <row r="604" spans="1:58" s="8" customFormat="1" ht="20.25" customHeight="1" x14ac:dyDescent="0.35">
      <c r="A604" s="19">
        <v>230373</v>
      </c>
      <c r="B604" s="68" t="s">
        <v>519</v>
      </c>
      <c r="C604" s="61" t="s">
        <v>1433</v>
      </c>
      <c r="D604" s="14" t="s">
        <v>13</v>
      </c>
      <c r="E604" s="142" t="s">
        <v>1305</v>
      </c>
      <c r="F604" s="27" t="s">
        <v>210</v>
      </c>
      <c r="G604" s="60">
        <v>20.415649999999999</v>
      </c>
      <c r="H604" s="60">
        <v>81.910449999999997</v>
      </c>
      <c r="I604" s="54">
        <v>44</v>
      </c>
      <c r="J604" s="54">
        <v>44</v>
      </c>
      <c r="K604" s="54">
        <v>51</v>
      </c>
      <c r="L604" s="54">
        <v>91</v>
      </c>
      <c r="M604" s="54">
        <v>48</v>
      </c>
      <c r="N604" s="54">
        <v>104</v>
      </c>
      <c r="O604" s="54">
        <f>_xlfn.IFNA(VLOOKUP(A604,[1]Sheet2!$A$5:$D$275,4,0),0)</f>
        <v>43</v>
      </c>
      <c r="P604" s="54">
        <f>_xlfn.IFNA(VLOOKUP(A604,[1]Sheet2!$A$5:$F$275,6,0),0)</f>
        <v>161</v>
      </c>
      <c r="Q604" s="54">
        <v>55</v>
      </c>
      <c r="R604" s="54">
        <v>41</v>
      </c>
      <c r="S604" s="54">
        <v>42</v>
      </c>
      <c r="T604" s="54">
        <v>24</v>
      </c>
      <c r="U604" s="54">
        <v>60</v>
      </c>
      <c r="V604" s="54">
        <v>52</v>
      </c>
      <c r="W604" s="54">
        <v>39</v>
      </c>
      <c r="X604" s="54">
        <v>93</v>
      </c>
      <c r="Y604" s="54">
        <f>_xlfn.IFNA(VLOOKUP(A604,'[2]BPC sales figs- DEC'' 24 (1)'!$A$4:$D$290,4,0),0)</f>
        <v>56</v>
      </c>
      <c r="Z604" s="54">
        <f>_xlfn.IFNA(VLOOKUP(A604,'[2]BPC sales figs- DEC'' 24 (1)'!$A$4:$H$290,8,0)/1000,0)</f>
        <v>96</v>
      </c>
      <c r="AA604" s="54">
        <v>60</v>
      </c>
      <c r="AB604" s="54">
        <v>138</v>
      </c>
      <c r="AC604" s="54">
        <v>47</v>
      </c>
      <c r="AD604" s="54">
        <v>47</v>
      </c>
      <c r="AE604" s="54">
        <v>61</v>
      </c>
      <c r="AF604" s="54">
        <v>51</v>
      </c>
      <c r="AG604" s="54">
        <v>69</v>
      </c>
      <c r="AH604" s="54">
        <v>85</v>
      </c>
      <c r="AI604" s="54">
        <v>58</v>
      </c>
      <c r="AJ604" s="54">
        <v>108</v>
      </c>
      <c r="AK604" s="54">
        <v>57</v>
      </c>
      <c r="AL604" s="54">
        <v>132</v>
      </c>
      <c r="AM604" s="54">
        <v>65</v>
      </c>
      <c r="AN604" s="54">
        <v>189</v>
      </c>
      <c r="AO604" s="54">
        <v>63</v>
      </c>
      <c r="AP604" s="54">
        <v>39</v>
      </c>
      <c r="AQ604" s="54">
        <v>49</v>
      </c>
      <c r="AR604" s="54">
        <v>23</v>
      </c>
      <c r="AS604" s="54">
        <v>71</v>
      </c>
      <c r="AT604" s="54">
        <v>63</v>
      </c>
      <c r="AU604" s="54">
        <v>48</v>
      </c>
      <c r="AV604" s="54">
        <v>96</v>
      </c>
      <c r="AW604" s="54">
        <v>56</v>
      </c>
      <c r="AX604" s="54">
        <v>126</v>
      </c>
      <c r="AY604" s="54">
        <v>61</v>
      </c>
      <c r="AZ604" s="54">
        <v>139</v>
      </c>
      <c r="BA604" s="54">
        <v>68</v>
      </c>
      <c r="BB604" s="54">
        <v>94</v>
      </c>
      <c r="BC604" s="54">
        <v>57</v>
      </c>
      <c r="BD604" s="54">
        <v>53</v>
      </c>
      <c r="BE604" s="54">
        <v>56</v>
      </c>
      <c r="BF604" s="54">
        <v>48</v>
      </c>
    </row>
    <row r="605" spans="1:58" s="8" customFormat="1" ht="20.25" customHeight="1" x14ac:dyDescent="0.35">
      <c r="A605" s="19">
        <v>235199</v>
      </c>
      <c r="B605" s="68" t="s">
        <v>566</v>
      </c>
      <c r="C605" s="61" t="s">
        <v>1432</v>
      </c>
      <c r="D605" s="14" t="s">
        <v>13</v>
      </c>
      <c r="E605" s="142" t="s">
        <v>1305</v>
      </c>
      <c r="F605" s="27" t="s">
        <v>210</v>
      </c>
      <c r="G605" s="60">
        <v>20.818049999999999</v>
      </c>
      <c r="H605" s="60">
        <v>81.687010000000001</v>
      </c>
      <c r="I605" s="54">
        <v>47</v>
      </c>
      <c r="J605" s="54">
        <v>77</v>
      </c>
      <c r="K605" s="54">
        <v>39</v>
      </c>
      <c r="L605" s="54">
        <v>99</v>
      </c>
      <c r="M605" s="54">
        <v>35</v>
      </c>
      <c r="N605" s="54">
        <v>79</v>
      </c>
      <c r="O605" s="54">
        <f>_xlfn.IFNA(VLOOKUP(A605,[1]Sheet2!$A$5:$D$275,4,0),0)</f>
        <v>39</v>
      </c>
      <c r="P605" s="54">
        <f>_xlfn.IFNA(VLOOKUP(A605,[1]Sheet2!$A$5:$F$275,6,0),0)</f>
        <v>55</v>
      </c>
      <c r="Q605" s="54">
        <v>32</v>
      </c>
      <c r="R605" s="54">
        <v>28</v>
      </c>
      <c r="S605" s="54">
        <v>35</v>
      </c>
      <c r="T605" s="54">
        <v>29</v>
      </c>
      <c r="U605" s="54">
        <v>30</v>
      </c>
      <c r="V605" s="54">
        <v>34</v>
      </c>
      <c r="W605" s="54">
        <v>39</v>
      </c>
      <c r="X605" s="54">
        <v>51</v>
      </c>
      <c r="Y605" s="54">
        <f>_xlfn.IFNA(VLOOKUP(A605,'[2]BPC sales figs- DEC'' 24 (1)'!$A$4:$D$290,4,0),0)</f>
        <v>35</v>
      </c>
      <c r="Z605" s="54">
        <f>_xlfn.IFNA(VLOOKUP(A605,'[2]BPC sales figs- DEC'' 24 (1)'!$A$4:$H$290,8,0)/1000,0)</f>
        <v>91</v>
      </c>
      <c r="AA605" s="54">
        <v>33</v>
      </c>
      <c r="AB605" s="54">
        <v>97</v>
      </c>
      <c r="AC605" s="54">
        <v>32.5</v>
      </c>
      <c r="AD605" s="54">
        <v>32.5</v>
      </c>
      <c r="AE605" s="54">
        <v>36.5</v>
      </c>
      <c r="AF605" s="54">
        <v>77.5</v>
      </c>
      <c r="AG605" s="54">
        <v>38</v>
      </c>
      <c r="AH605" s="54">
        <v>70</v>
      </c>
      <c r="AI605" s="54">
        <v>35</v>
      </c>
      <c r="AJ605" s="54">
        <v>87</v>
      </c>
      <c r="AK605" s="54">
        <v>32</v>
      </c>
      <c r="AL605" s="54">
        <v>86</v>
      </c>
      <c r="AM605" s="54">
        <v>28</v>
      </c>
      <c r="AN605" s="54">
        <v>40</v>
      </c>
      <c r="AO605" s="54">
        <v>25</v>
      </c>
      <c r="AP605" s="54">
        <v>29</v>
      </c>
      <c r="AQ605" s="54">
        <v>34</v>
      </c>
      <c r="AR605" s="54">
        <v>34</v>
      </c>
      <c r="AS605" s="54">
        <v>36</v>
      </c>
      <c r="AT605" s="54">
        <v>36</v>
      </c>
      <c r="AU605" s="54">
        <v>29</v>
      </c>
      <c r="AV605" s="54">
        <v>77</v>
      </c>
      <c r="AW605" s="54">
        <v>34</v>
      </c>
      <c r="AX605" s="54">
        <v>70</v>
      </c>
      <c r="AY605" s="54">
        <v>37</v>
      </c>
      <c r="AZ605" s="54">
        <v>39</v>
      </c>
      <c r="BA605" s="54">
        <v>30</v>
      </c>
      <c r="BB605" s="54">
        <v>48</v>
      </c>
      <c r="BC605" s="54">
        <v>35</v>
      </c>
      <c r="BD605" s="54">
        <v>51</v>
      </c>
      <c r="BE605" s="54">
        <v>39</v>
      </c>
      <c r="BF605" s="54">
        <v>63</v>
      </c>
    </row>
    <row r="606" spans="1:58" s="8" customFormat="1" ht="20.25" customHeight="1" x14ac:dyDescent="0.35">
      <c r="A606" s="92">
        <v>250337</v>
      </c>
      <c r="B606" s="103" t="s">
        <v>683</v>
      </c>
      <c r="C606" s="61" t="s">
        <v>1435</v>
      </c>
      <c r="D606" s="14" t="s">
        <v>13</v>
      </c>
      <c r="E606" s="142" t="s">
        <v>1305</v>
      </c>
      <c r="F606" s="27" t="s">
        <v>210</v>
      </c>
      <c r="G606" s="60">
        <v>20.850136500000001</v>
      </c>
      <c r="H606" s="60">
        <v>81.592764000000003</v>
      </c>
      <c r="I606" s="54"/>
      <c r="J606" s="54"/>
      <c r="K606" s="54"/>
      <c r="L606" s="54"/>
      <c r="M606" s="54"/>
      <c r="N606" s="54"/>
      <c r="O606" s="54">
        <f>_xlfn.IFNA(VLOOKUP(A606,[1]Sheet2!$A$5:$D$275,4,0),0)</f>
        <v>0</v>
      </c>
      <c r="P606" s="54">
        <f>_xlfn.IFNA(VLOOKUP(A606,[1]Sheet2!$A$5:$F$275,6,0),0)</f>
        <v>4</v>
      </c>
      <c r="Q606" s="54">
        <v>0</v>
      </c>
      <c r="R606" s="54">
        <v>0</v>
      </c>
      <c r="S606" s="54">
        <v>0</v>
      </c>
      <c r="T606" s="54">
        <v>0</v>
      </c>
      <c r="U606" s="54">
        <v>0</v>
      </c>
      <c r="V606" s="54">
        <v>0</v>
      </c>
      <c r="W606" s="54">
        <v>0</v>
      </c>
      <c r="X606" s="54">
        <v>0</v>
      </c>
      <c r="Y606" s="54">
        <f>_xlfn.IFNA(VLOOKUP(A606,'[2]BPC sales figs- DEC'' 24 (1)'!$A$4:$D$290,4,0),0)</f>
        <v>15</v>
      </c>
      <c r="Z606" s="54">
        <f>_xlfn.IFNA(VLOOKUP(A606,'[2]BPC sales figs- DEC'' 24 (1)'!$A$4:$H$290,8,0)/1000,0)</f>
        <v>19</v>
      </c>
      <c r="AA606" s="54">
        <v>24</v>
      </c>
      <c r="AB606" s="54">
        <v>32</v>
      </c>
      <c r="AC606" s="54">
        <v>18</v>
      </c>
      <c r="AD606" s="54">
        <v>18</v>
      </c>
      <c r="AE606" s="54">
        <v>27</v>
      </c>
      <c r="AF606" s="54">
        <v>31</v>
      </c>
      <c r="AG606" s="54">
        <v>20</v>
      </c>
      <c r="AH606" s="54">
        <v>44</v>
      </c>
      <c r="AI606" s="54">
        <v>30</v>
      </c>
      <c r="AJ606" s="54">
        <v>56</v>
      </c>
      <c r="AK606" s="54">
        <v>15</v>
      </c>
      <c r="AL606" s="54">
        <v>51</v>
      </c>
      <c r="AM606" s="54">
        <v>23</v>
      </c>
      <c r="AN606" s="54">
        <v>37</v>
      </c>
      <c r="AO606" s="54">
        <v>21</v>
      </c>
      <c r="AP606" s="54">
        <v>47</v>
      </c>
      <c r="AQ606" s="54">
        <v>27</v>
      </c>
      <c r="AR606" s="54">
        <v>47</v>
      </c>
      <c r="AS606" s="54">
        <v>22</v>
      </c>
      <c r="AT606" s="54">
        <v>36</v>
      </c>
      <c r="AU606" s="54">
        <v>16</v>
      </c>
      <c r="AV606" s="54">
        <v>52</v>
      </c>
      <c r="AW606" s="54">
        <v>21</v>
      </c>
      <c r="AX606" s="54">
        <v>61</v>
      </c>
      <c r="AY606" s="54">
        <v>27</v>
      </c>
      <c r="AZ606" s="54">
        <v>65</v>
      </c>
      <c r="BA606" s="54">
        <v>17</v>
      </c>
      <c r="BB606" s="54">
        <v>51</v>
      </c>
      <c r="BC606" s="54">
        <v>26</v>
      </c>
      <c r="BD606" s="54">
        <v>80</v>
      </c>
      <c r="BE606" s="54">
        <v>17</v>
      </c>
      <c r="BF606" s="54">
        <v>63</v>
      </c>
    </row>
    <row r="607" spans="1:58" s="8" customFormat="1" ht="20.25" customHeight="1" x14ac:dyDescent="0.35">
      <c r="A607" s="92">
        <v>250937</v>
      </c>
      <c r="B607" s="103" t="s">
        <v>689</v>
      </c>
      <c r="C607" s="61" t="s">
        <v>1436</v>
      </c>
      <c r="D607" s="14" t="s">
        <v>13</v>
      </c>
      <c r="E607" s="142" t="s">
        <v>1305</v>
      </c>
      <c r="F607" s="27" t="s">
        <v>210</v>
      </c>
      <c r="G607" s="60">
        <v>20.768776800000001</v>
      </c>
      <c r="H607" s="60">
        <v>81.804190399999996</v>
      </c>
      <c r="I607" s="54"/>
      <c r="J607" s="54"/>
      <c r="K607" s="54"/>
      <c r="L607" s="54"/>
      <c r="M607" s="54"/>
      <c r="N607" s="54"/>
      <c r="O607" s="54"/>
      <c r="P607" s="54"/>
      <c r="Q607" s="54">
        <v>0</v>
      </c>
      <c r="R607" s="54">
        <v>4</v>
      </c>
      <c r="S607" s="54">
        <v>0</v>
      </c>
      <c r="T607" s="54">
        <v>0</v>
      </c>
      <c r="U607" s="54">
        <v>4</v>
      </c>
      <c r="V607" s="54">
        <v>8</v>
      </c>
      <c r="W607" s="54">
        <v>21</v>
      </c>
      <c r="X607" s="54">
        <v>51</v>
      </c>
      <c r="Y607" s="54">
        <f>_xlfn.IFNA(VLOOKUP(A607,'[2]BPC sales figs- DEC'' 24 (1)'!$A$4:$D$290,4,0),0)</f>
        <v>32</v>
      </c>
      <c r="Z607" s="54">
        <f>_xlfn.IFNA(VLOOKUP(A607,'[2]BPC sales figs- DEC'' 24 (1)'!$A$4:$H$290,8,0)/1000,0)</f>
        <v>90</v>
      </c>
      <c r="AA607" s="54">
        <v>36</v>
      </c>
      <c r="AB607" s="54">
        <v>60</v>
      </c>
      <c r="AC607" s="54">
        <v>33</v>
      </c>
      <c r="AD607" s="54">
        <v>33</v>
      </c>
      <c r="AE607" s="54">
        <v>37</v>
      </c>
      <c r="AF607" s="54">
        <v>37</v>
      </c>
      <c r="AG607" s="54">
        <v>24</v>
      </c>
      <c r="AH607" s="54">
        <v>24</v>
      </c>
      <c r="AI607" s="54">
        <v>24</v>
      </c>
      <c r="AJ607" s="54">
        <v>58</v>
      </c>
      <c r="AK607" s="54">
        <v>25</v>
      </c>
      <c r="AL607" s="54">
        <v>62</v>
      </c>
      <c r="AM607" s="54">
        <v>16</v>
      </c>
      <c r="AN607" s="54">
        <v>32</v>
      </c>
      <c r="AO607" s="54">
        <v>24</v>
      </c>
      <c r="AP607" s="54">
        <v>12</v>
      </c>
      <c r="AQ607" s="54">
        <v>26</v>
      </c>
      <c r="AR607" s="54">
        <v>14</v>
      </c>
      <c r="AS607" s="54">
        <v>26</v>
      </c>
      <c r="AT607" s="54">
        <v>26</v>
      </c>
      <c r="AU607" s="54">
        <v>14</v>
      </c>
      <c r="AV607" s="54">
        <v>38</v>
      </c>
      <c r="AW607" s="54">
        <v>21</v>
      </c>
      <c r="AX607" s="54">
        <v>55</v>
      </c>
      <c r="AY607" s="54">
        <v>22</v>
      </c>
      <c r="AZ607" s="54">
        <v>42</v>
      </c>
      <c r="BA607" s="54">
        <v>27</v>
      </c>
      <c r="BB607" s="54">
        <v>27</v>
      </c>
      <c r="BC607" s="54">
        <v>34</v>
      </c>
      <c r="BD607" s="54">
        <v>30</v>
      </c>
      <c r="BE607" s="54">
        <v>20</v>
      </c>
      <c r="BF607" s="54">
        <v>28</v>
      </c>
    </row>
    <row r="608" spans="1:58" s="8" customFormat="1" ht="20.25" customHeight="1" x14ac:dyDescent="0.35">
      <c r="A608" s="92">
        <v>251783</v>
      </c>
      <c r="B608" s="103" t="s">
        <v>695</v>
      </c>
      <c r="C608" s="61" t="s">
        <v>1442</v>
      </c>
      <c r="D608" s="14" t="s">
        <v>13</v>
      </c>
      <c r="E608" s="142" t="s">
        <v>1305</v>
      </c>
      <c r="F608" s="27" t="s">
        <v>210</v>
      </c>
      <c r="G608" s="60">
        <v>20.3145129</v>
      </c>
      <c r="H608" s="60">
        <v>81.9827753</v>
      </c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>
        <v>0</v>
      </c>
      <c r="V608" s="54">
        <v>4</v>
      </c>
      <c r="W608" s="54">
        <v>0</v>
      </c>
      <c r="X608" s="54">
        <v>0</v>
      </c>
      <c r="Y608" s="54">
        <f>_xlfn.IFNA(VLOOKUP(A608,'[2]BPC sales figs- DEC'' 24 (1)'!$A$4:$D$290,4,0),0)</f>
        <v>10</v>
      </c>
      <c r="Z608" s="54">
        <f>_xlfn.IFNA(VLOOKUP(A608,'[2]BPC sales figs- DEC'' 24 (1)'!$A$4:$H$290,8,0)/1000,0)</f>
        <v>10</v>
      </c>
      <c r="AA608" s="54">
        <v>0</v>
      </c>
      <c r="AB608" s="54">
        <v>0</v>
      </c>
      <c r="AC608" s="54">
        <v>24</v>
      </c>
      <c r="AD608" s="54">
        <v>24</v>
      </c>
      <c r="AE608" s="54">
        <v>31</v>
      </c>
      <c r="AF608" s="54">
        <v>21</v>
      </c>
      <c r="AG608" s="54">
        <v>39</v>
      </c>
      <c r="AH608" s="54">
        <v>39</v>
      </c>
      <c r="AI608" s="54">
        <v>37</v>
      </c>
      <c r="AJ608" s="54">
        <v>59</v>
      </c>
      <c r="AK608" s="54">
        <v>33</v>
      </c>
      <c r="AL608" s="54">
        <v>73</v>
      </c>
      <c r="AM608" s="54">
        <v>39</v>
      </c>
      <c r="AN608" s="54">
        <v>77</v>
      </c>
      <c r="AO608" s="54">
        <v>44</v>
      </c>
      <c r="AP608" s="54">
        <v>20</v>
      </c>
      <c r="AQ608" s="54">
        <v>36</v>
      </c>
      <c r="AR608" s="54">
        <v>18</v>
      </c>
      <c r="AS608" s="54">
        <v>41</v>
      </c>
      <c r="AT608" s="54">
        <v>33</v>
      </c>
      <c r="AU608" s="54">
        <v>32</v>
      </c>
      <c r="AV608" s="54">
        <v>50</v>
      </c>
      <c r="AW608" s="54">
        <v>38</v>
      </c>
      <c r="AX608" s="54">
        <v>64</v>
      </c>
      <c r="AY608" s="54">
        <v>44</v>
      </c>
      <c r="AZ608" s="54">
        <v>48</v>
      </c>
      <c r="BA608" s="54">
        <v>47</v>
      </c>
      <c r="BB608" s="54">
        <v>37</v>
      </c>
      <c r="BC608" s="54">
        <v>52</v>
      </c>
      <c r="BD608" s="54">
        <v>46</v>
      </c>
      <c r="BE608" s="54">
        <v>50</v>
      </c>
      <c r="BF608" s="54">
        <v>34</v>
      </c>
    </row>
    <row r="609" spans="1:58" s="8" customFormat="1" ht="20.25" customHeight="1" x14ac:dyDescent="0.35">
      <c r="A609" s="92">
        <v>255955</v>
      </c>
      <c r="B609" s="103" t="s">
        <v>737</v>
      </c>
      <c r="C609" s="61" t="s">
        <v>1442</v>
      </c>
      <c r="D609" s="14" t="s">
        <v>13</v>
      </c>
      <c r="E609" s="142" t="s">
        <v>1305</v>
      </c>
      <c r="F609" s="27" t="s">
        <v>210</v>
      </c>
      <c r="G609" s="60">
        <v>20.287953000000002</v>
      </c>
      <c r="H609" s="60">
        <v>81.842649699999996</v>
      </c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>
        <v>0</v>
      </c>
      <c r="AD609" s="54">
        <v>4</v>
      </c>
      <c r="AE609" s="54">
        <v>0</v>
      </c>
      <c r="AF609" s="54">
        <v>0</v>
      </c>
      <c r="AG609" s="54">
        <v>0</v>
      </c>
      <c r="AH609" s="54">
        <v>0</v>
      </c>
      <c r="AI609" s="54">
        <v>0</v>
      </c>
      <c r="AJ609" s="54">
        <v>0</v>
      </c>
      <c r="AK609" s="54">
        <v>8</v>
      </c>
      <c r="AL609" s="54">
        <v>4</v>
      </c>
      <c r="AM609" s="54">
        <v>5</v>
      </c>
      <c r="AN609" s="54">
        <v>23</v>
      </c>
      <c r="AO609" s="54">
        <v>56</v>
      </c>
      <c r="AP609" s="54">
        <v>18</v>
      </c>
      <c r="AQ609" s="54">
        <v>37</v>
      </c>
      <c r="AR609" s="54">
        <v>23</v>
      </c>
      <c r="AS609" s="54">
        <v>46</v>
      </c>
      <c r="AT609" s="54">
        <v>26</v>
      </c>
      <c r="AU609" s="54">
        <v>45</v>
      </c>
      <c r="AV609" s="54">
        <v>89</v>
      </c>
      <c r="AW609" s="54">
        <v>47</v>
      </c>
      <c r="AX609" s="54">
        <v>73</v>
      </c>
      <c r="AY609" s="54">
        <v>53</v>
      </c>
      <c r="AZ609" s="54">
        <v>105</v>
      </c>
      <c r="BA609" s="54">
        <v>54</v>
      </c>
      <c r="BB609" s="54">
        <v>70</v>
      </c>
      <c r="BC609" s="54">
        <v>57</v>
      </c>
      <c r="BD609" s="54">
        <v>47</v>
      </c>
      <c r="BE609" s="54">
        <v>43</v>
      </c>
      <c r="BF609" s="54">
        <v>33</v>
      </c>
    </row>
    <row r="610" spans="1:58" s="8" customFormat="1" ht="20.25" customHeight="1" x14ac:dyDescent="0.35">
      <c r="A610" s="12">
        <v>148773</v>
      </c>
      <c r="B610" s="36" t="s">
        <v>478</v>
      </c>
      <c r="C610" s="61" t="s">
        <v>1445</v>
      </c>
      <c r="D610" s="14" t="s">
        <v>21</v>
      </c>
      <c r="E610" s="142" t="s">
        <v>1305</v>
      </c>
      <c r="F610" s="27" t="s">
        <v>210</v>
      </c>
      <c r="G610" s="60">
        <v>19.892800000000001</v>
      </c>
      <c r="H610" s="60">
        <v>82.670410000000004</v>
      </c>
      <c r="I610" s="54">
        <v>118</v>
      </c>
      <c r="J610" s="54">
        <v>216</v>
      </c>
      <c r="K610" s="54">
        <v>117</v>
      </c>
      <c r="L610" s="54">
        <v>311</v>
      </c>
      <c r="M610" s="54">
        <v>112.5</v>
      </c>
      <c r="N610" s="54">
        <v>265.5</v>
      </c>
      <c r="O610" s="54">
        <f>_xlfn.IFNA(VLOOKUP(A610,[1]Sheet2!$A$5:$D$275,4,0),0)</f>
        <v>100</v>
      </c>
      <c r="P610" s="54">
        <f>_xlfn.IFNA(VLOOKUP(A610,[1]Sheet2!$A$5:$F$275,6,0),0)</f>
        <v>148</v>
      </c>
      <c r="Q610" s="54">
        <v>95</v>
      </c>
      <c r="R610" s="54">
        <v>105</v>
      </c>
      <c r="S610" s="54">
        <v>113</v>
      </c>
      <c r="T610" s="54">
        <v>87</v>
      </c>
      <c r="U610" s="54">
        <v>124</v>
      </c>
      <c r="V610" s="54">
        <v>148</v>
      </c>
      <c r="W610" s="54">
        <v>114.5</v>
      </c>
      <c r="X610" s="54">
        <v>245.5</v>
      </c>
      <c r="Y610" s="54">
        <f>_xlfn.IFNA(VLOOKUP(A610,'[2]BPC sales figs- DEC'' 24 (1)'!$A$4:$D$290,4,0),0)</f>
        <v>110</v>
      </c>
      <c r="Z610" s="54">
        <f>_xlfn.IFNA(VLOOKUP(A610,'[2]BPC sales figs- DEC'' 24 (1)'!$A$4:$H$290,8,0)/1000,0)</f>
        <v>230</v>
      </c>
      <c r="AA610" s="54">
        <v>130.5</v>
      </c>
      <c r="AB610" s="54">
        <v>189.5</v>
      </c>
      <c r="AC610" s="54">
        <v>135</v>
      </c>
      <c r="AD610" s="54">
        <v>135</v>
      </c>
      <c r="AE610" s="54">
        <v>146</v>
      </c>
      <c r="AF610" s="54">
        <v>186</v>
      </c>
      <c r="AG610" s="54">
        <v>131</v>
      </c>
      <c r="AH610" s="54">
        <v>217</v>
      </c>
      <c r="AI610" s="54">
        <v>139.5</v>
      </c>
      <c r="AJ610" s="54">
        <v>274.5</v>
      </c>
      <c r="AK610" s="54">
        <v>118.5</v>
      </c>
      <c r="AL610" s="54">
        <v>205.5</v>
      </c>
      <c r="AM610" s="54">
        <v>126</v>
      </c>
      <c r="AN610" s="54">
        <v>144</v>
      </c>
      <c r="AO610" s="54">
        <v>126</v>
      </c>
      <c r="AP610" s="54">
        <v>108</v>
      </c>
      <c r="AQ610" s="54">
        <v>126</v>
      </c>
      <c r="AR610" s="54">
        <v>90</v>
      </c>
      <c r="AS610" s="54">
        <v>135</v>
      </c>
      <c r="AT610" s="54">
        <v>99</v>
      </c>
      <c r="AU610" s="54">
        <v>124.5</v>
      </c>
      <c r="AV610" s="54">
        <v>197.5</v>
      </c>
      <c r="AW610" s="54">
        <v>130.5</v>
      </c>
      <c r="AX610" s="54">
        <v>193.5</v>
      </c>
      <c r="AY610" s="54">
        <v>138</v>
      </c>
      <c r="AZ610" s="54">
        <v>258</v>
      </c>
      <c r="BA610" s="54">
        <v>138</v>
      </c>
      <c r="BB610" s="54">
        <v>218</v>
      </c>
      <c r="BC610" s="54">
        <v>172</v>
      </c>
      <c r="BD610" s="54">
        <v>232</v>
      </c>
      <c r="BE610" s="54">
        <v>137.5</v>
      </c>
      <c r="BF610" s="54">
        <v>150.5</v>
      </c>
    </row>
    <row r="611" spans="1:58" s="8" customFormat="1" ht="20.25" customHeight="1" x14ac:dyDescent="0.35">
      <c r="A611" s="12">
        <v>173036</v>
      </c>
      <c r="B611" s="36" t="s">
        <v>479</v>
      </c>
      <c r="C611" s="61" t="s">
        <v>1449</v>
      </c>
      <c r="D611" s="14" t="s">
        <v>21</v>
      </c>
      <c r="E611" s="142" t="s">
        <v>1305</v>
      </c>
      <c r="F611" s="27" t="s">
        <v>210</v>
      </c>
      <c r="G611" s="60">
        <v>20.966750000000001</v>
      </c>
      <c r="H611" s="60">
        <v>82.020300000000006</v>
      </c>
      <c r="I611" s="54">
        <v>89</v>
      </c>
      <c r="J611" s="54">
        <v>51</v>
      </c>
      <c r="K611" s="54">
        <v>88</v>
      </c>
      <c r="L611" s="54">
        <v>96</v>
      </c>
      <c r="M611" s="54">
        <v>72</v>
      </c>
      <c r="N611" s="54">
        <v>110</v>
      </c>
      <c r="O611" s="54">
        <f>_xlfn.IFNA(VLOOKUP(A611,[1]Sheet2!$A$5:$D$275,4,0),0)</f>
        <v>88</v>
      </c>
      <c r="P611" s="54">
        <f>_xlfn.IFNA(VLOOKUP(A611,[1]Sheet2!$A$5:$F$275,6,0),0)</f>
        <v>84</v>
      </c>
      <c r="Q611" s="54">
        <v>93</v>
      </c>
      <c r="R611" s="54">
        <v>20</v>
      </c>
      <c r="S611" s="54">
        <v>115</v>
      </c>
      <c r="T611" s="54">
        <v>39</v>
      </c>
      <c r="U611" s="54">
        <v>121</v>
      </c>
      <c r="V611" s="54">
        <v>70</v>
      </c>
      <c r="W611" s="54">
        <v>109.5</v>
      </c>
      <c r="X611" s="54">
        <v>166.5</v>
      </c>
      <c r="Y611" s="54">
        <f>_xlfn.IFNA(VLOOKUP(A611,'[2]BPC sales figs- DEC'' 24 (1)'!$A$4:$D$290,4,0),0)</f>
        <v>94</v>
      </c>
      <c r="Z611" s="54">
        <f>_xlfn.IFNA(VLOOKUP(A611,'[2]BPC sales figs- DEC'' 24 (1)'!$A$4:$H$290,8,0)/1000,0)</f>
        <v>106</v>
      </c>
      <c r="AA611" s="54">
        <v>94</v>
      </c>
      <c r="AB611" s="54">
        <v>88</v>
      </c>
      <c r="AC611" s="54">
        <v>105</v>
      </c>
      <c r="AD611" s="54">
        <v>105</v>
      </c>
      <c r="AE611" s="54">
        <v>97</v>
      </c>
      <c r="AF611" s="54">
        <v>31</v>
      </c>
      <c r="AG611" s="54">
        <v>83</v>
      </c>
      <c r="AH611" s="54">
        <v>35</v>
      </c>
      <c r="AI611" s="54">
        <v>84</v>
      </c>
      <c r="AJ611" s="54">
        <v>142</v>
      </c>
      <c r="AK611" s="54">
        <v>78</v>
      </c>
      <c r="AL611" s="54">
        <v>151</v>
      </c>
      <c r="AM611" s="54">
        <v>75</v>
      </c>
      <c r="AN611" s="54">
        <v>55</v>
      </c>
      <c r="AO611" s="54">
        <v>73</v>
      </c>
      <c r="AP611" s="54">
        <v>12</v>
      </c>
      <c r="AQ611" s="54">
        <v>71</v>
      </c>
      <c r="AR611" s="54">
        <v>21</v>
      </c>
      <c r="AS611" s="54">
        <v>96</v>
      </c>
      <c r="AT611" s="54">
        <v>52</v>
      </c>
      <c r="AU611" s="54">
        <v>66</v>
      </c>
      <c r="AV611" s="54">
        <v>110</v>
      </c>
      <c r="AW611" s="54">
        <v>80</v>
      </c>
      <c r="AX611" s="54">
        <v>130</v>
      </c>
      <c r="AY611" s="54">
        <v>79</v>
      </c>
      <c r="AZ611" s="54">
        <v>73</v>
      </c>
      <c r="BA611" s="54">
        <v>78</v>
      </c>
      <c r="BB611" s="54">
        <v>40</v>
      </c>
      <c r="BC611" s="54">
        <v>87.5</v>
      </c>
      <c r="BD611" s="54">
        <v>38.5</v>
      </c>
      <c r="BE611" s="54">
        <v>61</v>
      </c>
      <c r="BF611" s="54">
        <v>43</v>
      </c>
    </row>
    <row r="612" spans="1:58" s="8" customFormat="1" ht="20.25" customHeight="1" x14ac:dyDescent="0.35">
      <c r="A612" s="12">
        <v>184290</v>
      </c>
      <c r="B612" s="39" t="s">
        <v>480</v>
      </c>
      <c r="C612" s="61" t="s">
        <v>1450</v>
      </c>
      <c r="D612" s="14" t="s">
        <v>21</v>
      </c>
      <c r="E612" s="142" t="s">
        <v>1305</v>
      </c>
      <c r="F612" s="27" t="s">
        <v>210</v>
      </c>
      <c r="G612" s="60">
        <v>20.817029999999999</v>
      </c>
      <c r="H612" s="60">
        <v>82.203739999999996</v>
      </c>
      <c r="I612" s="54">
        <v>56</v>
      </c>
      <c r="J612" s="54">
        <v>40</v>
      </c>
      <c r="K612" s="54">
        <v>52</v>
      </c>
      <c r="L612" s="54">
        <v>68</v>
      </c>
      <c r="M612" s="54">
        <v>48</v>
      </c>
      <c r="N612" s="54">
        <v>84</v>
      </c>
      <c r="O612" s="54">
        <f>_xlfn.IFNA(VLOOKUP(A612,[1]Sheet2!$A$5:$D$275,4,0),0)</f>
        <v>48</v>
      </c>
      <c r="P612" s="54">
        <f>_xlfn.IFNA(VLOOKUP(A612,[1]Sheet2!$A$5:$F$275,6,0),0)</f>
        <v>84</v>
      </c>
      <c r="Q612" s="54">
        <v>68</v>
      </c>
      <c r="R612" s="54">
        <v>16</v>
      </c>
      <c r="S612" s="54">
        <v>68</v>
      </c>
      <c r="T612" s="54">
        <v>16</v>
      </c>
      <c r="U612" s="54">
        <v>56</v>
      </c>
      <c r="V612" s="54">
        <v>32</v>
      </c>
      <c r="W612" s="54">
        <v>44</v>
      </c>
      <c r="X612" s="54">
        <v>64</v>
      </c>
      <c r="Y612" s="54">
        <f>_xlfn.IFNA(VLOOKUP(A612,'[2]BPC sales figs- DEC'' 24 (1)'!$A$4:$D$290,4,0),0)</f>
        <v>52</v>
      </c>
      <c r="Z612" s="54">
        <f>_xlfn.IFNA(VLOOKUP(A612,'[2]BPC sales figs- DEC'' 24 (1)'!$A$4:$H$290,8,0)/1000,0)</f>
        <v>80</v>
      </c>
      <c r="AA612" s="54">
        <v>64</v>
      </c>
      <c r="AB612" s="54">
        <v>68</v>
      </c>
      <c r="AC612" s="54">
        <v>56</v>
      </c>
      <c r="AD612" s="54">
        <v>56</v>
      </c>
      <c r="AE612" s="54">
        <v>60</v>
      </c>
      <c r="AF612" s="54">
        <v>36</v>
      </c>
      <c r="AG612" s="54">
        <v>60</v>
      </c>
      <c r="AH612" s="54">
        <v>36</v>
      </c>
      <c r="AI612" s="54">
        <v>52</v>
      </c>
      <c r="AJ612" s="54">
        <v>68</v>
      </c>
      <c r="AK612" s="54">
        <v>60</v>
      </c>
      <c r="AL612" s="54">
        <v>96</v>
      </c>
      <c r="AM612" s="54">
        <v>52</v>
      </c>
      <c r="AN612" s="54">
        <v>68</v>
      </c>
      <c r="AO612" s="54">
        <v>60</v>
      </c>
      <c r="AP612" s="54">
        <v>12</v>
      </c>
      <c r="AQ612" s="54">
        <v>52</v>
      </c>
      <c r="AR612" s="54">
        <v>12</v>
      </c>
      <c r="AS612" s="54">
        <v>60</v>
      </c>
      <c r="AT612" s="54">
        <v>36</v>
      </c>
      <c r="AU612" s="54">
        <v>52</v>
      </c>
      <c r="AV612" s="54">
        <v>60</v>
      </c>
      <c r="AW612" s="54">
        <v>56</v>
      </c>
      <c r="AX612" s="54">
        <v>68</v>
      </c>
      <c r="AY612" s="54">
        <v>68</v>
      </c>
      <c r="AZ612" s="54">
        <v>44</v>
      </c>
      <c r="BA612" s="54">
        <v>48</v>
      </c>
      <c r="BB612" s="54">
        <v>32</v>
      </c>
      <c r="BC612" s="54">
        <v>60</v>
      </c>
      <c r="BD612" s="54">
        <v>36</v>
      </c>
      <c r="BE612" s="54">
        <v>64</v>
      </c>
      <c r="BF612" s="54">
        <v>32</v>
      </c>
    </row>
    <row r="613" spans="1:58" s="8" customFormat="1" ht="20.25" customHeight="1" x14ac:dyDescent="0.35">
      <c r="A613" s="19">
        <v>209728</v>
      </c>
      <c r="B613" s="43" t="s">
        <v>230</v>
      </c>
      <c r="C613" s="61" t="s">
        <v>1453</v>
      </c>
      <c r="D613" s="14" t="s">
        <v>21</v>
      </c>
      <c r="E613" s="142" t="s">
        <v>1305</v>
      </c>
      <c r="F613" s="27" t="s">
        <v>210</v>
      </c>
      <c r="G613" s="60">
        <v>20.106369999999998</v>
      </c>
      <c r="H613" s="60">
        <v>81.173019999999994</v>
      </c>
      <c r="I613" s="54">
        <v>27</v>
      </c>
      <c r="J613" s="54">
        <v>43</v>
      </c>
      <c r="K613" s="54">
        <v>27</v>
      </c>
      <c r="L613" s="54">
        <v>55</v>
      </c>
      <c r="M613" s="54">
        <v>18</v>
      </c>
      <c r="N613" s="54">
        <v>66</v>
      </c>
      <c r="O613" s="54">
        <f>_xlfn.IFNA(VLOOKUP(A613,[1]Sheet2!$A$5:$D$275,4,0),0)</f>
        <v>36</v>
      </c>
      <c r="P613" s="54">
        <f>_xlfn.IFNA(VLOOKUP(A613,[1]Sheet2!$A$5:$F$275,6,0),0)</f>
        <v>34</v>
      </c>
      <c r="Q613" s="54">
        <v>23</v>
      </c>
      <c r="R613" s="54">
        <v>19</v>
      </c>
      <c r="S613" s="54">
        <v>27</v>
      </c>
      <c r="T613" s="54">
        <v>29</v>
      </c>
      <c r="U613" s="54">
        <v>36</v>
      </c>
      <c r="V613" s="54">
        <v>34</v>
      </c>
      <c r="W613" s="54">
        <v>18</v>
      </c>
      <c r="X613" s="54">
        <v>52</v>
      </c>
      <c r="Y613" s="54">
        <f>_xlfn.IFNA(VLOOKUP(A613,'[2]BPC sales figs- DEC'' 24 (1)'!$A$4:$D$290,4,0),0)</f>
        <v>31</v>
      </c>
      <c r="Z613" s="54">
        <f>_xlfn.IFNA(VLOOKUP(A613,'[2]BPC sales figs- DEC'' 24 (1)'!$A$4:$H$290,8,0)/1000,0)</f>
        <v>39</v>
      </c>
      <c r="AA613" s="54">
        <v>28</v>
      </c>
      <c r="AB613" s="54">
        <v>56</v>
      </c>
      <c r="AC613" s="54">
        <v>35</v>
      </c>
      <c r="AD613" s="54">
        <v>35</v>
      </c>
      <c r="AE613" s="54">
        <v>33</v>
      </c>
      <c r="AF613" s="54">
        <v>37</v>
      </c>
      <c r="AG613" s="54">
        <v>19</v>
      </c>
      <c r="AH613" s="54">
        <v>23</v>
      </c>
      <c r="AI613" s="54">
        <v>34</v>
      </c>
      <c r="AJ613" s="54">
        <v>50</v>
      </c>
      <c r="AK613" s="54">
        <v>29</v>
      </c>
      <c r="AL613" s="54">
        <v>67</v>
      </c>
      <c r="AM613" s="54">
        <v>28</v>
      </c>
      <c r="AN613" s="54">
        <v>28</v>
      </c>
      <c r="AO613" s="54">
        <v>32</v>
      </c>
      <c r="AP613" s="54">
        <v>24</v>
      </c>
      <c r="AQ613" s="54">
        <v>27</v>
      </c>
      <c r="AR613" s="54">
        <v>15</v>
      </c>
      <c r="AS613" s="54">
        <v>28</v>
      </c>
      <c r="AT613" s="54">
        <v>28</v>
      </c>
      <c r="AU613" s="54">
        <v>29</v>
      </c>
      <c r="AV613" s="54">
        <v>41</v>
      </c>
      <c r="AW613" s="54">
        <v>29</v>
      </c>
      <c r="AX613" s="54">
        <v>41</v>
      </c>
      <c r="AY613" s="54">
        <v>20</v>
      </c>
      <c r="AZ613" s="54">
        <v>36</v>
      </c>
      <c r="BA613" s="54">
        <v>41</v>
      </c>
      <c r="BB613" s="54">
        <v>43</v>
      </c>
      <c r="BC613" s="54">
        <v>24</v>
      </c>
      <c r="BD613" s="54">
        <v>32</v>
      </c>
      <c r="BE613" s="54">
        <v>30</v>
      </c>
      <c r="BF613" s="54">
        <v>44</v>
      </c>
    </row>
    <row r="614" spans="1:58" s="8" customFormat="1" ht="20.25" customHeight="1" x14ac:dyDescent="0.35">
      <c r="A614" s="19">
        <v>218081</v>
      </c>
      <c r="B614" s="43" t="s">
        <v>265</v>
      </c>
      <c r="C614" s="61" t="s">
        <v>1454</v>
      </c>
      <c r="D614" s="14" t="s">
        <v>21</v>
      </c>
      <c r="E614" s="142" t="s">
        <v>1305</v>
      </c>
      <c r="F614" s="27" t="s">
        <v>210</v>
      </c>
      <c r="G614" s="60">
        <v>21.065390000000001</v>
      </c>
      <c r="H614" s="60">
        <v>82.049359999999993</v>
      </c>
      <c r="I614" s="54">
        <v>30</v>
      </c>
      <c r="J614" s="54">
        <v>38</v>
      </c>
      <c r="K614" s="54">
        <v>34</v>
      </c>
      <c r="L614" s="54">
        <v>72</v>
      </c>
      <c r="M614" s="54">
        <v>30</v>
      </c>
      <c r="N614" s="54">
        <v>62</v>
      </c>
      <c r="O614" s="54">
        <f>_xlfn.IFNA(VLOOKUP(A614,[1]Sheet2!$A$5:$D$275,4,0),0)</f>
        <v>24</v>
      </c>
      <c r="P614" s="54">
        <f>_xlfn.IFNA(VLOOKUP(A614,[1]Sheet2!$A$5:$F$275,6,0),0)</f>
        <v>52</v>
      </c>
      <c r="Q614" s="54">
        <v>28</v>
      </c>
      <c r="R614" s="54">
        <v>8</v>
      </c>
      <c r="S614" s="54">
        <v>24</v>
      </c>
      <c r="T614" s="54">
        <v>12</v>
      </c>
      <c r="U614" s="54">
        <v>28</v>
      </c>
      <c r="V614" s="54">
        <v>20</v>
      </c>
      <c r="W614" s="54">
        <v>29</v>
      </c>
      <c r="X614" s="54">
        <v>49</v>
      </c>
      <c r="Y614" s="54">
        <f>_xlfn.IFNA(VLOOKUP(A614,'[2]BPC sales figs- DEC'' 24 (1)'!$A$4:$D$290,4,0),0)</f>
        <v>28</v>
      </c>
      <c r="Z614" s="54">
        <f>_xlfn.IFNA(VLOOKUP(A614,'[2]BPC sales figs- DEC'' 24 (1)'!$A$4:$H$290,8,0)/1000,0)</f>
        <v>70</v>
      </c>
      <c r="AA614" s="54">
        <v>36</v>
      </c>
      <c r="AB614" s="54">
        <v>38</v>
      </c>
      <c r="AC614" s="54">
        <v>36</v>
      </c>
      <c r="AD614" s="54">
        <v>36</v>
      </c>
      <c r="AE614" s="54">
        <v>32</v>
      </c>
      <c r="AF614" s="54">
        <v>8</v>
      </c>
      <c r="AG614" s="54">
        <v>28</v>
      </c>
      <c r="AH614" s="54">
        <v>20</v>
      </c>
      <c r="AI614" s="54">
        <v>30</v>
      </c>
      <c r="AJ614" s="54">
        <v>50</v>
      </c>
      <c r="AK614" s="54">
        <v>24</v>
      </c>
      <c r="AL614" s="54">
        <v>64</v>
      </c>
      <c r="AM614" s="54">
        <v>29</v>
      </c>
      <c r="AN614" s="54">
        <v>39</v>
      </c>
      <c r="AO614" s="54">
        <v>32</v>
      </c>
      <c r="AP614" s="54">
        <v>8</v>
      </c>
      <c r="AQ614" s="54">
        <v>20</v>
      </c>
      <c r="AR614" s="54">
        <v>4</v>
      </c>
      <c r="AS614" s="54">
        <v>28</v>
      </c>
      <c r="AT614" s="54">
        <v>18</v>
      </c>
      <c r="AU614" s="54">
        <v>24</v>
      </c>
      <c r="AV614" s="54">
        <v>52</v>
      </c>
      <c r="AW614" s="54">
        <v>24</v>
      </c>
      <c r="AX614" s="54">
        <v>50</v>
      </c>
      <c r="AY614" s="54">
        <v>28</v>
      </c>
      <c r="AZ614" s="54">
        <v>32</v>
      </c>
      <c r="BA614" s="54">
        <v>32</v>
      </c>
      <c r="BB614" s="54">
        <v>16</v>
      </c>
      <c r="BC614" s="54">
        <v>26</v>
      </c>
      <c r="BD614" s="54">
        <v>18</v>
      </c>
      <c r="BE614" s="54">
        <v>28</v>
      </c>
      <c r="BF614" s="54">
        <v>22</v>
      </c>
    </row>
    <row r="615" spans="1:58" s="8" customFormat="1" ht="20.25" customHeight="1" x14ac:dyDescent="0.35">
      <c r="A615" s="19">
        <v>218637</v>
      </c>
      <c r="B615" s="43" t="s">
        <v>481</v>
      </c>
      <c r="C615" s="61" t="s">
        <v>1451</v>
      </c>
      <c r="D615" s="14" t="s">
        <v>21</v>
      </c>
      <c r="E615" s="142" t="s">
        <v>1305</v>
      </c>
      <c r="F615" s="27" t="s">
        <v>210</v>
      </c>
      <c r="G615" s="60">
        <v>19.972840000000001</v>
      </c>
      <c r="H615" s="60">
        <v>82.488690000000005</v>
      </c>
      <c r="I615" s="54">
        <v>70</v>
      </c>
      <c r="J615" s="54">
        <v>70</v>
      </c>
      <c r="K615" s="54">
        <v>80</v>
      </c>
      <c r="L615" s="54">
        <v>120</v>
      </c>
      <c r="M615" s="54">
        <v>60</v>
      </c>
      <c r="N615" s="54">
        <v>120</v>
      </c>
      <c r="O615" s="54">
        <f>_xlfn.IFNA(VLOOKUP(A615,[1]Sheet2!$A$5:$D$275,4,0),0)</f>
        <v>65</v>
      </c>
      <c r="P615" s="54">
        <f>_xlfn.IFNA(VLOOKUP(A615,[1]Sheet2!$A$5:$F$275,6,0),0)</f>
        <v>55</v>
      </c>
      <c r="Q615" s="54">
        <v>55</v>
      </c>
      <c r="R615" s="54">
        <v>25</v>
      </c>
      <c r="S615" s="54">
        <v>60</v>
      </c>
      <c r="T615" s="54">
        <v>20</v>
      </c>
      <c r="U615" s="54">
        <v>75</v>
      </c>
      <c r="V615" s="54">
        <v>45</v>
      </c>
      <c r="W615" s="54">
        <v>60</v>
      </c>
      <c r="X615" s="54">
        <v>80</v>
      </c>
      <c r="Y615" s="54">
        <f>_xlfn.IFNA(VLOOKUP(A615,'[2]BPC sales figs- DEC'' 24 (1)'!$A$4:$D$290,4,0),0)</f>
        <v>60</v>
      </c>
      <c r="Z615" s="54">
        <f>_xlfn.IFNA(VLOOKUP(A615,'[2]BPC sales figs- DEC'' 24 (1)'!$A$4:$H$290,8,0)/1000,0)</f>
        <v>40</v>
      </c>
      <c r="AA615" s="54">
        <v>75</v>
      </c>
      <c r="AB615" s="54">
        <v>65</v>
      </c>
      <c r="AC615" s="54">
        <v>75</v>
      </c>
      <c r="AD615" s="54">
        <v>75</v>
      </c>
      <c r="AE615" s="54">
        <v>80</v>
      </c>
      <c r="AF615" s="54">
        <v>60</v>
      </c>
      <c r="AG615" s="54">
        <v>65</v>
      </c>
      <c r="AH615" s="54">
        <v>75</v>
      </c>
      <c r="AI615" s="54">
        <v>65</v>
      </c>
      <c r="AJ615" s="54">
        <v>95</v>
      </c>
      <c r="AK615" s="54">
        <v>75</v>
      </c>
      <c r="AL615" s="54">
        <v>155</v>
      </c>
      <c r="AM615" s="54">
        <v>60</v>
      </c>
      <c r="AN615" s="54">
        <v>40</v>
      </c>
      <c r="AO615" s="54">
        <v>80</v>
      </c>
      <c r="AP615" s="54">
        <v>34</v>
      </c>
      <c r="AQ615" s="54">
        <v>45</v>
      </c>
      <c r="AR615" s="54">
        <v>15</v>
      </c>
      <c r="AS615" s="54">
        <v>70</v>
      </c>
      <c r="AT615" s="54">
        <v>50</v>
      </c>
      <c r="AU615" s="54">
        <v>65</v>
      </c>
      <c r="AV615" s="54">
        <v>75</v>
      </c>
      <c r="AW615" s="54">
        <v>75</v>
      </c>
      <c r="AX615" s="54">
        <v>65</v>
      </c>
      <c r="AY615" s="54">
        <v>80</v>
      </c>
      <c r="AZ615" s="54">
        <v>60</v>
      </c>
      <c r="BA615" s="54">
        <v>70</v>
      </c>
      <c r="BB615" s="54">
        <v>50</v>
      </c>
      <c r="BC615" s="54">
        <v>65</v>
      </c>
      <c r="BD615" s="54">
        <v>55</v>
      </c>
      <c r="BE615" s="54">
        <v>60</v>
      </c>
      <c r="BF615" s="54">
        <v>40</v>
      </c>
    </row>
    <row r="616" spans="1:58" s="8" customFormat="1" ht="20.25" customHeight="1" x14ac:dyDescent="0.35">
      <c r="A616" s="19">
        <v>219544</v>
      </c>
      <c r="B616" s="43" t="s">
        <v>482</v>
      </c>
      <c r="C616" s="61" t="s">
        <v>1452</v>
      </c>
      <c r="D616" s="14" t="s">
        <v>21</v>
      </c>
      <c r="E616" s="142" t="s">
        <v>1305</v>
      </c>
      <c r="F616" s="27" t="s">
        <v>210</v>
      </c>
      <c r="G616" s="60">
        <v>20.39123</v>
      </c>
      <c r="H616" s="60">
        <v>82.250240000000005</v>
      </c>
      <c r="I616" s="54">
        <v>51</v>
      </c>
      <c r="J616" s="54">
        <v>33</v>
      </c>
      <c r="K616" s="54">
        <v>46</v>
      </c>
      <c r="L616" s="54">
        <v>80</v>
      </c>
      <c r="M616" s="54">
        <v>39</v>
      </c>
      <c r="N616" s="54">
        <v>87</v>
      </c>
      <c r="O616" s="54">
        <f>_xlfn.IFNA(VLOOKUP(A616,[1]Sheet2!$A$5:$D$275,4,0),0)</f>
        <v>46</v>
      </c>
      <c r="P616" s="54">
        <f>_xlfn.IFNA(VLOOKUP(A616,[1]Sheet2!$A$5:$F$275,6,0),0)</f>
        <v>80</v>
      </c>
      <c r="Q616" s="54">
        <v>30</v>
      </c>
      <c r="R616" s="54">
        <v>12</v>
      </c>
      <c r="S616" s="54">
        <v>39</v>
      </c>
      <c r="T616" s="54">
        <v>17</v>
      </c>
      <c r="U616" s="54">
        <v>36</v>
      </c>
      <c r="V616" s="54">
        <v>20</v>
      </c>
      <c r="W616" s="54">
        <v>39</v>
      </c>
      <c r="X616" s="54">
        <v>59</v>
      </c>
      <c r="Y616" s="54">
        <f>_xlfn.IFNA(VLOOKUP(A616,'[2]BPC sales figs- DEC'' 24 (1)'!$A$4:$D$290,4,0),0)</f>
        <v>38</v>
      </c>
      <c r="Z616" s="54">
        <f>_xlfn.IFNA(VLOOKUP(A616,'[2]BPC sales figs- DEC'' 24 (1)'!$A$4:$H$290,8,0)/1000,0)</f>
        <v>46</v>
      </c>
      <c r="AA616" s="54">
        <v>39</v>
      </c>
      <c r="AB616" s="54">
        <v>59</v>
      </c>
      <c r="AC616" s="54">
        <v>37</v>
      </c>
      <c r="AD616" s="54">
        <v>37</v>
      </c>
      <c r="AE616" s="54">
        <v>51</v>
      </c>
      <c r="AF616" s="54">
        <v>45</v>
      </c>
      <c r="AG616" s="54">
        <v>49</v>
      </c>
      <c r="AH616" s="54">
        <v>49</v>
      </c>
      <c r="AI616" s="54">
        <v>47</v>
      </c>
      <c r="AJ616" s="54">
        <v>65</v>
      </c>
      <c r="AK616" s="54">
        <v>47</v>
      </c>
      <c r="AL616" s="54">
        <v>93</v>
      </c>
      <c r="AM616" s="54">
        <v>44</v>
      </c>
      <c r="AN616" s="54">
        <v>68</v>
      </c>
      <c r="AO616" s="54">
        <v>38</v>
      </c>
      <c r="AP616" s="54">
        <v>18</v>
      </c>
      <c r="AQ616" s="54">
        <v>38</v>
      </c>
      <c r="AR616" s="54">
        <v>18</v>
      </c>
      <c r="AS616" s="54">
        <v>52</v>
      </c>
      <c r="AT616" s="54">
        <v>32</v>
      </c>
      <c r="AU616" s="54">
        <v>35</v>
      </c>
      <c r="AV616" s="54">
        <v>49</v>
      </c>
      <c r="AW616" s="54">
        <v>39</v>
      </c>
      <c r="AX616" s="54">
        <v>45</v>
      </c>
      <c r="AY616" s="54">
        <v>51</v>
      </c>
      <c r="AZ616" s="54">
        <v>61</v>
      </c>
      <c r="BA616" s="54">
        <v>38</v>
      </c>
      <c r="BB616" s="54">
        <v>32</v>
      </c>
      <c r="BC616" s="54">
        <v>43</v>
      </c>
      <c r="BD616" s="54">
        <v>41</v>
      </c>
      <c r="BE616" s="54">
        <v>49</v>
      </c>
      <c r="BF616" s="54">
        <v>41</v>
      </c>
    </row>
    <row r="617" spans="1:58" s="8" customFormat="1" ht="20.25" customHeight="1" x14ac:dyDescent="0.35">
      <c r="A617" s="19">
        <v>222907</v>
      </c>
      <c r="B617" s="43" t="s">
        <v>266</v>
      </c>
      <c r="C617" s="61" t="s">
        <v>1450</v>
      </c>
      <c r="D617" s="14" t="s">
        <v>21</v>
      </c>
      <c r="E617" s="142" t="s">
        <v>1305</v>
      </c>
      <c r="F617" s="27" t="s">
        <v>210</v>
      </c>
      <c r="G617" s="60">
        <v>20.670839999999998</v>
      </c>
      <c r="H617" s="60">
        <v>82.302890000000005</v>
      </c>
      <c r="I617" s="54">
        <v>33</v>
      </c>
      <c r="J617" s="54">
        <v>51</v>
      </c>
      <c r="K617" s="54">
        <v>41</v>
      </c>
      <c r="L617" s="54">
        <v>55</v>
      </c>
      <c r="M617" s="54">
        <v>37</v>
      </c>
      <c r="N617" s="54">
        <v>111</v>
      </c>
      <c r="O617" s="54">
        <f>_xlfn.IFNA(VLOOKUP(A617,[1]Sheet2!$A$5:$D$275,4,0),0)</f>
        <v>34</v>
      </c>
      <c r="P617" s="54">
        <f>_xlfn.IFNA(VLOOKUP(A617,[1]Sheet2!$A$5:$F$275,6,0),0)</f>
        <v>86</v>
      </c>
      <c r="Q617" s="54">
        <v>52</v>
      </c>
      <c r="R617" s="54">
        <v>20</v>
      </c>
      <c r="S617" s="54">
        <v>36</v>
      </c>
      <c r="T617" s="54">
        <v>12</v>
      </c>
      <c r="U617" s="54">
        <v>40</v>
      </c>
      <c r="V617" s="54">
        <v>28</v>
      </c>
      <c r="W617" s="54">
        <v>28</v>
      </c>
      <c r="X617" s="54">
        <v>44</v>
      </c>
      <c r="Y617" s="54">
        <f>_xlfn.IFNA(VLOOKUP(A617,'[2]BPC sales figs- DEC'' 24 (1)'!$A$4:$D$290,4,0),0)</f>
        <v>48</v>
      </c>
      <c r="Z617" s="54">
        <f>_xlfn.IFNA(VLOOKUP(A617,'[2]BPC sales figs- DEC'' 24 (1)'!$A$4:$H$290,8,0)/1000,0)</f>
        <v>60</v>
      </c>
      <c r="AA617" s="54">
        <v>48</v>
      </c>
      <c r="AB617" s="54">
        <v>72</v>
      </c>
      <c r="AC617" s="54">
        <v>32</v>
      </c>
      <c r="AD617" s="54">
        <v>32</v>
      </c>
      <c r="AE617" s="54">
        <v>48</v>
      </c>
      <c r="AF617" s="54">
        <v>36</v>
      </c>
      <c r="AG617" s="54">
        <v>40</v>
      </c>
      <c r="AH617" s="54">
        <v>44</v>
      </c>
      <c r="AI617" s="54">
        <v>48</v>
      </c>
      <c r="AJ617" s="54">
        <v>108</v>
      </c>
      <c r="AK617" s="54">
        <v>48</v>
      </c>
      <c r="AL617" s="54">
        <v>120</v>
      </c>
      <c r="AM617" s="54">
        <v>52</v>
      </c>
      <c r="AN617" s="54">
        <v>92</v>
      </c>
      <c r="AO617" s="54">
        <v>48</v>
      </c>
      <c r="AP617" s="54">
        <v>12</v>
      </c>
      <c r="AQ617" s="54">
        <v>36</v>
      </c>
      <c r="AR617" s="54">
        <v>20</v>
      </c>
      <c r="AS617" s="54">
        <v>46</v>
      </c>
      <c r="AT617" s="54">
        <v>22</v>
      </c>
      <c r="AU617" s="54">
        <v>41</v>
      </c>
      <c r="AV617" s="54">
        <v>63</v>
      </c>
      <c r="AW617" s="54">
        <v>37</v>
      </c>
      <c r="AX617" s="54">
        <v>51</v>
      </c>
      <c r="AY617" s="54">
        <v>36</v>
      </c>
      <c r="AZ617" s="54">
        <v>56</v>
      </c>
      <c r="BA617" s="54">
        <v>48</v>
      </c>
      <c r="BB617" s="54">
        <v>40</v>
      </c>
      <c r="BC617" s="54">
        <v>40</v>
      </c>
      <c r="BD617" s="54">
        <v>20</v>
      </c>
      <c r="BE617" s="54">
        <v>41</v>
      </c>
      <c r="BF617" s="54">
        <v>21</v>
      </c>
    </row>
    <row r="618" spans="1:58" s="8" customFormat="1" ht="20.25" customHeight="1" x14ac:dyDescent="0.35">
      <c r="A618" s="19">
        <v>229760</v>
      </c>
      <c r="B618" s="43" t="s">
        <v>513</v>
      </c>
      <c r="C618" s="61" t="s">
        <v>1451</v>
      </c>
      <c r="D618" s="14" t="s">
        <v>21</v>
      </c>
      <c r="E618" s="142" t="s">
        <v>1305</v>
      </c>
      <c r="F618" s="27" t="s">
        <v>210</v>
      </c>
      <c r="G618" s="60">
        <v>19.99014</v>
      </c>
      <c r="H618" s="60">
        <v>82.439440000000005</v>
      </c>
      <c r="I618" s="54">
        <v>23</v>
      </c>
      <c r="J618" s="54">
        <v>63</v>
      </c>
      <c r="K618" s="54">
        <v>48</v>
      </c>
      <c r="L618" s="54">
        <v>96</v>
      </c>
      <c r="M618" s="54">
        <v>30</v>
      </c>
      <c r="N618" s="54">
        <v>82</v>
      </c>
      <c r="O618" s="54">
        <f>_xlfn.IFNA(VLOOKUP(A618,[1]Sheet2!$A$5:$D$275,4,0),0)</f>
        <v>37</v>
      </c>
      <c r="P618" s="54">
        <f>_xlfn.IFNA(VLOOKUP(A618,[1]Sheet2!$A$5:$F$275,6,0),0)</f>
        <v>49</v>
      </c>
      <c r="Q618" s="54">
        <v>45</v>
      </c>
      <c r="R618" s="54">
        <v>29</v>
      </c>
      <c r="S618" s="54">
        <v>46</v>
      </c>
      <c r="T618" s="54">
        <v>30</v>
      </c>
      <c r="U618" s="54">
        <v>52</v>
      </c>
      <c r="V618" s="54">
        <v>38</v>
      </c>
      <c r="W618" s="54">
        <v>36</v>
      </c>
      <c r="X618" s="54">
        <v>48</v>
      </c>
      <c r="Y618" s="54">
        <f>_xlfn.IFNA(VLOOKUP(A618,'[2]BPC sales figs- DEC'' 24 (1)'!$A$4:$D$290,4,0),0)</f>
        <v>49</v>
      </c>
      <c r="Z618" s="54">
        <f>_xlfn.IFNA(VLOOKUP(A618,'[2]BPC sales figs- DEC'' 24 (1)'!$A$4:$H$290,8,0)/1000,0)</f>
        <v>61</v>
      </c>
      <c r="AA618" s="54">
        <v>40</v>
      </c>
      <c r="AB618" s="54">
        <v>56</v>
      </c>
      <c r="AC618" s="54">
        <v>41</v>
      </c>
      <c r="AD618" s="54">
        <v>41</v>
      </c>
      <c r="AE618" s="54">
        <v>48</v>
      </c>
      <c r="AF618" s="54">
        <v>60</v>
      </c>
      <c r="AG618" s="54">
        <v>38</v>
      </c>
      <c r="AH618" s="54">
        <v>50</v>
      </c>
      <c r="AI618" s="54">
        <v>40</v>
      </c>
      <c r="AJ618" s="54">
        <v>88</v>
      </c>
      <c r="AK618" s="54">
        <v>49</v>
      </c>
      <c r="AL618" s="54">
        <v>83</v>
      </c>
      <c r="AM618" s="54">
        <v>38</v>
      </c>
      <c r="AN618" s="54">
        <v>50</v>
      </c>
      <c r="AO618" s="54">
        <v>44</v>
      </c>
      <c r="AP618" s="54">
        <v>28</v>
      </c>
      <c r="AQ618" s="54">
        <v>37</v>
      </c>
      <c r="AR618" s="54">
        <v>25</v>
      </c>
      <c r="AS618" s="54">
        <v>44</v>
      </c>
      <c r="AT618" s="54">
        <v>28</v>
      </c>
      <c r="AU618" s="54">
        <v>32</v>
      </c>
      <c r="AV618" s="54">
        <v>52</v>
      </c>
      <c r="AW618" s="54">
        <v>39</v>
      </c>
      <c r="AX618" s="54">
        <v>77</v>
      </c>
      <c r="AY618" s="54">
        <v>44</v>
      </c>
      <c r="AZ618" s="54">
        <v>40</v>
      </c>
      <c r="BA618" s="54">
        <v>44</v>
      </c>
      <c r="BB618" s="54">
        <v>40</v>
      </c>
      <c r="BC618" s="54">
        <v>45</v>
      </c>
      <c r="BD618" s="54">
        <v>53</v>
      </c>
      <c r="BE618" s="54">
        <v>30</v>
      </c>
      <c r="BF618" s="54">
        <v>26</v>
      </c>
    </row>
    <row r="619" spans="1:58" s="8" customFormat="1" ht="20.25" customHeight="1" x14ac:dyDescent="0.35">
      <c r="A619" s="19">
        <v>235452</v>
      </c>
      <c r="B619" s="43" t="s">
        <v>799</v>
      </c>
      <c r="C619" s="61" t="s">
        <v>1448</v>
      </c>
      <c r="D619" s="14" t="s">
        <v>21</v>
      </c>
      <c r="E619" s="142" t="s">
        <v>1305</v>
      </c>
      <c r="F619" s="27" t="s">
        <v>210</v>
      </c>
      <c r="G619" s="60">
        <v>20.895219999999998</v>
      </c>
      <c r="H619" s="60">
        <v>81.912940000000006</v>
      </c>
      <c r="I619" s="54">
        <v>25</v>
      </c>
      <c r="J619" s="54">
        <v>25</v>
      </c>
      <c r="K619" s="54">
        <v>26</v>
      </c>
      <c r="L619" s="54">
        <v>78</v>
      </c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>
        <v>32</v>
      </c>
      <c r="AH619" s="54">
        <v>18</v>
      </c>
      <c r="AI619" s="54">
        <v>24</v>
      </c>
      <c r="AJ619" s="54">
        <v>100</v>
      </c>
      <c r="AK619" s="54">
        <v>37</v>
      </c>
      <c r="AL619" s="54">
        <v>75</v>
      </c>
      <c r="AM619" s="54">
        <v>25</v>
      </c>
      <c r="AN619" s="54">
        <v>41</v>
      </c>
      <c r="AO619" s="54">
        <v>37</v>
      </c>
      <c r="AP619" s="54">
        <v>25</v>
      </c>
      <c r="AQ619" s="54">
        <v>27</v>
      </c>
      <c r="AR619" s="54">
        <v>15</v>
      </c>
      <c r="AS619" s="54">
        <v>28</v>
      </c>
      <c r="AT619" s="54">
        <v>28</v>
      </c>
      <c r="AU619" s="54">
        <v>24</v>
      </c>
      <c r="AV619" s="54">
        <v>54</v>
      </c>
      <c r="AW619" s="54">
        <v>28</v>
      </c>
      <c r="AX619" s="54">
        <v>78</v>
      </c>
      <c r="AY619" s="54">
        <v>36</v>
      </c>
      <c r="AZ619" s="54">
        <v>56</v>
      </c>
      <c r="BA619" s="54">
        <v>32</v>
      </c>
      <c r="BB619" s="54">
        <v>22</v>
      </c>
      <c r="BC619" s="54">
        <v>43</v>
      </c>
      <c r="BD619" s="54">
        <v>35</v>
      </c>
      <c r="BE619" s="54">
        <v>28</v>
      </c>
      <c r="BF619" s="54">
        <v>20</v>
      </c>
    </row>
    <row r="620" spans="1:58" s="8" customFormat="1" ht="20.25" customHeight="1" x14ac:dyDescent="0.35">
      <c r="A620" s="19">
        <v>239380</v>
      </c>
      <c r="B620" s="43" t="s">
        <v>43</v>
      </c>
      <c r="C620" s="61" t="s">
        <v>1451</v>
      </c>
      <c r="D620" s="14" t="s">
        <v>21</v>
      </c>
      <c r="E620" s="142" t="s">
        <v>1305</v>
      </c>
      <c r="F620" s="27" t="s">
        <v>210</v>
      </c>
      <c r="G620" s="60">
        <v>20.000620000000001</v>
      </c>
      <c r="H620" s="60">
        <v>82.419970000000006</v>
      </c>
      <c r="I620" s="54">
        <v>16</v>
      </c>
      <c r="J620" s="54">
        <v>16</v>
      </c>
      <c r="K620" s="54">
        <v>16</v>
      </c>
      <c r="L620" s="54">
        <v>12</v>
      </c>
      <c r="M620" s="54">
        <v>8</v>
      </c>
      <c r="N620" s="54">
        <v>16</v>
      </c>
      <c r="O620" s="54">
        <f>_xlfn.IFNA(VLOOKUP(A620,[1]Sheet2!$A$5:$D$275,4,0),0)</f>
        <v>8</v>
      </c>
      <c r="P620" s="54">
        <f>_xlfn.IFNA(VLOOKUP(A620,[1]Sheet2!$A$5:$F$275,6,0),0)</f>
        <v>16</v>
      </c>
      <c r="Q620" s="54">
        <v>4</v>
      </c>
      <c r="R620" s="54">
        <v>8</v>
      </c>
      <c r="S620" s="54">
        <v>0</v>
      </c>
      <c r="T620" s="54">
        <v>0</v>
      </c>
      <c r="U620" s="54">
        <v>0</v>
      </c>
      <c r="V620" s="54">
        <v>0</v>
      </c>
      <c r="W620" s="54">
        <v>0</v>
      </c>
      <c r="X620" s="54">
        <v>0</v>
      </c>
      <c r="Y620" s="54">
        <f>_xlfn.IFNA(VLOOKUP(A620,'[2]BPC sales figs- DEC'' 24 (1)'!$A$4:$D$290,4,0),0)</f>
        <v>10</v>
      </c>
      <c r="Z620" s="54">
        <f>_xlfn.IFNA(VLOOKUP(A620,'[2]BPC sales figs- DEC'' 24 (1)'!$A$4:$H$290,8,0)/1000,0)</f>
        <v>10</v>
      </c>
      <c r="AA620" s="54">
        <v>17</v>
      </c>
      <c r="AB620" s="54">
        <v>21</v>
      </c>
      <c r="AC620" s="54">
        <v>22</v>
      </c>
      <c r="AD620" s="54">
        <v>22</v>
      </c>
      <c r="AE620" s="54">
        <v>13</v>
      </c>
      <c r="AF620" s="54">
        <v>13</v>
      </c>
      <c r="AG620" s="54">
        <v>21</v>
      </c>
      <c r="AH620" s="54">
        <v>17</v>
      </c>
      <c r="AI620" s="54">
        <v>26</v>
      </c>
      <c r="AJ620" s="54">
        <v>38</v>
      </c>
      <c r="AK620" s="54">
        <v>10</v>
      </c>
      <c r="AL620" s="54">
        <v>24</v>
      </c>
      <c r="AM620" s="54">
        <v>20</v>
      </c>
      <c r="AN620" s="54">
        <v>28</v>
      </c>
      <c r="AO620" s="54">
        <v>20</v>
      </c>
      <c r="AP620" s="54">
        <v>16</v>
      </c>
      <c r="AQ620" s="54">
        <v>24</v>
      </c>
      <c r="AR620" s="54">
        <v>12</v>
      </c>
      <c r="AS620" s="54">
        <v>16</v>
      </c>
      <c r="AT620" s="54">
        <v>8</v>
      </c>
      <c r="AU620" s="54">
        <v>27</v>
      </c>
      <c r="AV620" s="54">
        <v>33</v>
      </c>
      <c r="AW620" s="54">
        <v>13</v>
      </c>
      <c r="AX620" s="54">
        <v>13</v>
      </c>
      <c r="AY620" s="54">
        <v>28</v>
      </c>
      <c r="AZ620" s="54">
        <v>20</v>
      </c>
      <c r="BA620" s="54">
        <v>18</v>
      </c>
      <c r="BB620" s="54">
        <v>14</v>
      </c>
      <c r="BC620" s="54">
        <v>25</v>
      </c>
      <c r="BD620" s="54">
        <v>25</v>
      </c>
      <c r="BE620" s="54">
        <v>22</v>
      </c>
      <c r="BF620" s="54">
        <v>18</v>
      </c>
    </row>
    <row r="621" spans="1:58" s="8" customFormat="1" ht="20.25" customHeight="1" x14ac:dyDescent="0.35">
      <c r="A621" s="92">
        <v>262860</v>
      </c>
      <c r="B621" s="74" t="s">
        <v>1258</v>
      </c>
      <c r="C621" s="61" t="s">
        <v>1450</v>
      </c>
      <c r="D621" s="14" t="s">
        <v>21</v>
      </c>
      <c r="E621" s="142" t="s">
        <v>1305</v>
      </c>
      <c r="F621" s="27" t="s">
        <v>210</v>
      </c>
      <c r="G621" s="60">
        <v>20.80688</v>
      </c>
      <c r="H621" s="60">
        <v>82.207449999999994</v>
      </c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>
        <v>0</v>
      </c>
      <c r="AX621" s="54">
        <v>4</v>
      </c>
      <c r="AY621" s="54">
        <v>0</v>
      </c>
      <c r="AZ621" s="54">
        <v>0</v>
      </c>
      <c r="BA621" s="54">
        <v>0</v>
      </c>
      <c r="BB621" s="54">
        <v>0</v>
      </c>
      <c r="BC621" s="54">
        <v>0</v>
      </c>
      <c r="BD621" s="54">
        <v>0</v>
      </c>
      <c r="BE621" s="54">
        <v>0</v>
      </c>
      <c r="BF621" s="54">
        <v>0</v>
      </c>
    </row>
    <row r="622" spans="1:58" s="8" customFormat="1" ht="20.25" customHeight="1" x14ac:dyDescent="0.35">
      <c r="A622" s="12">
        <v>115906</v>
      </c>
      <c r="B622" s="40" t="s">
        <v>470</v>
      </c>
      <c r="C622" s="61" t="s">
        <v>1392</v>
      </c>
      <c r="D622" s="14" t="s">
        <v>19</v>
      </c>
      <c r="E622" s="142" t="s">
        <v>1303</v>
      </c>
      <c r="F622" s="27" t="s">
        <v>210</v>
      </c>
      <c r="G622" s="60">
        <v>19.08295</v>
      </c>
      <c r="H622" s="60">
        <v>82.014669999999995</v>
      </c>
      <c r="I622" s="54">
        <v>125</v>
      </c>
      <c r="J622" s="54">
        <v>259</v>
      </c>
      <c r="K622" s="54">
        <v>144</v>
      </c>
      <c r="L622" s="54">
        <v>240</v>
      </c>
      <c r="M622" s="54">
        <v>135</v>
      </c>
      <c r="N622" s="54">
        <v>249</v>
      </c>
      <c r="O622" s="54">
        <f>_xlfn.IFNA(VLOOKUP(A622,[1]Sheet2!$A$5:$D$275,4,0),0)</f>
        <v>117</v>
      </c>
      <c r="P622" s="54">
        <f>_xlfn.IFNA(VLOOKUP(A622,[1]Sheet2!$A$5:$F$275,6,0),0)</f>
        <v>195</v>
      </c>
      <c r="Q622" s="54">
        <v>132</v>
      </c>
      <c r="R622" s="54">
        <v>180</v>
      </c>
      <c r="S622" s="54">
        <v>103</v>
      </c>
      <c r="T622" s="54">
        <v>185</v>
      </c>
      <c r="U622" s="54">
        <v>139</v>
      </c>
      <c r="V622" s="54">
        <v>245</v>
      </c>
      <c r="W622" s="54">
        <v>116</v>
      </c>
      <c r="X622" s="54">
        <v>220</v>
      </c>
      <c r="Y622" s="54">
        <f>_xlfn.IFNA(VLOOKUP(A622,'[2]BPC sales figs- DEC'' 24 (1)'!$A$4:$D$290,4,0),0)</f>
        <v>113</v>
      </c>
      <c r="Z622" s="54">
        <f>_xlfn.IFNA(VLOOKUP(A622,'[2]BPC sales figs- DEC'' 24 (1)'!$A$4:$H$290,8,0)/1000,0)</f>
        <v>199</v>
      </c>
      <c r="AA622" s="54">
        <v>121</v>
      </c>
      <c r="AB622" s="54">
        <v>215</v>
      </c>
      <c r="AC622" s="54">
        <v>107</v>
      </c>
      <c r="AD622" s="54">
        <v>107</v>
      </c>
      <c r="AE622" s="54">
        <v>122</v>
      </c>
      <c r="AF622" s="54">
        <v>190</v>
      </c>
      <c r="AG622" s="54">
        <v>117</v>
      </c>
      <c r="AH622" s="54">
        <v>195</v>
      </c>
      <c r="AI622" s="54">
        <v>116</v>
      </c>
      <c r="AJ622" s="54">
        <v>220</v>
      </c>
      <c r="AK622" s="54">
        <v>139</v>
      </c>
      <c r="AL622" s="54">
        <v>245</v>
      </c>
      <c r="AM622" s="54">
        <v>126</v>
      </c>
      <c r="AN622" s="54">
        <v>210</v>
      </c>
      <c r="AO622" s="54">
        <v>122</v>
      </c>
      <c r="AP622" s="54">
        <v>190</v>
      </c>
      <c r="AQ622" s="54">
        <v>122</v>
      </c>
      <c r="AR622" s="54">
        <v>190</v>
      </c>
      <c r="AS622" s="54">
        <v>126</v>
      </c>
      <c r="AT622" s="54">
        <v>210</v>
      </c>
      <c r="AU622" s="54">
        <v>116</v>
      </c>
      <c r="AV622" s="54">
        <v>220</v>
      </c>
      <c r="AW622" s="54">
        <v>121</v>
      </c>
      <c r="AX622" s="54">
        <v>215</v>
      </c>
      <c r="AY622" s="54">
        <v>140</v>
      </c>
      <c r="AZ622" s="54">
        <v>220</v>
      </c>
      <c r="BA622" s="54">
        <v>117</v>
      </c>
      <c r="BB622" s="54">
        <v>195</v>
      </c>
      <c r="BC622" s="54">
        <v>145</v>
      </c>
      <c r="BD622" s="54">
        <v>215</v>
      </c>
      <c r="BE622" s="54">
        <v>140</v>
      </c>
      <c r="BF622" s="54">
        <v>220</v>
      </c>
    </row>
    <row r="623" spans="1:58" s="8" customFormat="1" ht="20.25" customHeight="1" x14ac:dyDescent="0.35">
      <c r="A623" s="35">
        <v>163337</v>
      </c>
      <c r="B623" s="36" t="s">
        <v>471</v>
      </c>
      <c r="C623" s="61" t="s">
        <v>1396</v>
      </c>
      <c r="D623" s="14" t="s">
        <v>19</v>
      </c>
      <c r="E623" s="142" t="s">
        <v>1303</v>
      </c>
      <c r="F623" s="27" t="s">
        <v>210</v>
      </c>
      <c r="G623" s="60">
        <v>19.108270000000001</v>
      </c>
      <c r="H623" s="60">
        <v>82.030760000000001</v>
      </c>
      <c r="I623" s="54">
        <v>65</v>
      </c>
      <c r="J623" s="54">
        <v>415</v>
      </c>
      <c r="K623" s="54">
        <v>58</v>
      </c>
      <c r="L623" s="54">
        <v>326</v>
      </c>
      <c r="M623" s="54">
        <v>69</v>
      </c>
      <c r="N623" s="54">
        <v>431</v>
      </c>
      <c r="O623" s="54">
        <f>_xlfn.IFNA(VLOOKUP(A623,[1]Sheet2!$A$5:$D$275,4,0),0)</f>
        <v>67</v>
      </c>
      <c r="P623" s="54">
        <f>_xlfn.IFNA(VLOOKUP(A623,[1]Sheet2!$A$5:$F$275,6,0),0)</f>
        <v>317</v>
      </c>
      <c r="Q623" s="54">
        <v>65</v>
      </c>
      <c r="R623" s="54">
        <v>295</v>
      </c>
      <c r="S623" s="54">
        <v>55</v>
      </c>
      <c r="T623" s="54">
        <v>329</v>
      </c>
      <c r="U623" s="54">
        <v>76</v>
      </c>
      <c r="V623" s="54">
        <v>452</v>
      </c>
      <c r="W623" s="54">
        <v>59</v>
      </c>
      <c r="X623" s="54">
        <v>421</v>
      </c>
      <c r="Y623" s="54">
        <f>_xlfn.IFNA(VLOOKUP(A623,'[2]BPC sales figs- DEC'' 24 (1)'!$A$4:$D$290,4,0),0)</f>
        <v>71</v>
      </c>
      <c r="Z623" s="54">
        <f>_xlfn.IFNA(VLOOKUP(A623,'[2]BPC sales figs- DEC'' 24 (1)'!$A$4:$H$290,8,0)/1000,0)</f>
        <v>385</v>
      </c>
      <c r="AA623" s="54">
        <v>61</v>
      </c>
      <c r="AB623" s="54">
        <v>467</v>
      </c>
      <c r="AC623" s="54">
        <v>68</v>
      </c>
      <c r="AD623" s="54">
        <v>68</v>
      </c>
      <c r="AE623" s="54">
        <v>63</v>
      </c>
      <c r="AF623" s="54">
        <v>345</v>
      </c>
      <c r="AG623" s="54">
        <v>75</v>
      </c>
      <c r="AH623" s="54">
        <v>453</v>
      </c>
      <c r="AI623" s="54">
        <v>77</v>
      </c>
      <c r="AJ623" s="54">
        <v>475</v>
      </c>
      <c r="AK623" s="54">
        <v>70</v>
      </c>
      <c r="AL623" s="54">
        <v>434</v>
      </c>
      <c r="AM623" s="54">
        <v>54</v>
      </c>
      <c r="AN623" s="54">
        <v>306</v>
      </c>
      <c r="AO623" s="54">
        <v>60</v>
      </c>
      <c r="AP623" s="54">
        <v>276</v>
      </c>
      <c r="AQ623" s="54">
        <v>58</v>
      </c>
      <c r="AR623" s="54">
        <v>374</v>
      </c>
      <c r="AS623" s="54">
        <v>60</v>
      </c>
      <c r="AT623" s="54">
        <v>300</v>
      </c>
      <c r="AU623" s="54">
        <v>48</v>
      </c>
      <c r="AV623" s="54">
        <v>360</v>
      </c>
      <c r="AW623" s="54">
        <v>68</v>
      </c>
      <c r="AX623" s="54">
        <v>460</v>
      </c>
      <c r="AY623" s="54">
        <v>62</v>
      </c>
      <c r="AZ623" s="54">
        <v>418</v>
      </c>
      <c r="BA623" s="54">
        <v>54</v>
      </c>
      <c r="BB623" s="54">
        <v>354</v>
      </c>
      <c r="BC623" s="54">
        <v>60</v>
      </c>
      <c r="BD623" s="54">
        <v>444</v>
      </c>
      <c r="BE623" s="54">
        <v>51</v>
      </c>
      <c r="BF623" s="54">
        <v>381</v>
      </c>
    </row>
    <row r="624" spans="1:58" s="8" customFormat="1" ht="20.25" customHeight="1" x14ac:dyDescent="0.35">
      <c r="A624" s="12">
        <v>158252</v>
      </c>
      <c r="B624" s="36" t="s">
        <v>472</v>
      </c>
      <c r="C624" s="61" t="s">
        <v>1392</v>
      </c>
      <c r="D624" s="14" t="s">
        <v>19</v>
      </c>
      <c r="E624" s="142" t="s">
        <v>1303</v>
      </c>
      <c r="F624" s="27" t="s">
        <v>210</v>
      </c>
      <c r="G624" s="60">
        <v>19.09038</v>
      </c>
      <c r="H624" s="60">
        <v>82.003150000000005</v>
      </c>
      <c r="I624" s="54">
        <v>167.5</v>
      </c>
      <c r="J624" s="54">
        <v>90.5</v>
      </c>
      <c r="K624" s="54">
        <v>172.5</v>
      </c>
      <c r="L624" s="54">
        <v>97.5</v>
      </c>
      <c r="M624" s="54">
        <v>167.5</v>
      </c>
      <c r="N624" s="54">
        <v>144.5</v>
      </c>
      <c r="O624" s="54">
        <f>_xlfn.IFNA(VLOOKUP(A624,[1]Sheet2!$A$5:$D$275,4,0),0)</f>
        <v>161</v>
      </c>
      <c r="P624" s="54">
        <f>_xlfn.IFNA(VLOOKUP(A624,[1]Sheet2!$A$5:$F$275,6,0),0)</f>
        <v>97</v>
      </c>
      <c r="Q624" s="54">
        <v>151.5</v>
      </c>
      <c r="R624" s="54">
        <v>64.5</v>
      </c>
      <c r="S624" s="54">
        <v>175</v>
      </c>
      <c r="T624" s="54">
        <v>83</v>
      </c>
      <c r="U624" s="54">
        <v>171</v>
      </c>
      <c r="V624" s="54">
        <v>81</v>
      </c>
      <c r="W624" s="54">
        <v>166</v>
      </c>
      <c r="X624" s="54">
        <v>104</v>
      </c>
      <c r="Y624" s="54">
        <f>_xlfn.IFNA(VLOOKUP(A624,'[2]BPC sales figs- DEC'' 24 (1)'!$A$4:$D$290,4,0),0)</f>
        <v>162</v>
      </c>
      <c r="Z624" s="54">
        <f>_xlfn.IFNA(VLOOKUP(A624,'[2]BPC sales figs- DEC'' 24 (1)'!$A$4:$H$290,8,0)/1000,0)</f>
        <v>114</v>
      </c>
      <c r="AA624" s="54">
        <v>160.5</v>
      </c>
      <c r="AB624" s="54">
        <v>97.5</v>
      </c>
      <c r="AC624" s="54">
        <v>163</v>
      </c>
      <c r="AD624" s="54">
        <v>163</v>
      </c>
      <c r="AE624" s="54">
        <v>160.5</v>
      </c>
      <c r="AF624" s="54">
        <v>85.5</v>
      </c>
      <c r="AG624" s="54">
        <v>175</v>
      </c>
      <c r="AH624" s="54">
        <v>113</v>
      </c>
      <c r="AI624" s="54">
        <v>171</v>
      </c>
      <c r="AJ624" s="54">
        <v>93</v>
      </c>
      <c r="AK624" s="54">
        <v>174</v>
      </c>
      <c r="AL624" s="54">
        <v>95</v>
      </c>
      <c r="AM624" s="54">
        <v>153</v>
      </c>
      <c r="AN624" s="54">
        <v>87</v>
      </c>
      <c r="AO624" s="54">
        <v>172</v>
      </c>
      <c r="AP624" s="54">
        <v>74</v>
      </c>
      <c r="AQ624" s="54">
        <v>160</v>
      </c>
      <c r="AR624" s="54">
        <v>80</v>
      </c>
      <c r="AS624" s="54">
        <v>132</v>
      </c>
      <c r="AT624" s="54">
        <v>64</v>
      </c>
      <c r="AU624" s="54">
        <v>146</v>
      </c>
      <c r="AV624" s="54">
        <v>84</v>
      </c>
      <c r="AW624" s="54">
        <v>187</v>
      </c>
      <c r="AX624" s="54">
        <v>101</v>
      </c>
      <c r="AY624" s="54">
        <v>140</v>
      </c>
      <c r="AZ624" s="54">
        <v>78</v>
      </c>
      <c r="BA624" s="54">
        <v>145</v>
      </c>
      <c r="BB624" s="54">
        <v>83</v>
      </c>
      <c r="BC624" s="54">
        <v>169</v>
      </c>
      <c r="BD624" s="54">
        <v>87</v>
      </c>
      <c r="BE624" s="54">
        <v>151</v>
      </c>
      <c r="BF624" s="54">
        <v>65</v>
      </c>
    </row>
    <row r="625" spans="1:58" s="8" customFormat="1" ht="20.25" customHeight="1" x14ac:dyDescent="0.35">
      <c r="A625" s="32">
        <v>167367</v>
      </c>
      <c r="B625" s="36" t="s">
        <v>473</v>
      </c>
      <c r="C625" s="61" t="s">
        <v>1403</v>
      </c>
      <c r="D625" s="14" t="s">
        <v>19</v>
      </c>
      <c r="E625" s="142" t="s">
        <v>1303</v>
      </c>
      <c r="F625" s="27" t="s">
        <v>210</v>
      </c>
      <c r="G625" s="60">
        <v>19.325589999999998</v>
      </c>
      <c r="H625" s="60">
        <v>82.162000000000006</v>
      </c>
      <c r="I625" s="54">
        <v>45</v>
      </c>
      <c r="J625" s="54">
        <v>75</v>
      </c>
      <c r="K625" s="54">
        <v>50</v>
      </c>
      <c r="L625" s="54">
        <v>90</v>
      </c>
      <c r="M625" s="54">
        <v>40</v>
      </c>
      <c r="N625" s="54">
        <v>114</v>
      </c>
      <c r="O625" s="54">
        <f>_xlfn.IFNA(VLOOKUP(A625,[1]Sheet2!$A$5:$D$275,4,0),0)</f>
        <v>40</v>
      </c>
      <c r="P625" s="54">
        <f>_xlfn.IFNA(VLOOKUP(A625,[1]Sheet2!$A$5:$F$275,6,0),0)</f>
        <v>60</v>
      </c>
      <c r="Q625" s="54">
        <v>50</v>
      </c>
      <c r="R625" s="54">
        <v>26</v>
      </c>
      <c r="S625" s="54">
        <v>30</v>
      </c>
      <c r="T625" s="54">
        <v>24</v>
      </c>
      <c r="U625" s="54">
        <v>49</v>
      </c>
      <c r="V625" s="54">
        <v>57</v>
      </c>
      <c r="W625" s="54">
        <v>40</v>
      </c>
      <c r="X625" s="54">
        <v>80</v>
      </c>
      <c r="Y625" s="54">
        <f>_xlfn.IFNA(VLOOKUP(A625,'[2]BPC sales figs- DEC'' 24 (1)'!$A$4:$D$290,4,0),0)</f>
        <v>40</v>
      </c>
      <c r="Z625" s="54">
        <f>_xlfn.IFNA(VLOOKUP(A625,'[2]BPC sales figs- DEC'' 24 (1)'!$A$4:$H$290,8,0)/1000,0)</f>
        <v>80</v>
      </c>
      <c r="AA625" s="54">
        <v>45</v>
      </c>
      <c r="AB625" s="54">
        <v>75</v>
      </c>
      <c r="AC625" s="54">
        <v>45</v>
      </c>
      <c r="AD625" s="54">
        <v>45</v>
      </c>
      <c r="AE625" s="54">
        <v>49</v>
      </c>
      <c r="AF625" s="54">
        <v>63</v>
      </c>
      <c r="AG625" s="54">
        <v>44</v>
      </c>
      <c r="AH625" s="54">
        <v>68</v>
      </c>
      <c r="AI625" s="54">
        <v>45</v>
      </c>
      <c r="AJ625" s="54">
        <v>69</v>
      </c>
      <c r="AK625" s="54">
        <v>45</v>
      </c>
      <c r="AL625" s="54">
        <v>115</v>
      </c>
      <c r="AM625" s="54">
        <v>50</v>
      </c>
      <c r="AN625" s="54">
        <v>70</v>
      </c>
      <c r="AO625" s="54">
        <v>25</v>
      </c>
      <c r="AP625" s="54">
        <v>15</v>
      </c>
      <c r="AQ625" s="54">
        <v>50</v>
      </c>
      <c r="AR625" s="54">
        <v>30</v>
      </c>
      <c r="AS625" s="54">
        <v>35</v>
      </c>
      <c r="AT625" s="54">
        <v>25</v>
      </c>
      <c r="AU625" s="54">
        <v>40</v>
      </c>
      <c r="AV625" s="54">
        <v>80</v>
      </c>
      <c r="AW625" s="54">
        <v>51</v>
      </c>
      <c r="AX625" s="54">
        <v>79</v>
      </c>
      <c r="AY625" s="54">
        <v>40</v>
      </c>
      <c r="AZ625" s="54">
        <v>40</v>
      </c>
      <c r="BA625" s="54">
        <v>50</v>
      </c>
      <c r="BB625" s="54">
        <v>50</v>
      </c>
      <c r="BC625" s="54">
        <v>60</v>
      </c>
      <c r="BD625" s="54">
        <v>60</v>
      </c>
      <c r="BE625" s="54">
        <v>70</v>
      </c>
      <c r="BF625" s="54">
        <v>90</v>
      </c>
    </row>
    <row r="626" spans="1:58" s="69" customFormat="1" ht="20.25" customHeight="1" x14ac:dyDescent="0.35">
      <c r="A626" s="66">
        <v>176542</v>
      </c>
      <c r="B626" s="68" t="s">
        <v>44</v>
      </c>
      <c r="C626" s="61" t="s">
        <v>1404</v>
      </c>
      <c r="D626" s="14" t="s">
        <v>19</v>
      </c>
      <c r="E626" s="141" t="s">
        <v>1303</v>
      </c>
      <c r="F626" s="66" t="s">
        <v>210</v>
      </c>
      <c r="G626" s="60">
        <v>19.340140000000002</v>
      </c>
      <c r="H626" s="60">
        <v>81.824650000000005</v>
      </c>
      <c r="I626" s="63">
        <v>0</v>
      </c>
      <c r="J626" s="63">
        <v>0</v>
      </c>
      <c r="K626" s="63">
        <v>10</v>
      </c>
      <c r="L626" s="63">
        <v>10</v>
      </c>
      <c r="M626" s="63">
        <v>54</v>
      </c>
      <c r="N626" s="63">
        <v>132</v>
      </c>
      <c r="O626" s="63">
        <f>_xlfn.IFNA(VLOOKUP(A626,[1]Sheet2!$A$5:$D$275,4,0),0)</f>
        <v>38</v>
      </c>
      <c r="P626" s="63">
        <f>_xlfn.IFNA(VLOOKUP(A626,[1]Sheet2!$A$5:$F$275,6,0),0)</f>
        <v>74</v>
      </c>
      <c r="Q626" s="63">
        <v>8</v>
      </c>
      <c r="R626" s="63">
        <v>4</v>
      </c>
      <c r="S626" s="63">
        <v>0</v>
      </c>
      <c r="T626" s="63">
        <v>0</v>
      </c>
      <c r="U626" s="63">
        <v>28</v>
      </c>
      <c r="V626" s="63">
        <v>32</v>
      </c>
      <c r="W626" s="63">
        <v>48</v>
      </c>
      <c r="X626" s="63">
        <v>56</v>
      </c>
      <c r="Y626" s="63">
        <f>_xlfn.IFNA(VLOOKUP(A626,'[2]BPC sales figs- DEC'' 24 (1)'!$A$4:$D$290,4,0),0)</f>
        <v>33</v>
      </c>
      <c r="Z626" s="63">
        <f>_xlfn.IFNA(VLOOKUP(A626,'[2]BPC sales figs- DEC'' 24 (1)'!$A$4:$H$290,8,0)/1000,0)</f>
        <v>53</v>
      </c>
      <c r="AA626" s="63">
        <v>63</v>
      </c>
      <c r="AB626" s="63">
        <v>83</v>
      </c>
      <c r="AC626" s="63">
        <v>63</v>
      </c>
      <c r="AD626" s="63">
        <v>63</v>
      </c>
      <c r="AE626" s="63">
        <v>56</v>
      </c>
      <c r="AF626" s="63">
        <v>48</v>
      </c>
      <c r="AG626" s="63">
        <v>65</v>
      </c>
      <c r="AH626" s="63">
        <v>65</v>
      </c>
      <c r="AI626" s="63">
        <v>60</v>
      </c>
      <c r="AJ626" s="63">
        <v>68</v>
      </c>
      <c r="AK626" s="63">
        <v>52</v>
      </c>
      <c r="AL626" s="63">
        <v>88</v>
      </c>
      <c r="AM626" s="54">
        <v>57</v>
      </c>
      <c r="AN626" s="54">
        <v>73</v>
      </c>
      <c r="AO626" s="54">
        <v>43</v>
      </c>
      <c r="AP626" s="54">
        <v>27</v>
      </c>
      <c r="AQ626" s="54">
        <v>45</v>
      </c>
      <c r="AR626" s="54">
        <v>17</v>
      </c>
      <c r="AS626" s="54">
        <v>43</v>
      </c>
      <c r="AT626" s="54">
        <v>27</v>
      </c>
      <c r="AU626" s="54">
        <v>46</v>
      </c>
      <c r="AV626" s="54">
        <v>54</v>
      </c>
      <c r="AW626" s="54">
        <v>46</v>
      </c>
      <c r="AX626" s="54">
        <v>42</v>
      </c>
      <c r="AY626" s="54">
        <v>47</v>
      </c>
      <c r="AZ626" s="54">
        <v>43</v>
      </c>
      <c r="BA626" s="54">
        <v>45</v>
      </c>
      <c r="BB626" s="54">
        <v>41</v>
      </c>
      <c r="BC626" s="54">
        <v>41</v>
      </c>
      <c r="BD626" s="54">
        <v>45</v>
      </c>
      <c r="BE626" s="54">
        <v>40</v>
      </c>
      <c r="BF626" s="54">
        <v>20</v>
      </c>
    </row>
    <row r="627" spans="1:58" s="8" customFormat="1" ht="20.25" customHeight="1" x14ac:dyDescent="0.35">
      <c r="A627" s="32">
        <v>189004</v>
      </c>
      <c r="B627" s="36" t="s">
        <v>474</v>
      </c>
      <c r="C627" s="61" t="s">
        <v>1394</v>
      </c>
      <c r="D627" s="14" t="s">
        <v>19</v>
      </c>
      <c r="E627" s="142" t="s">
        <v>1303</v>
      </c>
      <c r="F627" s="27" t="s">
        <v>210</v>
      </c>
      <c r="G627" s="60">
        <v>19.071470000000001</v>
      </c>
      <c r="H627" s="60">
        <v>82.075090000000003</v>
      </c>
      <c r="I627" s="54">
        <v>40</v>
      </c>
      <c r="J627" s="54">
        <v>248</v>
      </c>
      <c r="K627" s="54">
        <v>40</v>
      </c>
      <c r="L627" s="54">
        <v>272</v>
      </c>
      <c r="M627" s="54">
        <v>60</v>
      </c>
      <c r="N627" s="54">
        <v>348</v>
      </c>
      <c r="O627" s="54">
        <f>_xlfn.IFNA(VLOOKUP(A627,[1]Sheet2!$A$5:$D$275,4,0),0)</f>
        <v>40</v>
      </c>
      <c r="P627" s="54">
        <f>_xlfn.IFNA(VLOOKUP(A627,[1]Sheet2!$A$5:$F$275,6,0),0)</f>
        <v>224</v>
      </c>
      <c r="Q627" s="54">
        <v>44</v>
      </c>
      <c r="R627" s="54">
        <v>172</v>
      </c>
      <c r="S627" s="54">
        <v>35</v>
      </c>
      <c r="T627" s="54">
        <v>157</v>
      </c>
      <c r="U627" s="54">
        <v>40</v>
      </c>
      <c r="V627" s="54">
        <v>200</v>
      </c>
      <c r="W627" s="54">
        <v>45</v>
      </c>
      <c r="X627" s="54">
        <v>195</v>
      </c>
      <c r="Y627" s="54">
        <f>_xlfn.IFNA(VLOOKUP(A627,'[2]BPC sales figs- DEC'' 24 (1)'!$A$4:$D$290,4,0),0)</f>
        <v>45</v>
      </c>
      <c r="Z627" s="54">
        <f>_xlfn.IFNA(VLOOKUP(A627,'[2]BPC sales figs- DEC'' 24 (1)'!$A$4:$H$290,8,0)/1000,0)</f>
        <v>219</v>
      </c>
      <c r="AA627" s="54">
        <v>45</v>
      </c>
      <c r="AB627" s="54">
        <v>267</v>
      </c>
      <c r="AC627" s="54">
        <v>40</v>
      </c>
      <c r="AD627" s="54">
        <v>40</v>
      </c>
      <c r="AE627" s="54">
        <v>45</v>
      </c>
      <c r="AF627" s="54">
        <v>219</v>
      </c>
      <c r="AG627" s="54">
        <v>40</v>
      </c>
      <c r="AH627" s="54">
        <v>200</v>
      </c>
      <c r="AI627" s="54">
        <v>45</v>
      </c>
      <c r="AJ627" s="54">
        <v>195</v>
      </c>
      <c r="AK627" s="54">
        <v>45</v>
      </c>
      <c r="AL627" s="54">
        <v>219</v>
      </c>
      <c r="AM627" s="54">
        <v>40</v>
      </c>
      <c r="AN627" s="54">
        <v>272</v>
      </c>
      <c r="AO627" s="54">
        <v>45</v>
      </c>
      <c r="AP627" s="54">
        <v>195</v>
      </c>
      <c r="AQ627" s="54">
        <v>35</v>
      </c>
      <c r="AR627" s="54">
        <v>205</v>
      </c>
      <c r="AS627" s="54">
        <v>45</v>
      </c>
      <c r="AT627" s="54">
        <v>147</v>
      </c>
      <c r="AU627" s="54">
        <v>40</v>
      </c>
      <c r="AV627" s="54">
        <v>224</v>
      </c>
      <c r="AW627" s="54">
        <v>40</v>
      </c>
      <c r="AX627" s="54">
        <v>368</v>
      </c>
      <c r="AY627" s="54">
        <v>40</v>
      </c>
      <c r="AZ627" s="54">
        <v>296</v>
      </c>
      <c r="BA627" s="54">
        <v>45</v>
      </c>
      <c r="BB627" s="54">
        <v>267</v>
      </c>
      <c r="BC627" s="54">
        <v>44</v>
      </c>
      <c r="BD627" s="54">
        <v>277</v>
      </c>
      <c r="BE627" s="54">
        <v>50</v>
      </c>
      <c r="BF627" s="54">
        <v>252</v>
      </c>
    </row>
    <row r="628" spans="1:58" s="8" customFormat="1" ht="20.25" customHeight="1" x14ac:dyDescent="0.35">
      <c r="A628" s="12">
        <v>197575</v>
      </c>
      <c r="B628" s="39" t="s">
        <v>475</v>
      </c>
      <c r="C628" s="61" t="s">
        <v>1397</v>
      </c>
      <c r="D628" s="14" t="s">
        <v>19</v>
      </c>
      <c r="E628" s="142" t="s">
        <v>1303</v>
      </c>
      <c r="F628" s="27" t="s">
        <v>210</v>
      </c>
      <c r="G628" s="60">
        <v>19.071960000000001</v>
      </c>
      <c r="H628" s="60">
        <v>82.126320000000007</v>
      </c>
      <c r="I628" s="54">
        <v>30</v>
      </c>
      <c r="J628" s="54">
        <v>182</v>
      </c>
      <c r="K628" s="54">
        <v>28</v>
      </c>
      <c r="L628" s="54">
        <v>172</v>
      </c>
      <c r="M628" s="54">
        <v>37</v>
      </c>
      <c r="N628" s="54">
        <v>173</v>
      </c>
      <c r="O628" s="54">
        <f>_xlfn.IFNA(VLOOKUP(A628,[1]Sheet2!$A$5:$D$275,4,0),0)</f>
        <v>28</v>
      </c>
      <c r="P628" s="54">
        <f>_xlfn.IFNA(VLOOKUP(A628,[1]Sheet2!$A$5:$F$275,6,0),0)</f>
        <v>126</v>
      </c>
      <c r="Q628" s="54">
        <v>27</v>
      </c>
      <c r="R628" s="54">
        <v>81</v>
      </c>
      <c r="S628" s="54">
        <v>19</v>
      </c>
      <c r="T628" s="54">
        <v>81</v>
      </c>
      <c r="U628" s="54">
        <v>24</v>
      </c>
      <c r="V628" s="54">
        <v>98</v>
      </c>
      <c r="W628" s="54">
        <v>22</v>
      </c>
      <c r="X628" s="54">
        <v>86</v>
      </c>
      <c r="Y628" s="54">
        <f>_xlfn.IFNA(VLOOKUP(A628,'[2]BPC sales figs- DEC'' 24 (1)'!$A$4:$D$290,4,0),0)</f>
        <v>23</v>
      </c>
      <c r="Z628" s="54">
        <f>_xlfn.IFNA(VLOOKUP(A628,'[2]BPC sales figs- DEC'' 24 (1)'!$A$4:$H$290,8,0)/1000,0)</f>
        <v>125</v>
      </c>
      <c r="AA628" s="54">
        <v>28.5</v>
      </c>
      <c r="AB628" s="54">
        <v>123.5</v>
      </c>
      <c r="AC628" s="54">
        <v>21</v>
      </c>
      <c r="AD628" s="54">
        <v>21</v>
      </c>
      <c r="AE628" s="54">
        <v>31.5</v>
      </c>
      <c r="AF628" s="54">
        <v>124.5</v>
      </c>
      <c r="AG628" s="54">
        <v>26</v>
      </c>
      <c r="AH628" s="54">
        <v>104</v>
      </c>
      <c r="AI628" s="54">
        <v>34</v>
      </c>
      <c r="AJ628" s="54">
        <v>132</v>
      </c>
      <c r="AK628" s="54">
        <v>29</v>
      </c>
      <c r="AL628" s="54">
        <v>125</v>
      </c>
      <c r="AM628" s="54">
        <v>24</v>
      </c>
      <c r="AN628" s="54">
        <v>138</v>
      </c>
      <c r="AO628" s="54">
        <v>27</v>
      </c>
      <c r="AP628" s="54">
        <v>117</v>
      </c>
      <c r="AQ628" s="54">
        <v>18</v>
      </c>
      <c r="AR628" s="54">
        <v>92</v>
      </c>
      <c r="AS628" s="54">
        <v>37</v>
      </c>
      <c r="AT628" s="54">
        <v>113</v>
      </c>
      <c r="AU628" s="54">
        <v>20</v>
      </c>
      <c r="AV628" s="54">
        <v>102</v>
      </c>
      <c r="AW628" s="54">
        <v>22</v>
      </c>
      <c r="AX628" s="54">
        <v>122</v>
      </c>
      <c r="AY628" s="54">
        <v>24</v>
      </c>
      <c r="AZ628" s="54">
        <v>154</v>
      </c>
      <c r="BA628" s="54">
        <v>24</v>
      </c>
      <c r="BB628" s="54">
        <v>182</v>
      </c>
      <c r="BC628" s="54">
        <v>30</v>
      </c>
      <c r="BD628" s="54">
        <v>186</v>
      </c>
      <c r="BE628" s="54">
        <v>28</v>
      </c>
      <c r="BF628" s="54">
        <v>104</v>
      </c>
    </row>
    <row r="629" spans="1:58" s="8" customFormat="1" ht="20.25" customHeight="1" x14ac:dyDescent="0.35">
      <c r="A629" s="24">
        <v>201205</v>
      </c>
      <c r="B629" s="39" t="s">
        <v>476</v>
      </c>
      <c r="C629" s="61" t="s">
        <v>1392</v>
      </c>
      <c r="D629" s="14" t="s">
        <v>19</v>
      </c>
      <c r="E629" s="142" t="s">
        <v>1303</v>
      </c>
      <c r="F629" s="27" t="s">
        <v>210</v>
      </c>
      <c r="G629" s="60">
        <v>19.09375</v>
      </c>
      <c r="H629" s="60">
        <v>82.020740000000004</v>
      </c>
      <c r="I629" s="54">
        <v>213</v>
      </c>
      <c r="J629" s="54">
        <v>63</v>
      </c>
      <c r="K629" s="54">
        <v>197</v>
      </c>
      <c r="L629" s="54">
        <v>67</v>
      </c>
      <c r="M629" s="54">
        <v>219</v>
      </c>
      <c r="N629" s="54">
        <v>93</v>
      </c>
      <c r="O629" s="54">
        <f>_xlfn.IFNA(VLOOKUP(A629,[1]Sheet2!$A$5:$D$275,4,0),0)</f>
        <v>193</v>
      </c>
      <c r="P629" s="54">
        <f>_xlfn.IFNA(VLOOKUP(A629,[1]Sheet2!$A$5:$F$275,6,0),0)</f>
        <v>71</v>
      </c>
      <c r="Q629" s="54">
        <v>187</v>
      </c>
      <c r="R629" s="54">
        <v>53</v>
      </c>
      <c r="S629" s="54">
        <v>191</v>
      </c>
      <c r="T629" s="54">
        <v>49</v>
      </c>
      <c r="U629" s="54">
        <v>224</v>
      </c>
      <c r="V629" s="54">
        <v>64</v>
      </c>
      <c r="W629" s="54">
        <v>182</v>
      </c>
      <c r="X629" s="54">
        <v>58</v>
      </c>
      <c r="Y629" s="54">
        <f>_xlfn.IFNA(VLOOKUP(A629,'[2]BPC sales figs- DEC'' 24 (1)'!$A$4:$D$290,4,0),0)</f>
        <v>193</v>
      </c>
      <c r="Z629" s="54">
        <f>_xlfn.IFNA(VLOOKUP(A629,'[2]BPC sales figs- DEC'' 24 (1)'!$A$4:$H$290,8,0)/1000,0)</f>
        <v>71</v>
      </c>
      <c r="AA629" s="54">
        <v>201</v>
      </c>
      <c r="AB629" s="54">
        <v>63</v>
      </c>
      <c r="AC629" s="54">
        <v>200</v>
      </c>
      <c r="AD629" s="54">
        <v>200</v>
      </c>
      <c r="AE629" s="54">
        <v>190</v>
      </c>
      <c r="AF629" s="54">
        <v>50</v>
      </c>
      <c r="AG629" s="54">
        <v>220</v>
      </c>
      <c r="AH629" s="54">
        <v>68</v>
      </c>
      <c r="AI629" s="54">
        <v>205</v>
      </c>
      <c r="AJ629" s="54">
        <v>71</v>
      </c>
      <c r="AK629" s="54">
        <v>188</v>
      </c>
      <c r="AL629" s="54">
        <v>76</v>
      </c>
      <c r="AM629" s="54">
        <v>159</v>
      </c>
      <c r="AN629" s="54">
        <v>57</v>
      </c>
      <c r="AO629" s="54">
        <v>186</v>
      </c>
      <c r="AP629" s="54">
        <v>54</v>
      </c>
      <c r="AQ629" s="54">
        <v>190</v>
      </c>
      <c r="AR629" s="54">
        <v>50</v>
      </c>
      <c r="AS629" s="54">
        <v>201</v>
      </c>
      <c r="AT629" s="54">
        <v>63</v>
      </c>
      <c r="AU629" s="54">
        <v>167</v>
      </c>
      <c r="AV629" s="54">
        <v>61</v>
      </c>
      <c r="AW629" s="54">
        <v>246</v>
      </c>
      <c r="AX629" s="54">
        <v>90</v>
      </c>
      <c r="AY629" s="54">
        <v>248</v>
      </c>
      <c r="AZ629" s="54">
        <v>64</v>
      </c>
      <c r="BA629" s="54">
        <v>215</v>
      </c>
      <c r="BB629" s="54">
        <v>63</v>
      </c>
      <c r="BC629" s="54">
        <v>244</v>
      </c>
      <c r="BD629" s="54">
        <v>68</v>
      </c>
      <c r="BE629" s="54">
        <v>215</v>
      </c>
      <c r="BF629" s="54">
        <v>63</v>
      </c>
    </row>
    <row r="630" spans="1:58" s="8" customFormat="1" ht="20.25" customHeight="1" x14ac:dyDescent="0.35">
      <c r="A630" s="42">
        <v>204128</v>
      </c>
      <c r="B630" s="39" t="s">
        <v>45</v>
      </c>
      <c r="C630" s="61" t="s">
        <v>1394</v>
      </c>
      <c r="D630" s="14" t="s">
        <v>19</v>
      </c>
      <c r="E630" s="142" t="s">
        <v>1303</v>
      </c>
      <c r="F630" s="27" t="s">
        <v>210</v>
      </c>
      <c r="G630" s="60">
        <v>19.049659999999999</v>
      </c>
      <c r="H630" s="60">
        <v>82.056849999999997</v>
      </c>
      <c r="I630" s="54">
        <v>48</v>
      </c>
      <c r="J630" s="54">
        <v>120</v>
      </c>
      <c r="K630" s="54">
        <v>50</v>
      </c>
      <c r="L630" s="54">
        <v>190</v>
      </c>
      <c r="M630" s="54">
        <v>50</v>
      </c>
      <c r="N630" s="54">
        <v>238</v>
      </c>
      <c r="O630" s="54">
        <f>_xlfn.IFNA(VLOOKUP(A630,[1]Sheet2!$A$5:$D$275,4,0),0)</f>
        <v>45</v>
      </c>
      <c r="P630" s="54">
        <f>_xlfn.IFNA(VLOOKUP(A630,[1]Sheet2!$A$5:$F$275,6,0),0)</f>
        <v>147</v>
      </c>
      <c r="Q630" s="54">
        <v>40</v>
      </c>
      <c r="R630" s="54">
        <v>80</v>
      </c>
      <c r="S630" s="54">
        <v>35</v>
      </c>
      <c r="T630" s="54">
        <v>85</v>
      </c>
      <c r="U630" s="54">
        <v>45</v>
      </c>
      <c r="V630" s="54">
        <v>123</v>
      </c>
      <c r="W630" s="54">
        <v>50</v>
      </c>
      <c r="X630" s="54">
        <v>166</v>
      </c>
      <c r="Y630" s="54">
        <f>_xlfn.IFNA(VLOOKUP(A630,'[2]BPC sales figs- DEC'' 24 (1)'!$A$4:$D$290,4,0),0)</f>
        <v>45</v>
      </c>
      <c r="Z630" s="54">
        <f>_xlfn.IFNA(VLOOKUP(A630,'[2]BPC sales figs- DEC'' 24 (1)'!$A$4:$H$290,8,0)/1000,0)</f>
        <v>171</v>
      </c>
      <c r="AA630" s="54">
        <v>45</v>
      </c>
      <c r="AB630" s="54">
        <v>147</v>
      </c>
      <c r="AC630" s="54">
        <v>50</v>
      </c>
      <c r="AD630" s="54">
        <v>50</v>
      </c>
      <c r="AE630" s="54">
        <v>50</v>
      </c>
      <c r="AF630" s="54">
        <v>142</v>
      </c>
      <c r="AG630" s="54">
        <v>55</v>
      </c>
      <c r="AH630" s="54">
        <v>161</v>
      </c>
      <c r="AI630" s="54">
        <v>60</v>
      </c>
      <c r="AJ630" s="54">
        <v>228</v>
      </c>
      <c r="AK630" s="54">
        <v>50</v>
      </c>
      <c r="AL630" s="54">
        <v>230</v>
      </c>
      <c r="AM630" s="54">
        <v>45</v>
      </c>
      <c r="AN630" s="54">
        <v>195</v>
      </c>
      <c r="AO630" s="54">
        <v>49</v>
      </c>
      <c r="AP630" s="54">
        <v>119</v>
      </c>
      <c r="AQ630" s="54">
        <v>50</v>
      </c>
      <c r="AR630" s="54">
        <v>142</v>
      </c>
      <c r="AS630" s="54">
        <v>45</v>
      </c>
      <c r="AT630" s="54">
        <v>123</v>
      </c>
      <c r="AU630" s="54">
        <v>50</v>
      </c>
      <c r="AV630" s="54">
        <v>190</v>
      </c>
      <c r="AW630" s="54">
        <v>50</v>
      </c>
      <c r="AX630" s="54">
        <v>238</v>
      </c>
      <c r="AY630" s="54">
        <v>55</v>
      </c>
      <c r="AZ630" s="54">
        <v>201</v>
      </c>
      <c r="BA630" s="54">
        <v>50</v>
      </c>
      <c r="BB630" s="54">
        <v>142</v>
      </c>
      <c r="BC630" s="54">
        <v>55</v>
      </c>
      <c r="BD630" s="54">
        <v>185</v>
      </c>
      <c r="BE630" s="54">
        <v>50</v>
      </c>
      <c r="BF630" s="54">
        <v>118</v>
      </c>
    </row>
    <row r="631" spans="1:58" s="69" customFormat="1" ht="20.25" customHeight="1" x14ac:dyDescent="0.35">
      <c r="A631" s="26">
        <v>209165</v>
      </c>
      <c r="B631" s="43" t="s">
        <v>231</v>
      </c>
      <c r="C631" s="61" t="s">
        <v>1401</v>
      </c>
      <c r="D631" s="14" t="s">
        <v>19</v>
      </c>
      <c r="E631" s="141" t="s">
        <v>1303</v>
      </c>
      <c r="F631" s="66" t="s">
        <v>210</v>
      </c>
      <c r="G631" s="60">
        <v>18.996300000000002</v>
      </c>
      <c r="H631" s="60">
        <v>81.740099999999998</v>
      </c>
      <c r="I631" s="63">
        <v>0</v>
      </c>
      <c r="J631" s="63">
        <v>0</v>
      </c>
      <c r="K631" s="63">
        <v>0</v>
      </c>
      <c r="L631" s="63">
        <v>0</v>
      </c>
      <c r="M631" s="63">
        <v>0</v>
      </c>
      <c r="N631" s="63">
        <v>0</v>
      </c>
      <c r="O631" s="63">
        <f>_xlfn.IFNA(VLOOKUP(A631,[1]Sheet2!$A$5:$D$275,4,0),0)</f>
        <v>0</v>
      </c>
      <c r="P631" s="63">
        <f>_xlfn.IFNA(VLOOKUP(A631,[1]Sheet2!$A$5:$F$275,6,0),0)</f>
        <v>0</v>
      </c>
      <c r="Q631" s="63">
        <v>0</v>
      </c>
      <c r="R631" s="63">
        <v>0</v>
      </c>
      <c r="S631" s="63">
        <v>0</v>
      </c>
      <c r="T631" s="63">
        <v>0</v>
      </c>
      <c r="U631" s="63">
        <v>0</v>
      </c>
      <c r="V631" s="63">
        <v>0</v>
      </c>
      <c r="W631" s="63">
        <v>0</v>
      </c>
      <c r="X631" s="63">
        <v>0</v>
      </c>
      <c r="Y631" s="63">
        <f>_xlfn.IFNA(VLOOKUP(A631,'[2]BPC sales figs- DEC'' 24 (1)'!$A$4:$D$290,4,0),0)</f>
        <v>0</v>
      </c>
      <c r="Z631" s="63">
        <f>_xlfn.IFNA(VLOOKUP(A631,'[2]BPC sales figs- DEC'' 24 (1)'!$A$4:$H$290,8,0)/1000,0)</f>
        <v>0</v>
      </c>
      <c r="AA631" s="63">
        <v>0</v>
      </c>
      <c r="AB631" s="63">
        <v>0</v>
      </c>
      <c r="AC631" s="63">
        <v>0</v>
      </c>
      <c r="AD631" s="63">
        <v>0</v>
      </c>
      <c r="AE631" s="63">
        <v>0</v>
      </c>
      <c r="AF631" s="63">
        <v>0</v>
      </c>
      <c r="AG631" s="63">
        <v>0</v>
      </c>
      <c r="AH631" s="63">
        <v>0</v>
      </c>
      <c r="AI631" s="63">
        <v>0</v>
      </c>
      <c r="AJ631" s="63">
        <v>0</v>
      </c>
      <c r="AK631" s="63">
        <v>0</v>
      </c>
      <c r="AL631" s="63">
        <v>0</v>
      </c>
      <c r="AM631" s="54">
        <v>0</v>
      </c>
      <c r="AN631" s="54">
        <v>0</v>
      </c>
      <c r="AO631" s="54">
        <v>0</v>
      </c>
      <c r="AP631" s="54">
        <v>0</v>
      </c>
      <c r="AQ631" s="54">
        <v>0</v>
      </c>
      <c r="AR631" s="54">
        <v>0</v>
      </c>
      <c r="AS631" s="54">
        <v>0</v>
      </c>
      <c r="AT631" s="54">
        <v>0</v>
      </c>
      <c r="AU631" s="54">
        <v>0</v>
      </c>
      <c r="AV631" s="54">
        <v>0</v>
      </c>
      <c r="AW631" s="54">
        <v>0</v>
      </c>
      <c r="AX631" s="54">
        <v>0</v>
      </c>
      <c r="AY631" s="54">
        <v>0</v>
      </c>
      <c r="AZ631" s="54">
        <v>0</v>
      </c>
      <c r="BA631" s="54">
        <v>0</v>
      </c>
      <c r="BB631" s="54">
        <v>0</v>
      </c>
      <c r="BC631" s="54">
        <v>0</v>
      </c>
      <c r="BD631" s="54">
        <v>0</v>
      </c>
      <c r="BE631" s="54">
        <v>0</v>
      </c>
      <c r="BF631" s="54">
        <v>0</v>
      </c>
    </row>
    <row r="632" spans="1:58" s="8" customFormat="1" ht="20.25" customHeight="1" x14ac:dyDescent="0.35">
      <c r="A632" s="26">
        <v>213944</v>
      </c>
      <c r="B632" s="43" t="s">
        <v>260</v>
      </c>
      <c r="C632" s="61" t="s">
        <v>1397</v>
      </c>
      <c r="D632" s="14" t="s">
        <v>19</v>
      </c>
      <c r="E632" s="142" t="s">
        <v>1303</v>
      </c>
      <c r="F632" s="27" t="s">
        <v>210</v>
      </c>
      <c r="G632" s="60">
        <v>19.071000000000002</v>
      </c>
      <c r="H632" s="60">
        <v>82.125</v>
      </c>
      <c r="I632" s="54">
        <v>60</v>
      </c>
      <c r="J632" s="54">
        <v>120</v>
      </c>
      <c r="K632" s="54">
        <v>65</v>
      </c>
      <c r="L632" s="54">
        <v>135</v>
      </c>
      <c r="M632" s="54">
        <v>65</v>
      </c>
      <c r="N632" s="54">
        <v>155</v>
      </c>
      <c r="O632" s="54">
        <f>_xlfn.IFNA(VLOOKUP(A632,[1]Sheet2!$A$5:$D$275,4,0),0)</f>
        <v>55</v>
      </c>
      <c r="P632" s="54">
        <f>_xlfn.IFNA(VLOOKUP(A632,[1]Sheet2!$A$5:$F$275,6,0),0)</f>
        <v>105</v>
      </c>
      <c r="Q632" s="54">
        <v>55</v>
      </c>
      <c r="R632" s="54">
        <v>85</v>
      </c>
      <c r="S632" s="54">
        <v>50</v>
      </c>
      <c r="T632" s="54">
        <v>70</v>
      </c>
      <c r="U632" s="54">
        <v>63</v>
      </c>
      <c r="V632" s="54">
        <v>81</v>
      </c>
      <c r="W632" s="54">
        <v>40</v>
      </c>
      <c r="X632" s="54">
        <v>92</v>
      </c>
      <c r="Y632" s="54">
        <f>_xlfn.IFNA(VLOOKUP(A632,'[2]BPC sales figs- DEC'' 24 (1)'!$A$4:$D$290,4,0),0)</f>
        <v>55</v>
      </c>
      <c r="Z632" s="54">
        <f>_xlfn.IFNA(VLOOKUP(A632,'[2]BPC sales figs- DEC'' 24 (1)'!$A$4:$H$290,8,0)/1000,0)</f>
        <v>91</v>
      </c>
      <c r="AA632" s="54">
        <v>69</v>
      </c>
      <c r="AB632" s="54">
        <v>123</v>
      </c>
      <c r="AC632" s="54">
        <v>50</v>
      </c>
      <c r="AD632" s="54">
        <v>50</v>
      </c>
      <c r="AE632" s="54">
        <v>55</v>
      </c>
      <c r="AF632" s="54">
        <v>85</v>
      </c>
      <c r="AG632" s="54">
        <v>50</v>
      </c>
      <c r="AH632" s="54">
        <v>102</v>
      </c>
      <c r="AI632" s="54">
        <v>58</v>
      </c>
      <c r="AJ632" s="54">
        <v>114</v>
      </c>
      <c r="AK632" s="54">
        <v>58</v>
      </c>
      <c r="AL632" s="54">
        <v>94</v>
      </c>
      <c r="AM632" s="54">
        <v>60</v>
      </c>
      <c r="AN632" s="54">
        <v>120</v>
      </c>
      <c r="AO632" s="54">
        <v>54</v>
      </c>
      <c r="AP632" s="54">
        <v>98</v>
      </c>
      <c r="AQ632" s="54">
        <v>60</v>
      </c>
      <c r="AR632" s="54">
        <v>100</v>
      </c>
      <c r="AS632" s="54">
        <v>65</v>
      </c>
      <c r="AT632" s="54">
        <v>115</v>
      </c>
      <c r="AU632" s="54">
        <v>50</v>
      </c>
      <c r="AV632" s="54">
        <v>122</v>
      </c>
      <c r="AW632" s="54">
        <v>55</v>
      </c>
      <c r="AX632" s="54">
        <v>125</v>
      </c>
      <c r="AY632" s="54">
        <v>55</v>
      </c>
      <c r="AZ632" s="54">
        <v>105</v>
      </c>
      <c r="BA632" s="54">
        <v>57</v>
      </c>
      <c r="BB632" s="54">
        <v>115</v>
      </c>
      <c r="BC632" s="54">
        <v>55</v>
      </c>
      <c r="BD632" s="54">
        <v>105</v>
      </c>
      <c r="BE632" s="54">
        <v>65</v>
      </c>
      <c r="BF632" s="54">
        <v>115</v>
      </c>
    </row>
    <row r="633" spans="1:58" s="8" customFormat="1" ht="20.25" customHeight="1" x14ac:dyDescent="0.35">
      <c r="A633" s="26">
        <v>215811</v>
      </c>
      <c r="B633" s="43" t="s">
        <v>261</v>
      </c>
      <c r="C633" s="61" t="s">
        <v>1399</v>
      </c>
      <c r="D633" s="14" t="s">
        <v>19</v>
      </c>
      <c r="E633" s="142" t="s">
        <v>1303</v>
      </c>
      <c r="F633" s="27" t="s">
        <v>210</v>
      </c>
      <c r="G633" s="60">
        <v>19.2194</v>
      </c>
      <c r="H633" s="60">
        <v>81.918499999999995</v>
      </c>
      <c r="I633" s="54">
        <v>74</v>
      </c>
      <c r="J633" s="54">
        <v>682</v>
      </c>
      <c r="K633" s="54">
        <v>96</v>
      </c>
      <c r="L633" s="54">
        <v>772</v>
      </c>
      <c r="M633" s="54">
        <v>92</v>
      </c>
      <c r="N633" s="54">
        <v>1084</v>
      </c>
      <c r="O633" s="54">
        <f>_xlfn.IFNA(VLOOKUP(A633,[1]Sheet2!$A$5:$D$275,4,0),0)</f>
        <v>78</v>
      </c>
      <c r="P633" s="54">
        <f>_xlfn.IFNA(VLOOKUP(A633,[1]Sheet2!$A$5:$F$275,6,0),0)</f>
        <v>650</v>
      </c>
      <c r="Q633" s="54">
        <v>84</v>
      </c>
      <c r="R633" s="54">
        <v>644</v>
      </c>
      <c r="S633" s="54">
        <v>82</v>
      </c>
      <c r="T633" s="54">
        <v>646</v>
      </c>
      <c r="U633" s="54">
        <v>84</v>
      </c>
      <c r="V633" s="54">
        <v>1008</v>
      </c>
      <c r="W633" s="54">
        <v>94</v>
      </c>
      <c r="X633" s="54">
        <v>998</v>
      </c>
      <c r="Y633" s="54">
        <f>_xlfn.IFNA(VLOOKUP(A633,'[2]BPC sales figs- DEC'' 24 (1)'!$A$4:$D$290,4,0),0)</f>
        <v>90</v>
      </c>
      <c r="Z633" s="54">
        <f>_xlfn.IFNA(VLOOKUP(A633,'[2]BPC sales figs- DEC'' 24 (1)'!$A$4:$H$290,8,0)/1000,0)</f>
        <v>778</v>
      </c>
      <c r="AA633" s="54">
        <v>100</v>
      </c>
      <c r="AB633" s="54">
        <v>964</v>
      </c>
      <c r="AC633" s="54">
        <v>102</v>
      </c>
      <c r="AD633" s="54">
        <v>102</v>
      </c>
      <c r="AE633" s="54">
        <v>102</v>
      </c>
      <c r="AF633" s="54">
        <v>878</v>
      </c>
      <c r="AG633" s="54">
        <v>116</v>
      </c>
      <c r="AH633" s="54">
        <v>1144</v>
      </c>
      <c r="AI633" s="54">
        <v>118</v>
      </c>
      <c r="AJ633" s="54">
        <v>1030</v>
      </c>
      <c r="AK633" s="54">
        <v>118</v>
      </c>
      <c r="AL633" s="54">
        <v>1170</v>
      </c>
      <c r="AM633" s="54">
        <v>90</v>
      </c>
      <c r="AN633" s="54">
        <v>918</v>
      </c>
      <c r="AO633" s="54">
        <v>104</v>
      </c>
      <c r="AP633" s="54">
        <v>792</v>
      </c>
      <c r="AQ633" s="54">
        <v>82</v>
      </c>
      <c r="AR633" s="54">
        <v>926</v>
      </c>
      <c r="AS633" s="54">
        <v>98</v>
      </c>
      <c r="AT633" s="54">
        <v>854</v>
      </c>
      <c r="AU633" s="54">
        <v>80</v>
      </c>
      <c r="AV633" s="54">
        <v>1180</v>
      </c>
      <c r="AW633" s="54">
        <v>105</v>
      </c>
      <c r="AX633" s="54">
        <v>1315</v>
      </c>
      <c r="AY633" s="54">
        <v>106</v>
      </c>
      <c r="AZ633" s="54">
        <v>1465</v>
      </c>
      <c r="BA633" s="54">
        <v>97</v>
      </c>
      <c r="BB633" s="54">
        <v>1265</v>
      </c>
      <c r="BC633" s="54">
        <v>105</v>
      </c>
      <c r="BD633" s="54">
        <v>1425</v>
      </c>
      <c r="BE633" s="54">
        <v>139</v>
      </c>
      <c r="BF633" s="54">
        <v>1446</v>
      </c>
    </row>
    <row r="634" spans="1:58" s="8" customFormat="1" ht="20.25" customHeight="1" x14ac:dyDescent="0.35">
      <c r="A634" s="26">
        <v>217969</v>
      </c>
      <c r="B634" s="43" t="s">
        <v>262</v>
      </c>
      <c r="C634" s="61" t="s">
        <v>1393</v>
      </c>
      <c r="D634" s="14" t="s">
        <v>19</v>
      </c>
      <c r="E634" s="142" t="s">
        <v>1303</v>
      </c>
      <c r="F634" s="27" t="s">
        <v>210</v>
      </c>
      <c r="G634" s="60">
        <v>19.046790000000001</v>
      </c>
      <c r="H634" s="60">
        <v>81.942350000000005</v>
      </c>
      <c r="I634" s="54">
        <v>95</v>
      </c>
      <c r="J634" s="54">
        <v>333</v>
      </c>
      <c r="K634" s="54">
        <v>105</v>
      </c>
      <c r="L634" s="54">
        <v>467</v>
      </c>
      <c r="M634" s="54">
        <v>91</v>
      </c>
      <c r="N634" s="54">
        <v>505</v>
      </c>
      <c r="O634" s="54">
        <f>_xlfn.IFNA(VLOOKUP(A634,[1]Sheet2!$A$5:$D$275,4,0),0)</f>
        <v>93</v>
      </c>
      <c r="P634" s="54">
        <f>_xlfn.IFNA(VLOOKUP(A634,[1]Sheet2!$A$5:$F$275,6,0),0)</f>
        <v>287</v>
      </c>
      <c r="Q634" s="54">
        <v>93</v>
      </c>
      <c r="R634" s="54">
        <v>267</v>
      </c>
      <c r="S634" s="54">
        <v>87</v>
      </c>
      <c r="T634" s="54">
        <v>277</v>
      </c>
      <c r="U634" s="54">
        <v>115</v>
      </c>
      <c r="V634" s="54">
        <v>333</v>
      </c>
      <c r="W634" s="54">
        <v>102</v>
      </c>
      <c r="X634" s="54">
        <v>418</v>
      </c>
      <c r="Y634" s="54">
        <f>_xlfn.IFNA(VLOOKUP(A634,'[2]BPC sales figs- DEC'' 24 (1)'!$A$4:$D$290,4,0),0)</f>
        <v>115</v>
      </c>
      <c r="Z634" s="54">
        <f>_xlfn.IFNA(VLOOKUP(A634,'[2]BPC sales figs- DEC'' 24 (1)'!$A$4:$H$290,8,0)/1000,0)</f>
        <v>417</v>
      </c>
      <c r="AA634" s="54">
        <v>98</v>
      </c>
      <c r="AB634" s="54">
        <v>446</v>
      </c>
      <c r="AC634" s="54">
        <v>97</v>
      </c>
      <c r="AD634" s="54">
        <v>97</v>
      </c>
      <c r="AE634" s="54">
        <v>108</v>
      </c>
      <c r="AF634" s="54">
        <v>360</v>
      </c>
      <c r="AG634" s="54">
        <v>123</v>
      </c>
      <c r="AH634" s="54">
        <v>441</v>
      </c>
      <c r="AI634" s="54">
        <v>107</v>
      </c>
      <c r="AJ634" s="54">
        <v>437</v>
      </c>
      <c r="AK634" s="54">
        <v>116</v>
      </c>
      <c r="AL634" s="54">
        <v>560</v>
      </c>
      <c r="AM634" s="54">
        <v>100</v>
      </c>
      <c r="AN634" s="54">
        <v>320</v>
      </c>
      <c r="AO634" s="54">
        <v>111</v>
      </c>
      <c r="AP634" s="54">
        <v>353</v>
      </c>
      <c r="AQ634" s="54">
        <v>108</v>
      </c>
      <c r="AR634" s="54">
        <v>308</v>
      </c>
      <c r="AS634" s="54">
        <v>117</v>
      </c>
      <c r="AT634" s="54">
        <v>291</v>
      </c>
      <c r="AU634" s="54">
        <v>82</v>
      </c>
      <c r="AV634" s="54">
        <v>334</v>
      </c>
      <c r="AW634" s="54">
        <v>105</v>
      </c>
      <c r="AX634" s="54">
        <v>391</v>
      </c>
      <c r="AY634" s="54">
        <v>106</v>
      </c>
      <c r="AZ634" s="54">
        <v>390</v>
      </c>
      <c r="BA634" s="54">
        <v>89</v>
      </c>
      <c r="BB634" s="54">
        <v>315</v>
      </c>
      <c r="BC634" s="54">
        <v>117</v>
      </c>
      <c r="BD634" s="54">
        <v>395</v>
      </c>
      <c r="BE634" s="54">
        <v>89</v>
      </c>
      <c r="BF634" s="54">
        <v>375</v>
      </c>
    </row>
    <row r="635" spans="1:58" s="8" customFormat="1" ht="20.25" customHeight="1" x14ac:dyDescent="0.35">
      <c r="A635" s="26">
        <v>224714</v>
      </c>
      <c r="B635" s="43" t="s">
        <v>263</v>
      </c>
      <c r="C635" s="61" t="s">
        <v>1399</v>
      </c>
      <c r="D635" s="14" t="s">
        <v>19</v>
      </c>
      <c r="E635" s="142" t="s">
        <v>1303</v>
      </c>
      <c r="F635" s="27" t="s">
        <v>210</v>
      </c>
      <c r="G635" s="60">
        <v>19.260770000000001</v>
      </c>
      <c r="H635" s="60">
        <v>81.891149999999996</v>
      </c>
      <c r="I635" s="54">
        <v>136</v>
      </c>
      <c r="J635" s="54">
        <v>200</v>
      </c>
      <c r="K635" s="54">
        <v>136</v>
      </c>
      <c r="L635" s="54">
        <v>284</v>
      </c>
      <c r="M635" s="54">
        <v>122</v>
      </c>
      <c r="N635" s="54">
        <v>354</v>
      </c>
      <c r="O635" s="54">
        <f>_xlfn.IFNA(VLOOKUP(A635,[1]Sheet2!$A$5:$D$275,4,0),0)</f>
        <v>91</v>
      </c>
      <c r="P635" s="54">
        <f>_xlfn.IFNA(VLOOKUP(A635,[1]Sheet2!$A$5:$F$275,6,0),0)</f>
        <v>189</v>
      </c>
      <c r="Q635" s="54">
        <v>137</v>
      </c>
      <c r="R635" s="54">
        <v>115</v>
      </c>
      <c r="S635" s="54">
        <v>129</v>
      </c>
      <c r="T635" s="54">
        <v>123</v>
      </c>
      <c r="U635" s="54">
        <v>123</v>
      </c>
      <c r="V635" s="54">
        <v>185</v>
      </c>
      <c r="W635" s="54">
        <v>111</v>
      </c>
      <c r="X635" s="54">
        <v>249</v>
      </c>
      <c r="Y635" s="54">
        <f>_xlfn.IFNA(VLOOKUP(A635,'[2]BPC sales figs- DEC'' 24 (1)'!$A$4:$D$290,4,0),0)</f>
        <v>140</v>
      </c>
      <c r="Z635" s="54">
        <f>_xlfn.IFNA(VLOOKUP(A635,'[2]BPC sales figs- DEC'' 24 (1)'!$A$4:$H$290,8,0)/1000,0)</f>
        <v>272</v>
      </c>
      <c r="AA635" s="54">
        <v>127</v>
      </c>
      <c r="AB635" s="54">
        <v>209</v>
      </c>
      <c r="AC635" s="54">
        <v>120</v>
      </c>
      <c r="AD635" s="54">
        <v>120</v>
      </c>
      <c r="AE635" s="54">
        <v>136</v>
      </c>
      <c r="AF635" s="54">
        <v>200</v>
      </c>
      <c r="AG635" s="54">
        <v>129</v>
      </c>
      <c r="AH635" s="54">
        <v>235</v>
      </c>
      <c r="AI635" s="54">
        <v>135</v>
      </c>
      <c r="AJ635" s="54">
        <v>285</v>
      </c>
      <c r="AK635" s="54">
        <v>127</v>
      </c>
      <c r="AL635" s="54">
        <v>349</v>
      </c>
      <c r="AM635" s="54">
        <v>114</v>
      </c>
      <c r="AN635" s="54">
        <v>208</v>
      </c>
      <c r="AO635" s="54">
        <v>120</v>
      </c>
      <c r="AP635" s="54">
        <v>132</v>
      </c>
      <c r="AQ635" s="54">
        <v>102</v>
      </c>
      <c r="AR635" s="54">
        <v>122</v>
      </c>
      <c r="AS635" s="54">
        <v>107</v>
      </c>
      <c r="AT635" s="54">
        <v>117</v>
      </c>
      <c r="AU635" s="54">
        <v>101</v>
      </c>
      <c r="AV635" s="54">
        <v>291</v>
      </c>
      <c r="AW635" s="54">
        <v>115</v>
      </c>
      <c r="AX635" s="54">
        <v>297</v>
      </c>
      <c r="AY635" s="54">
        <v>116</v>
      </c>
      <c r="AZ635" s="54">
        <v>220</v>
      </c>
      <c r="BA635" s="54">
        <v>107</v>
      </c>
      <c r="BB635" s="54">
        <v>229</v>
      </c>
      <c r="BC635" s="54">
        <v>123</v>
      </c>
      <c r="BD635" s="54">
        <v>241</v>
      </c>
      <c r="BE635" s="54">
        <v>111</v>
      </c>
      <c r="BF635" s="54">
        <v>217</v>
      </c>
    </row>
    <row r="636" spans="1:58" s="8" customFormat="1" ht="20.25" customHeight="1" x14ac:dyDescent="0.35">
      <c r="A636" s="26">
        <v>232097</v>
      </c>
      <c r="B636" s="43" t="s">
        <v>542</v>
      </c>
      <c r="C636" s="61" t="s">
        <v>1404</v>
      </c>
      <c r="D636" s="14" t="s">
        <v>19</v>
      </c>
      <c r="E636" s="142" t="s">
        <v>1303</v>
      </c>
      <c r="F636" s="27" t="s">
        <v>210</v>
      </c>
      <c r="G636" s="60">
        <v>19.40558</v>
      </c>
      <c r="H636" s="60">
        <v>82.028840000000002</v>
      </c>
      <c r="I636" s="54">
        <v>81</v>
      </c>
      <c r="J636" s="54">
        <v>83</v>
      </c>
      <c r="K636" s="54">
        <v>75</v>
      </c>
      <c r="L636" s="54">
        <v>169</v>
      </c>
      <c r="M636" s="54">
        <v>83</v>
      </c>
      <c r="N636" s="54">
        <v>259</v>
      </c>
      <c r="O636" s="54">
        <f>_xlfn.IFNA(VLOOKUP(A636,[1]Sheet2!$A$5:$D$275,4,0),0)</f>
        <v>64</v>
      </c>
      <c r="P636" s="54">
        <f>_xlfn.IFNA(VLOOKUP(A636,[1]Sheet2!$A$5:$F$275,6,0),0)</f>
        <v>80</v>
      </c>
      <c r="Q636" s="54">
        <v>73</v>
      </c>
      <c r="R636" s="54">
        <v>29</v>
      </c>
      <c r="S636" s="54">
        <v>81</v>
      </c>
      <c r="T636" s="54">
        <v>25</v>
      </c>
      <c r="U636" s="54">
        <v>74</v>
      </c>
      <c r="V636" s="54">
        <v>74</v>
      </c>
      <c r="W636" s="54">
        <v>74</v>
      </c>
      <c r="X636" s="54">
        <v>134</v>
      </c>
      <c r="Y636" s="54">
        <f>_xlfn.IFNA(VLOOKUP(A636,'[2]BPC sales figs- DEC'' 24 (1)'!$A$4:$D$290,4,0),0)</f>
        <v>90</v>
      </c>
      <c r="Z636" s="54">
        <f>_xlfn.IFNA(VLOOKUP(A636,'[2]BPC sales figs- DEC'' 24 (1)'!$A$4:$H$290,8,0)/1000,0)</f>
        <v>134</v>
      </c>
      <c r="AA636" s="54">
        <v>90</v>
      </c>
      <c r="AB636" s="54">
        <v>104</v>
      </c>
      <c r="AC636" s="54">
        <v>74</v>
      </c>
      <c r="AD636" s="54">
        <v>74</v>
      </c>
      <c r="AE636" s="54">
        <v>87</v>
      </c>
      <c r="AF636" s="54">
        <v>99</v>
      </c>
      <c r="AG636" s="54">
        <v>89</v>
      </c>
      <c r="AH636" s="54">
        <v>109</v>
      </c>
      <c r="AI636" s="54">
        <v>100</v>
      </c>
      <c r="AJ636" s="54">
        <v>134</v>
      </c>
      <c r="AK636" s="54">
        <v>67</v>
      </c>
      <c r="AL636" s="54">
        <v>199</v>
      </c>
      <c r="AM636" s="54">
        <v>87</v>
      </c>
      <c r="AN636" s="54">
        <v>125</v>
      </c>
      <c r="AO636" s="54">
        <v>78</v>
      </c>
      <c r="AP636" s="54">
        <v>34</v>
      </c>
      <c r="AQ636" s="54">
        <v>62</v>
      </c>
      <c r="AR636" s="54">
        <v>32</v>
      </c>
      <c r="AS636" s="54">
        <v>88</v>
      </c>
      <c r="AT636" s="54">
        <v>70</v>
      </c>
      <c r="AU636" s="54">
        <v>70</v>
      </c>
      <c r="AV636" s="54">
        <v>124</v>
      </c>
      <c r="AW636" s="54">
        <v>94</v>
      </c>
      <c r="AX636" s="54">
        <v>140</v>
      </c>
      <c r="AY636" s="54">
        <v>90</v>
      </c>
      <c r="AZ636" s="54">
        <v>90</v>
      </c>
      <c r="BA636" s="54">
        <v>78</v>
      </c>
      <c r="BB636" s="54">
        <v>68</v>
      </c>
      <c r="BC636" s="54">
        <v>85</v>
      </c>
      <c r="BD636" s="54">
        <v>99</v>
      </c>
      <c r="BE636" s="54">
        <v>77</v>
      </c>
      <c r="BF636" s="54">
        <v>69</v>
      </c>
    </row>
    <row r="637" spans="1:58" s="8" customFormat="1" ht="20.25" customHeight="1" x14ac:dyDescent="0.35">
      <c r="A637" s="26">
        <v>234265</v>
      </c>
      <c r="B637" s="43" t="s">
        <v>556</v>
      </c>
      <c r="C637" s="61" t="s">
        <v>1393</v>
      </c>
      <c r="D637" s="14" t="s">
        <v>19</v>
      </c>
      <c r="E637" s="142" t="s">
        <v>1303</v>
      </c>
      <c r="F637" s="27" t="s">
        <v>210</v>
      </c>
      <c r="G637" s="60">
        <v>19.007000000000001</v>
      </c>
      <c r="H637" s="60">
        <v>81.897829999999999</v>
      </c>
      <c r="I637" s="54">
        <v>49</v>
      </c>
      <c r="J637" s="54">
        <v>97</v>
      </c>
      <c r="K637" s="54">
        <v>63</v>
      </c>
      <c r="L637" s="54">
        <v>157</v>
      </c>
      <c r="M637" s="54">
        <v>53</v>
      </c>
      <c r="N637" s="54">
        <v>153</v>
      </c>
      <c r="O637" s="54">
        <f>_xlfn.IFNA(VLOOKUP(A637,[1]Sheet2!$A$5:$D$275,4,0),0)</f>
        <v>45</v>
      </c>
      <c r="P637" s="54">
        <f>_xlfn.IFNA(VLOOKUP(A637,[1]Sheet2!$A$5:$F$275,6,0),0)</f>
        <v>65</v>
      </c>
      <c r="Q637" s="54">
        <v>43</v>
      </c>
      <c r="R637" s="54">
        <v>63</v>
      </c>
      <c r="S637" s="54">
        <v>37</v>
      </c>
      <c r="T637" s="54">
        <v>67</v>
      </c>
      <c r="U637" s="54">
        <v>50</v>
      </c>
      <c r="V637" s="54">
        <v>110</v>
      </c>
      <c r="W637" s="54">
        <v>55</v>
      </c>
      <c r="X637" s="54">
        <v>97</v>
      </c>
      <c r="Y637" s="54">
        <f>_xlfn.IFNA(VLOOKUP(A637,'[2]BPC sales figs- DEC'' 24 (1)'!$A$4:$D$290,4,0),0)</f>
        <v>50</v>
      </c>
      <c r="Z637" s="54">
        <f>_xlfn.IFNA(VLOOKUP(A637,'[2]BPC sales figs- DEC'' 24 (1)'!$A$4:$H$290,8,0)/1000,0)</f>
        <v>110</v>
      </c>
      <c r="AA637" s="54">
        <v>50</v>
      </c>
      <c r="AB637" s="54">
        <v>150</v>
      </c>
      <c r="AC637" s="54">
        <v>47</v>
      </c>
      <c r="AD637" s="54">
        <v>47</v>
      </c>
      <c r="AE637" s="54">
        <v>55</v>
      </c>
      <c r="AF637" s="54">
        <v>107</v>
      </c>
      <c r="AG637" s="54">
        <v>55</v>
      </c>
      <c r="AH637" s="54">
        <v>85</v>
      </c>
      <c r="AI637" s="54">
        <v>51</v>
      </c>
      <c r="AJ637" s="54">
        <v>125</v>
      </c>
      <c r="AK637" s="54">
        <v>60</v>
      </c>
      <c r="AL637" s="54">
        <v>162</v>
      </c>
      <c r="AM637" s="54">
        <v>44</v>
      </c>
      <c r="AN637" s="54">
        <v>90</v>
      </c>
      <c r="AO637" s="54">
        <v>53</v>
      </c>
      <c r="AP637" s="54">
        <v>89</v>
      </c>
      <c r="AQ637" s="54">
        <v>54</v>
      </c>
      <c r="AR637" s="54">
        <v>76</v>
      </c>
      <c r="AS637" s="54">
        <v>58</v>
      </c>
      <c r="AT637" s="54">
        <v>86</v>
      </c>
      <c r="AU637" s="54">
        <v>39</v>
      </c>
      <c r="AV637" s="54">
        <v>113</v>
      </c>
      <c r="AW637" s="54">
        <v>45</v>
      </c>
      <c r="AX637" s="54">
        <v>167</v>
      </c>
      <c r="AY637" s="54">
        <v>39</v>
      </c>
      <c r="AZ637" s="54">
        <v>145</v>
      </c>
      <c r="BA637" s="54">
        <v>40</v>
      </c>
      <c r="BB637" s="54">
        <v>152</v>
      </c>
      <c r="BC637" s="54">
        <v>45</v>
      </c>
      <c r="BD637" s="54">
        <v>135</v>
      </c>
      <c r="BE637" s="54">
        <v>35</v>
      </c>
      <c r="BF637" s="54">
        <v>120</v>
      </c>
    </row>
    <row r="638" spans="1:58" s="8" customFormat="1" ht="20.25" customHeight="1" x14ac:dyDescent="0.35">
      <c r="A638" s="91">
        <v>252494</v>
      </c>
      <c r="B638" s="74" t="s">
        <v>694</v>
      </c>
      <c r="C638" s="61" t="s">
        <v>1405</v>
      </c>
      <c r="D638" s="14" t="s">
        <v>19</v>
      </c>
      <c r="E638" s="142" t="s">
        <v>1303</v>
      </c>
      <c r="F638" s="27" t="s">
        <v>210</v>
      </c>
      <c r="G638" s="60">
        <v>19.126348199999999</v>
      </c>
      <c r="H638" s="60">
        <v>81.586928900000004</v>
      </c>
      <c r="I638" s="54">
        <v>0</v>
      </c>
      <c r="J638" s="54">
        <v>0</v>
      </c>
      <c r="K638" s="54">
        <v>0</v>
      </c>
      <c r="L638" s="54">
        <v>0</v>
      </c>
      <c r="M638" s="54"/>
      <c r="N638" s="54"/>
      <c r="O638" s="54"/>
      <c r="P638" s="54"/>
      <c r="Q638" s="54"/>
      <c r="R638" s="54"/>
      <c r="S638" s="54"/>
      <c r="T638" s="54"/>
      <c r="U638" s="54">
        <v>0</v>
      </c>
      <c r="V638" s="54">
        <v>4.5</v>
      </c>
      <c r="W638" s="54">
        <v>0</v>
      </c>
      <c r="X638" s="54">
        <v>0</v>
      </c>
      <c r="Y638" s="54">
        <f>_xlfn.IFNA(VLOOKUP(A638,'[2]BPC sales figs- DEC'' 24 (1)'!$A$4:$D$290,4,0),0)</f>
        <v>0</v>
      </c>
      <c r="Z638" s="54">
        <f>_xlfn.IFNA(VLOOKUP(A638,'[2]BPC sales figs- DEC'' 24 (1)'!$A$4:$H$290,8,0)/1000,0)</f>
        <v>0</v>
      </c>
      <c r="AA638" s="54">
        <v>5</v>
      </c>
      <c r="AB638" s="54">
        <v>0</v>
      </c>
      <c r="AC638" s="54">
        <v>0</v>
      </c>
      <c r="AD638" s="54">
        <v>0</v>
      </c>
      <c r="AE638" s="54">
        <v>22.5</v>
      </c>
      <c r="AF638" s="54">
        <v>32.5</v>
      </c>
      <c r="AG638" s="54">
        <v>32</v>
      </c>
      <c r="AH638" s="54">
        <v>60</v>
      </c>
      <c r="AI638" s="54">
        <v>23.5</v>
      </c>
      <c r="AJ638" s="54">
        <v>73</v>
      </c>
      <c r="AK638" s="54">
        <v>29.5</v>
      </c>
      <c r="AL638" s="54">
        <v>86.5</v>
      </c>
      <c r="AM638" s="54">
        <v>34.5</v>
      </c>
      <c r="AN638" s="54">
        <v>63.5</v>
      </c>
      <c r="AO638" s="54">
        <v>22</v>
      </c>
      <c r="AP638" s="54">
        <v>20</v>
      </c>
      <c r="AQ638" s="54">
        <v>34</v>
      </c>
      <c r="AR638" s="54">
        <v>32</v>
      </c>
      <c r="AS638" s="54">
        <v>22</v>
      </c>
      <c r="AT638" s="54">
        <v>22</v>
      </c>
      <c r="AU638" s="54">
        <v>35</v>
      </c>
      <c r="AV638" s="54">
        <v>53</v>
      </c>
      <c r="AW638" s="54">
        <v>29</v>
      </c>
      <c r="AX638" s="54">
        <v>57</v>
      </c>
      <c r="AY638" s="54">
        <v>39</v>
      </c>
      <c r="AZ638" s="54">
        <v>71</v>
      </c>
      <c r="BA638" s="54">
        <v>30</v>
      </c>
      <c r="BB638" s="54">
        <v>98</v>
      </c>
      <c r="BC638" s="54">
        <v>26</v>
      </c>
      <c r="BD638" s="54">
        <v>62</v>
      </c>
      <c r="BE638" s="54">
        <v>30</v>
      </c>
      <c r="BF638" s="54">
        <v>80</v>
      </c>
    </row>
    <row r="639" spans="1:58" s="8" customFormat="1" ht="20.25" customHeight="1" x14ac:dyDescent="0.35">
      <c r="A639" s="91">
        <v>255523</v>
      </c>
      <c r="B639" s="74" t="s">
        <v>738</v>
      </c>
      <c r="C639" s="61" t="s">
        <v>1395</v>
      </c>
      <c r="D639" s="14" t="s">
        <v>19</v>
      </c>
      <c r="E639" s="142" t="s">
        <v>1303</v>
      </c>
      <c r="F639" s="27" t="s">
        <v>210</v>
      </c>
      <c r="G639" s="60">
        <v>19.122865000000001</v>
      </c>
      <c r="H639" s="60">
        <v>81.895076000000003</v>
      </c>
      <c r="I639" s="54">
        <v>0</v>
      </c>
      <c r="J639" s="54">
        <v>0</v>
      </c>
      <c r="K639" s="54">
        <v>0</v>
      </c>
      <c r="L639" s="54">
        <v>0</v>
      </c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>
        <v>0</v>
      </c>
      <c r="AD639" s="54">
        <v>4</v>
      </c>
      <c r="AE639" s="54">
        <v>0</v>
      </c>
      <c r="AF639" s="54">
        <v>0</v>
      </c>
      <c r="AG639" s="54">
        <v>0</v>
      </c>
      <c r="AH639" s="54">
        <v>0</v>
      </c>
      <c r="AI639" s="54">
        <v>8</v>
      </c>
      <c r="AJ639" s="54">
        <v>4</v>
      </c>
      <c r="AK639" s="54">
        <v>18</v>
      </c>
      <c r="AL639" s="54">
        <v>34</v>
      </c>
      <c r="AM639" s="54">
        <v>60</v>
      </c>
      <c r="AN639" s="54">
        <v>72</v>
      </c>
      <c r="AO639" s="54">
        <v>87</v>
      </c>
      <c r="AP639" s="54">
        <v>43</v>
      </c>
      <c r="AQ639" s="54">
        <v>79</v>
      </c>
      <c r="AR639" s="54">
        <v>39</v>
      </c>
      <c r="AS639" s="54">
        <v>83</v>
      </c>
      <c r="AT639" s="54">
        <v>47</v>
      </c>
      <c r="AU639" s="54">
        <v>71</v>
      </c>
      <c r="AV639" s="54">
        <v>87</v>
      </c>
      <c r="AW639" s="54">
        <v>100</v>
      </c>
      <c r="AX639" s="54">
        <v>112</v>
      </c>
      <c r="AY639" s="54">
        <v>101</v>
      </c>
      <c r="AZ639" s="54">
        <v>73</v>
      </c>
      <c r="BA639" s="54">
        <v>76</v>
      </c>
      <c r="BB639" s="54">
        <v>64</v>
      </c>
      <c r="BC639" s="54">
        <v>94</v>
      </c>
      <c r="BD639" s="54">
        <v>80</v>
      </c>
      <c r="BE639" s="54">
        <v>78</v>
      </c>
      <c r="BF639" s="54">
        <v>59</v>
      </c>
    </row>
    <row r="640" spans="1:58" s="8" customFormat="1" ht="20.25" customHeight="1" x14ac:dyDescent="0.35">
      <c r="A640" s="91">
        <v>241924</v>
      </c>
      <c r="B640" s="74" t="s">
        <v>800</v>
      </c>
      <c r="C640" s="61" t="s">
        <v>1401</v>
      </c>
      <c r="D640" s="14" t="s">
        <v>19</v>
      </c>
      <c r="E640" s="142" t="s">
        <v>1303</v>
      </c>
      <c r="F640" s="27" t="s">
        <v>210</v>
      </c>
      <c r="G640" s="60">
        <v>18.996300000000002</v>
      </c>
      <c r="H640" s="60">
        <v>81.740099999999998</v>
      </c>
      <c r="I640" s="54">
        <v>47</v>
      </c>
      <c r="J640" s="54">
        <v>87</v>
      </c>
      <c r="K640" s="54">
        <v>23.5</v>
      </c>
      <c r="L640" s="54">
        <v>80.5</v>
      </c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>
        <v>0</v>
      </c>
      <c r="AH640" s="54">
        <v>0</v>
      </c>
      <c r="AI640" s="54">
        <v>23</v>
      </c>
      <c r="AJ640" s="54">
        <v>57</v>
      </c>
      <c r="AK640" s="54">
        <v>69</v>
      </c>
      <c r="AL640" s="54">
        <v>162</v>
      </c>
      <c r="AM640" s="54">
        <v>63</v>
      </c>
      <c r="AN640" s="54">
        <v>123</v>
      </c>
      <c r="AO640" s="54">
        <v>73</v>
      </c>
      <c r="AP640" s="54">
        <v>89</v>
      </c>
      <c r="AQ640" s="54">
        <v>74</v>
      </c>
      <c r="AR640" s="54">
        <v>86</v>
      </c>
      <c r="AS640" s="54">
        <v>71</v>
      </c>
      <c r="AT640" s="54">
        <v>93</v>
      </c>
      <c r="AU640" s="54">
        <v>72</v>
      </c>
      <c r="AV640" s="54">
        <v>120</v>
      </c>
      <c r="AW640" s="54">
        <v>65</v>
      </c>
      <c r="AX640" s="54">
        <v>127</v>
      </c>
      <c r="AY640" s="54">
        <v>69</v>
      </c>
      <c r="AZ640" s="54">
        <v>133</v>
      </c>
      <c r="BA640" s="54">
        <v>67</v>
      </c>
      <c r="BB640" s="54">
        <v>137</v>
      </c>
      <c r="BC640" s="54">
        <v>71</v>
      </c>
      <c r="BD640" s="54">
        <v>135</v>
      </c>
      <c r="BE640" s="54">
        <v>69</v>
      </c>
      <c r="BF640" s="54">
        <v>167</v>
      </c>
    </row>
    <row r="641" spans="1:58" s="8" customFormat="1" ht="18.75" customHeight="1" x14ac:dyDescent="0.35">
      <c r="A641" s="91">
        <v>249108</v>
      </c>
      <c r="B641" s="74" t="s">
        <v>813</v>
      </c>
      <c r="C641" s="61" t="s">
        <v>1401</v>
      </c>
      <c r="D641" s="14" t="s">
        <v>19</v>
      </c>
      <c r="E641" s="142" t="s">
        <v>1303</v>
      </c>
      <c r="F641" s="27" t="s">
        <v>210</v>
      </c>
      <c r="G641" s="60">
        <v>18.996300000000002</v>
      </c>
      <c r="H641" s="60">
        <v>81.740099999999998</v>
      </c>
      <c r="I641" s="54">
        <v>0</v>
      </c>
      <c r="J641" s="54">
        <v>0</v>
      </c>
      <c r="K641" s="54">
        <v>0</v>
      </c>
      <c r="L641" s="54">
        <v>0</v>
      </c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>
        <v>77</v>
      </c>
      <c r="AH641" s="54">
        <v>151</v>
      </c>
      <c r="AI641" s="54">
        <v>49</v>
      </c>
      <c r="AJ641" s="54">
        <v>145</v>
      </c>
      <c r="AK641" s="54">
        <v>0</v>
      </c>
      <c r="AL641" s="54">
        <v>0</v>
      </c>
      <c r="AM641" s="54">
        <v>0</v>
      </c>
      <c r="AN641" s="54">
        <v>0</v>
      </c>
      <c r="AO641" s="54">
        <v>0</v>
      </c>
      <c r="AP641" s="54">
        <v>0</v>
      </c>
      <c r="AQ641" s="54">
        <v>0</v>
      </c>
      <c r="AR641" s="54">
        <v>0</v>
      </c>
      <c r="AS641" s="54">
        <v>0</v>
      </c>
      <c r="AT641" s="54">
        <v>0</v>
      </c>
      <c r="AU641" s="54">
        <v>0</v>
      </c>
      <c r="AV641" s="54">
        <v>0</v>
      </c>
      <c r="AW641" s="54">
        <v>0</v>
      </c>
      <c r="AX641" s="54">
        <v>0</v>
      </c>
      <c r="AY641" s="54">
        <v>0</v>
      </c>
      <c r="AZ641" s="54">
        <v>0</v>
      </c>
      <c r="BA641" s="54">
        <v>0</v>
      </c>
      <c r="BB641" s="54">
        <v>0</v>
      </c>
      <c r="BC641" s="54">
        <v>0</v>
      </c>
      <c r="BD641" s="54">
        <v>0</v>
      </c>
      <c r="BE641" s="54">
        <v>0</v>
      </c>
      <c r="BF641" s="54">
        <v>0</v>
      </c>
    </row>
    <row r="642" spans="1:58" s="8" customFormat="1" ht="20.25" customHeight="1" x14ac:dyDescent="0.35">
      <c r="A642" s="91">
        <v>256737</v>
      </c>
      <c r="B642" s="74" t="s">
        <v>760</v>
      </c>
      <c r="C642" s="61" t="s">
        <v>1397</v>
      </c>
      <c r="D642" s="14" t="s">
        <v>19</v>
      </c>
      <c r="E642" s="142" t="s">
        <v>1303</v>
      </c>
      <c r="F642" s="27" t="s">
        <v>210</v>
      </c>
      <c r="G642" s="60">
        <v>19.080969</v>
      </c>
      <c r="H642" s="60">
        <v>82.200712999999993</v>
      </c>
      <c r="I642" s="54">
        <v>0</v>
      </c>
      <c r="J642" s="54">
        <v>0</v>
      </c>
      <c r="K642" s="54">
        <v>0</v>
      </c>
      <c r="L642" s="54">
        <v>0</v>
      </c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>
        <v>0</v>
      </c>
      <c r="AF642" s="54">
        <v>4</v>
      </c>
      <c r="AG642" s="54">
        <v>0</v>
      </c>
      <c r="AH642" s="54">
        <v>0</v>
      </c>
      <c r="AI642" s="54">
        <v>0</v>
      </c>
      <c r="AJ642" s="54">
        <v>0</v>
      </c>
      <c r="AK642" s="54">
        <v>0</v>
      </c>
      <c r="AL642" s="54">
        <v>0</v>
      </c>
      <c r="AM642" s="54">
        <v>0</v>
      </c>
      <c r="AN642" s="54">
        <v>0</v>
      </c>
      <c r="AO642" s="54">
        <v>0</v>
      </c>
      <c r="AP642" s="54">
        <v>0</v>
      </c>
      <c r="AQ642" s="54">
        <v>0</v>
      </c>
      <c r="AR642" s="54">
        <v>0</v>
      </c>
      <c r="AS642" s="54">
        <v>0</v>
      </c>
      <c r="AT642" s="54">
        <v>0</v>
      </c>
      <c r="AU642" s="54">
        <v>8</v>
      </c>
      <c r="AV642" s="54">
        <v>4</v>
      </c>
      <c r="AW642" s="54">
        <v>69</v>
      </c>
      <c r="AX642" s="54">
        <v>75</v>
      </c>
      <c r="AY642" s="54">
        <v>73</v>
      </c>
      <c r="AZ642" s="54">
        <v>63</v>
      </c>
      <c r="BA642" s="54">
        <v>80</v>
      </c>
      <c r="BB642" s="54">
        <v>88</v>
      </c>
      <c r="BC642" s="54">
        <v>101</v>
      </c>
      <c r="BD642" s="54">
        <v>94</v>
      </c>
      <c r="BE642" s="54">
        <v>110</v>
      </c>
      <c r="BF642" s="54">
        <v>120</v>
      </c>
    </row>
    <row r="643" spans="1:58" s="8" customFormat="1" ht="20.25" customHeight="1" x14ac:dyDescent="0.35">
      <c r="A643" s="91">
        <v>264456</v>
      </c>
      <c r="B643" s="74" t="s">
        <v>1290</v>
      </c>
      <c r="C643" s="61" t="s">
        <v>1393</v>
      </c>
      <c r="D643" s="14" t="s">
        <v>19</v>
      </c>
      <c r="E643" s="142" t="s">
        <v>1303</v>
      </c>
      <c r="F643" s="27" t="s">
        <v>210</v>
      </c>
      <c r="G643" s="60">
        <v>19.026520000000001</v>
      </c>
      <c r="H643" s="60">
        <v>81.997450000000001</v>
      </c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>
        <v>0</v>
      </c>
      <c r="AH643" s="54">
        <v>0</v>
      </c>
      <c r="AI643" s="54">
        <v>0</v>
      </c>
      <c r="AJ643" s="54">
        <v>0</v>
      </c>
      <c r="AK643" s="54">
        <v>0</v>
      </c>
      <c r="AL643" s="54">
        <v>0</v>
      </c>
      <c r="AM643" s="54">
        <v>0</v>
      </c>
      <c r="AN643" s="54">
        <v>0</v>
      </c>
      <c r="AO643" s="54">
        <v>0</v>
      </c>
      <c r="AP643" s="54">
        <v>0</v>
      </c>
      <c r="AQ643" s="54">
        <v>0</v>
      </c>
      <c r="AR643" s="54">
        <v>0</v>
      </c>
      <c r="AS643" s="54">
        <v>0</v>
      </c>
      <c r="AT643" s="54">
        <v>0</v>
      </c>
      <c r="AU643" s="54">
        <v>0</v>
      </c>
      <c r="AV643" s="54">
        <v>0</v>
      </c>
      <c r="AW643" s="54">
        <v>0</v>
      </c>
      <c r="AX643" s="54">
        <v>0</v>
      </c>
      <c r="AY643" s="54">
        <v>0</v>
      </c>
      <c r="AZ643" s="54">
        <v>0</v>
      </c>
      <c r="BA643" s="54">
        <v>0</v>
      </c>
      <c r="BB643" s="54">
        <v>4</v>
      </c>
      <c r="BC643" s="54">
        <v>0</v>
      </c>
      <c r="BD643" s="54">
        <v>0</v>
      </c>
      <c r="BE643" s="54">
        <v>0</v>
      </c>
      <c r="BF643" s="54">
        <v>0</v>
      </c>
    </row>
    <row r="644" spans="1:58" s="8" customFormat="1" ht="20.25" customHeight="1" x14ac:dyDescent="0.35">
      <c r="A644" s="91">
        <v>265110</v>
      </c>
      <c r="B644" s="74" t="s">
        <v>1299</v>
      </c>
      <c r="C644" s="61" t="s">
        <v>1406</v>
      </c>
      <c r="D644" s="14" t="s">
        <v>19</v>
      </c>
      <c r="E644" s="142" t="s">
        <v>1303</v>
      </c>
      <c r="F644" s="27" t="s">
        <v>210</v>
      </c>
      <c r="G644" s="60">
        <v>18.938829999999999</v>
      </c>
      <c r="H644" s="60">
        <v>82.036929999999998</v>
      </c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AW644" s="54"/>
      <c r="AX644" s="54"/>
      <c r="AY644" s="54"/>
      <c r="AZ644" s="54"/>
      <c r="BA644" s="54"/>
      <c r="BB644" s="54"/>
      <c r="BC644" s="54">
        <v>0</v>
      </c>
      <c r="BD644" s="54">
        <v>9</v>
      </c>
      <c r="BE644" s="54">
        <v>0</v>
      </c>
      <c r="BF644" s="54">
        <v>0</v>
      </c>
    </row>
    <row r="645" spans="1:58" s="8" customFormat="1" ht="20.25" customHeight="1" x14ac:dyDescent="0.35">
      <c r="A645" s="91">
        <v>265111</v>
      </c>
      <c r="B645" s="74" t="s">
        <v>1300</v>
      </c>
      <c r="C645" s="61" t="s">
        <v>1401</v>
      </c>
      <c r="D645" s="14" t="s">
        <v>19</v>
      </c>
      <c r="E645" s="142" t="s">
        <v>1303</v>
      </c>
      <c r="F645" s="27" t="s">
        <v>210</v>
      </c>
      <c r="G645" s="60">
        <v>19.014040000000001</v>
      </c>
      <c r="H645" s="60">
        <v>81.827830000000006</v>
      </c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AW645" s="54"/>
      <c r="AX645" s="54"/>
      <c r="AY645" s="54"/>
      <c r="AZ645" s="54"/>
      <c r="BA645" s="54"/>
      <c r="BB645" s="54"/>
      <c r="BC645" s="54">
        <v>0</v>
      </c>
      <c r="BD645" s="54">
        <v>9</v>
      </c>
      <c r="BE645" s="54">
        <v>0</v>
      </c>
      <c r="BF645" s="54">
        <v>0</v>
      </c>
    </row>
    <row r="646" spans="1:58" s="8" customFormat="1" ht="20.25" customHeight="1" x14ac:dyDescent="0.35">
      <c r="A646" s="66">
        <v>219551</v>
      </c>
      <c r="B646" s="70" t="s">
        <v>477</v>
      </c>
      <c r="C646" s="61" t="s">
        <v>1458</v>
      </c>
      <c r="D646" s="14" t="s">
        <v>24</v>
      </c>
      <c r="E646" s="142" t="s">
        <v>1303</v>
      </c>
      <c r="F646" s="27" t="s">
        <v>210</v>
      </c>
      <c r="G646" s="60">
        <v>18.915230000000001</v>
      </c>
      <c r="H646" s="60">
        <v>80.847700000000003</v>
      </c>
      <c r="I646" s="54">
        <v>49</v>
      </c>
      <c r="J646" s="54">
        <v>103</v>
      </c>
      <c r="K646" s="54">
        <v>60</v>
      </c>
      <c r="L646" s="54">
        <v>140</v>
      </c>
      <c r="M646" s="54">
        <v>58</v>
      </c>
      <c r="N646" s="54">
        <v>220</v>
      </c>
      <c r="O646" s="54">
        <f>_xlfn.IFNA(VLOOKUP(A646,[1]Sheet2!$A$5:$D$275,4,0),0)</f>
        <v>49</v>
      </c>
      <c r="P646" s="54">
        <f>_xlfn.IFNA(VLOOKUP(A646,[1]Sheet2!$A$5:$F$275,6,0),0)</f>
        <v>259</v>
      </c>
      <c r="Q646" s="54">
        <v>62</v>
      </c>
      <c r="R646" s="54">
        <v>70</v>
      </c>
      <c r="S646" s="54">
        <v>56</v>
      </c>
      <c r="T646" s="54">
        <v>48</v>
      </c>
      <c r="U646" s="54">
        <v>54</v>
      </c>
      <c r="V646" s="54">
        <v>54</v>
      </c>
      <c r="W646" s="54">
        <v>49</v>
      </c>
      <c r="X646" s="54">
        <v>59</v>
      </c>
      <c r="Y646" s="54">
        <f>_xlfn.IFNA(VLOOKUP(A646,'[2]BPC sales figs- DEC'' 24 (1)'!$A$4:$D$290,4,0),0)</f>
        <v>68</v>
      </c>
      <c r="Z646" s="54">
        <f>_xlfn.IFNA(VLOOKUP(A646,'[2]BPC sales figs- DEC'' 24 (1)'!$A$4:$H$290,8,0)/1000,0)</f>
        <v>148</v>
      </c>
      <c r="AA646" s="54">
        <v>60</v>
      </c>
      <c r="AB646" s="54">
        <v>96</v>
      </c>
      <c r="AC646" s="54">
        <v>56</v>
      </c>
      <c r="AD646" s="54">
        <v>56</v>
      </c>
      <c r="AE646" s="54">
        <v>72</v>
      </c>
      <c r="AF646" s="54">
        <v>104</v>
      </c>
      <c r="AG646" s="54">
        <v>61</v>
      </c>
      <c r="AH646" s="54">
        <v>137</v>
      </c>
      <c r="AI646" s="54">
        <v>55</v>
      </c>
      <c r="AJ646" s="54">
        <v>151</v>
      </c>
      <c r="AK646" s="54">
        <v>54</v>
      </c>
      <c r="AL646" s="54">
        <v>180</v>
      </c>
      <c r="AM646" s="54">
        <v>61</v>
      </c>
      <c r="AN646" s="54">
        <v>301</v>
      </c>
      <c r="AO646" s="54">
        <v>80</v>
      </c>
      <c r="AP646" s="54">
        <v>68</v>
      </c>
      <c r="AQ646" s="54">
        <v>47</v>
      </c>
      <c r="AR646" s="54">
        <v>57</v>
      </c>
      <c r="AS646" s="54">
        <v>62</v>
      </c>
      <c r="AT646" s="54">
        <v>64</v>
      </c>
      <c r="AU646" s="54">
        <v>52</v>
      </c>
      <c r="AV646" s="54">
        <v>66</v>
      </c>
      <c r="AW646" s="54">
        <v>72</v>
      </c>
      <c r="AX646" s="54">
        <v>136</v>
      </c>
      <c r="AY646" s="54">
        <v>63</v>
      </c>
      <c r="AZ646" s="54">
        <v>107</v>
      </c>
      <c r="BA646" s="54">
        <v>70</v>
      </c>
      <c r="BB646" s="54">
        <v>140</v>
      </c>
      <c r="BC646" s="54">
        <v>75</v>
      </c>
      <c r="BD646" s="54">
        <v>125</v>
      </c>
      <c r="BE646" s="54">
        <v>65</v>
      </c>
      <c r="BF646" s="54">
        <v>115</v>
      </c>
    </row>
    <row r="647" spans="1:58" s="8" customFormat="1" ht="20.25" customHeight="1" x14ac:dyDescent="0.35">
      <c r="A647" s="66">
        <v>225999</v>
      </c>
      <c r="B647" s="70" t="s">
        <v>335</v>
      </c>
      <c r="C647" s="61" t="s">
        <v>1458</v>
      </c>
      <c r="D647" s="14" t="s">
        <v>24</v>
      </c>
      <c r="E647" s="142" t="s">
        <v>1303</v>
      </c>
      <c r="F647" s="27" t="s">
        <v>210</v>
      </c>
      <c r="G647" s="60">
        <v>18.848949999999999</v>
      </c>
      <c r="H647" s="60">
        <v>80.802769999999995</v>
      </c>
      <c r="I647" s="54">
        <v>35</v>
      </c>
      <c r="J647" s="54">
        <v>75</v>
      </c>
      <c r="K647" s="54">
        <v>43.5</v>
      </c>
      <c r="L647" s="54">
        <v>110.5</v>
      </c>
      <c r="M647" s="54">
        <v>43</v>
      </c>
      <c r="N647" s="54">
        <v>189</v>
      </c>
      <c r="O647" s="54">
        <f>_xlfn.IFNA(VLOOKUP(A647,[1]Sheet2!$A$5:$D$275,4,0),0)</f>
        <v>52.5</v>
      </c>
      <c r="P647" s="54">
        <f>_xlfn.IFNA(VLOOKUP(A647,[1]Sheet2!$A$5:$F$275,6,0),0)</f>
        <v>167.5</v>
      </c>
      <c r="Q647" s="54">
        <v>44.5</v>
      </c>
      <c r="R647" s="54">
        <v>43.5</v>
      </c>
      <c r="S647" s="54">
        <v>31</v>
      </c>
      <c r="T647" s="54">
        <v>35</v>
      </c>
      <c r="U647" s="54">
        <v>57</v>
      </c>
      <c r="V647" s="54">
        <v>65</v>
      </c>
      <c r="W647" s="54">
        <v>48.5</v>
      </c>
      <c r="X647" s="54">
        <v>73.5</v>
      </c>
      <c r="Y647" s="54">
        <f>_xlfn.IFNA(VLOOKUP(A647,'[2]BPC sales figs- DEC'' 24 (1)'!$A$4:$D$290,4,0),0)</f>
        <v>60.5</v>
      </c>
      <c r="Z647" s="54">
        <f>_xlfn.IFNA(VLOOKUP(A647,'[2]BPC sales figs- DEC'' 24 (1)'!$A$4:$H$290,8,0)/1000,0)</f>
        <v>137.5</v>
      </c>
      <c r="AA647" s="54">
        <v>57</v>
      </c>
      <c r="AB647" s="54">
        <v>113</v>
      </c>
      <c r="AC647" s="54">
        <v>49</v>
      </c>
      <c r="AD647" s="54">
        <v>49</v>
      </c>
      <c r="AE647" s="54">
        <v>61</v>
      </c>
      <c r="AF647" s="54">
        <v>107</v>
      </c>
      <c r="AG647" s="54">
        <v>43.5</v>
      </c>
      <c r="AH647" s="54">
        <v>102.5</v>
      </c>
      <c r="AI647" s="54">
        <v>67.5</v>
      </c>
      <c r="AJ647" s="54">
        <v>128.5</v>
      </c>
      <c r="AK647" s="54">
        <v>57.5</v>
      </c>
      <c r="AL647" s="54">
        <v>228.5</v>
      </c>
      <c r="AM647" s="54">
        <v>47.5</v>
      </c>
      <c r="AN647" s="54">
        <v>172.5</v>
      </c>
      <c r="AO647" s="54">
        <v>54</v>
      </c>
      <c r="AP647" s="54">
        <v>62</v>
      </c>
      <c r="AQ647" s="54">
        <v>40</v>
      </c>
      <c r="AR647" s="54">
        <v>70</v>
      </c>
      <c r="AS647" s="54">
        <v>53</v>
      </c>
      <c r="AT647" s="54">
        <v>57</v>
      </c>
      <c r="AU647" s="54">
        <v>44</v>
      </c>
      <c r="AV647" s="54">
        <v>78</v>
      </c>
      <c r="AW647" s="54">
        <v>51.5</v>
      </c>
      <c r="AX647" s="54">
        <v>80.5</v>
      </c>
      <c r="AY647" s="54">
        <v>43.5</v>
      </c>
      <c r="AZ647" s="54">
        <v>88.5</v>
      </c>
      <c r="BA647" s="54">
        <v>40</v>
      </c>
      <c r="BB647" s="54">
        <v>70</v>
      </c>
      <c r="BC647" s="54">
        <v>54</v>
      </c>
      <c r="BD647" s="54">
        <v>78</v>
      </c>
      <c r="BE647" s="54">
        <v>56</v>
      </c>
      <c r="BF647" s="54">
        <v>98</v>
      </c>
    </row>
    <row r="648" spans="1:58" s="8" customFormat="1" ht="20.25" customHeight="1" x14ac:dyDescent="0.35">
      <c r="A648" s="104">
        <v>250339</v>
      </c>
      <c r="B648" s="105" t="s">
        <v>688</v>
      </c>
      <c r="C648" s="61" t="s">
        <v>1456</v>
      </c>
      <c r="D648" s="14" t="s">
        <v>24</v>
      </c>
      <c r="E648" s="142" t="s">
        <v>1303</v>
      </c>
      <c r="F648" s="27" t="s">
        <v>210</v>
      </c>
      <c r="G648" s="60">
        <v>18.844103</v>
      </c>
      <c r="H648" s="60">
        <v>80.406661</v>
      </c>
      <c r="I648" s="54"/>
      <c r="J648" s="54"/>
      <c r="K648" s="54"/>
      <c r="L648" s="54"/>
      <c r="M648" s="54"/>
      <c r="N648" s="54"/>
      <c r="O648" s="54"/>
      <c r="P648" s="54"/>
      <c r="Q648" s="54">
        <v>0</v>
      </c>
      <c r="R648" s="54">
        <v>4</v>
      </c>
      <c r="S648" s="54">
        <v>0</v>
      </c>
      <c r="T648" s="54">
        <v>0</v>
      </c>
      <c r="U648" s="54">
        <v>0</v>
      </c>
      <c r="V648" s="54">
        <v>0</v>
      </c>
      <c r="W648" s="54">
        <v>0</v>
      </c>
      <c r="X648" s="54">
        <v>0</v>
      </c>
      <c r="Y648" s="54">
        <f>_xlfn.IFNA(VLOOKUP(A648,'[2]BPC sales figs- DEC'' 24 (1)'!$A$4:$D$290,4,0),0)</f>
        <v>0</v>
      </c>
      <c r="Z648" s="54">
        <f>_xlfn.IFNA(VLOOKUP(A648,'[2]BPC sales figs- DEC'' 24 (1)'!$A$4:$H$290,8,0)/1000,0)</f>
        <v>0</v>
      </c>
      <c r="AA648" s="54">
        <v>0</v>
      </c>
      <c r="AB648" s="54">
        <v>0</v>
      </c>
      <c r="AC648" s="54">
        <v>0</v>
      </c>
      <c r="AD648" s="54">
        <v>0</v>
      </c>
      <c r="AE648" s="54">
        <v>0</v>
      </c>
      <c r="AF648" s="54">
        <v>0</v>
      </c>
      <c r="AG648" s="54">
        <v>0</v>
      </c>
      <c r="AH648" s="54">
        <v>0</v>
      </c>
      <c r="AI648" s="54">
        <v>5</v>
      </c>
      <c r="AJ648" s="54">
        <v>15</v>
      </c>
      <c r="AK648" s="54">
        <v>35</v>
      </c>
      <c r="AL648" s="54">
        <v>99</v>
      </c>
      <c r="AM648" s="54">
        <v>50</v>
      </c>
      <c r="AN648" s="54">
        <v>138</v>
      </c>
      <c r="AO648" s="54">
        <v>44</v>
      </c>
      <c r="AP648" s="54">
        <v>60</v>
      </c>
      <c r="AQ648" s="54">
        <v>35</v>
      </c>
      <c r="AR648" s="54">
        <v>45</v>
      </c>
      <c r="AS648" s="54">
        <v>54</v>
      </c>
      <c r="AT648" s="54">
        <v>68</v>
      </c>
      <c r="AU648" s="54">
        <v>44</v>
      </c>
      <c r="AV648" s="54">
        <v>68</v>
      </c>
      <c r="AW648" s="54">
        <v>45</v>
      </c>
      <c r="AX648" s="54">
        <v>95</v>
      </c>
      <c r="AY648" s="54">
        <v>60</v>
      </c>
      <c r="AZ648" s="54">
        <v>120</v>
      </c>
      <c r="BA648" s="54">
        <v>50</v>
      </c>
      <c r="BB648" s="54">
        <v>110</v>
      </c>
      <c r="BC648" s="54">
        <v>60</v>
      </c>
      <c r="BD648" s="54">
        <v>120</v>
      </c>
      <c r="BE648" s="54">
        <v>60</v>
      </c>
      <c r="BF648" s="54">
        <v>126</v>
      </c>
    </row>
    <row r="649" spans="1:58" s="8" customFormat="1" ht="20.25" customHeight="1" x14ac:dyDescent="0.35">
      <c r="A649" s="12">
        <v>115935</v>
      </c>
      <c r="B649" s="36" t="s">
        <v>490</v>
      </c>
      <c r="C649" s="61" t="s">
        <v>1474</v>
      </c>
      <c r="D649" s="14" t="s">
        <v>18</v>
      </c>
      <c r="E649" s="142" t="s">
        <v>1303</v>
      </c>
      <c r="F649" s="27" t="s">
        <v>210</v>
      </c>
      <c r="G649" s="60">
        <v>18.975850000000001</v>
      </c>
      <c r="H649" s="60">
        <v>81.389870000000002</v>
      </c>
      <c r="I649" s="54">
        <v>120</v>
      </c>
      <c r="J649" s="54">
        <v>360</v>
      </c>
      <c r="K649" s="54">
        <v>135</v>
      </c>
      <c r="L649" s="54">
        <v>465</v>
      </c>
      <c r="M649" s="54">
        <v>124</v>
      </c>
      <c r="N649" s="54">
        <v>572</v>
      </c>
      <c r="O649" s="54">
        <f>_xlfn.IFNA(VLOOKUP(A649,[1]Sheet2!$A$5:$D$275,4,0),0)</f>
        <v>120</v>
      </c>
      <c r="P649" s="54">
        <f>_xlfn.IFNA(VLOOKUP(A649,[1]Sheet2!$A$5:$F$275,6,0),0)</f>
        <v>360</v>
      </c>
      <c r="Q649" s="54">
        <v>133</v>
      </c>
      <c r="R649" s="54">
        <v>251</v>
      </c>
      <c r="S649" s="54">
        <v>109</v>
      </c>
      <c r="T649" s="54">
        <v>251</v>
      </c>
      <c r="U649" s="54">
        <v>135</v>
      </c>
      <c r="V649" s="54">
        <v>297</v>
      </c>
      <c r="W649" s="54">
        <v>149</v>
      </c>
      <c r="X649" s="54">
        <v>475</v>
      </c>
      <c r="Y649" s="54">
        <f>_xlfn.IFNA(VLOOKUP(A649,'[2]BPC sales figs- DEC'' 24 (1)'!$A$4:$D$290,4,0),0)</f>
        <v>141</v>
      </c>
      <c r="Z649" s="54">
        <f>_xlfn.IFNA(VLOOKUP(A649,'[2]BPC sales figs- DEC'' 24 (1)'!$A$4:$H$290,8,0)/1000,0)</f>
        <v>459</v>
      </c>
      <c r="AA649" s="54">
        <v>132</v>
      </c>
      <c r="AB649" s="54">
        <v>492</v>
      </c>
      <c r="AC649" s="54">
        <v>118</v>
      </c>
      <c r="AD649" s="54">
        <v>118</v>
      </c>
      <c r="AE649" s="54">
        <v>137</v>
      </c>
      <c r="AF649" s="54">
        <v>443</v>
      </c>
      <c r="AG649" s="54">
        <v>137</v>
      </c>
      <c r="AH649" s="54">
        <v>515</v>
      </c>
      <c r="AI649" s="54">
        <v>153</v>
      </c>
      <c r="AJ649" s="54">
        <v>575</v>
      </c>
      <c r="AK649" s="54">
        <v>132</v>
      </c>
      <c r="AL649" s="54">
        <v>496</v>
      </c>
      <c r="AM649" s="54">
        <v>124</v>
      </c>
      <c r="AN649" s="54">
        <v>368</v>
      </c>
      <c r="AO649" s="54">
        <v>140</v>
      </c>
      <c r="AP649" s="54">
        <v>224</v>
      </c>
      <c r="AQ649" s="54">
        <v>114</v>
      </c>
      <c r="AR649" s="54">
        <v>250</v>
      </c>
      <c r="AS649" s="54">
        <v>120</v>
      </c>
      <c r="AT649" s="54">
        <v>248</v>
      </c>
      <c r="AU649" s="54">
        <v>112</v>
      </c>
      <c r="AV649" s="54">
        <v>384</v>
      </c>
      <c r="AW649" s="54">
        <v>119</v>
      </c>
      <c r="AX649" s="54">
        <v>473</v>
      </c>
      <c r="AY649" s="54">
        <v>120</v>
      </c>
      <c r="AZ649" s="54">
        <v>560</v>
      </c>
      <c r="BA649" s="54">
        <v>118</v>
      </c>
      <c r="BB649" s="54">
        <v>558</v>
      </c>
      <c r="BC649" s="54">
        <v>145</v>
      </c>
      <c r="BD649" s="54">
        <v>635</v>
      </c>
      <c r="BE649" s="54">
        <v>131</v>
      </c>
      <c r="BF649" s="54">
        <v>621</v>
      </c>
    </row>
    <row r="650" spans="1:58" s="69" customFormat="1" ht="20.25" customHeight="1" x14ac:dyDescent="0.35">
      <c r="A650" s="19">
        <v>141484</v>
      </c>
      <c r="B650" s="68" t="s">
        <v>491</v>
      </c>
      <c r="C650" s="61" t="s">
        <v>1473</v>
      </c>
      <c r="D650" s="14" t="s">
        <v>18</v>
      </c>
      <c r="E650" s="141" t="s">
        <v>1303</v>
      </c>
      <c r="F650" s="66" t="s">
        <v>210</v>
      </c>
      <c r="G650" s="60">
        <v>18.646319999999999</v>
      </c>
      <c r="H650" s="60">
        <v>81.255399999999995</v>
      </c>
      <c r="I650" s="63">
        <v>0</v>
      </c>
      <c r="J650" s="63">
        <v>0</v>
      </c>
      <c r="K650" s="63">
        <v>4</v>
      </c>
      <c r="L650" s="63">
        <v>8</v>
      </c>
      <c r="M650" s="63">
        <v>0</v>
      </c>
      <c r="N650" s="63">
        <v>0</v>
      </c>
      <c r="O650" s="63">
        <f>_xlfn.IFNA(VLOOKUP(A650,[1]Sheet2!$A$5:$D$275,4,0),0)</f>
        <v>4</v>
      </c>
      <c r="P650" s="63">
        <f>_xlfn.IFNA(VLOOKUP(A650,[1]Sheet2!$A$5:$F$275,6,0),0)</f>
        <v>8</v>
      </c>
      <c r="Q650" s="63">
        <v>4</v>
      </c>
      <c r="R650" s="63">
        <v>8</v>
      </c>
      <c r="S650" s="63">
        <v>8</v>
      </c>
      <c r="T650" s="63">
        <v>28</v>
      </c>
      <c r="U650" s="63">
        <v>12</v>
      </c>
      <c r="V650" s="63">
        <v>24</v>
      </c>
      <c r="W650" s="63">
        <v>12</v>
      </c>
      <c r="X650" s="63">
        <v>36</v>
      </c>
      <c r="Y650" s="63">
        <f>_xlfn.IFNA(VLOOKUP(A650,'[2]BPC sales figs- DEC'' 24 (1)'!$A$4:$D$290,4,0),0)</f>
        <v>16</v>
      </c>
      <c r="Z650" s="63">
        <f>_xlfn.IFNA(VLOOKUP(A650,'[2]BPC sales figs- DEC'' 24 (1)'!$A$4:$H$290,8,0)/1000,0)</f>
        <v>44</v>
      </c>
      <c r="AA650" s="63">
        <v>13</v>
      </c>
      <c r="AB650" s="63">
        <v>79</v>
      </c>
      <c r="AC650" s="63">
        <v>12</v>
      </c>
      <c r="AD650" s="63">
        <v>12</v>
      </c>
      <c r="AE650" s="63">
        <v>17</v>
      </c>
      <c r="AF650" s="63">
        <v>105</v>
      </c>
      <c r="AG650" s="63">
        <v>17</v>
      </c>
      <c r="AH650" s="63">
        <v>105</v>
      </c>
      <c r="AI650" s="63">
        <v>12</v>
      </c>
      <c r="AJ650" s="63">
        <v>62</v>
      </c>
      <c r="AK650" s="63">
        <v>4</v>
      </c>
      <c r="AL650" s="63">
        <v>20</v>
      </c>
      <c r="AM650" s="54">
        <v>8</v>
      </c>
      <c r="AN650" s="54">
        <v>42</v>
      </c>
      <c r="AO650" s="54">
        <v>12</v>
      </c>
      <c r="AP650" s="54">
        <v>36</v>
      </c>
      <c r="AQ650" s="54">
        <v>18</v>
      </c>
      <c r="AR650" s="54">
        <v>52</v>
      </c>
      <c r="AS650" s="54">
        <v>12</v>
      </c>
      <c r="AT650" s="54">
        <v>24</v>
      </c>
      <c r="AU650" s="54">
        <v>14</v>
      </c>
      <c r="AV650" s="54">
        <v>32</v>
      </c>
      <c r="AW650" s="54">
        <v>12</v>
      </c>
      <c r="AX650" s="54">
        <v>60</v>
      </c>
      <c r="AY650" s="54">
        <v>16</v>
      </c>
      <c r="AZ650" s="54">
        <v>44</v>
      </c>
      <c r="BA650" s="54">
        <v>16</v>
      </c>
      <c r="BB650" s="54">
        <v>56</v>
      </c>
      <c r="BC650" s="54">
        <v>16</v>
      </c>
      <c r="BD650" s="54">
        <v>56</v>
      </c>
      <c r="BE650" s="54">
        <v>13</v>
      </c>
      <c r="BF650" s="54">
        <v>55</v>
      </c>
    </row>
    <row r="651" spans="1:58" s="8" customFormat="1" ht="20.25" customHeight="1" x14ac:dyDescent="0.35">
      <c r="A651" s="12">
        <v>143719</v>
      </c>
      <c r="B651" s="36" t="s">
        <v>492</v>
      </c>
      <c r="C651" s="61" t="s">
        <v>1473</v>
      </c>
      <c r="D651" s="14" t="s">
        <v>18</v>
      </c>
      <c r="E651" s="142" t="s">
        <v>1303</v>
      </c>
      <c r="F651" s="27" t="s">
        <v>210</v>
      </c>
      <c r="G651" s="60">
        <v>18.68909</v>
      </c>
      <c r="H651" s="60">
        <v>81.252939999999995</v>
      </c>
      <c r="I651" s="54">
        <v>16</v>
      </c>
      <c r="J651" s="54">
        <v>166</v>
      </c>
      <c r="K651" s="54">
        <v>20</v>
      </c>
      <c r="L651" s="54">
        <v>138</v>
      </c>
      <c r="M651" s="54">
        <v>24</v>
      </c>
      <c r="N651" s="54">
        <v>132</v>
      </c>
      <c r="O651" s="54">
        <f>_xlfn.IFNA(VLOOKUP(A651,[1]Sheet2!$A$5:$D$275,4,0),0)</f>
        <v>12</v>
      </c>
      <c r="P651" s="54">
        <f>_xlfn.IFNA(VLOOKUP(A651,[1]Sheet2!$A$5:$F$275,6,0),0)</f>
        <v>108</v>
      </c>
      <c r="Q651" s="54">
        <v>20</v>
      </c>
      <c r="R651" s="54">
        <v>100</v>
      </c>
      <c r="S651" s="54">
        <v>8</v>
      </c>
      <c r="T651" s="54">
        <v>112</v>
      </c>
      <c r="U651" s="54">
        <v>20</v>
      </c>
      <c r="V651" s="54">
        <v>120</v>
      </c>
      <c r="W651" s="54">
        <v>16</v>
      </c>
      <c r="X651" s="54">
        <v>116</v>
      </c>
      <c r="Y651" s="54">
        <f>_xlfn.IFNA(VLOOKUP(A651,'[2]BPC sales figs- DEC'' 24 (1)'!$A$4:$D$290,4,0),0)</f>
        <v>21</v>
      </c>
      <c r="Z651" s="54">
        <f>_xlfn.IFNA(VLOOKUP(A651,'[2]BPC sales figs- DEC'' 24 (1)'!$A$4:$H$290,8,0)/1000,0)</f>
        <v>125</v>
      </c>
      <c r="AA651" s="54">
        <v>16</v>
      </c>
      <c r="AB651" s="54">
        <v>124</v>
      </c>
      <c r="AC651" s="54">
        <v>17</v>
      </c>
      <c r="AD651" s="54">
        <v>17</v>
      </c>
      <c r="AE651" s="54">
        <v>21</v>
      </c>
      <c r="AF651" s="54">
        <v>93</v>
      </c>
      <c r="AG651" s="54">
        <v>16</v>
      </c>
      <c r="AH651" s="54">
        <v>70</v>
      </c>
      <c r="AI651" s="54">
        <v>20</v>
      </c>
      <c r="AJ651" s="54">
        <v>84</v>
      </c>
      <c r="AK651" s="54">
        <v>20</v>
      </c>
      <c r="AL651" s="54">
        <v>28</v>
      </c>
      <c r="AM651" s="54">
        <v>20</v>
      </c>
      <c r="AN651" s="54">
        <v>42</v>
      </c>
      <c r="AO651" s="54">
        <v>17</v>
      </c>
      <c r="AP651" s="54">
        <v>51</v>
      </c>
      <c r="AQ651" s="54">
        <v>16</v>
      </c>
      <c r="AR651" s="54">
        <v>44</v>
      </c>
      <c r="AS651" s="54">
        <v>20</v>
      </c>
      <c r="AT651" s="54">
        <v>52</v>
      </c>
      <c r="AU651" s="54">
        <v>20</v>
      </c>
      <c r="AV651" s="54">
        <v>154</v>
      </c>
      <c r="AW651" s="54">
        <v>24</v>
      </c>
      <c r="AX651" s="54">
        <v>166</v>
      </c>
      <c r="AY651" s="54">
        <v>20</v>
      </c>
      <c r="AZ651" s="54">
        <v>168</v>
      </c>
      <c r="BA651" s="54">
        <v>24</v>
      </c>
      <c r="BB651" s="54">
        <v>226</v>
      </c>
      <c r="BC651" s="54">
        <v>29</v>
      </c>
      <c r="BD651" s="54">
        <v>229</v>
      </c>
      <c r="BE651" s="54">
        <v>21</v>
      </c>
      <c r="BF651" s="54">
        <v>195</v>
      </c>
    </row>
    <row r="652" spans="1:58" s="8" customFormat="1" ht="20.25" customHeight="1" x14ac:dyDescent="0.35">
      <c r="A652" s="19">
        <v>228925</v>
      </c>
      <c r="B652" s="68" t="s">
        <v>509</v>
      </c>
      <c r="C652" s="61" t="s">
        <v>1475</v>
      </c>
      <c r="D652" s="14" t="s">
        <v>18</v>
      </c>
      <c r="E652" s="142" t="s">
        <v>1303</v>
      </c>
      <c r="F652" s="27" t="s">
        <v>210</v>
      </c>
      <c r="G652" s="60">
        <v>18.875039999999998</v>
      </c>
      <c r="H652" s="60">
        <v>81.417730000000006</v>
      </c>
      <c r="I652" s="54">
        <v>50</v>
      </c>
      <c r="J652" s="54">
        <v>50</v>
      </c>
      <c r="K652" s="54">
        <v>60</v>
      </c>
      <c r="L652" s="54">
        <v>80</v>
      </c>
      <c r="M652" s="54">
        <v>65</v>
      </c>
      <c r="N652" s="54">
        <v>107</v>
      </c>
      <c r="O652" s="54">
        <f>_xlfn.IFNA(VLOOKUP(A652,[1]Sheet2!$A$5:$D$275,4,0),0)</f>
        <v>50</v>
      </c>
      <c r="P652" s="54">
        <f>_xlfn.IFNA(VLOOKUP(A652,[1]Sheet2!$A$5:$F$275,6,0),0)</f>
        <v>50</v>
      </c>
      <c r="Q652" s="54">
        <v>50</v>
      </c>
      <c r="R652" s="54">
        <v>30</v>
      </c>
      <c r="S652" s="54">
        <v>45</v>
      </c>
      <c r="T652" s="54">
        <v>15</v>
      </c>
      <c r="U652" s="54">
        <v>50</v>
      </c>
      <c r="V652" s="54">
        <v>50</v>
      </c>
      <c r="W652" s="54">
        <v>49</v>
      </c>
      <c r="X652" s="54">
        <v>45</v>
      </c>
      <c r="Y652" s="54">
        <f>_xlfn.IFNA(VLOOKUP(A652,'[2]BPC sales figs- DEC'' 24 (1)'!$A$4:$D$290,4,0),0)</f>
        <v>55</v>
      </c>
      <c r="Z652" s="54">
        <f>_xlfn.IFNA(VLOOKUP(A652,'[2]BPC sales figs- DEC'' 24 (1)'!$A$4:$H$290,8,0)/1000,0)</f>
        <v>65</v>
      </c>
      <c r="AA652" s="54">
        <v>55</v>
      </c>
      <c r="AB652" s="54">
        <v>65</v>
      </c>
      <c r="AC652" s="54">
        <v>60</v>
      </c>
      <c r="AD652" s="54">
        <v>60</v>
      </c>
      <c r="AE652" s="54">
        <v>75</v>
      </c>
      <c r="AF652" s="54">
        <v>105</v>
      </c>
      <c r="AG652" s="54">
        <v>50</v>
      </c>
      <c r="AH652" s="54">
        <v>90</v>
      </c>
      <c r="AI652" s="54">
        <v>55</v>
      </c>
      <c r="AJ652" s="54">
        <v>85</v>
      </c>
      <c r="AK652" s="54">
        <v>50</v>
      </c>
      <c r="AL652" s="54">
        <v>70</v>
      </c>
      <c r="AM652" s="54">
        <v>60</v>
      </c>
      <c r="AN652" s="54">
        <v>60</v>
      </c>
      <c r="AO652" s="54">
        <v>55</v>
      </c>
      <c r="AP652" s="54">
        <v>25</v>
      </c>
      <c r="AQ652" s="54">
        <v>55</v>
      </c>
      <c r="AR652" s="54">
        <v>25</v>
      </c>
      <c r="AS652" s="54">
        <v>50</v>
      </c>
      <c r="AT652" s="54">
        <v>42</v>
      </c>
      <c r="AU652" s="54">
        <v>45</v>
      </c>
      <c r="AV652" s="54">
        <v>55</v>
      </c>
      <c r="AW652" s="54">
        <v>40</v>
      </c>
      <c r="AX652" s="54">
        <v>60</v>
      </c>
      <c r="AY652" s="54">
        <v>50</v>
      </c>
      <c r="AZ652" s="54">
        <v>50</v>
      </c>
      <c r="BA652" s="54">
        <v>30</v>
      </c>
      <c r="BB652" s="54">
        <v>30</v>
      </c>
      <c r="BC652" s="54">
        <v>34</v>
      </c>
      <c r="BD652" s="54">
        <v>34</v>
      </c>
      <c r="BE652" s="54">
        <v>19</v>
      </c>
      <c r="BF652" s="54">
        <v>15</v>
      </c>
    </row>
    <row r="653" spans="1:58" s="8" customFormat="1" ht="28" x14ac:dyDescent="0.35">
      <c r="A653" s="92">
        <v>255104</v>
      </c>
      <c r="B653" s="103" t="s">
        <v>731</v>
      </c>
      <c r="C653" s="61" t="s">
        <v>1476</v>
      </c>
      <c r="D653" s="14" t="s">
        <v>18</v>
      </c>
      <c r="E653" s="142" t="s">
        <v>1303</v>
      </c>
      <c r="F653" s="27" t="s">
        <v>210</v>
      </c>
      <c r="G653" s="60">
        <v>18.743744</v>
      </c>
      <c r="H653" s="60">
        <v>81.394946000000004</v>
      </c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>
        <v>0</v>
      </c>
      <c r="AB653" s="54">
        <v>4</v>
      </c>
      <c r="AC653" s="54">
        <v>0</v>
      </c>
      <c r="AD653" s="54">
        <v>0</v>
      </c>
      <c r="AE653" s="54">
        <v>0</v>
      </c>
      <c r="AF653" s="54">
        <v>0</v>
      </c>
      <c r="AG653" s="54">
        <v>0</v>
      </c>
      <c r="AH653" s="54">
        <v>0</v>
      </c>
      <c r="AI653" s="54">
        <v>0</v>
      </c>
      <c r="AJ653" s="54">
        <v>0</v>
      </c>
      <c r="AK653" s="54">
        <v>0</v>
      </c>
      <c r="AL653" s="54">
        <v>0</v>
      </c>
      <c r="AM653" s="54">
        <v>9</v>
      </c>
      <c r="AN653" s="54">
        <v>5</v>
      </c>
      <c r="AO653" s="54">
        <v>0</v>
      </c>
      <c r="AP653" s="54">
        <v>0</v>
      </c>
      <c r="AQ653" s="54">
        <v>13</v>
      </c>
      <c r="AR653" s="54">
        <v>25</v>
      </c>
      <c r="AS653" s="54">
        <v>16</v>
      </c>
      <c r="AT653" s="54">
        <v>20</v>
      </c>
      <c r="AU653" s="54">
        <v>20</v>
      </c>
      <c r="AV653" s="54">
        <v>28</v>
      </c>
      <c r="AW653" s="54">
        <v>24</v>
      </c>
      <c r="AX653" s="54">
        <v>48</v>
      </c>
      <c r="AY653" s="54">
        <v>20</v>
      </c>
      <c r="AZ653" s="54">
        <v>40</v>
      </c>
      <c r="BA653" s="54">
        <v>24</v>
      </c>
      <c r="BB653" s="54">
        <v>36</v>
      </c>
      <c r="BC653" s="54">
        <v>20</v>
      </c>
      <c r="BD653" s="54">
        <v>40</v>
      </c>
      <c r="BE653" s="54">
        <v>17</v>
      </c>
      <c r="BF653" s="54">
        <v>33</v>
      </c>
    </row>
    <row r="654" spans="1:58" s="8" customFormat="1" ht="20.25" customHeight="1" x14ac:dyDescent="0.35">
      <c r="A654" s="12">
        <v>115915</v>
      </c>
      <c r="B654" s="28" t="s">
        <v>494</v>
      </c>
      <c r="C654" s="61" t="s">
        <v>1482</v>
      </c>
      <c r="D654" s="14" t="s">
        <v>14</v>
      </c>
      <c r="E654" s="142" t="s">
        <v>1303</v>
      </c>
      <c r="F654" s="27" t="s">
        <v>210</v>
      </c>
      <c r="G654" s="60">
        <v>20.270669999999999</v>
      </c>
      <c r="H654" s="60">
        <v>81.491590000000002</v>
      </c>
      <c r="I654" s="54">
        <v>85</v>
      </c>
      <c r="J654" s="54">
        <v>75</v>
      </c>
      <c r="K654" s="54">
        <v>85</v>
      </c>
      <c r="L654" s="54">
        <v>115</v>
      </c>
      <c r="M654" s="54">
        <v>80</v>
      </c>
      <c r="N654" s="54">
        <v>140</v>
      </c>
      <c r="O654" s="54">
        <f>_xlfn.IFNA(VLOOKUP(A654,[1]Sheet2!$A$5:$D$275,4,0),0)</f>
        <v>90</v>
      </c>
      <c r="P654" s="54">
        <f>_xlfn.IFNA(VLOOKUP(A654,[1]Sheet2!$A$5:$F$275,6,0),0)</f>
        <v>70</v>
      </c>
      <c r="Q654" s="54">
        <v>85</v>
      </c>
      <c r="R654" s="54">
        <v>75</v>
      </c>
      <c r="S654" s="54">
        <v>85</v>
      </c>
      <c r="T654" s="54">
        <v>75</v>
      </c>
      <c r="U654" s="54">
        <v>80</v>
      </c>
      <c r="V654" s="54">
        <v>94</v>
      </c>
      <c r="W654" s="54">
        <v>80</v>
      </c>
      <c r="X654" s="54">
        <v>100</v>
      </c>
      <c r="Y654" s="54">
        <f>_xlfn.IFNA(VLOOKUP(A654,'[2]BPC sales figs- DEC'' 24 (1)'!$A$4:$D$290,4,0),0)</f>
        <v>80</v>
      </c>
      <c r="Z654" s="54">
        <f>_xlfn.IFNA(VLOOKUP(A654,'[2]BPC sales figs- DEC'' 24 (1)'!$A$4:$H$290,8,0)/1000,0)</f>
        <v>100</v>
      </c>
      <c r="AA654" s="54">
        <v>90</v>
      </c>
      <c r="AB654" s="54">
        <v>130</v>
      </c>
      <c r="AC654" s="54">
        <v>80</v>
      </c>
      <c r="AD654" s="54">
        <v>80</v>
      </c>
      <c r="AE654" s="54">
        <v>90</v>
      </c>
      <c r="AF654" s="54">
        <v>115</v>
      </c>
      <c r="AG654" s="54">
        <v>85</v>
      </c>
      <c r="AH654" s="54">
        <v>135</v>
      </c>
      <c r="AI654" s="54">
        <v>110</v>
      </c>
      <c r="AJ654" s="54">
        <v>90</v>
      </c>
      <c r="AK654" s="54">
        <v>80</v>
      </c>
      <c r="AL654" s="54">
        <v>120</v>
      </c>
      <c r="AM654" s="54">
        <v>75</v>
      </c>
      <c r="AN654" s="54">
        <v>105</v>
      </c>
      <c r="AO654" s="54">
        <v>90</v>
      </c>
      <c r="AP654" s="54">
        <v>70</v>
      </c>
      <c r="AQ654" s="54">
        <v>90</v>
      </c>
      <c r="AR654" s="54">
        <v>70</v>
      </c>
      <c r="AS654" s="54">
        <v>90</v>
      </c>
      <c r="AT654" s="54">
        <v>90</v>
      </c>
      <c r="AU654" s="54">
        <v>75</v>
      </c>
      <c r="AV654" s="54">
        <v>85</v>
      </c>
      <c r="AW654" s="54">
        <v>60</v>
      </c>
      <c r="AX654" s="54">
        <v>80</v>
      </c>
      <c r="AY654" s="54">
        <v>92</v>
      </c>
      <c r="AZ654" s="54">
        <v>104</v>
      </c>
      <c r="BA654" s="54">
        <v>100</v>
      </c>
      <c r="BB654" s="54">
        <v>100</v>
      </c>
      <c r="BC654" s="54">
        <v>80</v>
      </c>
      <c r="BD654" s="54">
        <v>80</v>
      </c>
      <c r="BE654" s="54">
        <v>80</v>
      </c>
      <c r="BF654" s="54">
        <v>100</v>
      </c>
    </row>
    <row r="655" spans="1:58" s="8" customFormat="1" ht="20.25" customHeight="1" x14ac:dyDescent="0.35">
      <c r="A655" s="12">
        <v>145131</v>
      </c>
      <c r="B655" s="28" t="s">
        <v>495</v>
      </c>
      <c r="C655" s="61" t="s">
        <v>1489</v>
      </c>
      <c r="D655" s="14" t="s">
        <v>14</v>
      </c>
      <c r="E655" s="142" t="s">
        <v>1303</v>
      </c>
      <c r="F655" s="27" t="s">
        <v>210</v>
      </c>
      <c r="G655" s="60">
        <v>20.474139999999998</v>
      </c>
      <c r="H655" s="60">
        <v>81.376530000000002</v>
      </c>
      <c r="I655" s="54">
        <v>95</v>
      </c>
      <c r="J655" s="54">
        <v>265</v>
      </c>
      <c r="K655" s="54">
        <v>95</v>
      </c>
      <c r="L655" s="54">
        <v>365</v>
      </c>
      <c r="M655" s="54">
        <v>110</v>
      </c>
      <c r="N655" s="54">
        <v>410</v>
      </c>
      <c r="O655" s="54">
        <f>_xlfn.IFNA(VLOOKUP(A655,[1]Sheet2!$A$5:$D$275,4,0),0)</f>
        <v>100</v>
      </c>
      <c r="P655" s="54">
        <f>_xlfn.IFNA(VLOOKUP(A655,[1]Sheet2!$A$5:$F$275,6,0),0)</f>
        <v>260</v>
      </c>
      <c r="Q655" s="54">
        <v>115</v>
      </c>
      <c r="R655" s="54">
        <v>205</v>
      </c>
      <c r="S655" s="54">
        <v>95</v>
      </c>
      <c r="T655" s="54">
        <v>173</v>
      </c>
      <c r="U655" s="54">
        <v>124</v>
      </c>
      <c r="V655" s="54">
        <v>224</v>
      </c>
      <c r="W655" s="54">
        <v>100</v>
      </c>
      <c r="X655" s="54">
        <v>240</v>
      </c>
      <c r="Y655" s="54">
        <f>_xlfn.IFNA(VLOOKUP(A655,'[2]BPC sales figs- DEC'' 24 (1)'!$A$4:$D$290,4,0),0)</f>
        <v>105</v>
      </c>
      <c r="Z655" s="54">
        <f>_xlfn.IFNA(VLOOKUP(A655,'[2]BPC sales figs- DEC'' 24 (1)'!$A$4:$H$290,8,0)/1000,0)</f>
        <v>255</v>
      </c>
      <c r="AA655" s="54">
        <v>110</v>
      </c>
      <c r="AB655" s="54">
        <v>310</v>
      </c>
      <c r="AC655" s="54">
        <v>100</v>
      </c>
      <c r="AD655" s="54">
        <v>100</v>
      </c>
      <c r="AE655" s="54">
        <v>115</v>
      </c>
      <c r="AF655" s="54">
        <v>205</v>
      </c>
      <c r="AG655" s="54">
        <v>105</v>
      </c>
      <c r="AH655" s="54">
        <v>255</v>
      </c>
      <c r="AI655" s="54">
        <v>110</v>
      </c>
      <c r="AJ655" s="54">
        <v>350</v>
      </c>
      <c r="AK655" s="54">
        <v>100</v>
      </c>
      <c r="AL655" s="54">
        <v>370</v>
      </c>
      <c r="AM655" s="54">
        <v>110</v>
      </c>
      <c r="AN655" s="54">
        <v>250</v>
      </c>
      <c r="AO655" s="54">
        <v>105</v>
      </c>
      <c r="AP655" s="54">
        <v>175</v>
      </c>
      <c r="AQ655" s="54">
        <v>100</v>
      </c>
      <c r="AR655" s="54">
        <v>180</v>
      </c>
      <c r="AS655" s="54">
        <v>105</v>
      </c>
      <c r="AT655" s="54">
        <v>175</v>
      </c>
      <c r="AU655" s="54">
        <v>85</v>
      </c>
      <c r="AV655" s="54">
        <v>280</v>
      </c>
      <c r="AW655" s="54">
        <v>95</v>
      </c>
      <c r="AX655" s="54">
        <v>285</v>
      </c>
      <c r="AY655" s="54">
        <v>100</v>
      </c>
      <c r="AZ655" s="54">
        <v>260</v>
      </c>
      <c r="BA655" s="54">
        <v>85</v>
      </c>
      <c r="BB655" s="54">
        <v>235</v>
      </c>
      <c r="BC655" s="54">
        <v>100</v>
      </c>
      <c r="BD655" s="54">
        <v>280</v>
      </c>
      <c r="BE655" s="54">
        <v>95</v>
      </c>
      <c r="BF655" s="54">
        <v>225</v>
      </c>
    </row>
    <row r="656" spans="1:58" s="8" customFormat="1" ht="20.25" customHeight="1" x14ac:dyDescent="0.35">
      <c r="A656" s="12">
        <v>156099</v>
      </c>
      <c r="B656" s="28" t="s">
        <v>496</v>
      </c>
      <c r="C656" s="61" t="s">
        <v>1493</v>
      </c>
      <c r="D656" s="14" t="s">
        <v>14</v>
      </c>
      <c r="E656" s="142" t="s">
        <v>1303</v>
      </c>
      <c r="F656" s="27" t="s">
        <v>210</v>
      </c>
      <c r="G656" s="60">
        <v>20.28342</v>
      </c>
      <c r="H656" s="60">
        <v>81.649190000000004</v>
      </c>
      <c r="I656" s="54">
        <v>32</v>
      </c>
      <c r="J656" s="54">
        <v>28</v>
      </c>
      <c r="K656" s="54">
        <v>10</v>
      </c>
      <c r="L656" s="54">
        <v>10</v>
      </c>
      <c r="M656" s="54">
        <v>0</v>
      </c>
      <c r="N656" s="54">
        <v>0</v>
      </c>
      <c r="O656" s="54">
        <f>_xlfn.IFNA(VLOOKUP(A656,[1]Sheet2!$A$5:$D$275,4,0),0)</f>
        <v>0</v>
      </c>
      <c r="P656" s="54">
        <f>_xlfn.IFNA(VLOOKUP(A656,[1]Sheet2!$A$5:$F$275,6,0),0)</f>
        <v>0</v>
      </c>
      <c r="Q656" s="54">
        <v>12</v>
      </c>
      <c r="R656" s="54">
        <v>0</v>
      </c>
      <c r="S656" s="54">
        <v>0</v>
      </c>
      <c r="T656" s="54">
        <v>0</v>
      </c>
      <c r="U656" s="54">
        <v>0</v>
      </c>
      <c r="V656" s="54">
        <v>0</v>
      </c>
      <c r="W656" s="54">
        <v>0</v>
      </c>
      <c r="X656" s="54">
        <v>0</v>
      </c>
      <c r="Y656" s="54">
        <f>_xlfn.IFNA(VLOOKUP(A656,'[2]BPC sales figs- DEC'' 24 (1)'!$A$4:$D$290,4,0),0)</f>
        <v>10</v>
      </c>
      <c r="Z656" s="54">
        <f>_xlfn.IFNA(VLOOKUP(A656,'[2]BPC sales figs- DEC'' 24 (1)'!$A$4:$H$290,8,0)/1000,0)</f>
        <v>10</v>
      </c>
      <c r="AA656" s="54">
        <v>20</v>
      </c>
      <c r="AB656" s="54">
        <v>50</v>
      </c>
      <c r="AC656" s="54">
        <v>13</v>
      </c>
      <c r="AD656" s="54">
        <v>13</v>
      </c>
      <c r="AE656" s="54">
        <v>28</v>
      </c>
      <c r="AF656" s="54">
        <v>14</v>
      </c>
      <c r="AG656" s="54">
        <v>22</v>
      </c>
      <c r="AH656" s="54">
        <v>18</v>
      </c>
      <c r="AI656" s="54">
        <v>32</v>
      </c>
      <c r="AJ656" s="54">
        <v>50</v>
      </c>
      <c r="AK656" s="54">
        <v>27</v>
      </c>
      <c r="AL656" s="54">
        <v>79</v>
      </c>
      <c r="AM656" s="54">
        <v>26</v>
      </c>
      <c r="AN656" s="54">
        <v>58</v>
      </c>
      <c r="AO656" s="54">
        <v>30</v>
      </c>
      <c r="AP656" s="54">
        <v>8</v>
      </c>
      <c r="AQ656" s="54">
        <v>20</v>
      </c>
      <c r="AR656" s="54">
        <v>8</v>
      </c>
      <c r="AS656" s="54">
        <v>35</v>
      </c>
      <c r="AT656" s="54">
        <v>19</v>
      </c>
      <c r="AU656" s="54">
        <v>17</v>
      </c>
      <c r="AV656" s="54">
        <v>39</v>
      </c>
      <c r="AW656" s="54">
        <v>38</v>
      </c>
      <c r="AX656" s="54">
        <v>54</v>
      </c>
      <c r="AY656" s="54">
        <v>29</v>
      </c>
      <c r="AZ656" s="54">
        <v>59</v>
      </c>
      <c r="BA656" s="54">
        <v>35</v>
      </c>
      <c r="BB656" s="54">
        <v>33</v>
      </c>
      <c r="BC656" s="54">
        <v>29</v>
      </c>
      <c r="BD656" s="54">
        <v>39</v>
      </c>
      <c r="BE656" s="54">
        <v>38</v>
      </c>
      <c r="BF656" s="54">
        <v>46</v>
      </c>
    </row>
    <row r="657" spans="1:58" s="8" customFormat="1" ht="20.25" customHeight="1" x14ac:dyDescent="0.35">
      <c r="A657" s="12">
        <v>174758</v>
      </c>
      <c r="B657" s="28" t="s">
        <v>46</v>
      </c>
      <c r="C657" s="61" t="s">
        <v>1517</v>
      </c>
      <c r="D657" s="14" t="s">
        <v>14</v>
      </c>
      <c r="E657" s="142" t="s">
        <v>1303</v>
      </c>
      <c r="F657" s="27" t="s">
        <v>210</v>
      </c>
      <c r="G657" s="60">
        <v>20.44172</v>
      </c>
      <c r="H657" s="60">
        <v>81.632869999999997</v>
      </c>
      <c r="I657" s="54">
        <v>70</v>
      </c>
      <c r="J657" s="54">
        <v>50</v>
      </c>
      <c r="K657" s="54">
        <v>80</v>
      </c>
      <c r="L657" s="54">
        <v>100</v>
      </c>
      <c r="M657" s="54">
        <v>95</v>
      </c>
      <c r="N657" s="54">
        <v>165</v>
      </c>
      <c r="O657" s="54">
        <f>_xlfn.IFNA(VLOOKUP(A657,[1]Sheet2!$A$5:$D$275,4,0),0)</f>
        <v>75</v>
      </c>
      <c r="P657" s="54">
        <f>_xlfn.IFNA(VLOOKUP(A657,[1]Sheet2!$A$5:$F$275,6,0),0)</f>
        <v>145</v>
      </c>
      <c r="Q657" s="54">
        <v>90</v>
      </c>
      <c r="R657" s="54">
        <v>50</v>
      </c>
      <c r="S657" s="54">
        <v>65</v>
      </c>
      <c r="T657" s="54">
        <v>19</v>
      </c>
      <c r="U657" s="54">
        <v>88</v>
      </c>
      <c r="V657" s="54">
        <v>64</v>
      </c>
      <c r="W657" s="54">
        <v>60</v>
      </c>
      <c r="X657" s="54">
        <v>95</v>
      </c>
      <c r="Y657" s="54">
        <f>_xlfn.IFNA(VLOOKUP(A657,'[2]BPC sales figs- DEC'' 24 (1)'!$A$4:$D$290,4,0),0)</f>
        <v>90</v>
      </c>
      <c r="Z657" s="54">
        <f>_xlfn.IFNA(VLOOKUP(A657,'[2]BPC sales figs- DEC'' 24 (1)'!$A$4:$H$290,8,0)/1000,0)</f>
        <v>110</v>
      </c>
      <c r="AA657" s="54">
        <v>80</v>
      </c>
      <c r="AB657" s="54">
        <v>125</v>
      </c>
      <c r="AC657" s="54">
        <v>62</v>
      </c>
      <c r="AD657" s="54">
        <v>62</v>
      </c>
      <c r="AE657" s="54">
        <v>72</v>
      </c>
      <c r="AF657" s="54">
        <v>60</v>
      </c>
      <c r="AG657" s="54">
        <v>58</v>
      </c>
      <c r="AH657" s="54">
        <v>48</v>
      </c>
      <c r="AI657" s="54">
        <v>50</v>
      </c>
      <c r="AJ657" s="54">
        <v>70</v>
      </c>
      <c r="AK657" s="54">
        <v>50</v>
      </c>
      <c r="AL657" s="54">
        <v>130</v>
      </c>
      <c r="AM657" s="54">
        <v>45</v>
      </c>
      <c r="AN657" s="54">
        <v>75</v>
      </c>
      <c r="AO657" s="54">
        <v>47</v>
      </c>
      <c r="AP657" s="54">
        <v>5</v>
      </c>
      <c r="AQ657" s="54">
        <v>37</v>
      </c>
      <c r="AR657" s="54">
        <v>21</v>
      </c>
      <c r="AS657" s="54">
        <v>26</v>
      </c>
      <c r="AT657" s="54">
        <v>18</v>
      </c>
      <c r="AU657" s="54">
        <v>29</v>
      </c>
      <c r="AV657" s="54">
        <v>43</v>
      </c>
      <c r="AW657" s="54">
        <v>32</v>
      </c>
      <c r="AX657" s="54">
        <v>32</v>
      </c>
      <c r="AY657" s="54">
        <v>30</v>
      </c>
      <c r="AZ657" s="54">
        <v>50</v>
      </c>
      <c r="BA657" s="54">
        <v>40</v>
      </c>
      <c r="BB657" s="54">
        <v>26</v>
      </c>
      <c r="BC657" s="54">
        <v>36</v>
      </c>
      <c r="BD657" s="54">
        <v>28</v>
      </c>
      <c r="BE657" s="54">
        <v>28</v>
      </c>
      <c r="BF657" s="54">
        <v>24</v>
      </c>
    </row>
    <row r="658" spans="1:58" s="69" customFormat="1" ht="20.25" customHeight="1" x14ac:dyDescent="0.35">
      <c r="A658" s="19">
        <v>179622</v>
      </c>
      <c r="B658" s="18" t="s">
        <v>497</v>
      </c>
      <c r="C658" s="61" t="s">
        <v>1483</v>
      </c>
      <c r="D658" s="14" t="s">
        <v>14</v>
      </c>
      <c r="E658" s="141" t="s">
        <v>1303</v>
      </c>
      <c r="F658" s="66" t="s">
        <v>210</v>
      </c>
      <c r="G658" s="60">
        <v>20.045110000000001</v>
      </c>
      <c r="H658" s="60">
        <v>80.624629999999996</v>
      </c>
      <c r="I658" s="63">
        <v>205</v>
      </c>
      <c r="J658" s="63">
        <v>307</v>
      </c>
      <c r="K658" s="63">
        <v>207</v>
      </c>
      <c r="L658" s="63">
        <v>403</v>
      </c>
      <c r="M658" s="63">
        <v>208</v>
      </c>
      <c r="N658" s="63">
        <v>504</v>
      </c>
      <c r="O658" s="63">
        <f>_xlfn.IFNA(VLOOKUP(A658,[1]Sheet2!$A$5:$D$275,4,0),0)</f>
        <v>168</v>
      </c>
      <c r="P658" s="63">
        <f>_xlfn.IFNA(VLOOKUP(A658,[1]Sheet2!$A$5:$F$275,6,0),0)</f>
        <v>390</v>
      </c>
      <c r="Q658" s="63">
        <v>191</v>
      </c>
      <c r="R658" s="63">
        <v>121</v>
      </c>
      <c r="S658" s="63">
        <v>163</v>
      </c>
      <c r="T658" s="63">
        <v>115</v>
      </c>
      <c r="U658" s="63">
        <v>197</v>
      </c>
      <c r="V658" s="63">
        <v>254</v>
      </c>
      <c r="W658" s="63">
        <v>177</v>
      </c>
      <c r="X658" s="63">
        <v>509</v>
      </c>
      <c r="Y658" s="63">
        <f>_xlfn.IFNA(VLOOKUP(A658,'[2]BPC sales figs- DEC'' 24 (1)'!$A$4:$D$290,4,0),0)</f>
        <v>197</v>
      </c>
      <c r="Z658" s="63">
        <f>_xlfn.IFNA(VLOOKUP(A658,'[2]BPC sales figs- DEC'' 24 (1)'!$A$4:$H$290,8,0)/1000,0)</f>
        <v>355</v>
      </c>
      <c r="AA658" s="63">
        <v>241</v>
      </c>
      <c r="AB658" s="63">
        <v>259</v>
      </c>
      <c r="AC658" s="63">
        <v>214</v>
      </c>
      <c r="AD658" s="63">
        <v>214</v>
      </c>
      <c r="AE658" s="63">
        <v>228</v>
      </c>
      <c r="AF658" s="63">
        <v>242</v>
      </c>
      <c r="AG658" s="63">
        <v>212</v>
      </c>
      <c r="AH658" s="63">
        <v>220</v>
      </c>
      <c r="AI658" s="63">
        <v>214</v>
      </c>
      <c r="AJ658" s="63">
        <v>298</v>
      </c>
      <c r="AK658" s="63">
        <v>194</v>
      </c>
      <c r="AL658" s="63">
        <v>434</v>
      </c>
      <c r="AM658" s="54">
        <v>183</v>
      </c>
      <c r="AN658" s="54">
        <v>349</v>
      </c>
      <c r="AO658" s="54">
        <v>168</v>
      </c>
      <c r="AP658" s="54">
        <v>96</v>
      </c>
      <c r="AQ658" s="54">
        <v>143</v>
      </c>
      <c r="AR658" s="54">
        <v>109</v>
      </c>
      <c r="AS658" s="54">
        <v>158</v>
      </c>
      <c r="AT658" s="54">
        <v>150</v>
      </c>
      <c r="AU658" s="54">
        <v>148</v>
      </c>
      <c r="AV658" s="54">
        <v>336</v>
      </c>
      <c r="AW658" s="54">
        <v>140</v>
      </c>
      <c r="AX658" s="54">
        <v>224</v>
      </c>
      <c r="AY658" s="54">
        <v>109</v>
      </c>
      <c r="AZ658" s="54">
        <v>151</v>
      </c>
      <c r="BA658" s="54">
        <v>55</v>
      </c>
      <c r="BB658" s="54">
        <v>137</v>
      </c>
      <c r="BC658" s="54">
        <v>95</v>
      </c>
      <c r="BD658" s="54">
        <v>181</v>
      </c>
      <c r="BE658" s="54">
        <v>65</v>
      </c>
      <c r="BF658" s="54">
        <v>151</v>
      </c>
    </row>
    <row r="659" spans="1:58" s="69" customFormat="1" ht="20.25" customHeight="1" x14ac:dyDescent="0.35">
      <c r="A659" s="19">
        <v>183914</v>
      </c>
      <c r="B659" s="43" t="s">
        <v>498</v>
      </c>
      <c r="C659" s="61" t="s">
        <v>1490</v>
      </c>
      <c r="D659" s="14" t="s">
        <v>14</v>
      </c>
      <c r="E659" s="141" t="s">
        <v>1303</v>
      </c>
      <c r="F659" s="66" t="s">
        <v>210</v>
      </c>
      <c r="G659" s="60">
        <v>20.43873</v>
      </c>
      <c r="H659" s="60">
        <v>81.454669999999993</v>
      </c>
      <c r="I659" s="63">
        <v>0</v>
      </c>
      <c r="J659" s="63">
        <v>0</v>
      </c>
      <c r="K659" s="63">
        <v>0</v>
      </c>
      <c r="L659" s="63">
        <v>0</v>
      </c>
      <c r="M659" s="63">
        <v>0</v>
      </c>
      <c r="N659" s="63">
        <v>0</v>
      </c>
      <c r="O659" s="63">
        <f>_xlfn.IFNA(VLOOKUP(A659,[1]Sheet2!$A$5:$D$275,4,0),0)</f>
        <v>0</v>
      </c>
      <c r="P659" s="63">
        <f>_xlfn.IFNA(VLOOKUP(A659,[1]Sheet2!$A$5:$F$275,6,0),0)</f>
        <v>0</v>
      </c>
      <c r="Q659" s="63">
        <v>0</v>
      </c>
      <c r="R659" s="63">
        <v>0</v>
      </c>
      <c r="S659" s="63">
        <v>0</v>
      </c>
      <c r="T659" s="63">
        <v>0</v>
      </c>
      <c r="U659" s="63">
        <v>0</v>
      </c>
      <c r="V659" s="63">
        <v>0</v>
      </c>
      <c r="W659" s="63">
        <v>0</v>
      </c>
      <c r="X659" s="63">
        <v>0</v>
      </c>
      <c r="Y659" s="63">
        <f>_xlfn.IFNA(VLOOKUP(A659,'[2]BPC sales figs- DEC'' 24 (1)'!$A$4:$D$290,4,0),0)</f>
        <v>0</v>
      </c>
      <c r="Z659" s="63">
        <f>_xlfn.IFNA(VLOOKUP(A659,'[2]BPC sales figs- DEC'' 24 (1)'!$A$4:$H$290,8,0)/1000,0)</f>
        <v>0</v>
      </c>
      <c r="AA659" s="63">
        <v>0</v>
      </c>
      <c r="AB659" s="63">
        <v>0</v>
      </c>
      <c r="AC659" s="63">
        <v>0</v>
      </c>
      <c r="AD659" s="63">
        <v>0</v>
      </c>
      <c r="AE659" s="63">
        <v>0</v>
      </c>
      <c r="AF659" s="63">
        <v>0</v>
      </c>
      <c r="AG659" s="63">
        <v>0</v>
      </c>
      <c r="AH659" s="63">
        <v>0</v>
      </c>
      <c r="AI659" s="63">
        <v>0</v>
      </c>
      <c r="AJ659" s="63">
        <v>0</v>
      </c>
      <c r="AK659" s="63">
        <v>0</v>
      </c>
      <c r="AL659" s="63">
        <v>0</v>
      </c>
      <c r="AM659" s="54">
        <v>0</v>
      </c>
      <c r="AN659" s="54">
        <v>0</v>
      </c>
      <c r="AO659" s="54">
        <v>0</v>
      </c>
      <c r="AP659" s="54">
        <v>0</v>
      </c>
      <c r="AQ659" s="54">
        <v>0</v>
      </c>
      <c r="AR659" s="54">
        <v>0</v>
      </c>
      <c r="AS659" s="54">
        <v>0</v>
      </c>
      <c r="AT659" s="54">
        <v>0</v>
      </c>
      <c r="AU659" s="54">
        <v>0</v>
      </c>
      <c r="AV659" s="54">
        <v>0</v>
      </c>
      <c r="AW659" s="54">
        <v>0</v>
      </c>
      <c r="AX659" s="54">
        <v>0</v>
      </c>
      <c r="AY659" s="54">
        <v>0</v>
      </c>
      <c r="AZ659" s="54">
        <v>0</v>
      </c>
      <c r="BA659" s="54">
        <v>0</v>
      </c>
      <c r="BB659" s="54">
        <v>0</v>
      </c>
      <c r="BC659" s="54">
        <v>0</v>
      </c>
      <c r="BD659" s="54">
        <v>0</v>
      </c>
      <c r="BE659" s="54">
        <v>0</v>
      </c>
      <c r="BF659" s="54">
        <v>0</v>
      </c>
    </row>
    <row r="660" spans="1:58" s="69" customFormat="1" ht="20.25" customHeight="1" x14ac:dyDescent="0.35">
      <c r="A660" s="19">
        <v>183351</v>
      </c>
      <c r="B660" s="68" t="s">
        <v>502</v>
      </c>
      <c r="C660" s="61" t="s">
        <v>1487</v>
      </c>
      <c r="D660" s="14" t="s">
        <v>14</v>
      </c>
      <c r="E660" s="141" t="s">
        <v>1303</v>
      </c>
      <c r="F660" s="66" t="s">
        <v>210</v>
      </c>
      <c r="G660" s="60">
        <v>20.105360000000001</v>
      </c>
      <c r="H660" s="60">
        <v>81.172389999999993</v>
      </c>
      <c r="I660" s="63">
        <v>0</v>
      </c>
      <c r="J660" s="63">
        <v>0</v>
      </c>
      <c r="K660" s="63">
        <v>0</v>
      </c>
      <c r="L660" s="63">
        <v>0</v>
      </c>
      <c r="M660" s="63">
        <v>0</v>
      </c>
      <c r="N660" s="63">
        <v>0</v>
      </c>
      <c r="O660" s="63">
        <f>_xlfn.IFNA(VLOOKUP(A660,[1]Sheet2!$A$5:$D$275,4,0),0)</f>
        <v>0</v>
      </c>
      <c r="P660" s="63">
        <f>_xlfn.IFNA(VLOOKUP(A660,[1]Sheet2!$A$5:$F$275,6,0),0)</f>
        <v>0</v>
      </c>
      <c r="Q660" s="63">
        <v>0</v>
      </c>
      <c r="R660" s="63">
        <v>0</v>
      </c>
      <c r="S660" s="63">
        <v>0</v>
      </c>
      <c r="T660" s="63">
        <v>0</v>
      </c>
      <c r="U660" s="63">
        <v>0</v>
      </c>
      <c r="V660" s="63">
        <v>0</v>
      </c>
      <c r="W660" s="63">
        <v>0</v>
      </c>
      <c r="X660" s="63">
        <v>0</v>
      </c>
      <c r="Y660" s="63">
        <f>_xlfn.IFNA(VLOOKUP(A660,'[2]BPC sales figs- DEC'' 24 (1)'!$A$4:$D$290,4,0),0)</f>
        <v>0</v>
      </c>
      <c r="Z660" s="63">
        <f>_xlfn.IFNA(VLOOKUP(A660,'[2]BPC sales figs- DEC'' 24 (1)'!$A$4:$H$290,8,0)/1000,0)</f>
        <v>0</v>
      </c>
      <c r="AA660" s="63">
        <v>0</v>
      </c>
      <c r="AB660" s="63">
        <v>0</v>
      </c>
      <c r="AC660" s="63">
        <v>0</v>
      </c>
      <c r="AD660" s="63">
        <v>0</v>
      </c>
      <c r="AE660" s="63">
        <v>0</v>
      </c>
      <c r="AF660" s="63">
        <v>0</v>
      </c>
      <c r="AG660" s="63">
        <v>0</v>
      </c>
      <c r="AH660" s="63">
        <v>0</v>
      </c>
      <c r="AI660" s="63">
        <v>0</v>
      </c>
      <c r="AJ660" s="63">
        <v>0</v>
      </c>
      <c r="AK660" s="63">
        <v>0</v>
      </c>
      <c r="AL660" s="63">
        <v>0</v>
      </c>
      <c r="AM660" s="54">
        <v>0</v>
      </c>
      <c r="AN660" s="54">
        <v>0</v>
      </c>
      <c r="AO660" s="54">
        <v>0</v>
      </c>
      <c r="AP660" s="54">
        <v>0</v>
      </c>
      <c r="AQ660" s="54">
        <v>0</v>
      </c>
      <c r="AR660" s="54">
        <v>0</v>
      </c>
      <c r="AS660" s="54">
        <v>0</v>
      </c>
      <c r="AT660" s="54">
        <v>0</v>
      </c>
      <c r="AU660" s="54">
        <v>0</v>
      </c>
      <c r="AV660" s="54">
        <v>0</v>
      </c>
      <c r="AW660" s="54">
        <v>0</v>
      </c>
      <c r="AX660" s="54">
        <v>0</v>
      </c>
      <c r="AY660" s="54">
        <v>0</v>
      </c>
      <c r="AZ660" s="54">
        <v>0</v>
      </c>
      <c r="BA660" s="54">
        <v>0</v>
      </c>
      <c r="BB660" s="54">
        <v>0</v>
      </c>
      <c r="BC660" s="54">
        <v>0</v>
      </c>
      <c r="BD660" s="54">
        <v>0</v>
      </c>
      <c r="BE660" s="54">
        <v>0</v>
      </c>
      <c r="BF660" s="54">
        <v>0</v>
      </c>
    </row>
    <row r="661" spans="1:58" s="69" customFormat="1" ht="20.25" customHeight="1" x14ac:dyDescent="0.35">
      <c r="A661" s="26">
        <v>202367</v>
      </c>
      <c r="B661" s="43" t="s">
        <v>499</v>
      </c>
      <c r="C661" s="61" t="s">
        <v>1518</v>
      </c>
      <c r="D661" s="14" t="s">
        <v>14</v>
      </c>
      <c r="E661" s="141" t="s">
        <v>1303</v>
      </c>
      <c r="F661" s="66" t="s">
        <v>210</v>
      </c>
      <c r="G661" s="60">
        <v>21.015059999999998</v>
      </c>
      <c r="H661" s="60">
        <v>81.428510000000003</v>
      </c>
      <c r="I661" s="63">
        <v>50</v>
      </c>
      <c r="J661" s="63">
        <v>34</v>
      </c>
      <c r="K661" s="63">
        <v>45</v>
      </c>
      <c r="L661" s="63">
        <v>35</v>
      </c>
      <c r="M661" s="63">
        <v>50</v>
      </c>
      <c r="N661" s="63">
        <v>50</v>
      </c>
      <c r="O661" s="63">
        <f>_xlfn.IFNA(VLOOKUP(A661,[1]Sheet2!$A$5:$D$275,4,0),0)</f>
        <v>40</v>
      </c>
      <c r="P661" s="63">
        <f>_xlfn.IFNA(VLOOKUP(A661,[1]Sheet2!$A$5:$F$275,6,0),0)</f>
        <v>60</v>
      </c>
      <c r="Q661" s="63">
        <v>52</v>
      </c>
      <c r="R661" s="63">
        <v>20</v>
      </c>
      <c r="S661" s="63">
        <v>25</v>
      </c>
      <c r="T661" s="63">
        <v>15</v>
      </c>
      <c r="U661" s="63">
        <v>35</v>
      </c>
      <c r="V661" s="63">
        <v>45</v>
      </c>
      <c r="W661" s="63">
        <v>30</v>
      </c>
      <c r="X661" s="63">
        <v>70</v>
      </c>
      <c r="Y661" s="63">
        <f>_xlfn.IFNA(VLOOKUP(A661,'[2]BPC sales figs- DEC'' 24 (1)'!$A$4:$D$290,4,0),0)</f>
        <v>55</v>
      </c>
      <c r="Z661" s="63">
        <f>_xlfn.IFNA(VLOOKUP(A661,'[2]BPC sales figs- DEC'' 24 (1)'!$A$4:$H$290,8,0)/1000,0)</f>
        <v>45</v>
      </c>
      <c r="AA661" s="63">
        <v>35</v>
      </c>
      <c r="AB661" s="63">
        <v>25</v>
      </c>
      <c r="AC661" s="63">
        <v>41</v>
      </c>
      <c r="AD661" s="63">
        <v>41</v>
      </c>
      <c r="AE661" s="63">
        <v>50</v>
      </c>
      <c r="AF661" s="63">
        <v>28</v>
      </c>
      <c r="AG661" s="63">
        <v>37</v>
      </c>
      <c r="AH661" s="63">
        <v>27</v>
      </c>
      <c r="AI661" s="63">
        <v>40</v>
      </c>
      <c r="AJ661" s="63">
        <v>40</v>
      </c>
      <c r="AK661" s="63">
        <v>55</v>
      </c>
      <c r="AL661" s="63">
        <v>85</v>
      </c>
      <c r="AM661" s="54">
        <v>45</v>
      </c>
      <c r="AN661" s="54">
        <v>55</v>
      </c>
      <c r="AO661" s="54">
        <v>40</v>
      </c>
      <c r="AP661" s="54">
        <v>20</v>
      </c>
      <c r="AQ661" s="54">
        <v>30</v>
      </c>
      <c r="AR661" s="54">
        <v>10</v>
      </c>
      <c r="AS661" s="54">
        <v>40</v>
      </c>
      <c r="AT661" s="54">
        <v>40</v>
      </c>
      <c r="AU661" s="54">
        <v>30</v>
      </c>
      <c r="AV661" s="54">
        <v>90</v>
      </c>
      <c r="AW661" s="54">
        <v>35</v>
      </c>
      <c r="AX661" s="54">
        <v>25</v>
      </c>
      <c r="AY661" s="54">
        <v>50</v>
      </c>
      <c r="AZ661" s="54">
        <v>30</v>
      </c>
      <c r="BA661" s="54">
        <v>20</v>
      </c>
      <c r="BB661" s="54">
        <v>20</v>
      </c>
      <c r="BC661" s="54">
        <v>34</v>
      </c>
      <c r="BD661" s="54">
        <v>20</v>
      </c>
      <c r="BE661" s="54">
        <v>25</v>
      </c>
      <c r="BF661" s="54">
        <v>15</v>
      </c>
    </row>
    <row r="662" spans="1:58" s="69" customFormat="1" ht="20.25" customHeight="1" x14ac:dyDescent="0.35">
      <c r="A662" s="26">
        <v>210415</v>
      </c>
      <c r="B662" s="43" t="s">
        <v>500</v>
      </c>
      <c r="C662" s="61" t="s">
        <v>1487</v>
      </c>
      <c r="D662" s="14" t="s">
        <v>14</v>
      </c>
      <c r="E662" s="141" t="s">
        <v>1303</v>
      </c>
      <c r="F662" s="66" t="s">
        <v>210</v>
      </c>
      <c r="G662" s="60">
        <v>20.105360000000001</v>
      </c>
      <c r="H662" s="60">
        <v>81.172389999999993</v>
      </c>
      <c r="I662" s="63">
        <v>0</v>
      </c>
      <c r="J662" s="63">
        <v>0</v>
      </c>
      <c r="K662" s="63">
        <v>0</v>
      </c>
      <c r="L662" s="63">
        <v>0</v>
      </c>
      <c r="M662" s="63">
        <v>0</v>
      </c>
      <c r="N662" s="63">
        <v>0</v>
      </c>
      <c r="O662" s="63">
        <f>_xlfn.IFNA(VLOOKUP(A662,[1]Sheet2!$A$5:$D$275,4,0),0)</f>
        <v>0</v>
      </c>
      <c r="P662" s="63">
        <f>_xlfn.IFNA(VLOOKUP(A662,[1]Sheet2!$A$5:$F$275,6,0),0)</f>
        <v>0</v>
      </c>
      <c r="Q662" s="63">
        <v>0</v>
      </c>
      <c r="R662" s="63">
        <v>0</v>
      </c>
      <c r="S662" s="63">
        <v>0</v>
      </c>
      <c r="T662" s="63">
        <v>0</v>
      </c>
      <c r="U662" s="63">
        <v>0</v>
      </c>
      <c r="V662" s="63">
        <v>0</v>
      </c>
      <c r="W662" s="63">
        <v>0</v>
      </c>
      <c r="X662" s="63">
        <v>0</v>
      </c>
      <c r="Y662" s="63">
        <f>_xlfn.IFNA(VLOOKUP(A662,'[2]BPC sales figs- DEC'' 24 (1)'!$A$4:$D$290,4,0),0)</f>
        <v>0</v>
      </c>
      <c r="Z662" s="63">
        <f>_xlfn.IFNA(VLOOKUP(A662,'[2]BPC sales figs- DEC'' 24 (1)'!$A$4:$H$290,8,0)/1000,0)</f>
        <v>0</v>
      </c>
      <c r="AA662" s="63">
        <v>0</v>
      </c>
      <c r="AB662" s="63">
        <v>0</v>
      </c>
      <c r="AC662" s="63">
        <v>0</v>
      </c>
      <c r="AD662" s="63">
        <v>0</v>
      </c>
      <c r="AE662" s="63">
        <v>0</v>
      </c>
      <c r="AF662" s="63">
        <v>0</v>
      </c>
      <c r="AG662" s="63">
        <v>0</v>
      </c>
      <c r="AH662" s="63">
        <v>0</v>
      </c>
      <c r="AI662" s="63">
        <v>0</v>
      </c>
      <c r="AJ662" s="63">
        <v>0</v>
      </c>
      <c r="AK662" s="63">
        <v>0</v>
      </c>
      <c r="AL662" s="63">
        <v>0</v>
      </c>
      <c r="AM662" s="54">
        <v>0</v>
      </c>
      <c r="AN662" s="54">
        <v>0</v>
      </c>
      <c r="AO662" s="54">
        <v>0</v>
      </c>
      <c r="AP662" s="54">
        <v>0</v>
      </c>
      <c r="AQ662" s="54">
        <v>0</v>
      </c>
      <c r="AR662" s="54">
        <v>0</v>
      </c>
      <c r="AS662" s="54">
        <v>0</v>
      </c>
      <c r="AT662" s="54">
        <v>0</v>
      </c>
      <c r="AU662" s="54">
        <v>0</v>
      </c>
      <c r="AV662" s="54">
        <v>0</v>
      </c>
      <c r="AW662" s="54">
        <v>0</v>
      </c>
      <c r="AX662" s="54">
        <v>0</v>
      </c>
      <c r="AY662" s="54">
        <v>0</v>
      </c>
      <c r="AZ662" s="54">
        <v>0</v>
      </c>
      <c r="BA662" s="54">
        <v>0</v>
      </c>
      <c r="BB662" s="54">
        <v>0</v>
      </c>
      <c r="BC662" s="54">
        <v>0</v>
      </c>
      <c r="BD662" s="54">
        <v>0</v>
      </c>
      <c r="BE662" s="54">
        <v>0</v>
      </c>
      <c r="BF662" s="54">
        <v>0</v>
      </c>
    </row>
    <row r="663" spans="1:58" s="8" customFormat="1" ht="20.25" customHeight="1" x14ac:dyDescent="0.35">
      <c r="A663" s="26">
        <v>211919</v>
      </c>
      <c r="B663" s="43" t="s">
        <v>232</v>
      </c>
      <c r="C663" s="61" t="s">
        <v>1488</v>
      </c>
      <c r="D663" s="14" t="s">
        <v>14</v>
      </c>
      <c r="E663" s="142" t="s">
        <v>1303</v>
      </c>
      <c r="F663" s="27" t="s">
        <v>210</v>
      </c>
      <c r="G663" s="60">
        <v>20.30566</v>
      </c>
      <c r="H663" s="60">
        <v>81.025099999999995</v>
      </c>
      <c r="I663" s="54">
        <v>69</v>
      </c>
      <c r="J663" s="54">
        <v>99</v>
      </c>
      <c r="K663" s="54">
        <v>64</v>
      </c>
      <c r="L663" s="54">
        <v>138</v>
      </c>
      <c r="M663" s="54">
        <v>80</v>
      </c>
      <c r="N663" s="54">
        <v>208</v>
      </c>
      <c r="O663" s="54">
        <f>_xlfn.IFNA(VLOOKUP(A663,[1]Sheet2!$A$5:$D$275,4,0),0)</f>
        <v>62</v>
      </c>
      <c r="P663" s="54">
        <f>_xlfn.IFNA(VLOOKUP(A663,[1]Sheet2!$A$5:$F$275,6,0),0)</f>
        <v>130</v>
      </c>
      <c r="Q663" s="54">
        <v>71</v>
      </c>
      <c r="R663" s="54">
        <v>49</v>
      </c>
      <c r="S663" s="54">
        <v>74.5</v>
      </c>
      <c r="T663" s="54">
        <v>57.5</v>
      </c>
      <c r="U663" s="54">
        <v>72</v>
      </c>
      <c r="V663" s="54">
        <v>72</v>
      </c>
      <c r="W663" s="54">
        <v>66</v>
      </c>
      <c r="X663" s="54">
        <v>116</v>
      </c>
      <c r="Y663" s="54">
        <f>_xlfn.IFNA(VLOOKUP(A663,'[2]BPC sales figs- DEC'' 24 (1)'!$A$4:$D$290,4,0),0)</f>
        <v>75</v>
      </c>
      <c r="Z663" s="54">
        <f>_xlfn.IFNA(VLOOKUP(A663,'[2]BPC sales figs- DEC'' 24 (1)'!$A$4:$H$290,8,0)/1000,0)</f>
        <v>117</v>
      </c>
      <c r="AA663" s="54">
        <v>64</v>
      </c>
      <c r="AB663" s="54">
        <v>80</v>
      </c>
      <c r="AC663" s="54">
        <v>84</v>
      </c>
      <c r="AD663" s="54">
        <v>84</v>
      </c>
      <c r="AE663" s="54">
        <v>79</v>
      </c>
      <c r="AF663" s="54">
        <v>77</v>
      </c>
      <c r="AG663" s="54">
        <v>77</v>
      </c>
      <c r="AH663" s="54">
        <v>91</v>
      </c>
      <c r="AI663" s="54">
        <v>69</v>
      </c>
      <c r="AJ663" s="54">
        <v>123</v>
      </c>
      <c r="AK663" s="54">
        <v>74</v>
      </c>
      <c r="AL663" s="54">
        <v>190</v>
      </c>
      <c r="AM663" s="54">
        <v>72</v>
      </c>
      <c r="AN663" s="54">
        <v>120</v>
      </c>
      <c r="AO663" s="54">
        <v>78</v>
      </c>
      <c r="AP663" s="54">
        <v>42</v>
      </c>
      <c r="AQ663" s="54">
        <v>61</v>
      </c>
      <c r="AR663" s="54">
        <v>59</v>
      </c>
      <c r="AS663" s="54">
        <v>79</v>
      </c>
      <c r="AT663" s="54">
        <v>53</v>
      </c>
      <c r="AU663" s="54">
        <v>68</v>
      </c>
      <c r="AV663" s="54">
        <v>124</v>
      </c>
      <c r="AW663" s="54">
        <v>67</v>
      </c>
      <c r="AX663" s="54">
        <v>125</v>
      </c>
      <c r="AY663" s="54">
        <v>78</v>
      </c>
      <c r="AZ663" s="54">
        <v>90</v>
      </c>
      <c r="BA663" s="54">
        <v>72</v>
      </c>
      <c r="BB663" s="54">
        <v>96</v>
      </c>
      <c r="BC663" s="54">
        <v>79</v>
      </c>
      <c r="BD663" s="54">
        <v>89</v>
      </c>
      <c r="BE663" s="54">
        <v>76</v>
      </c>
      <c r="BF663" s="54">
        <v>92</v>
      </c>
    </row>
    <row r="664" spans="1:58" s="8" customFormat="1" ht="20.25" customHeight="1" x14ac:dyDescent="0.35">
      <c r="A664" s="26">
        <v>218659</v>
      </c>
      <c r="B664" s="43" t="s">
        <v>501</v>
      </c>
      <c r="C664" s="61" t="s">
        <v>1482</v>
      </c>
      <c r="D664" s="14" t="s">
        <v>14</v>
      </c>
      <c r="E664" s="142" t="s">
        <v>1303</v>
      </c>
      <c r="F664" s="27" t="s">
        <v>210</v>
      </c>
      <c r="G664" s="60">
        <v>20.263159999999999</v>
      </c>
      <c r="H664" s="60">
        <v>81.507459999999995</v>
      </c>
      <c r="I664" s="54">
        <v>75</v>
      </c>
      <c r="J664" s="54">
        <v>65</v>
      </c>
      <c r="K664" s="54">
        <v>74</v>
      </c>
      <c r="L664" s="54">
        <v>110</v>
      </c>
      <c r="M664" s="54">
        <v>100</v>
      </c>
      <c r="N664" s="54">
        <v>120</v>
      </c>
      <c r="O664" s="54">
        <f>_xlfn.IFNA(VLOOKUP(A664,[1]Sheet2!$A$5:$D$275,4,0),0)</f>
        <v>65</v>
      </c>
      <c r="P664" s="54">
        <f>_xlfn.IFNA(VLOOKUP(A664,[1]Sheet2!$A$5:$F$275,6,0),0)</f>
        <v>95</v>
      </c>
      <c r="Q664" s="54">
        <v>95</v>
      </c>
      <c r="R664" s="54">
        <v>45</v>
      </c>
      <c r="S664" s="54">
        <v>60</v>
      </c>
      <c r="T664" s="54">
        <v>40</v>
      </c>
      <c r="U664" s="54">
        <v>82</v>
      </c>
      <c r="V664" s="54">
        <v>50</v>
      </c>
      <c r="W664" s="54">
        <v>75</v>
      </c>
      <c r="X664" s="54">
        <v>85</v>
      </c>
      <c r="Y664" s="54">
        <f>_xlfn.IFNA(VLOOKUP(A664,'[2]BPC sales figs- DEC'' 24 (1)'!$A$4:$D$290,4,0),0)</f>
        <v>75</v>
      </c>
      <c r="Z664" s="54">
        <f>_xlfn.IFNA(VLOOKUP(A664,'[2]BPC sales figs- DEC'' 24 (1)'!$A$4:$H$290,8,0)/1000,0)</f>
        <v>85</v>
      </c>
      <c r="AA664" s="54">
        <v>85</v>
      </c>
      <c r="AB664" s="54">
        <v>95</v>
      </c>
      <c r="AC664" s="54">
        <v>75</v>
      </c>
      <c r="AD664" s="54">
        <v>75</v>
      </c>
      <c r="AE664" s="54">
        <v>85</v>
      </c>
      <c r="AF664" s="54">
        <v>65</v>
      </c>
      <c r="AG664" s="54">
        <v>90</v>
      </c>
      <c r="AH664" s="54">
        <v>90</v>
      </c>
      <c r="AI664" s="54">
        <v>79</v>
      </c>
      <c r="AJ664" s="54">
        <v>87</v>
      </c>
      <c r="AK664" s="54">
        <v>90</v>
      </c>
      <c r="AL664" s="54">
        <v>150</v>
      </c>
      <c r="AM664" s="54">
        <v>75</v>
      </c>
      <c r="AN664" s="54">
        <v>85</v>
      </c>
      <c r="AO664" s="54">
        <v>90</v>
      </c>
      <c r="AP664" s="54">
        <v>50</v>
      </c>
      <c r="AQ664" s="54">
        <v>80</v>
      </c>
      <c r="AR664" s="54">
        <v>60</v>
      </c>
      <c r="AS664" s="54">
        <v>85</v>
      </c>
      <c r="AT664" s="54">
        <v>55</v>
      </c>
      <c r="AU664" s="54">
        <v>75</v>
      </c>
      <c r="AV664" s="54">
        <v>85</v>
      </c>
      <c r="AW664" s="54">
        <v>70</v>
      </c>
      <c r="AX664" s="54">
        <v>70</v>
      </c>
      <c r="AY664" s="54">
        <v>85</v>
      </c>
      <c r="AZ664" s="54">
        <v>89</v>
      </c>
      <c r="BA664" s="54">
        <v>85</v>
      </c>
      <c r="BB664" s="54">
        <v>75</v>
      </c>
      <c r="BC664" s="54">
        <v>75</v>
      </c>
      <c r="BD664" s="54">
        <v>85</v>
      </c>
      <c r="BE664" s="54">
        <v>90</v>
      </c>
      <c r="BF664" s="54">
        <v>80</v>
      </c>
    </row>
    <row r="665" spans="1:58" s="8" customFormat="1" ht="20.25" customHeight="1" x14ac:dyDescent="0.35">
      <c r="A665" s="26">
        <v>229479</v>
      </c>
      <c r="B665" s="43" t="s">
        <v>567</v>
      </c>
      <c r="C665" s="61" t="s">
        <v>1487</v>
      </c>
      <c r="D665" s="14" t="s">
        <v>14</v>
      </c>
      <c r="E665" s="142" t="s">
        <v>1303</v>
      </c>
      <c r="F665" s="27" t="s">
        <v>210</v>
      </c>
      <c r="G665" s="60">
        <v>20.105360000000001</v>
      </c>
      <c r="H665" s="60">
        <v>81.172389999999993</v>
      </c>
      <c r="I665" s="54">
        <v>13</v>
      </c>
      <c r="J665" s="54">
        <v>43</v>
      </c>
      <c r="K665" s="54">
        <v>10</v>
      </c>
      <c r="L665" s="54">
        <v>24</v>
      </c>
      <c r="M665" s="54">
        <v>15</v>
      </c>
      <c r="N665" s="54">
        <v>73</v>
      </c>
      <c r="O665" s="54">
        <f>_xlfn.IFNA(VLOOKUP(A665,[1]Sheet2!$A$5:$D$275,4,0),0)</f>
        <v>15</v>
      </c>
      <c r="P665" s="54">
        <f>_xlfn.IFNA(VLOOKUP(A665,[1]Sheet2!$A$5:$F$275,6,0),0)</f>
        <v>19</v>
      </c>
      <c r="Q665" s="54">
        <v>14</v>
      </c>
      <c r="R665" s="54">
        <v>14</v>
      </c>
      <c r="S665" s="54">
        <v>9</v>
      </c>
      <c r="T665" s="54">
        <v>5</v>
      </c>
      <c r="U665" s="54">
        <v>4</v>
      </c>
      <c r="V665" s="54">
        <v>10</v>
      </c>
      <c r="W665" s="54">
        <v>0</v>
      </c>
      <c r="X665" s="54">
        <v>0</v>
      </c>
      <c r="Y665" s="54">
        <f>_xlfn.IFNA(VLOOKUP(A665,'[2]BPC sales figs- DEC'' 24 (1)'!$A$4:$D$290,4,0),0)</f>
        <v>0</v>
      </c>
      <c r="Z665" s="54">
        <f>_xlfn.IFNA(VLOOKUP(A665,'[2]BPC sales figs- DEC'' 24 (1)'!$A$4:$H$290,8,0)/1000,0)</f>
        <v>0</v>
      </c>
      <c r="AA665" s="54">
        <v>0</v>
      </c>
      <c r="AB665" s="54">
        <v>0</v>
      </c>
      <c r="AC665" s="54">
        <v>0</v>
      </c>
      <c r="AD665" s="54">
        <v>0</v>
      </c>
      <c r="AE665" s="54">
        <v>0</v>
      </c>
      <c r="AF665" s="54">
        <v>0</v>
      </c>
      <c r="AG665" s="54">
        <v>0</v>
      </c>
      <c r="AH665" s="54">
        <v>0</v>
      </c>
      <c r="AI665" s="54">
        <v>0</v>
      </c>
      <c r="AJ665" s="54">
        <v>0</v>
      </c>
      <c r="AK665" s="54">
        <v>0</v>
      </c>
      <c r="AL665" s="54">
        <v>0</v>
      </c>
      <c r="AM665" s="54">
        <v>0</v>
      </c>
      <c r="AN665" s="54">
        <v>0</v>
      </c>
      <c r="AO665" s="54">
        <v>0</v>
      </c>
      <c r="AP665" s="54">
        <v>0</v>
      </c>
      <c r="AQ665" s="54">
        <v>0</v>
      </c>
      <c r="AR665" s="54">
        <v>0</v>
      </c>
      <c r="AS665" s="54">
        <v>10</v>
      </c>
      <c r="AT665" s="54">
        <v>10</v>
      </c>
      <c r="AU665" s="54">
        <v>10</v>
      </c>
      <c r="AV665" s="54">
        <v>79</v>
      </c>
      <c r="AW665" s="54">
        <v>10</v>
      </c>
      <c r="AX665" s="54">
        <v>170</v>
      </c>
      <c r="AY665" s="54">
        <v>15</v>
      </c>
      <c r="AZ665" s="54">
        <v>145</v>
      </c>
      <c r="BA665" s="54">
        <v>20</v>
      </c>
      <c r="BB665" s="54">
        <v>60</v>
      </c>
      <c r="BC665" s="54">
        <v>20</v>
      </c>
      <c r="BD665" s="54">
        <v>100</v>
      </c>
      <c r="BE665" s="54">
        <v>15</v>
      </c>
      <c r="BF665" s="54">
        <v>65</v>
      </c>
    </row>
    <row r="666" spans="1:58" s="8" customFormat="1" ht="20.25" customHeight="1" x14ac:dyDescent="0.35">
      <c r="A666" s="26">
        <v>229721</v>
      </c>
      <c r="B666" s="43" t="s">
        <v>515</v>
      </c>
      <c r="C666" s="61" t="s">
        <v>1482</v>
      </c>
      <c r="D666" s="14" t="s">
        <v>14</v>
      </c>
      <c r="E666" s="142" t="s">
        <v>1303</v>
      </c>
      <c r="F666" s="27" t="s">
        <v>210</v>
      </c>
      <c r="G666" s="60">
        <v>20.27261</v>
      </c>
      <c r="H666" s="60">
        <v>81.470759999999999</v>
      </c>
      <c r="I666" s="54">
        <v>30</v>
      </c>
      <c r="J666" s="54">
        <v>130</v>
      </c>
      <c r="K666" s="54">
        <v>40</v>
      </c>
      <c r="L666" s="54">
        <v>160</v>
      </c>
      <c r="M666" s="54">
        <v>40</v>
      </c>
      <c r="N666" s="54">
        <v>160</v>
      </c>
      <c r="O666" s="54">
        <f>_xlfn.IFNA(VLOOKUP(A666,[1]Sheet2!$A$5:$D$275,4,0),0)</f>
        <v>35</v>
      </c>
      <c r="P666" s="54">
        <f>_xlfn.IFNA(VLOOKUP(A666,[1]Sheet2!$A$5:$F$275,6,0),0)</f>
        <v>125</v>
      </c>
      <c r="Q666" s="54">
        <v>34</v>
      </c>
      <c r="R666" s="54">
        <v>118</v>
      </c>
      <c r="S666" s="54">
        <v>40</v>
      </c>
      <c r="T666" s="54">
        <v>100</v>
      </c>
      <c r="U666" s="54">
        <v>44</v>
      </c>
      <c r="V666" s="54">
        <v>130</v>
      </c>
      <c r="W666" s="54">
        <v>30</v>
      </c>
      <c r="X666" s="54">
        <v>70</v>
      </c>
      <c r="Y666" s="54">
        <f>_xlfn.IFNA(VLOOKUP(A666,'[2]BPC sales figs- DEC'' 24 (1)'!$A$4:$D$290,4,0),0)</f>
        <v>44</v>
      </c>
      <c r="Z666" s="54">
        <f>_xlfn.IFNA(VLOOKUP(A666,'[2]BPC sales figs- DEC'' 24 (1)'!$A$4:$H$290,8,0)/1000,0)</f>
        <v>90</v>
      </c>
      <c r="AA666" s="54">
        <v>40</v>
      </c>
      <c r="AB666" s="54">
        <v>160</v>
      </c>
      <c r="AC666" s="54">
        <v>35</v>
      </c>
      <c r="AD666" s="54">
        <v>35</v>
      </c>
      <c r="AE666" s="54">
        <v>40</v>
      </c>
      <c r="AF666" s="54">
        <v>140</v>
      </c>
      <c r="AG666" s="54">
        <v>40</v>
      </c>
      <c r="AH666" s="54">
        <v>160</v>
      </c>
      <c r="AI666" s="54">
        <v>45</v>
      </c>
      <c r="AJ666" s="54">
        <v>175</v>
      </c>
      <c r="AK666" s="54">
        <v>40</v>
      </c>
      <c r="AL666" s="54">
        <v>200</v>
      </c>
      <c r="AM666" s="54">
        <v>35</v>
      </c>
      <c r="AN666" s="54">
        <v>165</v>
      </c>
      <c r="AO666" s="54">
        <v>40</v>
      </c>
      <c r="AP666" s="54">
        <v>140</v>
      </c>
      <c r="AQ666" s="54">
        <v>40</v>
      </c>
      <c r="AR666" s="54">
        <v>160</v>
      </c>
      <c r="AS666" s="54">
        <v>40</v>
      </c>
      <c r="AT666" s="54">
        <v>120</v>
      </c>
      <c r="AU666" s="54">
        <v>30</v>
      </c>
      <c r="AV666" s="54">
        <v>130</v>
      </c>
      <c r="AW666" s="54">
        <v>45</v>
      </c>
      <c r="AX666" s="54">
        <v>195</v>
      </c>
      <c r="AY666" s="54">
        <v>38</v>
      </c>
      <c r="AZ666" s="54">
        <v>174</v>
      </c>
      <c r="BA666" s="54">
        <v>34</v>
      </c>
      <c r="BB666" s="54">
        <v>194</v>
      </c>
      <c r="BC666" s="54">
        <v>40</v>
      </c>
      <c r="BD666" s="54">
        <v>220</v>
      </c>
      <c r="BE666" s="54">
        <v>35</v>
      </c>
      <c r="BF666" s="54">
        <v>185</v>
      </c>
    </row>
    <row r="667" spans="1:58" s="8" customFormat="1" ht="20.25" customHeight="1" x14ac:dyDescent="0.35">
      <c r="A667" s="26">
        <v>231190</v>
      </c>
      <c r="B667" s="43" t="s">
        <v>310</v>
      </c>
      <c r="C667" s="61" t="s">
        <v>1482</v>
      </c>
      <c r="D667" s="14" t="s">
        <v>14</v>
      </c>
      <c r="E667" s="142" t="s">
        <v>1303</v>
      </c>
      <c r="F667" s="27" t="s">
        <v>210</v>
      </c>
      <c r="G667" s="60">
        <v>20.241710000000001</v>
      </c>
      <c r="H667" s="60">
        <v>81.510729999999995</v>
      </c>
      <c r="I667" s="54">
        <v>30.5</v>
      </c>
      <c r="J667" s="54">
        <v>53.5</v>
      </c>
      <c r="K667" s="54">
        <v>36</v>
      </c>
      <c r="L667" s="54">
        <v>72</v>
      </c>
      <c r="M667" s="54">
        <v>32</v>
      </c>
      <c r="N667" s="54">
        <v>72</v>
      </c>
      <c r="O667" s="54">
        <f>_xlfn.IFNA(VLOOKUP(A667,[1]Sheet2!$A$5:$D$275,4,0),0)</f>
        <v>27</v>
      </c>
      <c r="P667" s="54">
        <f>_xlfn.IFNA(VLOOKUP(A667,[1]Sheet2!$A$5:$F$275,6,0),0)</f>
        <v>69</v>
      </c>
      <c r="Q667" s="54">
        <v>31</v>
      </c>
      <c r="R667" s="54">
        <v>51</v>
      </c>
      <c r="S667" s="54">
        <v>36</v>
      </c>
      <c r="T667" s="54">
        <v>54</v>
      </c>
      <c r="U667" s="54">
        <v>31.5</v>
      </c>
      <c r="V667" s="54">
        <v>58.5</v>
      </c>
      <c r="W667" s="54">
        <v>36.5</v>
      </c>
      <c r="X667" s="54">
        <v>67.5</v>
      </c>
      <c r="Y667" s="54">
        <f>_xlfn.IFNA(VLOOKUP(A667,'[2]BPC sales figs- DEC'' 24 (1)'!$A$4:$D$290,4,0),0)</f>
        <v>41</v>
      </c>
      <c r="Z667" s="54">
        <f>_xlfn.IFNA(VLOOKUP(A667,'[2]BPC sales figs- DEC'' 24 (1)'!$A$4:$H$290,8,0)/1000,0)</f>
        <v>63</v>
      </c>
      <c r="AA667" s="54">
        <v>40</v>
      </c>
      <c r="AB667" s="54">
        <v>70</v>
      </c>
      <c r="AC667" s="54">
        <v>36</v>
      </c>
      <c r="AD667" s="54">
        <v>36</v>
      </c>
      <c r="AE667" s="54">
        <v>49.5</v>
      </c>
      <c r="AF667" s="54">
        <v>94.5</v>
      </c>
      <c r="AG667" s="54">
        <v>35.5</v>
      </c>
      <c r="AH667" s="54">
        <v>66.5</v>
      </c>
      <c r="AI667" s="54">
        <v>31.5</v>
      </c>
      <c r="AJ667" s="54">
        <v>70.5</v>
      </c>
      <c r="AK667" s="54">
        <v>36.5</v>
      </c>
      <c r="AL667" s="54">
        <v>75.5</v>
      </c>
      <c r="AM667" s="54">
        <v>36</v>
      </c>
      <c r="AN667" s="54">
        <v>72</v>
      </c>
      <c r="AO667" s="54">
        <v>40.5</v>
      </c>
      <c r="AP667" s="54">
        <v>49.5</v>
      </c>
      <c r="AQ667" s="54">
        <v>40.5</v>
      </c>
      <c r="AR667" s="54">
        <v>49.5</v>
      </c>
      <c r="AS667" s="54">
        <v>40</v>
      </c>
      <c r="AT667" s="54">
        <v>62</v>
      </c>
      <c r="AU667" s="54">
        <v>31.5</v>
      </c>
      <c r="AV667" s="54">
        <v>76.5</v>
      </c>
      <c r="AW667" s="54">
        <v>40.5</v>
      </c>
      <c r="AX667" s="54">
        <v>85.5</v>
      </c>
      <c r="AY667" s="54">
        <v>44.5</v>
      </c>
      <c r="AZ667" s="54">
        <v>79.5</v>
      </c>
      <c r="BA667" s="54">
        <v>36</v>
      </c>
      <c r="BB667" s="54">
        <v>90</v>
      </c>
      <c r="BC667" s="54">
        <v>49.5</v>
      </c>
      <c r="BD667" s="54">
        <v>94.5</v>
      </c>
      <c r="BE667" s="54">
        <v>35</v>
      </c>
      <c r="BF667" s="54">
        <v>97</v>
      </c>
    </row>
    <row r="668" spans="1:58" s="8" customFormat="1" ht="20.25" customHeight="1" x14ac:dyDescent="0.35">
      <c r="A668" s="26">
        <v>232927</v>
      </c>
      <c r="B668" s="43" t="s">
        <v>534</v>
      </c>
      <c r="C668" s="61" t="s">
        <v>1488</v>
      </c>
      <c r="D668" s="14" t="s">
        <v>14</v>
      </c>
      <c r="E668" s="142" t="s">
        <v>1303</v>
      </c>
      <c r="F668" s="27" t="s">
        <v>210</v>
      </c>
      <c r="G668" s="60">
        <v>20.29852</v>
      </c>
      <c r="H668" s="60">
        <v>81.037139999999994</v>
      </c>
      <c r="I668" s="54">
        <v>35</v>
      </c>
      <c r="J668" s="54">
        <v>65</v>
      </c>
      <c r="K668" s="54">
        <v>40</v>
      </c>
      <c r="L668" s="54">
        <v>74</v>
      </c>
      <c r="M668" s="54">
        <v>40</v>
      </c>
      <c r="N668" s="54">
        <v>120</v>
      </c>
      <c r="O668" s="54">
        <f>_xlfn.IFNA(VLOOKUP(A668,[1]Sheet2!$A$5:$D$275,4,0),0)</f>
        <v>30</v>
      </c>
      <c r="P668" s="54">
        <f>_xlfn.IFNA(VLOOKUP(A668,[1]Sheet2!$A$5:$F$275,6,0),0)</f>
        <v>50</v>
      </c>
      <c r="Q668" s="54">
        <v>30</v>
      </c>
      <c r="R668" s="54">
        <v>30</v>
      </c>
      <c r="S668" s="54">
        <v>25</v>
      </c>
      <c r="T668" s="54">
        <v>35</v>
      </c>
      <c r="U668" s="54">
        <v>40</v>
      </c>
      <c r="V668" s="54">
        <v>60</v>
      </c>
      <c r="W668" s="54">
        <v>30</v>
      </c>
      <c r="X668" s="54">
        <v>50</v>
      </c>
      <c r="Y668" s="54">
        <f>_xlfn.IFNA(VLOOKUP(A668,'[2]BPC sales figs- DEC'' 24 (1)'!$A$4:$D$290,4,0),0)</f>
        <v>30</v>
      </c>
      <c r="Z668" s="54">
        <f>_xlfn.IFNA(VLOOKUP(A668,'[2]BPC sales figs- DEC'' 24 (1)'!$A$4:$H$290,8,0)/1000,0)</f>
        <v>50</v>
      </c>
      <c r="AA668" s="54">
        <v>40</v>
      </c>
      <c r="AB668" s="54">
        <v>40</v>
      </c>
      <c r="AC668" s="54">
        <v>25</v>
      </c>
      <c r="AD668" s="54">
        <v>25</v>
      </c>
      <c r="AE668" s="54">
        <v>35</v>
      </c>
      <c r="AF668" s="54">
        <v>45</v>
      </c>
      <c r="AG668" s="54">
        <v>29</v>
      </c>
      <c r="AH668" s="54">
        <v>45</v>
      </c>
      <c r="AI668" s="54">
        <v>35</v>
      </c>
      <c r="AJ668" s="54">
        <v>65</v>
      </c>
      <c r="AK668" s="54">
        <v>30</v>
      </c>
      <c r="AL668" s="54">
        <v>70</v>
      </c>
      <c r="AM668" s="54">
        <v>35</v>
      </c>
      <c r="AN668" s="54">
        <v>65</v>
      </c>
      <c r="AO668" s="54">
        <v>25</v>
      </c>
      <c r="AP668" s="54">
        <v>15</v>
      </c>
      <c r="AQ668" s="54">
        <v>25</v>
      </c>
      <c r="AR668" s="54">
        <v>35</v>
      </c>
      <c r="AS668" s="54">
        <v>25</v>
      </c>
      <c r="AT668" s="54">
        <v>15</v>
      </c>
      <c r="AU668" s="54">
        <v>25</v>
      </c>
      <c r="AV668" s="54">
        <v>35</v>
      </c>
      <c r="AW668" s="54">
        <v>25</v>
      </c>
      <c r="AX668" s="54">
        <v>55</v>
      </c>
      <c r="AY668" s="54">
        <v>35</v>
      </c>
      <c r="AZ668" s="54">
        <v>45</v>
      </c>
      <c r="BA668" s="54">
        <v>20</v>
      </c>
      <c r="BB668" s="54">
        <v>40</v>
      </c>
      <c r="BC668" s="54">
        <v>35</v>
      </c>
      <c r="BD668" s="54">
        <v>45</v>
      </c>
      <c r="BE668" s="54">
        <v>25</v>
      </c>
      <c r="BF668" s="54">
        <v>55</v>
      </c>
    </row>
    <row r="669" spans="1:58" s="82" customFormat="1" ht="20.25" customHeight="1" x14ac:dyDescent="0.35">
      <c r="A669" s="26">
        <v>238506</v>
      </c>
      <c r="B669" s="93" t="s">
        <v>568</v>
      </c>
      <c r="C669" s="61" t="s">
        <v>1487</v>
      </c>
      <c r="D669" s="14" t="s">
        <v>14</v>
      </c>
      <c r="E669" s="94" t="s">
        <v>1303</v>
      </c>
      <c r="F669" s="26" t="s">
        <v>210</v>
      </c>
      <c r="G669" s="60">
        <v>20.105360000000001</v>
      </c>
      <c r="H669" s="60">
        <v>81.172389999999993</v>
      </c>
      <c r="I669" s="26">
        <v>0</v>
      </c>
      <c r="J669" s="26">
        <v>0</v>
      </c>
      <c r="K669" s="26">
        <v>0</v>
      </c>
      <c r="L669" s="26">
        <v>0</v>
      </c>
      <c r="M669" s="26">
        <v>0</v>
      </c>
      <c r="N669" s="26">
        <v>0</v>
      </c>
      <c r="O669" s="26">
        <f>_xlfn.IFNA(VLOOKUP(A669,[1]Sheet2!$A$5:$D$275,4,0),0)</f>
        <v>0</v>
      </c>
      <c r="P669" s="26">
        <f>_xlfn.IFNA(VLOOKUP(A669,[1]Sheet2!$A$5:$F$275,6,0),0)</f>
        <v>0</v>
      </c>
      <c r="Q669" s="26">
        <v>0</v>
      </c>
      <c r="R669" s="26">
        <v>0</v>
      </c>
      <c r="S669" s="26">
        <v>0</v>
      </c>
      <c r="T669" s="26">
        <v>0</v>
      </c>
      <c r="U669" s="26">
        <v>5</v>
      </c>
      <c r="V669" s="26">
        <v>35</v>
      </c>
      <c r="W669" s="26">
        <v>15</v>
      </c>
      <c r="X669" s="26">
        <v>119</v>
      </c>
      <c r="Y669" s="63">
        <f>_xlfn.IFNA(VLOOKUP(A669,'[2]BPC sales figs- DEC'' 24 (1)'!$A$4:$D$290,4,0),0)</f>
        <v>10</v>
      </c>
      <c r="Z669" s="63">
        <f>_xlfn.IFNA(VLOOKUP(A669,'[2]BPC sales figs- DEC'' 24 (1)'!$A$4:$H$290,8,0)/1000,0)</f>
        <v>250</v>
      </c>
      <c r="AA669" s="63">
        <v>15</v>
      </c>
      <c r="AB669" s="63">
        <v>45</v>
      </c>
      <c r="AC669" s="63">
        <v>15</v>
      </c>
      <c r="AD669" s="63">
        <v>15</v>
      </c>
      <c r="AE669" s="63">
        <v>10</v>
      </c>
      <c r="AF669" s="63">
        <v>30</v>
      </c>
      <c r="AG669" s="63">
        <v>20</v>
      </c>
      <c r="AH669" s="63">
        <v>40</v>
      </c>
      <c r="AI669" s="63">
        <v>15</v>
      </c>
      <c r="AJ669" s="63">
        <v>45</v>
      </c>
      <c r="AK669" s="63">
        <v>15</v>
      </c>
      <c r="AL669" s="63">
        <v>25</v>
      </c>
      <c r="AM669" s="54">
        <v>20</v>
      </c>
      <c r="AN669" s="54">
        <v>40</v>
      </c>
      <c r="AO669" s="54">
        <v>10</v>
      </c>
      <c r="AP669" s="54">
        <v>10</v>
      </c>
      <c r="AQ669" s="54">
        <v>10</v>
      </c>
      <c r="AR669" s="54">
        <v>10</v>
      </c>
      <c r="AS669" s="54">
        <v>8</v>
      </c>
      <c r="AT669" s="54">
        <v>4</v>
      </c>
      <c r="AU669" s="54">
        <v>0</v>
      </c>
      <c r="AV669" s="54">
        <v>0</v>
      </c>
      <c r="AW669" s="54">
        <v>0</v>
      </c>
      <c r="AX669" s="54">
        <v>0</v>
      </c>
      <c r="AY669" s="54">
        <v>0</v>
      </c>
      <c r="AZ669" s="54">
        <v>0</v>
      </c>
      <c r="BA669" s="54">
        <v>0</v>
      </c>
      <c r="BB669" s="54">
        <v>0</v>
      </c>
      <c r="BC669" s="54">
        <v>0</v>
      </c>
      <c r="BD669" s="54">
        <v>0</v>
      </c>
      <c r="BE669" s="54">
        <v>0</v>
      </c>
      <c r="BF669" s="54">
        <v>0</v>
      </c>
    </row>
    <row r="670" spans="1:58" s="82" customFormat="1" ht="20.25" customHeight="1" x14ac:dyDescent="0.35">
      <c r="A670" s="26">
        <v>240145</v>
      </c>
      <c r="B670" s="93" t="s">
        <v>572</v>
      </c>
      <c r="C670" s="61" t="s">
        <v>1484</v>
      </c>
      <c r="D670" s="14" t="s">
        <v>14</v>
      </c>
      <c r="E670" s="94" t="s">
        <v>1303</v>
      </c>
      <c r="F670" s="26" t="s">
        <v>210</v>
      </c>
      <c r="G670" s="60">
        <v>20.33249</v>
      </c>
      <c r="H670" s="60">
        <v>81.457380000000001</v>
      </c>
      <c r="I670" s="26">
        <v>30</v>
      </c>
      <c r="J670" s="26">
        <v>42</v>
      </c>
      <c r="K670" s="26">
        <v>33.5</v>
      </c>
      <c r="L670" s="26">
        <v>74.5</v>
      </c>
      <c r="M670" s="26">
        <v>49.5</v>
      </c>
      <c r="N670" s="26">
        <v>112.5</v>
      </c>
      <c r="O670" s="26">
        <f>_xlfn.IFNA(VLOOKUP(A670,[1]Sheet2!$A$5:$D$275,4,0),0)</f>
        <v>40.5</v>
      </c>
      <c r="P670" s="26">
        <f>_xlfn.IFNA(VLOOKUP(A670,[1]Sheet2!$A$5:$F$275,6,0),0)</f>
        <v>85.5</v>
      </c>
      <c r="Q670" s="26">
        <v>54</v>
      </c>
      <c r="R670" s="26">
        <v>54</v>
      </c>
      <c r="S670" s="26">
        <v>37</v>
      </c>
      <c r="T670" s="26">
        <v>41</v>
      </c>
      <c r="U670" s="26">
        <v>52.5</v>
      </c>
      <c r="V670" s="26">
        <v>99.5</v>
      </c>
      <c r="W670" s="26">
        <v>43</v>
      </c>
      <c r="X670" s="26">
        <v>115</v>
      </c>
      <c r="Y670" s="63">
        <f>_xlfn.IFNA(VLOOKUP(A670,'[2]BPC sales figs- DEC'' 24 (1)'!$A$4:$D$290,4,0),0)</f>
        <v>43.5</v>
      </c>
      <c r="Z670" s="63">
        <f>_xlfn.IFNA(VLOOKUP(A670,'[2]BPC sales figs- DEC'' 24 (1)'!$A$4:$H$290,8,0)/1000,0)</f>
        <v>104.5</v>
      </c>
      <c r="AA670" s="63">
        <v>38</v>
      </c>
      <c r="AB670" s="63">
        <v>86</v>
      </c>
      <c r="AC670" s="63">
        <v>37</v>
      </c>
      <c r="AD670" s="63">
        <v>37</v>
      </c>
      <c r="AE670" s="63">
        <v>35.5</v>
      </c>
      <c r="AF670" s="63">
        <v>68.5</v>
      </c>
      <c r="AG670" s="63">
        <v>32</v>
      </c>
      <c r="AH670" s="63">
        <v>40</v>
      </c>
      <c r="AI670" s="63">
        <v>39.5</v>
      </c>
      <c r="AJ670" s="63">
        <v>80.5</v>
      </c>
      <c r="AK670" s="63">
        <v>34</v>
      </c>
      <c r="AL670" s="63">
        <v>72</v>
      </c>
      <c r="AM670" s="54">
        <v>32</v>
      </c>
      <c r="AN670" s="54">
        <v>52</v>
      </c>
      <c r="AO670" s="54">
        <v>51</v>
      </c>
      <c r="AP670" s="54">
        <v>55</v>
      </c>
      <c r="AQ670" s="54">
        <v>52</v>
      </c>
      <c r="AR670" s="54">
        <v>44</v>
      </c>
      <c r="AS670" s="54">
        <v>48</v>
      </c>
      <c r="AT670" s="54">
        <v>60</v>
      </c>
      <c r="AU670" s="54">
        <v>29</v>
      </c>
      <c r="AV670" s="54">
        <v>81</v>
      </c>
      <c r="AW670" s="54">
        <v>38</v>
      </c>
      <c r="AX670" s="54">
        <v>62</v>
      </c>
      <c r="AY670" s="54">
        <v>33</v>
      </c>
      <c r="AZ670" s="54">
        <v>49</v>
      </c>
      <c r="BA670" s="54">
        <v>28</v>
      </c>
      <c r="BB670" s="54">
        <v>42</v>
      </c>
      <c r="BC670" s="54">
        <v>41</v>
      </c>
      <c r="BD670" s="54">
        <v>43</v>
      </c>
      <c r="BE670" s="54">
        <v>46</v>
      </c>
      <c r="BF670" s="54">
        <v>52</v>
      </c>
    </row>
    <row r="671" spans="1:58" s="82" customFormat="1" ht="20.25" customHeight="1" x14ac:dyDescent="0.35">
      <c r="A671" s="26">
        <v>247332</v>
      </c>
      <c r="B671" s="93" t="s">
        <v>671</v>
      </c>
      <c r="C671" s="61" t="s">
        <v>1482</v>
      </c>
      <c r="D671" s="14" t="s">
        <v>14</v>
      </c>
      <c r="E671" s="94" t="s">
        <v>1303</v>
      </c>
      <c r="F671" s="26" t="s">
        <v>210</v>
      </c>
      <c r="G671" s="60">
        <v>20.300750000000001</v>
      </c>
      <c r="H671" s="60">
        <v>81.465779999999995</v>
      </c>
      <c r="I671" s="26">
        <v>0</v>
      </c>
      <c r="J671" s="26">
        <v>0</v>
      </c>
      <c r="K671" s="26">
        <v>0</v>
      </c>
      <c r="L671" s="26">
        <v>0</v>
      </c>
      <c r="M671" s="26">
        <v>0</v>
      </c>
      <c r="N671" s="26">
        <v>0</v>
      </c>
      <c r="O671" s="26">
        <f>_xlfn.IFNA(VLOOKUP(A671,[1]Sheet2!$A$5:$D$275,4,0),0)</f>
        <v>0</v>
      </c>
      <c r="P671" s="26">
        <f>_xlfn.IFNA(VLOOKUP(A671,[1]Sheet2!$A$5:$F$275,6,0),0)</f>
        <v>0</v>
      </c>
      <c r="Q671" s="26">
        <v>0</v>
      </c>
      <c r="R671" s="26">
        <v>0</v>
      </c>
      <c r="S671" s="26">
        <v>0</v>
      </c>
      <c r="T671" s="26">
        <v>0</v>
      </c>
      <c r="U671" s="26">
        <v>0</v>
      </c>
      <c r="V671" s="26">
        <v>0</v>
      </c>
      <c r="W671" s="26">
        <v>0</v>
      </c>
      <c r="X671" s="26">
        <v>0</v>
      </c>
      <c r="Y671" s="63">
        <f>_xlfn.IFNA(VLOOKUP(A671,'[2]BPC sales figs- DEC'' 24 (1)'!$A$4:$D$290,4,0),0)</f>
        <v>0</v>
      </c>
      <c r="Z671" s="63">
        <f>_xlfn.IFNA(VLOOKUP(A671,'[2]BPC sales figs- DEC'' 24 (1)'!$A$4:$H$290,8,0)/1000,0)</f>
        <v>0</v>
      </c>
      <c r="AA671" s="63">
        <v>4</v>
      </c>
      <c r="AB671" s="63">
        <v>8</v>
      </c>
      <c r="AC671" s="63">
        <v>5</v>
      </c>
      <c r="AD671" s="63">
        <v>5</v>
      </c>
      <c r="AE671" s="63">
        <v>10</v>
      </c>
      <c r="AF671" s="63">
        <v>18</v>
      </c>
      <c r="AG671" s="63">
        <v>12</v>
      </c>
      <c r="AH671" s="63">
        <v>24</v>
      </c>
      <c r="AI671" s="63">
        <v>8</v>
      </c>
      <c r="AJ671" s="63">
        <v>16</v>
      </c>
      <c r="AK671" s="63">
        <v>12</v>
      </c>
      <c r="AL671" s="63">
        <v>24</v>
      </c>
      <c r="AM671" s="54">
        <v>8</v>
      </c>
      <c r="AN671" s="54">
        <v>16</v>
      </c>
      <c r="AO671" s="54">
        <v>12</v>
      </c>
      <c r="AP671" s="54">
        <v>24</v>
      </c>
      <c r="AQ671" s="54">
        <v>8</v>
      </c>
      <c r="AR671" s="54">
        <v>16</v>
      </c>
      <c r="AS671" s="54">
        <v>12</v>
      </c>
      <c r="AT671" s="54">
        <v>24</v>
      </c>
      <c r="AU671" s="54">
        <v>9</v>
      </c>
      <c r="AV671" s="54">
        <v>29</v>
      </c>
      <c r="AW671" s="54">
        <v>12</v>
      </c>
      <c r="AX671" s="54">
        <v>24</v>
      </c>
      <c r="AY671" s="54">
        <v>8</v>
      </c>
      <c r="AZ671" s="54">
        <v>16</v>
      </c>
      <c r="BA671" s="54">
        <v>12</v>
      </c>
      <c r="BB671" s="54">
        <v>24</v>
      </c>
      <c r="BC671" s="54">
        <v>10</v>
      </c>
      <c r="BD671" s="54">
        <v>18</v>
      </c>
      <c r="BE671" s="54">
        <v>10</v>
      </c>
      <c r="BF671" s="54">
        <v>18</v>
      </c>
    </row>
    <row r="672" spans="1:58" s="82" customFormat="1" ht="20.25" customHeight="1" x14ac:dyDescent="0.35">
      <c r="A672" s="26">
        <v>251841</v>
      </c>
      <c r="B672" s="93" t="s">
        <v>696</v>
      </c>
      <c r="C672" s="61" t="s">
        <v>1491</v>
      </c>
      <c r="D672" s="14" t="s">
        <v>14</v>
      </c>
      <c r="E672" s="94" t="s">
        <v>1303</v>
      </c>
      <c r="F672" s="26" t="s">
        <v>210</v>
      </c>
      <c r="G672" s="60">
        <v>19.957146999999999</v>
      </c>
      <c r="H672" s="60">
        <v>80.575929000000002</v>
      </c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>
        <v>0</v>
      </c>
      <c r="V672" s="26">
        <v>5</v>
      </c>
      <c r="W672" s="26">
        <v>0</v>
      </c>
      <c r="X672" s="26">
        <v>0</v>
      </c>
      <c r="Y672" s="63">
        <f>_xlfn.IFNA(VLOOKUP(A672,'[2]BPC sales figs- DEC'' 24 (1)'!$A$4:$D$290,4,0),0)</f>
        <v>0</v>
      </c>
      <c r="Z672" s="63">
        <f>_xlfn.IFNA(VLOOKUP(A672,'[2]BPC sales figs- DEC'' 24 (1)'!$A$4:$H$290,8,0)/1000,0)</f>
        <v>0</v>
      </c>
      <c r="AA672" s="63">
        <v>10</v>
      </c>
      <c r="AB672" s="63">
        <v>10</v>
      </c>
      <c r="AC672" s="63">
        <v>0</v>
      </c>
      <c r="AD672" s="63">
        <v>0</v>
      </c>
      <c r="AE672" s="63">
        <v>40</v>
      </c>
      <c r="AF672" s="63">
        <v>20</v>
      </c>
      <c r="AG672" s="63">
        <v>70</v>
      </c>
      <c r="AH672" s="63">
        <v>52</v>
      </c>
      <c r="AI672" s="63">
        <v>59</v>
      </c>
      <c r="AJ672" s="63">
        <v>65</v>
      </c>
      <c r="AK672" s="63">
        <v>70</v>
      </c>
      <c r="AL672" s="63">
        <v>116</v>
      </c>
      <c r="AM672" s="54">
        <v>59</v>
      </c>
      <c r="AN672" s="54">
        <v>153</v>
      </c>
      <c r="AO672" s="54">
        <v>66</v>
      </c>
      <c r="AP672" s="54">
        <v>32</v>
      </c>
      <c r="AQ672" s="54">
        <v>43</v>
      </c>
      <c r="AR672" s="54">
        <v>27</v>
      </c>
      <c r="AS672" s="54">
        <v>58</v>
      </c>
      <c r="AT672" s="54">
        <v>50</v>
      </c>
      <c r="AU672" s="54">
        <v>45</v>
      </c>
      <c r="AV672" s="54">
        <v>103</v>
      </c>
      <c r="AW672" s="54">
        <v>45</v>
      </c>
      <c r="AX672" s="54">
        <v>63</v>
      </c>
      <c r="AY672" s="54">
        <v>55</v>
      </c>
      <c r="AZ672" s="54">
        <v>65</v>
      </c>
      <c r="BA672" s="54">
        <v>40</v>
      </c>
      <c r="BB672" s="54">
        <v>40</v>
      </c>
      <c r="BC672" s="54">
        <v>53</v>
      </c>
      <c r="BD672" s="54">
        <v>49</v>
      </c>
      <c r="BE672" s="54">
        <v>33</v>
      </c>
      <c r="BF672" s="54">
        <v>41</v>
      </c>
    </row>
    <row r="673" spans="1:58 15523:15840" s="82" customFormat="1" ht="20.25" customHeight="1" x14ac:dyDescent="0.35">
      <c r="A673" s="26">
        <v>253418</v>
      </c>
      <c r="B673" s="93" t="s">
        <v>598</v>
      </c>
      <c r="C673" s="61" t="s">
        <v>1517</v>
      </c>
      <c r="D673" s="14" t="s">
        <v>14</v>
      </c>
      <c r="E673" s="94" t="s">
        <v>1303</v>
      </c>
      <c r="F673" s="26" t="s">
        <v>210</v>
      </c>
      <c r="G673" s="60">
        <v>20.459820000000001</v>
      </c>
      <c r="H673" s="60">
        <v>81.629081799999994</v>
      </c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>
        <v>0</v>
      </c>
      <c r="X673" s="26">
        <v>5</v>
      </c>
      <c r="Y673" s="63">
        <f>_xlfn.IFNA(VLOOKUP(A673,'[2]BPC sales figs- DEC'' 24 (1)'!$A$4:$D$290,4,0),0)</f>
        <v>0</v>
      </c>
      <c r="Z673" s="63">
        <f>_xlfn.IFNA(VLOOKUP(A673,'[2]BPC sales figs- DEC'' 24 (1)'!$A$4:$H$290,8,0)/1000,0)</f>
        <v>0</v>
      </c>
      <c r="AA673" s="63">
        <v>5</v>
      </c>
      <c r="AB673" s="63">
        <v>0</v>
      </c>
      <c r="AC673" s="63">
        <v>16</v>
      </c>
      <c r="AD673" s="63">
        <v>16</v>
      </c>
      <c r="AE673" s="63">
        <v>26</v>
      </c>
      <c r="AF673" s="63">
        <v>18</v>
      </c>
      <c r="AG673" s="63">
        <v>40</v>
      </c>
      <c r="AH673" s="63">
        <v>20</v>
      </c>
      <c r="AI673" s="63">
        <v>32</v>
      </c>
      <c r="AJ673" s="63">
        <v>40</v>
      </c>
      <c r="AK673" s="63">
        <v>43</v>
      </c>
      <c r="AL673" s="63">
        <v>69</v>
      </c>
      <c r="AM673" s="54">
        <v>24</v>
      </c>
      <c r="AN673" s="54">
        <v>48</v>
      </c>
      <c r="AO673" s="54">
        <v>20</v>
      </c>
      <c r="AP673" s="54">
        <v>4</v>
      </c>
      <c r="AQ673" s="54">
        <v>8</v>
      </c>
      <c r="AR673" s="54">
        <v>4</v>
      </c>
      <c r="AS673" s="54">
        <v>24</v>
      </c>
      <c r="AT673" s="54">
        <v>12</v>
      </c>
      <c r="AU673" s="54">
        <v>12</v>
      </c>
      <c r="AV673" s="54">
        <v>24</v>
      </c>
      <c r="AW673" s="54">
        <v>32</v>
      </c>
      <c r="AX673" s="54">
        <v>28</v>
      </c>
      <c r="AY673" s="54">
        <v>20</v>
      </c>
      <c r="AZ673" s="54">
        <v>28</v>
      </c>
      <c r="BA673" s="54">
        <v>30</v>
      </c>
      <c r="BB673" s="54">
        <v>18</v>
      </c>
      <c r="BC673" s="54">
        <v>20</v>
      </c>
      <c r="BD673" s="54">
        <v>16</v>
      </c>
      <c r="BE673" s="54">
        <v>32</v>
      </c>
      <c r="BF673" s="54">
        <v>28</v>
      </c>
    </row>
    <row r="674" spans="1:58 15523:15840" s="82" customFormat="1" ht="20.25" customHeight="1" x14ac:dyDescent="0.35">
      <c r="A674" s="26">
        <v>255239</v>
      </c>
      <c r="B674" s="106" t="s">
        <v>732</v>
      </c>
      <c r="C674" s="61" t="s">
        <v>1483</v>
      </c>
      <c r="D674" s="14" t="s">
        <v>14</v>
      </c>
      <c r="E674" s="94" t="s">
        <v>1303</v>
      </c>
      <c r="F674" s="26" t="s">
        <v>210</v>
      </c>
      <c r="G674" s="60">
        <v>20.029606000000001</v>
      </c>
      <c r="H674" s="60">
        <v>80.665672999999998</v>
      </c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64"/>
      <c r="Z674" s="64"/>
      <c r="AA674" s="63"/>
      <c r="AB674" s="63"/>
      <c r="AC674" s="63">
        <v>0</v>
      </c>
      <c r="AD674" s="63">
        <v>0</v>
      </c>
      <c r="AE674" s="63">
        <v>0</v>
      </c>
      <c r="AF674" s="63">
        <v>0</v>
      </c>
      <c r="AG674" s="63">
        <v>0</v>
      </c>
      <c r="AH674" s="63">
        <v>0</v>
      </c>
      <c r="AI674" s="63">
        <v>0</v>
      </c>
      <c r="AJ674" s="63">
        <v>0</v>
      </c>
      <c r="AK674" s="63">
        <v>9</v>
      </c>
      <c r="AL674" s="63">
        <v>5</v>
      </c>
      <c r="AM674" s="54">
        <v>14</v>
      </c>
      <c r="AN674" s="54">
        <v>18</v>
      </c>
      <c r="AO674" s="54">
        <v>32</v>
      </c>
      <c r="AP674" s="54">
        <v>10</v>
      </c>
      <c r="AQ674" s="54">
        <v>28</v>
      </c>
      <c r="AR674" s="54">
        <v>14</v>
      </c>
      <c r="AS674" s="54">
        <v>34</v>
      </c>
      <c r="AT674" s="54">
        <v>36</v>
      </c>
      <c r="AU674" s="54">
        <v>35</v>
      </c>
      <c r="AV674" s="54">
        <v>137</v>
      </c>
      <c r="AW674" s="54">
        <v>50</v>
      </c>
      <c r="AX674" s="54">
        <v>94</v>
      </c>
      <c r="AY674" s="54">
        <v>50</v>
      </c>
      <c r="AZ674" s="54">
        <v>50</v>
      </c>
      <c r="BA674" s="54">
        <v>35</v>
      </c>
      <c r="BB674" s="54">
        <v>33</v>
      </c>
      <c r="BC674" s="54">
        <v>37</v>
      </c>
      <c r="BD674" s="54">
        <v>37</v>
      </c>
      <c r="BE674" s="54">
        <v>22</v>
      </c>
      <c r="BF674" s="54">
        <v>30</v>
      </c>
    </row>
    <row r="675" spans="1:58 15523:15840" s="82" customFormat="1" ht="20.25" customHeight="1" x14ac:dyDescent="0.35">
      <c r="A675" s="26">
        <v>255941</v>
      </c>
      <c r="B675" s="106" t="s">
        <v>739</v>
      </c>
      <c r="C675" s="61" t="s">
        <v>1485</v>
      </c>
      <c r="D675" s="14" t="s">
        <v>14</v>
      </c>
      <c r="E675" s="94" t="s">
        <v>1303</v>
      </c>
      <c r="F675" s="26" t="s">
        <v>210</v>
      </c>
      <c r="G675" s="60">
        <v>20.423803599999999</v>
      </c>
      <c r="H675" s="60">
        <v>81.332939800000005</v>
      </c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64"/>
      <c r="Z675" s="64"/>
      <c r="AA675" s="63"/>
      <c r="AB675" s="63"/>
      <c r="AC675" s="63">
        <v>0</v>
      </c>
      <c r="AD675" s="63">
        <v>4</v>
      </c>
      <c r="AE675" s="63">
        <v>0</v>
      </c>
      <c r="AF675" s="63">
        <v>0</v>
      </c>
      <c r="AG675" s="63">
        <v>0</v>
      </c>
      <c r="AH675" s="63">
        <v>0</v>
      </c>
      <c r="AI675" s="63">
        <v>0</v>
      </c>
      <c r="AJ675" s="63">
        <v>0</v>
      </c>
      <c r="AK675" s="63">
        <v>0</v>
      </c>
      <c r="AL675" s="63">
        <v>0</v>
      </c>
      <c r="AM675" s="54">
        <v>0</v>
      </c>
      <c r="AN675" s="54">
        <v>0</v>
      </c>
      <c r="AO675" s="54">
        <v>20</v>
      </c>
      <c r="AP675" s="54">
        <v>4</v>
      </c>
      <c r="AQ675" s="54">
        <v>17</v>
      </c>
      <c r="AR675" s="54">
        <v>9</v>
      </c>
      <c r="AS675" s="54">
        <v>28</v>
      </c>
      <c r="AT675" s="54">
        <v>8</v>
      </c>
      <c r="AU675" s="54">
        <v>13</v>
      </c>
      <c r="AV675" s="54">
        <v>37</v>
      </c>
      <c r="AW675" s="54">
        <v>21</v>
      </c>
      <c r="AX675" s="54">
        <v>59</v>
      </c>
      <c r="AY675" s="54">
        <v>24</v>
      </c>
      <c r="AZ675" s="54">
        <v>36</v>
      </c>
      <c r="BA675" s="54">
        <v>16</v>
      </c>
      <c r="BB675" s="54">
        <v>8</v>
      </c>
      <c r="BC675" s="54">
        <v>24</v>
      </c>
      <c r="BD675" s="54">
        <v>12</v>
      </c>
      <c r="BE675" s="54">
        <v>25</v>
      </c>
      <c r="BF675" s="54">
        <v>25</v>
      </c>
    </row>
    <row r="676" spans="1:58 15523:15840" s="82" customFormat="1" ht="20.25" customHeight="1" x14ac:dyDescent="0.35">
      <c r="A676" s="26">
        <v>256709</v>
      </c>
      <c r="B676" s="106" t="s">
        <v>759</v>
      </c>
      <c r="C676" s="61" t="s">
        <v>1519</v>
      </c>
      <c r="D676" s="14" t="s">
        <v>14</v>
      </c>
      <c r="E676" s="94" t="s">
        <v>1303</v>
      </c>
      <c r="F676" s="26" t="s">
        <v>210</v>
      </c>
      <c r="G676" s="60">
        <v>20.416204</v>
      </c>
      <c r="H676" s="60">
        <v>81.079840000000004</v>
      </c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64"/>
      <c r="Z676" s="64"/>
      <c r="AA676" s="64"/>
      <c r="AB676" s="64"/>
      <c r="AC676" s="64"/>
      <c r="AD676" s="64"/>
      <c r="AE676" s="63">
        <v>0</v>
      </c>
      <c r="AF676" s="63">
        <v>8</v>
      </c>
      <c r="AG676" s="63">
        <v>0</v>
      </c>
      <c r="AH676" s="63">
        <v>0</v>
      </c>
      <c r="AI676" s="63">
        <v>0</v>
      </c>
      <c r="AJ676" s="63">
        <v>0</v>
      </c>
      <c r="AK676" s="63">
        <v>0</v>
      </c>
      <c r="AL676" s="63">
        <v>0</v>
      </c>
      <c r="AM676" s="54">
        <v>0</v>
      </c>
      <c r="AN676" s="54">
        <v>0</v>
      </c>
      <c r="AO676" s="54">
        <v>0</v>
      </c>
      <c r="AP676" s="54">
        <v>0</v>
      </c>
      <c r="AQ676" s="54">
        <v>0</v>
      </c>
      <c r="AR676" s="54">
        <v>0</v>
      </c>
      <c r="AS676" s="54">
        <v>0</v>
      </c>
      <c r="AT676" s="54">
        <v>0</v>
      </c>
      <c r="AU676" s="54">
        <v>4</v>
      </c>
      <c r="AV676" s="54">
        <v>8</v>
      </c>
      <c r="AW676" s="54">
        <v>0</v>
      </c>
      <c r="AX676" s="54">
        <v>0</v>
      </c>
      <c r="AY676" s="54">
        <v>20</v>
      </c>
      <c r="AZ676" s="54">
        <v>88</v>
      </c>
      <c r="BA676" s="54">
        <v>24</v>
      </c>
      <c r="BB676" s="54">
        <v>120</v>
      </c>
      <c r="BC676" s="54">
        <v>29</v>
      </c>
      <c r="BD676" s="54">
        <v>127</v>
      </c>
      <c r="BE676" s="54">
        <v>21</v>
      </c>
      <c r="BF676" s="54">
        <v>121</v>
      </c>
    </row>
    <row r="677" spans="1:58 15523:15840" s="82" customFormat="1" ht="20.25" customHeight="1" x14ac:dyDescent="0.35">
      <c r="A677" s="26">
        <v>258100</v>
      </c>
      <c r="B677" s="93" t="s">
        <v>775</v>
      </c>
      <c r="C677" s="61" t="s">
        <v>1483</v>
      </c>
      <c r="D677" s="14" t="s">
        <v>14</v>
      </c>
      <c r="E677" s="94" t="s">
        <v>1303</v>
      </c>
      <c r="F677" s="26" t="s">
        <v>210</v>
      </c>
      <c r="G677" s="60">
        <v>20.142387100000001</v>
      </c>
      <c r="H677" s="60">
        <v>80.773506800000007</v>
      </c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64"/>
      <c r="Z677" s="64"/>
      <c r="AA677" s="64"/>
      <c r="AB677" s="64"/>
      <c r="AC677" s="64"/>
      <c r="AD677" s="64"/>
      <c r="AE677" s="63"/>
      <c r="AF677" s="63"/>
      <c r="AG677" s="63">
        <v>0</v>
      </c>
      <c r="AH677" s="63">
        <v>0</v>
      </c>
      <c r="AI677" s="63">
        <v>0</v>
      </c>
      <c r="AJ677" s="63">
        <v>4</v>
      </c>
      <c r="AK677" s="63">
        <v>0</v>
      </c>
      <c r="AL677" s="63">
        <v>0</v>
      </c>
      <c r="AM677" s="54">
        <v>0</v>
      </c>
      <c r="AN677" s="54">
        <v>0</v>
      </c>
      <c r="AO677" s="54">
        <v>0</v>
      </c>
      <c r="AP677" s="54">
        <v>0</v>
      </c>
      <c r="AQ677" s="54">
        <v>0</v>
      </c>
      <c r="AR677" s="54">
        <v>0</v>
      </c>
      <c r="AS677" s="54">
        <v>0</v>
      </c>
      <c r="AT677" s="54">
        <v>0</v>
      </c>
      <c r="AU677" s="54">
        <v>5</v>
      </c>
      <c r="AV677" s="54">
        <v>9</v>
      </c>
      <c r="AW677" s="54">
        <v>0</v>
      </c>
      <c r="AX677" s="54">
        <v>0</v>
      </c>
      <c r="AY677" s="54">
        <v>20</v>
      </c>
      <c r="AZ677" s="54">
        <v>14</v>
      </c>
      <c r="BA677" s="54">
        <v>49</v>
      </c>
      <c r="BB677" s="54">
        <v>45</v>
      </c>
      <c r="BC677" s="54">
        <v>50</v>
      </c>
      <c r="BD677" s="54">
        <v>58</v>
      </c>
      <c r="BE677" s="54">
        <v>38</v>
      </c>
      <c r="BF677" s="54">
        <v>42</v>
      </c>
    </row>
    <row r="678" spans="1:58 15523:15840" s="82" customFormat="1" ht="20.25" customHeight="1" x14ac:dyDescent="0.35">
      <c r="A678" s="26">
        <v>258677</v>
      </c>
      <c r="B678" s="93" t="s">
        <v>793</v>
      </c>
      <c r="C678" s="61" t="s">
        <v>1485</v>
      </c>
      <c r="D678" s="14" t="s">
        <v>14</v>
      </c>
      <c r="E678" s="94" t="s">
        <v>1303</v>
      </c>
      <c r="F678" s="26" t="s">
        <v>210</v>
      </c>
      <c r="G678" s="60">
        <v>20.3239953</v>
      </c>
      <c r="H678" s="60">
        <v>81.225499499999998</v>
      </c>
      <c r="I678" s="26"/>
      <c r="J678" s="26"/>
      <c r="K678" s="26"/>
      <c r="L678" s="26"/>
      <c r="M678" s="26"/>
      <c r="N678" s="26"/>
      <c r="AG678" s="26">
        <v>0</v>
      </c>
      <c r="AH678" s="26">
        <v>0</v>
      </c>
      <c r="AI678" s="26">
        <v>0</v>
      </c>
      <c r="AJ678" s="26">
        <v>0</v>
      </c>
      <c r="AK678" s="63">
        <v>0</v>
      </c>
      <c r="AL678" s="63">
        <v>4</v>
      </c>
      <c r="AM678" s="54">
        <v>0</v>
      </c>
      <c r="AN678" s="54">
        <v>0</v>
      </c>
      <c r="AO678" s="54">
        <v>0</v>
      </c>
      <c r="AP678" s="54">
        <v>0</v>
      </c>
      <c r="AQ678" s="54">
        <v>0</v>
      </c>
      <c r="AR678" s="54">
        <v>0</v>
      </c>
      <c r="AS678" s="54">
        <v>0</v>
      </c>
      <c r="AT678" s="54">
        <v>0</v>
      </c>
      <c r="AU678" s="54">
        <v>0</v>
      </c>
      <c r="AV678" s="54">
        <v>0</v>
      </c>
      <c r="AW678" s="54">
        <v>4</v>
      </c>
      <c r="AX678" s="54">
        <v>0</v>
      </c>
      <c r="AY678" s="54">
        <v>0</v>
      </c>
      <c r="AZ678" s="54">
        <v>0</v>
      </c>
      <c r="BA678" s="54">
        <v>12</v>
      </c>
      <c r="BB678" s="54">
        <v>12</v>
      </c>
      <c r="BC678" s="54">
        <v>17</v>
      </c>
      <c r="BD678" s="54">
        <v>21</v>
      </c>
      <c r="BE678" s="54">
        <v>15</v>
      </c>
      <c r="BF678" s="54">
        <v>27</v>
      </c>
      <c r="WIK678" s="26"/>
      <c r="WIL678" s="26"/>
      <c r="WIM678" s="26"/>
      <c r="WIN678" s="93"/>
      <c r="WIO678" s="95"/>
      <c r="WIP678" s="91"/>
      <c r="WIQ678" s="96"/>
      <c r="WIR678" s="93"/>
      <c r="WIS678" s="26"/>
      <c r="WIT678" s="26"/>
      <c r="WIU678" s="91"/>
      <c r="WIV678" s="91"/>
      <c r="WIW678" s="97"/>
      <c r="WIX678" s="91"/>
      <c r="WIY678" s="91"/>
      <c r="WIZ678" s="80"/>
      <c r="WJA678" s="91"/>
      <c r="WJB678" s="91"/>
      <c r="WJC678" s="91"/>
      <c r="WJD678" s="91"/>
      <c r="WJE678" s="91"/>
      <c r="WJF678" s="91"/>
      <c r="WJG678" s="91"/>
      <c r="WJH678" s="91"/>
      <c r="WJI678" s="91"/>
      <c r="WJJ678" s="91"/>
      <c r="WJK678" s="91"/>
      <c r="WJL678" s="91"/>
      <c r="WJM678" s="63"/>
      <c r="WJN678" s="63"/>
      <c r="WJO678" s="63"/>
      <c r="WJP678" s="63"/>
      <c r="WJQ678" s="63"/>
      <c r="WJR678" s="63"/>
      <c r="WJS678" s="63"/>
      <c r="WJT678" s="63"/>
      <c r="WJU678" s="91"/>
      <c r="WJV678" s="91"/>
      <c r="WJW678" s="91"/>
      <c r="WJX678" s="91"/>
    </row>
    <row r="679" spans="1:58 15523:15840" s="82" customFormat="1" ht="20.25" customHeight="1" x14ac:dyDescent="0.35">
      <c r="A679" s="26">
        <v>261163</v>
      </c>
      <c r="B679" s="93" t="s">
        <v>969</v>
      </c>
      <c r="C679" s="61" t="s">
        <v>1519</v>
      </c>
      <c r="D679" s="14" t="s">
        <v>14</v>
      </c>
      <c r="E679" s="94" t="s">
        <v>1303</v>
      </c>
      <c r="F679" s="26" t="s">
        <v>210</v>
      </c>
      <c r="G679" s="60">
        <v>20.236429999999999</v>
      </c>
      <c r="H679" s="60">
        <v>81.081699999999998</v>
      </c>
      <c r="I679" s="91"/>
      <c r="J679" s="91"/>
      <c r="K679" s="91"/>
      <c r="L679" s="91"/>
      <c r="M679" s="91"/>
      <c r="N679" s="91"/>
      <c r="AG679" s="91"/>
      <c r="AH679" s="91"/>
      <c r="AI679" s="91"/>
      <c r="AJ679" s="91"/>
      <c r="AK679" s="64"/>
      <c r="AL679" s="64"/>
      <c r="AM679" s="62"/>
      <c r="AN679" s="62"/>
      <c r="AO679" s="62"/>
      <c r="AP679" s="62"/>
      <c r="AQ679" s="62"/>
      <c r="AR679" s="62"/>
      <c r="AS679" s="54">
        <v>0</v>
      </c>
      <c r="AT679" s="54">
        <v>5</v>
      </c>
      <c r="AU679" s="54">
        <v>0</v>
      </c>
      <c r="AV679" s="54">
        <v>0</v>
      </c>
      <c r="AW679" s="54">
        <v>0</v>
      </c>
      <c r="AX679" s="54">
        <v>0</v>
      </c>
      <c r="AY679" s="54">
        <v>0</v>
      </c>
      <c r="AZ679" s="54">
        <v>0</v>
      </c>
      <c r="BA679" s="54">
        <v>0</v>
      </c>
      <c r="BB679" s="54">
        <v>0</v>
      </c>
      <c r="BC679" s="54">
        <v>0</v>
      </c>
      <c r="BD679" s="54">
        <v>0</v>
      </c>
      <c r="BE679" s="54">
        <v>0</v>
      </c>
      <c r="BF679" s="54">
        <v>0</v>
      </c>
      <c r="WIN679" s="134"/>
      <c r="WIO679" s="135"/>
      <c r="WIR679" s="134"/>
      <c r="WIW679" s="136"/>
      <c r="WIZ679" s="137"/>
      <c r="WJM679" s="138"/>
      <c r="WJN679" s="138"/>
      <c r="WJO679" s="138"/>
      <c r="WJP679" s="138"/>
      <c r="WJQ679" s="138"/>
      <c r="WJR679" s="138"/>
      <c r="WJS679" s="138"/>
      <c r="WJT679" s="138"/>
    </row>
    <row r="680" spans="1:58 15523:15840" s="82" customFormat="1" ht="20.25" customHeight="1" x14ac:dyDescent="0.35">
      <c r="A680" s="26">
        <v>261886</v>
      </c>
      <c r="B680" s="93" t="s">
        <v>1244</v>
      </c>
      <c r="C680" s="61" t="s">
        <v>1487</v>
      </c>
      <c r="D680" s="14" t="s">
        <v>14</v>
      </c>
      <c r="E680" s="94" t="s">
        <v>1303</v>
      </c>
      <c r="F680" s="26" t="s">
        <v>210</v>
      </c>
      <c r="G680" s="60">
        <v>19.945900000000002</v>
      </c>
      <c r="H680" s="60">
        <v>81.172650000000004</v>
      </c>
      <c r="AS680" s="26"/>
      <c r="AT680" s="26"/>
      <c r="AU680" s="54">
        <v>0</v>
      </c>
      <c r="AV680" s="54">
        <v>5</v>
      </c>
      <c r="AW680" s="54">
        <v>0</v>
      </c>
      <c r="AX680" s="54">
        <v>0</v>
      </c>
      <c r="AY680" s="54">
        <v>0</v>
      </c>
      <c r="AZ680" s="54">
        <v>0</v>
      </c>
      <c r="BA680" s="54">
        <v>0</v>
      </c>
      <c r="BB680" s="54">
        <v>0</v>
      </c>
      <c r="BC680" s="54">
        <v>0</v>
      </c>
      <c r="BD680" s="54">
        <v>0</v>
      </c>
      <c r="BE680" s="54">
        <v>0</v>
      </c>
      <c r="BF680" s="54">
        <v>0</v>
      </c>
      <c r="VYA680" s="134"/>
      <c r="VYB680" s="135"/>
      <c r="VYE680" s="134"/>
      <c r="VYJ680" s="136"/>
      <c r="VYM680" s="137"/>
      <c r="VYZ680" s="138"/>
      <c r="VZA680" s="138"/>
      <c r="VZB680" s="138"/>
      <c r="VZC680" s="138"/>
      <c r="VZD680" s="138"/>
      <c r="VZE680" s="138"/>
      <c r="VZF680" s="138"/>
      <c r="VZG680" s="138"/>
      <c r="WJO680" s="91"/>
      <c r="WJP680" s="26"/>
      <c r="WJQ680" s="26"/>
      <c r="WJR680" s="93"/>
      <c r="WJS680" s="95"/>
      <c r="WJT680" s="96"/>
      <c r="WJU680" s="96"/>
      <c r="WJV680" s="93"/>
      <c r="WJW680" s="93"/>
      <c r="WJX680" s="26"/>
      <c r="WJY680" s="91"/>
      <c r="WJZ680" s="91"/>
      <c r="WKA680" s="97"/>
      <c r="WKB680" s="91"/>
      <c r="WKC680" s="91"/>
      <c r="WKD680" s="80"/>
      <c r="WKE680" s="91"/>
      <c r="WKF680" s="91"/>
    </row>
    <row r="681" spans="1:58 15523:15840" s="8" customFormat="1" ht="20.25" customHeight="1" x14ac:dyDescent="0.35">
      <c r="A681" s="12">
        <v>115939</v>
      </c>
      <c r="B681" s="36" t="s">
        <v>493</v>
      </c>
      <c r="C681" s="61" t="s">
        <v>1494</v>
      </c>
      <c r="D681" s="14" t="s">
        <v>20</v>
      </c>
      <c r="E681" s="142" t="s">
        <v>1303</v>
      </c>
      <c r="F681" s="27" t="s">
        <v>210</v>
      </c>
      <c r="G681" s="60">
        <v>19.598590000000002</v>
      </c>
      <c r="H681" s="60">
        <v>81.666820000000001</v>
      </c>
      <c r="I681" s="54">
        <v>75</v>
      </c>
      <c r="J681" s="54">
        <v>165</v>
      </c>
      <c r="K681" s="54">
        <v>70</v>
      </c>
      <c r="L681" s="54">
        <v>146</v>
      </c>
      <c r="M681" s="54">
        <v>77</v>
      </c>
      <c r="N681" s="54">
        <v>163</v>
      </c>
      <c r="O681" s="54">
        <f>_xlfn.IFNA(VLOOKUP(A681,[1]Sheet2!$A$5:$D$275,4,0),0)</f>
        <v>84</v>
      </c>
      <c r="P681" s="54">
        <f>_xlfn.IFNA(VLOOKUP(A681,[1]Sheet2!$A$5:$F$275,6,0),0)</f>
        <v>132</v>
      </c>
      <c r="Q681" s="54">
        <v>79</v>
      </c>
      <c r="R681" s="54">
        <v>89</v>
      </c>
      <c r="S681" s="54">
        <v>80</v>
      </c>
      <c r="T681" s="54">
        <v>112</v>
      </c>
      <c r="U681" s="54">
        <v>85</v>
      </c>
      <c r="V681" s="54">
        <v>131</v>
      </c>
      <c r="W681" s="54">
        <v>84</v>
      </c>
      <c r="X681" s="54">
        <v>132</v>
      </c>
      <c r="Y681" s="54">
        <f>_xlfn.IFNA(VLOOKUP(A681,'[2]BPC sales figs- DEC'' 24 (1)'!$A$4:$D$290,4,0),0)</f>
        <v>83</v>
      </c>
      <c r="Z681" s="54">
        <f>_xlfn.IFNA(VLOOKUP(A681,'[2]BPC sales figs- DEC'' 24 (1)'!$A$4:$H$290,8,0)/1000,0)</f>
        <v>157</v>
      </c>
      <c r="AA681" s="54">
        <v>85</v>
      </c>
      <c r="AB681" s="54">
        <v>155</v>
      </c>
      <c r="AC681" s="54">
        <v>80</v>
      </c>
      <c r="AD681" s="54">
        <v>80</v>
      </c>
      <c r="AE681" s="54">
        <v>80</v>
      </c>
      <c r="AF681" s="54">
        <v>112</v>
      </c>
      <c r="AG681" s="54">
        <v>85</v>
      </c>
      <c r="AH681" s="54">
        <v>131</v>
      </c>
      <c r="AI681" s="54">
        <v>79</v>
      </c>
      <c r="AJ681" s="54">
        <v>185</v>
      </c>
      <c r="AK681" s="54">
        <v>80</v>
      </c>
      <c r="AL681" s="54">
        <v>184</v>
      </c>
      <c r="AM681" s="54">
        <v>89</v>
      </c>
      <c r="AN681" s="54">
        <v>127</v>
      </c>
      <c r="AO681" s="54">
        <v>85</v>
      </c>
      <c r="AP681" s="54">
        <v>107</v>
      </c>
      <c r="AQ681" s="54">
        <v>80</v>
      </c>
      <c r="AR681" s="54">
        <v>136</v>
      </c>
      <c r="AS681" s="54">
        <v>95</v>
      </c>
      <c r="AT681" s="54">
        <v>145</v>
      </c>
      <c r="AU681" s="54">
        <v>75</v>
      </c>
      <c r="AV681" s="54">
        <v>189</v>
      </c>
      <c r="AW681" s="54">
        <v>85</v>
      </c>
      <c r="AX681" s="54">
        <v>203</v>
      </c>
      <c r="AY681" s="54">
        <v>85</v>
      </c>
      <c r="AZ681" s="54">
        <v>179</v>
      </c>
      <c r="BA681" s="54">
        <v>69</v>
      </c>
      <c r="BB681" s="54">
        <v>123</v>
      </c>
      <c r="BC681" s="54">
        <v>90</v>
      </c>
      <c r="BD681" s="54">
        <v>198</v>
      </c>
      <c r="BE681" s="54">
        <v>78</v>
      </c>
      <c r="BF681" s="54">
        <v>134</v>
      </c>
    </row>
    <row r="682" spans="1:58 15523:15840" s="8" customFormat="1" ht="20.25" customHeight="1" x14ac:dyDescent="0.35">
      <c r="A682" s="19">
        <v>214299</v>
      </c>
      <c r="B682" s="68" t="s">
        <v>269</v>
      </c>
      <c r="C682" s="61" t="s">
        <v>1504</v>
      </c>
      <c r="D682" s="14" t="s">
        <v>20</v>
      </c>
      <c r="E682" s="142" t="s">
        <v>1303</v>
      </c>
      <c r="F682" s="27" t="s">
        <v>210</v>
      </c>
      <c r="G682" s="60">
        <v>19.609400000000001</v>
      </c>
      <c r="H682" s="60">
        <v>81.943700000000007</v>
      </c>
      <c r="I682" s="54">
        <v>75</v>
      </c>
      <c r="J682" s="54">
        <v>105</v>
      </c>
      <c r="K682" s="54">
        <v>65</v>
      </c>
      <c r="L682" s="54">
        <v>155</v>
      </c>
      <c r="M682" s="54">
        <v>85</v>
      </c>
      <c r="N682" s="54">
        <v>275</v>
      </c>
      <c r="O682" s="54">
        <f>_xlfn.IFNA(VLOOKUP(A682,[1]Sheet2!$A$5:$D$275,4,0),0)</f>
        <v>70</v>
      </c>
      <c r="P682" s="54">
        <f>_xlfn.IFNA(VLOOKUP(A682,[1]Sheet2!$A$5:$F$275,6,0),0)</f>
        <v>130</v>
      </c>
      <c r="Q682" s="54">
        <v>70</v>
      </c>
      <c r="R682" s="54">
        <v>50</v>
      </c>
      <c r="S682" s="54">
        <v>59</v>
      </c>
      <c r="T682" s="54">
        <v>35</v>
      </c>
      <c r="U682" s="54">
        <v>70</v>
      </c>
      <c r="V682" s="54">
        <v>70</v>
      </c>
      <c r="W682" s="54">
        <v>70</v>
      </c>
      <c r="X682" s="54">
        <v>130</v>
      </c>
      <c r="Y682" s="54">
        <f>_xlfn.IFNA(VLOOKUP(A682,'[2]BPC sales figs- DEC'' 24 (1)'!$A$4:$D$290,4,0),0)</f>
        <v>70</v>
      </c>
      <c r="Z682" s="54">
        <f>_xlfn.IFNA(VLOOKUP(A682,'[2]BPC sales figs- DEC'' 24 (1)'!$A$4:$H$290,8,0)/1000,0)</f>
        <v>130</v>
      </c>
      <c r="AA682" s="54">
        <v>65</v>
      </c>
      <c r="AB682" s="54">
        <v>115</v>
      </c>
      <c r="AC682" s="54">
        <v>69</v>
      </c>
      <c r="AD682" s="54">
        <v>69</v>
      </c>
      <c r="AE682" s="54">
        <v>74</v>
      </c>
      <c r="AF682" s="54">
        <v>98</v>
      </c>
      <c r="AG682" s="54">
        <v>63</v>
      </c>
      <c r="AH682" s="54">
        <v>101</v>
      </c>
      <c r="AI682" s="54">
        <v>64</v>
      </c>
      <c r="AJ682" s="54">
        <v>128</v>
      </c>
      <c r="AK682" s="54">
        <v>55</v>
      </c>
      <c r="AL682" s="54">
        <v>159</v>
      </c>
      <c r="AM682" s="54">
        <v>50</v>
      </c>
      <c r="AN682" s="54">
        <v>110</v>
      </c>
      <c r="AO682" s="54">
        <v>60</v>
      </c>
      <c r="AP682" s="54">
        <v>50</v>
      </c>
      <c r="AQ682" s="54">
        <v>58</v>
      </c>
      <c r="AR682" s="54">
        <v>34</v>
      </c>
      <c r="AS682" s="54">
        <v>8</v>
      </c>
      <c r="AT682" s="54">
        <v>4</v>
      </c>
      <c r="AU682" s="54">
        <v>28</v>
      </c>
      <c r="AV682" s="54">
        <v>56</v>
      </c>
      <c r="AW682" s="54">
        <v>31</v>
      </c>
      <c r="AX682" s="54">
        <v>59</v>
      </c>
      <c r="AY682" s="54">
        <v>33</v>
      </c>
      <c r="AZ682" s="54">
        <v>53</v>
      </c>
      <c r="BA682" s="54">
        <v>38</v>
      </c>
      <c r="BB682" s="54">
        <v>50</v>
      </c>
      <c r="BC682" s="54">
        <v>37</v>
      </c>
      <c r="BD682" s="54">
        <v>49</v>
      </c>
      <c r="BE682" s="54">
        <v>17</v>
      </c>
      <c r="BF682" s="54">
        <v>33</v>
      </c>
    </row>
    <row r="683" spans="1:58 15523:15840" s="8" customFormat="1" ht="20.25" customHeight="1" x14ac:dyDescent="0.35">
      <c r="A683" s="19">
        <v>218638</v>
      </c>
      <c r="B683" s="68" t="s">
        <v>313</v>
      </c>
      <c r="C683" s="61" t="s">
        <v>1502</v>
      </c>
      <c r="D683" s="14" t="s">
        <v>20</v>
      </c>
      <c r="E683" s="142" t="s">
        <v>1303</v>
      </c>
      <c r="F683" s="27" t="s">
        <v>210</v>
      </c>
      <c r="G683" s="60">
        <v>19.9876</v>
      </c>
      <c r="H683" s="60">
        <v>81.464230000000001</v>
      </c>
      <c r="I683" s="54">
        <v>49</v>
      </c>
      <c r="J683" s="54">
        <v>77</v>
      </c>
      <c r="K683" s="54">
        <v>73</v>
      </c>
      <c r="L683" s="54">
        <v>123</v>
      </c>
      <c r="M683" s="54">
        <v>62</v>
      </c>
      <c r="N683" s="54">
        <v>204</v>
      </c>
      <c r="O683" s="54">
        <f>_xlfn.IFNA(VLOOKUP(A683,[1]Sheet2!$A$5:$D$275,4,0),0)</f>
        <v>49</v>
      </c>
      <c r="P683" s="54">
        <f>_xlfn.IFNA(VLOOKUP(A683,[1]Sheet2!$A$5:$F$275,6,0),0)</f>
        <v>133</v>
      </c>
      <c r="Q683" s="54">
        <v>57</v>
      </c>
      <c r="R683" s="54">
        <v>55</v>
      </c>
      <c r="S683" s="54">
        <v>50</v>
      </c>
      <c r="T683" s="54">
        <v>32</v>
      </c>
      <c r="U683" s="54">
        <v>58</v>
      </c>
      <c r="V683" s="54">
        <v>50</v>
      </c>
      <c r="W683" s="54">
        <v>49</v>
      </c>
      <c r="X683" s="54">
        <v>105</v>
      </c>
      <c r="Y683" s="54">
        <f>_xlfn.IFNA(VLOOKUP(A683,'[2]BPC sales figs- DEC'' 24 (1)'!$A$4:$D$290,4,0),0)</f>
        <v>58</v>
      </c>
      <c r="Z683" s="54">
        <f>_xlfn.IFNA(VLOOKUP(A683,'[2]BPC sales figs- DEC'' 24 (1)'!$A$4:$H$290,8,0)/1000,0)</f>
        <v>124</v>
      </c>
      <c r="AA683" s="54">
        <v>72</v>
      </c>
      <c r="AB683" s="54">
        <v>110</v>
      </c>
      <c r="AC683" s="54">
        <v>61</v>
      </c>
      <c r="AD683" s="54">
        <v>61</v>
      </c>
      <c r="AE683" s="54">
        <v>71</v>
      </c>
      <c r="AF683" s="54">
        <v>69</v>
      </c>
      <c r="AG683" s="54">
        <v>71</v>
      </c>
      <c r="AH683" s="54">
        <v>97</v>
      </c>
      <c r="AI683" s="54">
        <v>71</v>
      </c>
      <c r="AJ683" s="54">
        <v>103</v>
      </c>
      <c r="AK683" s="54">
        <v>73</v>
      </c>
      <c r="AL683" s="54">
        <v>179</v>
      </c>
      <c r="AM683" s="54">
        <v>51</v>
      </c>
      <c r="AN683" s="54">
        <v>173</v>
      </c>
      <c r="AO683" s="54">
        <v>62</v>
      </c>
      <c r="AP683" s="54">
        <v>50</v>
      </c>
      <c r="AQ683" s="54">
        <v>38</v>
      </c>
      <c r="AR683" s="54">
        <v>32</v>
      </c>
      <c r="AS683" s="54">
        <v>68</v>
      </c>
      <c r="AT683" s="54">
        <v>44</v>
      </c>
      <c r="AU683" s="54">
        <v>49</v>
      </c>
      <c r="AV683" s="54">
        <v>105</v>
      </c>
      <c r="AW683" s="54">
        <v>57</v>
      </c>
      <c r="AX683" s="54">
        <v>125</v>
      </c>
      <c r="AY683" s="54">
        <v>70</v>
      </c>
      <c r="AZ683" s="54">
        <v>118</v>
      </c>
      <c r="BA683" s="54">
        <v>65</v>
      </c>
      <c r="BB683" s="54">
        <v>61</v>
      </c>
      <c r="BC683" s="54">
        <v>74</v>
      </c>
      <c r="BD683" s="54">
        <v>80</v>
      </c>
      <c r="BE683" s="54">
        <v>67</v>
      </c>
      <c r="BF683" s="54">
        <v>73</v>
      </c>
    </row>
    <row r="684" spans="1:58 15523:15840" s="8" customFormat="1" ht="20.25" customHeight="1" x14ac:dyDescent="0.35">
      <c r="A684" s="19">
        <v>221801</v>
      </c>
      <c r="B684" s="68" t="s">
        <v>270</v>
      </c>
      <c r="C684" s="61" t="s">
        <v>1497</v>
      </c>
      <c r="D684" s="14" t="s">
        <v>20</v>
      </c>
      <c r="E684" s="142" t="s">
        <v>1303</v>
      </c>
      <c r="F684" s="27" t="s">
        <v>210</v>
      </c>
      <c r="G684" s="60">
        <v>20.058759999999999</v>
      </c>
      <c r="H684" s="60">
        <v>81.734189999999998</v>
      </c>
      <c r="I684" s="54">
        <v>45</v>
      </c>
      <c r="J684" s="54">
        <v>75</v>
      </c>
      <c r="K684" s="54">
        <v>75</v>
      </c>
      <c r="L684" s="54">
        <v>125</v>
      </c>
      <c r="M684" s="54">
        <v>70</v>
      </c>
      <c r="N684" s="54">
        <v>178</v>
      </c>
      <c r="O684" s="54">
        <f>_xlfn.IFNA(VLOOKUP(A684,[1]Sheet2!$A$5:$D$275,4,0),0)</f>
        <v>60</v>
      </c>
      <c r="P684" s="54">
        <f>_xlfn.IFNA(VLOOKUP(A684,[1]Sheet2!$A$5:$F$275,6,0),0)</f>
        <v>140</v>
      </c>
      <c r="Q684" s="54">
        <v>85</v>
      </c>
      <c r="R684" s="54">
        <v>75</v>
      </c>
      <c r="S684" s="54">
        <v>70</v>
      </c>
      <c r="T684" s="54">
        <v>30</v>
      </c>
      <c r="U684" s="54">
        <v>70</v>
      </c>
      <c r="V684" s="54">
        <v>50</v>
      </c>
      <c r="W684" s="54">
        <v>65</v>
      </c>
      <c r="X684" s="54">
        <v>115</v>
      </c>
      <c r="Y684" s="54">
        <f>_xlfn.IFNA(VLOOKUP(A684,'[2]BPC sales figs- DEC'' 24 (1)'!$A$4:$D$290,4,0),0)</f>
        <v>58</v>
      </c>
      <c r="Z684" s="54">
        <f>_xlfn.IFNA(VLOOKUP(A684,'[2]BPC sales figs- DEC'' 24 (1)'!$A$4:$H$290,8,0)/1000,0)</f>
        <v>94</v>
      </c>
      <c r="AA684" s="54">
        <v>78</v>
      </c>
      <c r="AB684" s="54">
        <v>94</v>
      </c>
      <c r="AC684" s="54">
        <v>78</v>
      </c>
      <c r="AD684" s="54">
        <v>78</v>
      </c>
      <c r="AE684" s="54">
        <v>75</v>
      </c>
      <c r="AF684" s="54">
        <v>65</v>
      </c>
      <c r="AG684" s="54">
        <v>70</v>
      </c>
      <c r="AH684" s="54">
        <v>70</v>
      </c>
      <c r="AI684" s="54">
        <v>65</v>
      </c>
      <c r="AJ684" s="54">
        <v>95</v>
      </c>
      <c r="AK684" s="54">
        <v>35</v>
      </c>
      <c r="AL684" s="54">
        <v>85</v>
      </c>
      <c r="AM684" s="54">
        <v>60</v>
      </c>
      <c r="AN684" s="54">
        <v>96</v>
      </c>
      <c r="AO684" s="54">
        <v>70</v>
      </c>
      <c r="AP684" s="54">
        <v>30</v>
      </c>
      <c r="AQ684" s="54">
        <v>40</v>
      </c>
      <c r="AR684" s="54">
        <v>20</v>
      </c>
      <c r="AS684" s="54">
        <v>63</v>
      </c>
      <c r="AT684" s="54">
        <v>49</v>
      </c>
      <c r="AU684" s="54">
        <v>33</v>
      </c>
      <c r="AV684" s="54">
        <v>51</v>
      </c>
      <c r="AW684" s="54">
        <v>65</v>
      </c>
      <c r="AX684" s="54">
        <v>95</v>
      </c>
      <c r="AY684" s="54">
        <v>55</v>
      </c>
      <c r="AZ684" s="54">
        <v>65</v>
      </c>
      <c r="BA684" s="54">
        <v>60</v>
      </c>
      <c r="BB684" s="54">
        <v>60</v>
      </c>
      <c r="BC684" s="54">
        <v>70</v>
      </c>
      <c r="BD684" s="54">
        <v>50</v>
      </c>
      <c r="BE684" s="54">
        <v>60</v>
      </c>
      <c r="BF684" s="54">
        <v>60</v>
      </c>
    </row>
    <row r="685" spans="1:58 15523:15840" s="8" customFormat="1" ht="20.25" customHeight="1" x14ac:dyDescent="0.35">
      <c r="A685" s="19">
        <v>223657</v>
      </c>
      <c r="B685" s="68" t="s">
        <v>271</v>
      </c>
      <c r="C685" s="61" t="s">
        <v>1501</v>
      </c>
      <c r="D685" s="14" t="s">
        <v>20</v>
      </c>
      <c r="E685" s="142" t="s">
        <v>1303</v>
      </c>
      <c r="F685" s="27" t="s">
        <v>210</v>
      </c>
      <c r="G685" s="60">
        <v>19.42557</v>
      </c>
      <c r="H685" s="60">
        <v>81.761660000000006</v>
      </c>
      <c r="I685" s="54">
        <v>67.5</v>
      </c>
      <c r="J685" s="54">
        <v>126.5</v>
      </c>
      <c r="K685" s="54">
        <v>72</v>
      </c>
      <c r="L685" s="54">
        <v>144</v>
      </c>
      <c r="M685" s="54">
        <v>50</v>
      </c>
      <c r="N685" s="54">
        <v>226</v>
      </c>
      <c r="O685" s="54">
        <f>_xlfn.IFNA(VLOOKUP(A685,[1]Sheet2!$A$5:$D$275,4,0),0)</f>
        <v>49.5</v>
      </c>
      <c r="P685" s="54">
        <f>_xlfn.IFNA(VLOOKUP(A685,[1]Sheet2!$A$5:$F$275,6,0),0)</f>
        <v>130.5</v>
      </c>
      <c r="Q685" s="54">
        <v>64</v>
      </c>
      <c r="R685" s="54">
        <v>92</v>
      </c>
      <c r="S685" s="54">
        <v>63</v>
      </c>
      <c r="T685" s="54">
        <v>63</v>
      </c>
      <c r="U685" s="54">
        <v>63.5</v>
      </c>
      <c r="V685" s="54">
        <v>132</v>
      </c>
      <c r="W685" s="54">
        <v>58.5</v>
      </c>
      <c r="X685" s="54">
        <v>175.5</v>
      </c>
      <c r="Y685" s="54">
        <f>_xlfn.IFNA(VLOOKUP(A685,'[2]BPC sales figs- DEC'' 24 (1)'!$A$4:$D$290,4,0),0)</f>
        <v>62</v>
      </c>
      <c r="Z685" s="54">
        <f>_xlfn.IFNA(VLOOKUP(A685,'[2]BPC sales figs- DEC'' 24 (1)'!$A$4:$H$290,8,0)/1000,0)</f>
        <v>183</v>
      </c>
      <c r="AA685" s="54">
        <v>63.5</v>
      </c>
      <c r="AB685" s="54">
        <v>174.5</v>
      </c>
      <c r="AC685" s="54">
        <v>58.5</v>
      </c>
      <c r="AD685" s="54">
        <v>58.5</v>
      </c>
      <c r="AE685" s="54">
        <v>58.5</v>
      </c>
      <c r="AF685" s="54">
        <v>139.5</v>
      </c>
      <c r="AG685" s="54">
        <v>62</v>
      </c>
      <c r="AH685" s="54">
        <v>166</v>
      </c>
      <c r="AI685" s="54">
        <v>72</v>
      </c>
      <c r="AJ685" s="54">
        <v>180</v>
      </c>
      <c r="AK685" s="54">
        <v>63.5</v>
      </c>
      <c r="AL685" s="54">
        <v>220.5</v>
      </c>
      <c r="AM685" s="54">
        <v>58.5</v>
      </c>
      <c r="AN685" s="54">
        <v>121.5</v>
      </c>
      <c r="AO685" s="54">
        <v>36</v>
      </c>
      <c r="AP685" s="54">
        <v>84</v>
      </c>
      <c r="AQ685" s="54">
        <v>36</v>
      </c>
      <c r="AR685" s="54">
        <v>90</v>
      </c>
      <c r="AS685" s="54">
        <v>49.5</v>
      </c>
      <c r="AT685" s="54">
        <v>76.5</v>
      </c>
      <c r="AU685" s="54">
        <v>36</v>
      </c>
      <c r="AV685" s="54">
        <v>144</v>
      </c>
      <c r="AW685" s="54">
        <v>45</v>
      </c>
      <c r="AX685" s="54">
        <v>153</v>
      </c>
      <c r="AY685" s="54">
        <v>37.5</v>
      </c>
      <c r="AZ685" s="54">
        <v>148</v>
      </c>
      <c r="BA685" s="54">
        <v>45</v>
      </c>
      <c r="BB685" s="54">
        <v>135</v>
      </c>
      <c r="BC685" s="54">
        <v>40.5</v>
      </c>
      <c r="BD685" s="54">
        <v>139.5</v>
      </c>
      <c r="BE685" s="54">
        <v>45</v>
      </c>
      <c r="BF685" s="54">
        <v>165</v>
      </c>
    </row>
    <row r="686" spans="1:58 15523:15840" s="8" customFormat="1" ht="20.25" customHeight="1" x14ac:dyDescent="0.35">
      <c r="A686" s="19">
        <v>224812</v>
      </c>
      <c r="B686" s="68" t="s">
        <v>272</v>
      </c>
      <c r="C686" s="61" t="s">
        <v>1499</v>
      </c>
      <c r="D686" s="14" t="s">
        <v>20</v>
      </c>
      <c r="E686" s="142" t="s">
        <v>1303</v>
      </c>
      <c r="F686" s="27" t="s">
        <v>210</v>
      </c>
      <c r="G686" s="60">
        <v>19.93892</v>
      </c>
      <c r="H686" s="60">
        <v>81.618009999999998</v>
      </c>
      <c r="I686" s="54">
        <v>62</v>
      </c>
      <c r="J686" s="54">
        <v>110</v>
      </c>
      <c r="K686" s="54">
        <v>60</v>
      </c>
      <c r="L686" s="54">
        <v>140</v>
      </c>
      <c r="M686" s="54">
        <v>72</v>
      </c>
      <c r="N686" s="54">
        <v>214</v>
      </c>
      <c r="O686" s="54">
        <f>_xlfn.IFNA(VLOOKUP(A686,[1]Sheet2!$A$5:$D$275,4,0),0)</f>
        <v>55</v>
      </c>
      <c r="P686" s="54">
        <f>_xlfn.IFNA(VLOOKUP(A686,[1]Sheet2!$A$5:$F$275,6,0),0)</f>
        <v>165</v>
      </c>
      <c r="Q686" s="54">
        <v>65</v>
      </c>
      <c r="R686" s="54">
        <v>75</v>
      </c>
      <c r="S686" s="54">
        <v>70</v>
      </c>
      <c r="T686" s="54">
        <v>70</v>
      </c>
      <c r="U686" s="54">
        <v>70</v>
      </c>
      <c r="V686" s="54">
        <v>90</v>
      </c>
      <c r="W686" s="54">
        <v>65</v>
      </c>
      <c r="X686" s="54">
        <v>167</v>
      </c>
      <c r="Y686" s="54">
        <f>_xlfn.IFNA(VLOOKUP(A686,'[2]BPC sales figs- DEC'' 24 (1)'!$A$4:$D$290,4,0),0)</f>
        <v>80</v>
      </c>
      <c r="Z686" s="54">
        <f>_xlfn.IFNA(VLOOKUP(A686,'[2]BPC sales figs- DEC'' 24 (1)'!$A$4:$H$290,8,0)/1000,0)</f>
        <v>220</v>
      </c>
      <c r="AA686" s="54">
        <v>85</v>
      </c>
      <c r="AB686" s="54">
        <v>175</v>
      </c>
      <c r="AC686" s="54">
        <v>75</v>
      </c>
      <c r="AD686" s="54">
        <v>75</v>
      </c>
      <c r="AE686" s="54">
        <v>89</v>
      </c>
      <c r="AF686" s="54">
        <v>123</v>
      </c>
      <c r="AG686" s="54">
        <v>80</v>
      </c>
      <c r="AH686" s="54">
        <v>140</v>
      </c>
      <c r="AI686" s="54">
        <v>85</v>
      </c>
      <c r="AJ686" s="54">
        <v>155</v>
      </c>
      <c r="AK686" s="54">
        <v>80</v>
      </c>
      <c r="AL686" s="54">
        <v>280</v>
      </c>
      <c r="AM686" s="54">
        <v>75</v>
      </c>
      <c r="AN686" s="54">
        <v>205</v>
      </c>
      <c r="AO686" s="54">
        <v>85</v>
      </c>
      <c r="AP686" s="54">
        <v>75</v>
      </c>
      <c r="AQ686" s="54">
        <v>85</v>
      </c>
      <c r="AR686" s="54">
        <v>95</v>
      </c>
      <c r="AS686" s="54">
        <v>80</v>
      </c>
      <c r="AT686" s="54">
        <v>100</v>
      </c>
      <c r="AU686" s="54">
        <v>60</v>
      </c>
      <c r="AV686" s="54">
        <v>180</v>
      </c>
      <c r="AW686" s="54">
        <v>70</v>
      </c>
      <c r="AX686" s="54">
        <v>190</v>
      </c>
      <c r="AY686" s="54">
        <v>85</v>
      </c>
      <c r="AZ686" s="54">
        <v>155</v>
      </c>
      <c r="BA686" s="54">
        <v>70</v>
      </c>
      <c r="BB686" s="54">
        <v>90</v>
      </c>
      <c r="BC686" s="54">
        <v>80</v>
      </c>
      <c r="BD686" s="54">
        <v>100</v>
      </c>
      <c r="BE686" s="54">
        <v>70</v>
      </c>
      <c r="BF686" s="54">
        <v>90</v>
      </c>
    </row>
    <row r="687" spans="1:58 15523:15840" s="8" customFormat="1" ht="20.25" customHeight="1" x14ac:dyDescent="0.35">
      <c r="A687" s="92">
        <v>253820</v>
      </c>
      <c r="B687" s="103" t="s">
        <v>801</v>
      </c>
      <c r="C687" s="61" t="s">
        <v>1505</v>
      </c>
      <c r="D687" s="14" t="s">
        <v>20</v>
      </c>
      <c r="E687" s="142" t="s">
        <v>1303</v>
      </c>
      <c r="F687" s="27" t="s">
        <v>210</v>
      </c>
      <c r="G687" s="60">
        <v>19.727934000000001</v>
      </c>
      <c r="H687" s="60">
        <v>82.028419</v>
      </c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>
        <v>0</v>
      </c>
      <c r="AH687" s="54">
        <v>0</v>
      </c>
      <c r="AI687" s="54">
        <v>28</v>
      </c>
      <c r="AJ687" s="54">
        <v>54</v>
      </c>
      <c r="AK687" s="54">
        <v>20</v>
      </c>
      <c r="AL687" s="54">
        <v>70</v>
      </c>
      <c r="AM687" s="54">
        <v>20</v>
      </c>
      <c r="AN687" s="54">
        <v>42</v>
      </c>
      <c r="AO687" s="54">
        <v>21</v>
      </c>
      <c r="AP687" s="54">
        <v>17</v>
      </c>
      <c r="AQ687" s="54">
        <v>25</v>
      </c>
      <c r="AR687" s="54">
        <v>13</v>
      </c>
      <c r="AS687" s="54">
        <v>22</v>
      </c>
      <c r="AT687" s="54">
        <v>18</v>
      </c>
      <c r="AU687" s="54">
        <v>22</v>
      </c>
      <c r="AV687" s="54">
        <v>54</v>
      </c>
      <c r="AW687" s="54">
        <v>34</v>
      </c>
      <c r="AX687" s="54">
        <v>74</v>
      </c>
      <c r="AY687" s="54">
        <v>32</v>
      </c>
      <c r="AZ687" s="54">
        <v>44</v>
      </c>
      <c r="BA687" s="54">
        <v>28</v>
      </c>
      <c r="BB687" s="54">
        <v>28</v>
      </c>
      <c r="BC687" s="54">
        <v>34</v>
      </c>
      <c r="BD687" s="54">
        <v>40</v>
      </c>
      <c r="BE687" s="54">
        <v>36</v>
      </c>
      <c r="BF687" s="54">
        <v>32</v>
      </c>
    </row>
    <row r="688" spans="1:58 15523:15840" s="8" customFormat="1" ht="20.25" customHeight="1" x14ac:dyDescent="0.35">
      <c r="A688" s="92">
        <v>252436</v>
      </c>
      <c r="B688" s="103" t="s">
        <v>697</v>
      </c>
      <c r="C688" s="61" t="s">
        <v>1520</v>
      </c>
      <c r="D688" s="14" t="s">
        <v>20</v>
      </c>
      <c r="E688" s="142" t="s">
        <v>1303</v>
      </c>
      <c r="F688" s="27" t="s">
        <v>210</v>
      </c>
      <c r="G688" s="60">
        <v>19.804922000000001</v>
      </c>
      <c r="H688" s="60">
        <v>81.645689000000004</v>
      </c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>
        <v>0</v>
      </c>
      <c r="V688" s="54">
        <v>4</v>
      </c>
      <c r="W688" s="54">
        <v>0</v>
      </c>
      <c r="X688" s="54">
        <v>0</v>
      </c>
      <c r="Y688" s="54">
        <f>_xlfn.IFNA(VLOOKUP(A688,'[2]BPC sales figs- DEC'' 24 (1)'!$A$4:$D$290,4,0),0)</f>
        <v>0</v>
      </c>
      <c r="Z688" s="54">
        <f>_xlfn.IFNA(VLOOKUP(A688,'[2]BPC sales figs- DEC'' 24 (1)'!$A$4:$H$290,8,0)/1000,0)</f>
        <v>0</v>
      </c>
      <c r="AA688" s="54">
        <v>0</v>
      </c>
      <c r="AB688" s="54">
        <v>0</v>
      </c>
      <c r="AC688" s="54">
        <v>0</v>
      </c>
      <c r="AD688" s="54">
        <v>0</v>
      </c>
      <c r="AE688" s="54">
        <v>0</v>
      </c>
      <c r="AF688" s="54">
        <v>0</v>
      </c>
      <c r="AG688" s="54">
        <v>0</v>
      </c>
      <c r="AH688" s="54">
        <v>0</v>
      </c>
      <c r="AI688" s="54">
        <v>0</v>
      </c>
      <c r="AJ688" s="54">
        <v>0</v>
      </c>
      <c r="AK688" s="54">
        <v>0</v>
      </c>
      <c r="AL688" s="54">
        <v>0</v>
      </c>
      <c r="AM688" s="54">
        <v>0</v>
      </c>
      <c r="AN688" s="54">
        <v>0</v>
      </c>
      <c r="AO688" s="54">
        <v>0</v>
      </c>
      <c r="AP688" s="54">
        <v>0</v>
      </c>
      <c r="AQ688" s="54">
        <v>0</v>
      </c>
      <c r="AR688" s="54">
        <v>0</v>
      </c>
      <c r="AS688" s="54">
        <v>0</v>
      </c>
      <c r="AT688" s="54">
        <v>0</v>
      </c>
      <c r="AU688" s="54">
        <v>8</v>
      </c>
      <c r="AV688" s="54">
        <v>4</v>
      </c>
      <c r="AW688" s="54">
        <v>0</v>
      </c>
      <c r="AX688" s="54">
        <v>0</v>
      </c>
      <c r="AY688" s="54">
        <v>0</v>
      </c>
      <c r="AZ688" s="54">
        <v>0</v>
      </c>
      <c r="BA688" s="54">
        <v>0</v>
      </c>
      <c r="BB688" s="54">
        <v>0</v>
      </c>
      <c r="BC688" s="54">
        <v>0</v>
      </c>
      <c r="BD688" s="54">
        <v>0</v>
      </c>
      <c r="BE688" s="54">
        <v>0</v>
      </c>
      <c r="BF688" s="54">
        <v>0</v>
      </c>
    </row>
    <row r="689" spans="1:58" s="8" customFormat="1" ht="20.25" customHeight="1" x14ac:dyDescent="0.35">
      <c r="A689" s="92">
        <v>255171</v>
      </c>
      <c r="B689" s="103" t="s">
        <v>733</v>
      </c>
      <c r="C689" s="61" t="s">
        <v>1502</v>
      </c>
      <c r="D689" s="14" t="s">
        <v>20</v>
      </c>
      <c r="E689" s="142" t="s">
        <v>1303</v>
      </c>
      <c r="F689" s="27" t="s">
        <v>210</v>
      </c>
      <c r="G689" s="60">
        <v>19.792531</v>
      </c>
      <c r="H689" s="60">
        <v>81.534717000000001</v>
      </c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>
        <v>5</v>
      </c>
      <c r="AB689" s="54">
        <v>9</v>
      </c>
      <c r="AC689" s="54">
        <v>0</v>
      </c>
      <c r="AD689" s="54">
        <v>0</v>
      </c>
      <c r="AE689" s="54">
        <v>0</v>
      </c>
      <c r="AF689" s="54">
        <v>0</v>
      </c>
      <c r="AG689" s="54">
        <v>56</v>
      </c>
      <c r="AH689" s="54">
        <v>42</v>
      </c>
      <c r="AI689" s="54">
        <v>56</v>
      </c>
      <c r="AJ689" s="54">
        <v>0</v>
      </c>
      <c r="AK689" s="54">
        <v>44</v>
      </c>
      <c r="AL689" s="54">
        <v>104</v>
      </c>
      <c r="AM689" s="54">
        <v>45</v>
      </c>
      <c r="AN689" s="54">
        <v>99</v>
      </c>
      <c r="AO689" s="54">
        <v>61</v>
      </c>
      <c r="AP689" s="54">
        <v>37</v>
      </c>
      <c r="AQ689" s="54">
        <v>52</v>
      </c>
      <c r="AR689" s="54">
        <v>26</v>
      </c>
      <c r="AS689" s="54">
        <v>60</v>
      </c>
      <c r="AT689" s="54">
        <v>32</v>
      </c>
      <c r="AU689" s="54">
        <v>39</v>
      </c>
      <c r="AV689" s="54">
        <v>63</v>
      </c>
      <c r="AW689" s="54">
        <v>51</v>
      </c>
      <c r="AX689" s="54">
        <v>85</v>
      </c>
      <c r="AY689" s="54">
        <v>61</v>
      </c>
      <c r="AZ689" s="54">
        <v>79</v>
      </c>
      <c r="BA689" s="54">
        <v>53</v>
      </c>
      <c r="BB689" s="54">
        <v>43</v>
      </c>
      <c r="BC689" s="54">
        <v>67</v>
      </c>
      <c r="BD689" s="54">
        <v>49</v>
      </c>
      <c r="BE689" s="54">
        <v>39</v>
      </c>
      <c r="BF689" s="54">
        <v>27</v>
      </c>
    </row>
    <row r="690" spans="1:58" s="8" customFormat="1" ht="20.25" customHeight="1" x14ac:dyDescent="0.35">
      <c r="A690" s="92">
        <v>263728</v>
      </c>
      <c r="B690" s="103" t="s">
        <v>1265</v>
      </c>
      <c r="C690" s="61" t="s">
        <v>1496</v>
      </c>
      <c r="D690" s="14" t="s">
        <v>20</v>
      </c>
      <c r="E690" s="142" t="s">
        <v>1303</v>
      </c>
      <c r="F690" s="27" t="s">
        <v>210</v>
      </c>
      <c r="G690" s="60">
        <v>19.84252</v>
      </c>
      <c r="H690" s="60">
        <v>81.735029999999995</v>
      </c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  <c r="AX690" s="54"/>
      <c r="AY690" s="54">
        <v>0</v>
      </c>
      <c r="AZ690" s="54">
        <v>4.5</v>
      </c>
      <c r="BA690" s="54">
        <v>0</v>
      </c>
      <c r="BB690" s="54">
        <v>0</v>
      </c>
      <c r="BC690" s="54">
        <v>0</v>
      </c>
      <c r="BD690" s="54">
        <v>0</v>
      </c>
      <c r="BE690" s="54">
        <v>0</v>
      </c>
      <c r="BF690" s="54">
        <v>0</v>
      </c>
    </row>
    <row r="691" spans="1:58" s="8" customFormat="1" ht="20.25" customHeight="1" x14ac:dyDescent="0.35">
      <c r="A691" s="12">
        <v>143720</v>
      </c>
      <c r="B691" s="36" t="s">
        <v>504</v>
      </c>
      <c r="C691" s="61" t="s">
        <v>1522</v>
      </c>
      <c r="D691" s="14" t="s">
        <v>23</v>
      </c>
      <c r="E691" s="142" t="s">
        <v>1303</v>
      </c>
      <c r="F691" s="27" t="s">
        <v>210</v>
      </c>
      <c r="G691" s="60">
        <v>19.734439999999999</v>
      </c>
      <c r="H691" s="60">
        <v>81.239919999999998</v>
      </c>
      <c r="I691" s="54">
        <v>110</v>
      </c>
      <c r="J691" s="54">
        <v>190</v>
      </c>
      <c r="K691" s="54">
        <v>100</v>
      </c>
      <c r="L691" s="54">
        <v>232</v>
      </c>
      <c r="M691" s="54">
        <v>114</v>
      </c>
      <c r="N691" s="54">
        <v>286</v>
      </c>
      <c r="O691" s="54">
        <f>_xlfn.IFNA(VLOOKUP(A691,[1]Sheet2!$A$5:$D$275,4,0),0)</f>
        <v>94</v>
      </c>
      <c r="P691" s="54">
        <f>_xlfn.IFNA(VLOOKUP(A691,[1]Sheet2!$A$5:$F$275,6,0),0)</f>
        <v>182</v>
      </c>
      <c r="Q691" s="54">
        <v>98</v>
      </c>
      <c r="R691" s="54">
        <v>130</v>
      </c>
      <c r="S691" s="54">
        <v>97</v>
      </c>
      <c r="T691" s="54">
        <v>127</v>
      </c>
      <c r="U691" s="54">
        <v>112</v>
      </c>
      <c r="V691" s="54">
        <v>180</v>
      </c>
      <c r="W691" s="54">
        <v>91</v>
      </c>
      <c r="X691" s="54">
        <v>243</v>
      </c>
      <c r="Y691" s="54">
        <f>_xlfn.IFNA(VLOOKUP(A691,'[2]BPC sales figs- DEC'' 24 (1)'!$A$4:$D$290,4,0),0)</f>
        <v>27</v>
      </c>
      <c r="Z691" s="54">
        <f>_xlfn.IFNA(VLOOKUP(A691,'[2]BPC sales figs- DEC'' 24 (1)'!$A$4:$H$290,8,0)/1000,0)</f>
        <v>69</v>
      </c>
      <c r="AA691" s="54">
        <v>38</v>
      </c>
      <c r="AB691" s="54">
        <v>106</v>
      </c>
      <c r="AC691" s="54">
        <v>88</v>
      </c>
      <c r="AD691" s="54">
        <v>88</v>
      </c>
      <c r="AE691" s="54">
        <v>113</v>
      </c>
      <c r="AF691" s="54">
        <v>321</v>
      </c>
      <c r="AG691" s="54">
        <v>118</v>
      </c>
      <c r="AH691" s="54">
        <v>338</v>
      </c>
      <c r="AI691" s="54">
        <v>126</v>
      </c>
      <c r="AJ691" s="54">
        <v>286</v>
      </c>
      <c r="AK691" s="54">
        <v>86</v>
      </c>
      <c r="AL691" s="54">
        <v>244</v>
      </c>
      <c r="AM691" s="54">
        <v>85</v>
      </c>
      <c r="AN691" s="54">
        <v>163</v>
      </c>
      <c r="AO691" s="54">
        <v>106</v>
      </c>
      <c r="AP691" s="54">
        <v>154</v>
      </c>
      <c r="AQ691" s="54">
        <v>88</v>
      </c>
      <c r="AR691" s="54">
        <v>88</v>
      </c>
      <c r="AS691" s="54">
        <v>93</v>
      </c>
      <c r="AT691" s="54">
        <v>119</v>
      </c>
      <c r="AU691" s="54">
        <v>62</v>
      </c>
      <c r="AV691" s="54">
        <v>153</v>
      </c>
      <c r="AW691" s="54">
        <v>61</v>
      </c>
      <c r="AX691" s="54">
        <v>151</v>
      </c>
      <c r="AY691" s="54">
        <v>65</v>
      </c>
      <c r="AZ691" s="54">
        <v>143</v>
      </c>
      <c r="BA691" s="54">
        <v>66</v>
      </c>
      <c r="BB691" s="54">
        <v>170</v>
      </c>
      <c r="BC691" s="54">
        <v>73</v>
      </c>
      <c r="BD691" s="54">
        <v>167</v>
      </c>
      <c r="BE691" s="54">
        <v>25</v>
      </c>
      <c r="BF691" s="54">
        <v>199</v>
      </c>
    </row>
    <row r="692" spans="1:58" s="8" customFormat="1" ht="20.25" customHeight="1" x14ac:dyDescent="0.35">
      <c r="A692" s="19">
        <v>233567</v>
      </c>
      <c r="B692" s="68" t="s">
        <v>543</v>
      </c>
      <c r="C692" s="61" t="s">
        <v>1523</v>
      </c>
      <c r="D692" s="14" t="s">
        <v>23</v>
      </c>
      <c r="E692" s="142" t="s">
        <v>1303</v>
      </c>
      <c r="F692" s="27" t="s">
        <v>210</v>
      </c>
      <c r="G692" s="60">
        <v>19.661519999999999</v>
      </c>
      <c r="H692" s="60">
        <v>81.429029999999997</v>
      </c>
      <c r="I692" s="54">
        <v>35</v>
      </c>
      <c r="J692" s="54">
        <v>105</v>
      </c>
      <c r="K692" s="54">
        <v>47</v>
      </c>
      <c r="L692" s="54">
        <v>127</v>
      </c>
      <c r="M692" s="54">
        <v>55</v>
      </c>
      <c r="N692" s="54">
        <v>181</v>
      </c>
      <c r="O692" s="54">
        <f>_xlfn.IFNA(VLOOKUP(A692,[1]Sheet2!$A$5:$D$275,4,0),0)</f>
        <v>32</v>
      </c>
      <c r="P692" s="54">
        <f>_xlfn.IFNA(VLOOKUP(A692,[1]Sheet2!$A$5:$F$275,6,0),0)</f>
        <v>106</v>
      </c>
      <c r="Q692" s="54">
        <v>53</v>
      </c>
      <c r="R692" s="54">
        <v>61</v>
      </c>
      <c r="S692" s="54">
        <v>38</v>
      </c>
      <c r="T692" s="54">
        <v>60</v>
      </c>
      <c r="U692" s="54">
        <v>37</v>
      </c>
      <c r="V692" s="54">
        <v>93</v>
      </c>
      <c r="W692" s="54">
        <v>39</v>
      </c>
      <c r="X692" s="54">
        <v>89</v>
      </c>
      <c r="Y692" s="54">
        <f>_xlfn.IFNA(VLOOKUP(A692,'[2]BPC sales figs- DEC'' 24 (1)'!$A$4:$D$290,4,0),0)</f>
        <v>43</v>
      </c>
      <c r="Z692" s="54">
        <f>_xlfn.IFNA(VLOOKUP(A692,'[2]BPC sales figs- DEC'' 24 (1)'!$A$4:$H$290,8,0)/1000,0)</f>
        <v>121</v>
      </c>
      <c r="AA692" s="54">
        <v>41</v>
      </c>
      <c r="AB692" s="54">
        <v>129</v>
      </c>
      <c r="AC692" s="54">
        <v>37</v>
      </c>
      <c r="AD692" s="54">
        <v>37</v>
      </c>
      <c r="AE692" s="54">
        <v>42</v>
      </c>
      <c r="AF692" s="54">
        <v>92</v>
      </c>
      <c r="AG692" s="54">
        <v>50</v>
      </c>
      <c r="AH692" s="54">
        <v>162</v>
      </c>
      <c r="AI692" s="54">
        <v>40</v>
      </c>
      <c r="AJ692" s="54">
        <v>138</v>
      </c>
      <c r="AK692" s="54">
        <v>39</v>
      </c>
      <c r="AL692" s="54">
        <v>135</v>
      </c>
      <c r="AM692" s="54">
        <v>35</v>
      </c>
      <c r="AN692" s="54">
        <v>113</v>
      </c>
      <c r="AO692" s="54">
        <v>36</v>
      </c>
      <c r="AP692" s="54">
        <v>50</v>
      </c>
      <c r="AQ692" s="54">
        <v>29</v>
      </c>
      <c r="AR692" s="54">
        <v>33</v>
      </c>
      <c r="AS692" s="54">
        <v>28</v>
      </c>
      <c r="AT692" s="54">
        <v>32</v>
      </c>
      <c r="AU692" s="54">
        <v>30</v>
      </c>
      <c r="AV692" s="54">
        <v>78</v>
      </c>
      <c r="AW692" s="54">
        <v>28</v>
      </c>
      <c r="AX692" s="54">
        <v>82</v>
      </c>
      <c r="AY692" s="54">
        <v>30</v>
      </c>
      <c r="AZ692" s="54">
        <v>78</v>
      </c>
      <c r="BA692" s="54">
        <v>26</v>
      </c>
      <c r="BB692" s="54">
        <v>66</v>
      </c>
      <c r="BC692" s="54">
        <v>27</v>
      </c>
      <c r="BD692" s="54">
        <v>59</v>
      </c>
      <c r="BE692" s="54">
        <v>29</v>
      </c>
      <c r="BF692" s="54">
        <v>57</v>
      </c>
    </row>
    <row r="693" spans="1:58" s="8" customFormat="1" ht="20.25" customHeight="1" x14ac:dyDescent="0.35">
      <c r="A693" s="92">
        <v>256753</v>
      </c>
      <c r="B693" s="103" t="s">
        <v>761</v>
      </c>
      <c r="C693" s="61" t="s">
        <v>1530</v>
      </c>
      <c r="D693" s="14" t="s">
        <v>23</v>
      </c>
      <c r="E693" s="142" t="s">
        <v>1303</v>
      </c>
      <c r="F693" s="27" t="s">
        <v>210</v>
      </c>
      <c r="G693" s="60">
        <v>19.531194200000002</v>
      </c>
      <c r="H693" s="60">
        <v>81.378759000000002</v>
      </c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>
        <v>0</v>
      </c>
      <c r="AF693" s="54">
        <v>4</v>
      </c>
      <c r="AG693" s="54">
        <v>0</v>
      </c>
      <c r="AH693" s="54">
        <v>0</v>
      </c>
      <c r="AI693" s="54">
        <v>0</v>
      </c>
      <c r="AJ693" s="54">
        <v>0</v>
      </c>
      <c r="AK693" s="54">
        <v>0</v>
      </c>
      <c r="AL693" s="54">
        <v>0</v>
      </c>
      <c r="AM693" s="54">
        <v>0</v>
      </c>
      <c r="AN693" s="54">
        <v>0</v>
      </c>
      <c r="AO693" s="54">
        <v>0</v>
      </c>
      <c r="AP693" s="54">
        <v>0</v>
      </c>
      <c r="AQ693" s="54">
        <v>0</v>
      </c>
      <c r="AR693" s="54">
        <v>0</v>
      </c>
      <c r="AS693" s="54">
        <v>0</v>
      </c>
      <c r="AT693" s="54">
        <v>0</v>
      </c>
      <c r="AU693" s="54">
        <v>5</v>
      </c>
      <c r="AV693" s="54">
        <v>9</v>
      </c>
      <c r="AW693" s="54">
        <v>0</v>
      </c>
      <c r="AX693" s="54">
        <v>0</v>
      </c>
      <c r="AY693" s="54">
        <v>4</v>
      </c>
      <c r="AZ693" s="54">
        <v>10</v>
      </c>
      <c r="BA693" s="54">
        <v>12</v>
      </c>
      <c r="BB693" s="54">
        <v>38</v>
      </c>
      <c r="BC693" s="54">
        <v>20</v>
      </c>
      <c r="BD693" s="54">
        <v>54</v>
      </c>
      <c r="BE693" s="54">
        <v>8</v>
      </c>
      <c r="BF693" s="54">
        <v>42</v>
      </c>
    </row>
    <row r="694" spans="1:58" s="8" customFormat="1" ht="20.25" customHeight="1" x14ac:dyDescent="0.35">
      <c r="A694" s="12">
        <v>189774</v>
      </c>
      <c r="B694" s="33" t="s">
        <v>503</v>
      </c>
      <c r="C694" s="61" t="s">
        <v>1527</v>
      </c>
      <c r="D694" s="14" t="s">
        <v>22</v>
      </c>
      <c r="E694" s="142" t="s">
        <v>1303</v>
      </c>
      <c r="F694" s="27" t="s">
        <v>210</v>
      </c>
      <c r="G694" s="60">
        <v>18.399100000000001</v>
      </c>
      <c r="H694" s="60">
        <v>81.659499999999994</v>
      </c>
      <c r="I694" s="54">
        <v>81</v>
      </c>
      <c r="J694" s="54">
        <v>127</v>
      </c>
      <c r="K694" s="54">
        <v>104</v>
      </c>
      <c r="L694" s="54">
        <v>200</v>
      </c>
      <c r="M694" s="54">
        <v>111.5</v>
      </c>
      <c r="N694" s="54">
        <v>232.5</v>
      </c>
      <c r="O694" s="54">
        <f>_xlfn.IFNA(VLOOKUP(A694,[1]Sheet2!$A$5:$D$275,4,0),0)</f>
        <v>90</v>
      </c>
      <c r="P694" s="54">
        <f>_xlfn.IFNA(VLOOKUP(A694,[1]Sheet2!$A$5:$F$275,6,0),0)</f>
        <v>252</v>
      </c>
      <c r="Q694" s="54">
        <v>113.5</v>
      </c>
      <c r="R694" s="54">
        <v>114.5</v>
      </c>
      <c r="S694" s="54">
        <v>100</v>
      </c>
      <c r="T694" s="54">
        <v>90</v>
      </c>
      <c r="U694" s="54">
        <v>115</v>
      </c>
      <c r="V694" s="54">
        <v>108.5</v>
      </c>
      <c r="W694" s="54">
        <v>95</v>
      </c>
      <c r="X694" s="54">
        <v>133</v>
      </c>
      <c r="Y694" s="54">
        <f>_xlfn.IFNA(VLOOKUP(A694,'[2]BPC sales figs- DEC'' 24 (1)'!$A$4:$D$290,4,0),0)</f>
        <v>119</v>
      </c>
      <c r="Z694" s="54">
        <f>_xlfn.IFNA(VLOOKUP(A694,'[2]BPC sales figs- DEC'' 24 (1)'!$A$4:$H$290,8,0)/1000,0)</f>
        <v>168.5</v>
      </c>
      <c r="AA694" s="54">
        <v>113.5</v>
      </c>
      <c r="AB694" s="54">
        <v>143.5</v>
      </c>
      <c r="AC694" s="54">
        <v>105</v>
      </c>
      <c r="AD694" s="54">
        <v>105</v>
      </c>
      <c r="AE694" s="54">
        <v>85</v>
      </c>
      <c r="AF694" s="54">
        <v>124</v>
      </c>
      <c r="AG694" s="54">
        <v>91</v>
      </c>
      <c r="AH694" s="54">
        <v>159</v>
      </c>
      <c r="AI694" s="54">
        <v>91.5</v>
      </c>
      <c r="AJ694" s="54">
        <v>158.5</v>
      </c>
      <c r="AK694" s="54">
        <v>89.5</v>
      </c>
      <c r="AL694" s="54">
        <v>174.5</v>
      </c>
      <c r="AM694" s="54">
        <v>118</v>
      </c>
      <c r="AN694" s="54">
        <v>242</v>
      </c>
      <c r="AO694" s="54">
        <v>86</v>
      </c>
      <c r="AP694" s="54">
        <v>86</v>
      </c>
      <c r="AQ694" s="54">
        <v>91</v>
      </c>
      <c r="AR694" s="54">
        <v>101</v>
      </c>
      <c r="AS694" s="54">
        <v>105</v>
      </c>
      <c r="AT694" s="54">
        <v>105</v>
      </c>
      <c r="AU694" s="54">
        <v>72</v>
      </c>
      <c r="AV694" s="54">
        <v>118</v>
      </c>
      <c r="AW694" s="54">
        <v>79.5</v>
      </c>
      <c r="AX694" s="54">
        <v>128.5</v>
      </c>
      <c r="AY694" s="54">
        <v>94.5</v>
      </c>
      <c r="AZ694" s="54">
        <v>151.5</v>
      </c>
      <c r="BA694" s="54">
        <v>81.5</v>
      </c>
      <c r="BB694" s="54">
        <v>130.5</v>
      </c>
      <c r="BC694" s="54">
        <v>90.5</v>
      </c>
      <c r="BD694" s="54">
        <v>99.5</v>
      </c>
      <c r="BE694" s="54">
        <v>91</v>
      </c>
      <c r="BF694" s="54">
        <v>101</v>
      </c>
    </row>
    <row r="695" spans="1:58" s="69" customFormat="1" ht="20.25" customHeight="1" x14ac:dyDescent="0.35">
      <c r="A695" s="19">
        <v>232022</v>
      </c>
      <c r="B695" s="43" t="s">
        <v>535</v>
      </c>
      <c r="C695" s="61" t="s">
        <v>1531</v>
      </c>
      <c r="D695" s="14" t="s">
        <v>22</v>
      </c>
      <c r="E695" s="141" t="s">
        <v>1303</v>
      </c>
      <c r="F695" s="66" t="s">
        <v>210</v>
      </c>
      <c r="G695" s="60">
        <v>17.976780000000002</v>
      </c>
      <c r="H695" s="60">
        <v>81.43441</v>
      </c>
      <c r="I695" s="63">
        <v>0</v>
      </c>
      <c r="J695" s="63">
        <v>0</v>
      </c>
      <c r="K695" s="63">
        <v>0</v>
      </c>
      <c r="L695" s="63">
        <v>0</v>
      </c>
      <c r="M695" s="63">
        <v>0</v>
      </c>
      <c r="N695" s="63">
        <v>0</v>
      </c>
      <c r="O695" s="63">
        <f>_xlfn.IFNA(VLOOKUP(A695,[1]Sheet2!$A$5:$D$275,4,0),0)</f>
        <v>0</v>
      </c>
      <c r="P695" s="63">
        <f>_xlfn.IFNA(VLOOKUP(A695,[1]Sheet2!$A$5:$F$275,6,0),0)</f>
        <v>0</v>
      </c>
      <c r="Q695" s="63">
        <v>0</v>
      </c>
      <c r="R695" s="63">
        <v>0</v>
      </c>
      <c r="S695" s="63">
        <v>0</v>
      </c>
      <c r="T695" s="63">
        <v>0</v>
      </c>
      <c r="U695" s="63">
        <v>0</v>
      </c>
      <c r="V695" s="63">
        <v>0</v>
      </c>
      <c r="W695" s="63">
        <v>0</v>
      </c>
      <c r="X695" s="63">
        <v>0</v>
      </c>
      <c r="Y695" s="63">
        <f>_xlfn.IFNA(VLOOKUP(A695,'[2]BPC sales figs- DEC'' 24 (1)'!$A$4:$D$290,4,0),0)</f>
        <v>0</v>
      </c>
      <c r="Z695" s="63">
        <f>_xlfn.IFNA(VLOOKUP(A695,'[2]BPC sales figs- DEC'' 24 (1)'!$A$4:$H$290,8,0)/1000,0)</f>
        <v>0</v>
      </c>
      <c r="AA695" s="63">
        <v>0</v>
      </c>
      <c r="AB695" s="63">
        <v>0</v>
      </c>
      <c r="AC695" s="63">
        <v>0</v>
      </c>
      <c r="AD695" s="63">
        <v>0</v>
      </c>
      <c r="AE695" s="63">
        <v>0</v>
      </c>
      <c r="AF695" s="63">
        <v>0</v>
      </c>
      <c r="AG695" s="63">
        <v>0</v>
      </c>
      <c r="AH695" s="63">
        <v>0</v>
      </c>
      <c r="AI695" s="63">
        <v>0</v>
      </c>
      <c r="AJ695" s="63">
        <v>0</v>
      </c>
      <c r="AK695" s="63">
        <v>0</v>
      </c>
      <c r="AL695" s="63">
        <v>0</v>
      </c>
      <c r="AM695" s="54">
        <v>0</v>
      </c>
      <c r="AN695" s="54">
        <v>0</v>
      </c>
      <c r="AO695" s="54">
        <v>0</v>
      </c>
      <c r="AP695" s="54">
        <v>0</v>
      </c>
      <c r="AQ695" s="54">
        <v>0</v>
      </c>
      <c r="AR695" s="54">
        <v>0</v>
      </c>
      <c r="AS695" s="54">
        <v>0</v>
      </c>
      <c r="AT695" s="54">
        <v>0</v>
      </c>
      <c r="AU695" s="54">
        <v>0</v>
      </c>
      <c r="AV695" s="54">
        <v>0</v>
      </c>
      <c r="AW695" s="54">
        <v>0</v>
      </c>
      <c r="AX695" s="54">
        <v>0</v>
      </c>
      <c r="AY695" s="54">
        <v>0</v>
      </c>
      <c r="AZ695" s="54">
        <v>0</v>
      </c>
      <c r="BA695" s="54">
        <v>0</v>
      </c>
      <c r="BB695" s="54">
        <v>0</v>
      </c>
      <c r="BC695" s="54">
        <v>0</v>
      </c>
      <c r="BD695" s="54">
        <v>0</v>
      </c>
      <c r="BE695" s="54">
        <v>0</v>
      </c>
      <c r="BF695" s="54">
        <v>0</v>
      </c>
    </row>
    <row r="696" spans="1:58" s="69" customFormat="1" ht="20.25" customHeight="1" x14ac:dyDescent="0.35">
      <c r="A696" s="92">
        <v>251602</v>
      </c>
      <c r="B696" s="74" t="s">
        <v>802</v>
      </c>
      <c r="C696" s="61" t="s">
        <v>1532</v>
      </c>
      <c r="D696" s="14" t="s">
        <v>22</v>
      </c>
      <c r="E696" s="141" t="s">
        <v>1303</v>
      </c>
      <c r="F696" s="66" t="s">
        <v>210</v>
      </c>
      <c r="G696" s="60">
        <v>18.493788200000001</v>
      </c>
      <c r="H696" s="60">
        <v>81.5420716</v>
      </c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>
        <v>32</v>
      </c>
      <c r="AH696" s="63">
        <v>40</v>
      </c>
      <c r="AI696" s="63">
        <v>37</v>
      </c>
      <c r="AJ696" s="63">
        <v>67</v>
      </c>
      <c r="AK696" s="63">
        <v>28</v>
      </c>
      <c r="AL696" s="63">
        <v>88</v>
      </c>
      <c r="AM696" s="54">
        <v>36</v>
      </c>
      <c r="AN696" s="54">
        <v>152</v>
      </c>
      <c r="AO696" s="54">
        <v>34</v>
      </c>
      <c r="AP696" s="54">
        <v>22</v>
      </c>
      <c r="AQ696" s="54">
        <v>39</v>
      </c>
      <c r="AR696" s="54">
        <v>35</v>
      </c>
      <c r="AS696" s="54">
        <v>39</v>
      </c>
      <c r="AT696" s="54">
        <v>23</v>
      </c>
      <c r="AU696" s="54">
        <v>20</v>
      </c>
      <c r="AV696" s="54">
        <v>20</v>
      </c>
      <c r="AW696" s="54">
        <v>38</v>
      </c>
      <c r="AX696" s="54">
        <v>54</v>
      </c>
      <c r="AY696" s="54">
        <v>39</v>
      </c>
      <c r="AZ696" s="54">
        <v>43</v>
      </c>
      <c r="BA696" s="54">
        <v>42</v>
      </c>
      <c r="BB696" s="54">
        <v>46</v>
      </c>
      <c r="BC696" s="54">
        <v>34</v>
      </c>
      <c r="BD696" s="54">
        <v>42</v>
      </c>
      <c r="BE696" s="54">
        <v>35</v>
      </c>
      <c r="BF696" s="54">
        <v>47</v>
      </c>
    </row>
    <row r="697" spans="1:58" s="8" customFormat="1" ht="20.25" customHeight="1" x14ac:dyDescent="0.35">
      <c r="A697" s="12">
        <v>115894</v>
      </c>
      <c r="B697" s="15" t="s">
        <v>403</v>
      </c>
      <c r="C697" s="61" t="s">
        <v>1513</v>
      </c>
      <c r="D697" s="14" t="s">
        <v>16</v>
      </c>
      <c r="E697" s="30" t="s">
        <v>1306</v>
      </c>
      <c r="F697" s="27" t="s">
        <v>210</v>
      </c>
      <c r="G697" s="60">
        <v>21.977930000000001</v>
      </c>
      <c r="H697" s="60">
        <v>81.210340000000002</v>
      </c>
      <c r="I697" s="54">
        <v>170</v>
      </c>
      <c r="J697" s="54">
        <v>202</v>
      </c>
      <c r="K697" s="54">
        <v>164.5</v>
      </c>
      <c r="L697" s="54">
        <v>219.5</v>
      </c>
      <c r="M697" s="54">
        <v>178.5</v>
      </c>
      <c r="N697" s="54">
        <v>229.5</v>
      </c>
      <c r="O697" s="54">
        <v>165</v>
      </c>
      <c r="P697" s="54">
        <v>177</v>
      </c>
      <c r="Q697" s="54">
        <v>172.5</v>
      </c>
      <c r="R697" s="54">
        <v>127.5</v>
      </c>
      <c r="S697" s="54">
        <v>171.5</v>
      </c>
      <c r="T697" s="54">
        <v>171.5</v>
      </c>
      <c r="U697" s="54">
        <v>176.5</v>
      </c>
      <c r="V697" s="54">
        <v>153.5</v>
      </c>
      <c r="W697" s="54">
        <v>176</v>
      </c>
      <c r="X697" s="54">
        <v>220</v>
      </c>
      <c r="Y697" s="54">
        <v>171.5</v>
      </c>
      <c r="Z697" s="54">
        <v>224.5</v>
      </c>
      <c r="AA697" s="54">
        <v>177.5</v>
      </c>
      <c r="AB697" s="54">
        <v>206.5</v>
      </c>
      <c r="AC697" s="54">
        <v>161</v>
      </c>
      <c r="AD697" s="54">
        <v>175</v>
      </c>
      <c r="AE697" s="54">
        <v>167</v>
      </c>
      <c r="AF697" s="54">
        <v>175</v>
      </c>
      <c r="AG697" s="54">
        <v>182.5</v>
      </c>
      <c r="AH697" s="54">
        <v>249.5</v>
      </c>
      <c r="AI697" s="54">
        <v>174.5</v>
      </c>
      <c r="AJ697" s="54">
        <v>259.5</v>
      </c>
      <c r="AK697" s="54">
        <v>177.5</v>
      </c>
      <c r="AL697" s="54">
        <v>296.5</v>
      </c>
      <c r="AM697" s="54">
        <v>163.5</v>
      </c>
      <c r="AN697" s="54">
        <v>226.5</v>
      </c>
      <c r="AO697" s="54">
        <v>194.5</v>
      </c>
      <c r="AP697" s="54">
        <v>141.5</v>
      </c>
      <c r="AQ697" s="54">
        <v>175</v>
      </c>
      <c r="AR697" s="54">
        <v>143</v>
      </c>
      <c r="AS697" s="54">
        <v>188</v>
      </c>
      <c r="AT697" s="54">
        <v>130</v>
      </c>
      <c r="AU697" s="54">
        <v>139.5</v>
      </c>
      <c r="AV697" s="54">
        <v>178.5</v>
      </c>
      <c r="AW697" s="54">
        <v>171</v>
      </c>
      <c r="AX697" s="54">
        <v>207</v>
      </c>
      <c r="AY697" s="54">
        <v>172</v>
      </c>
      <c r="AZ697" s="54">
        <v>152</v>
      </c>
      <c r="BA697" s="54">
        <v>173</v>
      </c>
      <c r="BB697" s="54">
        <v>139</v>
      </c>
      <c r="BC697" s="54">
        <v>189.5</v>
      </c>
      <c r="BD697" s="54">
        <v>170.5</v>
      </c>
      <c r="BE697" s="54">
        <v>173.5</v>
      </c>
      <c r="BF697" s="54">
        <v>174.5</v>
      </c>
    </row>
    <row r="698" spans="1:58" s="8" customFormat="1" ht="20.25" customHeight="1" x14ac:dyDescent="0.35">
      <c r="A698" s="12">
        <v>154410</v>
      </c>
      <c r="B698" s="15" t="s">
        <v>404</v>
      </c>
      <c r="C698" s="61" t="s">
        <v>1513</v>
      </c>
      <c r="D698" s="14" t="s">
        <v>16</v>
      </c>
      <c r="E698" s="30" t="s">
        <v>1306</v>
      </c>
      <c r="F698" s="31" t="s">
        <v>210</v>
      </c>
      <c r="G698" s="60">
        <v>21.95918</v>
      </c>
      <c r="H698" s="60">
        <v>81.195300000000003</v>
      </c>
      <c r="I698" s="54">
        <v>20</v>
      </c>
      <c r="J698" s="54">
        <v>36</v>
      </c>
      <c r="K698" s="54">
        <v>26</v>
      </c>
      <c r="L698" s="54">
        <v>58</v>
      </c>
      <c r="M698" s="54">
        <v>25</v>
      </c>
      <c r="N698" s="54">
        <v>73</v>
      </c>
      <c r="O698" s="54">
        <v>24</v>
      </c>
      <c r="P698" s="54">
        <v>32</v>
      </c>
      <c r="Q698" s="54">
        <v>32</v>
      </c>
      <c r="R698" s="54">
        <v>24</v>
      </c>
      <c r="S698" s="54">
        <v>19</v>
      </c>
      <c r="T698" s="54">
        <v>19</v>
      </c>
      <c r="U698" s="54">
        <v>31</v>
      </c>
      <c r="V698" s="54">
        <v>53</v>
      </c>
      <c r="W698" s="54">
        <v>31</v>
      </c>
      <c r="X698" s="54">
        <v>67</v>
      </c>
      <c r="Y698" s="54">
        <v>26</v>
      </c>
      <c r="Z698" s="54">
        <v>58</v>
      </c>
      <c r="AA698" s="54">
        <v>27</v>
      </c>
      <c r="AB698" s="54">
        <v>57</v>
      </c>
      <c r="AC698" s="54">
        <v>29</v>
      </c>
      <c r="AD698" s="54">
        <v>41</v>
      </c>
      <c r="AE698" s="54">
        <v>33</v>
      </c>
      <c r="AF698" s="54">
        <v>37</v>
      </c>
      <c r="AG698" s="54">
        <v>30</v>
      </c>
      <c r="AH698" s="54">
        <v>68</v>
      </c>
      <c r="AI698" s="54">
        <v>28</v>
      </c>
      <c r="AJ698" s="54">
        <v>70</v>
      </c>
      <c r="AK698" s="54">
        <v>31</v>
      </c>
      <c r="AL698" s="54">
        <v>81</v>
      </c>
      <c r="AM698" s="54">
        <v>26</v>
      </c>
      <c r="AN698" s="54">
        <v>44</v>
      </c>
      <c r="AO698" s="54">
        <v>23</v>
      </c>
      <c r="AP698" s="54">
        <v>19</v>
      </c>
      <c r="AQ698" s="54">
        <v>28</v>
      </c>
      <c r="AR698" s="54">
        <v>28</v>
      </c>
      <c r="AS698" s="54">
        <v>19</v>
      </c>
      <c r="AT698" s="54">
        <v>37</v>
      </c>
      <c r="AU698" s="54">
        <v>27</v>
      </c>
      <c r="AV698" s="54">
        <v>71</v>
      </c>
      <c r="AW698" s="54">
        <v>21</v>
      </c>
      <c r="AX698" s="54">
        <v>49</v>
      </c>
      <c r="AY698" s="54">
        <v>25</v>
      </c>
      <c r="AZ698" s="54">
        <v>45</v>
      </c>
      <c r="BA698" s="54">
        <v>24</v>
      </c>
      <c r="BB698" s="54">
        <v>32</v>
      </c>
      <c r="BC698" s="54">
        <v>31</v>
      </c>
      <c r="BD698" s="54">
        <v>53</v>
      </c>
      <c r="BE698" s="54">
        <v>33</v>
      </c>
      <c r="BF698" s="54">
        <v>37</v>
      </c>
    </row>
    <row r="699" spans="1:58" s="8" customFormat="1" ht="20.25" customHeight="1" x14ac:dyDescent="0.35">
      <c r="A699" s="32">
        <v>167283</v>
      </c>
      <c r="B699" s="15" t="s">
        <v>405</v>
      </c>
      <c r="C699" s="61" t="s">
        <v>1509</v>
      </c>
      <c r="D699" s="14" t="s">
        <v>16</v>
      </c>
      <c r="E699" s="30" t="s">
        <v>1306</v>
      </c>
      <c r="F699" s="27" t="s">
        <v>210</v>
      </c>
      <c r="G699" s="60">
        <v>21.97561</v>
      </c>
      <c r="H699" s="60">
        <v>81.314340000000001</v>
      </c>
      <c r="I699" s="54">
        <v>8</v>
      </c>
      <c r="J699" s="54">
        <v>16</v>
      </c>
      <c r="K699" s="54">
        <v>28</v>
      </c>
      <c r="L699" s="54">
        <v>44</v>
      </c>
      <c r="M699" s="54">
        <v>16</v>
      </c>
      <c r="N699" s="54">
        <v>56</v>
      </c>
      <c r="O699" s="54">
        <v>16</v>
      </c>
      <c r="P699" s="54">
        <v>8</v>
      </c>
      <c r="Q699" s="54">
        <v>16</v>
      </c>
      <c r="R699" s="54">
        <v>8</v>
      </c>
      <c r="S699" s="54">
        <v>12</v>
      </c>
      <c r="T699" s="54">
        <v>12</v>
      </c>
      <c r="U699" s="54">
        <v>20</v>
      </c>
      <c r="V699" s="54">
        <v>16</v>
      </c>
      <c r="W699" s="54">
        <v>20</v>
      </c>
      <c r="X699" s="54">
        <v>52</v>
      </c>
      <c r="Y699" s="54">
        <v>20</v>
      </c>
      <c r="Z699" s="54">
        <v>64</v>
      </c>
      <c r="AA699" s="54">
        <v>24</v>
      </c>
      <c r="AB699" s="54">
        <v>96</v>
      </c>
      <c r="AC699" s="54">
        <v>12</v>
      </c>
      <c r="AD699" s="54">
        <v>72</v>
      </c>
      <c r="AE699" s="54">
        <v>28</v>
      </c>
      <c r="AF699" s="54">
        <v>100</v>
      </c>
      <c r="AG699" s="54">
        <v>16</v>
      </c>
      <c r="AH699" s="54">
        <v>76</v>
      </c>
      <c r="AI699" s="54">
        <v>24</v>
      </c>
      <c r="AJ699" s="54">
        <v>84</v>
      </c>
      <c r="AK699" s="54">
        <v>24</v>
      </c>
      <c r="AL699" s="54">
        <v>48</v>
      </c>
      <c r="AM699" s="54">
        <v>20</v>
      </c>
      <c r="AN699" s="54">
        <v>4</v>
      </c>
      <c r="AO699" s="54">
        <v>20</v>
      </c>
      <c r="AP699" s="54">
        <v>16</v>
      </c>
      <c r="AQ699" s="54">
        <v>8</v>
      </c>
      <c r="AR699" s="54">
        <v>4</v>
      </c>
      <c r="AS699" s="54">
        <v>28</v>
      </c>
      <c r="AT699" s="54">
        <v>20</v>
      </c>
      <c r="AU699" s="54">
        <v>10</v>
      </c>
      <c r="AV699" s="54">
        <v>24</v>
      </c>
      <c r="AW699" s="54">
        <v>20</v>
      </c>
      <c r="AX699" s="54">
        <v>68</v>
      </c>
      <c r="AY699" s="54">
        <v>17</v>
      </c>
      <c r="AZ699" s="54">
        <v>39</v>
      </c>
      <c r="BA699" s="54">
        <v>20</v>
      </c>
      <c r="BB699" s="54">
        <v>36</v>
      </c>
      <c r="BC699" s="54">
        <v>30</v>
      </c>
      <c r="BD699" s="54">
        <v>54</v>
      </c>
      <c r="BE699" s="54">
        <v>15</v>
      </c>
      <c r="BF699" s="54">
        <v>41</v>
      </c>
    </row>
    <row r="700" spans="1:58" s="8" customFormat="1" ht="20.25" customHeight="1" x14ac:dyDescent="0.35">
      <c r="A700" s="12">
        <v>171889</v>
      </c>
      <c r="B700" s="15" t="s">
        <v>406</v>
      </c>
      <c r="C700" s="61" t="s">
        <v>1511</v>
      </c>
      <c r="D700" s="14" t="s">
        <v>16</v>
      </c>
      <c r="E700" s="30" t="s">
        <v>1306</v>
      </c>
      <c r="F700" s="31" t="s">
        <v>210</v>
      </c>
      <c r="G700" s="60">
        <v>22.123329999999999</v>
      </c>
      <c r="H700" s="60">
        <v>81.269220000000004</v>
      </c>
      <c r="I700" s="54">
        <v>67</v>
      </c>
      <c r="J700" s="54">
        <v>99</v>
      </c>
      <c r="K700" s="54">
        <v>70</v>
      </c>
      <c r="L700" s="54">
        <v>150</v>
      </c>
      <c r="M700" s="54">
        <v>65</v>
      </c>
      <c r="N700" s="54">
        <v>115</v>
      </c>
      <c r="O700" s="54">
        <v>58</v>
      </c>
      <c r="P700" s="54">
        <v>80</v>
      </c>
      <c r="Q700" s="54">
        <v>65</v>
      </c>
      <c r="R700" s="54">
        <v>35</v>
      </c>
      <c r="S700" s="54">
        <v>60</v>
      </c>
      <c r="T700" s="54">
        <v>60</v>
      </c>
      <c r="U700" s="54">
        <v>70</v>
      </c>
      <c r="V700" s="54">
        <v>70</v>
      </c>
      <c r="W700" s="54">
        <v>60</v>
      </c>
      <c r="X700" s="54">
        <v>120</v>
      </c>
      <c r="Y700" s="54">
        <v>65</v>
      </c>
      <c r="Z700" s="54">
        <v>185</v>
      </c>
      <c r="AA700" s="54">
        <v>70</v>
      </c>
      <c r="AB700" s="54">
        <v>164</v>
      </c>
      <c r="AC700" s="54">
        <v>75</v>
      </c>
      <c r="AD700" s="54">
        <v>125</v>
      </c>
      <c r="AE700" s="54">
        <v>80</v>
      </c>
      <c r="AF700" s="54">
        <v>90</v>
      </c>
      <c r="AG700" s="54">
        <v>75</v>
      </c>
      <c r="AH700" s="54">
        <v>85</v>
      </c>
      <c r="AI700" s="54">
        <v>70</v>
      </c>
      <c r="AJ700" s="54">
        <v>130</v>
      </c>
      <c r="AK700" s="54">
        <v>65</v>
      </c>
      <c r="AL700" s="54">
        <v>95</v>
      </c>
      <c r="AM700" s="54">
        <v>60</v>
      </c>
      <c r="AN700" s="54">
        <v>50</v>
      </c>
      <c r="AO700" s="54">
        <v>70</v>
      </c>
      <c r="AP700" s="54">
        <v>50</v>
      </c>
      <c r="AQ700" s="54">
        <v>70</v>
      </c>
      <c r="AR700" s="54">
        <v>40</v>
      </c>
      <c r="AS700" s="54">
        <v>75</v>
      </c>
      <c r="AT700" s="54">
        <v>35</v>
      </c>
      <c r="AU700" s="54">
        <v>50</v>
      </c>
      <c r="AV700" s="54">
        <v>90</v>
      </c>
      <c r="AW700" s="54">
        <v>65</v>
      </c>
      <c r="AX700" s="54">
        <v>165</v>
      </c>
      <c r="AY700" s="54">
        <v>65</v>
      </c>
      <c r="AZ700" s="54">
        <v>149</v>
      </c>
      <c r="BA700" s="54">
        <v>70</v>
      </c>
      <c r="BB700" s="54">
        <v>100</v>
      </c>
      <c r="BC700" s="54">
        <v>80</v>
      </c>
      <c r="BD700" s="54">
        <v>80</v>
      </c>
      <c r="BE700" s="54">
        <v>65</v>
      </c>
      <c r="BF700" s="54">
        <v>75</v>
      </c>
    </row>
    <row r="701" spans="1:58" s="8" customFormat="1" ht="20.25" customHeight="1" x14ac:dyDescent="0.35">
      <c r="A701" s="24">
        <v>174086</v>
      </c>
      <c r="B701" s="15" t="s">
        <v>35</v>
      </c>
      <c r="C701" s="61" t="s">
        <v>1521</v>
      </c>
      <c r="D701" s="14" t="s">
        <v>16</v>
      </c>
      <c r="E701" s="30" t="s">
        <v>1306</v>
      </c>
      <c r="F701" s="31" t="s">
        <v>210</v>
      </c>
      <c r="G701" s="60">
        <v>22.167829999999999</v>
      </c>
      <c r="H701" s="60">
        <v>81.053740000000005</v>
      </c>
      <c r="I701" s="54">
        <v>50</v>
      </c>
      <c r="J701" s="54">
        <v>30</v>
      </c>
      <c r="K701" s="54">
        <v>50</v>
      </c>
      <c r="L701" s="54">
        <v>50</v>
      </c>
      <c r="M701" s="54">
        <v>50</v>
      </c>
      <c r="N701" s="54">
        <v>50</v>
      </c>
      <c r="O701" s="54">
        <v>35</v>
      </c>
      <c r="P701" s="54">
        <v>45</v>
      </c>
      <c r="Q701" s="54">
        <v>53.5</v>
      </c>
      <c r="R701" s="54">
        <v>24.5</v>
      </c>
      <c r="S701" s="54">
        <v>30</v>
      </c>
      <c r="T701" s="54">
        <v>30</v>
      </c>
      <c r="U701" s="54">
        <v>55</v>
      </c>
      <c r="V701" s="54">
        <v>25</v>
      </c>
      <c r="W701" s="54">
        <v>35</v>
      </c>
      <c r="X701" s="54">
        <v>25</v>
      </c>
      <c r="Y701" s="54">
        <v>40</v>
      </c>
      <c r="Z701" s="54">
        <v>40</v>
      </c>
      <c r="AA701" s="54">
        <v>35</v>
      </c>
      <c r="AB701" s="54">
        <v>25</v>
      </c>
      <c r="AC701" s="54">
        <v>40</v>
      </c>
      <c r="AD701" s="54">
        <v>20</v>
      </c>
      <c r="AE701" s="54">
        <v>35</v>
      </c>
      <c r="AF701" s="54">
        <v>25</v>
      </c>
      <c r="AG701" s="54">
        <v>40</v>
      </c>
      <c r="AH701" s="54">
        <v>20</v>
      </c>
      <c r="AI701" s="54">
        <v>50</v>
      </c>
      <c r="AJ701" s="54">
        <v>50</v>
      </c>
      <c r="AK701" s="54">
        <v>40</v>
      </c>
      <c r="AL701" s="54">
        <v>40</v>
      </c>
      <c r="AM701" s="54">
        <v>30</v>
      </c>
      <c r="AN701" s="54">
        <v>30</v>
      </c>
      <c r="AO701" s="54">
        <v>40</v>
      </c>
      <c r="AP701" s="54">
        <v>20</v>
      </c>
      <c r="AQ701" s="54">
        <v>30</v>
      </c>
      <c r="AR701" s="54">
        <v>10</v>
      </c>
      <c r="AS701" s="54">
        <v>30</v>
      </c>
      <c r="AT701" s="54">
        <v>10</v>
      </c>
      <c r="AU701" s="54">
        <v>30</v>
      </c>
      <c r="AV701" s="54">
        <v>10</v>
      </c>
      <c r="AW701" s="54">
        <v>35</v>
      </c>
      <c r="AX701" s="54">
        <v>25</v>
      </c>
      <c r="AY701" s="54">
        <v>35</v>
      </c>
      <c r="AZ701" s="54">
        <v>25</v>
      </c>
      <c r="BA701" s="54">
        <v>40</v>
      </c>
      <c r="BB701" s="54">
        <v>20</v>
      </c>
      <c r="BC701" s="54">
        <v>35</v>
      </c>
      <c r="BD701" s="54">
        <v>25</v>
      </c>
      <c r="BE701" s="54">
        <v>35</v>
      </c>
      <c r="BF701" s="54">
        <v>25</v>
      </c>
    </row>
    <row r="702" spans="1:58" s="8" customFormat="1" ht="20.25" customHeight="1" x14ac:dyDescent="0.35">
      <c r="A702" s="24">
        <v>174813</v>
      </c>
      <c r="B702" s="15" t="s">
        <v>36</v>
      </c>
      <c r="C702" s="61" t="s">
        <v>1514</v>
      </c>
      <c r="D702" s="14" t="s">
        <v>16</v>
      </c>
      <c r="E702" s="30" t="s">
        <v>1306</v>
      </c>
      <c r="F702" s="31" t="s">
        <v>210</v>
      </c>
      <c r="G702" s="60">
        <v>21.8386</v>
      </c>
      <c r="H702" s="60">
        <v>81.321759999999998</v>
      </c>
      <c r="I702" s="54">
        <v>44</v>
      </c>
      <c r="J702" s="54">
        <v>40</v>
      </c>
      <c r="K702" s="54">
        <v>31.5</v>
      </c>
      <c r="L702" s="54">
        <v>76.5</v>
      </c>
      <c r="M702" s="54">
        <v>31.5</v>
      </c>
      <c r="N702" s="54">
        <v>94.5</v>
      </c>
      <c r="O702" s="54">
        <v>13.5</v>
      </c>
      <c r="P702" s="54">
        <v>4.5</v>
      </c>
      <c r="Q702" s="54">
        <v>30.5</v>
      </c>
      <c r="R702" s="54">
        <v>17.5</v>
      </c>
      <c r="S702" s="54">
        <v>25.5</v>
      </c>
      <c r="T702" s="54">
        <v>25.5</v>
      </c>
      <c r="U702" s="54">
        <v>27</v>
      </c>
      <c r="V702" s="54">
        <v>27</v>
      </c>
      <c r="W702" s="54">
        <v>27</v>
      </c>
      <c r="X702" s="54">
        <v>147</v>
      </c>
      <c r="Y702" s="54">
        <v>31.5</v>
      </c>
      <c r="Z702" s="54">
        <v>58.5</v>
      </c>
      <c r="AA702" s="54">
        <v>22.5</v>
      </c>
      <c r="AB702" s="54">
        <v>13.5</v>
      </c>
      <c r="AC702" s="54">
        <v>18</v>
      </c>
      <c r="AD702" s="54">
        <v>18</v>
      </c>
      <c r="AE702" s="54">
        <v>31.5</v>
      </c>
      <c r="AF702" s="54">
        <v>40.5</v>
      </c>
      <c r="AG702" s="54">
        <v>36</v>
      </c>
      <c r="AH702" s="54">
        <v>54</v>
      </c>
      <c r="AI702" s="54">
        <v>22.5</v>
      </c>
      <c r="AJ702" s="54">
        <v>67.5</v>
      </c>
      <c r="AK702" s="54">
        <v>36</v>
      </c>
      <c r="AL702" s="54">
        <v>72</v>
      </c>
      <c r="AM702" s="54">
        <v>13.5</v>
      </c>
      <c r="AN702" s="54">
        <v>4.5</v>
      </c>
      <c r="AO702" s="54">
        <v>25.5</v>
      </c>
      <c r="AP702" s="54">
        <v>4.5</v>
      </c>
      <c r="AQ702" s="54">
        <v>21.5</v>
      </c>
      <c r="AR702" s="54">
        <v>8.5</v>
      </c>
      <c r="AS702" s="54">
        <v>22.5</v>
      </c>
      <c r="AT702" s="54">
        <v>13.5</v>
      </c>
      <c r="AU702" s="54">
        <v>18</v>
      </c>
      <c r="AV702" s="54">
        <v>72</v>
      </c>
      <c r="AW702" s="54">
        <v>40.5</v>
      </c>
      <c r="AX702" s="54">
        <v>103.5</v>
      </c>
      <c r="AY702" s="54">
        <v>22.5</v>
      </c>
      <c r="AZ702" s="54">
        <v>13.5</v>
      </c>
      <c r="BA702" s="54">
        <v>31.5</v>
      </c>
      <c r="BB702" s="54">
        <v>22.5</v>
      </c>
      <c r="BC702" s="54">
        <v>27</v>
      </c>
      <c r="BD702" s="54">
        <v>45</v>
      </c>
      <c r="BE702" s="54">
        <v>31.5</v>
      </c>
      <c r="BF702" s="54">
        <v>40.5</v>
      </c>
    </row>
    <row r="703" spans="1:58" s="8" customFormat="1" ht="20.25" customHeight="1" x14ac:dyDescent="0.35">
      <c r="A703" s="12">
        <v>176675</v>
      </c>
      <c r="B703" s="15" t="s">
        <v>407</v>
      </c>
      <c r="C703" s="61" t="s">
        <v>1506</v>
      </c>
      <c r="D703" s="14" t="s">
        <v>16</v>
      </c>
      <c r="E703" s="30" t="s">
        <v>1306</v>
      </c>
      <c r="F703" s="31" t="s">
        <v>210</v>
      </c>
      <c r="G703" s="60">
        <v>22.206399999999999</v>
      </c>
      <c r="H703" s="60">
        <v>81.418949999999995</v>
      </c>
      <c r="I703" s="54">
        <v>24</v>
      </c>
      <c r="J703" s="54">
        <v>60</v>
      </c>
      <c r="K703" s="54">
        <v>23</v>
      </c>
      <c r="L703" s="54">
        <v>39</v>
      </c>
      <c r="M703" s="54">
        <v>14</v>
      </c>
      <c r="N703" s="54">
        <v>38</v>
      </c>
      <c r="O703" s="54">
        <v>19</v>
      </c>
      <c r="P703" s="54">
        <v>47</v>
      </c>
      <c r="Q703" s="54">
        <v>18</v>
      </c>
      <c r="R703" s="54">
        <v>26</v>
      </c>
      <c r="S703" s="54">
        <v>20</v>
      </c>
      <c r="T703" s="54">
        <v>20</v>
      </c>
      <c r="U703" s="54">
        <v>14</v>
      </c>
      <c r="V703" s="54">
        <v>38</v>
      </c>
      <c r="W703" s="54">
        <v>29</v>
      </c>
      <c r="X703" s="54">
        <v>43</v>
      </c>
      <c r="Y703" s="54">
        <v>10</v>
      </c>
      <c r="Z703" s="54">
        <v>78</v>
      </c>
      <c r="AA703" s="54">
        <v>25</v>
      </c>
      <c r="AB703" s="54">
        <v>87</v>
      </c>
      <c r="AC703" s="54">
        <v>24</v>
      </c>
      <c r="AD703" s="54">
        <v>60</v>
      </c>
      <c r="AE703" s="54">
        <v>34</v>
      </c>
      <c r="AF703" s="54">
        <v>80</v>
      </c>
      <c r="AG703" s="54">
        <v>20</v>
      </c>
      <c r="AH703" s="54">
        <v>100</v>
      </c>
      <c r="AI703" s="54">
        <v>25</v>
      </c>
      <c r="AJ703" s="54">
        <v>95</v>
      </c>
      <c r="AK703" s="54">
        <v>20</v>
      </c>
      <c r="AL703" s="54">
        <v>84</v>
      </c>
      <c r="AM703" s="54">
        <v>20</v>
      </c>
      <c r="AN703" s="54">
        <v>40</v>
      </c>
      <c r="AO703" s="54">
        <v>19</v>
      </c>
      <c r="AP703" s="54">
        <v>35</v>
      </c>
      <c r="AQ703" s="54">
        <v>10</v>
      </c>
      <c r="AR703" s="54">
        <v>10</v>
      </c>
      <c r="AS703" s="54">
        <v>10</v>
      </c>
      <c r="AT703" s="54">
        <v>10</v>
      </c>
      <c r="AU703" s="54">
        <v>29</v>
      </c>
      <c r="AV703" s="54">
        <v>35</v>
      </c>
      <c r="AW703" s="54">
        <v>20</v>
      </c>
      <c r="AX703" s="54">
        <v>76</v>
      </c>
      <c r="AY703" s="54">
        <v>18</v>
      </c>
      <c r="AZ703" s="54">
        <v>50</v>
      </c>
      <c r="BA703" s="54">
        <v>23</v>
      </c>
      <c r="BB703" s="54">
        <v>43</v>
      </c>
      <c r="BC703" s="54">
        <v>20</v>
      </c>
      <c r="BD703" s="54">
        <v>54</v>
      </c>
      <c r="BE703" s="54">
        <v>19</v>
      </c>
      <c r="BF703" s="54">
        <v>45</v>
      </c>
    </row>
    <row r="704" spans="1:58" s="8" customFormat="1" ht="20.25" customHeight="1" x14ac:dyDescent="0.35">
      <c r="A704" s="19">
        <v>212691</v>
      </c>
      <c r="B704" s="16" t="s">
        <v>215</v>
      </c>
      <c r="C704" s="61" t="s">
        <v>1511</v>
      </c>
      <c r="D704" s="14" t="s">
        <v>16</v>
      </c>
      <c r="E704" s="30" t="s">
        <v>1306</v>
      </c>
      <c r="F704" s="31" t="s">
        <v>210</v>
      </c>
      <c r="G704" s="60">
        <v>22.140699999999999</v>
      </c>
      <c r="H704" s="60">
        <v>81.259420000000006</v>
      </c>
      <c r="I704" s="54">
        <v>75</v>
      </c>
      <c r="J704" s="54">
        <v>105</v>
      </c>
      <c r="K704" s="54">
        <v>75</v>
      </c>
      <c r="L704" s="54">
        <v>125</v>
      </c>
      <c r="M704" s="54">
        <v>75</v>
      </c>
      <c r="N704" s="54">
        <v>165</v>
      </c>
      <c r="O704" s="54">
        <v>75</v>
      </c>
      <c r="P704" s="54">
        <v>135</v>
      </c>
      <c r="Q704" s="54">
        <v>75</v>
      </c>
      <c r="R704" s="54">
        <v>45</v>
      </c>
      <c r="S704" s="54">
        <v>70</v>
      </c>
      <c r="T704" s="54">
        <v>70</v>
      </c>
      <c r="U704" s="54">
        <v>75</v>
      </c>
      <c r="V704" s="54">
        <v>65</v>
      </c>
      <c r="W704" s="54">
        <v>70</v>
      </c>
      <c r="X704" s="54">
        <v>130</v>
      </c>
      <c r="Y704" s="54">
        <v>75</v>
      </c>
      <c r="Z704" s="54">
        <v>155</v>
      </c>
      <c r="AA704" s="54">
        <v>75</v>
      </c>
      <c r="AB704" s="54">
        <v>137</v>
      </c>
      <c r="AC704" s="54">
        <v>75</v>
      </c>
      <c r="AD704" s="54">
        <v>105</v>
      </c>
      <c r="AE704" s="54">
        <v>95</v>
      </c>
      <c r="AF704" s="54">
        <v>105</v>
      </c>
      <c r="AG704" s="54">
        <v>65</v>
      </c>
      <c r="AH704" s="54">
        <v>75</v>
      </c>
      <c r="AI704" s="54">
        <v>90</v>
      </c>
      <c r="AJ704" s="54">
        <v>130</v>
      </c>
      <c r="AK704" s="54">
        <v>75</v>
      </c>
      <c r="AL704" s="54">
        <v>120</v>
      </c>
      <c r="AM704" s="54">
        <v>65</v>
      </c>
      <c r="AN704" s="54">
        <v>99</v>
      </c>
      <c r="AO704" s="54">
        <v>75</v>
      </c>
      <c r="AP704" s="54">
        <v>45</v>
      </c>
      <c r="AQ704" s="54">
        <v>70</v>
      </c>
      <c r="AR704" s="54">
        <v>40</v>
      </c>
      <c r="AS704" s="54">
        <v>75</v>
      </c>
      <c r="AT704" s="54">
        <v>35</v>
      </c>
      <c r="AU704" s="54">
        <v>55</v>
      </c>
      <c r="AV704" s="54">
        <v>105</v>
      </c>
      <c r="AW704" s="54">
        <v>80</v>
      </c>
      <c r="AX704" s="54">
        <v>150</v>
      </c>
      <c r="AY704" s="54">
        <v>75</v>
      </c>
      <c r="AZ704" s="54">
        <v>179</v>
      </c>
      <c r="BA704" s="54">
        <v>75</v>
      </c>
      <c r="BB704" s="54">
        <v>135</v>
      </c>
      <c r="BC704" s="54">
        <v>90</v>
      </c>
      <c r="BD704" s="54">
        <v>90</v>
      </c>
      <c r="BE704" s="54">
        <v>80</v>
      </c>
      <c r="BF704" s="54">
        <v>100</v>
      </c>
    </row>
    <row r="705" spans="1:16055" s="8" customFormat="1" ht="20.25" customHeight="1" x14ac:dyDescent="0.35">
      <c r="A705" s="19">
        <v>213999</v>
      </c>
      <c r="B705" s="16" t="s">
        <v>216</v>
      </c>
      <c r="C705" s="61" t="s">
        <v>1514</v>
      </c>
      <c r="D705" s="14" t="s">
        <v>16</v>
      </c>
      <c r="E705" s="30" t="s">
        <v>1306</v>
      </c>
      <c r="F705" s="31" t="s">
        <v>210</v>
      </c>
      <c r="G705" s="60">
        <v>21.926880000000001</v>
      </c>
      <c r="H705" s="60">
        <v>81.344229999999996</v>
      </c>
      <c r="I705" s="54">
        <v>20</v>
      </c>
      <c r="J705" s="54">
        <v>78</v>
      </c>
      <c r="K705" s="54">
        <v>25</v>
      </c>
      <c r="L705" s="54">
        <v>101</v>
      </c>
      <c r="M705" s="54">
        <v>26</v>
      </c>
      <c r="N705" s="54">
        <v>86</v>
      </c>
      <c r="O705" s="54">
        <v>18</v>
      </c>
      <c r="P705" s="54">
        <v>38</v>
      </c>
      <c r="Q705" s="54">
        <v>23</v>
      </c>
      <c r="R705" s="54">
        <v>47</v>
      </c>
      <c r="S705" s="54">
        <v>19</v>
      </c>
      <c r="T705" s="54">
        <v>19</v>
      </c>
      <c r="U705" s="54">
        <v>17</v>
      </c>
      <c r="V705" s="54">
        <v>53</v>
      </c>
      <c r="W705" s="54">
        <v>25</v>
      </c>
      <c r="X705" s="54">
        <v>101</v>
      </c>
      <c r="Y705" s="54">
        <v>24</v>
      </c>
      <c r="Z705" s="54">
        <v>88</v>
      </c>
      <c r="AA705" s="54">
        <v>21</v>
      </c>
      <c r="AB705" s="54">
        <v>77</v>
      </c>
      <c r="AC705" s="54">
        <v>24.5</v>
      </c>
      <c r="AD705" s="54">
        <v>63.5</v>
      </c>
      <c r="AE705" s="54">
        <v>30</v>
      </c>
      <c r="AF705" s="54">
        <v>96</v>
      </c>
      <c r="AG705" s="54">
        <v>29</v>
      </c>
      <c r="AH705" s="54">
        <v>83</v>
      </c>
      <c r="AI705" s="54">
        <v>24</v>
      </c>
      <c r="AJ705" s="54">
        <v>102</v>
      </c>
      <c r="AK705" s="54">
        <v>26</v>
      </c>
      <c r="AL705" s="54">
        <v>100</v>
      </c>
      <c r="AM705" s="54">
        <v>20</v>
      </c>
      <c r="AN705" s="54">
        <v>50</v>
      </c>
      <c r="AO705" s="54">
        <v>23</v>
      </c>
      <c r="AP705" s="54">
        <v>47</v>
      </c>
      <c r="AQ705" s="54">
        <v>23</v>
      </c>
      <c r="AR705" s="54">
        <v>47</v>
      </c>
      <c r="AS705" s="54">
        <v>23</v>
      </c>
      <c r="AT705" s="54">
        <v>47</v>
      </c>
      <c r="AU705" s="54">
        <v>21</v>
      </c>
      <c r="AV705" s="54">
        <v>77</v>
      </c>
      <c r="AW705" s="54">
        <v>26</v>
      </c>
      <c r="AX705" s="54">
        <v>106</v>
      </c>
      <c r="AY705" s="54">
        <v>22</v>
      </c>
      <c r="AZ705" s="54">
        <v>76</v>
      </c>
      <c r="BA705" s="54">
        <v>25</v>
      </c>
      <c r="BB705" s="54">
        <v>73</v>
      </c>
      <c r="BC705" s="54">
        <v>28</v>
      </c>
      <c r="BD705" s="54">
        <v>98</v>
      </c>
      <c r="BE705" s="54">
        <v>21</v>
      </c>
      <c r="BF705" s="54">
        <v>91</v>
      </c>
    </row>
    <row r="706" spans="1:16055" s="8" customFormat="1" ht="20.25" customHeight="1" x14ac:dyDescent="0.35">
      <c r="A706" s="19">
        <v>214341</v>
      </c>
      <c r="B706" s="16" t="s">
        <v>28</v>
      </c>
      <c r="C706" s="61" t="s">
        <v>1506</v>
      </c>
      <c r="D706" s="14" t="s">
        <v>16</v>
      </c>
      <c r="E706" s="30" t="s">
        <v>1306</v>
      </c>
      <c r="F706" s="31" t="s">
        <v>210</v>
      </c>
      <c r="G706" s="60">
        <v>22.218579999999999</v>
      </c>
      <c r="H706" s="60">
        <v>81.419039999999995</v>
      </c>
      <c r="I706" s="54">
        <v>85</v>
      </c>
      <c r="J706" s="54">
        <v>75</v>
      </c>
      <c r="K706" s="54">
        <v>90</v>
      </c>
      <c r="L706" s="54">
        <v>90</v>
      </c>
      <c r="M706" s="54">
        <v>85</v>
      </c>
      <c r="N706" s="54">
        <v>115</v>
      </c>
      <c r="O706" s="54">
        <v>75</v>
      </c>
      <c r="P706" s="54">
        <v>65</v>
      </c>
      <c r="Q706" s="54">
        <v>85</v>
      </c>
      <c r="R706" s="54">
        <v>55</v>
      </c>
      <c r="S706" s="54">
        <v>75</v>
      </c>
      <c r="T706" s="54">
        <v>75</v>
      </c>
      <c r="U706" s="54">
        <v>90</v>
      </c>
      <c r="V706" s="54">
        <v>50</v>
      </c>
      <c r="W706" s="54">
        <v>85</v>
      </c>
      <c r="X706" s="54">
        <v>115</v>
      </c>
      <c r="Y706" s="54">
        <v>85</v>
      </c>
      <c r="Z706" s="54">
        <v>115</v>
      </c>
      <c r="AA706" s="54">
        <v>85</v>
      </c>
      <c r="AB706" s="54">
        <v>115</v>
      </c>
      <c r="AC706" s="54">
        <v>95</v>
      </c>
      <c r="AD706" s="54">
        <v>85</v>
      </c>
      <c r="AE706" s="54">
        <v>90</v>
      </c>
      <c r="AF706" s="54">
        <v>70</v>
      </c>
      <c r="AG706" s="54">
        <v>105</v>
      </c>
      <c r="AH706" s="54">
        <v>75</v>
      </c>
      <c r="AI706" s="54">
        <v>95</v>
      </c>
      <c r="AJ706" s="54">
        <v>105</v>
      </c>
      <c r="AK706" s="54">
        <v>70</v>
      </c>
      <c r="AL706" s="54">
        <v>90</v>
      </c>
      <c r="AM706" s="54">
        <v>60</v>
      </c>
      <c r="AN706" s="54">
        <v>80</v>
      </c>
      <c r="AO706" s="54">
        <v>57</v>
      </c>
      <c r="AP706" s="54">
        <v>15</v>
      </c>
      <c r="AQ706" s="54">
        <v>65</v>
      </c>
      <c r="AR706" s="54">
        <v>35</v>
      </c>
      <c r="AS706" s="54">
        <v>70</v>
      </c>
      <c r="AT706" s="54">
        <v>30</v>
      </c>
      <c r="AU706" s="54">
        <v>55</v>
      </c>
      <c r="AV706" s="54">
        <v>65</v>
      </c>
      <c r="AW706" s="54">
        <v>55</v>
      </c>
      <c r="AX706" s="54">
        <v>85</v>
      </c>
      <c r="AY706" s="54">
        <v>60</v>
      </c>
      <c r="AZ706" s="54">
        <v>80</v>
      </c>
      <c r="BA706" s="54">
        <v>55</v>
      </c>
      <c r="BB706" s="54">
        <v>45</v>
      </c>
      <c r="BC706" s="54">
        <v>85</v>
      </c>
      <c r="BD706" s="54">
        <v>55</v>
      </c>
      <c r="BE706" s="54">
        <v>65</v>
      </c>
      <c r="BF706" s="54">
        <v>55</v>
      </c>
    </row>
    <row r="707" spans="1:16055" s="8" customFormat="1" ht="20.25" customHeight="1" x14ac:dyDescent="0.35">
      <c r="A707" s="19">
        <v>222832</v>
      </c>
      <c r="B707" s="16" t="s">
        <v>243</v>
      </c>
      <c r="C707" s="61" t="s">
        <v>1506</v>
      </c>
      <c r="D707" s="14" t="s">
        <v>16</v>
      </c>
      <c r="E707" s="30" t="s">
        <v>1306</v>
      </c>
      <c r="F707" s="31" t="s">
        <v>210</v>
      </c>
      <c r="G707" s="60">
        <v>22.226870000000002</v>
      </c>
      <c r="H707" s="60">
        <v>81.405410000000003</v>
      </c>
      <c r="I707" s="54">
        <v>76</v>
      </c>
      <c r="J707" s="54">
        <v>106</v>
      </c>
      <c r="K707" s="54">
        <v>82</v>
      </c>
      <c r="L707" s="54">
        <v>176</v>
      </c>
      <c r="M707" s="54">
        <v>83</v>
      </c>
      <c r="N707" s="54">
        <v>133</v>
      </c>
      <c r="O707" s="54">
        <v>71</v>
      </c>
      <c r="P707" s="54">
        <v>125</v>
      </c>
      <c r="Q707" s="54">
        <v>78</v>
      </c>
      <c r="R707" s="54">
        <v>62</v>
      </c>
      <c r="S707" s="54">
        <v>73</v>
      </c>
      <c r="T707" s="54">
        <v>73</v>
      </c>
      <c r="U707" s="54">
        <v>75</v>
      </c>
      <c r="V707" s="54">
        <v>65</v>
      </c>
      <c r="W707" s="54">
        <v>73</v>
      </c>
      <c r="X707" s="54">
        <v>115</v>
      </c>
      <c r="Y707" s="54">
        <v>71</v>
      </c>
      <c r="Z707" s="54">
        <v>125</v>
      </c>
      <c r="AA707" s="54">
        <v>81</v>
      </c>
      <c r="AB707" s="54">
        <v>129</v>
      </c>
      <c r="AC707" s="54">
        <v>97</v>
      </c>
      <c r="AD707" s="54">
        <v>125</v>
      </c>
      <c r="AE707" s="54">
        <v>85</v>
      </c>
      <c r="AF707" s="54">
        <v>111</v>
      </c>
      <c r="AG707" s="54">
        <v>76</v>
      </c>
      <c r="AH707" s="54">
        <v>106</v>
      </c>
      <c r="AI707" s="54">
        <v>83</v>
      </c>
      <c r="AJ707" s="54">
        <v>113</v>
      </c>
      <c r="AK707" s="54">
        <v>71</v>
      </c>
      <c r="AL707" s="54">
        <v>129</v>
      </c>
      <c r="AM707" s="54">
        <v>99</v>
      </c>
      <c r="AN707" s="54">
        <v>193</v>
      </c>
      <c r="AO707" s="54">
        <v>85</v>
      </c>
      <c r="AP707" s="54">
        <v>55</v>
      </c>
      <c r="AQ707" s="54">
        <v>62</v>
      </c>
      <c r="AR707" s="54">
        <v>36</v>
      </c>
      <c r="AS707" s="54">
        <v>79</v>
      </c>
      <c r="AT707" s="54">
        <v>47</v>
      </c>
      <c r="AU707" s="54">
        <v>61</v>
      </c>
      <c r="AV707" s="54">
        <v>93</v>
      </c>
      <c r="AW707" s="54">
        <v>70</v>
      </c>
      <c r="AX707" s="54">
        <v>132</v>
      </c>
      <c r="AY707" s="54">
        <v>74</v>
      </c>
      <c r="AZ707" s="54">
        <v>108</v>
      </c>
      <c r="BA707" s="54">
        <v>76</v>
      </c>
      <c r="BB707" s="54">
        <v>92</v>
      </c>
      <c r="BC707" s="54">
        <v>89</v>
      </c>
      <c r="BD707" s="54">
        <v>107</v>
      </c>
      <c r="BE707" s="54">
        <v>59</v>
      </c>
      <c r="BF707" s="54">
        <v>81</v>
      </c>
    </row>
    <row r="708" spans="1:16055" s="8" customFormat="1" ht="20.25" customHeight="1" x14ac:dyDescent="0.35">
      <c r="A708" s="92">
        <v>255759</v>
      </c>
      <c r="B708" s="98" t="s">
        <v>755</v>
      </c>
      <c r="C708" s="61" t="s">
        <v>1516</v>
      </c>
      <c r="D708" s="14" t="s">
        <v>16</v>
      </c>
      <c r="E708" s="30" t="s">
        <v>1306</v>
      </c>
      <c r="F708" s="31" t="s">
        <v>210</v>
      </c>
      <c r="G708" s="60">
        <v>22</v>
      </c>
      <c r="H708" s="60">
        <v>81</v>
      </c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>
        <v>0</v>
      </c>
      <c r="AF708" s="54">
        <v>4</v>
      </c>
      <c r="AG708" s="54">
        <v>0</v>
      </c>
      <c r="AH708" s="54">
        <v>0</v>
      </c>
      <c r="AI708" s="54">
        <v>0</v>
      </c>
      <c r="AJ708" s="54">
        <v>0</v>
      </c>
      <c r="AK708" s="54">
        <v>5</v>
      </c>
      <c r="AL708" s="54">
        <v>0</v>
      </c>
      <c r="AM708" s="54">
        <v>0</v>
      </c>
      <c r="AN708" s="54">
        <v>0</v>
      </c>
      <c r="AO708" s="54">
        <v>0</v>
      </c>
      <c r="AP708" s="54">
        <v>0</v>
      </c>
      <c r="AQ708" s="54">
        <v>0</v>
      </c>
      <c r="AR708" s="54">
        <v>0</v>
      </c>
      <c r="AS708" s="54">
        <v>18</v>
      </c>
      <c r="AT708" s="54">
        <v>8</v>
      </c>
      <c r="AU708" s="54">
        <v>13</v>
      </c>
      <c r="AV708" s="54">
        <v>25</v>
      </c>
      <c r="AW708" s="54">
        <v>22</v>
      </c>
      <c r="AX708" s="54">
        <v>54</v>
      </c>
      <c r="AY708" s="54">
        <v>23</v>
      </c>
      <c r="AZ708" s="54">
        <v>43</v>
      </c>
      <c r="BA708" s="54">
        <v>25</v>
      </c>
      <c r="BB708" s="54">
        <v>25</v>
      </c>
      <c r="BC708" s="54">
        <v>20</v>
      </c>
      <c r="BD708" s="54">
        <v>16</v>
      </c>
      <c r="BE708" s="54">
        <v>29</v>
      </c>
      <c r="BF708" s="54">
        <v>35</v>
      </c>
    </row>
    <row r="709" spans="1:16055" s="69" customFormat="1" ht="20.25" customHeight="1" x14ac:dyDescent="0.35">
      <c r="A709" s="12">
        <v>115890</v>
      </c>
      <c r="B709" s="15" t="s">
        <v>411</v>
      </c>
      <c r="C709" s="61" t="s">
        <v>1533</v>
      </c>
      <c r="D709" s="14" t="s">
        <v>781</v>
      </c>
      <c r="E709" s="139" t="s">
        <v>1306</v>
      </c>
      <c r="F709" s="27" t="s">
        <v>210</v>
      </c>
      <c r="G709" s="60">
        <v>21.407299999999999</v>
      </c>
      <c r="H709" s="60">
        <v>80.983310000000003</v>
      </c>
      <c r="I709" s="54">
        <v>35</v>
      </c>
      <c r="J709" s="54">
        <v>85</v>
      </c>
      <c r="K709" s="54">
        <v>40</v>
      </c>
      <c r="L709" s="54">
        <v>140</v>
      </c>
      <c r="M709" s="54">
        <v>30</v>
      </c>
      <c r="N709" s="54">
        <v>110</v>
      </c>
      <c r="O709" s="54">
        <v>30</v>
      </c>
      <c r="P709" s="54">
        <v>50</v>
      </c>
      <c r="Q709" s="54">
        <v>30</v>
      </c>
      <c r="R709" s="54">
        <v>30</v>
      </c>
      <c r="S709" s="54">
        <v>40</v>
      </c>
      <c r="T709" s="54">
        <v>40</v>
      </c>
      <c r="U709" s="54">
        <v>35</v>
      </c>
      <c r="V709" s="54">
        <v>65</v>
      </c>
      <c r="W709" s="54">
        <v>35</v>
      </c>
      <c r="X709" s="54">
        <v>105</v>
      </c>
      <c r="Y709" s="54">
        <v>30</v>
      </c>
      <c r="Z709" s="54">
        <v>90</v>
      </c>
      <c r="AA709" s="54">
        <v>35</v>
      </c>
      <c r="AB709" s="54">
        <v>85</v>
      </c>
      <c r="AC709" s="54">
        <v>30</v>
      </c>
      <c r="AD709" s="54">
        <v>30</v>
      </c>
      <c r="AE709" s="54">
        <v>35</v>
      </c>
      <c r="AF709" s="54">
        <v>85</v>
      </c>
      <c r="AG709" s="54">
        <v>35</v>
      </c>
      <c r="AH709" s="54">
        <v>65</v>
      </c>
      <c r="AI709" s="54">
        <v>40</v>
      </c>
      <c r="AJ709" s="54">
        <v>80</v>
      </c>
      <c r="AK709" s="54">
        <v>35</v>
      </c>
      <c r="AL709" s="54">
        <v>105</v>
      </c>
      <c r="AM709" s="54">
        <v>25</v>
      </c>
      <c r="AN709" s="54">
        <v>35</v>
      </c>
      <c r="AO709" s="54">
        <v>35</v>
      </c>
      <c r="AP709" s="54">
        <v>45</v>
      </c>
      <c r="AQ709" s="54">
        <v>35</v>
      </c>
      <c r="AR709" s="54">
        <v>45</v>
      </c>
      <c r="AS709" s="54">
        <v>34</v>
      </c>
      <c r="AT709" s="54">
        <v>40</v>
      </c>
      <c r="AU709" s="54">
        <v>35</v>
      </c>
      <c r="AV709" s="54">
        <v>105</v>
      </c>
      <c r="AW709" s="54">
        <v>30</v>
      </c>
      <c r="AX709" s="54">
        <v>90</v>
      </c>
      <c r="AY709" s="54">
        <v>30</v>
      </c>
      <c r="AZ709" s="54">
        <v>70</v>
      </c>
      <c r="BA709" s="54">
        <v>25</v>
      </c>
      <c r="BB709" s="54">
        <v>55</v>
      </c>
      <c r="BC709" s="54">
        <v>30</v>
      </c>
      <c r="BD709" s="54">
        <v>90</v>
      </c>
      <c r="BE709" s="54">
        <v>30</v>
      </c>
      <c r="BF709" s="54">
        <v>70</v>
      </c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8"/>
      <c r="DZ709" s="8"/>
      <c r="EA709" s="8"/>
      <c r="EB709" s="8"/>
      <c r="EC709" s="8"/>
      <c r="ED709" s="8"/>
      <c r="EE709" s="8"/>
      <c r="EF709" s="8"/>
      <c r="EG709" s="8"/>
      <c r="EH709" s="8"/>
      <c r="EI709" s="8"/>
      <c r="EJ709" s="8"/>
      <c r="EK709" s="8"/>
      <c r="EL709" s="8"/>
      <c r="EM709" s="8"/>
      <c r="EN709" s="8"/>
      <c r="EO709" s="8"/>
      <c r="EP709" s="8"/>
      <c r="EQ709" s="8"/>
      <c r="ER709" s="8"/>
      <c r="ES709" s="8"/>
      <c r="ET709" s="8"/>
      <c r="EU709" s="8"/>
      <c r="EV709" s="8"/>
      <c r="EW709" s="8"/>
      <c r="EX709" s="8"/>
      <c r="EY709" s="8"/>
      <c r="EZ709" s="8"/>
      <c r="FA709" s="8"/>
      <c r="FB709" s="8"/>
      <c r="FC709" s="8"/>
      <c r="FD709" s="8"/>
      <c r="FE709" s="8"/>
      <c r="FF709" s="8"/>
      <c r="FG709" s="8"/>
      <c r="FH709" s="8"/>
      <c r="FI709" s="8"/>
      <c r="FJ709" s="8"/>
      <c r="FK709" s="8"/>
      <c r="FL709" s="8"/>
      <c r="FM709" s="8"/>
      <c r="FN709" s="8"/>
      <c r="FO709" s="8"/>
      <c r="FP709" s="8"/>
      <c r="FQ709" s="8"/>
      <c r="FR709" s="8"/>
      <c r="FS709" s="8"/>
      <c r="FT709" s="8"/>
      <c r="FU709" s="8"/>
      <c r="FV709" s="8"/>
      <c r="FW709" s="8"/>
      <c r="FX709" s="8"/>
      <c r="FY709" s="8"/>
      <c r="FZ709" s="8"/>
      <c r="GA709" s="8"/>
      <c r="GB709" s="8"/>
      <c r="GC709" s="8"/>
      <c r="GD709" s="8"/>
      <c r="GE709" s="8"/>
      <c r="GF709" s="8"/>
      <c r="GG709" s="8"/>
      <c r="GH709" s="8"/>
      <c r="GI709" s="8"/>
      <c r="GJ709" s="8"/>
      <c r="GK709" s="8"/>
      <c r="GL709" s="8"/>
      <c r="GM709" s="8"/>
      <c r="GN709" s="8"/>
      <c r="GO709" s="8"/>
      <c r="GP709" s="8"/>
      <c r="GQ709" s="8"/>
      <c r="GR709" s="8"/>
      <c r="GS709" s="8"/>
      <c r="GT709" s="8"/>
      <c r="GU709" s="8"/>
      <c r="GV709" s="8"/>
      <c r="GW709" s="8"/>
      <c r="GX709" s="8"/>
      <c r="GY709" s="8"/>
      <c r="GZ709" s="8"/>
      <c r="HA709" s="8"/>
      <c r="HB709" s="8"/>
      <c r="HC709" s="8"/>
      <c r="HD709" s="8"/>
      <c r="HE709" s="8"/>
      <c r="HF709" s="8"/>
      <c r="HG709" s="8"/>
      <c r="HH709" s="8"/>
      <c r="HI709" s="8"/>
      <c r="HJ709" s="8"/>
      <c r="HK709" s="8"/>
      <c r="HL709" s="8"/>
      <c r="HM709" s="8"/>
      <c r="HN709" s="8"/>
      <c r="HO709" s="8"/>
      <c r="HP709" s="8"/>
      <c r="HQ709" s="8"/>
      <c r="HR709" s="8"/>
      <c r="HS709" s="8"/>
      <c r="HT709" s="8"/>
      <c r="HU709" s="8"/>
      <c r="HV709" s="8"/>
      <c r="HW709" s="8"/>
      <c r="HX709" s="8"/>
      <c r="HY709" s="8"/>
      <c r="HZ709" s="8"/>
      <c r="IA709" s="8"/>
      <c r="IB709" s="8"/>
      <c r="IC709" s="8"/>
      <c r="ID709" s="8"/>
      <c r="IE709" s="8"/>
      <c r="IF709" s="8"/>
      <c r="IG709" s="8"/>
      <c r="IH709" s="8"/>
      <c r="II709" s="8"/>
      <c r="IJ709" s="8"/>
      <c r="IK709" s="8"/>
      <c r="IL709" s="8"/>
      <c r="IM709" s="8"/>
      <c r="IN709" s="8"/>
      <c r="IO709" s="8"/>
      <c r="IP709" s="8"/>
      <c r="IQ709" s="8"/>
      <c r="IR709" s="8"/>
      <c r="IS709" s="8"/>
      <c r="IT709" s="8"/>
      <c r="IU709" s="8"/>
      <c r="IV709" s="8"/>
      <c r="IW709" s="8"/>
      <c r="IX709" s="8"/>
      <c r="IY709" s="8"/>
      <c r="IZ709" s="8"/>
      <c r="JA709" s="8"/>
      <c r="JB709" s="8"/>
      <c r="JC709" s="8"/>
      <c r="JD709" s="8"/>
      <c r="JE709" s="8"/>
      <c r="JF709" s="8"/>
      <c r="JG709" s="8"/>
      <c r="JH709" s="8"/>
      <c r="JI709" s="8"/>
      <c r="JJ709" s="8"/>
      <c r="JK709" s="8"/>
      <c r="JL709" s="8"/>
      <c r="JM709" s="8"/>
      <c r="JN709" s="8"/>
      <c r="JO709" s="8"/>
      <c r="JP709" s="8"/>
      <c r="JQ709" s="8"/>
      <c r="JR709" s="8"/>
      <c r="JS709" s="8"/>
      <c r="JT709" s="8"/>
      <c r="JU709" s="8"/>
      <c r="JV709" s="8"/>
      <c r="JW709" s="8"/>
      <c r="JX709" s="8"/>
      <c r="JY709" s="8"/>
      <c r="JZ709" s="8"/>
      <c r="KA709" s="8"/>
      <c r="KB709" s="8"/>
      <c r="KC709" s="8"/>
      <c r="KD709" s="8"/>
      <c r="KE709" s="8"/>
      <c r="KF709" s="8"/>
      <c r="KG709" s="8"/>
      <c r="KH709" s="8"/>
      <c r="KI709" s="8"/>
      <c r="KJ709" s="8"/>
      <c r="KK709" s="8"/>
      <c r="KL709" s="8"/>
      <c r="KM709" s="8"/>
      <c r="KN709" s="8"/>
      <c r="KO709" s="8"/>
      <c r="KP709" s="8"/>
      <c r="KQ709" s="8"/>
      <c r="KR709" s="8"/>
      <c r="KS709" s="8"/>
      <c r="KT709" s="8"/>
      <c r="KU709" s="8"/>
      <c r="KV709" s="8"/>
      <c r="KW709" s="8"/>
      <c r="KX709" s="8"/>
      <c r="KY709" s="8"/>
      <c r="KZ709" s="8"/>
      <c r="LA709" s="8"/>
      <c r="LB709" s="8"/>
      <c r="LC709" s="8"/>
      <c r="LD709" s="8"/>
      <c r="LE709" s="8"/>
      <c r="LF709" s="8"/>
      <c r="LG709" s="8"/>
      <c r="LH709" s="8"/>
      <c r="LI709" s="8"/>
      <c r="LJ709" s="8"/>
      <c r="LK709" s="8"/>
      <c r="LL709" s="8"/>
      <c r="LM709" s="8"/>
      <c r="LN709" s="8"/>
      <c r="LO709" s="8"/>
      <c r="LP709" s="8"/>
      <c r="LQ709" s="8"/>
      <c r="LR709" s="8"/>
      <c r="LS709" s="8"/>
      <c r="LT709" s="8"/>
      <c r="LU709" s="8"/>
      <c r="LV709" s="8"/>
      <c r="LW709" s="8"/>
      <c r="LX709" s="8"/>
      <c r="LY709" s="8"/>
      <c r="LZ709" s="8"/>
      <c r="MA709" s="8"/>
      <c r="MB709" s="8"/>
      <c r="MC709" s="8"/>
      <c r="MD709" s="8"/>
      <c r="ME709" s="8"/>
      <c r="MF709" s="8"/>
      <c r="MG709" s="8"/>
      <c r="MH709" s="8"/>
      <c r="MI709" s="8"/>
      <c r="MJ709" s="8"/>
      <c r="MK709" s="8"/>
      <c r="ML709" s="8"/>
      <c r="MM709" s="8"/>
      <c r="MN709" s="8"/>
      <c r="MO709" s="8"/>
      <c r="MP709" s="8"/>
      <c r="MQ709" s="8"/>
      <c r="MR709" s="8"/>
      <c r="MS709" s="8"/>
      <c r="MT709" s="8"/>
      <c r="MU709" s="8"/>
      <c r="MV709" s="8"/>
      <c r="MW709" s="8"/>
      <c r="MX709" s="8"/>
      <c r="MY709" s="8"/>
      <c r="MZ709" s="8"/>
      <c r="NA709" s="8"/>
      <c r="NB709" s="8"/>
      <c r="NC709" s="8"/>
      <c r="ND709" s="8"/>
      <c r="NE709" s="8"/>
      <c r="NF709" s="8"/>
      <c r="NG709" s="8"/>
      <c r="NH709" s="8"/>
      <c r="NI709" s="8"/>
      <c r="NJ709" s="8"/>
      <c r="NK709" s="8"/>
      <c r="NL709" s="8"/>
      <c r="NM709" s="8"/>
      <c r="NN709" s="8"/>
      <c r="NO709" s="8"/>
      <c r="NP709" s="8"/>
      <c r="NQ709" s="8"/>
      <c r="NR709" s="8"/>
      <c r="NS709" s="8"/>
      <c r="NT709" s="8"/>
      <c r="NU709" s="8"/>
      <c r="NV709" s="8"/>
      <c r="NW709" s="8"/>
      <c r="NX709" s="8"/>
      <c r="NY709" s="8"/>
      <c r="NZ709" s="8"/>
      <c r="OA709" s="8"/>
      <c r="OB709" s="8"/>
      <c r="OC709" s="8"/>
      <c r="OD709" s="8"/>
      <c r="OE709" s="8"/>
      <c r="OF709" s="8"/>
      <c r="OG709" s="8"/>
      <c r="OH709" s="8"/>
      <c r="OI709" s="8"/>
      <c r="OJ709" s="8"/>
      <c r="OK709" s="8"/>
      <c r="OL709" s="8"/>
      <c r="OM709" s="8"/>
      <c r="ON709" s="8"/>
      <c r="OO709" s="8"/>
      <c r="OP709" s="8"/>
      <c r="OQ709" s="8"/>
      <c r="OR709" s="8"/>
      <c r="OS709" s="8"/>
      <c r="OT709" s="8"/>
      <c r="OU709" s="8"/>
      <c r="OV709" s="8"/>
      <c r="OW709" s="8"/>
      <c r="OX709" s="8"/>
      <c r="OY709" s="8"/>
      <c r="OZ709" s="8"/>
      <c r="PA709" s="8"/>
      <c r="PB709" s="8"/>
      <c r="PC709" s="8"/>
      <c r="PD709" s="8"/>
      <c r="PE709" s="8"/>
      <c r="PF709" s="8"/>
      <c r="PG709" s="8"/>
      <c r="PH709" s="8"/>
      <c r="PI709" s="8"/>
      <c r="PJ709" s="8"/>
      <c r="PK709" s="8"/>
      <c r="PL709" s="8"/>
      <c r="PM709" s="8"/>
      <c r="PN709" s="8"/>
      <c r="PO709" s="8"/>
      <c r="PP709" s="8"/>
      <c r="PQ709" s="8"/>
      <c r="PR709" s="8"/>
      <c r="PS709" s="8"/>
      <c r="PT709" s="8"/>
      <c r="PU709" s="8"/>
      <c r="PV709" s="8"/>
      <c r="PW709" s="8"/>
      <c r="PX709" s="8"/>
      <c r="PY709" s="8"/>
      <c r="PZ709" s="8"/>
      <c r="QA709" s="8"/>
      <c r="QB709" s="8"/>
      <c r="QC709" s="8"/>
      <c r="QD709" s="8"/>
      <c r="QE709" s="8"/>
      <c r="QF709" s="8"/>
      <c r="QG709" s="8"/>
      <c r="QH709" s="8"/>
      <c r="QI709" s="8"/>
      <c r="QJ709" s="8"/>
      <c r="QK709" s="8"/>
      <c r="QL709" s="8"/>
      <c r="QM709" s="8"/>
      <c r="QN709" s="8"/>
      <c r="QO709" s="8"/>
      <c r="QP709" s="8"/>
      <c r="QQ709" s="8"/>
      <c r="QR709" s="8"/>
      <c r="QS709" s="8"/>
      <c r="QT709" s="8"/>
      <c r="QU709" s="8"/>
      <c r="QV709" s="8"/>
      <c r="QW709" s="8"/>
      <c r="QX709" s="8"/>
      <c r="QY709" s="8"/>
      <c r="QZ709" s="8"/>
      <c r="RA709" s="8"/>
      <c r="RB709" s="8"/>
      <c r="RC709" s="8"/>
      <c r="RD709" s="8"/>
      <c r="RE709" s="8"/>
      <c r="RF709" s="8"/>
      <c r="RG709" s="8"/>
      <c r="RH709" s="8"/>
      <c r="RI709" s="8"/>
      <c r="RJ709" s="8"/>
      <c r="RK709" s="8"/>
      <c r="RL709" s="8"/>
      <c r="RM709" s="8"/>
      <c r="RN709" s="8"/>
      <c r="RO709" s="8"/>
      <c r="RP709" s="8"/>
      <c r="RQ709" s="8"/>
      <c r="RR709" s="8"/>
      <c r="RS709" s="8"/>
      <c r="RT709" s="8"/>
      <c r="RU709" s="8"/>
      <c r="RV709" s="8"/>
      <c r="RW709" s="8"/>
      <c r="RX709" s="8"/>
      <c r="RY709" s="8"/>
      <c r="RZ709" s="8"/>
      <c r="SA709" s="8"/>
      <c r="SB709" s="8"/>
      <c r="SC709" s="8"/>
      <c r="SD709" s="8"/>
      <c r="SE709" s="8"/>
      <c r="SF709" s="8"/>
      <c r="SG709" s="8"/>
      <c r="SH709" s="8"/>
      <c r="SI709" s="8"/>
      <c r="SJ709" s="8"/>
      <c r="SK709" s="8"/>
      <c r="SL709" s="8"/>
      <c r="SM709" s="8"/>
      <c r="SN709" s="8"/>
      <c r="SO709" s="8"/>
      <c r="SP709" s="8"/>
      <c r="SQ709" s="8"/>
      <c r="SR709" s="8"/>
      <c r="SS709" s="8"/>
      <c r="ST709" s="8"/>
      <c r="SU709" s="8"/>
      <c r="SV709" s="8"/>
      <c r="SW709" s="8"/>
      <c r="SX709" s="8"/>
      <c r="SY709" s="8"/>
      <c r="SZ709" s="8"/>
      <c r="TA709" s="8"/>
      <c r="TB709" s="8"/>
      <c r="TC709" s="8"/>
      <c r="TD709" s="8"/>
      <c r="TE709" s="8"/>
      <c r="TF709" s="8"/>
      <c r="TG709" s="8"/>
      <c r="TH709" s="8"/>
      <c r="TI709" s="8"/>
      <c r="TJ709" s="8"/>
      <c r="TK709" s="8"/>
      <c r="TL709" s="8"/>
      <c r="TM709" s="8"/>
      <c r="TN709" s="8"/>
      <c r="TO709" s="8"/>
      <c r="TP709" s="8"/>
      <c r="TQ709" s="8"/>
      <c r="TR709" s="8"/>
      <c r="TS709" s="8"/>
      <c r="TT709" s="8"/>
      <c r="TU709" s="8"/>
      <c r="TV709" s="8"/>
      <c r="TW709" s="8"/>
      <c r="TX709" s="8"/>
      <c r="TY709" s="8"/>
      <c r="TZ709" s="8"/>
      <c r="UA709" s="8"/>
      <c r="UB709" s="8"/>
      <c r="UC709" s="8"/>
      <c r="UD709" s="8"/>
      <c r="UE709" s="8"/>
      <c r="UF709" s="8"/>
      <c r="UG709" s="8"/>
      <c r="UH709" s="8"/>
      <c r="UI709" s="8"/>
      <c r="UJ709" s="8"/>
      <c r="UK709" s="8"/>
      <c r="UL709" s="8"/>
      <c r="UM709" s="8"/>
      <c r="UN709" s="8"/>
      <c r="UO709" s="8"/>
      <c r="UP709" s="8"/>
      <c r="UQ709" s="8"/>
      <c r="UR709" s="8"/>
      <c r="US709" s="8"/>
      <c r="UT709" s="8"/>
      <c r="UU709" s="8"/>
      <c r="UV709" s="8"/>
      <c r="UW709" s="8"/>
      <c r="UX709" s="8"/>
      <c r="UY709" s="8"/>
      <c r="UZ709" s="8"/>
      <c r="VA709" s="8"/>
      <c r="VB709" s="8"/>
      <c r="VC709" s="8"/>
      <c r="VD709" s="8"/>
      <c r="VE709" s="8"/>
      <c r="VF709" s="8"/>
      <c r="VG709" s="8"/>
      <c r="VH709" s="8"/>
      <c r="VI709" s="8"/>
      <c r="VJ709" s="8"/>
      <c r="VK709" s="8"/>
      <c r="VL709" s="8"/>
      <c r="VM709" s="8"/>
      <c r="VN709" s="8"/>
      <c r="VO709" s="8"/>
      <c r="VP709" s="8"/>
      <c r="VQ709" s="8"/>
      <c r="VR709" s="8"/>
      <c r="VS709" s="8"/>
      <c r="VT709" s="8"/>
      <c r="VU709" s="8"/>
      <c r="VV709" s="8"/>
      <c r="VW709" s="8"/>
      <c r="VX709" s="8"/>
      <c r="VY709" s="8"/>
      <c r="VZ709" s="8"/>
      <c r="WA709" s="8"/>
      <c r="WB709" s="8"/>
      <c r="WC709" s="8"/>
      <c r="WD709" s="8"/>
      <c r="WE709" s="8"/>
      <c r="WF709" s="8"/>
      <c r="WG709" s="8"/>
      <c r="WH709" s="8"/>
      <c r="WI709" s="8"/>
      <c r="WJ709" s="8"/>
      <c r="WK709" s="8"/>
      <c r="WL709" s="8"/>
      <c r="WM709" s="8"/>
      <c r="WN709" s="8"/>
      <c r="WO709" s="8"/>
      <c r="WP709" s="8"/>
      <c r="WQ709" s="8"/>
      <c r="WR709" s="8"/>
      <c r="WS709" s="8"/>
      <c r="WT709" s="8"/>
      <c r="WU709" s="8"/>
      <c r="WV709" s="8"/>
      <c r="WW709" s="8"/>
      <c r="WX709" s="8"/>
      <c r="WY709" s="8"/>
      <c r="WZ709" s="8"/>
      <c r="XA709" s="8"/>
      <c r="XB709" s="8"/>
      <c r="XC709" s="8"/>
      <c r="XD709" s="8"/>
      <c r="XE709" s="8"/>
      <c r="XF709" s="8"/>
      <c r="XG709" s="8"/>
      <c r="XH709" s="8"/>
      <c r="XI709" s="8"/>
      <c r="XJ709" s="8"/>
      <c r="XK709" s="8"/>
      <c r="XL709" s="8"/>
      <c r="XM709" s="8"/>
      <c r="XN709" s="8"/>
      <c r="XO709" s="8"/>
      <c r="XP709" s="8"/>
      <c r="XQ709" s="8"/>
      <c r="XR709" s="8"/>
      <c r="XS709" s="8"/>
      <c r="XT709" s="8"/>
      <c r="XU709" s="8"/>
      <c r="XV709" s="8"/>
      <c r="XW709" s="8"/>
      <c r="XX709" s="8"/>
      <c r="XY709" s="8"/>
      <c r="XZ709" s="8"/>
      <c r="YA709" s="8"/>
      <c r="YB709" s="8"/>
      <c r="YC709" s="8"/>
      <c r="YD709" s="8"/>
      <c r="YE709" s="8"/>
      <c r="YF709" s="8"/>
      <c r="YG709" s="8"/>
      <c r="YH709" s="8"/>
      <c r="YI709" s="8"/>
      <c r="YJ709" s="8"/>
      <c r="YK709" s="8"/>
      <c r="YL709" s="8"/>
      <c r="YM709" s="8"/>
      <c r="YN709" s="8"/>
      <c r="YO709" s="8"/>
      <c r="YP709" s="8"/>
      <c r="YQ709" s="8"/>
      <c r="YR709" s="8"/>
      <c r="YS709" s="8"/>
      <c r="YT709" s="8"/>
      <c r="YU709" s="8"/>
      <c r="YV709" s="8"/>
      <c r="YW709" s="8"/>
      <c r="YX709" s="8"/>
      <c r="YY709" s="8"/>
      <c r="YZ709" s="8"/>
      <c r="ZA709" s="8"/>
      <c r="ZB709" s="8"/>
      <c r="ZC709" s="8"/>
      <c r="ZD709" s="8"/>
      <c r="ZE709" s="8"/>
      <c r="ZF709" s="8"/>
      <c r="ZG709" s="8"/>
      <c r="ZH709" s="8"/>
      <c r="ZI709" s="8"/>
      <c r="ZJ709" s="8"/>
      <c r="ZK709" s="8"/>
      <c r="ZL709" s="8"/>
      <c r="ZM709" s="8"/>
      <c r="ZN709" s="8"/>
      <c r="ZO709" s="8"/>
      <c r="ZP709" s="8"/>
      <c r="ZQ709" s="8"/>
      <c r="ZR709" s="8"/>
      <c r="ZS709" s="8"/>
      <c r="ZT709" s="8"/>
      <c r="ZU709" s="8"/>
      <c r="ZV709" s="8"/>
      <c r="ZW709" s="8"/>
      <c r="ZX709" s="8"/>
      <c r="ZY709" s="8"/>
      <c r="ZZ709" s="8"/>
      <c r="AAA709" s="8"/>
      <c r="AAB709" s="8"/>
      <c r="AAC709" s="8"/>
      <c r="AAD709" s="8"/>
      <c r="AAE709" s="8"/>
      <c r="AAF709" s="8"/>
      <c r="AAG709" s="8"/>
      <c r="AAH709" s="8"/>
      <c r="AAI709" s="8"/>
      <c r="AAJ709" s="8"/>
      <c r="AAK709" s="8"/>
      <c r="AAL709" s="8"/>
      <c r="AAM709" s="8"/>
      <c r="AAN709" s="8"/>
      <c r="AAO709" s="8"/>
      <c r="AAP709" s="8"/>
      <c r="AAQ709" s="8"/>
      <c r="AAR709" s="8"/>
      <c r="AAS709" s="8"/>
      <c r="AAT709" s="8"/>
      <c r="AAU709" s="8"/>
      <c r="AAV709" s="8"/>
      <c r="AAW709" s="8"/>
      <c r="AAX709" s="8"/>
      <c r="AAY709" s="8"/>
      <c r="AAZ709" s="8"/>
      <c r="ABA709" s="8"/>
      <c r="ABB709" s="8"/>
      <c r="ABC709" s="8"/>
      <c r="ABD709" s="8"/>
      <c r="ABE709" s="8"/>
      <c r="ABF709" s="8"/>
      <c r="ABG709" s="8"/>
      <c r="ABH709" s="8"/>
      <c r="ABI709" s="8"/>
      <c r="ABJ709" s="8"/>
      <c r="ABK709" s="8"/>
      <c r="ABL709" s="8"/>
      <c r="ABM709" s="8"/>
      <c r="ABN709" s="8"/>
      <c r="ABO709" s="8"/>
      <c r="ABP709" s="8"/>
      <c r="ABQ709" s="8"/>
      <c r="ABR709" s="8"/>
      <c r="ABS709" s="8"/>
      <c r="ABT709" s="8"/>
      <c r="ABU709" s="8"/>
      <c r="ABV709" s="8"/>
      <c r="ABW709" s="8"/>
      <c r="ABX709" s="8"/>
      <c r="ABY709" s="8"/>
      <c r="ABZ709" s="8"/>
      <c r="ACA709" s="8"/>
      <c r="ACB709" s="8"/>
      <c r="ACC709" s="8"/>
      <c r="ACD709" s="8"/>
      <c r="ACE709" s="8"/>
      <c r="ACF709" s="8"/>
      <c r="ACG709" s="8"/>
      <c r="ACH709" s="8"/>
      <c r="ACI709" s="8"/>
      <c r="ACJ709" s="8"/>
      <c r="ACK709" s="8"/>
      <c r="ACL709" s="8"/>
      <c r="ACM709" s="8"/>
      <c r="ACN709" s="8"/>
      <c r="ACO709" s="8"/>
      <c r="ACP709" s="8"/>
      <c r="ACQ709" s="8"/>
      <c r="ACR709" s="8"/>
      <c r="ACS709" s="8"/>
      <c r="ACT709" s="8"/>
      <c r="ACU709" s="8"/>
      <c r="ACV709" s="8"/>
      <c r="ACW709" s="8"/>
      <c r="ACX709" s="8"/>
      <c r="ACY709" s="8"/>
      <c r="ACZ709" s="8"/>
      <c r="ADA709" s="8"/>
      <c r="ADB709" s="8"/>
      <c r="ADC709" s="8"/>
      <c r="ADD709" s="8"/>
      <c r="ADE709" s="8"/>
      <c r="ADF709" s="8"/>
      <c r="ADG709" s="8"/>
      <c r="ADH709" s="8"/>
      <c r="ADI709" s="8"/>
      <c r="ADJ709" s="8"/>
      <c r="ADK709" s="8"/>
      <c r="ADL709" s="8"/>
      <c r="ADM709" s="8"/>
      <c r="ADN709" s="8"/>
      <c r="ADO709" s="8"/>
      <c r="ADP709" s="8"/>
      <c r="ADQ709" s="8"/>
      <c r="ADR709" s="8"/>
      <c r="ADS709" s="8"/>
      <c r="ADT709" s="8"/>
      <c r="ADU709" s="8"/>
      <c r="ADV709" s="8"/>
      <c r="ADW709" s="8"/>
      <c r="ADX709" s="8"/>
      <c r="ADY709" s="8"/>
      <c r="ADZ709" s="8"/>
      <c r="AEA709" s="8"/>
      <c r="AEB709" s="8"/>
      <c r="AEC709" s="8"/>
      <c r="AED709" s="8"/>
      <c r="AEE709" s="8"/>
      <c r="AEF709" s="8"/>
      <c r="AEG709" s="8"/>
      <c r="AEH709" s="8"/>
      <c r="AEI709" s="8"/>
      <c r="AEJ709" s="8"/>
      <c r="AEK709" s="8"/>
      <c r="AEL709" s="8"/>
      <c r="AEM709" s="8"/>
      <c r="AEN709" s="8"/>
      <c r="AEO709" s="8"/>
      <c r="AEP709" s="8"/>
      <c r="AEQ709" s="8"/>
      <c r="AER709" s="8"/>
      <c r="AES709" s="8"/>
      <c r="AET709" s="8"/>
      <c r="AEU709" s="8"/>
      <c r="AEV709" s="8"/>
      <c r="AEW709" s="8"/>
      <c r="AEX709" s="8"/>
      <c r="AEY709" s="8"/>
      <c r="AEZ709" s="8"/>
      <c r="AFA709" s="8"/>
      <c r="AFB709" s="8"/>
      <c r="AFC709" s="8"/>
      <c r="AFD709" s="8"/>
      <c r="AFE709" s="8"/>
      <c r="AFF709" s="8"/>
      <c r="AFG709" s="8"/>
      <c r="AFH709" s="8"/>
      <c r="AFI709" s="8"/>
      <c r="AFJ709" s="8"/>
      <c r="AFK709" s="8"/>
      <c r="AFL709" s="8"/>
      <c r="AFM709" s="8"/>
      <c r="AFN709" s="8"/>
      <c r="AFO709" s="8"/>
      <c r="AFP709" s="8"/>
      <c r="AFQ709" s="8"/>
      <c r="AFR709" s="8"/>
      <c r="AFS709" s="8"/>
      <c r="AFT709" s="8"/>
      <c r="AFU709" s="8"/>
      <c r="AFV709" s="8"/>
      <c r="AFW709" s="8"/>
      <c r="AFX709" s="8"/>
      <c r="AFY709" s="8"/>
      <c r="AFZ709" s="8"/>
      <c r="AGA709" s="8"/>
      <c r="AGB709" s="8"/>
      <c r="AGC709" s="8"/>
      <c r="AGD709" s="8"/>
      <c r="AGE709" s="8"/>
      <c r="AGF709" s="8"/>
      <c r="AGG709" s="8"/>
      <c r="AGH709" s="8"/>
      <c r="AGI709" s="8"/>
      <c r="AGJ709" s="8"/>
      <c r="AGK709" s="8"/>
      <c r="AGL709" s="8"/>
      <c r="AGM709" s="8"/>
      <c r="AGN709" s="8"/>
      <c r="AGO709" s="8"/>
      <c r="AGP709" s="8"/>
      <c r="AGQ709" s="8"/>
      <c r="AGR709" s="8"/>
      <c r="AGS709" s="8"/>
      <c r="AGT709" s="8"/>
      <c r="AGU709" s="8"/>
      <c r="AGV709" s="8"/>
      <c r="AGW709" s="8"/>
      <c r="AGX709" s="8"/>
      <c r="AGY709" s="8"/>
      <c r="AGZ709" s="8"/>
      <c r="AHA709" s="8"/>
      <c r="AHB709" s="8"/>
      <c r="AHC709" s="8"/>
      <c r="AHD709" s="8"/>
      <c r="AHE709" s="8"/>
      <c r="AHF709" s="8"/>
      <c r="AHG709" s="8"/>
      <c r="AHH709" s="8"/>
      <c r="AHI709" s="8"/>
      <c r="AHJ709" s="8"/>
      <c r="AHK709" s="8"/>
      <c r="AHL709" s="8"/>
      <c r="AHM709" s="8"/>
      <c r="AHN709" s="8"/>
      <c r="AHO709" s="8"/>
      <c r="AHP709" s="8"/>
      <c r="AHQ709" s="8"/>
      <c r="AHR709" s="8"/>
      <c r="AHS709" s="8"/>
      <c r="AHT709" s="8"/>
      <c r="AHU709" s="8"/>
      <c r="AHV709" s="8"/>
      <c r="AHW709" s="8"/>
      <c r="AHX709" s="8"/>
      <c r="AHY709" s="8"/>
      <c r="AHZ709" s="8"/>
      <c r="AIA709" s="8"/>
      <c r="AIB709" s="8"/>
      <c r="AIC709" s="8"/>
      <c r="AID709" s="8"/>
      <c r="AIE709" s="8"/>
      <c r="AIF709" s="8"/>
      <c r="AIG709" s="8"/>
      <c r="AIH709" s="8"/>
      <c r="AII709" s="8"/>
      <c r="AIJ709" s="8"/>
      <c r="AIK709" s="8"/>
      <c r="AIL709" s="8"/>
      <c r="AIM709" s="8"/>
      <c r="AIN709" s="8"/>
      <c r="AIO709" s="8"/>
      <c r="AIP709" s="8"/>
      <c r="AIQ709" s="8"/>
      <c r="AIR709" s="8"/>
      <c r="AIS709" s="8"/>
      <c r="AIT709" s="8"/>
      <c r="AIU709" s="8"/>
      <c r="AIV709" s="8"/>
      <c r="AIW709" s="8"/>
      <c r="AIX709" s="8"/>
      <c r="AIY709" s="8"/>
      <c r="AIZ709" s="8"/>
      <c r="AJA709" s="8"/>
      <c r="AJB709" s="8"/>
      <c r="AJC709" s="8"/>
      <c r="AJD709" s="8"/>
      <c r="AJE709" s="8"/>
      <c r="AJF709" s="8"/>
      <c r="AJG709" s="8"/>
      <c r="AJH709" s="8"/>
      <c r="AJI709" s="8"/>
      <c r="AJJ709" s="8"/>
      <c r="AJK709" s="8"/>
      <c r="AJL709" s="8"/>
      <c r="AJM709" s="8"/>
      <c r="AJN709" s="8"/>
      <c r="AJO709" s="8"/>
      <c r="AJP709" s="8"/>
      <c r="AJQ709" s="8"/>
      <c r="AJR709" s="8"/>
      <c r="AJS709" s="8"/>
      <c r="AJT709" s="8"/>
      <c r="AJU709" s="8"/>
      <c r="AJV709" s="8"/>
      <c r="AJW709" s="8"/>
      <c r="AJX709" s="8"/>
      <c r="AJY709" s="8"/>
      <c r="AJZ709" s="8"/>
      <c r="AKA709" s="8"/>
      <c r="AKB709" s="8"/>
      <c r="AKC709" s="8"/>
      <c r="AKD709" s="8"/>
      <c r="AKE709" s="8"/>
      <c r="AKF709" s="8"/>
      <c r="AKG709" s="8"/>
      <c r="AKH709" s="8"/>
      <c r="AKI709" s="8"/>
      <c r="AKJ709" s="8"/>
      <c r="AKK709" s="8"/>
      <c r="AKL709" s="8"/>
      <c r="AKM709" s="8"/>
      <c r="AKN709" s="8"/>
      <c r="AKO709" s="8"/>
      <c r="AKP709" s="8"/>
      <c r="AKQ709" s="8"/>
      <c r="AKR709" s="8"/>
      <c r="AKS709" s="8"/>
      <c r="AKT709" s="8"/>
      <c r="AKU709" s="8"/>
      <c r="AKV709" s="8"/>
      <c r="AKW709" s="8"/>
      <c r="AKX709" s="8"/>
      <c r="AKY709" s="8"/>
      <c r="AKZ709" s="8"/>
      <c r="ALA709" s="8"/>
      <c r="ALB709" s="8"/>
      <c r="ALC709" s="8"/>
      <c r="ALD709" s="8"/>
      <c r="ALE709" s="8"/>
      <c r="ALF709" s="8"/>
      <c r="ALG709" s="8"/>
      <c r="ALH709" s="8"/>
      <c r="ALI709" s="8"/>
      <c r="ALJ709" s="8"/>
      <c r="ALK709" s="8"/>
      <c r="ALL709" s="8"/>
      <c r="ALM709" s="8"/>
      <c r="ALN709" s="8"/>
      <c r="ALO709" s="8"/>
      <c r="ALP709" s="8"/>
      <c r="ALQ709" s="8"/>
      <c r="ALR709" s="8"/>
      <c r="ALS709" s="8"/>
      <c r="ALT709" s="8"/>
      <c r="ALU709" s="8"/>
      <c r="ALV709" s="8"/>
      <c r="ALW709" s="8"/>
      <c r="ALX709" s="8"/>
      <c r="ALY709" s="8"/>
      <c r="ALZ709" s="8"/>
      <c r="AMA709" s="8"/>
      <c r="AMB709" s="8"/>
      <c r="AMC709" s="8"/>
      <c r="AMD709" s="8"/>
      <c r="AME709" s="8"/>
      <c r="AMF709" s="8"/>
      <c r="AMG709" s="8"/>
      <c r="AMH709" s="8"/>
      <c r="AMI709" s="8"/>
      <c r="AMJ709" s="8"/>
      <c r="AMK709" s="8"/>
      <c r="AML709" s="8"/>
      <c r="AMM709" s="8"/>
      <c r="AMN709" s="8"/>
      <c r="AMO709" s="8"/>
      <c r="AMP709" s="8"/>
      <c r="AMQ709" s="8"/>
      <c r="AMR709" s="8"/>
      <c r="AMS709" s="8"/>
      <c r="AMT709" s="8"/>
      <c r="AMU709" s="8"/>
      <c r="AMV709" s="8"/>
      <c r="AMW709" s="8"/>
      <c r="AMX709" s="8"/>
      <c r="AMY709" s="8"/>
      <c r="AMZ709" s="8"/>
      <c r="ANA709" s="8"/>
      <c r="ANB709" s="8"/>
      <c r="ANC709" s="8"/>
      <c r="AND709" s="8"/>
      <c r="ANE709" s="8"/>
      <c r="ANF709" s="8"/>
      <c r="ANG709" s="8"/>
      <c r="ANH709" s="8"/>
      <c r="ANI709" s="8"/>
      <c r="ANJ709" s="8"/>
      <c r="ANK709" s="8"/>
      <c r="ANL709" s="8"/>
      <c r="ANM709" s="8"/>
      <c r="ANN709" s="8"/>
      <c r="ANO709" s="8"/>
      <c r="ANP709" s="8"/>
      <c r="ANQ709" s="8"/>
      <c r="ANR709" s="8"/>
      <c r="ANS709" s="8"/>
      <c r="ANT709" s="8"/>
      <c r="ANU709" s="8"/>
      <c r="ANV709" s="8"/>
      <c r="ANW709" s="8"/>
      <c r="ANX709" s="8"/>
      <c r="ANY709" s="8"/>
      <c r="ANZ709" s="8"/>
      <c r="AOA709" s="8"/>
      <c r="AOB709" s="8"/>
      <c r="AOC709" s="8"/>
      <c r="AOD709" s="8"/>
      <c r="AOE709" s="8"/>
      <c r="AOF709" s="8"/>
      <c r="AOG709" s="8"/>
      <c r="AOH709" s="8"/>
      <c r="AOI709" s="8"/>
      <c r="AOJ709" s="8"/>
      <c r="AOK709" s="8"/>
      <c r="AOL709" s="8"/>
      <c r="AOM709" s="8"/>
      <c r="AON709" s="8"/>
      <c r="AOO709" s="8"/>
      <c r="AOP709" s="8"/>
      <c r="AOQ709" s="8"/>
      <c r="AOR709" s="8"/>
      <c r="AOS709" s="8"/>
      <c r="AOT709" s="8"/>
      <c r="AOU709" s="8"/>
      <c r="AOV709" s="8"/>
      <c r="AOW709" s="8"/>
      <c r="AOX709" s="8"/>
      <c r="AOY709" s="8"/>
      <c r="AOZ709" s="8"/>
      <c r="APA709" s="8"/>
      <c r="APB709" s="8"/>
      <c r="APC709" s="8"/>
      <c r="APD709" s="8"/>
      <c r="APE709" s="8"/>
      <c r="APF709" s="8"/>
      <c r="APG709" s="8"/>
      <c r="APH709" s="8"/>
      <c r="API709" s="8"/>
      <c r="APJ709" s="8"/>
      <c r="APK709" s="8"/>
      <c r="APL709" s="8"/>
      <c r="APM709" s="8"/>
      <c r="APN709" s="8"/>
      <c r="APO709" s="8"/>
      <c r="APP709" s="8"/>
      <c r="APQ709" s="8"/>
      <c r="APR709" s="8"/>
      <c r="APS709" s="8"/>
      <c r="APT709" s="8"/>
      <c r="APU709" s="8"/>
      <c r="APV709" s="8"/>
      <c r="APW709" s="8"/>
      <c r="APX709" s="8"/>
      <c r="APY709" s="8"/>
      <c r="APZ709" s="8"/>
      <c r="AQA709" s="8"/>
      <c r="AQB709" s="8"/>
      <c r="AQC709" s="8"/>
      <c r="AQD709" s="8"/>
      <c r="AQE709" s="8"/>
      <c r="AQF709" s="8"/>
      <c r="AQG709" s="8"/>
      <c r="AQH709" s="8"/>
      <c r="AQI709" s="8"/>
      <c r="AQJ709" s="8"/>
      <c r="AQK709" s="8"/>
      <c r="AQL709" s="8"/>
      <c r="AQM709" s="8"/>
      <c r="AQN709" s="8"/>
      <c r="AQO709" s="8"/>
      <c r="AQP709" s="8"/>
      <c r="AQQ709" s="8"/>
      <c r="AQR709" s="8"/>
      <c r="AQS709" s="8"/>
      <c r="AQT709" s="8"/>
      <c r="AQU709" s="8"/>
      <c r="AQV709" s="8"/>
      <c r="AQW709" s="8"/>
      <c r="AQX709" s="8"/>
      <c r="AQY709" s="8"/>
      <c r="AQZ709" s="8"/>
      <c r="ARA709" s="8"/>
      <c r="ARB709" s="8"/>
      <c r="ARC709" s="8"/>
      <c r="ARD709" s="8"/>
      <c r="ARE709" s="8"/>
      <c r="ARF709" s="8"/>
      <c r="ARG709" s="8"/>
      <c r="ARH709" s="8"/>
      <c r="ARI709" s="8"/>
      <c r="ARJ709" s="8"/>
      <c r="ARK709" s="8"/>
      <c r="ARL709" s="8"/>
      <c r="ARM709" s="8"/>
      <c r="ARN709" s="8"/>
      <c r="ARO709" s="8"/>
      <c r="ARP709" s="8"/>
      <c r="ARQ709" s="8"/>
      <c r="ARR709" s="8"/>
      <c r="ARS709" s="8"/>
      <c r="ART709" s="8"/>
      <c r="ARU709" s="8"/>
      <c r="ARV709" s="8"/>
      <c r="ARW709" s="8"/>
      <c r="ARX709" s="8"/>
      <c r="ARY709" s="8"/>
      <c r="ARZ709" s="8"/>
      <c r="ASA709" s="8"/>
      <c r="ASB709" s="8"/>
      <c r="ASC709" s="8"/>
      <c r="ASD709" s="8"/>
      <c r="ASE709" s="8"/>
      <c r="ASF709" s="8"/>
      <c r="ASG709" s="8"/>
      <c r="ASH709" s="8"/>
      <c r="ASI709" s="8"/>
      <c r="ASJ709" s="8"/>
      <c r="ASK709" s="8"/>
      <c r="ASL709" s="8"/>
      <c r="ASM709" s="8"/>
      <c r="ASN709" s="8"/>
      <c r="ASO709" s="8"/>
      <c r="ASP709" s="8"/>
      <c r="ASQ709" s="8"/>
      <c r="ASR709" s="8"/>
      <c r="ASS709" s="8"/>
      <c r="AST709" s="8"/>
      <c r="ASU709" s="8"/>
      <c r="ASV709" s="8"/>
      <c r="ASW709" s="8"/>
      <c r="ASX709" s="8"/>
      <c r="ASY709" s="8"/>
      <c r="ASZ709" s="8"/>
      <c r="ATA709" s="8"/>
      <c r="ATB709" s="8"/>
      <c r="ATC709" s="8"/>
      <c r="ATD709" s="8"/>
      <c r="ATE709" s="8"/>
      <c r="ATF709" s="8"/>
      <c r="ATG709" s="8"/>
      <c r="ATH709" s="8"/>
      <c r="ATI709" s="8"/>
      <c r="ATJ709" s="8"/>
      <c r="ATK709" s="8"/>
      <c r="ATL709" s="8"/>
      <c r="ATM709" s="8"/>
      <c r="ATN709" s="8"/>
      <c r="ATO709" s="8"/>
      <c r="ATP709" s="8"/>
      <c r="ATQ709" s="8"/>
      <c r="ATR709" s="8"/>
      <c r="ATS709" s="8"/>
      <c r="ATT709" s="8"/>
      <c r="ATU709" s="8"/>
      <c r="ATV709" s="8"/>
      <c r="ATW709" s="8"/>
      <c r="ATX709" s="8"/>
      <c r="ATY709" s="8"/>
      <c r="ATZ709" s="8"/>
      <c r="AUA709" s="8"/>
      <c r="AUB709" s="8"/>
      <c r="AUC709" s="8"/>
      <c r="AUD709" s="8"/>
      <c r="AUE709" s="8"/>
      <c r="AUF709" s="8"/>
      <c r="AUG709" s="8"/>
      <c r="AUH709" s="8"/>
      <c r="AUI709" s="8"/>
      <c r="AUJ709" s="8"/>
      <c r="AUK709" s="8"/>
      <c r="AUL709" s="8"/>
      <c r="AUM709" s="8"/>
      <c r="AUN709" s="8"/>
      <c r="AUO709" s="8"/>
      <c r="AUP709" s="8"/>
      <c r="AUQ709" s="8"/>
      <c r="AUR709" s="8"/>
      <c r="AUS709" s="8"/>
      <c r="AUT709" s="8"/>
      <c r="AUU709" s="8"/>
      <c r="AUV709" s="8"/>
      <c r="AUW709" s="8"/>
      <c r="AUX709" s="8"/>
      <c r="AUY709" s="8"/>
      <c r="AUZ709" s="8"/>
      <c r="AVA709" s="8"/>
      <c r="AVB709" s="8"/>
      <c r="AVC709" s="8"/>
      <c r="AVD709" s="8"/>
      <c r="AVE709" s="8"/>
      <c r="AVF709" s="8"/>
      <c r="AVG709" s="8"/>
      <c r="AVH709" s="8"/>
      <c r="AVI709" s="8"/>
      <c r="AVJ709" s="8"/>
      <c r="AVK709" s="8"/>
      <c r="AVL709" s="8"/>
      <c r="AVM709" s="8"/>
      <c r="AVN709" s="8"/>
      <c r="AVO709" s="8"/>
      <c r="AVP709" s="8"/>
      <c r="AVQ709" s="8"/>
      <c r="AVR709" s="8"/>
      <c r="AVS709" s="8"/>
      <c r="AVT709" s="8"/>
      <c r="AVU709" s="8"/>
      <c r="AVV709" s="8"/>
      <c r="AVW709" s="8"/>
      <c r="AVX709" s="8"/>
      <c r="AVY709" s="8"/>
      <c r="AVZ709" s="8"/>
      <c r="AWA709" s="8"/>
      <c r="AWB709" s="8"/>
      <c r="AWC709" s="8"/>
      <c r="AWD709" s="8"/>
      <c r="AWE709" s="8"/>
      <c r="AWF709" s="8"/>
      <c r="AWG709" s="8"/>
      <c r="AWH709" s="8"/>
      <c r="AWI709" s="8"/>
      <c r="AWJ709" s="8"/>
      <c r="AWK709" s="8"/>
      <c r="AWL709" s="8"/>
      <c r="AWM709" s="8"/>
      <c r="AWN709" s="8"/>
      <c r="AWO709" s="8"/>
      <c r="AWP709" s="8"/>
      <c r="AWQ709" s="8"/>
      <c r="AWR709" s="8"/>
      <c r="AWS709" s="8"/>
      <c r="AWT709" s="8"/>
      <c r="AWU709" s="8"/>
      <c r="AWV709" s="8"/>
      <c r="AWW709" s="8"/>
      <c r="AWX709" s="8"/>
      <c r="AWY709" s="8"/>
      <c r="AWZ709" s="8"/>
      <c r="AXA709" s="8"/>
      <c r="AXB709" s="8"/>
      <c r="AXC709" s="8"/>
      <c r="AXD709" s="8"/>
      <c r="AXE709" s="8"/>
      <c r="AXF709" s="8"/>
      <c r="AXG709" s="8"/>
      <c r="AXH709" s="8"/>
      <c r="AXI709" s="8"/>
      <c r="AXJ709" s="8"/>
      <c r="AXK709" s="8"/>
      <c r="AXL709" s="8"/>
      <c r="AXM709" s="8"/>
      <c r="AXN709" s="8"/>
      <c r="AXO709" s="8"/>
      <c r="AXP709" s="8"/>
      <c r="AXQ709" s="8"/>
      <c r="AXR709" s="8"/>
      <c r="AXS709" s="8"/>
      <c r="AXT709" s="8"/>
      <c r="AXU709" s="8"/>
      <c r="AXV709" s="8"/>
      <c r="AXW709" s="8"/>
      <c r="AXX709" s="8"/>
      <c r="AXY709" s="8"/>
      <c r="AXZ709" s="8"/>
      <c r="AYA709" s="8"/>
      <c r="AYB709" s="8"/>
      <c r="AYC709" s="8"/>
      <c r="AYD709" s="8"/>
      <c r="AYE709" s="8"/>
      <c r="AYF709" s="8"/>
      <c r="AYG709" s="8"/>
      <c r="AYH709" s="8"/>
      <c r="AYI709" s="8"/>
      <c r="AYJ709" s="8"/>
      <c r="AYK709" s="8"/>
      <c r="AYL709" s="8"/>
      <c r="AYM709" s="8"/>
      <c r="AYN709" s="8"/>
      <c r="AYO709" s="8"/>
      <c r="AYP709" s="8"/>
      <c r="AYQ709" s="8"/>
      <c r="AYR709" s="8"/>
      <c r="AYS709" s="8"/>
      <c r="AYT709" s="8"/>
      <c r="AYU709" s="8"/>
      <c r="AYV709" s="8"/>
      <c r="AYW709" s="8"/>
      <c r="AYX709" s="8"/>
      <c r="AYY709" s="8"/>
      <c r="AYZ709" s="8"/>
      <c r="AZA709" s="8"/>
      <c r="AZB709" s="8"/>
      <c r="AZC709" s="8"/>
      <c r="AZD709" s="8"/>
      <c r="AZE709" s="8"/>
      <c r="AZF709" s="8"/>
      <c r="AZG709" s="8"/>
      <c r="AZH709" s="8"/>
      <c r="AZI709" s="8"/>
      <c r="AZJ709" s="8"/>
      <c r="AZK709" s="8"/>
      <c r="AZL709" s="8"/>
      <c r="AZM709" s="8"/>
      <c r="AZN709" s="8"/>
      <c r="AZO709" s="8"/>
      <c r="AZP709" s="8"/>
      <c r="AZQ709" s="8"/>
      <c r="AZR709" s="8"/>
      <c r="AZS709" s="8"/>
      <c r="AZT709" s="8"/>
      <c r="AZU709" s="8"/>
      <c r="AZV709" s="8"/>
      <c r="AZW709" s="8"/>
      <c r="AZX709" s="8"/>
      <c r="AZY709" s="8"/>
      <c r="AZZ709" s="8"/>
      <c r="BAA709" s="8"/>
      <c r="BAB709" s="8"/>
      <c r="BAC709" s="8"/>
      <c r="BAD709" s="8"/>
      <c r="BAE709" s="8"/>
      <c r="BAF709" s="8"/>
      <c r="BAG709" s="8"/>
      <c r="BAH709" s="8"/>
      <c r="BAI709" s="8"/>
      <c r="BAJ709" s="8"/>
      <c r="BAK709" s="8"/>
      <c r="BAL709" s="8"/>
      <c r="BAM709" s="8"/>
      <c r="BAN709" s="8"/>
      <c r="BAO709" s="8"/>
      <c r="BAP709" s="8"/>
      <c r="BAQ709" s="8"/>
      <c r="BAR709" s="8"/>
      <c r="BAS709" s="8"/>
      <c r="BAT709" s="8"/>
      <c r="BAU709" s="8"/>
      <c r="BAV709" s="8"/>
      <c r="BAW709" s="8"/>
      <c r="BAX709" s="8"/>
      <c r="BAY709" s="8"/>
      <c r="BAZ709" s="8"/>
      <c r="BBA709" s="8"/>
      <c r="BBB709" s="8"/>
      <c r="BBC709" s="8"/>
      <c r="BBD709" s="8"/>
      <c r="BBE709" s="8"/>
      <c r="BBF709" s="8"/>
      <c r="BBG709" s="8"/>
      <c r="BBH709" s="8"/>
      <c r="BBI709" s="8"/>
      <c r="BBJ709" s="8"/>
      <c r="BBK709" s="8"/>
      <c r="BBL709" s="8"/>
      <c r="BBM709" s="8"/>
      <c r="BBN709" s="8"/>
      <c r="BBO709" s="8"/>
      <c r="BBP709" s="8"/>
      <c r="BBQ709" s="8"/>
      <c r="BBR709" s="8"/>
      <c r="BBS709" s="8"/>
      <c r="BBT709" s="8"/>
      <c r="BBU709" s="8"/>
      <c r="BBV709" s="8"/>
      <c r="BBW709" s="8"/>
      <c r="BBX709" s="8"/>
      <c r="BBY709" s="8"/>
      <c r="BBZ709" s="8"/>
      <c r="BCA709" s="8"/>
      <c r="BCB709" s="8"/>
      <c r="BCC709" s="8"/>
      <c r="BCD709" s="8"/>
      <c r="BCE709" s="8"/>
      <c r="BCF709" s="8"/>
      <c r="BCG709" s="8"/>
      <c r="BCH709" s="8"/>
      <c r="BCI709" s="8"/>
      <c r="BCJ709" s="8"/>
      <c r="BCK709" s="8"/>
      <c r="BCL709" s="8"/>
      <c r="BCM709" s="8"/>
      <c r="BCN709" s="8"/>
      <c r="BCO709" s="8"/>
      <c r="BCP709" s="8"/>
      <c r="BCQ709" s="8"/>
      <c r="BCR709" s="8"/>
      <c r="BCS709" s="8"/>
      <c r="BCT709" s="8"/>
      <c r="BCU709" s="8"/>
      <c r="BCV709" s="8"/>
      <c r="BCW709" s="8"/>
      <c r="BCX709" s="8"/>
      <c r="BCY709" s="8"/>
      <c r="BCZ709" s="8"/>
      <c r="BDA709" s="8"/>
      <c r="BDB709" s="8"/>
      <c r="BDC709" s="8"/>
      <c r="BDD709" s="8"/>
      <c r="BDE709" s="8"/>
      <c r="BDF709" s="8"/>
      <c r="BDG709" s="8"/>
      <c r="BDH709" s="8"/>
      <c r="BDI709" s="8"/>
      <c r="BDJ709" s="8"/>
      <c r="BDK709" s="8"/>
      <c r="BDL709" s="8"/>
      <c r="BDM709" s="8"/>
      <c r="BDN709" s="8"/>
      <c r="BDO709" s="8"/>
      <c r="BDP709" s="8"/>
      <c r="BDQ709" s="8"/>
      <c r="BDR709" s="8"/>
      <c r="BDS709" s="8"/>
      <c r="BDT709" s="8"/>
      <c r="BDU709" s="8"/>
      <c r="BDV709" s="8"/>
      <c r="BDW709" s="8"/>
      <c r="BDX709" s="8"/>
      <c r="BDY709" s="8"/>
      <c r="BDZ709" s="8"/>
      <c r="BEA709" s="8"/>
      <c r="BEB709" s="8"/>
      <c r="BEC709" s="8"/>
      <c r="BED709" s="8"/>
      <c r="BEE709" s="8"/>
      <c r="BEF709" s="8"/>
      <c r="BEG709" s="8"/>
      <c r="BEH709" s="8"/>
      <c r="BEI709" s="8"/>
      <c r="BEJ709" s="8"/>
      <c r="BEK709" s="8"/>
      <c r="BEL709" s="8"/>
      <c r="BEM709" s="8"/>
      <c r="BEN709" s="8"/>
      <c r="BEO709" s="8"/>
      <c r="BEP709" s="8"/>
      <c r="BEQ709" s="8"/>
      <c r="BER709" s="8"/>
      <c r="BES709" s="8"/>
      <c r="BET709" s="8"/>
      <c r="BEU709" s="8"/>
      <c r="BEV709" s="8"/>
      <c r="BEW709" s="8"/>
      <c r="BEX709" s="8"/>
      <c r="BEY709" s="8"/>
      <c r="BEZ709" s="8"/>
      <c r="BFA709" s="8"/>
      <c r="BFB709" s="8"/>
      <c r="BFC709" s="8"/>
      <c r="BFD709" s="8"/>
      <c r="BFE709" s="8"/>
      <c r="BFF709" s="8"/>
      <c r="BFG709" s="8"/>
      <c r="BFH709" s="8"/>
      <c r="BFI709" s="8"/>
      <c r="BFJ709" s="8"/>
      <c r="BFK709" s="8"/>
      <c r="BFL709" s="8"/>
      <c r="BFM709" s="8"/>
      <c r="BFN709" s="8"/>
      <c r="BFO709" s="8"/>
      <c r="BFP709" s="8"/>
      <c r="BFQ709" s="8"/>
      <c r="BFR709" s="8"/>
      <c r="BFS709" s="8"/>
      <c r="BFT709" s="8"/>
      <c r="BFU709" s="8"/>
      <c r="BFV709" s="8"/>
      <c r="BFW709" s="8"/>
      <c r="BFX709" s="8"/>
      <c r="BFY709" s="8"/>
      <c r="BFZ709" s="8"/>
      <c r="BGA709" s="8"/>
      <c r="BGB709" s="8"/>
      <c r="BGC709" s="8"/>
      <c r="BGD709" s="8"/>
      <c r="BGE709" s="8"/>
      <c r="BGF709" s="8"/>
      <c r="BGG709" s="8"/>
      <c r="BGH709" s="8"/>
      <c r="BGI709" s="8"/>
      <c r="BGJ709" s="8"/>
      <c r="BGK709" s="8"/>
      <c r="BGL709" s="8"/>
      <c r="BGM709" s="8"/>
      <c r="BGN709" s="8"/>
      <c r="BGO709" s="8"/>
      <c r="BGP709" s="8"/>
      <c r="BGQ709" s="8"/>
      <c r="BGR709" s="8"/>
      <c r="BGS709" s="8"/>
      <c r="BGT709" s="8"/>
      <c r="BGU709" s="8"/>
      <c r="BGV709" s="8"/>
      <c r="BGW709" s="8"/>
      <c r="BGX709" s="8"/>
      <c r="BGY709" s="8"/>
      <c r="BGZ709" s="8"/>
      <c r="BHA709" s="8"/>
      <c r="BHB709" s="8"/>
      <c r="BHC709" s="8"/>
      <c r="BHD709" s="8"/>
      <c r="BHE709" s="8"/>
      <c r="BHF709" s="8"/>
      <c r="BHG709" s="8"/>
      <c r="BHH709" s="8"/>
      <c r="BHI709" s="8"/>
      <c r="BHJ709" s="8"/>
      <c r="BHK709" s="8"/>
      <c r="BHL709" s="8"/>
      <c r="BHM709" s="8"/>
      <c r="BHN709" s="8"/>
      <c r="BHO709" s="8"/>
      <c r="BHP709" s="8"/>
      <c r="BHQ709" s="8"/>
      <c r="BHR709" s="8"/>
      <c r="BHS709" s="8"/>
      <c r="BHT709" s="8"/>
      <c r="BHU709" s="8"/>
      <c r="BHV709" s="8"/>
      <c r="BHW709" s="8"/>
      <c r="BHX709" s="8"/>
      <c r="BHY709" s="8"/>
      <c r="BHZ709" s="8"/>
      <c r="BIA709" s="8"/>
      <c r="BIB709" s="8"/>
      <c r="BIC709" s="8"/>
      <c r="BID709" s="8"/>
      <c r="BIE709" s="8"/>
      <c r="BIF709" s="8"/>
      <c r="BIG709" s="8"/>
      <c r="BIH709" s="8"/>
      <c r="BII709" s="8"/>
      <c r="BIJ709" s="8"/>
      <c r="BIK709" s="8"/>
      <c r="BIL709" s="8"/>
      <c r="BIM709" s="8"/>
      <c r="BIN709" s="8"/>
      <c r="BIO709" s="8"/>
      <c r="BIP709" s="8"/>
      <c r="BIQ709" s="8"/>
      <c r="BIR709" s="8"/>
      <c r="BIS709" s="8"/>
      <c r="BIT709" s="8"/>
      <c r="BIU709" s="8"/>
      <c r="BIV709" s="8"/>
      <c r="BIW709" s="8"/>
      <c r="BIX709" s="8"/>
      <c r="BIY709" s="8"/>
      <c r="BIZ709" s="8"/>
      <c r="BJA709" s="8"/>
      <c r="BJB709" s="8"/>
      <c r="BJC709" s="8"/>
      <c r="BJD709" s="8"/>
      <c r="BJE709" s="8"/>
      <c r="BJF709" s="8"/>
      <c r="BJG709" s="8"/>
      <c r="BJH709" s="8"/>
      <c r="BJI709" s="8"/>
      <c r="BJJ709" s="8"/>
      <c r="BJK709" s="8"/>
      <c r="BJL709" s="8"/>
      <c r="BJM709" s="8"/>
      <c r="BJN709" s="8"/>
      <c r="BJO709" s="8"/>
      <c r="BJP709" s="8"/>
      <c r="BJQ709" s="8"/>
      <c r="BJR709" s="8"/>
      <c r="BJS709" s="8"/>
      <c r="BJT709" s="8"/>
      <c r="BJU709" s="8"/>
      <c r="BJV709" s="8"/>
      <c r="BJW709" s="8"/>
      <c r="BJX709" s="8"/>
      <c r="BJY709" s="8"/>
      <c r="BJZ709" s="8"/>
      <c r="BKA709" s="8"/>
      <c r="BKB709" s="8"/>
      <c r="BKC709" s="8"/>
      <c r="BKD709" s="8"/>
      <c r="BKE709" s="8"/>
      <c r="BKF709" s="8"/>
      <c r="BKG709" s="8"/>
      <c r="BKH709" s="8"/>
      <c r="BKI709" s="8"/>
      <c r="BKJ709" s="8"/>
      <c r="BKK709" s="8"/>
      <c r="BKL709" s="8"/>
      <c r="BKM709" s="8"/>
      <c r="BKN709" s="8"/>
      <c r="BKO709" s="8"/>
      <c r="BKP709" s="8"/>
      <c r="BKQ709" s="8"/>
      <c r="BKR709" s="8"/>
      <c r="BKS709" s="8"/>
      <c r="BKT709" s="8"/>
      <c r="BKU709" s="8"/>
      <c r="BKV709" s="8"/>
      <c r="BKW709" s="8"/>
      <c r="BKX709" s="8"/>
      <c r="BKY709" s="8"/>
      <c r="BKZ709" s="8"/>
      <c r="BLA709" s="8"/>
      <c r="BLB709" s="8"/>
      <c r="BLC709" s="8"/>
      <c r="BLD709" s="8"/>
      <c r="BLE709" s="8"/>
      <c r="BLF709" s="8"/>
      <c r="BLG709" s="8"/>
      <c r="BLH709" s="8"/>
      <c r="BLI709" s="8"/>
      <c r="BLJ709" s="8"/>
      <c r="BLK709" s="8"/>
      <c r="BLL709" s="8"/>
      <c r="BLM709" s="8"/>
      <c r="BLN709" s="8"/>
      <c r="BLO709" s="8"/>
      <c r="BLP709" s="8"/>
      <c r="BLQ709" s="8"/>
      <c r="BLR709" s="8"/>
      <c r="BLS709" s="8"/>
      <c r="BLT709" s="8"/>
      <c r="BLU709" s="8"/>
      <c r="BLV709" s="8"/>
      <c r="BLW709" s="8"/>
      <c r="BLX709" s="8"/>
      <c r="BLY709" s="8"/>
      <c r="BLZ709" s="8"/>
      <c r="BMA709" s="8"/>
      <c r="BMB709" s="8"/>
      <c r="BMC709" s="8"/>
      <c r="BMD709" s="8"/>
      <c r="BME709" s="8"/>
      <c r="BMF709" s="8"/>
      <c r="BMG709" s="8"/>
      <c r="BMH709" s="8"/>
      <c r="BMI709" s="8"/>
      <c r="BMJ709" s="8"/>
      <c r="BMK709" s="8"/>
      <c r="BML709" s="8"/>
      <c r="BMM709" s="8"/>
      <c r="BMN709" s="8"/>
      <c r="BMO709" s="8"/>
      <c r="BMP709" s="8"/>
      <c r="BMQ709" s="8"/>
      <c r="BMR709" s="8"/>
      <c r="BMS709" s="8"/>
      <c r="BMT709" s="8"/>
      <c r="BMU709" s="8"/>
      <c r="BMV709" s="8"/>
      <c r="BMW709" s="8"/>
      <c r="BMX709" s="8"/>
      <c r="BMY709" s="8"/>
      <c r="BMZ709" s="8"/>
      <c r="BNA709" s="8"/>
      <c r="BNB709" s="8"/>
      <c r="BNC709" s="8"/>
      <c r="BND709" s="8"/>
      <c r="BNE709" s="8"/>
      <c r="BNF709" s="8"/>
      <c r="BNG709" s="8"/>
      <c r="BNH709" s="8"/>
      <c r="BNI709" s="8"/>
      <c r="BNJ709" s="8"/>
      <c r="BNK709" s="8"/>
      <c r="BNL709" s="8"/>
      <c r="BNM709" s="8"/>
      <c r="BNN709" s="8"/>
      <c r="BNO709" s="8"/>
      <c r="BNP709" s="8"/>
      <c r="BNQ709" s="8"/>
      <c r="BNR709" s="8"/>
      <c r="BNS709" s="8"/>
      <c r="BNT709" s="8"/>
      <c r="BNU709" s="8"/>
      <c r="BNV709" s="8"/>
      <c r="BNW709" s="8"/>
      <c r="BNX709" s="8"/>
      <c r="BNY709" s="8"/>
      <c r="BNZ709" s="8"/>
      <c r="BOA709" s="8"/>
      <c r="BOB709" s="8"/>
      <c r="BOC709" s="8"/>
      <c r="BOD709" s="8"/>
      <c r="BOE709" s="8"/>
      <c r="BOF709" s="8"/>
      <c r="BOG709" s="8"/>
      <c r="BOH709" s="8"/>
      <c r="BOI709" s="8"/>
      <c r="BOJ709" s="8"/>
      <c r="BOK709" s="8"/>
      <c r="BOL709" s="8"/>
      <c r="BOM709" s="8"/>
      <c r="BON709" s="8"/>
      <c r="BOO709" s="8"/>
      <c r="BOP709" s="8"/>
      <c r="BOQ709" s="8"/>
      <c r="BOR709" s="8"/>
      <c r="BOS709" s="8"/>
      <c r="BOT709" s="8"/>
      <c r="BOU709" s="8"/>
      <c r="BOV709" s="8"/>
      <c r="BOW709" s="8"/>
      <c r="BOX709" s="8"/>
      <c r="BOY709" s="8"/>
      <c r="BOZ709" s="8"/>
      <c r="BPA709" s="8"/>
      <c r="BPB709" s="8"/>
      <c r="BPC709" s="8"/>
      <c r="BPD709" s="8"/>
      <c r="BPE709" s="8"/>
      <c r="BPF709" s="8"/>
      <c r="BPG709" s="8"/>
      <c r="BPH709" s="8"/>
      <c r="BPI709" s="8"/>
      <c r="BPJ709" s="8"/>
      <c r="BPK709" s="8"/>
      <c r="BPL709" s="8"/>
      <c r="BPM709" s="8"/>
      <c r="BPN709" s="8"/>
      <c r="BPO709" s="8"/>
      <c r="BPP709" s="8"/>
      <c r="BPQ709" s="8"/>
      <c r="BPR709" s="8"/>
      <c r="BPS709" s="8"/>
      <c r="BPT709" s="8"/>
      <c r="BPU709" s="8"/>
      <c r="BPV709" s="8"/>
      <c r="BPW709" s="8"/>
      <c r="BPX709" s="8"/>
      <c r="BPY709" s="8"/>
      <c r="BPZ709" s="8"/>
      <c r="BQA709" s="8"/>
      <c r="BQB709" s="8"/>
      <c r="BQC709" s="8"/>
      <c r="BQD709" s="8"/>
      <c r="BQE709" s="8"/>
      <c r="BQF709" s="8"/>
      <c r="BQG709" s="8"/>
      <c r="BQH709" s="8"/>
      <c r="BQI709" s="8"/>
      <c r="BQJ709" s="8"/>
      <c r="BQK709" s="8"/>
      <c r="BQL709" s="8"/>
      <c r="BQM709" s="8"/>
      <c r="BQN709" s="8"/>
      <c r="BQO709" s="8"/>
      <c r="BQP709" s="8"/>
      <c r="BQQ709" s="8"/>
      <c r="BQR709" s="8"/>
      <c r="BQS709" s="8"/>
      <c r="BQT709" s="8"/>
      <c r="BQU709" s="8"/>
      <c r="BQV709" s="8"/>
      <c r="BQW709" s="8"/>
      <c r="BQX709" s="8"/>
      <c r="BQY709" s="8"/>
      <c r="BQZ709" s="8"/>
      <c r="BRA709" s="8"/>
      <c r="BRB709" s="8"/>
      <c r="BRC709" s="8"/>
      <c r="BRD709" s="8"/>
      <c r="BRE709" s="8"/>
      <c r="BRF709" s="8"/>
      <c r="BRG709" s="8"/>
      <c r="BRH709" s="8"/>
      <c r="BRI709" s="8"/>
      <c r="BRJ709" s="8"/>
      <c r="BRK709" s="8"/>
      <c r="BRL709" s="8"/>
      <c r="BRM709" s="8"/>
      <c r="BRN709" s="8"/>
      <c r="BRO709" s="8"/>
      <c r="BRP709" s="8"/>
      <c r="BRQ709" s="8"/>
      <c r="BRR709" s="8"/>
      <c r="BRS709" s="8"/>
      <c r="BRT709" s="8"/>
      <c r="BRU709" s="8"/>
      <c r="BRV709" s="8"/>
      <c r="BRW709" s="8"/>
      <c r="BRX709" s="8"/>
      <c r="BRY709" s="8"/>
      <c r="BRZ709" s="8"/>
      <c r="BSA709" s="8"/>
      <c r="BSB709" s="8"/>
      <c r="BSC709" s="8"/>
      <c r="BSD709" s="8"/>
      <c r="BSE709" s="8"/>
      <c r="BSF709" s="8"/>
      <c r="BSG709" s="8"/>
      <c r="BSH709" s="8"/>
      <c r="BSI709" s="8"/>
      <c r="BSJ709" s="8"/>
      <c r="BSK709" s="8"/>
      <c r="BSL709" s="8"/>
      <c r="BSM709" s="8"/>
      <c r="BSN709" s="8"/>
      <c r="BSO709" s="8"/>
      <c r="BSP709" s="8"/>
      <c r="BSQ709" s="8"/>
      <c r="BSR709" s="8"/>
      <c r="BSS709" s="8"/>
      <c r="BST709" s="8"/>
      <c r="BSU709" s="8"/>
      <c r="BSV709" s="8"/>
      <c r="BSW709" s="8"/>
      <c r="BSX709" s="8"/>
      <c r="BSY709" s="8"/>
      <c r="BSZ709" s="8"/>
      <c r="BTA709" s="8"/>
      <c r="BTB709" s="8"/>
      <c r="BTC709" s="8"/>
      <c r="BTD709" s="8"/>
      <c r="BTE709" s="8"/>
      <c r="BTF709" s="8"/>
      <c r="BTG709" s="8"/>
      <c r="BTH709" s="8"/>
      <c r="BTI709" s="8"/>
      <c r="BTJ709" s="8"/>
      <c r="BTK709" s="8"/>
      <c r="BTL709" s="8"/>
      <c r="BTM709" s="8"/>
      <c r="BTN709" s="8"/>
      <c r="BTO709" s="8"/>
      <c r="BTP709" s="8"/>
      <c r="BTQ709" s="8"/>
      <c r="BTR709" s="8"/>
      <c r="BTS709" s="8"/>
      <c r="BTT709" s="8"/>
      <c r="BTU709" s="8"/>
      <c r="BTV709" s="8"/>
      <c r="BTW709" s="8"/>
      <c r="BTX709" s="8"/>
      <c r="BTY709" s="8"/>
      <c r="BTZ709" s="8"/>
      <c r="BUA709" s="8"/>
      <c r="BUB709" s="8"/>
      <c r="BUC709" s="8"/>
      <c r="BUD709" s="8"/>
      <c r="BUE709" s="8"/>
      <c r="BUF709" s="8"/>
      <c r="BUG709" s="8"/>
      <c r="BUH709" s="8"/>
      <c r="BUI709" s="8"/>
      <c r="BUJ709" s="8"/>
      <c r="BUK709" s="8"/>
      <c r="BUL709" s="8"/>
      <c r="BUM709" s="8"/>
      <c r="BUN709" s="8"/>
      <c r="BUO709" s="8"/>
      <c r="BUP709" s="8"/>
      <c r="BUQ709" s="8"/>
      <c r="BUR709" s="8"/>
      <c r="BUS709" s="8"/>
      <c r="BUT709" s="8"/>
      <c r="BUU709" s="8"/>
      <c r="BUV709" s="8"/>
      <c r="BUW709" s="8"/>
      <c r="BUX709" s="8"/>
      <c r="BUY709" s="8"/>
      <c r="BUZ709" s="8"/>
      <c r="BVA709" s="8"/>
      <c r="BVB709" s="8"/>
      <c r="BVC709" s="8"/>
      <c r="BVD709" s="8"/>
      <c r="BVE709" s="8"/>
      <c r="BVF709" s="8"/>
      <c r="BVG709" s="8"/>
      <c r="BVH709" s="8"/>
      <c r="BVI709" s="8"/>
      <c r="BVJ709" s="8"/>
      <c r="BVK709" s="8"/>
      <c r="BVL709" s="8"/>
      <c r="BVM709" s="8"/>
      <c r="BVN709" s="8"/>
      <c r="BVO709" s="8"/>
      <c r="BVP709" s="8"/>
      <c r="BVQ709" s="8"/>
      <c r="BVR709" s="8"/>
      <c r="BVS709" s="8"/>
      <c r="BVT709" s="8"/>
      <c r="BVU709" s="8"/>
      <c r="BVV709" s="8"/>
      <c r="BVW709" s="8"/>
      <c r="BVX709" s="8"/>
      <c r="BVY709" s="8"/>
      <c r="BVZ709" s="8"/>
      <c r="BWA709" s="8"/>
      <c r="BWB709" s="8"/>
      <c r="BWC709" s="8"/>
      <c r="BWD709" s="8"/>
      <c r="BWE709" s="8"/>
      <c r="BWF709" s="8"/>
      <c r="BWG709" s="8"/>
      <c r="BWH709" s="8"/>
      <c r="BWI709" s="8"/>
      <c r="BWJ709" s="8"/>
      <c r="BWK709" s="8"/>
      <c r="BWL709" s="8"/>
      <c r="BWM709" s="8"/>
      <c r="BWN709" s="8"/>
      <c r="BWO709" s="8"/>
      <c r="BWP709" s="8"/>
      <c r="BWQ709" s="8"/>
      <c r="BWR709" s="8"/>
      <c r="BWS709" s="8"/>
      <c r="BWT709" s="8"/>
      <c r="BWU709" s="8"/>
      <c r="BWV709" s="8"/>
      <c r="BWW709" s="8"/>
      <c r="BWX709" s="8"/>
      <c r="BWY709" s="8"/>
      <c r="BWZ709" s="8"/>
      <c r="BXA709" s="8"/>
      <c r="BXB709" s="8"/>
      <c r="BXC709" s="8"/>
      <c r="BXD709" s="8"/>
      <c r="BXE709" s="8"/>
      <c r="BXF709" s="8"/>
      <c r="BXG709" s="8"/>
      <c r="BXH709" s="8"/>
      <c r="BXI709" s="8"/>
      <c r="BXJ709" s="8"/>
      <c r="BXK709" s="8"/>
      <c r="BXL709" s="8"/>
      <c r="BXM709" s="8"/>
      <c r="BXN709" s="8"/>
      <c r="BXO709" s="8"/>
      <c r="BXP709" s="8"/>
      <c r="BXQ709" s="8"/>
      <c r="BXR709" s="8"/>
      <c r="BXS709" s="8"/>
      <c r="BXT709" s="8"/>
      <c r="BXU709" s="8"/>
      <c r="BXV709" s="8"/>
      <c r="BXW709" s="8"/>
      <c r="BXX709" s="8"/>
      <c r="BXY709" s="8"/>
      <c r="BXZ709" s="8"/>
      <c r="BYA709" s="8"/>
      <c r="BYB709" s="8"/>
      <c r="BYC709" s="8"/>
      <c r="BYD709" s="8"/>
      <c r="BYE709" s="8"/>
      <c r="BYF709" s="8"/>
      <c r="BYG709" s="8"/>
      <c r="BYH709" s="8"/>
      <c r="BYI709" s="8"/>
      <c r="BYJ709" s="8"/>
      <c r="BYK709" s="8"/>
      <c r="BYL709" s="8"/>
      <c r="BYM709" s="8"/>
      <c r="BYN709" s="8"/>
      <c r="BYO709" s="8"/>
      <c r="BYP709" s="8"/>
      <c r="BYQ709" s="8"/>
      <c r="BYR709" s="8"/>
      <c r="BYS709" s="8"/>
      <c r="BYT709" s="8"/>
      <c r="BYU709" s="8"/>
      <c r="BYV709" s="8"/>
      <c r="BYW709" s="8"/>
      <c r="BYX709" s="8"/>
      <c r="BYY709" s="8"/>
      <c r="BYZ709" s="8"/>
      <c r="BZA709" s="8"/>
      <c r="BZB709" s="8"/>
      <c r="BZC709" s="8"/>
      <c r="BZD709" s="8"/>
      <c r="BZE709" s="8"/>
      <c r="BZF709" s="8"/>
      <c r="BZG709" s="8"/>
      <c r="BZH709" s="8"/>
      <c r="BZI709" s="8"/>
      <c r="BZJ709" s="8"/>
      <c r="BZK709" s="8"/>
      <c r="BZL709" s="8"/>
      <c r="BZM709" s="8"/>
      <c r="BZN709" s="8"/>
      <c r="BZO709" s="8"/>
      <c r="BZP709" s="8"/>
      <c r="BZQ709" s="8"/>
      <c r="BZR709" s="8"/>
      <c r="BZS709" s="8"/>
      <c r="BZT709" s="8"/>
      <c r="BZU709" s="8"/>
      <c r="BZV709" s="8"/>
      <c r="BZW709" s="8"/>
      <c r="BZX709" s="8"/>
      <c r="BZY709" s="8"/>
      <c r="BZZ709" s="8"/>
      <c r="CAA709" s="8"/>
      <c r="CAB709" s="8"/>
      <c r="CAC709" s="8"/>
      <c r="CAD709" s="8"/>
      <c r="CAE709" s="8"/>
      <c r="CAF709" s="8"/>
      <c r="CAG709" s="8"/>
      <c r="CAH709" s="8"/>
      <c r="CAI709" s="8"/>
      <c r="CAJ709" s="8"/>
      <c r="CAK709" s="8"/>
      <c r="CAL709" s="8"/>
      <c r="CAM709" s="8"/>
      <c r="CAN709" s="8"/>
      <c r="CAO709" s="8"/>
      <c r="CAP709" s="8"/>
      <c r="CAQ709" s="8"/>
      <c r="CAR709" s="8"/>
      <c r="CAS709" s="8"/>
      <c r="CAT709" s="8"/>
      <c r="CAU709" s="8"/>
      <c r="CAV709" s="8"/>
      <c r="CAW709" s="8"/>
      <c r="CAX709" s="8"/>
      <c r="CAY709" s="8"/>
      <c r="CAZ709" s="8"/>
      <c r="CBA709" s="8"/>
      <c r="CBB709" s="8"/>
      <c r="CBC709" s="8"/>
      <c r="CBD709" s="8"/>
      <c r="CBE709" s="8"/>
      <c r="CBF709" s="8"/>
      <c r="CBG709" s="8"/>
      <c r="CBH709" s="8"/>
      <c r="CBI709" s="8"/>
      <c r="CBJ709" s="8"/>
      <c r="CBK709" s="8"/>
      <c r="CBL709" s="8"/>
      <c r="CBM709" s="8"/>
      <c r="CBN709" s="8"/>
      <c r="CBO709" s="8"/>
      <c r="CBP709" s="8"/>
      <c r="CBQ709" s="8"/>
      <c r="CBR709" s="8"/>
      <c r="CBS709" s="8"/>
      <c r="CBT709" s="8"/>
      <c r="CBU709" s="8"/>
      <c r="CBV709" s="8"/>
      <c r="CBW709" s="8"/>
      <c r="CBX709" s="8"/>
      <c r="CBY709" s="8"/>
      <c r="CBZ709" s="8"/>
      <c r="CCA709" s="8"/>
      <c r="CCB709" s="8"/>
      <c r="CCC709" s="8"/>
      <c r="CCD709" s="8"/>
      <c r="CCE709" s="8"/>
      <c r="CCF709" s="8"/>
      <c r="CCG709" s="8"/>
      <c r="CCH709" s="8"/>
      <c r="CCI709" s="8"/>
      <c r="CCJ709" s="8"/>
      <c r="CCK709" s="8"/>
      <c r="CCL709" s="8"/>
      <c r="CCM709" s="8"/>
      <c r="CCN709" s="8"/>
      <c r="CCO709" s="8"/>
      <c r="CCP709" s="8"/>
      <c r="CCQ709" s="8"/>
      <c r="CCR709" s="8"/>
      <c r="CCS709" s="8"/>
      <c r="CCT709" s="8"/>
      <c r="CCU709" s="8"/>
      <c r="CCV709" s="8"/>
      <c r="CCW709" s="8"/>
      <c r="CCX709" s="8"/>
      <c r="CCY709" s="8"/>
      <c r="CCZ709" s="8"/>
      <c r="CDA709" s="8"/>
      <c r="CDB709" s="8"/>
      <c r="CDC709" s="8"/>
      <c r="CDD709" s="8"/>
      <c r="CDE709" s="8"/>
      <c r="CDF709" s="8"/>
      <c r="CDG709" s="8"/>
      <c r="CDH709" s="8"/>
      <c r="CDI709" s="8"/>
      <c r="CDJ709" s="8"/>
      <c r="CDK709" s="8"/>
      <c r="CDL709" s="8"/>
      <c r="CDM709" s="8"/>
      <c r="CDN709" s="8"/>
      <c r="CDO709" s="8"/>
      <c r="CDP709" s="8"/>
      <c r="CDQ709" s="8"/>
      <c r="CDR709" s="8"/>
      <c r="CDS709" s="8"/>
      <c r="CDT709" s="8"/>
      <c r="CDU709" s="8"/>
      <c r="CDV709" s="8"/>
      <c r="CDW709" s="8"/>
      <c r="CDX709" s="8"/>
      <c r="CDY709" s="8"/>
      <c r="CDZ709" s="8"/>
      <c r="CEA709" s="8"/>
      <c r="CEB709" s="8"/>
      <c r="CEC709" s="8"/>
      <c r="CED709" s="8"/>
      <c r="CEE709" s="8"/>
      <c r="CEF709" s="8"/>
      <c r="CEG709" s="8"/>
      <c r="CEH709" s="8"/>
      <c r="CEI709" s="8"/>
      <c r="CEJ709" s="8"/>
      <c r="CEK709" s="8"/>
      <c r="CEL709" s="8"/>
      <c r="CEM709" s="8"/>
      <c r="CEN709" s="8"/>
      <c r="CEO709" s="8"/>
      <c r="CEP709" s="8"/>
      <c r="CEQ709" s="8"/>
      <c r="CER709" s="8"/>
      <c r="CES709" s="8"/>
      <c r="CET709" s="8"/>
      <c r="CEU709" s="8"/>
      <c r="CEV709" s="8"/>
      <c r="CEW709" s="8"/>
      <c r="CEX709" s="8"/>
      <c r="CEY709" s="8"/>
      <c r="CEZ709" s="8"/>
      <c r="CFA709" s="8"/>
      <c r="CFB709" s="8"/>
      <c r="CFC709" s="8"/>
      <c r="CFD709" s="8"/>
      <c r="CFE709" s="8"/>
      <c r="CFF709" s="8"/>
      <c r="CFG709" s="8"/>
      <c r="CFH709" s="8"/>
      <c r="CFI709" s="8"/>
      <c r="CFJ709" s="8"/>
      <c r="CFK709" s="8"/>
      <c r="CFL709" s="8"/>
      <c r="CFM709" s="8"/>
      <c r="CFN709" s="8"/>
      <c r="CFO709" s="8"/>
      <c r="CFP709" s="8"/>
      <c r="CFQ709" s="8"/>
      <c r="CFR709" s="8"/>
      <c r="CFS709" s="8"/>
      <c r="CFT709" s="8"/>
      <c r="CFU709" s="8"/>
      <c r="CFV709" s="8"/>
      <c r="CFW709" s="8"/>
      <c r="CFX709" s="8"/>
      <c r="CFY709" s="8"/>
      <c r="CFZ709" s="8"/>
      <c r="CGA709" s="8"/>
      <c r="CGB709" s="8"/>
      <c r="CGC709" s="8"/>
      <c r="CGD709" s="8"/>
      <c r="CGE709" s="8"/>
      <c r="CGF709" s="8"/>
      <c r="CGG709" s="8"/>
      <c r="CGH709" s="8"/>
      <c r="CGI709" s="8"/>
      <c r="CGJ709" s="8"/>
      <c r="CGK709" s="8"/>
      <c r="CGL709" s="8"/>
      <c r="CGM709" s="8"/>
      <c r="CGN709" s="8"/>
      <c r="CGO709" s="8"/>
      <c r="CGP709" s="8"/>
      <c r="CGQ709" s="8"/>
      <c r="CGR709" s="8"/>
      <c r="CGS709" s="8"/>
      <c r="CGT709" s="8"/>
      <c r="CGU709" s="8"/>
      <c r="CGV709" s="8"/>
      <c r="CGW709" s="8"/>
      <c r="CGX709" s="8"/>
      <c r="CGY709" s="8"/>
      <c r="CGZ709" s="8"/>
      <c r="CHA709" s="8"/>
      <c r="CHB709" s="8"/>
      <c r="CHC709" s="8"/>
      <c r="CHD709" s="8"/>
      <c r="CHE709" s="8"/>
      <c r="CHF709" s="8"/>
      <c r="CHG709" s="8"/>
      <c r="CHH709" s="8"/>
      <c r="CHI709" s="8"/>
      <c r="CHJ709" s="8"/>
      <c r="CHK709" s="8"/>
      <c r="CHL709" s="8"/>
      <c r="CHM709" s="8"/>
      <c r="CHN709" s="8"/>
      <c r="CHO709" s="8"/>
      <c r="CHP709" s="8"/>
      <c r="CHQ709" s="8"/>
      <c r="CHR709" s="8"/>
      <c r="CHS709" s="8"/>
      <c r="CHT709" s="8"/>
      <c r="CHU709" s="8"/>
      <c r="CHV709" s="8"/>
      <c r="CHW709" s="8"/>
      <c r="CHX709" s="8"/>
      <c r="CHY709" s="8"/>
      <c r="CHZ709" s="8"/>
      <c r="CIA709" s="8"/>
      <c r="CIB709" s="8"/>
      <c r="CIC709" s="8"/>
      <c r="CID709" s="8"/>
      <c r="CIE709" s="8"/>
      <c r="CIF709" s="8"/>
      <c r="CIG709" s="8"/>
      <c r="CIH709" s="8"/>
      <c r="CII709" s="8"/>
      <c r="CIJ709" s="8"/>
      <c r="CIK709" s="8"/>
      <c r="CIL709" s="8"/>
      <c r="CIM709" s="8"/>
      <c r="CIN709" s="8"/>
      <c r="CIO709" s="8"/>
      <c r="CIP709" s="8"/>
      <c r="CIQ709" s="8"/>
      <c r="CIR709" s="8"/>
      <c r="CIS709" s="8"/>
      <c r="CIT709" s="8"/>
      <c r="CIU709" s="8"/>
      <c r="CIV709" s="8"/>
      <c r="CIW709" s="8"/>
      <c r="CIX709" s="8"/>
      <c r="CIY709" s="8"/>
      <c r="CIZ709" s="8"/>
      <c r="CJA709" s="8"/>
      <c r="CJB709" s="8"/>
      <c r="CJC709" s="8"/>
      <c r="CJD709" s="8"/>
      <c r="CJE709" s="8"/>
      <c r="CJF709" s="8"/>
      <c r="CJG709" s="8"/>
      <c r="CJH709" s="8"/>
      <c r="CJI709" s="8"/>
      <c r="CJJ709" s="8"/>
      <c r="CJK709" s="8"/>
      <c r="CJL709" s="8"/>
      <c r="CJM709" s="8"/>
      <c r="CJN709" s="8"/>
      <c r="CJO709" s="8"/>
      <c r="CJP709" s="8"/>
      <c r="CJQ709" s="8"/>
      <c r="CJR709" s="8"/>
      <c r="CJS709" s="8"/>
      <c r="CJT709" s="8"/>
      <c r="CJU709" s="8"/>
      <c r="CJV709" s="8"/>
      <c r="CJW709" s="8"/>
      <c r="CJX709" s="8"/>
      <c r="CJY709" s="8"/>
      <c r="CJZ709" s="8"/>
      <c r="CKA709" s="8"/>
      <c r="CKB709" s="8"/>
      <c r="CKC709" s="8"/>
      <c r="CKD709" s="8"/>
      <c r="CKE709" s="8"/>
      <c r="CKF709" s="8"/>
      <c r="CKG709" s="8"/>
      <c r="CKH709" s="8"/>
      <c r="CKI709" s="8"/>
      <c r="CKJ709" s="8"/>
      <c r="CKK709" s="8"/>
      <c r="CKL709" s="8"/>
      <c r="CKM709" s="8"/>
      <c r="CKN709" s="8"/>
      <c r="CKO709" s="8"/>
      <c r="CKP709" s="8"/>
      <c r="CKQ709" s="8"/>
      <c r="CKR709" s="8"/>
      <c r="CKS709" s="8"/>
      <c r="CKT709" s="8"/>
      <c r="CKU709" s="8"/>
      <c r="CKV709" s="8"/>
      <c r="CKW709" s="8"/>
      <c r="CKX709" s="8"/>
      <c r="CKY709" s="8"/>
      <c r="CKZ709" s="8"/>
      <c r="CLA709" s="8"/>
      <c r="CLB709" s="8"/>
      <c r="CLC709" s="8"/>
      <c r="CLD709" s="8"/>
      <c r="CLE709" s="8"/>
      <c r="CLF709" s="8"/>
      <c r="CLG709" s="8"/>
      <c r="CLH709" s="8"/>
      <c r="CLI709" s="8"/>
      <c r="CLJ709" s="8"/>
      <c r="CLK709" s="8"/>
      <c r="CLL709" s="8"/>
      <c r="CLM709" s="8"/>
      <c r="CLN709" s="8"/>
      <c r="CLO709" s="8"/>
      <c r="CLP709" s="8"/>
      <c r="CLQ709" s="8"/>
      <c r="CLR709" s="8"/>
      <c r="CLS709" s="8"/>
      <c r="CLT709" s="8"/>
      <c r="CLU709" s="8"/>
      <c r="CLV709" s="8"/>
      <c r="CLW709" s="8"/>
      <c r="CLX709" s="8"/>
      <c r="CLY709" s="8"/>
      <c r="CLZ709" s="8"/>
      <c r="CMA709" s="8"/>
      <c r="CMB709" s="8"/>
      <c r="CMC709" s="8"/>
      <c r="CMD709" s="8"/>
      <c r="CME709" s="8"/>
      <c r="CMF709" s="8"/>
      <c r="CMG709" s="8"/>
      <c r="CMH709" s="8"/>
      <c r="CMI709" s="8"/>
      <c r="CMJ709" s="8"/>
      <c r="CMK709" s="8"/>
      <c r="CML709" s="8"/>
      <c r="CMM709" s="8"/>
      <c r="CMN709" s="8"/>
      <c r="CMO709" s="8"/>
      <c r="CMP709" s="8"/>
      <c r="CMQ709" s="8"/>
      <c r="CMR709" s="8"/>
      <c r="CMS709" s="8"/>
      <c r="CMT709" s="8"/>
      <c r="CMU709" s="8"/>
      <c r="CMV709" s="8"/>
      <c r="CMW709" s="8"/>
      <c r="CMX709" s="8"/>
      <c r="CMY709" s="8"/>
      <c r="CMZ709" s="8"/>
      <c r="CNA709" s="8"/>
      <c r="CNB709" s="8"/>
      <c r="CNC709" s="8"/>
      <c r="CND709" s="8"/>
      <c r="CNE709" s="8"/>
      <c r="CNF709" s="8"/>
      <c r="CNG709" s="8"/>
      <c r="CNH709" s="8"/>
      <c r="CNI709" s="8"/>
      <c r="CNJ709" s="8"/>
      <c r="CNK709" s="8"/>
      <c r="CNL709" s="8"/>
      <c r="CNM709" s="8"/>
      <c r="CNN709" s="8"/>
      <c r="CNO709" s="8"/>
      <c r="CNP709" s="8"/>
      <c r="CNQ709" s="8"/>
      <c r="CNR709" s="8"/>
      <c r="CNS709" s="8"/>
      <c r="CNT709" s="8"/>
      <c r="CNU709" s="8"/>
      <c r="CNV709" s="8"/>
      <c r="CNW709" s="8"/>
      <c r="CNX709" s="8"/>
      <c r="CNY709" s="8"/>
      <c r="CNZ709" s="8"/>
      <c r="COA709" s="8"/>
      <c r="COB709" s="8"/>
      <c r="COC709" s="8"/>
      <c r="COD709" s="8"/>
      <c r="COE709" s="8"/>
      <c r="COF709" s="8"/>
      <c r="COG709" s="8"/>
      <c r="COH709" s="8"/>
      <c r="COI709" s="8"/>
      <c r="COJ709" s="8"/>
      <c r="COK709" s="8"/>
      <c r="COL709" s="8"/>
      <c r="COM709" s="8"/>
      <c r="CON709" s="8"/>
      <c r="COO709" s="8"/>
      <c r="COP709" s="8"/>
      <c r="COQ709" s="8"/>
      <c r="COR709" s="8"/>
      <c r="COS709" s="8"/>
      <c r="COT709" s="8"/>
      <c r="COU709" s="8"/>
      <c r="COV709" s="8"/>
      <c r="COW709" s="8"/>
      <c r="COX709" s="8"/>
      <c r="COY709" s="8"/>
      <c r="COZ709" s="8"/>
      <c r="CPA709" s="8"/>
      <c r="CPB709" s="8"/>
      <c r="CPC709" s="8"/>
      <c r="CPD709" s="8"/>
      <c r="CPE709" s="8"/>
      <c r="CPF709" s="8"/>
      <c r="CPG709" s="8"/>
      <c r="CPH709" s="8"/>
      <c r="CPI709" s="8"/>
      <c r="CPJ709" s="8"/>
      <c r="CPK709" s="8"/>
      <c r="CPL709" s="8"/>
      <c r="CPM709" s="8"/>
      <c r="CPN709" s="8"/>
      <c r="CPO709" s="8"/>
      <c r="CPP709" s="8"/>
      <c r="CPQ709" s="8"/>
      <c r="CPR709" s="8"/>
      <c r="CPS709" s="8"/>
      <c r="CPT709" s="8"/>
      <c r="CPU709" s="8"/>
      <c r="CPV709" s="8"/>
      <c r="CPW709" s="8"/>
      <c r="CPX709" s="8"/>
      <c r="CPY709" s="8"/>
      <c r="CPZ709" s="8"/>
      <c r="CQA709" s="8"/>
      <c r="CQB709" s="8"/>
      <c r="CQC709" s="8"/>
      <c r="CQD709" s="8"/>
      <c r="CQE709" s="8"/>
      <c r="CQF709" s="8"/>
      <c r="CQG709" s="8"/>
      <c r="CQH709" s="8"/>
      <c r="CQI709" s="8"/>
      <c r="CQJ709" s="8"/>
      <c r="CQK709" s="8"/>
      <c r="CQL709" s="8"/>
      <c r="CQM709" s="8"/>
      <c r="CQN709" s="8"/>
      <c r="CQO709" s="8"/>
      <c r="CQP709" s="8"/>
      <c r="CQQ709" s="8"/>
      <c r="CQR709" s="8"/>
      <c r="CQS709" s="8"/>
      <c r="CQT709" s="8"/>
      <c r="CQU709" s="8"/>
      <c r="CQV709" s="8"/>
      <c r="CQW709" s="8"/>
      <c r="CQX709" s="8"/>
      <c r="CQY709" s="8"/>
      <c r="CQZ709" s="8"/>
      <c r="CRA709" s="8"/>
      <c r="CRB709" s="8"/>
      <c r="CRC709" s="8"/>
      <c r="CRD709" s="8"/>
      <c r="CRE709" s="8"/>
      <c r="CRF709" s="8"/>
      <c r="CRG709" s="8"/>
      <c r="CRH709" s="8"/>
      <c r="CRI709" s="8"/>
      <c r="CRJ709" s="8"/>
      <c r="CRK709" s="8"/>
      <c r="CRL709" s="8"/>
      <c r="CRM709" s="8"/>
      <c r="CRN709" s="8"/>
      <c r="CRO709" s="8"/>
      <c r="CRP709" s="8"/>
      <c r="CRQ709" s="8"/>
      <c r="CRR709" s="8"/>
      <c r="CRS709" s="8"/>
      <c r="CRT709" s="8"/>
      <c r="CRU709" s="8"/>
      <c r="CRV709" s="8"/>
      <c r="CRW709" s="8"/>
      <c r="CRX709" s="8"/>
      <c r="CRY709" s="8"/>
      <c r="CRZ709" s="8"/>
      <c r="CSA709" s="8"/>
      <c r="CSB709" s="8"/>
      <c r="CSC709" s="8"/>
      <c r="CSD709" s="8"/>
      <c r="CSE709" s="8"/>
      <c r="CSF709" s="8"/>
      <c r="CSG709" s="8"/>
      <c r="CSH709" s="8"/>
      <c r="CSI709" s="8"/>
      <c r="CSJ709" s="8"/>
      <c r="CSK709" s="8"/>
      <c r="CSL709" s="8"/>
      <c r="CSM709" s="8"/>
      <c r="CSN709" s="8"/>
      <c r="CSO709" s="8"/>
      <c r="CSP709" s="8"/>
      <c r="CSQ709" s="8"/>
      <c r="CSR709" s="8"/>
      <c r="CSS709" s="8"/>
      <c r="CST709" s="8"/>
      <c r="CSU709" s="8"/>
      <c r="CSV709" s="8"/>
      <c r="CSW709" s="8"/>
      <c r="CSX709" s="8"/>
      <c r="CSY709" s="8"/>
      <c r="CSZ709" s="8"/>
      <c r="CTA709" s="8"/>
      <c r="CTB709" s="8"/>
      <c r="CTC709" s="8"/>
      <c r="CTD709" s="8"/>
      <c r="CTE709" s="8"/>
      <c r="CTF709" s="8"/>
      <c r="CTG709" s="8"/>
      <c r="CTH709" s="8"/>
      <c r="CTI709" s="8"/>
      <c r="CTJ709" s="8"/>
      <c r="CTK709" s="8"/>
      <c r="CTL709" s="8"/>
      <c r="CTM709" s="8"/>
      <c r="CTN709" s="8"/>
      <c r="CTO709" s="8"/>
      <c r="CTP709" s="8"/>
      <c r="CTQ709" s="8"/>
      <c r="CTR709" s="8"/>
      <c r="CTS709" s="8"/>
      <c r="CTT709" s="8"/>
      <c r="CTU709" s="8"/>
      <c r="CTV709" s="8"/>
      <c r="CTW709" s="8"/>
      <c r="CTX709" s="8"/>
      <c r="CTY709" s="8"/>
      <c r="CTZ709" s="8"/>
      <c r="CUA709" s="8"/>
      <c r="CUB709" s="8"/>
      <c r="CUC709" s="8"/>
      <c r="CUD709" s="8"/>
      <c r="CUE709" s="8"/>
      <c r="CUF709" s="8"/>
      <c r="CUG709" s="8"/>
      <c r="CUH709" s="8"/>
      <c r="CUI709" s="8"/>
      <c r="CUJ709" s="8"/>
      <c r="CUK709" s="8"/>
      <c r="CUL709" s="8"/>
      <c r="CUM709" s="8"/>
      <c r="CUN709" s="8"/>
      <c r="CUO709" s="8"/>
      <c r="CUP709" s="8"/>
      <c r="CUQ709" s="8"/>
      <c r="CUR709" s="8"/>
      <c r="CUS709" s="8"/>
      <c r="CUT709" s="8"/>
      <c r="CUU709" s="8"/>
      <c r="CUV709" s="8"/>
      <c r="CUW709" s="8"/>
      <c r="CUX709" s="8"/>
      <c r="CUY709" s="8"/>
      <c r="CUZ709" s="8"/>
      <c r="CVA709" s="8"/>
      <c r="CVB709" s="8"/>
      <c r="CVC709" s="8"/>
      <c r="CVD709" s="8"/>
      <c r="CVE709" s="8"/>
      <c r="CVF709" s="8"/>
      <c r="CVG709" s="8"/>
      <c r="CVH709" s="8"/>
      <c r="CVI709" s="8"/>
      <c r="CVJ709" s="8"/>
      <c r="CVK709" s="8"/>
      <c r="CVL709" s="8"/>
      <c r="CVM709" s="8"/>
      <c r="CVN709" s="8"/>
      <c r="CVO709" s="8"/>
      <c r="CVP709" s="8"/>
      <c r="CVQ709" s="8"/>
      <c r="CVR709" s="8"/>
      <c r="CVS709" s="8"/>
      <c r="CVT709" s="8"/>
      <c r="CVU709" s="8"/>
      <c r="CVV709" s="8"/>
      <c r="CVW709" s="8"/>
      <c r="CVX709" s="8"/>
      <c r="CVY709" s="8"/>
      <c r="CVZ709" s="8"/>
      <c r="CWA709" s="8"/>
      <c r="CWB709" s="8"/>
      <c r="CWC709" s="8"/>
      <c r="CWD709" s="8"/>
      <c r="CWE709" s="8"/>
      <c r="CWF709" s="8"/>
      <c r="CWG709" s="8"/>
      <c r="CWH709" s="8"/>
      <c r="CWI709" s="8"/>
      <c r="CWJ709" s="8"/>
      <c r="CWK709" s="8"/>
      <c r="CWL709" s="8"/>
      <c r="CWM709" s="8"/>
      <c r="CWN709" s="8"/>
      <c r="CWO709" s="8"/>
      <c r="CWP709" s="8"/>
      <c r="CWQ709" s="8"/>
      <c r="CWR709" s="8"/>
      <c r="CWS709" s="8"/>
      <c r="CWT709" s="8"/>
      <c r="CWU709" s="8"/>
      <c r="CWV709" s="8"/>
      <c r="CWW709" s="8"/>
      <c r="CWX709" s="8"/>
      <c r="CWY709" s="8"/>
      <c r="CWZ709" s="8"/>
      <c r="CXA709" s="8"/>
      <c r="CXB709" s="8"/>
      <c r="CXC709" s="8"/>
      <c r="CXD709" s="8"/>
      <c r="CXE709" s="8"/>
      <c r="CXF709" s="8"/>
      <c r="CXG709" s="8"/>
      <c r="CXH709" s="8"/>
      <c r="CXI709" s="8"/>
      <c r="CXJ709" s="8"/>
      <c r="CXK709" s="8"/>
      <c r="CXL709" s="8"/>
      <c r="CXM709" s="8"/>
      <c r="CXN709" s="8"/>
      <c r="CXO709" s="8"/>
      <c r="CXP709" s="8"/>
      <c r="CXQ709" s="8"/>
      <c r="CXR709" s="8"/>
      <c r="CXS709" s="8"/>
      <c r="CXT709" s="8"/>
      <c r="CXU709" s="8"/>
      <c r="CXV709" s="8"/>
      <c r="CXW709" s="8"/>
      <c r="CXX709" s="8"/>
      <c r="CXY709" s="8"/>
      <c r="CXZ709" s="8"/>
      <c r="CYA709" s="8"/>
      <c r="CYB709" s="8"/>
      <c r="CYC709" s="8"/>
      <c r="CYD709" s="8"/>
      <c r="CYE709" s="8"/>
      <c r="CYF709" s="8"/>
      <c r="CYG709" s="8"/>
      <c r="CYH709" s="8"/>
      <c r="CYI709" s="8"/>
      <c r="CYJ709" s="8"/>
      <c r="CYK709" s="8"/>
      <c r="CYL709" s="8"/>
      <c r="CYM709" s="8"/>
      <c r="CYN709" s="8"/>
      <c r="CYO709" s="8"/>
      <c r="CYP709" s="8"/>
      <c r="CYQ709" s="8"/>
      <c r="CYR709" s="8"/>
      <c r="CYS709" s="8"/>
      <c r="CYT709" s="8"/>
      <c r="CYU709" s="8"/>
      <c r="CYV709" s="8"/>
      <c r="CYW709" s="8"/>
      <c r="CYX709" s="8"/>
      <c r="CYY709" s="8"/>
      <c r="CYZ709" s="8"/>
      <c r="CZA709" s="8"/>
      <c r="CZB709" s="8"/>
      <c r="CZC709" s="8"/>
      <c r="CZD709" s="8"/>
      <c r="CZE709" s="8"/>
      <c r="CZF709" s="8"/>
      <c r="CZG709" s="8"/>
      <c r="CZH709" s="8"/>
      <c r="CZI709" s="8"/>
      <c r="CZJ709" s="8"/>
      <c r="CZK709" s="8"/>
      <c r="CZL709" s="8"/>
      <c r="CZM709" s="8"/>
      <c r="CZN709" s="8"/>
      <c r="CZO709" s="8"/>
      <c r="CZP709" s="8"/>
      <c r="CZQ709" s="8"/>
      <c r="CZR709" s="8"/>
      <c r="CZS709" s="8"/>
      <c r="CZT709" s="8"/>
      <c r="CZU709" s="8"/>
      <c r="CZV709" s="8"/>
      <c r="CZW709" s="8"/>
      <c r="CZX709" s="8"/>
      <c r="CZY709" s="8"/>
      <c r="CZZ709" s="8"/>
      <c r="DAA709" s="8"/>
      <c r="DAB709" s="8"/>
      <c r="DAC709" s="8"/>
      <c r="DAD709" s="8"/>
      <c r="DAE709" s="8"/>
      <c r="DAF709" s="8"/>
      <c r="DAG709" s="8"/>
      <c r="DAH709" s="8"/>
      <c r="DAI709" s="8"/>
      <c r="DAJ709" s="8"/>
      <c r="DAK709" s="8"/>
      <c r="DAL709" s="8"/>
      <c r="DAM709" s="8"/>
      <c r="DAN709" s="8"/>
      <c r="DAO709" s="8"/>
      <c r="DAP709" s="8"/>
      <c r="DAQ709" s="8"/>
      <c r="DAR709" s="8"/>
      <c r="DAS709" s="8"/>
      <c r="DAT709" s="8"/>
      <c r="DAU709" s="8"/>
      <c r="DAV709" s="8"/>
      <c r="DAW709" s="8"/>
      <c r="DAX709" s="8"/>
      <c r="DAY709" s="8"/>
      <c r="DAZ709" s="8"/>
      <c r="DBA709" s="8"/>
      <c r="DBB709" s="8"/>
      <c r="DBC709" s="8"/>
      <c r="DBD709" s="8"/>
      <c r="DBE709" s="8"/>
      <c r="DBF709" s="8"/>
      <c r="DBG709" s="8"/>
      <c r="DBH709" s="8"/>
      <c r="DBI709" s="8"/>
      <c r="DBJ709" s="8"/>
      <c r="DBK709" s="8"/>
      <c r="DBL709" s="8"/>
      <c r="DBM709" s="8"/>
      <c r="DBN709" s="8"/>
      <c r="DBO709" s="8"/>
      <c r="DBP709" s="8"/>
      <c r="DBQ709" s="8"/>
      <c r="DBR709" s="8"/>
      <c r="DBS709" s="8"/>
      <c r="DBT709" s="8"/>
      <c r="DBU709" s="8"/>
      <c r="DBV709" s="8"/>
      <c r="DBW709" s="8"/>
      <c r="DBX709" s="8"/>
      <c r="DBY709" s="8"/>
      <c r="DBZ709" s="8"/>
      <c r="DCA709" s="8"/>
      <c r="DCB709" s="8"/>
      <c r="DCC709" s="8"/>
      <c r="DCD709" s="8"/>
      <c r="DCE709" s="8"/>
      <c r="DCF709" s="8"/>
      <c r="DCG709" s="8"/>
      <c r="DCH709" s="8"/>
      <c r="DCI709" s="8"/>
      <c r="DCJ709" s="8"/>
      <c r="DCK709" s="8"/>
      <c r="DCL709" s="8"/>
      <c r="DCM709" s="8"/>
      <c r="DCN709" s="8"/>
      <c r="DCO709" s="8"/>
      <c r="DCP709" s="8"/>
      <c r="DCQ709" s="8"/>
      <c r="DCR709" s="8"/>
      <c r="DCS709" s="8"/>
      <c r="DCT709" s="8"/>
      <c r="DCU709" s="8"/>
      <c r="DCV709" s="8"/>
      <c r="DCW709" s="8"/>
      <c r="DCX709" s="8"/>
      <c r="DCY709" s="8"/>
      <c r="DCZ709" s="8"/>
      <c r="DDA709" s="8"/>
      <c r="DDB709" s="8"/>
      <c r="DDC709" s="8"/>
      <c r="DDD709" s="8"/>
      <c r="DDE709" s="8"/>
      <c r="DDF709" s="8"/>
      <c r="DDG709" s="8"/>
      <c r="DDH709" s="8"/>
      <c r="DDI709" s="8"/>
      <c r="DDJ709" s="8"/>
      <c r="DDK709" s="8"/>
      <c r="DDL709" s="8"/>
      <c r="DDM709" s="8"/>
      <c r="DDN709" s="8"/>
      <c r="DDO709" s="8"/>
      <c r="DDP709" s="8"/>
      <c r="DDQ709" s="8"/>
      <c r="DDR709" s="8"/>
      <c r="DDS709" s="8"/>
      <c r="DDT709" s="8"/>
      <c r="DDU709" s="8"/>
      <c r="DDV709" s="8"/>
      <c r="DDW709" s="8"/>
      <c r="DDX709" s="8"/>
      <c r="DDY709" s="8"/>
      <c r="DDZ709" s="8"/>
      <c r="DEA709" s="8"/>
      <c r="DEB709" s="8"/>
      <c r="DEC709" s="8"/>
      <c r="DED709" s="8"/>
      <c r="DEE709" s="8"/>
      <c r="DEF709" s="8"/>
      <c r="DEG709" s="8"/>
      <c r="DEH709" s="8"/>
      <c r="DEI709" s="8"/>
      <c r="DEJ709" s="8"/>
      <c r="DEK709" s="8"/>
      <c r="DEL709" s="8"/>
      <c r="DEM709" s="8"/>
      <c r="DEN709" s="8"/>
      <c r="DEO709" s="8"/>
      <c r="DEP709" s="8"/>
      <c r="DEQ709" s="8"/>
      <c r="DER709" s="8"/>
      <c r="DES709" s="8"/>
      <c r="DET709" s="8"/>
      <c r="DEU709" s="8"/>
      <c r="DEV709" s="8"/>
      <c r="DEW709" s="8"/>
      <c r="DEX709" s="8"/>
      <c r="DEY709" s="8"/>
      <c r="DEZ709" s="8"/>
      <c r="DFA709" s="8"/>
      <c r="DFB709" s="8"/>
      <c r="DFC709" s="8"/>
      <c r="DFD709" s="8"/>
      <c r="DFE709" s="8"/>
      <c r="DFF709" s="8"/>
      <c r="DFG709" s="8"/>
      <c r="DFH709" s="8"/>
      <c r="DFI709" s="8"/>
      <c r="DFJ709" s="8"/>
      <c r="DFK709" s="8"/>
      <c r="DFL709" s="8"/>
      <c r="DFM709" s="8"/>
      <c r="DFN709" s="8"/>
      <c r="DFO709" s="8"/>
      <c r="DFP709" s="8"/>
      <c r="DFQ709" s="8"/>
      <c r="DFR709" s="8"/>
      <c r="DFS709" s="8"/>
      <c r="DFT709" s="8"/>
      <c r="DFU709" s="8"/>
      <c r="DFV709" s="8"/>
      <c r="DFW709" s="8"/>
      <c r="DFX709" s="8"/>
      <c r="DFY709" s="8"/>
      <c r="DFZ709" s="8"/>
      <c r="DGA709" s="8"/>
      <c r="DGB709" s="8"/>
      <c r="DGC709" s="8"/>
      <c r="DGD709" s="8"/>
      <c r="DGE709" s="8"/>
      <c r="DGF709" s="8"/>
      <c r="DGG709" s="8"/>
      <c r="DGH709" s="8"/>
      <c r="DGI709" s="8"/>
      <c r="DGJ709" s="8"/>
      <c r="DGK709" s="8"/>
      <c r="DGL709" s="8"/>
      <c r="DGM709" s="8"/>
      <c r="DGN709" s="8"/>
      <c r="DGO709" s="8"/>
      <c r="DGP709" s="8"/>
      <c r="DGQ709" s="8"/>
      <c r="DGR709" s="8"/>
      <c r="DGS709" s="8"/>
      <c r="DGT709" s="8"/>
      <c r="DGU709" s="8"/>
      <c r="DGV709" s="8"/>
      <c r="DGW709" s="8"/>
      <c r="DGX709" s="8"/>
      <c r="DGY709" s="8"/>
      <c r="DGZ709" s="8"/>
      <c r="DHA709" s="8"/>
      <c r="DHB709" s="8"/>
      <c r="DHC709" s="8"/>
      <c r="DHD709" s="8"/>
      <c r="DHE709" s="8"/>
      <c r="DHF709" s="8"/>
      <c r="DHG709" s="8"/>
      <c r="DHH709" s="8"/>
      <c r="DHI709" s="8"/>
      <c r="DHJ709" s="8"/>
      <c r="DHK709" s="8"/>
      <c r="DHL709" s="8"/>
      <c r="DHM709" s="8"/>
      <c r="DHN709" s="8"/>
      <c r="DHO709" s="8"/>
      <c r="DHP709" s="8"/>
      <c r="DHQ709" s="8"/>
      <c r="DHR709" s="8"/>
      <c r="DHS709" s="8"/>
      <c r="DHT709" s="8"/>
      <c r="DHU709" s="8"/>
      <c r="DHV709" s="8"/>
      <c r="DHW709" s="8"/>
      <c r="DHX709" s="8"/>
      <c r="DHY709" s="8"/>
      <c r="DHZ709" s="8"/>
      <c r="DIA709" s="8"/>
      <c r="DIB709" s="8"/>
      <c r="DIC709" s="8"/>
      <c r="DID709" s="8"/>
      <c r="DIE709" s="8"/>
      <c r="DIF709" s="8"/>
      <c r="DIG709" s="8"/>
      <c r="DIH709" s="8"/>
      <c r="DII709" s="8"/>
      <c r="DIJ709" s="8"/>
      <c r="DIK709" s="8"/>
      <c r="DIL709" s="8"/>
      <c r="DIM709" s="8"/>
      <c r="DIN709" s="8"/>
      <c r="DIO709" s="8"/>
      <c r="DIP709" s="8"/>
      <c r="DIQ709" s="8"/>
      <c r="DIR709" s="8"/>
      <c r="DIS709" s="8"/>
      <c r="DIT709" s="8"/>
      <c r="DIU709" s="8"/>
      <c r="DIV709" s="8"/>
      <c r="DIW709" s="8"/>
      <c r="DIX709" s="8"/>
      <c r="DIY709" s="8"/>
      <c r="DIZ709" s="8"/>
      <c r="DJA709" s="8"/>
      <c r="DJB709" s="8"/>
      <c r="DJC709" s="8"/>
      <c r="DJD709" s="8"/>
      <c r="DJE709" s="8"/>
      <c r="DJF709" s="8"/>
      <c r="DJG709" s="8"/>
      <c r="DJH709" s="8"/>
      <c r="DJI709" s="8"/>
      <c r="DJJ709" s="8"/>
      <c r="DJK709" s="8"/>
      <c r="DJL709" s="8"/>
      <c r="DJM709" s="8"/>
      <c r="DJN709" s="8"/>
      <c r="DJO709" s="8"/>
      <c r="DJP709" s="8"/>
      <c r="DJQ709" s="8"/>
      <c r="DJR709" s="8"/>
      <c r="DJS709" s="8"/>
      <c r="DJT709" s="8"/>
      <c r="DJU709" s="8"/>
      <c r="DJV709" s="8"/>
      <c r="DJW709" s="8"/>
      <c r="DJX709" s="8"/>
      <c r="DJY709" s="8"/>
      <c r="DJZ709" s="8"/>
      <c r="DKA709" s="8"/>
      <c r="DKB709" s="8"/>
      <c r="DKC709" s="8"/>
      <c r="DKD709" s="8"/>
      <c r="DKE709" s="8"/>
      <c r="DKF709" s="8"/>
      <c r="DKG709" s="8"/>
      <c r="DKH709" s="8"/>
      <c r="DKI709" s="8"/>
      <c r="DKJ709" s="8"/>
      <c r="DKK709" s="8"/>
      <c r="DKL709" s="8"/>
      <c r="DKM709" s="8"/>
      <c r="DKN709" s="8"/>
      <c r="DKO709" s="8"/>
      <c r="DKP709" s="8"/>
      <c r="DKQ709" s="8"/>
      <c r="DKR709" s="8"/>
      <c r="DKS709" s="8"/>
      <c r="DKT709" s="8"/>
      <c r="DKU709" s="8"/>
      <c r="DKV709" s="8"/>
      <c r="DKW709" s="8"/>
      <c r="DKX709" s="8"/>
      <c r="DKY709" s="8"/>
      <c r="DKZ709" s="8"/>
      <c r="DLA709" s="8"/>
      <c r="DLB709" s="8"/>
      <c r="DLC709" s="8"/>
      <c r="DLD709" s="8"/>
      <c r="DLE709" s="8"/>
      <c r="DLF709" s="8"/>
      <c r="DLG709" s="8"/>
      <c r="DLH709" s="8"/>
      <c r="DLI709" s="8"/>
      <c r="DLJ709" s="8"/>
      <c r="DLK709" s="8"/>
      <c r="DLL709" s="8"/>
      <c r="DLM709" s="8"/>
      <c r="DLN709" s="8"/>
      <c r="DLO709" s="8"/>
      <c r="DLP709" s="8"/>
      <c r="DLQ709" s="8"/>
      <c r="DLR709" s="8"/>
      <c r="DLS709" s="8"/>
      <c r="DLT709" s="8"/>
      <c r="DLU709" s="8"/>
      <c r="DLV709" s="8"/>
      <c r="DLW709" s="8"/>
      <c r="DLX709" s="8"/>
      <c r="DLY709" s="8"/>
      <c r="DLZ709" s="8"/>
      <c r="DMA709" s="8"/>
      <c r="DMB709" s="8"/>
      <c r="DMC709" s="8"/>
      <c r="DMD709" s="8"/>
      <c r="DME709" s="8"/>
      <c r="DMF709" s="8"/>
      <c r="DMG709" s="8"/>
      <c r="DMH709" s="8"/>
      <c r="DMI709" s="8"/>
      <c r="DMJ709" s="8"/>
      <c r="DMK709" s="8"/>
      <c r="DML709" s="8"/>
      <c r="DMM709" s="8"/>
      <c r="DMN709" s="8"/>
      <c r="DMO709" s="8"/>
      <c r="DMP709" s="8"/>
      <c r="DMQ709" s="8"/>
      <c r="DMR709" s="8"/>
      <c r="DMS709" s="8"/>
      <c r="DMT709" s="8"/>
      <c r="DMU709" s="8"/>
      <c r="DMV709" s="8"/>
      <c r="DMW709" s="8"/>
      <c r="DMX709" s="8"/>
      <c r="DMY709" s="8"/>
      <c r="DMZ709" s="8"/>
      <c r="DNA709" s="8"/>
      <c r="DNB709" s="8"/>
      <c r="DNC709" s="8"/>
      <c r="DND709" s="8"/>
      <c r="DNE709" s="8"/>
      <c r="DNF709" s="8"/>
      <c r="DNG709" s="8"/>
      <c r="DNH709" s="8"/>
      <c r="DNI709" s="8"/>
      <c r="DNJ709" s="8"/>
      <c r="DNK709" s="8"/>
      <c r="DNL709" s="8"/>
      <c r="DNM709" s="8"/>
      <c r="DNN709" s="8"/>
      <c r="DNO709" s="8"/>
      <c r="DNP709" s="8"/>
      <c r="DNQ709" s="8"/>
      <c r="DNR709" s="8"/>
      <c r="DNS709" s="8"/>
      <c r="DNT709" s="8"/>
      <c r="DNU709" s="8"/>
      <c r="DNV709" s="8"/>
      <c r="DNW709" s="8"/>
      <c r="DNX709" s="8"/>
      <c r="DNY709" s="8"/>
      <c r="DNZ709" s="8"/>
      <c r="DOA709" s="8"/>
      <c r="DOB709" s="8"/>
      <c r="DOC709" s="8"/>
      <c r="DOD709" s="8"/>
      <c r="DOE709" s="8"/>
      <c r="DOF709" s="8"/>
      <c r="DOG709" s="8"/>
      <c r="DOH709" s="8"/>
      <c r="DOI709" s="8"/>
      <c r="DOJ709" s="8"/>
      <c r="DOK709" s="8"/>
      <c r="DOL709" s="8"/>
      <c r="DOM709" s="8"/>
      <c r="DON709" s="8"/>
      <c r="DOO709" s="8"/>
      <c r="DOP709" s="8"/>
      <c r="DOQ709" s="8"/>
      <c r="DOR709" s="8"/>
      <c r="DOS709" s="8"/>
      <c r="DOT709" s="8"/>
      <c r="DOU709" s="8"/>
      <c r="DOV709" s="8"/>
      <c r="DOW709" s="8"/>
      <c r="DOX709" s="8"/>
      <c r="DOY709" s="8"/>
      <c r="DOZ709" s="8"/>
      <c r="DPA709" s="8"/>
      <c r="DPB709" s="8"/>
      <c r="DPC709" s="8"/>
      <c r="DPD709" s="8"/>
      <c r="DPE709" s="8"/>
      <c r="DPF709" s="8"/>
      <c r="DPG709" s="8"/>
      <c r="DPH709" s="8"/>
      <c r="DPI709" s="8"/>
      <c r="DPJ709" s="8"/>
      <c r="DPK709" s="8"/>
      <c r="DPL709" s="8"/>
      <c r="DPM709" s="8"/>
      <c r="DPN709" s="8"/>
      <c r="DPO709" s="8"/>
      <c r="DPP709" s="8"/>
      <c r="DPQ709" s="8"/>
      <c r="DPR709" s="8"/>
      <c r="DPS709" s="8"/>
      <c r="DPT709" s="8"/>
      <c r="DPU709" s="8"/>
      <c r="DPV709" s="8"/>
      <c r="DPW709" s="8"/>
      <c r="DPX709" s="8"/>
      <c r="DPY709" s="8"/>
      <c r="DPZ709" s="8"/>
      <c r="DQA709" s="8"/>
      <c r="DQB709" s="8"/>
      <c r="DQC709" s="8"/>
      <c r="DQD709" s="8"/>
      <c r="DQE709" s="8"/>
      <c r="DQF709" s="8"/>
      <c r="DQG709" s="8"/>
      <c r="DQH709" s="8"/>
      <c r="DQI709" s="8"/>
      <c r="DQJ709" s="8"/>
      <c r="DQK709" s="8"/>
      <c r="DQL709" s="8"/>
      <c r="DQM709" s="8"/>
      <c r="DQN709" s="8"/>
      <c r="DQO709" s="8"/>
      <c r="DQP709" s="8"/>
      <c r="DQQ709" s="8"/>
      <c r="DQR709" s="8"/>
      <c r="DQS709" s="8"/>
      <c r="DQT709" s="8"/>
      <c r="DQU709" s="8"/>
      <c r="DQV709" s="8"/>
      <c r="DQW709" s="8"/>
      <c r="DQX709" s="8"/>
      <c r="DQY709" s="8"/>
      <c r="DQZ709" s="8"/>
      <c r="DRA709" s="8"/>
      <c r="DRB709" s="8"/>
      <c r="DRC709" s="8"/>
      <c r="DRD709" s="8"/>
      <c r="DRE709" s="8"/>
      <c r="DRF709" s="8"/>
      <c r="DRG709" s="8"/>
      <c r="DRH709" s="8"/>
      <c r="DRI709" s="8"/>
      <c r="DRJ709" s="8"/>
      <c r="DRK709" s="8"/>
      <c r="DRL709" s="8"/>
      <c r="DRM709" s="8"/>
      <c r="DRN709" s="8"/>
      <c r="DRO709" s="8"/>
      <c r="DRP709" s="8"/>
      <c r="DRQ709" s="8"/>
      <c r="DRR709" s="8"/>
      <c r="DRS709" s="8"/>
      <c r="DRT709" s="8"/>
      <c r="DRU709" s="8"/>
      <c r="DRV709" s="8"/>
      <c r="DRW709" s="8"/>
      <c r="DRX709" s="8"/>
      <c r="DRY709" s="8"/>
      <c r="DRZ709" s="8"/>
      <c r="DSA709" s="8"/>
      <c r="DSB709" s="8"/>
      <c r="DSC709" s="8"/>
      <c r="DSD709" s="8"/>
      <c r="DSE709" s="8"/>
      <c r="DSF709" s="8"/>
      <c r="DSG709" s="8"/>
      <c r="DSH709" s="8"/>
      <c r="DSI709" s="8"/>
      <c r="DSJ709" s="8"/>
      <c r="DSK709" s="8"/>
      <c r="DSL709" s="8"/>
      <c r="DSM709" s="8"/>
      <c r="DSN709" s="8"/>
      <c r="DSO709" s="8"/>
      <c r="DSP709" s="8"/>
      <c r="DSQ709" s="8"/>
      <c r="DSR709" s="8"/>
      <c r="DSS709" s="8"/>
      <c r="DST709" s="8"/>
      <c r="DSU709" s="8"/>
      <c r="DSV709" s="8"/>
      <c r="DSW709" s="8"/>
      <c r="DSX709" s="8"/>
      <c r="DSY709" s="8"/>
      <c r="DSZ709" s="8"/>
      <c r="DTA709" s="8"/>
      <c r="DTB709" s="8"/>
      <c r="DTC709" s="8"/>
      <c r="DTD709" s="8"/>
      <c r="DTE709" s="8"/>
      <c r="DTF709" s="8"/>
      <c r="DTG709" s="8"/>
      <c r="DTH709" s="8"/>
      <c r="DTI709" s="8"/>
      <c r="DTJ709" s="8"/>
      <c r="DTK709" s="8"/>
      <c r="DTL709" s="8"/>
      <c r="DTM709" s="8"/>
      <c r="DTN709" s="8"/>
      <c r="DTO709" s="8"/>
      <c r="DTP709" s="8"/>
      <c r="DTQ709" s="8"/>
      <c r="DTR709" s="8"/>
      <c r="DTS709" s="8"/>
      <c r="DTT709" s="8"/>
      <c r="DTU709" s="8"/>
      <c r="DTV709" s="8"/>
      <c r="DTW709" s="8"/>
      <c r="DTX709" s="8"/>
      <c r="DTY709" s="8"/>
      <c r="DTZ709" s="8"/>
      <c r="DUA709" s="8"/>
      <c r="DUB709" s="8"/>
      <c r="DUC709" s="8"/>
      <c r="DUD709" s="8"/>
      <c r="DUE709" s="8"/>
      <c r="DUF709" s="8"/>
      <c r="DUG709" s="8"/>
      <c r="DUH709" s="8"/>
      <c r="DUI709" s="8"/>
      <c r="DUJ709" s="8"/>
      <c r="DUK709" s="8"/>
      <c r="DUL709" s="8"/>
      <c r="DUM709" s="8"/>
      <c r="DUN709" s="8"/>
      <c r="DUO709" s="8"/>
      <c r="DUP709" s="8"/>
      <c r="DUQ709" s="8"/>
      <c r="DUR709" s="8"/>
      <c r="DUS709" s="8"/>
      <c r="DUT709" s="8"/>
      <c r="DUU709" s="8"/>
      <c r="DUV709" s="8"/>
      <c r="DUW709" s="8"/>
      <c r="DUX709" s="8"/>
      <c r="DUY709" s="8"/>
      <c r="DUZ709" s="8"/>
      <c r="DVA709" s="8"/>
      <c r="DVB709" s="8"/>
      <c r="DVC709" s="8"/>
      <c r="DVD709" s="8"/>
      <c r="DVE709" s="8"/>
      <c r="DVF709" s="8"/>
      <c r="DVG709" s="8"/>
      <c r="DVH709" s="8"/>
      <c r="DVI709" s="8"/>
      <c r="DVJ709" s="8"/>
      <c r="DVK709" s="8"/>
      <c r="DVL709" s="8"/>
      <c r="DVM709" s="8"/>
      <c r="DVN709" s="8"/>
      <c r="DVO709" s="8"/>
      <c r="DVP709" s="8"/>
      <c r="DVQ709" s="8"/>
      <c r="DVR709" s="8"/>
      <c r="DVS709" s="8"/>
      <c r="DVT709" s="8"/>
      <c r="DVU709" s="8"/>
      <c r="DVV709" s="8"/>
      <c r="DVW709" s="8"/>
      <c r="DVX709" s="8"/>
      <c r="DVY709" s="8"/>
      <c r="DVZ709" s="8"/>
      <c r="DWA709" s="8"/>
      <c r="DWB709" s="8"/>
      <c r="DWC709" s="8"/>
      <c r="DWD709" s="8"/>
      <c r="DWE709" s="8"/>
      <c r="DWF709" s="8"/>
      <c r="DWG709" s="8"/>
      <c r="DWH709" s="8"/>
      <c r="DWI709" s="8"/>
      <c r="DWJ709" s="8"/>
      <c r="DWK709" s="8"/>
      <c r="DWL709" s="8"/>
      <c r="DWM709" s="8"/>
      <c r="DWN709" s="8"/>
      <c r="DWO709" s="8"/>
      <c r="DWP709" s="8"/>
      <c r="DWQ709" s="8"/>
      <c r="DWR709" s="8"/>
      <c r="DWS709" s="8"/>
      <c r="DWT709" s="8"/>
      <c r="DWU709" s="8"/>
      <c r="DWV709" s="8"/>
      <c r="DWW709" s="8"/>
      <c r="DWX709" s="8"/>
      <c r="DWY709" s="8"/>
      <c r="DWZ709" s="8"/>
      <c r="DXA709" s="8"/>
      <c r="DXB709" s="8"/>
      <c r="DXC709" s="8"/>
      <c r="DXD709" s="8"/>
      <c r="DXE709" s="8"/>
      <c r="DXF709" s="8"/>
      <c r="DXG709" s="8"/>
      <c r="DXH709" s="8"/>
      <c r="DXI709" s="8"/>
      <c r="DXJ709" s="8"/>
      <c r="DXK709" s="8"/>
      <c r="DXL709" s="8"/>
      <c r="DXM709" s="8"/>
      <c r="DXN709" s="8"/>
      <c r="DXO709" s="8"/>
      <c r="DXP709" s="8"/>
      <c r="DXQ709" s="8"/>
      <c r="DXR709" s="8"/>
      <c r="DXS709" s="8"/>
      <c r="DXT709" s="8"/>
      <c r="DXU709" s="8"/>
      <c r="DXV709" s="8"/>
      <c r="DXW709" s="8"/>
      <c r="DXX709" s="8"/>
      <c r="DXY709" s="8"/>
      <c r="DXZ709" s="8"/>
      <c r="DYA709" s="8"/>
      <c r="DYB709" s="8"/>
      <c r="DYC709" s="8"/>
      <c r="DYD709" s="8"/>
      <c r="DYE709" s="8"/>
      <c r="DYF709" s="8"/>
      <c r="DYG709" s="8"/>
      <c r="DYH709" s="8"/>
      <c r="DYI709" s="8"/>
      <c r="DYJ709" s="8"/>
      <c r="DYK709" s="8"/>
      <c r="DYL709" s="8"/>
      <c r="DYM709" s="8"/>
      <c r="DYN709" s="8"/>
      <c r="DYO709" s="8"/>
      <c r="DYP709" s="8"/>
      <c r="DYQ709" s="8"/>
      <c r="DYR709" s="8"/>
      <c r="DYS709" s="8"/>
      <c r="DYT709" s="8"/>
      <c r="DYU709" s="8"/>
      <c r="DYV709" s="8"/>
      <c r="DYW709" s="8"/>
      <c r="DYX709" s="8"/>
      <c r="DYY709" s="8"/>
      <c r="DYZ709" s="8"/>
      <c r="DZA709" s="8"/>
      <c r="DZB709" s="8"/>
      <c r="DZC709" s="8"/>
      <c r="DZD709" s="8"/>
      <c r="DZE709" s="8"/>
      <c r="DZF709" s="8"/>
      <c r="DZG709" s="8"/>
      <c r="DZH709" s="8"/>
      <c r="DZI709" s="8"/>
      <c r="DZJ709" s="8"/>
      <c r="DZK709" s="8"/>
      <c r="DZL709" s="8"/>
      <c r="DZM709" s="8"/>
      <c r="DZN709" s="8"/>
      <c r="DZO709" s="8"/>
      <c r="DZP709" s="8"/>
      <c r="DZQ709" s="8"/>
      <c r="DZR709" s="8"/>
      <c r="DZS709" s="8"/>
      <c r="DZT709" s="8"/>
      <c r="DZU709" s="8"/>
      <c r="DZV709" s="8"/>
      <c r="DZW709" s="8"/>
      <c r="DZX709" s="8"/>
      <c r="DZY709" s="8"/>
      <c r="DZZ709" s="8"/>
      <c r="EAA709" s="8"/>
      <c r="EAB709" s="8"/>
      <c r="EAC709" s="8"/>
      <c r="EAD709" s="8"/>
      <c r="EAE709" s="8"/>
      <c r="EAF709" s="8"/>
      <c r="EAG709" s="8"/>
      <c r="EAH709" s="8"/>
      <c r="EAI709" s="8"/>
      <c r="EAJ709" s="8"/>
      <c r="EAK709" s="8"/>
      <c r="EAL709" s="8"/>
      <c r="EAM709" s="8"/>
      <c r="EAN709" s="8"/>
      <c r="EAO709" s="8"/>
      <c r="EAP709" s="8"/>
      <c r="EAQ709" s="8"/>
      <c r="EAR709" s="8"/>
      <c r="EAS709" s="8"/>
      <c r="EAT709" s="8"/>
      <c r="EAU709" s="8"/>
      <c r="EAV709" s="8"/>
      <c r="EAW709" s="8"/>
      <c r="EAX709" s="8"/>
      <c r="EAY709" s="8"/>
      <c r="EAZ709" s="8"/>
      <c r="EBA709" s="8"/>
      <c r="EBB709" s="8"/>
      <c r="EBC709" s="8"/>
      <c r="EBD709" s="8"/>
      <c r="EBE709" s="8"/>
      <c r="EBF709" s="8"/>
      <c r="EBG709" s="8"/>
      <c r="EBH709" s="8"/>
      <c r="EBI709" s="8"/>
      <c r="EBJ709" s="8"/>
      <c r="EBK709" s="8"/>
      <c r="EBL709" s="8"/>
      <c r="EBM709" s="8"/>
      <c r="EBN709" s="8"/>
      <c r="EBO709" s="8"/>
      <c r="EBP709" s="8"/>
      <c r="EBQ709" s="8"/>
      <c r="EBR709" s="8"/>
      <c r="EBS709" s="8"/>
      <c r="EBT709" s="8"/>
      <c r="EBU709" s="8"/>
      <c r="EBV709" s="8"/>
      <c r="EBW709" s="8"/>
      <c r="EBX709" s="8"/>
      <c r="EBY709" s="8"/>
      <c r="EBZ709" s="8"/>
      <c r="ECA709" s="8"/>
      <c r="ECB709" s="8"/>
      <c r="ECC709" s="8"/>
      <c r="ECD709" s="8"/>
      <c r="ECE709" s="8"/>
      <c r="ECF709" s="8"/>
      <c r="ECG709" s="8"/>
      <c r="ECH709" s="8"/>
      <c r="ECI709" s="8"/>
      <c r="ECJ709" s="8"/>
      <c r="ECK709" s="8"/>
      <c r="ECL709" s="8"/>
      <c r="ECM709" s="8"/>
      <c r="ECN709" s="8"/>
      <c r="ECO709" s="8"/>
      <c r="ECP709" s="8"/>
      <c r="ECQ709" s="8"/>
      <c r="ECR709" s="8"/>
      <c r="ECS709" s="8"/>
      <c r="ECT709" s="8"/>
      <c r="ECU709" s="8"/>
      <c r="ECV709" s="8"/>
      <c r="ECW709" s="8"/>
      <c r="ECX709" s="8"/>
      <c r="ECY709" s="8"/>
      <c r="ECZ709" s="8"/>
      <c r="EDA709" s="8"/>
      <c r="EDB709" s="8"/>
      <c r="EDC709" s="8"/>
      <c r="EDD709" s="8"/>
      <c r="EDE709" s="8"/>
      <c r="EDF709" s="8"/>
      <c r="EDG709" s="8"/>
      <c r="EDH709" s="8"/>
      <c r="EDI709" s="8"/>
      <c r="EDJ709" s="8"/>
      <c r="EDK709" s="8"/>
      <c r="EDL709" s="8"/>
      <c r="EDM709" s="8"/>
      <c r="EDN709" s="8"/>
      <c r="EDO709" s="8"/>
      <c r="EDP709" s="8"/>
      <c r="EDQ709" s="8"/>
      <c r="EDR709" s="8"/>
      <c r="EDS709" s="8"/>
      <c r="EDT709" s="8"/>
      <c r="EDU709" s="8"/>
      <c r="EDV709" s="8"/>
      <c r="EDW709" s="8"/>
      <c r="EDX709" s="8"/>
      <c r="EDY709" s="8"/>
      <c r="EDZ709" s="8"/>
      <c r="EEA709" s="8"/>
      <c r="EEB709" s="8"/>
      <c r="EEC709" s="8"/>
      <c r="EED709" s="8"/>
      <c r="EEE709" s="8"/>
      <c r="EEF709" s="8"/>
      <c r="EEG709" s="8"/>
      <c r="EEH709" s="8"/>
      <c r="EEI709" s="8"/>
      <c r="EEJ709" s="8"/>
      <c r="EEK709" s="8"/>
      <c r="EEL709" s="8"/>
      <c r="EEM709" s="8"/>
      <c r="EEN709" s="8"/>
      <c r="EEO709" s="8"/>
      <c r="EEP709" s="8"/>
      <c r="EEQ709" s="8"/>
      <c r="EER709" s="8"/>
      <c r="EES709" s="8"/>
      <c r="EET709" s="8"/>
      <c r="EEU709" s="8"/>
      <c r="EEV709" s="8"/>
      <c r="EEW709" s="8"/>
      <c r="EEX709" s="8"/>
      <c r="EEY709" s="8"/>
      <c r="EEZ709" s="8"/>
      <c r="EFA709" s="8"/>
      <c r="EFB709" s="8"/>
      <c r="EFC709" s="8"/>
      <c r="EFD709" s="8"/>
      <c r="EFE709" s="8"/>
      <c r="EFF709" s="8"/>
      <c r="EFG709" s="8"/>
      <c r="EFH709" s="8"/>
      <c r="EFI709" s="8"/>
      <c r="EFJ709" s="8"/>
      <c r="EFK709" s="8"/>
      <c r="EFL709" s="8"/>
      <c r="EFM709" s="8"/>
      <c r="EFN709" s="8"/>
      <c r="EFO709" s="8"/>
      <c r="EFP709" s="8"/>
      <c r="EFQ709" s="8"/>
      <c r="EFR709" s="8"/>
      <c r="EFS709" s="8"/>
      <c r="EFT709" s="8"/>
      <c r="EFU709" s="8"/>
      <c r="EFV709" s="8"/>
      <c r="EFW709" s="8"/>
      <c r="EFX709" s="8"/>
      <c r="EFY709" s="8"/>
      <c r="EFZ709" s="8"/>
      <c r="EGA709" s="8"/>
      <c r="EGB709" s="8"/>
      <c r="EGC709" s="8"/>
      <c r="EGD709" s="8"/>
      <c r="EGE709" s="8"/>
      <c r="EGF709" s="8"/>
      <c r="EGG709" s="8"/>
      <c r="EGH709" s="8"/>
      <c r="EGI709" s="8"/>
      <c r="EGJ709" s="8"/>
      <c r="EGK709" s="8"/>
      <c r="EGL709" s="8"/>
      <c r="EGM709" s="8"/>
      <c r="EGN709" s="8"/>
      <c r="EGO709" s="8"/>
      <c r="EGP709" s="8"/>
      <c r="EGQ709" s="8"/>
      <c r="EGR709" s="8"/>
      <c r="EGS709" s="8"/>
      <c r="EGT709" s="8"/>
      <c r="EGU709" s="8"/>
      <c r="EGV709" s="8"/>
      <c r="EGW709" s="8"/>
      <c r="EGX709" s="8"/>
      <c r="EGY709" s="8"/>
      <c r="EGZ709" s="8"/>
      <c r="EHA709" s="8"/>
      <c r="EHB709" s="8"/>
      <c r="EHC709" s="8"/>
      <c r="EHD709" s="8"/>
      <c r="EHE709" s="8"/>
      <c r="EHF709" s="8"/>
      <c r="EHG709" s="8"/>
      <c r="EHH709" s="8"/>
      <c r="EHI709" s="8"/>
      <c r="EHJ709" s="8"/>
      <c r="EHK709" s="8"/>
      <c r="EHL709" s="8"/>
      <c r="EHM709" s="8"/>
      <c r="EHN709" s="8"/>
      <c r="EHO709" s="8"/>
      <c r="EHP709" s="8"/>
      <c r="EHQ709" s="8"/>
      <c r="EHR709" s="8"/>
      <c r="EHS709" s="8"/>
      <c r="EHT709" s="8"/>
      <c r="EHU709" s="8"/>
      <c r="EHV709" s="8"/>
      <c r="EHW709" s="8"/>
      <c r="EHX709" s="8"/>
      <c r="EHY709" s="8"/>
      <c r="EHZ709" s="8"/>
      <c r="EIA709" s="8"/>
      <c r="EIB709" s="8"/>
      <c r="EIC709" s="8"/>
      <c r="EID709" s="8"/>
      <c r="EIE709" s="8"/>
      <c r="EIF709" s="8"/>
      <c r="EIG709" s="8"/>
      <c r="EIH709" s="8"/>
      <c r="EII709" s="8"/>
      <c r="EIJ709" s="8"/>
      <c r="EIK709" s="8"/>
      <c r="EIL709" s="8"/>
      <c r="EIM709" s="8"/>
      <c r="EIN709" s="8"/>
      <c r="EIO709" s="8"/>
      <c r="EIP709" s="8"/>
      <c r="EIQ709" s="8"/>
      <c r="EIR709" s="8"/>
      <c r="EIS709" s="8"/>
      <c r="EIT709" s="8"/>
      <c r="EIU709" s="8"/>
      <c r="EIV709" s="8"/>
      <c r="EIW709" s="8"/>
      <c r="EIX709" s="8"/>
      <c r="EIY709" s="8"/>
      <c r="EIZ709" s="8"/>
      <c r="EJA709" s="8"/>
      <c r="EJB709" s="8"/>
      <c r="EJC709" s="8"/>
      <c r="EJD709" s="8"/>
      <c r="EJE709" s="8"/>
      <c r="EJF709" s="8"/>
      <c r="EJG709" s="8"/>
      <c r="EJH709" s="8"/>
      <c r="EJI709" s="8"/>
      <c r="EJJ709" s="8"/>
      <c r="EJK709" s="8"/>
      <c r="EJL709" s="8"/>
      <c r="EJM709" s="8"/>
      <c r="EJN709" s="8"/>
      <c r="EJO709" s="8"/>
      <c r="EJP709" s="8"/>
      <c r="EJQ709" s="8"/>
      <c r="EJR709" s="8"/>
      <c r="EJS709" s="8"/>
      <c r="EJT709" s="8"/>
      <c r="EJU709" s="8"/>
      <c r="EJV709" s="8"/>
      <c r="EJW709" s="8"/>
      <c r="EJX709" s="8"/>
      <c r="EJY709" s="8"/>
      <c r="EJZ709" s="8"/>
      <c r="EKA709" s="8"/>
      <c r="EKB709" s="8"/>
      <c r="EKC709" s="8"/>
      <c r="EKD709" s="8"/>
      <c r="EKE709" s="8"/>
      <c r="EKF709" s="8"/>
      <c r="EKG709" s="8"/>
      <c r="EKH709" s="8"/>
      <c r="EKI709" s="8"/>
      <c r="EKJ709" s="8"/>
      <c r="EKK709" s="8"/>
      <c r="EKL709" s="8"/>
      <c r="EKM709" s="8"/>
      <c r="EKN709" s="8"/>
      <c r="EKO709" s="8"/>
      <c r="EKP709" s="8"/>
      <c r="EKQ709" s="8"/>
      <c r="EKR709" s="8"/>
      <c r="EKS709" s="8"/>
      <c r="EKT709" s="8"/>
      <c r="EKU709" s="8"/>
      <c r="EKV709" s="8"/>
      <c r="EKW709" s="8"/>
      <c r="EKX709" s="8"/>
      <c r="EKY709" s="8"/>
      <c r="EKZ709" s="8"/>
      <c r="ELA709" s="8"/>
      <c r="ELB709" s="8"/>
      <c r="ELC709" s="8"/>
      <c r="ELD709" s="8"/>
      <c r="ELE709" s="8"/>
      <c r="ELF709" s="8"/>
      <c r="ELG709" s="8"/>
      <c r="ELH709" s="8"/>
      <c r="ELI709" s="8"/>
      <c r="ELJ709" s="8"/>
      <c r="ELK709" s="8"/>
      <c r="ELL709" s="8"/>
      <c r="ELM709" s="8"/>
      <c r="ELN709" s="8"/>
      <c r="ELO709" s="8"/>
      <c r="ELP709" s="8"/>
      <c r="ELQ709" s="8"/>
      <c r="ELR709" s="8"/>
      <c r="ELS709" s="8"/>
      <c r="ELT709" s="8"/>
      <c r="ELU709" s="8"/>
      <c r="ELV709" s="8"/>
      <c r="ELW709" s="8"/>
      <c r="ELX709" s="8"/>
      <c r="ELY709" s="8"/>
      <c r="ELZ709" s="8"/>
      <c r="EMA709" s="8"/>
      <c r="EMB709" s="8"/>
      <c r="EMC709" s="8"/>
      <c r="EMD709" s="8"/>
      <c r="EME709" s="8"/>
      <c r="EMF709" s="8"/>
      <c r="EMG709" s="8"/>
      <c r="EMH709" s="8"/>
      <c r="EMI709" s="8"/>
      <c r="EMJ709" s="8"/>
      <c r="EMK709" s="8"/>
      <c r="EML709" s="8"/>
      <c r="EMM709" s="8"/>
      <c r="EMN709" s="8"/>
      <c r="EMO709" s="8"/>
      <c r="EMP709" s="8"/>
      <c r="EMQ709" s="8"/>
      <c r="EMR709" s="8"/>
      <c r="EMS709" s="8"/>
      <c r="EMT709" s="8"/>
      <c r="EMU709" s="8"/>
      <c r="EMV709" s="8"/>
      <c r="EMW709" s="8"/>
      <c r="EMX709" s="8"/>
      <c r="EMY709" s="8"/>
      <c r="EMZ709" s="8"/>
      <c r="ENA709" s="8"/>
      <c r="ENB709" s="8"/>
      <c r="ENC709" s="8"/>
      <c r="END709" s="8"/>
      <c r="ENE709" s="8"/>
      <c r="ENF709" s="8"/>
      <c r="ENG709" s="8"/>
      <c r="ENH709" s="8"/>
      <c r="ENI709" s="8"/>
      <c r="ENJ709" s="8"/>
      <c r="ENK709" s="8"/>
      <c r="ENL709" s="8"/>
      <c r="ENM709" s="8"/>
      <c r="ENN709" s="8"/>
      <c r="ENO709" s="8"/>
      <c r="ENP709" s="8"/>
      <c r="ENQ709" s="8"/>
      <c r="ENR709" s="8"/>
      <c r="ENS709" s="8"/>
      <c r="ENT709" s="8"/>
      <c r="ENU709" s="8"/>
      <c r="ENV709" s="8"/>
      <c r="ENW709" s="8"/>
      <c r="ENX709" s="8"/>
      <c r="ENY709" s="8"/>
      <c r="ENZ709" s="8"/>
      <c r="EOA709" s="8"/>
      <c r="EOB709" s="8"/>
      <c r="EOC709" s="8"/>
      <c r="EOD709" s="8"/>
      <c r="EOE709" s="8"/>
      <c r="EOF709" s="8"/>
      <c r="EOG709" s="8"/>
      <c r="EOH709" s="8"/>
      <c r="EOI709" s="8"/>
      <c r="EOJ709" s="8"/>
      <c r="EOK709" s="8"/>
      <c r="EOL709" s="8"/>
      <c r="EOM709" s="8"/>
      <c r="EON709" s="8"/>
      <c r="EOO709" s="8"/>
      <c r="EOP709" s="8"/>
      <c r="EOQ709" s="8"/>
      <c r="EOR709" s="8"/>
      <c r="EOS709" s="8"/>
      <c r="EOT709" s="8"/>
      <c r="EOU709" s="8"/>
      <c r="EOV709" s="8"/>
      <c r="EOW709" s="8"/>
      <c r="EOX709" s="8"/>
      <c r="EOY709" s="8"/>
      <c r="EOZ709" s="8"/>
      <c r="EPA709" s="8"/>
      <c r="EPB709" s="8"/>
      <c r="EPC709" s="8"/>
      <c r="EPD709" s="8"/>
      <c r="EPE709" s="8"/>
      <c r="EPF709" s="8"/>
      <c r="EPG709" s="8"/>
      <c r="EPH709" s="8"/>
      <c r="EPI709" s="8"/>
      <c r="EPJ709" s="8"/>
      <c r="EPK709" s="8"/>
      <c r="EPL709" s="8"/>
      <c r="EPM709" s="8"/>
      <c r="EPN709" s="8"/>
      <c r="EPO709" s="8"/>
      <c r="EPP709" s="8"/>
      <c r="EPQ709" s="8"/>
      <c r="EPR709" s="8"/>
      <c r="EPS709" s="8"/>
      <c r="EPT709" s="8"/>
      <c r="EPU709" s="8"/>
      <c r="EPV709" s="8"/>
      <c r="EPW709" s="8"/>
      <c r="EPX709" s="8"/>
      <c r="EPY709" s="8"/>
      <c r="EPZ709" s="8"/>
      <c r="EQA709" s="8"/>
      <c r="EQB709" s="8"/>
      <c r="EQC709" s="8"/>
      <c r="EQD709" s="8"/>
      <c r="EQE709" s="8"/>
      <c r="EQF709" s="8"/>
      <c r="EQG709" s="8"/>
      <c r="EQH709" s="8"/>
      <c r="EQI709" s="8"/>
      <c r="EQJ709" s="8"/>
      <c r="EQK709" s="8"/>
      <c r="EQL709" s="8"/>
      <c r="EQM709" s="8"/>
      <c r="EQN709" s="8"/>
      <c r="EQO709" s="8"/>
      <c r="EQP709" s="8"/>
      <c r="EQQ709" s="8"/>
      <c r="EQR709" s="8"/>
      <c r="EQS709" s="8"/>
      <c r="EQT709" s="8"/>
      <c r="EQU709" s="8"/>
      <c r="EQV709" s="8"/>
      <c r="EQW709" s="8"/>
      <c r="EQX709" s="8"/>
      <c r="EQY709" s="8"/>
      <c r="EQZ709" s="8"/>
      <c r="ERA709" s="8"/>
      <c r="ERB709" s="8"/>
      <c r="ERC709" s="8"/>
      <c r="ERD709" s="8"/>
      <c r="ERE709" s="8"/>
      <c r="ERF709" s="8"/>
      <c r="ERG709" s="8"/>
      <c r="ERH709" s="8"/>
      <c r="ERI709" s="8"/>
      <c r="ERJ709" s="8"/>
      <c r="ERK709" s="8"/>
      <c r="ERL709" s="8"/>
      <c r="ERM709" s="8"/>
      <c r="ERN709" s="8"/>
      <c r="ERO709" s="8"/>
      <c r="ERP709" s="8"/>
      <c r="ERQ709" s="8"/>
      <c r="ERR709" s="8"/>
      <c r="ERS709" s="8"/>
      <c r="ERT709" s="8"/>
      <c r="ERU709" s="8"/>
      <c r="ERV709" s="8"/>
      <c r="ERW709" s="8"/>
      <c r="ERX709" s="8"/>
      <c r="ERY709" s="8"/>
      <c r="ERZ709" s="8"/>
      <c r="ESA709" s="8"/>
      <c r="ESB709" s="8"/>
      <c r="ESC709" s="8"/>
      <c r="ESD709" s="8"/>
      <c r="ESE709" s="8"/>
      <c r="ESF709" s="8"/>
      <c r="ESG709" s="8"/>
      <c r="ESH709" s="8"/>
      <c r="ESI709" s="8"/>
      <c r="ESJ709" s="8"/>
      <c r="ESK709" s="8"/>
      <c r="ESL709" s="8"/>
      <c r="ESM709" s="8"/>
      <c r="ESN709" s="8"/>
      <c r="ESO709" s="8"/>
      <c r="ESP709" s="8"/>
      <c r="ESQ709" s="8"/>
      <c r="ESR709" s="8"/>
      <c r="ESS709" s="8"/>
      <c r="EST709" s="8"/>
      <c r="ESU709" s="8"/>
      <c r="ESV709" s="8"/>
      <c r="ESW709" s="8"/>
      <c r="ESX709" s="8"/>
      <c r="ESY709" s="8"/>
      <c r="ESZ709" s="8"/>
      <c r="ETA709" s="8"/>
      <c r="ETB709" s="8"/>
      <c r="ETC709" s="8"/>
      <c r="ETD709" s="8"/>
      <c r="ETE709" s="8"/>
      <c r="ETF709" s="8"/>
      <c r="ETG709" s="8"/>
      <c r="ETH709" s="8"/>
      <c r="ETI709" s="8"/>
      <c r="ETJ709" s="8"/>
      <c r="ETK709" s="8"/>
      <c r="ETL709" s="8"/>
      <c r="ETM709" s="8"/>
      <c r="ETN709" s="8"/>
      <c r="ETO709" s="8"/>
      <c r="ETP709" s="8"/>
      <c r="ETQ709" s="8"/>
      <c r="ETR709" s="8"/>
      <c r="ETS709" s="8"/>
      <c r="ETT709" s="8"/>
      <c r="ETU709" s="8"/>
      <c r="ETV709" s="8"/>
      <c r="ETW709" s="8"/>
      <c r="ETX709" s="8"/>
      <c r="ETY709" s="8"/>
      <c r="ETZ709" s="8"/>
      <c r="EUA709" s="8"/>
      <c r="EUB709" s="8"/>
      <c r="EUC709" s="8"/>
      <c r="EUD709" s="8"/>
      <c r="EUE709" s="8"/>
      <c r="EUF709" s="8"/>
      <c r="EUG709" s="8"/>
      <c r="EUH709" s="8"/>
      <c r="EUI709" s="8"/>
      <c r="EUJ709" s="8"/>
      <c r="EUK709" s="8"/>
      <c r="EUL709" s="8"/>
      <c r="EUM709" s="8"/>
      <c r="EUN709" s="8"/>
      <c r="EUO709" s="8"/>
      <c r="EUP709" s="8"/>
      <c r="EUQ709" s="8"/>
      <c r="EUR709" s="8"/>
      <c r="EUS709" s="8"/>
      <c r="EUT709" s="8"/>
      <c r="EUU709" s="8"/>
      <c r="EUV709" s="8"/>
      <c r="EUW709" s="8"/>
      <c r="EUX709" s="8"/>
      <c r="EUY709" s="8"/>
      <c r="EUZ709" s="8"/>
      <c r="EVA709" s="8"/>
      <c r="EVB709" s="8"/>
      <c r="EVC709" s="8"/>
      <c r="EVD709" s="8"/>
      <c r="EVE709" s="8"/>
      <c r="EVF709" s="8"/>
      <c r="EVG709" s="8"/>
      <c r="EVH709" s="8"/>
      <c r="EVI709" s="8"/>
      <c r="EVJ709" s="8"/>
      <c r="EVK709" s="8"/>
      <c r="EVL709" s="8"/>
      <c r="EVM709" s="8"/>
      <c r="EVN709" s="8"/>
      <c r="EVO709" s="8"/>
      <c r="EVP709" s="8"/>
      <c r="EVQ709" s="8"/>
      <c r="EVR709" s="8"/>
      <c r="EVS709" s="8"/>
      <c r="EVT709" s="8"/>
      <c r="EVU709" s="8"/>
      <c r="EVV709" s="8"/>
      <c r="EVW709" s="8"/>
      <c r="EVX709" s="8"/>
      <c r="EVY709" s="8"/>
      <c r="EVZ709" s="8"/>
      <c r="EWA709" s="8"/>
      <c r="EWB709" s="8"/>
      <c r="EWC709" s="8"/>
      <c r="EWD709" s="8"/>
      <c r="EWE709" s="8"/>
      <c r="EWF709" s="8"/>
      <c r="EWG709" s="8"/>
      <c r="EWH709" s="8"/>
      <c r="EWI709" s="8"/>
      <c r="EWJ709" s="8"/>
      <c r="EWK709" s="8"/>
      <c r="EWL709" s="8"/>
      <c r="EWM709" s="8"/>
      <c r="EWN709" s="8"/>
      <c r="EWO709" s="8"/>
      <c r="EWP709" s="8"/>
      <c r="EWQ709" s="8"/>
      <c r="EWR709" s="8"/>
      <c r="EWS709" s="8"/>
      <c r="EWT709" s="8"/>
      <c r="EWU709" s="8"/>
      <c r="EWV709" s="8"/>
      <c r="EWW709" s="8"/>
      <c r="EWX709" s="8"/>
      <c r="EWY709" s="8"/>
      <c r="EWZ709" s="8"/>
      <c r="EXA709" s="8"/>
      <c r="EXB709" s="8"/>
      <c r="EXC709" s="8"/>
      <c r="EXD709" s="8"/>
      <c r="EXE709" s="8"/>
      <c r="EXF709" s="8"/>
      <c r="EXG709" s="8"/>
      <c r="EXH709" s="8"/>
      <c r="EXI709" s="8"/>
      <c r="EXJ709" s="8"/>
      <c r="EXK709" s="8"/>
      <c r="EXL709" s="8"/>
      <c r="EXM709" s="8"/>
      <c r="EXN709" s="8"/>
      <c r="EXO709" s="8"/>
      <c r="EXP709" s="8"/>
      <c r="EXQ709" s="8"/>
      <c r="EXR709" s="8"/>
      <c r="EXS709" s="8"/>
      <c r="EXT709" s="8"/>
      <c r="EXU709" s="8"/>
      <c r="EXV709" s="8"/>
      <c r="EXW709" s="8"/>
      <c r="EXX709" s="8"/>
      <c r="EXY709" s="8"/>
      <c r="EXZ709" s="8"/>
      <c r="EYA709" s="8"/>
      <c r="EYB709" s="8"/>
      <c r="EYC709" s="8"/>
      <c r="EYD709" s="8"/>
      <c r="EYE709" s="8"/>
      <c r="EYF709" s="8"/>
      <c r="EYG709" s="8"/>
      <c r="EYH709" s="8"/>
      <c r="EYI709" s="8"/>
      <c r="EYJ709" s="8"/>
      <c r="EYK709" s="8"/>
      <c r="EYL709" s="8"/>
      <c r="EYM709" s="8"/>
      <c r="EYN709" s="8"/>
      <c r="EYO709" s="8"/>
      <c r="EYP709" s="8"/>
      <c r="EYQ709" s="8"/>
      <c r="EYR709" s="8"/>
      <c r="EYS709" s="8"/>
      <c r="EYT709" s="8"/>
      <c r="EYU709" s="8"/>
      <c r="EYV709" s="8"/>
      <c r="EYW709" s="8"/>
      <c r="EYX709" s="8"/>
      <c r="EYY709" s="8"/>
      <c r="EYZ709" s="8"/>
      <c r="EZA709" s="8"/>
      <c r="EZB709" s="8"/>
      <c r="EZC709" s="8"/>
      <c r="EZD709" s="8"/>
      <c r="EZE709" s="8"/>
      <c r="EZF709" s="8"/>
      <c r="EZG709" s="8"/>
      <c r="EZH709" s="8"/>
      <c r="EZI709" s="8"/>
      <c r="EZJ709" s="8"/>
      <c r="EZK709" s="8"/>
      <c r="EZL709" s="8"/>
      <c r="EZM709" s="8"/>
      <c r="EZN709" s="8"/>
      <c r="EZO709" s="8"/>
      <c r="EZP709" s="8"/>
      <c r="EZQ709" s="8"/>
      <c r="EZR709" s="8"/>
      <c r="EZS709" s="8"/>
      <c r="EZT709" s="8"/>
      <c r="EZU709" s="8"/>
      <c r="EZV709" s="8"/>
      <c r="EZW709" s="8"/>
      <c r="EZX709" s="8"/>
      <c r="EZY709" s="8"/>
      <c r="EZZ709" s="8"/>
      <c r="FAA709" s="8"/>
      <c r="FAB709" s="8"/>
      <c r="FAC709" s="8"/>
      <c r="FAD709" s="8"/>
      <c r="FAE709" s="8"/>
      <c r="FAF709" s="8"/>
      <c r="FAG709" s="8"/>
      <c r="FAH709" s="8"/>
      <c r="FAI709" s="8"/>
      <c r="FAJ709" s="8"/>
      <c r="FAK709" s="8"/>
      <c r="FAL709" s="8"/>
      <c r="FAM709" s="8"/>
      <c r="FAN709" s="8"/>
      <c r="FAO709" s="8"/>
      <c r="FAP709" s="8"/>
      <c r="FAQ709" s="8"/>
      <c r="FAR709" s="8"/>
      <c r="FAS709" s="8"/>
      <c r="FAT709" s="8"/>
      <c r="FAU709" s="8"/>
      <c r="FAV709" s="8"/>
      <c r="FAW709" s="8"/>
      <c r="FAX709" s="8"/>
      <c r="FAY709" s="8"/>
      <c r="FAZ709" s="8"/>
      <c r="FBA709" s="8"/>
      <c r="FBB709" s="8"/>
      <c r="FBC709" s="8"/>
      <c r="FBD709" s="8"/>
      <c r="FBE709" s="8"/>
      <c r="FBF709" s="8"/>
      <c r="FBG709" s="8"/>
      <c r="FBH709" s="8"/>
      <c r="FBI709" s="8"/>
      <c r="FBJ709" s="8"/>
      <c r="FBK709" s="8"/>
      <c r="FBL709" s="8"/>
      <c r="FBM709" s="8"/>
      <c r="FBN709" s="8"/>
      <c r="FBO709" s="8"/>
      <c r="FBP709" s="8"/>
      <c r="FBQ709" s="8"/>
      <c r="FBR709" s="8"/>
      <c r="FBS709" s="8"/>
      <c r="FBT709" s="8"/>
      <c r="FBU709" s="8"/>
      <c r="FBV709" s="8"/>
      <c r="FBW709" s="8"/>
      <c r="FBX709" s="8"/>
      <c r="FBY709" s="8"/>
      <c r="FBZ709" s="8"/>
      <c r="FCA709" s="8"/>
      <c r="FCB709" s="8"/>
      <c r="FCC709" s="8"/>
      <c r="FCD709" s="8"/>
      <c r="FCE709" s="8"/>
      <c r="FCF709" s="8"/>
      <c r="FCG709" s="8"/>
      <c r="FCH709" s="8"/>
      <c r="FCI709" s="8"/>
      <c r="FCJ709" s="8"/>
      <c r="FCK709" s="8"/>
      <c r="FCL709" s="8"/>
      <c r="FCM709" s="8"/>
      <c r="FCN709" s="8"/>
      <c r="FCO709" s="8"/>
      <c r="FCP709" s="8"/>
      <c r="FCQ709" s="8"/>
      <c r="FCR709" s="8"/>
      <c r="FCS709" s="8"/>
      <c r="FCT709" s="8"/>
      <c r="FCU709" s="8"/>
      <c r="FCV709" s="8"/>
      <c r="FCW709" s="8"/>
      <c r="FCX709" s="8"/>
      <c r="FCY709" s="8"/>
      <c r="FCZ709" s="8"/>
      <c r="FDA709" s="8"/>
      <c r="FDB709" s="8"/>
      <c r="FDC709" s="8"/>
      <c r="FDD709" s="8"/>
      <c r="FDE709" s="8"/>
      <c r="FDF709" s="8"/>
      <c r="FDG709" s="8"/>
      <c r="FDH709" s="8"/>
      <c r="FDI709" s="8"/>
      <c r="FDJ709" s="8"/>
      <c r="FDK709" s="8"/>
      <c r="FDL709" s="8"/>
      <c r="FDM709" s="8"/>
      <c r="FDN709" s="8"/>
      <c r="FDO709" s="8"/>
      <c r="FDP709" s="8"/>
      <c r="FDQ709" s="8"/>
      <c r="FDR709" s="8"/>
      <c r="FDS709" s="8"/>
      <c r="FDT709" s="8"/>
      <c r="FDU709" s="8"/>
      <c r="FDV709" s="8"/>
      <c r="FDW709" s="8"/>
      <c r="FDX709" s="8"/>
      <c r="FDY709" s="8"/>
      <c r="FDZ709" s="8"/>
      <c r="FEA709" s="8"/>
      <c r="FEB709" s="8"/>
      <c r="FEC709" s="8"/>
      <c r="FED709" s="8"/>
      <c r="FEE709" s="8"/>
      <c r="FEF709" s="8"/>
      <c r="FEG709" s="8"/>
      <c r="FEH709" s="8"/>
      <c r="FEI709" s="8"/>
      <c r="FEJ709" s="8"/>
      <c r="FEK709" s="8"/>
      <c r="FEL709" s="8"/>
      <c r="FEM709" s="8"/>
      <c r="FEN709" s="8"/>
      <c r="FEO709" s="8"/>
      <c r="FEP709" s="8"/>
      <c r="FEQ709" s="8"/>
      <c r="FER709" s="8"/>
      <c r="FES709" s="8"/>
      <c r="FET709" s="8"/>
      <c r="FEU709" s="8"/>
      <c r="FEV709" s="8"/>
      <c r="FEW709" s="8"/>
      <c r="FEX709" s="8"/>
      <c r="FEY709" s="8"/>
      <c r="FEZ709" s="8"/>
      <c r="FFA709" s="8"/>
      <c r="FFB709" s="8"/>
      <c r="FFC709" s="8"/>
      <c r="FFD709" s="8"/>
      <c r="FFE709" s="8"/>
      <c r="FFF709" s="8"/>
      <c r="FFG709" s="8"/>
      <c r="FFH709" s="8"/>
      <c r="FFI709" s="8"/>
      <c r="FFJ709" s="8"/>
      <c r="FFK709" s="8"/>
      <c r="FFL709" s="8"/>
      <c r="FFM709" s="8"/>
      <c r="FFN709" s="8"/>
      <c r="FFO709" s="8"/>
      <c r="FFP709" s="8"/>
      <c r="FFQ709" s="8"/>
      <c r="FFR709" s="8"/>
      <c r="FFS709" s="8"/>
      <c r="FFT709" s="8"/>
      <c r="FFU709" s="8"/>
      <c r="FFV709" s="8"/>
      <c r="FFW709" s="8"/>
      <c r="FFX709" s="8"/>
      <c r="FFY709" s="8"/>
      <c r="FFZ709" s="8"/>
      <c r="FGA709" s="8"/>
      <c r="FGB709" s="8"/>
      <c r="FGC709" s="8"/>
      <c r="FGD709" s="8"/>
      <c r="FGE709" s="8"/>
      <c r="FGF709" s="8"/>
      <c r="FGG709" s="8"/>
      <c r="FGH709" s="8"/>
      <c r="FGI709" s="8"/>
      <c r="FGJ709" s="8"/>
      <c r="FGK709" s="8"/>
      <c r="FGL709" s="8"/>
      <c r="FGM709" s="8"/>
      <c r="FGN709" s="8"/>
      <c r="FGO709" s="8"/>
      <c r="FGP709" s="8"/>
      <c r="FGQ709" s="8"/>
      <c r="FGR709" s="8"/>
      <c r="FGS709" s="8"/>
      <c r="FGT709" s="8"/>
      <c r="FGU709" s="8"/>
      <c r="FGV709" s="8"/>
      <c r="FGW709" s="8"/>
      <c r="FGX709" s="8"/>
      <c r="FGY709" s="8"/>
      <c r="FGZ709" s="8"/>
      <c r="FHA709" s="8"/>
      <c r="FHB709" s="8"/>
      <c r="FHC709" s="8"/>
      <c r="FHD709" s="8"/>
      <c r="FHE709" s="8"/>
      <c r="FHF709" s="8"/>
      <c r="FHG709" s="8"/>
      <c r="FHH709" s="8"/>
      <c r="FHI709" s="8"/>
      <c r="FHJ709" s="8"/>
      <c r="FHK709" s="8"/>
      <c r="FHL709" s="8"/>
      <c r="FHM709" s="8"/>
      <c r="FHN709" s="8"/>
      <c r="FHO709" s="8"/>
      <c r="FHP709" s="8"/>
      <c r="FHQ709" s="8"/>
      <c r="FHR709" s="8"/>
      <c r="FHS709" s="8"/>
      <c r="FHT709" s="8"/>
      <c r="FHU709" s="8"/>
      <c r="FHV709" s="8"/>
      <c r="FHW709" s="8"/>
      <c r="FHX709" s="8"/>
      <c r="FHY709" s="8"/>
      <c r="FHZ709" s="8"/>
      <c r="FIA709" s="8"/>
      <c r="FIB709" s="8"/>
      <c r="FIC709" s="8"/>
      <c r="FID709" s="8"/>
      <c r="FIE709" s="8"/>
      <c r="FIF709" s="8"/>
      <c r="FIG709" s="8"/>
      <c r="FIH709" s="8"/>
      <c r="FII709" s="8"/>
      <c r="FIJ709" s="8"/>
      <c r="FIK709" s="8"/>
      <c r="FIL709" s="8"/>
      <c r="FIM709" s="8"/>
      <c r="FIN709" s="8"/>
      <c r="FIO709" s="8"/>
      <c r="FIP709" s="8"/>
      <c r="FIQ709" s="8"/>
      <c r="FIR709" s="8"/>
      <c r="FIS709" s="8"/>
      <c r="FIT709" s="8"/>
      <c r="FIU709" s="8"/>
      <c r="FIV709" s="8"/>
      <c r="FIW709" s="8"/>
      <c r="FIX709" s="8"/>
      <c r="FIY709" s="8"/>
      <c r="FIZ709" s="8"/>
      <c r="FJA709" s="8"/>
      <c r="FJB709" s="8"/>
      <c r="FJC709" s="8"/>
      <c r="FJD709" s="8"/>
      <c r="FJE709" s="8"/>
      <c r="FJF709" s="8"/>
      <c r="FJG709" s="8"/>
      <c r="FJH709" s="8"/>
      <c r="FJI709" s="8"/>
      <c r="FJJ709" s="8"/>
      <c r="FJK709" s="8"/>
      <c r="FJL709" s="8"/>
      <c r="FJM709" s="8"/>
      <c r="FJN709" s="8"/>
      <c r="FJO709" s="8"/>
      <c r="FJP709" s="8"/>
      <c r="FJQ709" s="8"/>
      <c r="FJR709" s="8"/>
      <c r="FJS709" s="8"/>
      <c r="FJT709" s="8"/>
      <c r="FJU709" s="8"/>
      <c r="FJV709" s="8"/>
      <c r="FJW709" s="8"/>
      <c r="FJX709" s="8"/>
      <c r="FJY709" s="8"/>
      <c r="FJZ709" s="8"/>
      <c r="FKA709" s="8"/>
      <c r="FKB709" s="8"/>
      <c r="FKC709" s="8"/>
      <c r="FKD709" s="8"/>
      <c r="FKE709" s="8"/>
      <c r="FKF709" s="8"/>
      <c r="FKG709" s="8"/>
      <c r="FKH709" s="8"/>
      <c r="FKI709" s="8"/>
      <c r="FKJ709" s="8"/>
      <c r="FKK709" s="8"/>
      <c r="FKL709" s="8"/>
      <c r="FKM709" s="8"/>
      <c r="FKN709" s="8"/>
      <c r="FKO709" s="8"/>
      <c r="FKP709" s="8"/>
      <c r="FKQ709" s="8"/>
      <c r="FKR709" s="8"/>
      <c r="FKS709" s="8"/>
      <c r="FKT709" s="8"/>
      <c r="FKU709" s="8"/>
      <c r="FKV709" s="8"/>
      <c r="FKW709" s="8"/>
      <c r="FKX709" s="8"/>
      <c r="FKY709" s="8"/>
      <c r="FKZ709" s="8"/>
      <c r="FLA709" s="8"/>
      <c r="FLB709" s="8"/>
      <c r="FLC709" s="8"/>
      <c r="FLD709" s="8"/>
      <c r="FLE709" s="8"/>
      <c r="FLF709" s="8"/>
      <c r="FLG709" s="8"/>
      <c r="FLH709" s="8"/>
      <c r="FLI709" s="8"/>
      <c r="FLJ709" s="8"/>
      <c r="FLK709" s="8"/>
      <c r="FLL709" s="8"/>
      <c r="FLM709" s="8"/>
      <c r="FLN709" s="8"/>
      <c r="FLO709" s="8"/>
      <c r="FLP709" s="8"/>
      <c r="FLQ709" s="8"/>
      <c r="FLR709" s="8"/>
      <c r="FLS709" s="8"/>
      <c r="FLT709" s="8"/>
      <c r="FLU709" s="8"/>
      <c r="FLV709" s="8"/>
      <c r="FLW709" s="8"/>
      <c r="FLX709" s="8"/>
      <c r="FLY709" s="8"/>
      <c r="FLZ709" s="8"/>
      <c r="FMA709" s="8"/>
      <c r="FMB709" s="8"/>
      <c r="FMC709" s="8"/>
      <c r="FMD709" s="8"/>
      <c r="FME709" s="8"/>
      <c r="FMF709" s="8"/>
      <c r="FMG709" s="8"/>
      <c r="FMH709" s="8"/>
      <c r="FMI709" s="8"/>
      <c r="FMJ709" s="8"/>
      <c r="FMK709" s="8"/>
      <c r="FML709" s="8"/>
      <c r="FMM709" s="8"/>
      <c r="FMN709" s="8"/>
      <c r="FMO709" s="8"/>
      <c r="FMP709" s="8"/>
      <c r="FMQ709" s="8"/>
      <c r="FMR709" s="8"/>
      <c r="FMS709" s="8"/>
      <c r="FMT709" s="8"/>
      <c r="FMU709" s="8"/>
      <c r="FMV709" s="8"/>
      <c r="FMW709" s="8"/>
      <c r="FMX709" s="8"/>
      <c r="FMY709" s="8"/>
      <c r="FMZ709" s="8"/>
      <c r="FNA709" s="8"/>
      <c r="FNB709" s="8"/>
      <c r="FNC709" s="8"/>
      <c r="FND709" s="8"/>
      <c r="FNE709" s="8"/>
      <c r="FNF709" s="8"/>
      <c r="FNG709" s="8"/>
      <c r="FNH709" s="8"/>
      <c r="FNI709" s="8"/>
      <c r="FNJ709" s="8"/>
      <c r="FNK709" s="8"/>
      <c r="FNL709" s="8"/>
      <c r="FNM709" s="8"/>
      <c r="FNN709" s="8"/>
      <c r="FNO709" s="8"/>
      <c r="FNP709" s="8"/>
      <c r="FNQ709" s="8"/>
      <c r="FNR709" s="8"/>
      <c r="FNS709" s="8"/>
      <c r="FNT709" s="8"/>
      <c r="FNU709" s="8"/>
      <c r="FNV709" s="8"/>
      <c r="FNW709" s="8"/>
      <c r="FNX709" s="8"/>
      <c r="FNY709" s="8"/>
      <c r="FNZ709" s="8"/>
      <c r="FOA709" s="8"/>
      <c r="FOB709" s="8"/>
      <c r="FOC709" s="8"/>
      <c r="FOD709" s="8"/>
      <c r="FOE709" s="8"/>
      <c r="FOF709" s="8"/>
      <c r="FOG709" s="8"/>
      <c r="FOH709" s="8"/>
      <c r="FOI709" s="8"/>
      <c r="FOJ709" s="8"/>
      <c r="FOK709" s="8"/>
      <c r="FOL709" s="8"/>
      <c r="FOM709" s="8"/>
      <c r="FON709" s="8"/>
      <c r="FOO709" s="8"/>
      <c r="FOP709" s="8"/>
      <c r="FOQ709" s="8"/>
      <c r="FOR709" s="8"/>
      <c r="FOS709" s="8"/>
      <c r="FOT709" s="8"/>
      <c r="FOU709" s="8"/>
      <c r="FOV709" s="8"/>
      <c r="FOW709" s="8"/>
      <c r="FOX709" s="8"/>
      <c r="FOY709" s="8"/>
      <c r="FOZ709" s="8"/>
      <c r="FPA709" s="8"/>
      <c r="FPB709" s="8"/>
      <c r="FPC709" s="8"/>
      <c r="FPD709" s="8"/>
      <c r="FPE709" s="8"/>
      <c r="FPF709" s="8"/>
      <c r="FPG709" s="8"/>
      <c r="FPH709" s="8"/>
      <c r="FPI709" s="8"/>
      <c r="FPJ709" s="8"/>
      <c r="FPK709" s="8"/>
      <c r="FPL709" s="8"/>
      <c r="FPM709" s="8"/>
      <c r="FPN709" s="8"/>
      <c r="FPO709" s="8"/>
      <c r="FPP709" s="8"/>
      <c r="FPQ709" s="8"/>
      <c r="FPR709" s="8"/>
      <c r="FPS709" s="8"/>
      <c r="FPT709" s="8"/>
      <c r="FPU709" s="8"/>
      <c r="FPV709" s="8"/>
      <c r="FPW709" s="8"/>
      <c r="FPX709" s="8"/>
      <c r="FPY709" s="8"/>
      <c r="FPZ709" s="8"/>
      <c r="FQA709" s="8"/>
      <c r="FQB709" s="8"/>
      <c r="FQC709" s="8"/>
      <c r="FQD709" s="8"/>
      <c r="FQE709" s="8"/>
      <c r="FQF709" s="8"/>
      <c r="FQG709" s="8"/>
      <c r="FQH709" s="8"/>
      <c r="FQI709" s="8"/>
      <c r="FQJ709" s="8"/>
      <c r="FQK709" s="8"/>
      <c r="FQL709" s="8"/>
      <c r="FQM709" s="8"/>
      <c r="FQN709" s="8"/>
      <c r="FQO709" s="8"/>
      <c r="FQP709" s="8"/>
      <c r="FQQ709" s="8"/>
      <c r="FQR709" s="8"/>
      <c r="FQS709" s="8"/>
      <c r="FQT709" s="8"/>
      <c r="FQU709" s="8"/>
      <c r="FQV709" s="8"/>
      <c r="FQW709" s="8"/>
      <c r="FQX709" s="8"/>
      <c r="FQY709" s="8"/>
      <c r="FQZ709" s="8"/>
      <c r="FRA709" s="8"/>
      <c r="FRB709" s="8"/>
      <c r="FRC709" s="8"/>
      <c r="FRD709" s="8"/>
      <c r="FRE709" s="8"/>
      <c r="FRF709" s="8"/>
      <c r="FRG709" s="8"/>
      <c r="FRH709" s="8"/>
      <c r="FRI709" s="8"/>
      <c r="FRJ709" s="8"/>
      <c r="FRK709" s="8"/>
      <c r="FRL709" s="8"/>
      <c r="FRM709" s="8"/>
      <c r="FRN709" s="8"/>
      <c r="FRO709" s="8"/>
      <c r="FRP709" s="8"/>
      <c r="FRQ709" s="8"/>
      <c r="FRR709" s="8"/>
      <c r="FRS709" s="8"/>
      <c r="FRT709" s="8"/>
      <c r="FRU709" s="8"/>
      <c r="FRV709" s="8"/>
      <c r="FRW709" s="8"/>
      <c r="FRX709" s="8"/>
      <c r="FRY709" s="8"/>
      <c r="FRZ709" s="8"/>
      <c r="FSA709" s="8"/>
      <c r="FSB709" s="8"/>
      <c r="FSC709" s="8"/>
      <c r="FSD709" s="8"/>
      <c r="FSE709" s="8"/>
      <c r="FSF709" s="8"/>
      <c r="FSG709" s="8"/>
      <c r="FSH709" s="8"/>
      <c r="FSI709" s="8"/>
      <c r="FSJ709" s="8"/>
      <c r="FSK709" s="8"/>
      <c r="FSL709" s="8"/>
      <c r="FSM709" s="8"/>
      <c r="FSN709" s="8"/>
      <c r="FSO709" s="8"/>
      <c r="FSP709" s="8"/>
      <c r="FSQ709" s="8"/>
      <c r="FSR709" s="8"/>
      <c r="FSS709" s="8"/>
      <c r="FST709" s="8"/>
      <c r="FSU709" s="8"/>
      <c r="FSV709" s="8"/>
      <c r="FSW709" s="8"/>
      <c r="FSX709" s="8"/>
      <c r="FSY709" s="8"/>
      <c r="FSZ709" s="8"/>
      <c r="FTA709" s="8"/>
      <c r="FTB709" s="8"/>
      <c r="FTC709" s="8"/>
      <c r="FTD709" s="8"/>
      <c r="FTE709" s="8"/>
      <c r="FTF709" s="8"/>
      <c r="FTG709" s="8"/>
      <c r="FTH709" s="8"/>
      <c r="FTI709" s="8"/>
      <c r="FTJ709" s="8"/>
      <c r="FTK709" s="8"/>
      <c r="FTL709" s="8"/>
      <c r="FTM709" s="8"/>
      <c r="FTN709" s="8"/>
      <c r="FTO709" s="8"/>
      <c r="FTP709" s="8"/>
      <c r="FTQ709" s="8"/>
      <c r="FTR709" s="8"/>
      <c r="FTS709" s="8"/>
      <c r="FTT709" s="8"/>
      <c r="FTU709" s="8"/>
      <c r="FTV709" s="8"/>
      <c r="FTW709" s="8"/>
      <c r="FTX709" s="8"/>
      <c r="FTY709" s="8"/>
      <c r="FTZ709" s="8"/>
      <c r="FUA709" s="8"/>
      <c r="FUB709" s="8"/>
      <c r="FUC709" s="8"/>
      <c r="FUD709" s="8"/>
      <c r="FUE709" s="8"/>
      <c r="FUF709" s="8"/>
      <c r="FUG709" s="8"/>
      <c r="FUH709" s="8"/>
      <c r="FUI709" s="8"/>
      <c r="FUJ709" s="8"/>
      <c r="FUK709" s="8"/>
      <c r="FUL709" s="8"/>
      <c r="FUM709" s="8"/>
      <c r="FUN709" s="8"/>
      <c r="FUO709" s="8"/>
      <c r="FUP709" s="8"/>
      <c r="FUQ709" s="8"/>
      <c r="FUR709" s="8"/>
      <c r="FUS709" s="8"/>
      <c r="FUT709" s="8"/>
      <c r="FUU709" s="8"/>
      <c r="FUV709" s="8"/>
      <c r="FUW709" s="8"/>
      <c r="FUX709" s="8"/>
      <c r="FUY709" s="8"/>
      <c r="FUZ709" s="8"/>
      <c r="FVA709" s="8"/>
      <c r="FVB709" s="8"/>
      <c r="FVC709" s="8"/>
      <c r="FVD709" s="8"/>
      <c r="FVE709" s="8"/>
      <c r="FVF709" s="8"/>
      <c r="FVG709" s="8"/>
      <c r="FVH709" s="8"/>
      <c r="FVI709" s="8"/>
      <c r="FVJ709" s="8"/>
      <c r="FVK709" s="8"/>
      <c r="FVL709" s="8"/>
      <c r="FVM709" s="8"/>
      <c r="FVN709" s="8"/>
      <c r="FVO709" s="8"/>
      <c r="FVP709" s="8"/>
      <c r="FVQ709" s="8"/>
      <c r="FVR709" s="8"/>
      <c r="FVS709" s="8"/>
      <c r="FVT709" s="8"/>
      <c r="FVU709" s="8"/>
      <c r="FVV709" s="8"/>
      <c r="FVW709" s="8"/>
      <c r="FVX709" s="8"/>
      <c r="FVY709" s="8"/>
      <c r="FVZ709" s="8"/>
      <c r="FWA709" s="8"/>
      <c r="FWB709" s="8"/>
      <c r="FWC709" s="8"/>
      <c r="FWD709" s="8"/>
      <c r="FWE709" s="8"/>
      <c r="FWF709" s="8"/>
      <c r="FWG709" s="8"/>
      <c r="FWH709" s="8"/>
      <c r="FWI709" s="8"/>
      <c r="FWJ709" s="8"/>
      <c r="FWK709" s="8"/>
      <c r="FWL709" s="8"/>
      <c r="FWM709" s="8"/>
      <c r="FWN709" s="8"/>
      <c r="FWO709" s="8"/>
      <c r="FWP709" s="8"/>
      <c r="FWQ709" s="8"/>
      <c r="FWR709" s="8"/>
      <c r="FWS709" s="8"/>
      <c r="FWT709" s="8"/>
      <c r="FWU709" s="8"/>
      <c r="FWV709" s="8"/>
      <c r="FWW709" s="8"/>
      <c r="FWX709" s="8"/>
      <c r="FWY709" s="8"/>
      <c r="FWZ709" s="8"/>
      <c r="FXA709" s="8"/>
      <c r="FXB709" s="8"/>
      <c r="FXC709" s="8"/>
      <c r="FXD709" s="8"/>
      <c r="FXE709" s="8"/>
      <c r="FXF709" s="8"/>
      <c r="FXG709" s="8"/>
      <c r="FXH709" s="8"/>
      <c r="FXI709" s="8"/>
      <c r="FXJ709" s="8"/>
      <c r="FXK709" s="8"/>
      <c r="FXL709" s="8"/>
      <c r="FXM709" s="8"/>
      <c r="FXN709" s="8"/>
      <c r="FXO709" s="8"/>
      <c r="FXP709" s="8"/>
      <c r="FXQ709" s="8"/>
      <c r="FXR709" s="8"/>
      <c r="FXS709" s="8"/>
      <c r="FXT709" s="8"/>
      <c r="FXU709" s="8"/>
      <c r="FXV709" s="8"/>
      <c r="FXW709" s="8"/>
      <c r="FXX709" s="8"/>
      <c r="FXY709" s="8"/>
      <c r="FXZ709" s="8"/>
      <c r="FYA709" s="8"/>
      <c r="FYB709" s="8"/>
      <c r="FYC709" s="8"/>
      <c r="FYD709" s="8"/>
      <c r="FYE709" s="8"/>
      <c r="FYF709" s="8"/>
      <c r="FYG709" s="8"/>
      <c r="FYH709" s="8"/>
      <c r="FYI709" s="8"/>
      <c r="FYJ709" s="8"/>
      <c r="FYK709" s="8"/>
      <c r="FYL709" s="8"/>
      <c r="FYM709" s="8"/>
      <c r="FYN709" s="8"/>
      <c r="FYO709" s="8"/>
      <c r="FYP709" s="8"/>
      <c r="FYQ709" s="8"/>
      <c r="FYR709" s="8"/>
      <c r="FYS709" s="8"/>
      <c r="FYT709" s="8"/>
      <c r="FYU709" s="8"/>
      <c r="FYV709" s="8"/>
      <c r="FYW709" s="8"/>
      <c r="FYX709" s="8"/>
      <c r="FYY709" s="8"/>
      <c r="FYZ709" s="8"/>
      <c r="FZA709" s="8"/>
      <c r="FZB709" s="8"/>
      <c r="FZC709" s="8"/>
      <c r="FZD709" s="8"/>
      <c r="FZE709" s="8"/>
      <c r="FZF709" s="8"/>
      <c r="FZG709" s="8"/>
      <c r="FZH709" s="8"/>
      <c r="FZI709" s="8"/>
      <c r="FZJ709" s="8"/>
      <c r="FZK709" s="8"/>
      <c r="FZL709" s="8"/>
      <c r="FZM709" s="8"/>
      <c r="FZN709" s="8"/>
      <c r="FZO709" s="8"/>
      <c r="FZP709" s="8"/>
      <c r="FZQ709" s="8"/>
      <c r="FZR709" s="8"/>
      <c r="FZS709" s="8"/>
      <c r="FZT709" s="8"/>
      <c r="FZU709" s="8"/>
      <c r="FZV709" s="8"/>
      <c r="FZW709" s="8"/>
      <c r="FZX709" s="8"/>
      <c r="FZY709" s="8"/>
      <c r="FZZ709" s="8"/>
      <c r="GAA709" s="8"/>
      <c r="GAB709" s="8"/>
      <c r="GAC709" s="8"/>
      <c r="GAD709" s="8"/>
      <c r="GAE709" s="8"/>
      <c r="GAF709" s="8"/>
      <c r="GAG709" s="8"/>
      <c r="GAH709" s="8"/>
      <c r="GAI709" s="8"/>
      <c r="GAJ709" s="8"/>
      <c r="GAK709" s="8"/>
      <c r="GAL709" s="8"/>
      <c r="GAM709" s="8"/>
      <c r="GAN709" s="8"/>
      <c r="GAO709" s="8"/>
      <c r="GAP709" s="8"/>
      <c r="GAQ709" s="8"/>
      <c r="GAR709" s="8"/>
      <c r="GAS709" s="8"/>
      <c r="GAT709" s="8"/>
      <c r="GAU709" s="8"/>
      <c r="GAV709" s="8"/>
      <c r="GAW709" s="8"/>
      <c r="GAX709" s="8"/>
      <c r="GAY709" s="8"/>
      <c r="GAZ709" s="8"/>
      <c r="GBA709" s="8"/>
      <c r="GBB709" s="8"/>
      <c r="GBC709" s="8"/>
      <c r="GBD709" s="8"/>
      <c r="GBE709" s="8"/>
      <c r="GBF709" s="8"/>
      <c r="GBG709" s="8"/>
      <c r="GBH709" s="8"/>
      <c r="GBI709" s="8"/>
      <c r="GBJ709" s="8"/>
      <c r="GBK709" s="8"/>
      <c r="GBL709" s="8"/>
      <c r="GBM709" s="8"/>
      <c r="GBN709" s="8"/>
      <c r="GBO709" s="8"/>
      <c r="GBP709" s="8"/>
      <c r="GBQ709" s="8"/>
      <c r="GBR709" s="8"/>
      <c r="GBS709" s="8"/>
      <c r="GBT709" s="8"/>
      <c r="GBU709" s="8"/>
      <c r="GBV709" s="8"/>
      <c r="GBW709" s="8"/>
      <c r="GBX709" s="8"/>
      <c r="GBY709" s="8"/>
      <c r="GBZ709" s="8"/>
      <c r="GCA709" s="8"/>
      <c r="GCB709" s="8"/>
      <c r="GCC709" s="8"/>
      <c r="GCD709" s="8"/>
      <c r="GCE709" s="8"/>
      <c r="GCF709" s="8"/>
      <c r="GCG709" s="8"/>
      <c r="GCH709" s="8"/>
      <c r="GCI709" s="8"/>
      <c r="GCJ709" s="8"/>
      <c r="GCK709" s="8"/>
      <c r="GCL709" s="8"/>
      <c r="GCM709" s="8"/>
      <c r="GCN709" s="8"/>
      <c r="GCO709" s="8"/>
      <c r="GCP709" s="8"/>
      <c r="GCQ709" s="8"/>
      <c r="GCR709" s="8"/>
      <c r="GCS709" s="8"/>
      <c r="GCT709" s="8"/>
      <c r="GCU709" s="8"/>
      <c r="GCV709" s="8"/>
      <c r="GCW709" s="8"/>
      <c r="GCX709" s="8"/>
      <c r="GCY709" s="8"/>
      <c r="GCZ709" s="8"/>
      <c r="GDA709" s="8"/>
      <c r="GDB709" s="8"/>
      <c r="GDC709" s="8"/>
      <c r="GDD709" s="8"/>
      <c r="GDE709" s="8"/>
      <c r="GDF709" s="8"/>
      <c r="GDG709" s="8"/>
      <c r="GDH709" s="8"/>
      <c r="GDI709" s="8"/>
      <c r="GDJ709" s="8"/>
      <c r="GDK709" s="8"/>
      <c r="GDL709" s="8"/>
      <c r="GDM709" s="8"/>
      <c r="GDN709" s="8"/>
      <c r="GDO709" s="8"/>
      <c r="GDP709" s="8"/>
      <c r="GDQ709" s="8"/>
      <c r="GDR709" s="8"/>
      <c r="GDS709" s="8"/>
      <c r="GDT709" s="8"/>
      <c r="GDU709" s="8"/>
      <c r="GDV709" s="8"/>
      <c r="GDW709" s="8"/>
      <c r="GDX709" s="8"/>
      <c r="GDY709" s="8"/>
      <c r="GDZ709" s="8"/>
      <c r="GEA709" s="8"/>
      <c r="GEB709" s="8"/>
      <c r="GEC709" s="8"/>
      <c r="GED709" s="8"/>
      <c r="GEE709" s="8"/>
      <c r="GEF709" s="8"/>
      <c r="GEG709" s="8"/>
      <c r="GEH709" s="8"/>
      <c r="GEI709" s="8"/>
      <c r="GEJ709" s="8"/>
      <c r="GEK709" s="8"/>
      <c r="GEL709" s="8"/>
      <c r="GEM709" s="8"/>
      <c r="GEN709" s="8"/>
      <c r="GEO709" s="8"/>
      <c r="GEP709" s="8"/>
      <c r="GEQ709" s="8"/>
      <c r="GER709" s="8"/>
      <c r="GES709" s="8"/>
      <c r="GET709" s="8"/>
      <c r="GEU709" s="8"/>
      <c r="GEV709" s="8"/>
      <c r="GEW709" s="8"/>
      <c r="GEX709" s="8"/>
      <c r="GEY709" s="8"/>
      <c r="GEZ709" s="8"/>
      <c r="GFA709" s="8"/>
      <c r="GFB709" s="8"/>
      <c r="GFC709" s="8"/>
      <c r="GFD709" s="8"/>
      <c r="GFE709" s="8"/>
      <c r="GFF709" s="8"/>
      <c r="GFG709" s="8"/>
      <c r="GFH709" s="8"/>
      <c r="GFI709" s="8"/>
      <c r="GFJ709" s="8"/>
      <c r="GFK709" s="8"/>
      <c r="GFL709" s="8"/>
      <c r="GFM709" s="8"/>
      <c r="GFN709" s="8"/>
      <c r="GFO709" s="8"/>
      <c r="GFP709" s="8"/>
      <c r="GFQ709" s="8"/>
      <c r="GFR709" s="8"/>
      <c r="GFS709" s="8"/>
      <c r="GFT709" s="8"/>
      <c r="GFU709" s="8"/>
      <c r="GFV709" s="8"/>
      <c r="GFW709" s="8"/>
      <c r="GFX709" s="8"/>
      <c r="GFY709" s="8"/>
      <c r="GFZ709" s="8"/>
      <c r="GGA709" s="8"/>
      <c r="GGB709" s="8"/>
      <c r="GGC709" s="8"/>
      <c r="GGD709" s="8"/>
      <c r="GGE709" s="8"/>
      <c r="GGF709" s="8"/>
      <c r="GGG709" s="8"/>
      <c r="GGH709" s="8"/>
      <c r="GGI709" s="8"/>
      <c r="GGJ709" s="8"/>
      <c r="GGK709" s="8"/>
      <c r="GGL709" s="8"/>
      <c r="GGM709" s="8"/>
      <c r="GGN709" s="8"/>
      <c r="GGO709" s="8"/>
      <c r="GGP709" s="8"/>
      <c r="GGQ709" s="8"/>
      <c r="GGR709" s="8"/>
      <c r="GGS709" s="8"/>
      <c r="GGT709" s="8"/>
      <c r="GGU709" s="8"/>
      <c r="GGV709" s="8"/>
      <c r="GGW709" s="8"/>
      <c r="GGX709" s="8"/>
      <c r="GGY709" s="8"/>
      <c r="GGZ709" s="8"/>
      <c r="GHA709" s="8"/>
      <c r="GHB709" s="8"/>
      <c r="GHC709" s="8"/>
      <c r="GHD709" s="8"/>
      <c r="GHE709" s="8"/>
      <c r="GHF709" s="8"/>
      <c r="GHG709" s="8"/>
      <c r="GHH709" s="8"/>
      <c r="GHI709" s="8"/>
      <c r="GHJ709" s="8"/>
      <c r="GHK709" s="8"/>
      <c r="GHL709" s="8"/>
      <c r="GHM709" s="8"/>
      <c r="GHN709" s="8"/>
      <c r="GHO709" s="8"/>
      <c r="GHP709" s="8"/>
      <c r="GHQ709" s="8"/>
      <c r="GHR709" s="8"/>
      <c r="GHS709" s="8"/>
      <c r="GHT709" s="8"/>
      <c r="GHU709" s="8"/>
      <c r="GHV709" s="8"/>
      <c r="GHW709" s="8"/>
      <c r="GHX709" s="8"/>
      <c r="GHY709" s="8"/>
      <c r="GHZ709" s="8"/>
      <c r="GIA709" s="8"/>
      <c r="GIB709" s="8"/>
      <c r="GIC709" s="8"/>
      <c r="GID709" s="8"/>
      <c r="GIE709" s="8"/>
      <c r="GIF709" s="8"/>
      <c r="GIG709" s="8"/>
      <c r="GIH709" s="8"/>
      <c r="GII709" s="8"/>
      <c r="GIJ709" s="8"/>
      <c r="GIK709" s="8"/>
      <c r="GIL709" s="8"/>
      <c r="GIM709" s="8"/>
      <c r="GIN709" s="8"/>
      <c r="GIO709" s="8"/>
      <c r="GIP709" s="8"/>
      <c r="GIQ709" s="8"/>
      <c r="GIR709" s="8"/>
      <c r="GIS709" s="8"/>
      <c r="GIT709" s="8"/>
      <c r="GIU709" s="8"/>
      <c r="GIV709" s="8"/>
      <c r="GIW709" s="8"/>
      <c r="GIX709" s="8"/>
      <c r="GIY709" s="8"/>
      <c r="GIZ709" s="8"/>
      <c r="GJA709" s="8"/>
      <c r="GJB709" s="8"/>
      <c r="GJC709" s="8"/>
      <c r="GJD709" s="8"/>
      <c r="GJE709" s="8"/>
      <c r="GJF709" s="8"/>
      <c r="GJG709" s="8"/>
      <c r="GJH709" s="8"/>
      <c r="GJI709" s="8"/>
      <c r="GJJ709" s="8"/>
      <c r="GJK709" s="8"/>
      <c r="GJL709" s="8"/>
      <c r="GJM709" s="8"/>
      <c r="GJN709" s="8"/>
      <c r="GJO709" s="8"/>
      <c r="GJP709" s="8"/>
      <c r="GJQ709" s="8"/>
      <c r="GJR709" s="8"/>
      <c r="GJS709" s="8"/>
      <c r="GJT709" s="8"/>
      <c r="GJU709" s="8"/>
      <c r="GJV709" s="8"/>
      <c r="GJW709" s="8"/>
      <c r="GJX709" s="8"/>
      <c r="GJY709" s="8"/>
      <c r="GJZ709" s="8"/>
      <c r="GKA709" s="8"/>
      <c r="GKB709" s="8"/>
      <c r="GKC709" s="8"/>
      <c r="GKD709" s="8"/>
      <c r="GKE709" s="8"/>
      <c r="GKF709" s="8"/>
      <c r="GKG709" s="8"/>
      <c r="GKH709" s="8"/>
      <c r="GKI709" s="8"/>
      <c r="GKJ709" s="8"/>
      <c r="GKK709" s="8"/>
      <c r="GKL709" s="8"/>
      <c r="GKM709" s="8"/>
      <c r="GKN709" s="8"/>
      <c r="GKO709" s="8"/>
      <c r="GKP709" s="8"/>
      <c r="GKQ709" s="8"/>
      <c r="GKR709" s="8"/>
      <c r="GKS709" s="8"/>
      <c r="GKT709" s="8"/>
      <c r="GKU709" s="8"/>
      <c r="GKV709" s="8"/>
      <c r="GKW709" s="8"/>
      <c r="GKX709" s="8"/>
      <c r="GKY709" s="8"/>
      <c r="GKZ709" s="8"/>
      <c r="GLA709" s="8"/>
      <c r="GLB709" s="8"/>
      <c r="GLC709" s="8"/>
      <c r="GLD709" s="8"/>
      <c r="GLE709" s="8"/>
      <c r="GLF709" s="8"/>
      <c r="GLG709" s="8"/>
      <c r="GLH709" s="8"/>
      <c r="GLI709" s="8"/>
      <c r="GLJ709" s="8"/>
      <c r="GLK709" s="8"/>
      <c r="GLL709" s="8"/>
      <c r="GLM709" s="8"/>
      <c r="GLN709" s="8"/>
      <c r="GLO709" s="8"/>
      <c r="GLP709" s="8"/>
      <c r="GLQ709" s="8"/>
      <c r="GLR709" s="8"/>
      <c r="GLS709" s="8"/>
      <c r="GLT709" s="8"/>
      <c r="GLU709" s="8"/>
      <c r="GLV709" s="8"/>
      <c r="GLW709" s="8"/>
      <c r="GLX709" s="8"/>
      <c r="GLY709" s="8"/>
      <c r="GLZ709" s="8"/>
      <c r="GMA709" s="8"/>
      <c r="GMB709" s="8"/>
      <c r="GMC709" s="8"/>
      <c r="GMD709" s="8"/>
      <c r="GME709" s="8"/>
      <c r="GMF709" s="8"/>
      <c r="GMG709" s="8"/>
      <c r="GMH709" s="8"/>
      <c r="GMI709" s="8"/>
      <c r="GMJ709" s="8"/>
      <c r="GMK709" s="8"/>
      <c r="GML709" s="8"/>
      <c r="GMM709" s="8"/>
      <c r="GMN709" s="8"/>
      <c r="GMO709" s="8"/>
      <c r="GMP709" s="8"/>
      <c r="GMQ709" s="8"/>
      <c r="GMR709" s="8"/>
      <c r="GMS709" s="8"/>
      <c r="GMT709" s="8"/>
      <c r="GMU709" s="8"/>
      <c r="GMV709" s="8"/>
      <c r="GMW709" s="8"/>
      <c r="GMX709" s="8"/>
      <c r="GMY709" s="8"/>
      <c r="GMZ709" s="8"/>
      <c r="GNA709" s="8"/>
      <c r="GNB709" s="8"/>
      <c r="GNC709" s="8"/>
      <c r="GND709" s="8"/>
      <c r="GNE709" s="8"/>
      <c r="GNF709" s="8"/>
      <c r="GNG709" s="8"/>
      <c r="GNH709" s="8"/>
      <c r="GNI709" s="8"/>
      <c r="GNJ709" s="8"/>
      <c r="GNK709" s="8"/>
      <c r="GNL709" s="8"/>
      <c r="GNM709" s="8"/>
      <c r="GNN709" s="8"/>
      <c r="GNO709" s="8"/>
      <c r="GNP709" s="8"/>
      <c r="GNQ709" s="8"/>
      <c r="GNR709" s="8"/>
      <c r="GNS709" s="8"/>
      <c r="GNT709" s="8"/>
      <c r="GNU709" s="8"/>
      <c r="GNV709" s="8"/>
      <c r="GNW709" s="8"/>
      <c r="GNX709" s="8"/>
      <c r="GNY709" s="8"/>
      <c r="GNZ709" s="8"/>
      <c r="GOA709" s="8"/>
      <c r="GOB709" s="8"/>
      <c r="GOC709" s="8"/>
      <c r="GOD709" s="8"/>
      <c r="GOE709" s="8"/>
      <c r="GOF709" s="8"/>
      <c r="GOG709" s="8"/>
      <c r="GOH709" s="8"/>
      <c r="GOI709" s="8"/>
      <c r="GOJ709" s="8"/>
      <c r="GOK709" s="8"/>
      <c r="GOL709" s="8"/>
      <c r="GOM709" s="8"/>
      <c r="GON709" s="8"/>
      <c r="GOO709" s="8"/>
      <c r="GOP709" s="8"/>
      <c r="GOQ709" s="8"/>
      <c r="GOR709" s="8"/>
      <c r="GOS709" s="8"/>
      <c r="GOT709" s="8"/>
      <c r="GOU709" s="8"/>
      <c r="GOV709" s="8"/>
      <c r="GOW709" s="8"/>
      <c r="GOX709" s="8"/>
      <c r="GOY709" s="8"/>
      <c r="GOZ709" s="8"/>
      <c r="GPA709" s="8"/>
      <c r="GPB709" s="8"/>
      <c r="GPC709" s="8"/>
      <c r="GPD709" s="8"/>
      <c r="GPE709" s="8"/>
      <c r="GPF709" s="8"/>
      <c r="GPG709" s="8"/>
      <c r="GPH709" s="8"/>
      <c r="GPI709" s="8"/>
      <c r="GPJ709" s="8"/>
      <c r="GPK709" s="8"/>
      <c r="GPL709" s="8"/>
      <c r="GPM709" s="8"/>
      <c r="GPN709" s="8"/>
      <c r="GPO709" s="8"/>
      <c r="GPP709" s="8"/>
      <c r="GPQ709" s="8"/>
      <c r="GPR709" s="8"/>
      <c r="GPS709" s="8"/>
      <c r="GPT709" s="8"/>
      <c r="GPU709" s="8"/>
      <c r="GPV709" s="8"/>
      <c r="GPW709" s="8"/>
      <c r="GPX709" s="8"/>
      <c r="GPY709" s="8"/>
      <c r="GPZ709" s="8"/>
      <c r="GQA709" s="8"/>
      <c r="GQB709" s="8"/>
      <c r="GQC709" s="8"/>
      <c r="GQD709" s="8"/>
      <c r="GQE709" s="8"/>
      <c r="GQF709" s="8"/>
      <c r="GQG709" s="8"/>
      <c r="GQH709" s="8"/>
      <c r="GQI709" s="8"/>
      <c r="GQJ709" s="8"/>
      <c r="GQK709" s="8"/>
      <c r="GQL709" s="8"/>
      <c r="GQM709" s="8"/>
      <c r="GQN709" s="8"/>
      <c r="GQO709" s="8"/>
      <c r="GQP709" s="8"/>
      <c r="GQQ709" s="8"/>
      <c r="GQR709" s="8"/>
      <c r="GQS709" s="8"/>
      <c r="GQT709" s="8"/>
      <c r="GQU709" s="8"/>
      <c r="GQV709" s="8"/>
      <c r="GQW709" s="8"/>
      <c r="GQX709" s="8"/>
      <c r="GQY709" s="8"/>
      <c r="GQZ709" s="8"/>
      <c r="GRA709" s="8"/>
      <c r="GRB709" s="8"/>
      <c r="GRC709" s="8"/>
      <c r="GRD709" s="8"/>
      <c r="GRE709" s="8"/>
      <c r="GRF709" s="8"/>
      <c r="GRG709" s="8"/>
      <c r="GRH709" s="8"/>
      <c r="GRI709" s="8"/>
      <c r="GRJ709" s="8"/>
      <c r="GRK709" s="8"/>
      <c r="GRL709" s="8"/>
      <c r="GRM709" s="8"/>
      <c r="GRN709" s="8"/>
      <c r="GRO709" s="8"/>
      <c r="GRP709" s="8"/>
      <c r="GRQ709" s="8"/>
      <c r="GRR709" s="8"/>
      <c r="GRS709" s="8"/>
      <c r="GRT709" s="8"/>
      <c r="GRU709" s="8"/>
      <c r="GRV709" s="8"/>
      <c r="GRW709" s="8"/>
      <c r="GRX709" s="8"/>
      <c r="GRY709" s="8"/>
      <c r="GRZ709" s="8"/>
      <c r="GSA709" s="8"/>
      <c r="GSB709" s="8"/>
      <c r="GSC709" s="8"/>
      <c r="GSD709" s="8"/>
      <c r="GSE709" s="8"/>
      <c r="GSF709" s="8"/>
      <c r="GSG709" s="8"/>
      <c r="GSH709" s="8"/>
      <c r="GSI709" s="8"/>
      <c r="GSJ709" s="8"/>
      <c r="GSK709" s="8"/>
      <c r="GSL709" s="8"/>
      <c r="GSM709" s="8"/>
      <c r="GSN709" s="8"/>
      <c r="GSO709" s="8"/>
      <c r="GSP709" s="8"/>
      <c r="GSQ709" s="8"/>
      <c r="GSR709" s="8"/>
      <c r="GSS709" s="8"/>
      <c r="GST709" s="8"/>
      <c r="GSU709" s="8"/>
      <c r="GSV709" s="8"/>
      <c r="GSW709" s="8"/>
      <c r="GSX709" s="8"/>
      <c r="GSY709" s="8"/>
      <c r="GSZ709" s="8"/>
      <c r="GTA709" s="8"/>
      <c r="GTB709" s="8"/>
      <c r="GTC709" s="8"/>
      <c r="GTD709" s="8"/>
      <c r="GTE709" s="8"/>
      <c r="GTF709" s="8"/>
      <c r="GTG709" s="8"/>
      <c r="GTH709" s="8"/>
      <c r="GTI709" s="8"/>
      <c r="GTJ709" s="8"/>
      <c r="GTK709" s="8"/>
      <c r="GTL709" s="8"/>
      <c r="GTM709" s="8"/>
      <c r="GTN709" s="8"/>
      <c r="GTO709" s="8"/>
      <c r="GTP709" s="8"/>
      <c r="GTQ709" s="8"/>
      <c r="GTR709" s="8"/>
      <c r="GTS709" s="8"/>
      <c r="GTT709" s="8"/>
      <c r="GTU709" s="8"/>
      <c r="GTV709" s="8"/>
      <c r="GTW709" s="8"/>
      <c r="GTX709" s="8"/>
      <c r="GTY709" s="8"/>
      <c r="GTZ709" s="8"/>
      <c r="GUA709" s="8"/>
      <c r="GUB709" s="8"/>
      <c r="GUC709" s="8"/>
      <c r="GUD709" s="8"/>
      <c r="GUE709" s="8"/>
      <c r="GUF709" s="8"/>
      <c r="GUG709" s="8"/>
      <c r="GUH709" s="8"/>
      <c r="GUI709" s="8"/>
      <c r="GUJ709" s="8"/>
      <c r="GUK709" s="8"/>
      <c r="GUL709" s="8"/>
      <c r="GUM709" s="8"/>
      <c r="GUN709" s="8"/>
      <c r="GUO709" s="8"/>
      <c r="GUP709" s="8"/>
      <c r="GUQ709" s="8"/>
      <c r="GUR709" s="8"/>
      <c r="GUS709" s="8"/>
      <c r="GUT709" s="8"/>
      <c r="GUU709" s="8"/>
      <c r="GUV709" s="8"/>
      <c r="GUW709" s="8"/>
      <c r="GUX709" s="8"/>
      <c r="GUY709" s="8"/>
      <c r="GUZ709" s="8"/>
      <c r="GVA709" s="8"/>
      <c r="GVB709" s="8"/>
      <c r="GVC709" s="8"/>
      <c r="GVD709" s="8"/>
      <c r="GVE709" s="8"/>
      <c r="GVF709" s="8"/>
      <c r="GVG709" s="8"/>
      <c r="GVH709" s="8"/>
      <c r="GVI709" s="8"/>
      <c r="GVJ709" s="8"/>
      <c r="GVK709" s="8"/>
      <c r="GVL709" s="8"/>
      <c r="GVM709" s="8"/>
      <c r="GVN709" s="8"/>
      <c r="GVO709" s="8"/>
      <c r="GVP709" s="8"/>
      <c r="GVQ709" s="8"/>
      <c r="GVR709" s="8"/>
      <c r="GVS709" s="8"/>
      <c r="GVT709" s="8"/>
      <c r="GVU709" s="8"/>
      <c r="GVV709" s="8"/>
      <c r="GVW709" s="8"/>
      <c r="GVX709" s="8"/>
      <c r="GVY709" s="8"/>
      <c r="GVZ709" s="8"/>
      <c r="GWA709" s="8"/>
      <c r="GWB709" s="8"/>
      <c r="GWC709" s="8"/>
      <c r="GWD709" s="8"/>
      <c r="GWE709" s="8"/>
      <c r="GWF709" s="8"/>
      <c r="GWG709" s="8"/>
      <c r="GWH709" s="8"/>
      <c r="GWI709" s="8"/>
      <c r="GWJ709" s="8"/>
      <c r="GWK709" s="8"/>
      <c r="GWL709" s="8"/>
      <c r="GWM709" s="8"/>
      <c r="GWN709" s="8"/>
      <c r="GWO709" s="8"/>
      <c r="GWP709" s="8"/>
      <c r="GWQ709" s="8"/>
      <c r="GWR709" s="8"/>
      <c r="GWS709" s="8"/>
      <c r="GWT709" s="8"/>
      <c r="GWU709" s="8"/>
      <c r="GWV709" s="8"/>
      <c r="GWW709" s="8"/>
      <c r="GWX709" s="8"/>
      <c r="GWY709" s="8"/>
      <c r="GWZ709" s="8"/>
      <c r="GXA709" s="8"/>
      <c r="GXB709" s="8"/>
      <c r="GXC709" s="8"/>
      <c r="GXD709" s="8"/>
      <c r="GXE709" s="8"/>
      <c r="GXF709" s="8"/>
      <c r="GXG709" s="8"/>
      <c r="GXH709" s="8"/>
      <c r="GXI709" s="8"/>
      <c r="GXJ709" s="8"/>
      <c r="GXK709" s="8"/>
      <c r="GXL709" s="8"/>
      <c r="GXM709" s="8"/>
      <c r="GXN709" s="8"/>
      <c r="GXO709" s="8"/>
      <c r="GXP709" s="8"/>
      <c r="GXQ709" s="8"/>
      <c r="GXR709" s="8"/>
      <c r="GXS709" s="8"/>
      <c r="GXT709" s="8"/>
      <c r="GXU709" s="8"/>
      <c r="GXV709" s="8"/>
      <c r="GXW709" s="8"/>
      <c r="GXX709" s="8"/>
      <c r="GXY709" s="8"/>
      <c r="GXZ709" s="8"/>
      <c r="GYA709" s="8"/>
      <c r="GYB709" s="8"/>
      <c r="GYC709" s="8"/>
      <c r="GYD709" s="8"/>
      <c r="GYE709" s="8"/>
      <c r="GYF709" s="8"/>
      <c r="GYG709" s="8"/>
      <c r="GYH709" s="8"/>
      <c r="GYI709" s="8"/>
      <c r="GYJ709" s="8"/>
      <c r="GYK709" s="8"/>
      <c r="GYL709" s="8"/>
      <c r="GYM709" s="8"/>
      <c r="GYN709" s="8"/>
      <c r="GYO709" s="8"/>
      <c r="GYP709" s="8"/>
      <c r="GYQ709" s="8"/>
      <c r="GYR709" s="8"/>
      <c r="GYS709" s="8"/>
      <c r="GYT709" s="8"/>
      <c r="GYU709" s="8"/>
      <c r="GYV709" s="8"/>
      <c r="GYW709" s="8"/>
      <c r="GYX709" s="8"/>
      <c r="GYY709" s="8"/>
      <c r="GYZ709" s="8"/>
      <c r="GZA709" s="8"/>
      <c r="GZB709" s="8"/>
      <c r="GZC709" s="8"/>
      <c r="GZD709" s="8"/>
      <c r="GZE709" s="8"/>
      <c r="GZF709" s="8"/>
      <c r="GZG709" s="8"/>
      <c r="GZH709" s="8"/>
      <c r="GZI709" s="8"/>
      <c r="GZJ709" s="8"/>
      <c r="GZK709" s="8"/>
      <c r="GZL709" s="8"/>
      <c r="GZM709" s="8"/>
      <c r="GZN709" s="8"/>
      <c r="GZO709" s="8"/>
      <c r="GZP709" s="8"/>
      <c r="GZQ709" s="8"/>
      <c r="GZR709" s="8"/>
      <c r="GZS709" s="8"/>
      <c r="GZT709" s="8"/>
      <c r="GZU709" s="8"/>
      <c r="GZV709" s="8"/>
      <c r="GZW709" s="8"/>
      <c r="GZX709" s="8"/>
      <c r="GZY709" s="8"/>
      <c r="GZZ709" s="8"/>
      <c r="HAA709" s="8"/>
      <c r="HAB709" s="8"/>
      <c r="HAC709" s="8"/>
      <c r="HAD709" s="8"/>
      <c r="HAE709" s="8"/>
      <c r="HAF709" s="8"/>
      <c r="HAG709" s="8"/>
      <c r="HAH709" s="8"/>
      <c r="HAI709" s="8"/>
      <c r="HAJ709" s="8"/>
      <c r="HAK709" s="8"/>
      <c r="HAL709" s="8"/>
      <c r="HAM709" s="8"/>
      <c r="HAN709" s="8"/>
      <c r="HAO709" s="8"/>
      <c r="HAP709" s="8"/>
      <c r="HAQ709" s="8"/>
      <c r="HAR709" s="8"/>
      <c r="HAS709" s="8"/>
      <c r="HAT709" s="8"/>
      <c r="HAU709" s="8"/>
      <c r="HAV709" s="8"/>
      <c r="HAW709" s="8"/>
      <c r="HAX709" s="8"/>
      <c r="HAY709" s="8"/>
      <c r="HAZ709" s="8"/>
      <c r="HBA709" s="8"/>
      <c r="HBB709" s="8"/>
      <c r="HBC709" s="8"/>
      <c r="HBD709" s="8"/>
      <c r="HBE709" s="8"/>
      <c r="HBF709" s="8"/>
      <c r="HBG709" s="8"/>
      <c r="HBH709" s="8"/>
      <c r="HBI709" s="8"/>
      <c r="HBJ709" s="8"/>
      <c r="HBK709" s="8"/>
      <c r="HBL709" s="8"/>
      <c r="HBM709" s="8"/>
      <c r="HBN709" s="8"/>
      <c r="HBO709" s="8"/>
      <c r="HBP709" s="8"/>
      <c r="HBQ709" s="8"/>
      <c r="HBR709" s="8"/>
      <c r="HBS709" s="8"/>
      <c r="HBT709" s="8"/>
      <c r="HBU709" s="8"/>
      <c r="HBV709" s="8"/>
      <c r="HBW709" s="8"/>
      <c r="HBX709" s="8"/>
      <c r="HBY709" s="8"/>
      <c r="HBZ709" s="8"/>
      <c r="HCA709" s="8"/>
      <c r="HCB709" s="8"/>
      <c r="HCC709" s="8"/>
      <c r="HCD709" s="8"/>
      <c r="HCE709" s="8"/>
      <c r="HCF709" s="8"/>
      <c r="HCG709" s="8"/>
      <c r="HCH709" s="8"/>
      <c r="HCI709" s="8"/>
      <c r="HCJ709" s="8"/>
      <c r="HCK709" s="8"/>
      <c r="HCL709" s="8"/>
      <c r="HCM709" s="8"/>
      <c r="HCN709" s="8"/>
      <c r="HCO709" s="8"/>
      <c r="HCP709" s="8"/>
      <c r="HCQ709" s="8"/>
      <c r="HCR709" s="8"/>
      <c r="HCS709" s="8"/>
      <c r="HCT709" s="8"/>
      <c r="HCU709" s="8"/>
      <c r="HCV709" s="8"/>
      <c r="HCW709" s="8"/>
      <c r="HCX709" s="8"/>
      <c r="HCY709" s="8"/>
      <c r="HCZ709" s="8"/>
      <c r="HDA709" s="8"/>
      <c r="HDB709" s="8"/>
      <c r="HDC709" s="8"/>
      <c r="HDD709" s="8"/>
      <c r="HDE709" s="8"/>
      <c r="HDF709" s="8"/>
      <c r="HDG709" s="8"/>
      <c r="HDH709" s="8"/>
      <c r="HDI709" s="8"/>
      <c r="HDJ709" s="8"/>
      <c r="HDK709" s="8"/>
      <c r="HDL709" s="8"/>
      <c r="HDM709" s="8"/>
      <c r="HDN709" s="8"/>
      <c r="HDO709" s="8"/>
      <c r="HDP709" s="8"/>
      <c r="HDQ709" s="8"/>
      <c r="HDR709" s="8"/>
      <c r="HDS709" s="8"/>
      <c r="HDT709" s="8"/>
      <c r="HDU709" s="8"/>
      <c r="HDV709" s="8"/>
      <c r="HDW709" s="8"/>
      <c r="HDX709" s="8"/>
      <c r="HDY709" s="8"/>
      <c r="HDZ709" s="8"/>
      <c r="HEA709" s="8"/>
      <c r="HEB709" s="8"/>
      <c r="HEC709" s="8"/>
      <c r="HED709" s="8"/>
      <c r="HEE709" s="8"/>
      <c r="HEF709" s="8"/>
      <c r="HEG709" s="8"/>
      <c r="HEH709" s="8"/>
      <c r="HEI709" s="8"/>
      <c r="HEJ709" s="8"/>
      <c r="HEK709" s="8"/>
      <c r="HEL709" s="8"/>
      <c r="HEM709" s="8"/>
      <c r="HEN709" s="8"/>
      <c r="HEO709" s="8"/>
      <c r="HEP709" s="8"/>
      <c r="HEQ709" s="8"/>
      <c r="HER709" s="8"/>
      <c r="HES709" s="8"/>
      <c r="HET709" s="8"/>
      <c r="HEU709" s="8"/>
      <c r="HEV709" s="8"/>
      <c r="HEW709" s="8"/>
      <c r="HEX709" s="8"/>
      <c r="HEY709" s="8"/>
      <c r="HEZ709" s="8"/>
      <c r="HFA709" s="8"/>
      <c r="HFB709" s="8"/>
      <c r="HFC709" s="8"/>
      <c r="HFD709" s="8"/>
      <c r="HFE709" s="8"/>
      <c r="HFF709" s="8"/>
      <c r="HFG709" s="8"/>
      <c r="HFH709" s="8"/>
      <c r="HFI709" s="8"/>
      <c r="HFJ709" s="8"/>
      <c r="HFK709" s="8"/>
      <c r="HFL709" s="8"/>
      <c r="HFM709" s="8"/>
      <c r="HFN709" s="8"/>
      <c r="HFO709" s="8"/>
      <c r="HFP709" s="8"/>
      <c r="HFQ709" s="8"/>
      <c r="HFR709" s="8"/>
      <c r="HFS709" s="8"/>
      <c r="HFT709" s="8"/>
      <c r="HFU709" s="8"/>
      <c r="HFV709" s="8"/>
      <c r="HFW709" s="8"/>
      <c r="HFX709" s="8"/>
      <c r="HFY709" s="8"/>
      <c r="HFZ709" s="8"/>
      <c r="HGA709" s="8"/>
      <c r="HGB709" s="8"/>
      <c r="HGC709" s="8"/>
      <c r="HGD709" s="8"/>
      <c r="HGE709" s="8"/>
      <c r="HGF709" s="8"/>
      <c r="HGG709" s="8"/>
      <c r="HGH709" s="8"/>
      <c r="HGI709" s="8"/>
      <c r="HGJ709" s="8"/>
      <c r="HGK709" s="8"/>
      <c r="HGL709" s="8"/>
      <c r="HGM709" s="8"/>
      <c r="HGN709" s="8"/>
      <c r="HGO709" s="8"/>
      <c r="HGP709" s="8"/>
      <c r="HGQ709" s="8"/>
      <c r="HGR709" s="8"/>
      <c r="HGS709" s="8"/>
      <c r="HGT709" s="8"/>
      <c r="HGU709" s="8"/>
      <c r="HGV709" s="8"/>
      <c r="HGW709" s="8"/>
      <c r="HGX709" s="8"/>
      <c r="HGY709" s="8"/>
      <c r="HGZ709" s="8"/>
      <c r="HHA709" s="8"/>
      <c r="HHB709" s="8"/>
      <c r="HHC709" s="8"/>
      <c r="HHD709" s="8"/>
      <c r="HHE709" s="8"/>
      <c r="HHF709" s="8"/>
      <c r="HHG709" s="8"/>
      <c r="HHH709" s="8"/>
      <c r="HHI709" s="8"/>
      <c r="HHJ709" s="8"/>
      <c r="HHK709" s="8"/>
      <c r="HHL709" s="8"/>
      <c r="HHM709" s="8"/>
      <c r="HHN709" s="8"/>
      <c r="HHO709" s="8"/>
      <c r="HHP709" s="8"/>
      <c r="HHQ709" s="8"/>
      <c r="HHR709" s="8"/>
      <c r="HHS709" s="8"/>
      <c r="HHT709" s="8"/>
      <c r="HHU709" s="8"/>
      <c r="HHV709" s="8"/>
      <c r="HHW709" s="8"/>
      <c r="HHX709" s="8"/>
      <c r="HHY709" s="8"/>
      <c r="HHZ709" s="8"/>
      <c r="HIA709" s="8"/>
      <c r="HIB709" s="8"/>
      <c r="HIC709" s="8"/>
      <c r="HID709" s="8"/>
      <c r="HIE709" s="8"/>
      <c r="HIF709" s="8"/>
      <c r="HIG709" s="8"/>
      <c r="HIH709" s="8"/>
      <c r="HII709" s="8"/>
      <c r="HIJ709" s="8"/>
      <c r="HIK709" s="8"/>
      <c r="HIL709" s="8"/>
      <c r="HIM709" s="8"/>
      <c r="HIN709" s="8"/>
      <c r="HIO709" s="8"/>
      <c r="HIP709" s="8"/>
      <c r="HIQ709" s="8"/>
      <c r="HIR709" s="8"/>
      <c r="HIS709" s="8"/>
      <c r="HIT709" s="8"/>
      <c r="HIU709" s="8"/>
      <c r="HIV709" s="8"/>
      <c r="HIW709" s="8"/>
      <c r="HIX709" s="8"/>
      <c r="HIY709" s="8"/>
      <c r="HIZ709" s="8"/>
      <c r="HJA709" s="8"/>
      <c r="HJB709" s="8"/>
      <c r="HJC709" s="8"/>
      <c r="HJD709" s="8"/>
      <c r="HJE709" s="8"/>
      <c r="HJF709" s="8"/>
      <c r="HJG709" s="8"/>
      <c r="HJH709" s="8"/>
      <c r="HJI709" s="8"/>
      <c r="HJJ709" s="8"/>
      <c r="HJK709" s="8"/>
      <c r="HJL709" s="8"/>
      <c r="HJM709" s="8"/>
      <c r="HJN709" s="8"/>
      <c r="HJO709" s="8"/>
      <c r="HJP709" s="8"/>
      <c r="HJQ709" s="8"/>
      <c r="HJR709" s="8"/>
      <c r="HJS709" s="8"/>
      <c r="HJT709" s="8"/>
      <c r="HJU709" s="8"/>
      <c r="HJV709" s="8"/>
      <c r="HJW709" s="8"/>
      <c r="HJX709" s="8"/>
      <c r="HJY709" s="8"/>
      <c r="HJZ709" s="8"/>
      <c r="HKA709" s="8"/>
      <c r="HKB709" s="8"/>
      <c r="HKC709" s="8"/>
      <c r="HKD709" s="8"/>
      <c r="HKE709" s="8"/>
      <c r="HKF709" s="8"/>
      <c r="HKG709" s="8"/>
      <c r="HKH709" s="8"/>
      <c r="HKI709" s="8"/>
      <c r="HKJ709" s="8"/>
      <c r="HKK709" s="8"/>
      <c r="HKL709" s="8"/>
      <c r="HKM709" s="8"/>
      <c r="HKN709" s="8"/>
      <c r="HKO709" s="8"/>
      <c r="HKP709" s="8"/>
      <c r="HKQ709" s="8"/>
      <c r="HKR709" s="8"/>
      <c r="HKS709" s="8"/>
      <c r="HKT709" s="8"/>
      <c r="HKU709" s="8"/>
      <c r="HKV709" s="8"/>
      <c r="HKW709" s="8"/>
      <c r="HKX709" s="8"/>
      <c r="HKY709" s="8"/>
      <c r="HKZ709" s="8"/>
      <c r="HLA709" s="8"/>
      <c r="HLB709" s="8"/>
      <c r="HLC709" s="8"/>
      <c r="HLD709" s="8"/>
      <c r="HLE709" s="8"/>
      <c r="HLF709" s="8"/>
      <c r="HLG709" s="8"/>
      <c r="HLH709" s="8"/>
      <c r="HLI709" s="8"/>
      <c r="HLJ709" s="8"/>
      <c r="HLK709" s="8"/>
      <c r="HLL709" s="8"/>
      <c r="HLM709" s="8"/>
      <c r="HLN709" s="8"/>
      <c r="HLO709" s="8"/>
      <c r="HLP709" s="8"/>
      <c r="HLQ709" s="8"/>
      <c r="HLR709" s="8"/>
      <c r="HLS709" s="8"/>
      <c r="HLT709" s="8"/>
      <c r="HLU709" s="8"/>
      <c r="HLV709" s="8"/>
      <c r="HLW709" s="8"/>
      <c r="HLX709" s="8"/>
      <c r="HLY709" s="8"/>
      <c r="HLZ709" s="8"/>
      <c r="HMA709" s="8"/>
      <c r="HMB709" s="8"/>
      <c r="HMC709" s="8"/>
      <c r="HMD709" s="8"/>
      <c r="HME709" s="8"/>
      <c r="HMF709" s="8"/>
      <c r="HMG709" s="8"/>
      <c r="HMH709" s="8"/>
      <c r="HMI709" s="8"/>
      <c r="HMJ709" s="8"/>
      <c r="HMK709" s="8"/>
      <c r="HML709" s="8"/>
      <c r="HMM709" s="8"/>
      <c r="HMN709" s="8"/>
      <c r="HMO709" s="8"/>
      <c r="HMP709" s="8"/>
      <c r="HMQ709" s="8"/>
      <c r="HMR709" s="8"/>
      <c r="HMS709" s="8"/>
      <c r="HMT709" s="8"/>
      <c r="HMU709" s="8"/>
      <c r="HMV709" s="8"/>
      <c r="HMW709" s="8"/>
      <c r="HMX709" s="8"/>
      <c r="HMY709" s="8"/>
      <c r="HMZ709" s="8"/>
      <c r="HNA709" s="8"/>
      <c r="HNB709" s="8"/>
      <c r="HNC709" s="8"/>
      <c r="HND709" s="8"/>
      <c r="HNE709" s="8"/>
      <c r="HNF709" s="8"/>
      <c r="HNG709" s="8"/>
      <c r="HNH709" s="8"/>
      <c r="HNI709" s="8"/>
      <c r="HNJ709" s="8"/>
      <c r="HNK709" s="8"/>
      <c r="HNL709" s="8"/>
      <c r="HNM709" s="8"/>
      <c r="HNN709" s="8"/>
      <c r="HNO709" s="8"/>
      <c r="HNP709" s="8"/>
      <c r="HNQ709" s="8"/>
      <c r="HNR709" s="8"/>
      <c r="HNS709" s="8"/>
      <c r="HNT709" s="8"/>
      <c r="HNU709" s="8"/>
      <c r="HNV709" s="8"/>
      <c r="HNW709" s="8"/>
      <c r="HNX709" s="8"/>
      <c r="HNY709" s="8"/>
      <c r="HNZ709" s="8"/>
      <c r="HOA709" s="8"/>
      <c r="HOB709" s="8"/>
      <c r="HOC709" s="8"/>
      <c r="HOD709" s="8"/>
      <c r="HOE709" s="8"/>
      <c r="HOF709" s="8"/>
      <c r="HOG709" s="8"/>
      <c r="HOH709" s="8"/>
      <c r="HOI709" s="8"/>
      <c r="HOJ709" s="8"/>
      <c r="HOK709" s="8"/>
      <c r="HOL709" s="8"/>
      <c r="HOM709" s="8"/>
      <c r="HON709" s="8"/>
      <c r="HOO709" s="8"/>
      <c r="HOP709" s="8"/>
      <c r="HOQ709" s="8"/>
      <c r="HOR709" s="8"/>
      <c r="HOS709" s="8"/>
      <c r="HOT709" s="8"/>
      <c r="HOU709" s="8"/>
      <c r="HOV709" s="8"/>
      <c r="HOW709" s="8"/>
      <c r="HOX709" s="8"/>
      <c r="HOY709" s="8"/>
      <c r="HOZ709" s="8"/>
      <c r="HPA709" s="8"/>
      <c r="HPB709" s="8"/>
      <c r="HPC709" s="8"/>
      <c r="HPD709" s="8"/>
      <c r="HPE709" s="8"/>
      <c r="HPF709" s="8"/>
      <c r="HPG709" s="8"/>
      <c r="HPH709" s="8"/>
      <c r="HPI709" s="8"/>
      <c r="HPJ709" s="8"/>
      <c r="HPK709" s="8"/>
      <c r="HPL709" s="8"/>
      <c r="HPM709" s="8"/>
      <c r="HPN709" s="8"/>
      <c r="HPO709" s="8"/>
      <c r="HPP709" s="8"/>
      <c r="HPQ709" s="8"/>
      <c r="HPR709" s="8"/>
      <c r="HPS709" s="8"/>
      <c r="HPT709" s="8"/>
      <c r="HPU709" s="8"/>
      <c r="HPV709" s="8"/>
      <c r="HPW709" s="8"/>
      <c r="HPX709" s="8"/>
      <c r="HPY709" s="8"/>
      <c r="HPZ709" s="8"/>
      <c r="HQA709" s="8"/>
      <c r="HQB709" s="8"/>
      <c r="HQC709" s="8"/>
      <c r="HQD709" s="8"/>
      <c r="HQE709" s="8"/>
      <c r="HQF709" s="8"/>
      <c r="HQG709" s="8"/>
      <c r="HQH709" s="8"/>
      <c r="HQI709" s="8"/>
      <c r="HQJ709" s="8"/>
      <c r="HQK709" s="8"/>
      <c r="HQL709" s="8"/>
      <c r="HQM709" s="8"/>
      <c r="HQN709" s="8"/>
      <c r="HQO709" s="8"/>
      <c r="HQP709" s="8"/>
      <c r="HQQ709" s="8"/>
      <c r="HQR709" s="8"/>
      <c r="HQS709" s="8"/>
      <c r="HQT709" s="8"/>
      <c r="HQU709" s="8"/>
      <c r="HQV709" s="8"/>
      <c r="HQW709" s="8"/>
      <c r="HQX709" s="8"/>
      <c r="HQY709" s="8"/>
      <c r="HQZ709" s="8"/>
      <c r="HRA709" s="8"/>
      <c r="HRB709" s="8"/>
      <c r="HRC709" s="8"/>
      <c r="HRD709" s="8"/>
      <c r="HRE709" s="8"/>
      <c r="HRF709" s="8"/>
      <c r="HRG709" s="8"/>
      <c r="HRH709" s="8"/>
      <c r="HRI709" s="8"/>
      <c r="HRJ709" s="8"/>
      <c r="HRK709" s="8"/>
      <c r="HRL709" s="8"/>
      <c r="HRM709" s="8"/>
      <c r="HRN709" s="8"/>
      <c r="HRO709" s="8"/>
      <c r="HRP709" s="8"/>
      <c r="HRQ709" s="8"/>
      <c r="HRR709" s="8"/>
      <c r="HRS709" s="8"/>
      <c r="HRT709" s="8"/>
      <c r="HRU709" s="8"/>
      <c r="HRV709" s="8"/>
      <c r="HRW709" s="8"/>
      <c r="HRX709" s="8"/>
      <c r="HRY709" s="8"/>
      <c r="HRZ709" s="8"/>
      <c r="HSA709" s="8"/>
      <c r="HSB709" s="8"/>
      <c r="HSC709" s="8"/>
      <c r="HSD709" s="8"/>
      <c r="HSE709" s="8"/>
      <c r="HSF709" s="8"/>
      <c r="HSG709" s="8"/>
      <c r="HSH709" s="8"/>
      <c r="HSI709" s="8"/>
      <c r="HSJ709" s="8"/>
      <c r="HSK709" s="8"/>
      <c r="HSL709" s="8"/>
      <c r="HSM709" s="8"/>
      <c r="HSN709" s="8"/>
      <c r="HSO709" s="8"/>
      <c r="HSP709" s="8"/>
      <c r="HSQ709" s="8"/>
      <c r="HSR709" s="8"/>
      <c r="HSS709" s="8"/>
      <c r="HST709" s="8"/>
      <c r="HSU709" s="8"/>
      <c r="HSV709" s="8"/>
      <c r="HSW709" s="8"/>
      <c r="HSX709" s="8"/>
      <c r="HSY709" s="8"/>
      <c r="HSZ709" s="8"/>
      <c r="HTA709" s="8"/>
      <c r="HTB709" s="8"/>
      <c r="HTC709" s="8"/>
      <c r="HTD709" s="8"/>
      <c r="HTE709" s="8"/>
      <c r="HTF709" s="8"/>
      <c r="HTG709" s="8"/>
      <c r="HTH709" s="8"/>
      <c r="HTI709" s="8"/>
      <c r="HTJ709" s="8"/>
      <c r="HTK709" s="8"/>
      <c r="HTL709" s="8"/>
      <c r="HTM709" s="8"/>
      <c r="HTN709" s="8"/>
      <c r="HTO709" s="8"/>
      <c r="HTP709" s="8"/>
      <c r="HTQ709" s="8"/>
      <c r="HTR709" s="8"/>
      <c r="HTS709" s="8"/>
      <c r="HTT709" s="8"/>
      <c r="HTU709" s="8"/>
      <c r="HTV709" s="8"/>
      <c r="HTW709" s="8"/>
      <c r="HTX709" s="8"/>
      <c r="HTY709" s="8"/>
      <c r="HTZ709" s="8"/>
      <c r="HUA709" s="8"/>
      <c r="HUB709" s="8"/>
      <c r="HUC709" s="8"/>
      <c r="HUD709" s="8"/>
      <c r="HUE709" s="8"/>
      <c r="HUF709" s="8"/>
      <c r="HUG709" s="8"/>
      <c r="HUH709" s="8"/>
      <c r="HUI709" s="8"/>
      <c r="HUJ709" s="8"/>
      <c r="HUK709" s="8"/>
      <c r="HUL709" s="8"/>
      <c r="HUM709" s="8"/>
      <c r="HUN709" s="8"/>
      <c r="HUO709" s="8"/>
      <c r="HUP709" s="8"/>
      <c r="HUQ709" s="8"/>
      <c r="HUR709" s="8"/>
      <c r="HUS709" s="8"/>
      <c r="HUT709" s="8"/>
      <c r="HUU709" s="8"/>
      <c r="HUV709" s="8"/>
      <c r="HUW709" s="8"/>
      <c r="HUX709" s="8"/>
      <c r="HUY709" s="8"/>
      <c r="HUZ709" s="8"/>
      <c r="HVA709" s="8"/>
      <c r="HVB709" s="8"/>
      <c r="HVC709" s="8"/>
      <c r="HVD709" s="8"/>
      <c r="HVE709" s="8"/>
      <c r="HVF709" s="8"/>
      <c r="HVG709" s="8"/>
      <c r="HVH709" s="8"/>
      <c r="HVI709" s="8"/>
      <c r="HVJ709" s="8"/>
      <c r="HVK709" s="8"/>
      <c r="HVL709" s="8"/>
      <c r="HVM709" s="8"/>
      <c r="HVN709" s="8"/>
      <c r="HVO709" s="8"/>
      <c r="HVP709" s="8"/>
      <c r="HVQ709" s="8"/>
      <c r="HVR709" s="8"/>
      <c r="HVS709" s="8"/>
      <c r="HVT709" s="8"/>
      <c r="HVU709" s="8"/>
      <c r="HVV709" s="8"/>
      <c r="HVW709" s="8"/>
      <c r="HVX709" s="8"/>
      <c r="HVY709" s="8"/>
      <c r="HVZ709" s="8"/>
      <c r="HWA709" s="8"/>
      <c r="HWB709" s="8"/>
      <c r="HWC709" s="8"/>
      <c r="HWD709" s="8"/>
      <c r="HWE709" s="8"/>
      <c r="HWF709" s="8"/>
      <c r="HWG709" s="8"/>
      <c r="HWH709" s="8"/>
      <c r="HWI709" s="8"/>
      <c r="HWJ709" s="8"/>
      <c r="HWK709" s="8"/>
      <c r="HWL709" s="8"/>
      <c r="HWM709" s="8"/>
      <c r="HWN709" s="8"/>
      <c r="HWO709" s="8"/>
      <c r="HWP709" s="8"/>
      <c r="HWQ709" s="8"/>
      <c r="HWR709" s="8"/>
      <c r="HWS709" s="8"/>
      <c r="HWT709" s="8"/>
      <c r="HWU709" s="8"/>
      <c r="HWV709" s="8"/>
      <c r="HWW709" s="8"/>
      <c r="HWX709" s="8"/>
      <c r="HWY709" s="8"/>
      <c r="HWZ709" s="8"/>
      <c r="HXA709" s="8"/>
      <c r="HXB709" s="8"/>
      <c r="HXC709" s="8"/>
      <c r="HXD709" s="8"/>
      <c r="HXE709" s="8"/>
      <c r="HXF709" s="8"/>
      <c r="HXG709" s="8"/>
      <c r="HXH709" s="8"/>
      <c r="HXI709" s="8"/>
      <c r="HXJ709" s="8"/>
      <c r="HXK709" s="8"/>
      <c r="HXL709" s="8"/>
      <c r="HXM709" s="8"/>
      <c r="HXN709" s="8"/>
      <c r="HXO709" s="8"/>
      <c r="HXP709" s="8"/>
      <c r="HXQ709" s="8"/>
      <c r="HXR709" s="8"/>
      <c r="HXS709" s="8"/>
      <c r="HXT709" s="8"/>
      <c r="HXU709" s="8"/>
      <c r="HXV709" s="8"/>
      <c r="HXW709" s="8"/>
      <c r="HXX709" s="8"/>
      <c r="HXY709" s="8"/>
      <c r="HXZ709" s="8"/>
      <c r="HYA709" s="8"/>
      <c r="HYB709" s="8"/>
      <c r="HYC709" s="8"/>
      <c r="HYD709" s="8"/>
      <c r="HYE709" s="8"/>
      <c r="HYF709" s="8"/>
      <c r="HYG709" s="8"/>
      <c r="HYH709" s="8"/>
      <c r="HYI709" s="8"/>
      <c r="HYJ709" s="8"/>
      <c r="HYK709" s="8"/>
      <c r="HYL709" s="8"/>
      <c r="HYM709" s="8"/>
      <c r="HYN709" s="8"/>
      <c r="HYO709" s="8"/>
      <c r="HYP709" s="8"/>
      <c r="HYQ709" s="8"/>
      <c r="HYR709" s="8"/>
      <c r="HYS709" s="8"/>
      <c r="HYT709" s="8"/>
      <c r="HYU709" s="8"/>
      <c r="HYV709" s="8"/>
      <c r="HYW709" s="8"/>
      <c r="HYX709" s="8"/>
      <c r="HYY709" s="8"/>
      <c r="HYZ709" s="8"/>
      <c r="HZA709" s="8"/>
      <c r="HZB709" s="8"/>
      <c r="HZC709" s="8"/>
      <c r="HZD709" s="8"/>
      <c r="HZE709" s="8"/>
      <c r="HZF709" s="8"/>
      <c r="HZG709" s="8"/>
      <c r="HZH709" s="8"/>
      <c r="HZI709" s="8"/>
      <c r="HZJ709" s="8"/>
      <c r="HZK709" s="8"/>
      <c r="HZL709" s="8"/>
      <c r="HZM709" s="8"/>
      <c r="HZN709" s="8"/>
      <c r="HZO709" s="8"/>
      <c r="HZP709" s="8"/>
      <c r="HZQ709" s="8"/>
      <c r="HZR709" s="8"/>
      <c r="HZS709" s="8"/>
      <c r="HZT709" s="8"/>
      <c r="HZU709" s="8"/>
      <c r="HZV709" s="8"/>
      <c r="HZW709" s="8"/>
      <c r="HZX709" s="8"/>
      <c r="HZY709" s="8"/>
      <c r="HZZ709" s="8"/>
      <c r="IAA709" s="8"/>
      <c r="IAB709" s="8"/>
      <c r="IAC709" s="8"/>
      <c r="IAD709" s="8"/>
      <c r="IAE709" s="8"/>
      <c r="IAF709" s="8"/>
      <c r="IAG709" s="8"/>
      <c r="IAH709" s="8"/>
      <c r="IAI709" s="8"/>
      <c r="IAJ709" s="8"/>
      <c r="IAK709" s="8"/>
      <c r="IAL709" s="8"/>
      <c r="IAM709" s="8"/>
      <c r="IAN709" s="8"/>
      <c r="IAO709" s="8"/>
      <c r="IAP709" s="8"/>
      <c r="IAQ709" s="8"/>
      <c r="IAR709" s="8"/>
      <c r="IAS709" s="8"/>
      <c r="IAT709" s="8"/>
      <c r="IAU709" s="8"/>
      <c r="IAV709" s="8"/>
      <c r="IAW709" s="8"/>
      <c r="IAX709" s="8"/>
      <c r="IAY709" s="8"/>
      <c r="IAZ709" s="8"/>
      <c r="IBA709" s="8"/>
      <c r="IBB709" s="8"/>
      <c r="IBC709" s="8"/>
      <c r="IBD709" s="8"/>
      <c r="IBE709" s="8"/>
      <c r="IBF709" s="8"/>
      <c r="IBG709" s="8"/>
      <c r="IBH709" s="8"/>
      <c r="IBI709" s="8"/>
      <c r="IBJ709" s="8"/>
      <c r="IBK709" s="8"/>
      <c r="IBL709" s="8"/>
      <c r="IBM709" s="8"/>
      <c r="IBN709" s="8"/>
      <c r="IBO709" s="8"/>
      <c r="IBP709" s="8"/>
      <c r="IBQ709" s="8"/>
      <c r="IBR709" s="8"/>
      <c r="IBS709" s="8"/>
      <c r="IBT709" s="8"/>
      <c r="IBU709" s="8"/>
      <c r="IBV709" s="8"/>
      <c r="IBW709" s="8"/>
      <c r="IBX709" s="8"/>
      <c r="IBY709" s="8"/>
      <c r="IBZ709" s="8"/>
      <c r="ICA709" s="8"/>
      <c r="ICB709" s="8"/>
      <c r="ICC709" s="8"/>
      <c r="ICD709" s="8"/>
      <c r="ICE709" s="8"/>
      <c r="ICF709" s="8"/>
      <c r="ICG709" s="8"/>
      <c r="ICH709" s="8"/>
      <c r="ICI709" s="8"/>
      <c r="ICJ709" s="8"/>
      <c r="ICK709" s="8"/>
      <c r="ICL709" s="8"/>
      <c r="ICM709" s="8"/>
      <c r="ICN709" s="8"/>
      <c r="ICO709" s="8"/>
      <c r="ICP709" s="8"/>
      <c r="ICQ709" s="8"/>
      <c r="ICR709" s="8"/>
      <c r="ICS709" s="8"/>
      <c r="ICT709" s="8"/>
      <c r="ICU709" s="8"/>
      <c r="ICV709" s="8"/>
      <c r="ICW709" s="8"/>
      <c r="ICX709" s="8"/>
      <c r="ICY709" s="8"/>
      <c r="ICZ709" s="8"/>
      <c r="IDA709" s="8"/>
      <c r="IDB709" s="8"/>
      <c r="IDC709" s="8"/>
      <c r="IDD709" s="8"/>
      <c r="IDE709" s="8"/>
      <c r="IDF709" s="8"/>
      <c r="IDG709" s="8"/>
      <c r="IDH709" s="8"/>
      <c r="IDI709" s="8"/>
      <c r="IDJ709" s="8"/>
      <c r="IDK709" s="8"/>
      <c r="IDL709" s="8"/>
      <c r="IDM709" s="8"/>
      <c r="IDN709" s="8"/>
      <c r="IDO709" s="8"/>
      <c r="IDP709" s="8"/>
      <c r="IDQ709" s="8"/>
      <c r="IDR709" s="8"/>
      <c r="IDS709" s="8"/>
      <c r="IDT709" s="8"/>
      <c r="IDU709" s="8"/>
      <c r="IDV709" s="8"/>
      <c r="IDW709" s="8"/>
      <c r="IDX709" s="8"/>
      <c r="IDY709" s="8"/>
      <c r="IDZ709" s="8"/>
      <c r="IEA709" s="8"/>
      <c r="IEB709" s="8"/>
      <c r="IEC709" s="8"/>
      <c r="IED709" s="8"/>
      <c r="IEE709" s="8"/>
      <c r="IEF709" s="8"/>
      <c r="IEG709" s="8"/>
      <c r="IEH709" s="8"/>
      <c r="IEI709" s="8"/>
      <c r="IEJ709" s="8"/>
      <c r="IEK709" s="8"/>
      <c r="IEL709" s="8"/>
      <c r="IEM709" s="8"/>
      <c r="IEN709" s="8"/>
      <c r="IEO709" s="8"/>
      <c r="IEP709" s="8"/>
      <c r="IEQ709" s="8"/>
      <c r="IER709" s="8"/>
      <c r="IES709" s="8"/>
      <c r="IET709" s="8"/>
      <c r="IEU709" s="8"/>
      <c r="IEV709" s="8"/>
      <c r="IEW709" s="8"/>
      <c r="IEX709" s="8"/>
      <c r="IEY709" s="8"/>
      <c r="IEZ709" s="8"/>
      <c r="IFA709" s="8"/>
      <c r="IFB709" s="8"/>
      <c r="IFC709" s="8"/>
      <c r="IFD709" s="8"/>
      <c r="IFE709" s="8"/>
      <c r="IFF709" s="8"/>
      <c r="IFG709" s="8"/>
      <c r="IFH709" s="8"/>
      <c r="IFI709" s="8"/>
      <c r="IFJ709" s="8"/>
      <c r="IFK709" s="8"/>
      <c r="IFL709" s="8"/>
      <c r="IFM709" s="8"/>
      <c r="IFN709" s="8"/>
      <c r="IFO709" s="8"/>
      <c r="IFP709" s="8"/>
      <c r="IFQ709" s="8"/>
      <c r="IFR709" s="8"/>
      <c r="IFS709" s="8"/>
      <c r="IFT709" s="8"/>
      <c r="IFU709" s="8"/>
      <c r="IFV709" s="8"/>
      <c r="IFW709" s="8"/>
      <c r="IFX709" s="8"/>
      <c r="IFY709" s="8"/>
      <c r="IFZ709" s="8"/>
      <c r="IGA709" s="8"/>
      <c r="IGB709" s="8"/>
      <c r="IGC709" s="8"/>
      <c r="IGD709" s="8"/>
      <c r="IGE709" s="8"/>
      <c r="IGF709" s="8"/>
      <c r="IGG709" s="8"/>
      <c r="IGH709" s="8"/>
      <c r="IGI709" s="8"/>
      <c r="IGJ709" s="8"/>
      <c r="IGK709" s="8"/>
      <c r="IGL709" s="8"/>
      <c r="IGM709" s="8"/>
      <c r="IGN709" s="8"/>
      <c r="IGO709" s="8"/>
      <c r="IGP709" s="8"/>
      <c r="IGQ709" s="8"/>
      <c r="IGR709" s="8"/>
      <c r="IGS709" s="8"/>
      <c r="IGT709" s="8"/>
      <c r="IGU709" s="8"/>
      <c r="IGV709" s="8"/>
      <c r="IGW709" s="8"/>
      <c r="IGX709" s="8"/>
      <c r="IGY709" s="8"/>
      <c r="IGZ709" s="8"/>
      <c r="IHA709" s="8"/>
      <c r="IHB709" s="8"/>
      <c r="IHC709" s="8"/>
      <c r="IHD709" s="8"/>
      <c r="IHE709" s="8"/>
      <c r="IHF709" s="8"/>
      <c r="IHG709" s="8"/>
      <c r="IHH709" s="8"/>
      <c r="IHI709" s="8"/>
      <c r="IHJ709" s="8"/>
      <c r="IHK709" s="8"/>
      <c r="IHL709" s="8"/>
      <c r="IHM709" s="8"/>
      <c r="IHN709" s="8"/>
      <c r="IHO709" s="8"/>
      <c r="IHP709" s="8"/>
      <c r="IHQ709" s="8"/>
      <c r="IHR709" s="8"/>
      <c r="IHS709" s="8"/>
      <c r="IHT709" s="8"/>
      <c r="IHU709" s="8"/>
      <c r="IHV709" s="8"/>
      <c r="IHW709" s="8"/>
      <c r="IHX709" s="8"/>
      <c r="IHY709" s="8"/>
      <c r="IHZ709" s="8"/>
      <c r="IIA709" s="8"/>
      <c r="IIB709" s="8"/>
      <c r="IIC709" s="8"/>
      <c r="IID709" s="8"/>
      <c r="IIE709" s="8"/>
      <c r="IIF709" s="8"/>
      <c r="IIG709" s="8"/>
      <c r="IIH709" s="8"/>
      <c r="III709" s="8"/>
      <c r="IIJ709" s="8"/>
      <c r="IIK709" s="8"/>
      <c r="IIL709" s="8"/>
      <c r="IIM709" s="8"/>
      <c r="IIN709" s="8"/>
      <c r="IIO709" s="8"/>
      <c r="IIP709" s="8"/>
      <c r="IIQ709" s="8"/>
      <c r="IIR709" s="8"/>
      <c r="IIS709" s="8"/>
      <c r="IIT709" s="8"/>
      <c r="IIU709" s="8"/>
      <c r="IIV709" s="8"/>
      <c r="IIW709" s="8"/>
      <c r="IIX709" s="8"/>
      <c r="IIY709" s="8"/>
      <c r="IIZ709" s="8"/>
      <c r="IJA709" s="8"/>
      <c r="IJB709" s="8"/>
      <c r="IJC709" s="8"/>
      <c r="IJD709" s="8"/>
      <c r="IJE709" s="8"/>
      <c r="IJF709" s="8"/>
      <c r="IJG709" s="8"/>
      <c r="IJH709" s="8"/>
      <c r="IJI709" s="8"/>
      <c r="IJJ709" s="8"/>
      <c r="IJK709" s="8"/>
      <c r="IJL709" s="8"/>
      <c r="IJM709" s="8"/>
      <c r="IJN709" s="8"/>
      <c r="IJO709" s="8"/>
      <c r="IJP709" s="8"/>
      <c r="IJQ709" s="8"/>
      <c r="IJR709" s="8"/>
      <c r="IJS709" s="8"/>
      <c r="IJT709" s="8"/>
      <c r="IJU709" s="8"/>
      <c r="IJV709" s="8"/>
      <c r="IJW709" s="8"/>
      <c r="IJX709" s="8"/>
      <c r="IJY709" s="8"/>
      <c r="IJZ709" s="8"/>
      <c r="IKA709" s="8"/>
      <c r="IKB709" s="8"/>
      <c r="IKC709" s="8"/>
      <c r="IKD709" s="8"/>
      <c r="IKE709" s="8"/>
      <c r="IKF709" s="8"/>
      <c r="IKG709" s="8"/>
      <c r="IKH709" s="8"/>
      <c r="IKI709" s="8"/>
      <c r="IKJ709" s="8"/>
      <c r="IKK709" s="8"/>
      <c r="IKL709" s="8"/>
      <c r="IKM709" s="8"/>
      <c r="IKN709" s="8"/>
      <c r="IKO709" s="8"/>
      <c r="IKP709" s="8"/>
      <c r="IKQ709" s="8"/>
      <c r="IKR709" s="8"/>
      <c r="IKS709" s="8"/>
      <c r="IKT709" s="8"/>
      <c r="IKU709" s="8"/>
      <c r="IKV709" s="8"/>
      <c r="IKW709" s="8"/>
      <c r="IKX709" s="8"/>
      <c r="IKY709" s="8"/>
      <c r="IKZ709" s="8"/>
      <c r="ILA709" s="8"/>
      <c r="ILB709" s="8"/>
      <c r="ILC709" s="8"/>
      <c r="ILD709" s="8"/>
      <c r="ILE709" s="8"/>
      <c r="ILF709" s="8"/>
      <c r="ILG709" s="8"/>
      <c r="ILH709" s="8"/>
      <c r="ILI709" s="8"/>
      <c r="ILJ709" s="8"/>
      <c r="ILK709" s="8"/>
      <c r="ILL709" s="8"/>
      <c r="ILM709" s="8"/>
      <c r="ILN709" s="8"/>
      <c r="ILO709" s="8"/>
      <c r="ILP709" s="8"/>
      <c r="ILQ709" s="8"/>
      <c r="ILR709" s="8"/>
      <c r="ILS709" s="8"/>
      <c r="ILT709" s="8"/>
      <c r="ILU709" s="8"/>
      <c r="ILV709" s="8"/>
      <c r="ILW709" s="8"/>
      <c r="ILX709" s="8"/>
      <c r="ILY709" s="8"/>
      <c r="ILZ709" s="8"/>
      <c r="IMA709" s="8"/>
      <c r="IMB709" s="8"/>
      <c r="IMC709" s="8"/>
      <c r="IMD709" s="8"/>
      <c r="IME709" s="8"/>
      <c r="IMF709" s="8"/>
      <c r="IMG709" s="8"/>
      <c r="IMH709" s="8"/>
      <c r="IMI709" s="8"/>
      <c r="IMJ709" s="8"/>
      <c r="IMK709" s="8"/>
      <c r="IML709" s="8"/>
      <c r="IMM709" s="8"/>
      <c r="IMN709" s="8"/>
      <c r="IMO709" s="8"/>
      <c r="IMP709" s="8"/>
      <c r="IMQ709" s="8"/>
      <c r="IMR709" s="8"/>
      <c r="IMS709" s="8"/>
      <c r="IMT709" s="8"/>
      <c r="IMU709" s="8"/>
      <c r="IMV709" s="8"/>
      <c r="IMW709" s="8"/>
      <c r="IMX709" s="8"/>
      <c r="IMY709" s="8"/>
      <c r="IMZ709" s="8"/>
      <c r="INA709" s="8"/>
      <c r="INB709" s="8"/>
      <c r="INC709" s="8"/>
      <c r="IND709" s="8"/>
      <c r="INE709" s="8"/>
      <c r="INF709" s="8"/>
      <c r="ING709" s="8"/>
      <c r="INH709" s="8"/>
      <c r="INI709" s="8"/>
      <c r="INJ709" s="8"/>
      <c r="INK709" s="8"/>
      <c r="INL709" s="8"/>
      <c r="INM709" s="8"/>
      <c r="INN709" s="8"/>
      <c r="INO709" s="8"/>
      <c r="INP709" s="8"/>
      <c r="INQ709" s="8"/>
      <c r="INR709" s="8"/>
      <c r="INS709" s="8"/>
      <c r="INT709" s="8"/>
      <c r="INU709" s="8"/>
      <c r="INV709" s="8"/>
      <c r="INW709" s="8"/>
      <c r="INX709" s="8"/>
      <c r="INY709" s="8"/>
      <c r="INZ709" s="8"/>
      <c r="IOA709" s="8"/>
      <c r="IOB709" s="8"/>
      <c r="IOC709" s="8"/>
      <c r="IOD709" s="8"/>
      <c r="IOE709" s="8"/>
      <c r="IOF709" s="8"/>
      <c r="IOG709" s="8"/>
      <c r="IOH709" s="8"/>
      <c r="IOI709" s="8"/>
      <c r="IOJ709" s="8"/>
      <c r="IOK709" s="8"/>
      <c r="IOL709" s="8"/>
      <c r="IOM709" s="8"/>
      <c r="ION709" s="8"/>
      <c r="IOO709" s="8"/>
      <c r="IOP709" s="8"/>
      <c r="IOQ709" s="8"/>
      <c r="IOR709" s="8"/>
      <c r="IOS709" s="8"/>
      <c r="IOT709" s="8"/>
      <c r="IOU709" s="8"/>
      <c r="IOV709" s="8"/>
      <c r="IOW709" s="8"/>
      <c r="IOX709" s="8"/>
      <c r="IOY709" s="8"/>
      <c r="IOZ709" s="8"/>
      <c r="IPA709" s="8"/>
      <c r="IPB709" s="8"/>
      <c r="IPC709" s="8"/>
      <c r="IPD709" s="8"/>
      <c r="IPE709" s="8"/>
      <c r="IPF709" s="8"/>
      <c r="IPG709" s="8"/>
      <c r="IPH709" s="8"/>
      <c r="IPI709" s="8"/>
      <c r="IPJ709" s="8"/>
      <c r="IPK709" s="8"/>
      <c r="IPL709" s="8"/>
      <c r="IPM709" s="8"/>
      <c r="IPN709" s="8"/>
      <c r="IPO709" s="8"/>
      <c r="IPP709" s="8"/>
      <c r="IPQ709" s="8"/>
      <c r="IPR709" s="8"/>
      <c r="IPS709" s="8"/>
      <c r="IPT709" s="8"/>
      <c r="IPU709" s="8"/>
      <c r="IPV709" s="8"/>
      <c r="IPW709" s="8"/>
      <c r="IPX709" s="8"/>
      <c r="IPY709" s="8"/>
      <c r="IPZ709" s="8"/>
      <c r="IQA709" s="8"/>
      <c r="IQB709" s="8"/>
      <c r="IQC709" s="8"/>
      <c r="IQD709" s="8"/>
      <c r="IQE709" s="8"/>
      <c r="IQF709" s="8"/>
      <c r="IQG709" s="8"/>
      <c r="IQH709" s="8"/>
      <c r="IQI709" s="8"/>
      <c r="IQJ709" s="8"/>
      <c r="IQK709" s="8"/>
      <c r="IQL709" s="8"/>
      <c r="IQM709" s="8"/>
      <c r="IQN709" s="8"/>
      <c r="IQO709" s="8"/>
      <c r="IQP709" s="8"/>
      <c r="IQQ709" s="8"/>
      <c r="IQR709" s="8"/>
      <c r="IQS709" s="8"/>
      <c r="IQT709" s="8"/>
      <c r="IQU709" s="8"/>
      <c r="IQV709" s="8"/>
      <c r="IQW709" s="8"/>
      <c r="IQX709" s="8"/>
      <c r="IQY709" s="8"/>
      <c r="IQZ709" s="8"/>
      <c r="IRA709" s="8"/>
      <c r="IRB709" s="8"/>
      <c r="IRC709" s="8"/>
      <c r="IRD709" s="8"/>
      <c r="IRE709" s="8"/>
      <c r="IRF709" s="8"/>
      <c r="IRG709" s="8"/>
      <c r="IRH709" s="8"/>
      <c r="IRI709" s="8"/>
      <c r="IRJ709" s="8"/>
      <c r="IRK709" s="8"/>
      <c r="IRL709" s="8"/>
      <c r="IRM709" s="8"/>
      <c r="IRN709" s="8"/>
      <c r="IRO709" s="8"/>
      <c r="IRP709" s="8"/>
      <c r="IRQ709" s="8"/>
      <c r="IRR709" s="8"/>
      <c r="IRS709" s="8"/>
      <c r="IRT709" s="8"/>
      <c r="IRU709" s="8"/>
      <c r="IRV709" s="8"/>
      <c r="IRW709" s="8"/>
      <c r="IRX709" s="8"/>
      <c r="IRY709" s="8"/>
      <c r="IRZ709" s="8"/>
      <c r="ISA709" s="8"/>
      <c r="ISB709" s="8"/>
      <c r="ISC709" s="8"/>
      <c r="ISD709" s="8"/>
      <c r="ISE709" s="8"/>
      <c r="ISF709" s="8"/>
      <c r="ISG709" s="8"/>
      <c r="ISH709" s="8"/>
      <c r="ISI709" s="8"/>
      <c r="ISJ709" s="8"/>
      <c r="ISK709" s="8"/>
      <c r="ISL709" s="8"/>
      <c r="ISM709" s="8"/>
      <c r="ISN709" s="8"/>
      <c r="ISO709" s="8"/>
      <c r="ISP709" s="8"/>
      <c r="ISQ709" s="8"/>
      <c r="ISR709" s="8"/>
      <c r="ISS709" s="8"/>
      <c r="IST709" s="8"/>
      <c r="ISU709" s="8"/>
      <c r="ISV709" s="8"/>
      <c r="ISW709" s="8"/>
      <c r="ISX709" s="8"/>
      <c r="ISY709" s="8"/>
      <c r="ISZ709" s="8"/>
      <c r="ITA709" s="8"/>
      <c r="ITB709" s="8"/>
      <c r="ITC709" s="8"/>
      <c r="ITD709" s="8"/>
      <c r="ITE709" s="8"/>
      <c r="ITF709" s="8"/>
      <c r="ITG709" s="8"/>
      <c r="ITH709" s="8"/>
      <c r="ITI709" s="8"/>
      <c r="ITJ709" s="8"/>
      <c r="ITK709" s="8"/>
      <c r="ITL709" s="8"/>
      <c r="ITM709" s="8"/>
      <c r="ITN709" s="8"/>
      <c r="ITO709" s="8"/>
      <c r="ITP709" s="8"/>
      <c r="ITQ709" s="8"/>
      <c r="ITR709" s="8"/>
      <c r="ITS709" s="8"/>
      <c r="ITT709" s="8"/>
      <c r="ITU709" s="8"/>
      <c r="ITV709" s="8"/>
      <c r="ITW709" s="8"/>
      <c r="ITX709" s="8"/>
      <c r="ITY709" s="8"/>
      <c r="ITZ709" s="8"/>
      <c r="IUA709" s="8"/>
      <c r="IUB709" s="8"/>
      <c r="IUC709" s="8"/>
      <c r="IUD709" s="8"/>
      <c r="IUE709" s="8"/>
      <c r="IUF709" s="8"/>
      <c r="IUG709" s="8"/>
      <c r="IUH709" s="8"/>
      <c r="IUI709" s="8"/>
      <c r="IUJ709" s="8"/>
      <c r="IUK709" s="8"/>
      <c r="IUL709" s="8"/>
      <c r="IUM709" s="8"/>
      <c r="IUN709" s="8"/>
      <c r="IUO709" s="8"/>
      <c r="IUP709" s="8"/>
      <c r="IUQ709" s="8"/>
      <c r="IUR709" s="8"/>
      <c r="IUS709" s="8"/>
      <c r="IUT709" s="8"/>
      <c r="IUU709" s="8"/>
      <c r="IUV709" s="8"/>
      <c r="IUW709" s="8"/>
      <c r="IUX709" s="8"/>
      <c r="IUY709" s="8"/>
      <c r="IUZ709" s="8"/>
      <c r="IVA709" s="8"/>
      <c r="IVB709" s="8"/>
      <c r="IVC709" s="8"/>
      <c r="IVD709" s="8"/>
      <c r="IVE709" s="8"/>
      <c r="IVF709" s="8"/>
      <c r="IVG709" s="8"/>
      <c r="IVH709" s="8"/>
      <c r="IVI709" s="8"/>
      <c r="IVJ709" s="8"/>
      <c r="IVK709" s="8"/>
      <c r="IVL709" s="8"/>
      <c r="IVM709" s="8"/>
      <c r="IVN709" s="8"/>
      <c r="IVO709" s="8"/>
      <c r="IVP709" s="8"/>
      <c r="IVQ709" s="8"/>
      <c r="IVR709" s="8"/>
      <c r="IVS709" s="8"/>
      <c r="IVT709" s="8"/>
      <c r="IVU709" s="8"/>
      <c r="IVV709" s="8"/>
      <c r="IVW709" s="8"/>
      <c r="IVX709" s="8"/>
      <c r="IVY709" s="8"/>
      <c r="IVZ709" s="8"/>
      <c r="IWA709" s="8"/>
      <c r="IWB709" s="8"/>
      <c r="IWC709" s="8"/>
      <c r="IWD709" s="8"/>
      <c r="IWE709" s="8"/>
      <c r="IWF709" s="8"/>
      <c r="IWG709" s="8"/>
      <c r="IWH709" s="8"/>
      <c r="IWI709" s="8"/>
      <c r="IWJ709" s="8"/>
      <c r="IWK709" s="8"/>
      <c r="IWL709" s="8"/>
      <c r="IWM709" s="8"/>
      <c r="IWN709" s="8"/>
      <c r="IWO709" s="8"/>
      <c r="IWP709" s="8"/>
      <c r="IWQ709" s="8"/>
      <c r="IWR709" s="8"/>
      <c r="IWS709" s="8"/>
      <c r="IWT709" s="8"/>
      <c r="IWU709" s="8"/>
      <c r="IWV709" s="8"/>
      <c r="IWW709" s="8"/>
      <c r="IWX709" s="8"/>
      <c r="IWY709" s="8"/>
      <c r="IWZ709" s="8"/>
      <c r="IXA709" s="8"/>
      <c r="IXB709" s="8"/>
      <c r="IXC709" s="8"/>
      <c r="IXD709" s="8"/>
      <c r="IXE709" s="8"/>
      <c r="IXF709" s="8"/>
      <c r="IXG709" s="8"/>
      <c r="IXH709" s="8"/>
      <c r="IXI709" s="8"/>
      <c r="IXJ709" s="8"/>
      <c r="IXK709" s="8"/>
      <c r="IXL709" s="8"/>
      <c r="IXM709" s="8"/>
      <c r="IXN709" s="8"/>
      <c r="IXO709" s="8"/>
      <c r="IXP709" s="8"/>
      <c r="IXQ709" s="8"/>
      <c r="IXR709" s="8"/>
      <c r="IXS709" s="8"/>
      <c r="IXT709" s="8"/>
      <c r="IXU709" s="8"/>
      <c r="IXV709" s="8"/>
      <c r="IXW709" s="8"/>
      <c r="IXX709" s="8"/>
      <c r="IXY709" s="8"/>
      <c r="IXZ709" s="8"/>
      <c r="IYA709" s="8"/>
      <c r="IYB709" s="8"/>
      <c r="IYC709" s="8"/>
      <c r="IYD709" s="8"/>
      <c r="IYE709" s="8"/>
      <c r="IYF709" s="8"/>
      <c r="IYG709" s="8"/>
      <c r="IYH709" s="8"/>
      <c r="IYI709" s="8"/>
      <c r="IYJ709" s="8"/>
      <c r="IYK709" s="8"/>
      <c r="IYL709" s="8"/>
      <c r="IYM709" s="8"/>
      <c r="IYN709" s="8"/>
      <c r="IYO709" s="8"/>
      <c r="IYP709" s="8"/>
      <c r="IYQ709" s="8"/>
      <c r="IYR709" s="8"/>
      <c r="IYS709" s="8"/>
      <c r="IYT709" s="8"/>
      <c r="IYU709" s="8"/>
      <c r="IYV709" s="8"/>
      <c r="IYW709" s="8"/>
      <c r="IYX709" s="8"/>
      <c r="IYY709" s="8"/>
      <c r="IYZ709" s="8"/>
      <c r="IZA709" s="8"/>
      <c r="IZB709" s="8"/>
      <c r="IZC709" s="8"/>
      <c r="IZD709" s="8"/>
      <c r="IZE709" s="8"/>
      <c r="IZF709" s="8"/>
      <c r="IZG709" s="8"/>
      <c r="IZH709" s="8"/>
      <c r="IZI709" s="8"/>
      <c r="IZJ709" s="8"/>
      <c r="IZK709" s="8"/>
      <c r="IZL709" s="8"/>
      <c r="IZM709" s="8"/>
      <c r="IZN709" s="8"/>
      <c r="IZO709" s="8"/>
      <c r="IZP709" s="8"/>
      <c r="IZQ709" s="8"/>
      <c r="IZR709" s="8"/>
      <c r="IZS709" s="8"/>
      <c r="IZT709" s="8"/>
      <c r="IZU709" s="8"/>
      <c r="IZV709" s="8"/>
      <c r="IZW709" s="8"/>
      <c r="IZX709" s="8"/>
      <c r="IZY709" s="8"/>
      <c r="IZZ709" s="8"/>
      <c r="JAA709" s="8"/>
      <c r="JAB709" s="8"/>
      <c r="JAC709" s="8"/>
      <c r="JAD709" s="8"/>
      <c r="JAE709" s="8"/>
      <c r="JAF709" s="8"/>
      <c r="JAG709" s="8"/>
      <c r="JAH709" s="8"/>
      <c r="JAI709" s="8"/>
      <c r="JAJ709" s="8"/>
      <c r="JAK709" s="8"/>
      <c r="JAL709" s="8"/>
      <c r="JAM709" s="8"/>
      <c r="JAN709" s="8"/>
      <c r="JAO709" s="8"/>
      <c r="JAP709" s="8"/>
      <c r="JAQ709" s="8"/>
      <c r="JAR709" s="8"/>
      <c r="JAS709" s="8"/>
      <c r="JAT709" s="8"/>
      <c r="JAU709" s="8"/>
      <c r="JAV709" s="8"/>
      <c r="JAW709" s="8"/>
      <c r="JAX709" s="8"/>
      <c r="JAY709" s="8"/>
      <c r="JAZ709" s="8"/>
      <c r="JBA709" s="8"/>
      <c r="JBB709" s="8"/>
      <c r="JBC709" s="8"/>
      <c r="JBD709" s="8"/>
      <c r="JBE709" s="8"/>
      <c r="JBF709" s="8"/>
      <c r="JBG709" s="8"/>
      <c r="JBH709" s="8"/>
      <c r="JBI709" s="8"/>
      <c r="JBJ709" s="8"/>
      <c r="JBK709" s="8"/>
      <c r="JBL709" s="8"/>
      <c r="JBM709" s="8"/>
      <c r="JBN709" s="8"/>
      <c r="JBO709" s="8"/>
      <c r="JBP709" s="8"/>
      <c r="JBQ709" s="8"/>
      <c r="JBR709" s="8"/>
      <c r="JBS709" s="8"/>
      <c r="JBT709" s="8"/>
      <c r="JBU709" s="8"/>
      <c r="JBV709" s="8"/>
      <c r="JBW709" s="8"/>
      <c r="JBX709" s="8"/>
      <c r="JBY709" s="8"/>
      <c r="JBZ709" s="8"/>
      <c r="JCA709" s="8"/>
      <c r="JCB709" s="8"/>
      <c r="JCC709" s="8"/>
      <c r="JCD709" s="8"/>
      <c r="JCE709" s="8"/>
      <c r="JCF709" s="8"/>
      <c r="JCG709" s="8"/>
      <c r="JCH709" s="8"/>
      <c r="JCI709" s="8"/>
      <c r="JCJ709" s="8"/>
      <c r="JCK709" s="8"/>
      <c r="JCL709" s="8"/>
      <c r="JCM709" s="8"/>
      <c r="JCN709" s="8"/>
      <c r="JCO709" s="8"/>
      <c r="JCP709" s="8"/>
      <c r="JCQ709" s="8"/>
      <c r="JCR709" s="8"/>
      <c r="JCS709" s="8"/>
      <c r="JCT709" s="8"/>
      <c r="JCU709" s="8"/>
      <c r="JCV709" s="8"/>
      <c r="JCW709" s="8"/>
      <c r="JCX709" s="8"/>
      <c r="JCY709" s="8"/>
      <c r="JCZ709" s="8"/>
      <c r="JDA709" s="8"/>
      <c r="JDB709" s="8"/>
      <c r="JDC709" s="8"/>
      <c r="JDD709" s="8"/>
      <c r="JDE709" s="8"/>
      <c r="JDF709" s="8"/>
      <c r="JDG709" s="8"/>
      <c r="JDH709" s="8"/>
      <c r="JDI709" s="8"/>
      <c r="JDJ709" s="8"/>
      <c r="JDK709" s="8"/>
      <c r="JDL709" s="8"/>
      <c r="JDM709" s="8"/>
      <c r="JDN709" s="8"/>
      <c r="JDO709" s="8"/>
      <c r="JDP709" s="8"/>
      <c r="JDQ709" s="8"/>
      <c r="JDR709" s="8"/>
      <c r="JDS709" s="8"/>
      <c r="JDT709" s="8"/>
      <c r="JDU709" s="8"/>
      <c r="JDV709" s="8"/>
      <c r="JDW709" s="8"/>
      <c r="JDX709" s="8"/>
      <c r="JDY709" s="8"/>
      <c r="JDZ709" s="8"/>
      <c r="JEA709" s="8"/>
      <c r="JEB709" s="8"/>
      <c r="JEC709" s="8"/>
      <c r="JED709" s="8"/>
      <c r="JEE709" s="8"/>
      <c r="JEF709" s="8"/>
      <c r="JEG709" s="8"/>
      <c r="JEH709" s="8"/>
      <c r="JEI709" s="8"/>
      <c r="JEJ709" s="8"/>
      <c r="JEK709" s="8"/>
      <c r="JEL709" s="8"/>
      <c r="JEM709" s="8"/>
      <c r="JEN709" s="8"/>
      <c r="JEO709" s="8"/>
      <c r="JEP709" s="8"/>
      <c r="JEQ709" s="8"/>
      <c r="JER709" s="8"/>
      <c r="JES709" s="8"/>
      <c r="JET709" s="8"/>
      <c r="JEU709" s="8"/>
      <c r="JEV709" s="8"/>
      <c r="JEW709" s="8"/>
      <c r="JEX709" s="8"/>
      <c r="JEY709" s="8"/>
      <c r="JEZ709" s="8"/>
      <c r="JFA709" s="8"/>
      <c r="JFB709" s="8"/>
      <c r="JFC709" s="8"/>
      <c r="JFD709" s="8"/>
      <c r="JFE709" s="8"/>
      <c r="JFF709" s="8"/>
      <c r="JFG709" s="8"/>
      <c r="JFH709" s="8"/>
      <c r="JFI709" s="8"/>
      <c r="JFJ709" s="8"/>
      <c r="JFK709" s="8"/>
      <c r="JFL709" s="8"/>
      <c r="JFM709" s="8"/>
      <c r="JFN709" s="8"/>
      <c r="JFO709" s="8"/>
      <c r="JFP709" s="8"/>
      <c r="JFQ709" s="8"/>
      <c r="JFR709" s="8"/>
      <c r="JFS709" s="8"/>
      <c r="JFT709" s="8"/>
      <c r="JFU709" s="8"/>
      <c r="JFV709" s="8"/>
      <c r="JFW709" s="8"/>
      <c r="JFX709" s="8"/>
      <c r="JFY709" s="8"/>
      <c r="JFZ709" s="8"/>
      <c r="JGA709" s="8"/>
      <c r="JGB709" s="8"/>
      <c r="JGC709" s="8"/>
      <c r="JGD709" s="8"/>
      <c r="JGE709" s="8"/>
      <c r="JGF709" s="8"/>
      <c r="JGG709" s="8"/>
      <c r="JGH709" s="8"/>
      <c r="JGI709" s="8"/>
      <c r="JGJ709" s="8"/>
      <c r="JGK709" s="8"/>
      <c r="JGL709" s="8"/>
      <c r="JGM709" s="8"/>
      <c r="JGN709" s="8"/>
      <c r="JGO709" s="8"/>
      <c r="JGP709" s="8"/>
      <c r="JGQ709" s="8"/>
      <c r="JGR709" s="8"/>
      <c r="JGS709" s="8"/>
      <c r="JGT709" s="8"/>
      <c r="JGU709" s="8"/>
      <c r="JGV709" s="8"/>
      <c r="JGW709" s="8"/>
      <c r="JGX709" s="8"/>
      <c r="JGY709" s="8"/>
      <c r="JGZ709" s="8"/>
      <c r="JHA709" s="8"/>
      <c r="JHB709" s="8"/>
      <c r="JHC709" s="8"/>
      <c r="JHD709" s="8"/>
      <c r="JHE709" s="8"/>
      <c r="JHF709" s="8"/>
      <c r="JHG709" s="8"/>
      <c r="JHH709" s="8"/>
      <c r="JHI709" s="8"/>
      <c r="JHJ709" s="8"/>
      <c r="JHK709" s="8"/>
      <c r="JHL709" s="8"/>
      <c r="JHM709" s="8"/>
      <c r="JHN709" s="8"/>
      <c r="JHO709" s="8"/>
      <c r="JHP709" s="8"/>
      <c r="JHQ709" s="8"/>
      <c r="JHR709" s="8"/>
      <c r="JHS709" s="8"/>
      <c r="JHT709" s="8"/>
      <c r="JHU709" s="8"/>
      <c r="JHV709" s="8"/>
      <c r="JHW709" s="8"/>
      <c r="JHX709" s="8"/>
      <c r="JHY709" s="8"/>
      <c r="JHZ709" s="8"/>
      <c r="JIA709" s="8"/>
      <c r="JIB709" s="8"/>
      <c r="JIC709" s="8"/>
      <c r="JID709" s="8"/>
      <c r="JIE709" s="8"/>
      <c r="JIF709" s="8"/>
      <c r="JIG709" s="8"/>
      <c r="JIH709" s="8"/>
      <c r="JII709" s="8"/>
      <c r="JIJ709" s="8"/>
      <c r="JIK709" s="8"/>
      <c r="JIL709" s="8"/>
      <c r="JIM709" s="8"/>
      <c r="JIN709" s="8"/>
      <c r="JIO709" s="8"/>
      <c r="JIP709" s="8"/>
      <c r="JIQ709" s="8"/>
      <c r="JIR709" s="8"/>
      <c r="JIS709" s="8"/>
      <c r="JIT709" s="8"/>
      <c r="JIU709" s="8"/>
      <c r="JIV709" s="8"/>
      <c r="JIW709" s="8"/>
      <c r="JIX709" s="8"/>
      <c r="JIY709" s="8"/>
      <c r="JIZ709" s="8"/>
      <c r="JJA709" s="8"/>
      <c r="JJB709" s="8"/>
      <c r="JJC709" s="8"/>
      <c r="JJD709" s="8"/>
      <c r="JJE709" s="8"/>
      <c r="JJF709" s="8"/>
      <c r="JJG709" s="8"/>
      <c r="JJH709" s="8"/>
      <c r="JJI709" s="8"/>
      <c r="JJJ709" s="8"/>
      <c r="JJK709" s="8"/>
      <c r="JJL709" s="8"/>
      <c r="JJM709" s="8"/>
      <c r="JJN709" s="8"/>
      <c r="JJO709" s="8"/>
      <c r="JJP709" s="8"/>
      <c r="JJQ709" s="8"/>
      <c r="JJR709" s="8"/>
      <c r="JJS709" s="8"/>
      <c r="JJT709" s="8"/>
      <c r="JJU709" s="8"/>
      <c r="JJV709" s="8"/>
      <c r="JJW709" s="8"/>
      <c r="JJX709" s="8"/>
      <c r="JJY709" s="8"/>
      <c r="JJZ709" s="8"/>
      <c r="JKA709" s="8"/>
      <c r="JKB709" s="8"/>
      <c r="JKC709" s="8"/>
      <c r="JKD709" s="8"/>
      <c r="JKE709" s="8"/>
      <c r="JKF709" s="8"/>
      <c r="JKG709" s="8"/>
      <c r="JKH709" s="8"/>
      <c r="JKI709" s="8"/>
      <c r="JKJ709" s="8"/>
      <c r="JKK709" s="8"/>
      <c r="JKL709" s="8"/>
      <c r="JKM709" s="8"/>
      <c r="JKN709" s="8"/>
      <c r="JKO709" s="8"/>
      <c r="JKP709" s="8"/>
      <c r="JKQ709" s="8"/>
      <c r="JKR709" s="8"/>
      <c r="JKS709" s="8"/>
      <c r="JKT709" s="8"/>
      <c r="JKU709" s="8"/>
      <c r="JKV709" s="8"/>
      <c r="JKW709" s="8"/>
      <c r="JKX709" s="8"/>
      <c r="JKY709" s="8"/>
      <c r="JKZ709" s="8"/>
      <c r="JLA709" s="8"/>
      <c r="JLB709" s="8"/>
      <c r="JLC709" s="8"/>
      <c r="JLD709" s="8"/>
      <c r="JLE709" s="8"/>
      <c r="JLF709" s="8"/>
      <c r="JLG709" s="8"/>
      <c r="JLH709" s="8"/>
      <c r="JLI709" s="8"/>
      <c r="JLJ709" s="8"/>
      <c r="JLK709" s="8"/>
      <c r="JLL709" s="8"/>
      <c r="JLM709" s="8"/>
      <c r="JLN709" s="8"/>
      <c r="JLO709" s="8"/>
      <c r="JLP709" s="8"/>
      <c r="JLQ709" s="8"/>
      <c r="JLR709" s="8"/>
      <c r="JLS709" s="8"/>
      <c r="JLT709" s="8"/>
      <c r="JLU709" s="8"/>
      <c r="JLV709" s="8"/>
      <c r="JLW709" s="8"/>
      <c r="JLX709" s="8"/>
      <c r="JLY709" s="8"/>
      <c r="JLZ709" s="8"/>
      <c r="JMA709" s="8"/>
      <c r="JMB709" s="8"/>
      <c r="JMC709" s="8"/>
      <c r="JMD709" s="8"/>
      <c r="JME709" s="8"/>
      <c r="JMF709" s="8"/>
      <c r="JMG709" s="8"/>
      <c r="JMH709" s="8"/>
      <c r="JMI709" s="8"/>
      <c r="JMJ709" s="8"/>
      <c r="JMK709" s="8"/>
      <c r="JML709" s="8"/>
      <c r="JMM709" s="8"/>
      <c r="JMN709" s="8"/>
      <c r="JMO709" s="8"/>
      <c r="JMP709" s="8"/>
      <c r="JMQ709" s="8"/>
      <c r="JMR709" s="8"/>
      <c r="JMS709" s="8"/>
      <c r="JMT709" s="8"/>
      <c r="JMU709" s="8"/>
      <c r="JMV709" s="8"/>
      <c r="JMW709" s="8"/>
      <c r="JMX709" s="8"/>
      <c r="JMY709" s="8"/>
      <c r="JMZ709" s="8"/>
      <c r="JNA709" s="8"/>
      <c r="JNB709" s="8"/>
      <c r="JNC709" s="8"/>
      <c r="JND709" s="8"/>
      <c r="JNE709" s="8"/>
      <c r="JNF709" s="8"/>
      <c r="JNG709" s="8"/>
      <c r="JNH709" s="8"/>
      <c r="JNI709" s="8"/>
      <c r="JNJ709" s="8"/>
      <c r="JNK709" s="8"/>
      <c r="JNL709" s="8"/>
      <c r="JNM709" s="8"/>
      <c r="JNN709" s="8"/>
      <c r="JNO709" s="8"/>
      <c r="JNP709" s="8"/>
      <c r="JNQ709" s="8"/>
      <c r="JNR709" s="8"/>
      <c r="JNS709" s="8"/>
      <c r="JNT709" s="8"/>
      <c r="JNU709" s="8"/>
      <c r="JNV709" s="8"/>
      <c r="JNW709" s="8"/>
      <c r="JNX709" s="8"/>
      <c r="JNY709" s="8"/>
      <c r="JNZ709" s="8"/>
      <c r="JOA709" s="8"/>
      <c r="JOB709" s="8"/>
      <c r="JOC709" s="8"/>
      <c r="JOD709" s="8"/>
      <c r="JOE709" s="8"/>
      <c r="JOF709" s="8"/>
      <c r="JOG709" s="8"/>
      <c r="JOH709" s="8"/>
      <c r="JOI709" s="8"/>
      <c r="JOJ709" s="8"/>
      <c r="JOK709" s="8"/>
      <c r="JOL709" s="8"/>
      <c r="JOM709" s="8"/>
      <c r="JON709" s="8"/>
      <c r="JOO709" s="8"/>
      <c r="JOP709" s="8"/>
      <c r="JOQ709" s="8"/>
      <c r="JOR709" s="8"/>
      <c r="JOS709" s="8"/>
      <c r="JOT709" s="8"/>
      <c r="JOU709" s="8"/>
      <c r="JOV709" s="8"/>
      <c r="JOW709" s="8"/>
      <c r="JOX709" s="8"/>
      <c r="JOY709" s="8"/>
      <c r="JOZ709" s="8"/>
      <c r="JPA709" s="8"/>
      <c r="JPB709" s="8"/>
      <c r="JPC709" s="8"/>
      <c r="JPD709" s="8"/>
      <c r="JPE709" s="8"/>
      <c r="JPF709" s="8"/>
      <c r="JPG709" s="8"/>
      <c r="JPH709" s="8"/>
      <c r="JPI709" s="8"/>
      <c r="JPJ709" s="8"/>
      <c r="JPK709" s="8"/>
      <c r="JPL709" s="8"/>
      <c r="JPM709" s="8"/>
      <c r="JPN709" s="8"/>
      <c r="JPO709" s="8"/>
      <c r="JPP709" s="8"/>
      <c r="JPQ709" s="8"/>
      <c r="JPR709" s="8"/>
      <c r="JPS709" s="8"/>
      <c r="JPT709" s="8"/>
      <c r="JPU709" s="8"/>
      <c r="JPV709" s="8"/>
      <c r="JPW709" s="8"/>
      <c r="JPX709" s="8"/>
      <c r="JPY709" s="8"/>
      <c r="JPZ709" s="8"/>
      <c r="JQA709" s="8"/>
      <c r="JQB709" s="8"/>
      <c r="JQC709" s="8"/>
      <c r="JQD709" s="8"/>
      <c r="JQE709" s="8"/>
      <c r="JQF709" s="8"/>
      <c r="JQG709" s="8"/>
      <c r="JQH709" s="8"/>
      <c r="JQI709" s="8"/>
      <c r="JQJ709" s="8"/>
      <c r="JQK709" s="8"/>
      <c r="JQL709" s="8"/>
      <c r="JQM709" s="8"/>
      <c r="JQN709" s="8"/>
      <c r="JQO709" s="8"/>
      <c r="JQP709" s="8"/>
      <c r="JQQ709" s="8"/>
      <c r="JQR709" s="8"/>
      <c r="JQS709" s="8"/>
      <c r="JQT709" s="8"/>
      <c r="JQU709" s="8"/>
      <c r="JQV709" s="8"/>
      <c r="JQW709" s="8"/>
      <c r="JQX709" s="8"/>
      <c r="JQY709" s="8"/>
      <c r="JQZ709" s="8"/>
      <c r="JRA709" s="8"/>
      <c r="JRB709" s="8"/>
      <c r="JRC709" s="8"/>
      <c r="JRD709" s="8"/>
      <c r="JRE709" s="8"/>
      <c r="JRF709" s="8"/>
      <c r="JRG709" s="8"/>
      <c r="JRH709" s="8"/>
      <c r="JRI709" s="8"/>
      <c r="JRJ709" s="8"/>
      <c r="JRK709" s="8"/>
      <c r="JRL709" s="8"/>
      <c r="JRM709" s="8"/>
      <c r="JRN709" s="8"/>
      <c r="JRO709" s="8"/>
      <c r="JRP709" s="8"/>
      <c r="JRQ709" s="8"/>
      <c r="JRR709" s="8"/>
      <c r="JRS709" s="8"/>
      <c r="JRT709" s="8"/>
      <c r="JRU709" s="8"/>
      <c r="JRV709" s="8"/>
      <c r="JRW709" s="8"/>
      <c r="JRX709" s="8"/>
      <c r="JRY709" s="8"/>
      <c r="JRZ709" s="8"/>
      <c r="JSA709" s="8"/>
      <c r="JSB709" s="8"/>
      <c r="JSC709" s="8"/>
      <c r="JSD709" s="8"/>
      <c r="JSE709" s="8"/>
      <c r="JSF709" s="8"/>
      <c r="JSG709" s="8"/>
      <c r="JSH709" s="8"/>
      <c r="JSI709" s="8"/>
      <c r="JSJ709" s="8"/>
      <c r="JSK709" s="8"/>
      <c r="JSL709" s="8"/>
      <c r="JSM709" s="8"/>
      <c r="JSN709" s="8"/>
      <c r="JSO709" s="8"/>
      <c r="JSP709" s="8"/>
      <c r="JSQ709" s="8"/>
      <c r="JSR709" s="8"/>
      <c r="JSS709" s="8"/>
      <c r="JST709" s="8"/>
      <c r="JSU709" s="8"/>
      <c r="JSV709" s="8"/>
      <c r="JSW709" s="8"/>
      <c r="JSX709" s="8"/>
      <c r="JSY709" s="8"/>
      <c r="JSZ709" s="8"/>
      <c r="JTA709" s="8"/>
      <c r="JTB709" s="8"/>
      <c r="JTC709" s="8"/>
      <c r="JTD709" s="8"/>
      <c r="JTE709" s="8"/>
      <c r="JTF709" s="8"/>
      <c r="JTG709" s="8"/>
      <c r="JTH709" s="8"/>
      <c r="JTI709" s="8"/>
      <c r="JTJ709" s="8"/>
      <c r="JTK709" s="8"/>
      <c r="JTL709" s="8"/>
      <c r="JTM709" s="8"/>
      <c r="JTN709" s="8"/>
      <c r="JTO709" s="8"/>
      <c r="JTP709" s="8"/>
      <c r="JTQ709" s="8"/>
      <c r="JTR709" s="8"/>
      <c r="JTS709" s="8"/>
      <c r="JTT709" s="8"/>
      <c r="JTU709" s="8"/>
      <c r="JTV709" s="8"/>
      <c r="JTW709" s="8"/>
      <c r="JTX709" s="8"/>
      <c r="JTY709" s="8"/>
      <c r="JTZ709" s="8"/>
      <c r="JUA709" s="8"/>
      <c r="JUB709" s="8"/>
      <c r="JUC709" s="8"/>
      <c r="JUD709" s="8"/>
      <c r="JUE709" s="8"/>
      <c r="JUF709" s="8"/>
      <c r="JUG709" s="8"/>
      <c r="JUH709" s="8"/>
      <c r="JUI709" s="8"/>
      <c r="JUJ709" s="8"/>
      <c r="JUK709" s="8"/>
      <c r="JUL709" s="8"/>
      <c r="JUM709" s="8"/>
      <c r="JUN709" s="8"/>
      <c r="JUO709" s="8"/>
      <c r="JUP709" s="8"/>
      <c r="JUQ709" s="8"/>
      <c r="JUR709" s="8"/>
      <c r="JUS709" s="8"/>
      <c r="JUT709" s="8"/>
      <c r="JUU709" s="8"/>
      <c r="JUV709" s="8"/>
      <c r="JUW709" s="8"/>
      <c r="JUX709" s="8"/>
      <c r="JUY709" s="8"/>
      <c r="JUZ709" s="8"/>
      <c r="JVA709" s="8"/>
      <c r="JVB709" s="8"/>
      <c r="JVC709" s="8"/>
      <c r="JVD709" s="8"/>
      <c r="JVE709" s="8"/>
      <c r="JVF709" s="8"/>
      <c r="JVG709" s="8"/>
      <c r="JVH709" s="8"/>
      <c r="JVI709" s="8"/>
      <c r="JVJ709" s="8"/>
      <c r="JVK709" s="8"/>
      <c r="JVL709" s="8"/>
      <c r="JVM709" s="8"/>
      <c r="JVN709" s="8"/>
      <c r="JVO709" s="8"/>
      <c r="JVP709" s="8"/>
      <c r="JVQ709" s="8"/>
      <c r="JVR709" s="8"/>
      <c r="JVS709" s="8"/>
      <c r="JVT709" s="8"/>
      <c r="JVU709" s="8"/>
      <c r="JVV709" s="8"/>
      <c r="JVW709" s="8"/>
      <c r="JVX709" s="8"/>
      <c r="JVY709" s="8"/>
      <c r="JVZ709" s="8"/>
      <c r="JWA709" s="8"/>
      <c r="JWB709" s="8"/>
      <c r="JWC709" s="8"/>
      <c r="JWD709" s="8"/>
      <c r="JWE709" s="8"/>
      <c r="JWF709" s="8"/>
      <c r="JWG709" s="8"/>
      <c r="JWH709" s="8"/>
      <c r="JWI709" s="8"/>
      <c r="JWJ709" s="8"/>
      <c r="JWK709" s="8"/>
      <c r="JWL709" s="8"/>
      <c r="JWM709" s="8"/>
      <c r="JWN709" s="8"/>
      <c r="JWO709" s="8"/>
      <c r="JWP709" s="8"/>
      <c r="JWQ709" s="8"/>
      <c r="JWR709" s="8"/>
      <c r="JWS709" s="8"/>
      <c r="JWT709" s="8"/>
      <c r="JWU709" s="8"/>
      <c r="JWV709" s="8"/>
      <c r="JWW709" s="8"/>
      <c r="JWX709" s="8"/>
      <c r="JWY709" s="8"/>
      <c r="JWZ709" s="8"/>
      <c r="JXA709" s="8"/>
      <c r="JXB709" s="8"/>
      <c r="JXC709" s="8"/>
      <c r="JXD709" s="8"/>
      <c r="JXE709" s="8"/>
      <c r="JXF709" s="8"/>
      <c r="JXG709" s="8"/>
      <c r="JXH709" s="8"/>
      <c r="JXI709" s="8"/>
      <c r="JXJ709" s="8"/>
      <c r="JXK709" s="8"/>
      <c r="JXL709" s="8"/>
      <c r="JXM709" s="8"/>
      <c r="JXN709" s="8"/>
      <c r="JXO709" s="8"/>
      <c r="JXP709" s="8"/>
      <c r="JXQ709" s="8"/>
      <c r="JXR709" s="8"/>
      <c r="JXS709" s="8"/>
      <c r="JXT709" s="8"/>
      <c r="JXU709" s="8"/>
      <c r="JXV709" s="8"/>
      <c r="JXW709" s="8"/>
      <c r="JXX709" s="8"/>
      <c r="JXY709" s="8"/>
      <c r="JXZ709" s="8"/>
      <c r="JYA709" s="8"/>
      <c r="JYB709" s="8"/>
      <c r="JYC709" s="8"/>
      <c r="JYD709" s="8"/>
      <c r="JYE709" s="8"/>
      <c r="JYF709" s="8"/>
      <c r="JYG709" s="8"/>
      <c r="JYH709" s="8"/>
      <c r="JYI709" s="8"/>
      <c r="JYJ709" s="8"/>
      <c r="JYK709" s="8"/>
      <c r="JYL709" s="8"/>
      <c r="JYM709" s="8"/>
      <c r="JYN709" s="8"/>
      <c r="JYO709" s="8"/>
      <c r="JYP709" s="8"/>
      <c r="JYQ709" s="8"/>
      <c r="JYR709" s="8"/>
      <c r="JYS709" s="8"/>
      <c r="JYT709" s="8"/>
      <c r="JYU709" s="8"/>
      <c r="JYV709" s="8"/>
      <c r="JYW709" s="8"/>
      <c r="JYX709" s="8"/>
      <c r="JYY709" s="8"/>
      <c r="JYZ709" s="8"/>
      <c r="JZA709" s="8"/>
      <c r="JZB709" s="8"/>
      <c r="JZC709" s="8"/>
      <c r="JZD709" s="8"/>
      <c r="JZE709" s="8"/>
      <c r="JZF709" s="8"/>
      <c r="JZG709" s="8"/>
      <c r="JZH709" s="8"/>
      <c r="JZI709" s="8"/>
      <c r="JZJ709" s="8"/>
      <c r="JZK709" s="8"/>
      <c r="JZL709" s="8"/>
      <c r="JZM709" s="8"/>
      <c r="JZN709" s="8"/>
      <c r="JZO709" s="8"/>
      <c r="JZP709" s="8"/>
      <c r="JZQ709" s="8"/>
      <c r="JZR709" s="8"/>
      <c r="JZS709" s="8"/>
      <c r="JZT709" s="8"/>
      <c r="JZU709" s="8"/>
      <c r="JZV709" s="8"/>
      <c r="JZW709" s="8"/>
      <c r="JZX709" s="8"/>
      <c r="JZY709" s="8"/>
      <c r="JZZ709" s="8"/>
      <c r="KAA709" s="8"/>
      <c r="KAB709" s="8"/>
      <c r="KAC709" s="8"/>
      <c r="KAD709" s="8"/>
      <c r="KAE709" s="8"/>
      <c r="KAF709" s="8"/>
      <c r="KAG709" s="8"/>
      <c r="KAH709" s="8"/>
      <c r="KAI709" s="8"/>
      <c r="KAJ709" s="8"/>
      <c r="KAK709" s="8"/>
      <c r="KAL709" s="8"/>
      <c r="KAM709" s="8"/>
      <c r="KAN709" s="8"/>
      <c r="KAO709" s="8"/>
      <c r="KAP709" s="8"/>
      <c r="KAQ709" s="8"/>
      <c r="KAR709" s="8"/>
      <c r="KAS709" s="8"/>
      <c r="KAT709" s="8"/>
      <c r="KAU709" s="8"/>
      <c r="KAV709" s="8"/>
      <c r="KAW709" s="8"/>
      <c r="KAX709" s="8"/>
      <c r="KAY709" s="8"/>
      <c r="KAZ709" s="8"/>
      <c r="KBA709" s="8"/>
      <c r="KBB709" s="8"/>
      <c r="KBC709" s="8"/>
      <c r="KBD709" s="8"/>
      <c r="KBE709" s="8"/>
      <c r="KBF709" s="8"/>
      <c r="KBG709" s="8"/>
      <c r="KBH709" s="8"/>
      <c r="KBI709" s="8"/>
      <c r="KBJ709" s="8"/>
      <c r="KBK709" s="8"/>
      <c r="KBL709" s="8"/>
      <c r="KBM709" s="8"/>
      <c r="KBN709" s="8"/>
      <c r="KBO709" s="8"/>
      <c r="KBP709" s="8"/>
      <c r="KBQ709" s="8"/>
      <c r="KBR709" s="8"/>
      <c r="KBS709" s="8"/>
      <c r="KBT709" s="8"/>
      <c r="KBU709" s="8"/>
      <c r="KBV709" s="8"/>
      <c r="KBW709" s="8"/>
      <c r="KBX709" s="8"/>
      <c r="KBY709" s="8"/>
      <c r="KBZ709" s="8"/>
      <c r="KCA709" s="8"/>
      <c r="KCB709" s="8"/>
      <c r="KCC709" s="8"/>
      <c r="KCD709" s="8"/>
      <c r="KCE709" s="8"/>
      <c r="KCF709" s="8"/>
      <c r="KCG709" s="8"/>
      <c r="KCH709" s="8"/>
      <c r="KCI709" s="8"/>
      <c r="KCJ709" s="8"/>
      <c r="KCK709" s="8"/>
      <c r="KCL709" s="8"/>
      <c r="KCM709" s="8"/>
      <c r="KCN709" s="8"/>
      <c r="KCO709" s="8"/>
      <c r="KCP709" s="8"/>
      <c r="KCQ709" s="8"/>
      <c r="KCR709" s="8"/>
      <c r="KCS709" s="8"/>
      <c r="KCT709" s="8"/>
      <c r="KCU709" s="8"/>
      <c r="KCV709" s="8"/>
      <c r="KCW709" s="8"/>
      <c r="KCX709" s="8"/>
      <c r="KCY709" s="8"/>
      <c r="KCZ709" s="8"/>
      <c r="KDA709" s="8"/>
      <c r="KDB709" s="8"/>
      <c r="KDC709" s="8"/>
      <c r="KDD709" s="8"/>
      <c r="KDE709" s="8"/>
      <c r="KDF709" s="8"/>
      <c r="KDG709" s="8"/>
      <c r="KDH709" s="8"/>
      <c r="KDI709" s="8"/>
      <c r="KDJ709" s="8"/>
      <c r="KDK709" s="8"/>
      <c r="KDL709" s="8"/>
      <c r="KDM709" s="8"/>
      <c r="KDN709" s="8"/>
      <c r="KDO709" s="8"/>
      <c r="KDP709" s="8"/>
      <c r="KDQ709" s="8"/>
      <c r="KDR709" s="8"/>
      <c r="KDS709" s="8"/>
      <c r="KDT709" s="8"/>
      <c r="KDU709" s="8"/>
      <c r="KDV709" s="8"/>
      <c r="KDW709" s="8"/>
      <c r="KDX709" s="8"/>
      <c r="KDY709" s="8"/>
      <c r="KDZ709" s="8"/>
      <c r="KEA709" s="8"/>
      <c r="KEB709" s="8"/>
      <c r="KEC709" s="8"/>
      <c r="KED709" s="8"/>
      <c r="KEE709" s="8"/>
      <c r="KEF709" s="8"/>
      <c r="KEG709" s="8"/>
      <c r="KEH709" s="8"/>
      <c r="KEI709" s="8"/>
      <c r="KEJ709" s="8"/>
      <c r="KEK709" s="8"/>
      <c r="KEL709" s="8"/>
      <c r="KEM709" s="8"/>
      <c r="KEN709" s="8"/>
      <c r="KEO709" s="8"/>
      <c r="KEP709" s="8"/>
      <c r="KEQ709" s="8"/>
      <c r="KER709" s="8"/>
      <c r="KES709" s="8"/>
      <c r="KET709" s="8"/>
      <c r="KEU709" s="8"/>
      <c r="KEV709" s="8"/>
      <c r="KEW709" s="8"/>
      <c r="KEX709" s="8"/>
      <c r="KEY709" s="8"/>
      <c r="KEZ709" s="8"/>
      <c r="KFA709" s="8"/>
      <c r="KFB709" s="8"/>
      <c r="KFC709" s="8"/>
      <c r="KFD709" s="8"/>
      <c r="KFE709" s="8"/>
      <c r="KFF709" s="8"/>
      <c r="KFG709" s="8"/>
      <c r="KFH709" s="8"/>
      <c r="KFI709" s="8"/>
      <c r="KFJ709" s="8"/>
      <c r="KFK709" s="8"/>
      <c r="KFL709" s="8"/>
      <c r="KFM709" s="8"/>
      <c r="KFN709" s="8"/>
      <c r="KFO709" s="8"/>
      <c r="KFP709" s="8"/>
      <c r="KFQ709" s="8"/>
      <c r="KFR709" s="8"/>
      <c r="KFS709" s="8"/>
      <c r="KFT709" s="8"/>
      <c r="KFU709" s="8"/>
      <c r="KFV709" s="8"/>
      <c r="KFW709" s="8"/>
      <c r="KFX709" s="8"/>
      <c r="KFY709" s="8"/>
      <c r="KFZ709" s="8"/>
      <c r="KGA709" s="8"/>
      <c r="KGB709" s="8"/>
      <c r="KGC709" s="8"/>
      <c r="KGD709" s="8"/>
      <c r="KGE709" s="8"/>
      <c r="KGF709" s="8"/>
      <c r="KGG709" s="8"/>
      <c r="KGH709" s="8"/>
      <c r="KGI709" s="8"/>
      <c r="KGJ709" s="8"/>
      <c r="KGK709" s="8"/>
      <c r="KGL709" s="8"/>
      <c r="KGM709" s="8"/>
      <c r="KGN709" s="8"/>
      <c r="KGO709" s="8"/>
      <c r="KGP709" s="8"/>
      <c r="KGQ709" s="8"/>
      <c r="KGR709" s="8"/>
      <c r="KGS709" s="8"/>
      <c r="KGT709" s="8"/>
      <c r="KGU709" s="8"/>
      <c r="KGV709" s="8"/>
      <c r="KGW709" s="8"/>
      <c r="KGX709" s="8"/>
      <c r="KGY709" s="8"/>
      <c r="KGZ709" s="8"/>
      <c r="KHA709" s="8"/>
      <c r="KHB709" s="8"/>
      <c r="KHC709" s="8"/>
      <c r="KHD709" s="8"/>
      <c r="KHE709" s="8"/>
      <c r="KHF709" s="8"/>
      <c r="KHG709" s="8"/>
      <c r="KHH709" s="8"/>
      <c r="KHI709" s="8"/>
      <c r="KHJ709" s="8"/>
      <c r="KHK709" s="8"/>
      <c r="KHL709" s="8"/>
      <c r="KHM709" s="8"/>
      <c r="KHN709" s="8"/>
      <c r="KHO709" s="8"/>
      <c r="KHP709" s="8"/>
      <c r="KHQ709" s="8"/>
      <c r="KHR709" s="8"/>
      <c r="KHS709" s="8"/>
      <c r="KHT709" s="8"/>
      <c r="KHU709" s="8"/>
      <c r="KHV709" s="8"/>
      <c r="KHW709" s="8"/>
      <c r="KHX709" s="8"/>
      <c r="KHY709" s="8"/>
      <c r="KHZ709" s="8"/>
      <c r="KIA709" s="8"/>
      <c r="KIB709" s="8"/>
      <c r="KIC709" s="8"/>
      <c r="KID709" s="8"/>
      <c r="KIE709" s="8"/>
      <c r="KIF709" s="8"/>
      <c r="KIG709" s="8"/>
      <c r="KIH709" s="8"/>
      <c r="KII709" s="8"/>
      <c r="KIJ709" s="8"/>
      <c r="KIK709" s="8"/>
      <c r="KIL709" s="8"/>
      <c r="KIM709" s="8"/>
      <c r="KIN709" s="8"/>
      <c r="KIO709" s="8"/>
      <c r="KIP709" s="8"/>
      <c r="KIQ709" s="8"/>
      <c r="KIR709" s="8"/>
      <c r="KIS709" s="8"/>
      <c r="KIT709" s="8"/>
      <c r="KIU709" s="8"/>
      <c r="KIV709" s="8"/>
      <c r="KIW709" s="8"/>
      <c r="KIX709" s="8"/>
      <c r="KIY709" s="8"/>
      <c r="KIZ709" s="8"/>
      <c r="KJA709" s="8"/>
      <c r="KJB709" s="8"/>
      <c r="KJC709" s="8"/>
      <c r="KJD709" s="8"/>
      <c r="KJE709" s="8"/>
      <c r="KJF709" s="8"/>
      <c r="KJG709" s="8"/>
      <c r="KJH709" s="8"/>
      <c r="KJI709" s="8"/>
      <c r="KJJ709" s="8"/>
      <c r="KJK709" s="8"/>
      <c r="KJL709" s="8"/>
      <c r="KJM709" s="8"/>
      <c r="KJN709" s="8"/>
      <c r="KJO709" s="8"/>
      <c r="KJP709" s="8"/>
      <c r="KJQ709" s="8"/>
      <c r="KJR709" s="8"/>
      <c r="KJS709" s="8"/>
      <c r="KJT709" s="8"/>
      <c r="KJU709" s="8"/>
      <c r="KJV709" s="8"/>
      <c r="KJW709" s="8"/>
      <c r="KJX709" s="8"/>
      <c r="KJY709" s="8"/>
      <c r="KJZ709" s="8"/>
      <c r="KKA709" s="8"/>
      <c r="KKB709" s="8"/>
      <c r="KKC709" s="8"/>
      <c r="KKD709" s="8"/>
      <c r="KKE709" s="8"/>
      <c r="KKF709" s="8"/>
      <c r="KKG709" s="8"/>
      <c r="KKH709" s="8"/>
      <c r="KKI709" s="8"/>
      <c r="KKJ709" s="8"/>
      <c r="KKK709" s="8"/>
      <c r="KKL709" s="8"/>
      <c r="KKM709" s="8"/>
      <c r="KKN709" s="8"/>
      <c r="KKO709" s="8"/>
      <c r="KKP709" s="8"/>
      <c r="KKQ709" s="8"/>
      <c r="KKR709" s="8"/>
      <c r="KKS709" s="8"/>
      <c r="KKT709" s="8"/>
      <c r="KKU709" s="8"/>
      <c r="KKV709" s="8"/>
      <c r="KKW709" s="8"/>
      <c r="KKX709" s="8"/>
      <c r="KKY709" s="8"/>
      <c r="KKZ709" s="8"/>
      <c r="KLA709" s="8"/>
      <c r="KLB709" s="8"/>
      <c r="KLC709" s="8"/>
      <c r="KLD709" s="8"/>
      <c r="KLE709" s="8"/>
      <c r="KLF709" s="8"/>
      <c r="KLG709" s="8"/>
      <c r="KLH709" s="8"/>
      <c r="KLI709" s="8"/>
      <c r="KLJ709" s="8"/>
      <c r="KLK709" s="8"/>
      <c r="KLL709" s="8"/>
      <c r="KLM709" s="8"/>
      <c r="KLN709" s="8"/>
      <c r="KLO709" s="8"/>
      <c r="KLP709" s="8"/>
      <c r="KLQ709" s="8"/>
      <c r="KLR709" s="8"/>
      <c r="KLS709" s="8"/>
      <c r="KLT709" s="8"/>
      <c r="KLU709" s="8"/>
      <c r="KLV709" s="8"/>
      <c r="KLW709" s="8"/>
      <c r="KLX709" s="8"/>
      <c r="KLY709" s="8"/>
      <c r="KLZ709" s="8"/>
      <c r="KMA709" s="8"/>
      <c r="KMB709" s="8"/>
      <c r="KMC709" s="8"/>
      <c r="KMD709" s="8"/>
      <c r="KME709" s="8"/>
      <c r="KMF709" s="8"/>
      <c r="KMG709" s="8"/>
      <c r="KMH709" s="8"/>
      <c r="KMI709" s="8"/>
      <c r="KMJ709" s="8"/>
      <c r="KMK709" s="8"/>
      <c r="KML709" s="8"/>
      <c r="KMM709" s="8"/>
      <c r="KMN709" s="8"/>
      <c r="KMO709" s="8"/>
      <c r="KMP709" s="8"/>
      <c r="KMQ709" s="8"/>
      <c r="KMR709" s="8"/>
      <c r="KMS709" s="8"/>
      <c r="KMT709" s="8"/>
      <c r="KMU709" s="8"/>
      <c r="KMV709" s="8"/>
      <c r="KMW709" s="8"/>
      <c r="KMX709" s="8"/>
      <c r="KMY709" s="8"/>
      <c r="KMZ709" s="8"/>
      <c r="KNA709" s="8"/>
      <c r="KNB709" s="8"/>
      <c r="KNC709" s="8"/>
      <c r="KND709" s="8"/>
      <c r="KNE709" s="8"/>
      <c r="KNF709" s="8"/>
      <c r="KNG709" s="8"/>
      <c r="KNH709" s="8"/>
      <c r="KNI709" s="8"/>
      <c r="KNJ709" s="8"/>
      <c r="KNK709" s="8"/>
      <c r="KNL709" s="8"/>
      <c r="KNM709" s="8"/>
      <c r="KNN709" s="8"/>
      <c r="KNO709" s="8"/>
      <c r="KNP709" s="8"/>
      <c r="KNQ709" s="8"/>
      <c r="KNR709" s="8"/>
      <c r="KNS709" s="8"/>
      <c r="KNT709" s="8"/>
      <c r="KNU709" s="8"/>
      <c r="KNV709" s="8"/>
      <c r="KNW709" s="8"/>
      <c r="KNX709" s="8"/>
      <c r="KNY709" s="8"/>
      <c r="KNZ709" s="8"/>
      <c r="KOA709" s="8"/>
      <c r="KOB709" s="8"/>
      <c r="KOC709" s="8"/>
      <c r="KOD709" s="8"/>
      <c r="KOE709" s="8"/>
      <c r="KOF709" s="8"/>
      <c r="KOG709" s="8"/>
      <c r="KOH709" s="8"/>
      <c r="KOI709" s="8"/>
      <c r="KOJ709" s="8"/>
      <c r="KOK709" s="8"/>
      <c r="KOL709" s="8"/>
      <c r="KOM709" s="8"/>
      <c r="KON709" s="8"/>
      <c r="KOO709" s="8"/>
      <c r="KOP709" s="8"/>
      <c r="KOQ709" s="8"/>
      <c r="KOR709" s="8"/>
      <c r="KOS709" s="8"/>
      <c r="KOT709" s="8"/>
      <c r="KOU709" s="8"/>
      <c r="KOV709" s="8"/>
      <c r="KOW709" s="8"/>
      <c r="KOX709" s="8"/>
      <c r="KOY709" s="8"/>
      <c r="KOZ709" s="8"/>
      <c r="KPA709" s="8"/>
      <c r="KPB709" s="8"/>
      <c r="KPC709" s="8"/>
      <c r="KPD709" s="8"/>
      <c r="KPE709" s="8"/>
      <c r="KPF709" s="8"/>
      <c r="KPG709" s="8"/>
      <c r="KPH709" s="8"/>
      <c r="KPI709" s="8"/>
      <c r="KPJ709" s="8"/>
      <c r="KPK709" s="8"/>
      <c r="KPL709" s="8"/>
      <c r="KPM709" s="8"/>
      <c r="KPN709" s="8"/>
      <c r="KPO709" s="8"/>
      <c r="KPP709" s="8"/>
      <c r="KPQ709" s="8"/>
      <c r="KPR709" s="8"/>
      <c r="KPS709" s="8"/>
      <c r="KPT709" s="8"/>
      <c r="KPU709" s="8"/>
      <c r="KPV709" s="8"/>
      <c r="KPW709" s="8"/>
      <c r="KPX709" s="8"/>
      <c r="KPY709" s="8"/>
      <c r="KPZ709" s="8"/>
      <c r="KQA709" s="8"/>
      <c r="KQB709" s="8"/>
      <c r="KQC709" s="8"/>
      <c r="KQD709" s="8"/>
      <c r="KQE709" s="8"/>
      <c r="KQF709" s="8"/>
      <c r="KQG709" s="8"/>
      <c r="KQH709" s="8"/>
      <c r="KQI709" s="8"/>
      <c r="KQJ709" s="8"/>
      <c r="KQK709" s="8"/>
      <c r="KQL709" s="8"/>
      <c r="KQM709" s="8"/>
      <c r="KQN709" s="8"/>
      <c r="KQO709" s="8"/>
      <c r="KQP709" s="8"/>
      <c r="KQQ709" s="8"/>
      <c r="KQR709" s="8"/>
      <c r="KQS709" s="8"/>
      <c r="KQT709" s="8"/>
      <c r="KQU709" s="8"/>
      <c r="KQV709" s="8"/>
      <c r="KQW709" s="8"/>
      <c r="KQX709" s="8"/>
      <c r="KQY709" s="8"/>
      <c r="KQZ709" s="8"/>
      <c r="KRA709" s="8"/>
      <c r="KRB709" s="8"/>
      <c r="KRC709" s="8"/>
      <c r="KRD709" s="8"/>
      <c r="KRE709" s="8"/>
      <c r="KRF709" s="8"/>
      <c r="KRG709" s="8"/>
      <c r="KRH709" s="8"/>
      <c r="KRI709" s="8"/>
      <c r="KRJ709" s="8"/>
      <c r="KRK709" s="8"/>
      <c r="KRL709" s="8"/>
      <c r="KRM709" s="8"/>
      <c r="KRN709" s="8"/>
      <c r="KRO709" s="8"/>
      <c r="KRP709" s="8"/>
      <c r="KRQ709" s="8"/>
      <c r="KRR709" s="8"/>
      <c r="KRS709" s="8"/>
      <c r="KRT709" s="8"/>
      <c r="KRU709" s="8"/>
      <c r="KRV709" s="8"/>
      <c r="KRW709" s="8"/>
      <c r="KRX709" s="8"/>
      <c r="KRY709" s="8"/>
      <c r="KRZ709" s="8"/>
      <c r="KSA709" s="8"/>
      <c r="KSB709" s="8"/>
      <c r="KSC709" s="8"/>
      <c r="KSD709" s="8"/>
      <c r="KSE709" s="8"/>
      <c r="KSF709" s="8"/>
      <c r="KSG709" s="8"/>
      <c r="KSH709" s="8"/>
      <c r="KSI709" s="8"/>
      <c r="KSJ709" s="8"/>
      <c r="KSK709" s="8"/>
      <c r="KSL709" s="8"/>
      <c r="KSM709" s="8"/>
      <c r="KSN709" s="8"/>
      <c r="KSO709" s="8"/>
      <c r="KSP709" s="8"/>
      <c r="KSQ709" s="8"/>
      <c r="KSR709" s="8"/>
      <c r="KSS709" s="8"/>
      <c r="KST709" s="8"/>
      <c r="KSU709" s="8"/>
      <c r="KSV709" s="8"/>
      <c r="KSW709" s="8"/>
      <c r="KSX709" s="8"/>
      <c r="KSY709" s="8"/>
      <c r="KSZ709" s="8"/>
      <c r="KTA709" s="8"/>
      <c r="KTB709" s="8"/>
      <c r="KTC709" s="8"/>
      <c r="KTD709" s="8"/>
      <c r="KTE709" s="8"/>
      <c r="KTF709" s="8"/>
      <c r="KTG709" s="8"/>
      <c r="KTH709" s="8"/>
      <c r="KTI709" s="8"/>
      <c r="KTJ709" s="8"/>
      <c r="KTK709" s="8"/>
      <c r="KTL709" s="8"/>
      <c r="KTM709" s="8"/>
      <c r="KTN709" s="8"/>
      <c r="KTO709" s="8"/>
      <c r="KTP709" s="8"/>
      <c r="KTQ709" s="8"/>
      <c r="KTR709" s="8"/>
      <c r="KTS709" s="8"/>
      <c r="KTT709" s="8"/>
      <c r="KTU709" s="8"/>
      <c r="KTV709" s="8"/>
      <c r="KTW709" s="8"/>
      <c r="KTX709" s="8"/>
      <c r="KTY709" s="8"/>
      <c r="KTZ709" s="8"/>
      <c r="KUA709" s="8"/>
      <c r="KUB709" s="8"/>
      <c r="KUC709" s="8"/>
      <c r="KUD709" s="8"/>
      <c r="KUE709" s="8"/>
      <c r="KUF709" s="8"/>
      <c r="KUG709" s="8"/>
      <c r="KUH709" s="8"/>
      <c r="KUI709" s="8"/>
      <c r="KUJ709" s="8"/>
      <c r="KUK709" s="8"/>
      <c r="KUL709" s="8"/>
      <c r="KUM709" s="8"/>
      <c r="KUN709" s="8"/>
      <c r="KUO709" s="8"/>
      <c r="KUP709" s="8"/>
      <c r="KUQ709" s="8"/>
      <c r="KUR709" s="8"/>
      <c r="KUS709" s="8"/>
      <c r="KUT709" s="8"/>
      <c r="KUU709" s="8"/>
      <c r="KUV709" s="8"/>
      <c r="KUW709" s="8"/>
      <c r="KUX709" s="8"/>
      <c r="KUY709" s="8"/>
      <c r="KUZ709" s="8"/>
      <c r="KVA709" s="8"/>
      <c r="KVB709" s="8"/>
      <c r="KVC709" s="8"/>
      <c r="KVD709" s="8"/>
      <c r="KVE709" s="8"/>
      <c r="KVF709" s="8"/>
      <c r="KVG709" s="8"/>
      <c r="KVH709" s="8"/>
      <c r="KVI709" s="8"/>
      <c r="KVJ709" s="8"/>
      <c r="KVK709" s="8"/>
      <c r="KVL709" s="8"/>
      <c r="KVM709" s="8"/>
      <c r="KVN709" s="8"/>
      <c r="KVO709" s="8"/>
      <c r="KVP709" s="8"/>
      <c r="KVQ709" s="8"/>
      <c r="KVR709" s="8"/>
      <c r="KVS709" s="8"/>
      <c r="KVT709" s="8"/>
      <c r="KVU709" s="8"/>
      <c r="KVV709" s="8"/>
      <c r="KVW709" s="8"/>
      <c r="KVX709" s="8"/>
      <c r="KVY709" s="8"/>
      <c r="KVZ709" s="8"/>
      <c r="KWA709" s="8"/>
      <c r="KWB709" s="8"/>
      <c r="KWC709" s="8"/>
      <c r="KWD709" s="8"/>
      <c r="KWE709" s="8"/>
      <c r="KWF709" s="8"/>
      <c r="KWG709" s="8"/>
      <c r="KWH709" s="8"/>
      <c r="KWI709" s="8"/>
      <c r="KWJ709" s="8"/>
      <c r="KWK709" s="8"/>
      <c r="KWL709" s="8"/>
      <c r="KWM709" s="8"/>
      <c r="KWN709" s="8"/>
      <c r="KWO709" s="8"/>
      <c r="KWP709" s="8"/>
      <c r="KWQ709" s="8"/>
      <c r="KWR709" s="8"/>
      <c r="KWS709" s="8"/>
      <c r="KWT709" s="8"/>
      <c r="KWU709" s="8"/>
      <c r="KWV709" s="8"/>
      <c r="KWW709" s="8"/>
      <c r="KWX709" s="8"/>
      <c r="KWY709" s="8"/>
      <c r="KWZ709" s="8"/>
      <c r="KXA709" s="8"/>
      <c r="KXB709" s="8"/>
      <c r="KXC709" s="8"/>
      <c r="KXD709" s="8"/>
      <c r="KXE709" s="8"/>
      <c r="KXF709" s="8"/>
      <c r="KXG709" s="8"/>
      <c r="KXH709" s="8"/>
      <c r="KXI709" s="8"/>
      <c r="KXJ709" s="8"/>
      <c r="KXK709" s="8"/>
      <c r="KXL709" s="8"/>
      <c r="KXM709" s="8"/>
      <c r="KXN709" s="8"/>
      <c r="KXO709" s="8"/>
      <c r="KXP709" s="8"/>
      <c r="KXQ709" s="8"/>
      <c r="KXR709" s="8"/>
      <c r="KXS709" s="8"/>
      <c r="KXT709" s="8"/>
      <c r="KXU709" s="8"/>
      <c r="KXV709" s="8"/>
      <c r="KXW709" s="8"/>
      <c r="KXX709" s="8"/>
      <c r="KXY709" s="8"/>
      <c r="KXZ709" s="8"/>
      <c r="KYA709" s="8"/>
      <c r="KYB709" s="8"/>
      <c r="KYC709" s="8"/>
      <c r="KYD709" s="8"/>
      <c r="KYE709" s="8"/>
      <c r="KYF709" s="8"/>
      <c r="KYG709" s="8"/>
      <c r="KYH709" s="8"/>
      <c r="KYI709" s="8"/>
      <c r="KYJ709" s="8"/>
      <c r="KYK709" s="8"/>
      <c r="KYL709" s="8"/>
      <c r="KYM709" s="8"/>
      <c r="KYN709" s="8"/>
      <c r="KYO709" s="8"/>
      <c r="KYP709" s="8"/>
      <c r="KYQ709" s="8"/>
      <c r="KYR709" s="8"/>
      <c r="KYS709" s="8"/>
      <c r="KYT709" s="8"/>
      <c r="KYU709" s="8"/>
      <c r="KYV709" s="8"/>
      <c r="KYW709" s="8"/>
      <c r="KYX709" s="8"/>
      <c r="KYY709" s="8"/>
      <c r="KYZ709" s="8"/>
      <c r="KZA709" s="8"/>
      <c r="KZB709" s="8"/>
      <c r="KZC709" s="8"/>
      <c r="KZD709" s="8"/>
      <c r="KZE709" s="8"/>
      <c r="KZF709" s="8"/>
      <c r="KZG709" s="8"/>
      <c r="KZH709" s="8"/>
      <c r="KZI709" s="8"/>
      <c r="KZJ709" s="8"/>
      <c r="KZK709" s="8"/>
      <c r="KZL709" s="8"/>
      <c r="KZM709" s="8"/>
      <c r="KZN709" s="8"/>
      <c r="KZO709" s="8"/>
      <c r="KZP709" s="8"/>
      <c r="KZQ709" s="8"/>
      <c r="KZR709" s="8"/>
      <c r="KZS709" s="8"/>
      <c r="KZT709" s="8"/>
      <c r="KZU709" s="8"/>
      <c r="KZV709" s="8"/>
      <c r="KZW709" s="8"/>
      <c r="KZX709" s="8"/>
      <c r="KZY709" s="8"/>
      <c r="KZZ709" s="8"/>
      <c r="LAA709" s="8"/>
      <c r="LAB709" s="8"/>
      <c r="LAC709" s="8"/>
      <c r="LAD709" s="8"/>
      <c r="LAE709" s="8"/>
      <c r="LAF709" s="8"/>
      <c r="LAG709" s="8"/>
      <c r="LAH709" s="8"/>
      <c r="LAI709" s="8"/>
      <c r="LAJ709" s="8"/>
      <c r="LAK709" s="8"/>
      <c r="LAL709" s="8"/>
      <c r="LAM709" s="8"/>
      <c r="LAN709" s="8"/>
      <c r="LAO709" s="8"/>
      <c r="LAP709" s="8"/>
      <c r="LAQ709" s="8"/>
      <c r="LAR709" s="8"/>
      <c r="LAS709" s="8"/>
      <c r="LAT709" s="8"/>
      <c r="LAU709" s="8"/>
      <c r="LAV709" s="8"/>
      <c r="LAW709" s="8"/>
      <c r="LAX709" s="8"/>
      <c r="LAY709" s="8"/>
      <c r="LAZ709" s="8"/>
      <c r="LBA709" s="8"/>
      <c r="LBB709" s="8"/>
      <c r="LBC709" s="8"/>
      <c r="LBD709" s="8"/>
      <c r="LBE709" s="8"/>
      <c r="LBF709" s="8"/>
      <c r="LBG709" s="8"/>
      <c r="LBH709" s="8"/>
      <c r="LBI709" s="8"/>
      <c r="LBJ709" s="8"/>
      <c r="LBK709" s="8"/>
      <c r="LBL709" s="8"/>
      <c r="LBM709" s="8"/>
      <c r="LBN709" s="8"/>
      <c r="LBO709" s="8"/>
      <c r="LBP709" s="8"/>
      <c r="LBQ709" s="8"/>
      <c r="LBR709" s="8"/>
      <c r="LBS709" s="8"/>
      <c r="LBT709" s="8"/>
      <c r="LBU709" s="8"/>
      <c r="LBV709" s="8"/>
      <c r="LBW709" s="8"/>
      <c r="LBX709" s="8"/>
      <c r="LBY709" s="8"/>
      <c r="LBZ709" s="8"/>
      <c r="LCA709" s="8"/>
      <c r="LCB709" s="8"/>
      <c r="LCC709" s="8"/>
      <c r="LCD709" s="8"/>
      <c r="LCE709" s="8"/>
      <c r="LCF709" s="8"/>
      <c r="LCG709" s="8"/>
      <c r="LCH709" s="8"/>
      <c r="LCI709" s="8"/>
      <c r="LCJ709" s="8"/>
      <c r="LCK709" s="8"/>
      <c r="LCL709" s="8"/>
      <c r="LCM709" s="8"/>
      <c r="LCN709" s="8"/>
      <c r="LCO709" s="8"/>
      <c r="LCP709" s="8"/>
      <c r="LCQ709" s="8"/>
      <c r="LCR709" s="8"/>
      <c r="LCS709" s="8"/>
      <c r="LCT709" s="8"/>
      <c r="LCU709" s="8"/>
      <c r="LCV709" s="8"/>
      <c r="LCW709" s="8"/>
      <c r="LCX709" s="8"/>
      <c r="LCY709" s="8"/>
      <c r="LCZ709" s="8"/>
      <c r="LDA709" s="8"/>
      <c r="LDB709" s="8"/>
      <c r="LDC709" s="8"/>
      <c r="LDD709" s="8"/>
      <c r="LDE709" s="8"/>
      <c r="LDF709" s="8"/>
      <c r="LDG709" s="8"/>
      <c r="LDH709" s="8"/>
      <c r="LDI709" s="8"/>
      <c r="LDJ709" s="8"/>
      <c r="LDK709" s="8"/>
      <c r="LDL709" s="8"/>
      <c r="LDM709" s="8"/>
      <c r="LDN709" s="8"/>
      <c r="LDO709" s="8"/>
      <c r="LDP709" s="8"/>
      <c r="LDQ709" s="8"/>
      <c r="LDR709" s="8"/>
      <c r="LDS709" s="8"/>
      <c r="LDT709" s="8"/>
      <c r="LDU709" s="8"/>
      <c r="LDV709" s="8"/>
      <c r="LDW709" s="8"/>
      <c r="LDX709" s="8"/>
      <c r="LDY709" s="8"/>
      <c r="LDZ709" s="8"/>
      <c r="LEA709" s="8"/>
      <c r="LEB709" s="8"/>
      <c r="LEC709" s="8"/>
      <c r="LED709" s="8"/>
      <c r="LEE709" s="8"/>
      <c r="LEF709" s="8"/>
      <c r="LEG709" s="8"/>
      <c r="LEH709" s="8"/>
      <c r="LEI709" s="8"/>
      <c r="LEJ709" s="8"/>
      <c r="LEK709" s="8"/>
      <c r="LEL709" s="8"/>
      <c r="LEM709" s="8"/>
      <c r="LEN709" s="8"/>
      <c r="LEO709" s="8"/>
      <c r="LEP709" s="8"/>
      <c r="LEQ709" s="8"/>
      <c r="LER709" s="8"/>
      <c r="LES709" s="8"/>
      <c r="LET709" s="8"/>
      <c r="LEU709" s="8"/>
      <c r="LEV709" s="8"/>
      <c r="LEW709" s="8"/>
      <c r="LEX709" s="8"/>
      <c r="LEY709" s="8"/>
      <c r="LEZ709" s="8"/>
      <c r="LFA709" s="8"/>
      <c r="LFB709" s="8"/>
      <c r="LFC709" s="8"/>
      <c r="LFD709" s="8"/>
      <c r="LFE709" s="8"/>
      <c r="LFF709" s="8"/>
      <c r="LFG709" s="8"/>
      <c r="LFH709" s="8"/>
      <c r="LFI709" s="8"/>
      <c r="LFJ709" s="8"/>
      <c r="LFK709" s="8"/>
      <c r="LFL709" s="8"/>
      <c r="LFM709" s="8"/>
      <c r="LFN709" s="8"/>
      <c r="LFO709" s="8"/>
      <c r="LFP709" s="8"/>
      <c r="LFQ709" s="8"/>
      <c r="LFR709" s="8"/>
      <c r="LFS709" s="8"/>
      <c r="LFT709" s="8"/>
      <c r="LFU709" s="8"/>
      <c r="LFV709" s="8"/>
      <c r="LFW709" s="8"/>
      <c r="LFX709" s="8"/>
      <c r="LFY709" s="8"/>
      <c r="LFZ709" s="8"/>
      <c r="LGA709" s="8"/>
      <c r="LGB709" s="8"/>
      <c r="LGC709" s="8"/>
      <c r="LGD709" s="8"/>
      <c r="LGE709" s="8"/>
      <c r="LGF709" s="8"/>
      <c r="LGG709" s="8"/>
      <c r="LGH709" s="8"/>
      <c r="LGI709" s="8"/>
      <c r="LGJ709" s="8"/>
      <c r="LGK709" s="8"/>
      <c r="LGL709" s="8"/>
      <c r="LGM709" s="8"/>
      <c r="LGN709" s="8"/>
      <c r="LGO709" s="8"/>
      <c r="LGP709" s="8"/>
      <c r="LGQ709" s="8"/>
      <c r="LGR709" s="8"/>
      <c r="LGS709" s="8"/>
      <c r="LGT709" s="8"/>
      <c r="LGU709" s="8"/>
      <c r="LGV709" s="8"/>
      <c r="LGW709" s="8"/>
      <c r="LGX709" s="8"/>
      <c r="LGY709" s="8"/>
      <c r="LGZ709" s="8"/>
      <c r="LHA709" s="8"/>
      <c r="LHB709" s="8"/>
      <c r="LHC709" s="8"/>
      <c r="LHD709" s="8"/>
      <c r="LHE709" s="8"/>
      <c r="LHF709" s="8"/>
      <c r="LHG709" s="8"/>
      <c r="LHH709" s="8"/>
      <c r="LHI709" s="8"/>
      <c r="LHJ709" s="8"/>
      <c r="LHK709" s="8"/>
      <c r="LHL709" s="8"/>
      <c r="LHM709" s="8"/>
      <c r="LHN709" s="8"/>
      <c r="LHO709" s="8"/>
      <c r="LHP709" s="8"/>
      <c r="LHQ709" s="8"/>
      <c r="LHR709" s="8"/>
      <c r="LHS709" s="8"/>
      <c r="LHT709" s="8"/>
      <c r="LHU709" s="8"/>
      <c r="LHV709" s="8"/>
      <c r="LHW709" s="8"/>
      <c r="LHX709" s="8"/>
      <c r="LHY709" s="8"/>
      <c r="LHZ709" s="8"/>
      <c r="LIA709" s="8"/>
      <c r="LIB709" s="8"/>
      <c r="LIC709" s="8"/>
      <c r="LID709" s="8"/>
      <c r="LIE709" s="8"/>
      <c r="LIF709" s="8"/>
      <c r="LIG709" s="8"/>
      <c r="LIH709" s="8"/>
      <c r="LII709" s="8"/>
      <c r="LIJ709" s="8"/>
      <c r="LIK709" s="8"/>
      <c r="LIL709" s="8"/>
      <c r="LIM709" s="8"/>
      <c r="LIN709" s="8"/>
      <c r="LIO709" s="8"/>
      <c r="LIP709" s="8"/>
      <c r="LIQ709" s="8"/>
      <c r="LIR709" s="8"/>
      <c r="LIS709" s="8"/>
      <c r="LIT709" s="8"/>
      <c r="LIU709" s="8"/>
      <c r="LIV709" s="8"/>
      <c r="LIW709" s="8"/>
      <c r="LIX709" s="8"/>
      <c r="LIY709" s="8"/>
      <c r="LIZ709" s="8"/>
      <c r="LJA709" s="8"/>
      <c r="LJB709" s="8"/>
      <c r="LJC709" s="8"/>
      <c r="LJD709" s="8"/>
      <c r="LJE709" s="8"/>
      <c r="LJF709" s="8"/>
      <c r="LJG709" s="8"/>
      <c r="LJH709" s="8"/>
      <c r="LJI709" s="8"/>
      <c r="LJJ709" s="8"/>
      <c r="LJK709" s="8"/>
      <c r="LJL709" s="8"/>
      <c r="LJM709" s="8"/>
      <c r="LJN709" s="8"/>
      <c r="LJO709" s="8"/>
      <c r="LJP709" s="8"/>
      <c r="LJQ709" s="8"/>
      <c r="LJR709" s="8"/>
      <c r="LJS709" s="8"/>
      <c r="LJT709" s="8"/>
      <c r="LJU709" s="8"/>
      <c r="LJV709" s="8"/>
      <c r="LJW709" s="8"/>
      <c r="LJX709" s="8"/>
      <c r="LJY709" s="8"/>
      <c r="LJZ709" s="8"/>
      <c r="LKA709" s="8"/>
      <c r="LKB709" s="8"/>
      <c r="LKC709" s="8"/>
      <c r="LKD709" s="8"/>
      <c r="LKE709" s="8"/>
      <c r="LKF709" s="8"/>
      <c r="LKG709" s="8"/>
      <c r="LKH709" s="8"/>
      <c r="LKI709" s="8"/>
      <c r="LKJ709" s="8"/>
      <c r="LKK709" s="8"/>
      <c r="LKL709" s="8"/>
      <c r="LKM709" s="8"/>
      <c r="LKN709" s="8"/>
      <c r="LKO709" s="8"/>
      <c r="LKP709" s="8"/>
      <c r="LKQ709" s="8"/>
      <c r="LKR709" s="8"/>
      <c r="LKS709" s="8"/>
      <c r="LKT709" s="8"/>
      <c r="LKU709" s="8"/>
      <c r="LKV709" s="8"/>
      <c r="LKW709" s="8"/>
      <c r="LKX709" s="8"/>
      <c r="LKY709" s="8"/>
      <c r="LKZ709" s="8"/>
      <c r="LLA709" s="8"/>
      <c r="LLB709" s="8"/>
      <c r="LLC709" s="8"/>
      <c r="LLD709" s="8"/>
      <c r="LLE709" s="8"/>
      <c r="LLF709" s="8"/>
      <c r="LLG709" s="8"/>
      <c r="LLH709" s="8"/>
      <c r="LLI709" s="8"/>
      <c r="LLJ709" s="8"/>
      <c r="LLK709" s="8"/>
      <c r="LLL709" s="8"/>
      <c r="LLM709" s="8"/>
      <c r="LLN709" s="8"/>
      <c r="LLO709" s="8"/>
      <c r="LLP709" s="8"/>
      <c r="LLQ709" s="8"/>
      <c r="LLR709" s="8"/>
      <c r="LLS709" s="8"/>
      <c r="LLT709" s="8"/>
      <c r="LLU709" s="8"/>
      <c r="LLV709" s="8"/>
      <c r="LLW709" s="8"/>
      <c r="LLX709" s="8"/>
      <c r="LLY709" s="8"/>
      <c r="LLZ709" s="8"/>
      <c r="LMA709" s="8"/>
      <c r="LMB709" s="8"/>
      <c r="LMC709" s="8"/>
      <c r="LMD709" s="8"/>
      <c r="LME709" s="8"/>
      <c r="LMF709" s="8"/>
      <c r="LMG709" s="8"/>
      <c r="LMH709" s="8"/>
      <c r="LMI709" s="8"/>
      <c r="LMJ709" s="8"/>
      <c r="LMK709" s="8"/>
      <c r="LML709" s="8"/>
      <c r="LMM709" s="8"/>
      <c r="LMN709" s="8"/>
      <c r="LMO709" s="8"/>
      <c r="LMP709" s="8"/>
      <c r="LMQ709" s="8"/>
      <c r="LMR709" s="8"/>
      <c r="LMS709" s="8"/>
      <c r="LMT709" s="8"/>
      <c r="LMU709" s="8"/>
      <c r="LMV709" s="8"/>
      <c r="LMW709" s="8"/>
      <c r="LMX709" s="8"/>
      <c r="LMY709" s="8"/>
      <c r="LMZ709" s="8"/>
      <c r="LNA709" s="8"/>
      <c r="LNB709" s="8"/>
      <c r="LNC709" s="8"/>
      <c r="LND709" s="8"/>
      <c r="LNE709" s="8"/>
      <c r="LNF709" s="8"/>
      <c r="LNG709" s="8"/>
      <c r="LNH709" s="8"/>
      <c r="LNI709" s="8"/>
      <c r="LNJ709" s="8"/>
      <c r="LNK709" s="8"/>
      <c r="LNL709" s="8"/>
      <c r="LNM709" s="8"/>
      <c r="LNN709" s="8"/>
      <c r="LNO709" s="8"/>
      <c r="LNP709" s="8"/>
      <c r="LNQ709" s="8"/>
      <c r="LNR709" s="8"/>
      <c r="LNS709" s="8"/>
      <c r="LNT709" s="8"/>
      <c r="LNU709" s="8"/>
      <c r="LNV709" s="8"/>
      <c r="LNW709" s="8"/>
      <c r="LNX709" s="8"/>
      <c r="LNY709" s="8"/>
      <c r="LNZ709" s="8"/>
      <c r="LOA709" s="8"/>
      <c r="LOB709" s="8"/>
      <c r="LOC709" s="8"/>
      <c r="LOD709" s="8"/>
      <c r="LOE709" s="8"/>
      <c r="LOF709" s="8"/>
      <c r="LOG709" s="8"/>
      <c r="LOH709" s="8"/>
      <c r="LOI709" s="8"/>
      <c r="LOJ709" s="8"/>
      <c r="LOK709" s="8"/>
      <c r="LOL709" s="8"/>
      <c r="LOM709" s="8"/>
      <c r="LON709" s="8"/>
      <c r="LOO709" s="8"/>
      <c r="LOP709" s="8"/>
      <c r="LOQ709" s="8"/>
      <c r="LOR709" s="8"/>
      <c r="LOS709" s="8"/>
      <c r="LOT709" s="8"/>
      <c r="LOU709" s="8"/>
      <c r="LOV709" s="8"/>
      <c r="LOW709" s="8"/>
      <c r="LOX709" s="8"/>
      <c r="LOY709" s="8"/>
      <c r="LOZ709" s="8"/>
      <c r="LPA709" s="8"/>
      <c r="LPB709" s="8"/>
      <c r="LPC709" s="8"/>
      <c r="LPD709" s="8"/>
      <c r="LPE709" s="8"/>
      <c r="LPF709" s="8"/>
      <c r="LPG709" s="8"/>
      <c r="LPH709" s="8"/>
      <c r="LPI709" s="8"/>
      <c r="LPJ709" s="8"/>
      <c r="LPK709" s="8"/>
      <c r="LPL709" s="8"/>
      <c r="LPM709" s="8"/>
      <c r="LPN709" s="8"/>
      <c r="LPO709" s="8"/>
      <c r="LPP709" s="8"/>
      <c r="LPQ709" s="8"/>
      <c r="LPR709" s="8"/>
      <c r="LPS709" s="8"/>
      <c r="LPT709" s="8"/>
      <c r="LPU709" s="8"/>
      <c r="LPV709" s="8"/>
      <c r="LPW709" s="8"/>
      <c r="LPX709" s="8"/>
      <c r="LPY709" s="8"/>
      <c r="LPZ709" s="8"/>
      <c r="LQA709" s="8"/>
      <c r="LQB709" s="8"/>
      <c r="LQC709" s="8"/>
      <c r="LQD709" s="8"/>
      <c r="LQE709" s="8"/>
      <c r="LQF709" s="8"/>
      <c r="LQG709" s="8"/>
      <c r="LQH709" s="8"/>
      <c r="LQI709" s="8"/>
      <c r="LQJ709" s="8"/>
      <c r="LQK709" s="8"/>
      <c r="LQL709" s="8"/>
      <c r="LQM709" s="8"/>
      <c r="LQN709" s="8"/>
      <c r="LQO709" s="8"/>
      <c r="LQP709" s="8"/>
      <c r="LQQ709" s="8"/>
      <c r="LQR709" s="8"/>
      <c r="LQS709" s="8"/>
      <c r="LQT709" s="8"/>
      <c r="LQU709" s="8"/>
      <c r="LQV709" s="8"/>
      <c r="LQW709" s="8"/>
      <c r="LQX709" s="8"/>
      <c r="LQY709" s="8"/>
      <c r="LQZ709" s="8"/>
      <c r="LRA709" s="8"/>
      <c r="LRB709" s="8"/>
      <c r="LRC709" s="8"/>
      <c r="LRD709" s="8"/>
      <c r="LRE709" s="8"/>
      <c r="LRF709" s="8"/>
      <c r="LRG709" s="8"/>
      <c r="LRH709" s="8"/>
      <c r="LRI709" s="8"/>
      <c r="LRJ709" s="8"/>
      <c r="LRK709" s="8"/>
      <c r="LRL709" s="8"/>
      <c r="LRM709" s="8"/>
      <c r="LRN709" s="8"/>
      <c r="LRO709" s="8"/>
      <c r="LRP709" s="8"/>
      <c r="LRQ709" s="8"/>
      <c r="LRR709" s="8"/>
      <c r="LRS709" s="8"/>
      <c r="LRT709" s="8"/>
      <c r="LRU709" s="8"/>
      <c r="LRV709" s="8"/>
      <c r="LRW709" s="8"/>
      <c r="LRX709" s="8"/>
      <c r="LRY709" s="8"/>
      <c r="LRZ709" s="8"/>
      <c r="LSA709" s="8"/>
      <c r="LSB709" s="8"/>
      <c r="LSC709" s="8"/>
      <c r="LSD709" s="8"/>
      <c r="LSE709" s="8"/>
      <c r="LSF709" s="8"/>
      <c r="LSG709" s="8"/>
      <c r="LSH709" s="8"/>
      <c r="LSI709" s="8"/>
      <c r="LSJ709" s="8"/>
      <c r="LSK709" s="8"/>
      <c r="LSL709" s="8"/>
      <c r="LSM709" s="8"/>
      <c r="LSN709" s="8"/>
      <c r="LSO709" s="8"/>
      <c r="LSP709" s="8"/>
      <c r="LSQ709" s="8"/>
      <c r="LSR709" s="8"/>
      <c r="LSS709" s="8"/>
      <c r="LST709" s="8"/>
      <c r="LSU709" s="8"/>
      <c r="LSV709" s="8"/>
      <c r="LSW709" s="8"/>
      <c r="LSX709" s="8"/>
      <c r="LSY709" s="8"/>
      <c r="LSZ709" s="8"/>
      <c r="LTA709" s="8"/>
      <c r="LTB709" s="8"/>
      <c r="LTC709" s="8"/>
      <c r="LTD709" s="8"/>
      <c r="LTE709" s="8"/>
      <c r="LTF709" s="8"/>
      <c r="LTG709" s="8"/>
      <c r="LTH709" s="8"/>
      <c r="LTI709" s="8"/>
      <c r="LTJ709" s="8"/>
      <c r="LTK709" s="8"/>
      <c r="LTL709" s="8"/>
      <c r="LTM709" s="8"/>
      <c r="LTN709" s="8"/>
      <c r="LTO709" s="8"/>
      <c r="LTP709" s="8"/>
      <c r="LTQ709" s="8"/>
      <c r="LTR709" s="8"/>
      <c r="LTS709" s="8"/>
      <c r="LTT709" s="8"/>
      <c r="LTU709" s="8"/>
      <c r="LTV709" s="8"/>
      <c r="LTW709" s="8"/>
      <c r="LTX709" s="8"/>
      <c r="LTY709" s="8"/>
      <c r="LTZ709" s="8"/>
      <c r="LUA709" s="8"/>
      <c r="LUB709" s="8"/>
      <c r="LUC709" s="8"/>
      <c r="LUD709" s="8"/>
      <c r="LUE709" s="8"/>
      <c r="LUF709" s="8"/>
      <c r="LUG709" s="8"/>
      <c r="LUH709" s="8"/>
      <c r="LUI709" s="8"/>
      <c r="LUJ709" s="8"/>
      <c r="LUK709" s="8"/>
      <c r="LUL709" s="8"/>
      <c r="LUM709" s="8"/>
      <c r="LUN709" s="8"/>
      <c r="LUO709" s="8"/>
      <c r="LUP709" s="8"/>
      <c r="LUQ709" s="8"/>
      <c r="LUR709" s="8"/>
      <c r="LUS709" s="8"/>
      <c r="LUT709" s="8"/>
      <c r="LUU709" s="8"/>
      <c r="LUV709" s="8"/>
      <c r="LUW709" s="8"/>
      <c r="LUX709" s="8"/>
      <c r="LUY709" s="8"/>
      <c r="LUZ709" s="8"/>
      <c r="LVA709" s="8"/>
      <c r="LVB709" s="8"/>
      <c r="LVC709" s="8"/>
      <c r="LVD709" s="8"/>
      <c r="LVE709" s="8"/>
      <c r="LVF709" s="8"/>
      <c r="LVG709" s="8"/>
      <c r="LVH709" s="8"/>
      <c r="LVI709" s="8"/>
      <c r="LVJ709" s="8"/>
      <c r="LVK709" s="8"/>
      <c r="LVL709" s="8"/>
      <c r="LVM709" s="8"/>
      <c r="LVN709" s="8"/>
      <c r="LVO709" s="8"/>
      <c r="LVP709" s="8"/>
      <c r="LVQ709" s="8"/>
      <c r="LVR709" s="8"/>
      <c r="LVS709" s="8"/>
      <c r="LVT709" s="8"/>
      <c r="LVU709" s="8"/>
      <c r="LVV709" s="8"/>
      <c r="LVW709" s="8"/>
      <c r="LVX709" s="8"/>
      <c r="LVY709" s="8"/>
      <c r="LVZ709" s="8"/>
      <c r="LWA709" s="8"/>
      <c r="LWB709" s="8"/>
      <c r="LWC709" s="8"/>
      <c r="LWD709" s="8"/>
      <c r="LWE709" s="8"/>
      <c r="LWF709" s="8"/>
      <c r="LWG709" s="8"/>
      <c r="LWH709" s="8"/>
      <c r="LWI709" s="8"/>
      <c r="LWJ709" s="8"/>
      <c r="LWK709" s="8"/>
      <c r="LWL709" s="8"/>
      <c r="LWM709" s="8"/>
      <c r="LWN709" s="8"/>
      <c r="LWO709" s="8"/>
      <c r="LWP709" s="8"/>
      <c r="LWQ709" s="8"/>
      <c r="LWR709" s="8"/>
      <c r="LWS709" s="8"/>
      <c r="LWT709" s="8"/>
      <c r="LWU709" s="8"/>
      <c r="LWV709" s="8"/>
      <c r="LWW709" s="8"/>
      <c r="LWX709" s="8"/>
      <c r="LWY709" s="8"/>
      <c r="LWZ709" s="8"/>
      <c r="LXA709" s="8"/>
      <c r="LXB709" s="8"/>
      <c r="LXC709" s="8"/>
      <c r="LXD709" s="8"/>
      <c r="LXE709" s="8"/>
      <c r="LXF709" s="8"/>
      <c r="LXG709" s="8"/>
      <c r="LXH709" s="8"/>
      <c r="LXI709" s="8"/>
      <c r="LXJ709" s="8"/>
      <c r="LXK709" s="8"/>
      <c r="LXL709" s="8"/>
      <c r="LXM709" s="8"/>
      <c r="LXN709" s="8"/>
      <c r="LXO709" s="8"/>
      <c r="LXP709" s="8"/>
      <c r="LXQ709" s="8"/>
      <c r="LXR709" s="8"/>
      <c r="LXS709" s="8"/>
      <c r="LXT709" s="8"/>
      <c r="LXU709" s="8"/>
      <c r="LXV709" s="8"/>
      <c r="LXW709" s="8"/>
      <c r="LXX709" s="8"/>
      <c r="LXY709" s="8"/>
      <c r="LXZ709" s="8"/>
      <c r="LYA709" s="8"/>
      <c r="LYB709" s="8"/>
      <c r="LYC709" s="8"/>
      <c r="LYD709" s="8"/>
      <c r="LYE709" s="8"/>
      <c r="LYF709" s="8"/>
      <c r="LYG709" s="8"/>
      <c r="LYH709" s="8"/>
      <c r="LYI709" s="8"/>
      <c r="LYJ709" s="8"/>
      <c r="LYK709" s="8"/>
      <c r="LYL709" s="8"/>
      <c r="LYM709" s="8"/>
      <c r="LYN709" s="8"/>
      <c r="LYO709" s="8"/>
      <c r="LYP709" s="8"/>
      <c r="LYQ709" s="8"/>
      <c r="LYR709" s="8"/>
      <c r="LYS709" s="8"/>
      <c r="LYT709" s="8"/>
      <c r="LYU709" s="8"/>
      <c r="LYV709" s="8"/>
      <c r="LYW709" s="8"/>
      <c r="LYX709" s="8"/>
      <c r="LYY709" s="8"/>
      <c r="LYZ709" s="8"/>
      <c r="LZA709" s="8"/>
      <c r="LZB709" s="8"/>
      <c r="LZC709" s="8"/>
      <c r="LZD709" s="8"/>
      <c r="LZE709" s="8"/>
      <c r="LZF709" s="8"/>
      <c r="LZG709" s="8"/>
      <c r="LZH709" s="8"/>
      <c r="LZI709" s="8"/>
      <c r="LZJ709" s="8"/>
      <c r="LZK709" s="8"/>
      <c r="LZL709" s="8"/>
      <c r="LZM709" s="8"/>
      <c r="LZN709" s="8"/>
      <c r="LZO709" s="8"/>
      <c r="LZP709" s="8"/>
      <c r="LZQ709" s="8"/>
      <c r="LZR709" s="8"/>
      <c r="LZS709" s="8"/>
      <c r="LZT709" s="8"/>
      <c r="LZU709" s="8"/>
      <c r="LZV709" s="8"/>
      <c r="LZW709" s="8"/>
      <c r="LZX709" s="8"/>
      <c r="LZY709" s="8"/>
      <c r="LZZ709" s="8"/>
      <c r="MAA709" s="8"/>
      <c r="MAB709" s="8"/>
      <c r="MAC709" s="8"/>
      <c r="MAD709" s="8"/>
      <c r="MAE709" s="8"/>
      <c r="MAF709" s="8"/>
      <c r="MAG709" s="8"/>
      <c r="MAH709" s="8"/>
      <c r="MAI709" s="8"/>
      <c r="MAJ709" s="8"/>
      <c r="MAK709" s="8"/>
      <c r="MAL709" s="8"/>
      <c r="MAM709" s="8"/>
      <c r="MAN709" s="8"/>
      <c r="MAO709" s="8"/>
      <c r="MAP709" s="8"/>
      <c r="MAQ709" s="8"/>
      <c r="MAR709" s="8"/>
      <c r="MAS709" s="8"/>
      <c r="MAT709" s="8"/>
      <c r="MAU709" s="8"/>
      <c r="MAV709" s="8"/>
      <c r="MAW709" s="8"/>
      <c r="MAX709" s="8"/>
      <c r="MAY709" s="8"/>
      <c r="MAZ709" s="8"/>
      <c r="MBA709" s="8"/>
      <c r="MBB709" s="8"/>
      <c r="MBC709" s="8"/>
      <c r="MBD709" s="8"/>
      <c r="MBE709" s="8"/>
      <c r="MBF709" s="8"/>
      <c r="MBG709" s="8"/>
      <c r="MBH709" s="8"/>
      <c r="MBI709" s="8"/>
      <c r="MBJ709" s="8"/>
      <c r="MBK709" s="8"/>
      <c r="MBL709" s="8"/>
      <c r="MBM709" s="8"/>
      <c r="MBN709" s="8"/>
      <c r="MBO709" s="8"/>
      <c r="MBP709" s="8"/>
      <c r="MBQ709" s="8"/>
      <c r="MBR709" s="8"/>
      <c r="MBS709" s="8"/>
      <c r="MBT709" s="8"/>
      <c r="MBU709" s="8"/>
      <c r="MBV709" s="8"/>
      <c r="MBW709" s="8"/>
      <c r="MBX709" s="8"/>
      <c r="MBY709" s="8"/>
      <c r="MBZ709" s="8"/>
      <c r="MCA709" s="8"/>
      <c r="MCB709" s="8"/>
      <c r="MCC709" s="8"/>
      <c r="MCD709" s="8"/>
      <c r="MCE709" s="8"/>
      <c r="MCF709" s="8"/>
      <c r="MCG709" s="8"/>
      <c r="MCH709" s="8"/>
      <c r="MCI709" s="8"/>
      <c r="MCJ709" s="8"/>
      <c r="MCK709" s="8"/>
      <c r="MCL709" s="8"/>
      <c r="MCM709" s="8"/>
      <c r="MCN709" s="8"/>
      <c r="MCO709" s="8"/>
      <c r="MCP709" s="8"/>
      <c r="MCQ709" s="8"/>
      <c r="MCR709" s="8"/>
      <c r="MCS709" s="8"/>
      <c r="MCT709" s="8"/>
      <c r="MCU709" s="8"/>
      <c r="MCV709" s="8"/>
      <c r="MCW709" s="8"/>
      <c r="MCX709" s="8"/>
      <c r="MCY709" s="8"/>
      <c r="MCZ709" s="8"/>
      <c r="MDA709" s="8"/>
      <c r="MDB709" s="8"/>
      <c r="MDC709" s="8"/>
      <c r="MDD709" s="8"/>
      <c r="MDE709" s="8"/>
      <c r="MDF709" s="8"/>
      <c r="MDG709" s="8"/>
      <c r="MDH709" s="8"/>
      <c r="MDI709" s="8"/>
      <c r="MDJ709" s="8"/>
      <c r="MDK709" s="8"/>
      <c r="MDL709" s="8"/>
      <c r="MDM709" s="8"/>
      <c r="MDN709" s="8"/>
      <c r="MDO709" s="8"/>
      <c r="MDP709" s="8"/>
      <c r="MDQ709" s="8"/>
      <c r="MDR709" s="8"/>
      <c r="MDS709" s="8"/>
      <c r="MDT709" s="8"/>
      <c r="MDU709" s="8"/>
      <c r="MDV709" s="8"/>
      <c r="MDW709" s="8"/>
      <c r="MDX709" s="8"/>
      <c r="MDY709" s="8"/>
      <c r="MDZ709" s="8"/>
      <c r="MEA709" s="8"/>
      <c r="MEB709" s="8"/>
      <c r="MEC709" s="8"/>
      <c r="MED709" s="8"/>
      <c r="MEE709" s="8"/>
      <c r="MEF709" s="8"/>
      <c r="MEG709" s="8"/>
      <c r="MEH709" s="8"/>
      <c r="MEI709" s="8"/>
      <c r="MEJ709" s="8"/>
      <c r="MEK709" s="8"/>
      <c r="MEL709" s="8"/>
      <c r="MEM709" s="8"/>
      <c r="MEN709" s="8"/>
      <c r="MEO709" s="8"/>
      <c r="MEP709" s="8"/>
      <c r="MEQ709" s="8"/>
      <c r="MER709" s="8"/>
      <c r="MES709" s="8"/>
      <c r="MET709" s="8"/>
      <c r="MEU709" s="8"/>
      <c r="MEV709" s="8"/>
      <c r="MEW709" s="8"/>
      <c r="MEX709" s="8"/>
      <c r="MEY709" s="8"/>
      <c r="MEZ709" s="8"/>
      <c r="MFA709" s="8"/>
      <c r="MFB709" s="8"/>
      <c r="MFC709" s="8"/>
      <c r="MFD709" s="8"/>
      <c r="MFE709" s="8"/>
      <c r="MFF709" s="8"/>
      <c r="MFG709" s="8"/>
      <c r="MFH709" s="8"/>
      <c r="MFI709" s="8"/>
      <c r="MFJ709" s="8"/>
      <c r="MFK709" s="8"/>
      <c r="MFL709" s="8"/>
      <c r="MFM709" s="8"/>
      <c r="MFN709" s="8"/>
      <c r="MFO709" s="8"/>
      <c r="MFP709" s="8"/>
      <c r="MFQ709" s="8"/>
      <c r="MFR709" s="8"/>
      <c r="MFS709" s="8"/>
      <c r="MFT709" s="8"/>
      <c r="MFU709" s="8"/>
      <c r="MFV709" s="8"/>
      <c r="MFW709" s="8"/>
      <c r="MFX709" s="8"/>
      <c r="MFY709" s="8"/>
      <c r="MFZ709" s="8"/>
      <c r="MGA709" s="8"/>
      <c r="MGB709" s="8"/>
      <c r="MGC709" s="8"/>
      <c r="MGD709" s="8"/>
      <c r="MGE709" s="8"/>
      <c r="MGF709" s="8"/>
      <c r="MGG709" s="8"/>
      <c r="MGH709" s="8"/>
      <c r="MGI709" s="8"/>
      <c r="MGJ709" s="8"/>
      <c r="MGK709" s="8"/>
      <c r="MGL709" s="8"/>
      <c r="MGM709" s="8"/>
      <c r="MGN709" s="8"/>
      <c r="MGO709" s="8"/>
      <c r="MGP709" s="8"/>
      <c r="MGQ709" s="8"/>
      <c r="MGR709" s="8"/>
      <c r="MGS709" s="8"/>
      <c r="MGT709" s="8"/>
      <c r="MGU709" s="8"/>
      <c r="MGV709" s="8"/>
      <c r="MGW709" s="8"/>
      <c r="MGX709" s="8"/>
      <c r="MGY709" s="8"/>
      <c r="MGZ709" s="8"/>
      <c r="MHA709" s="8"/>
      <c r="MHB709" s="8"/>
      <c r="MHC709" s="8"/>
      <c r="MHD709" s="8"/>
      <c r="MHE709" s="8"/>
      <c r="MHF709" s="8"/>
      <c r="MHG709" s="8"/>
      <c r="MHH709" s="8"/>
      <c r="MHI709" s="8"/>
      <c r="MHJ709" s="8"/>
      <c r="MHK709" s="8"/>
      <c r="MHL709" s="8"/>
      <c r="MHM709" s="8"/>
      <c r="MHN709" s="8"/>
      <c r="MHO709" s="8"/>
      <c r="MHP709" s="8"/>
      <c r="MHQ709" s="8"/>
      <c r="MHR709" s="8"/>
      <c r="MHS709" s="8"/>
      <c r="MHT709" s="8"/>
      <c r="MHU709" s="8"/>
      <c r="MHV709" s="8"/>
      <c r="MHW709" s="8"/>
      <c r="MHX709" s="8"/>
      <c r="MHY709" s="8"/>
      <c r="MHZ709" s="8"/>
      <c r="MIA709" s="8"/>
      <c r="MIB709" s="8"/>
      <c r="MIC709" s="8"/>
      <c r="MID709" s="8"/>
      <c r="MIE709" s="8"/>
      <c r="MIF709" s="8"/>
      <c r="MIG709" s="8"/>
      <c r="MIH709" s="8"/>
      <c r="MII709" s="8"/>
      <c r="MIJ709" s="8"/>
      <c r="MIK709" s="8"/>
      <c r="MIL709" s="8"/>
      <c r="MIM709" s="8"/>
      <c r="MIN709" s="8"/>
      <c r="MIO709" s="8"/>
      <c r="MIP709" s="8"/>
      <c r="MIQ709" s="8"/>
      <c r="MIR709" s="8"/>
      <c r="MIS709" s="8"/>
      <c r="MIT709" s="8"/>
      <c r="MIU709" s="8"/>
      <c r="MIV709" s="8"/>
      <c r="MIW709" s="8"/>
      <c r="MIX709" s="8"/>
      <c r="MIY709" s="8"/>
      <c r="MIZ709" s="8"/>
      <c r="MJA709" s="8"/>
      <c r="MJB709" s="8"/>
      <c r="MJC709" s="8"/>
      <c r="MJD709" s="8"/>
      <c r="MJE709" s="8"/>
      <c r="MJF709" s="8"/>
      <c r="MJG709" s="8"/>
      <c r="MJH709" s="8"/>
      <c r="MJI709" s="8"/>
      <c r="MJJ709" s="8"/>
      <c r="MJK709" s="8"/>
      <c r="MJL709" s="8"/>
      <c r="MJM709" s="8"/>
      <c r="MJN709" s="8"/>
      <c r="MJO709" s="8"/>
      <c r="MJP709" s="8"/>
      <c r="MJQ709" s="8"/>
      <c r="MJR709" s="8"/>
      <c r="MJS709" s="8"/>
      <c r="MJT709" s="8"/>
      <c r="MJU709" s="8"/>
      <c r="MJV709" s="8"/>
      <c r="MJW709" s="8"/>
      <c r="MJX709" s="8"/>
      <c r="MJY709" s="8"/>
      <c r="MJZ709" s="8"/>
      <c r="MKA709" s="8"/>
      <c r="MKB709" s="8"/>
      <c r="MKC709" s="8"/>
      <c r="MKD709" s="8"/>
      <c r="MKE709" s="8"/>
      <c r="MKF709" s="8"/>
      <c r="MKG709" s="8"/>
      <c r="MKH709" s="8"/>
      <c r="MKI709" s="8"/>
      <c r="MKJ709" s="8"/>
      <c r="MKK709" s="8"/>
      <c r="MKL709" s="8"/>
      <c r="MKM709" s="8"/>
      <c r="MKN709" s="8"/>
      <c r="MKO709" s="8"/>
      <c r="MKP709" s="8"/>
      <c r="MKQ709" s="8"/>
      <c r="MKR709" s="8"/>
      <c r="MKS709" s="8"/>
      <c r="MKT709" s="8"/>
      <c r="MKU709" s="8"/>
      <c r="MKV709" s="8"/>
      <c r="MKW709" s="8"/>
      <c r="MKX709" s="8"/>
      <c r="MKY709" s="8"/>
      <c r="MKZ709" s="8"/>
      <c r="MLA709" s="8"/>
      <c r="MLB709" s="8"/>
      <c r="MLC709" s="8"/>
      <c r="MLD709" s="8"/>
      <c r="MLE709" s="8"/>
      <c r="MLF709" s="8"/>
      <c r="MLG709" s="8"/>
      <c r="MLH709" s="8"/>
      <c r="MLI709" s="8"/>
      <c r="MLJ709" s="8"/>
      <c r="MLK709" s="8"/>
      <c r="MLL709" s="8"/>
      <c r="MLM709" s="8"/>
      <c r="MLN709" s="8"/>
      <c r="MLO709" s="8"/>
      <c r="MLP709" s="8"/>
      <c r="MLQ709" s="8"/>
      <c r="MLR709" s="8"/>
      <c r="MLS709" s="8"/>
      <c r="MLT709" s="8"/>
      <c r="MLU709" s="8"/>
      <c r="MLV709" s="8"/>
      <c r="MLW709" s="8"/>
      <c r="MLX709" s="8"/>
      <c r="MLY709" s="8"/>
      <c r="MLZ709" s="8"/>
      <c r="MMA709" s="8"/>
      <c r="MMB709" s="8"/>
      <c r="MMC709" s="8"/>
      <c r="MMD709" s="8"/>
      <c r="MME709" s="8"/>
      <c r="MMF709" s="8"/>
      <c r="MMG709" s="8"/>
      <c r="MMH709" s="8"/>
      <c r="MMI709" s="8"/>
      <c r="MMJ709" s="8"/>
      <c r="MMK709" s="8"/>
      <c r="MML709" s="8"/>
      <c r="MMM709" s="8"/>
      <c r="MMN709" s="8"/>
      <c r="MMO709" s="8"/>
      <c r="MMP709" s="8"/>
      <c r="MMQ709" s="8"/>
      <c r="MMR709" s="8"/>
      <c r="MMS709" s="8"/>
      <c r="MMT709" s="8"/>
      <c r="MMU709" s="8"/>
      <c r="MMV709" s="8"/>
      <c r="MMW709" s="8"/>
      <c r="MMX709" s="8"/>
      <c r="MMY709" s="8"/>
      <c r="MMZ709" s="8"/>
      <c r="MNA709" s="8"/>
      <c r="MNB709" s="8"/>
      <c r="MNC709" s="8"/>
      <c r="MND709" s="8"/>
      <c r="MNE709" s="8"/>
      <c r="MNF709" s="8"/>
      <c r="MNG709" s="8"/>
      <c r="MNH709" s="8"/>
      <c r="MNI709" s="8"/>
      <c r="MNJ709" s="8"/>
      <c r="MNK709" s="8"/>
      <c r="MNL709" s="8"/>
      <c r="MNM709" s="8"/>
      <c r="MNN709" s="8"/>
      <c r="MNO709" s="8"/>
      <c r="MNP709" s="8"/>
      <c r="MNQ709" s="8"/>
      <c r="MNR709" s="8"/>
      <c r="MNS709" s="8"/>
      <c r="MNT709" s="8"/>
      <c r="MNU709" s="8"/>
      <c r="MNV709" s="8"/>
      <c r="MNW709" s="8"/>
      <c r="MNX709" s="8"/>
      <c r="MNY709" s="8"/>
      <c r="MNZ709" s="8"/>
      <c r="MOA709" s="8"/>
      <c r="MOB709" s="8"/>
      <c r="MOC709" s="8"/>
      <c r="MOD709" s="8"/>
      <c r="MOE709" s="8"/>
      <c r="MOF709" s="8"/>
      <c r="MOG709" s="8"/>
      <c r="MOH709" s="8"/>
      <c r="MOI709" s="8"/>
      <c r="MOJ709" s="8"/>
      <c r="MOK709" s="8"/>
      <c r="MOL709" s="8"/>
      <c r="MOM709" s="8"/>
      <c r="MON709" s="8"/>
      <c r="MOO709" s="8"/>
      <c r="MOP709" s="8"/>
      <c r="MOQ709" s="8"/>
      <c r="MOR709" s="8"/>
      <c r="MOS709" s="8"/>
      <c r="MOT709" s="8"/>
      <c r="MOU709" s="8"/>
      <c r="MOV709" s="8"/>
      <c r="MOW709" s="8"/>
      <c r="MOX709" s="8"/>
      <c r="MOY709" s="8"/>
      <c r="MOZ709" s="8"/>
      <c r="MPA709" s="8"/>
      <c r="MPB709" s="8"/>
      <c r="MPC709" s="8"/>
      <c r="MPD709" s="8"/>
      <c r="MPE709" s="8"/>
      <c r="MPF709" s="8"/>
      <c r="MPG709" s="8"/>
      <c r="MPH709" s="8"/>
      <c r="MPI709" s="8"/>
      <c r="MPJ709" s="8"/>
      <c r="MPK709" s="8"/>
      <c r="MPL709" s="8"/>
      <c r="MPM709" s="8"/>
      <c r="MPN709" s="8"/>
      <c r="MPO709" s="8"/>
      <c r="MPP709" s="8"/>
      <c r="MPQ709" s="8"/>
      <c r="MPR709" s="8"/>
      <c r="MPS709" s="8"/>
      <c r="MPT709" s="8"/>
      <c r="MPU709" s="8"/>
      <c r="MPV709" s="8"/>
      <c r="MPW709" s="8"/>
      <c r="MPX709" s="8"/>
      <c r="MPY709" s="8"/>
      <c r="MPZ709" s="8"/>
      <c r="MQA709" s="8"/>
      <c r="MQB709" s="8"/>
      <c r="MQC709" s="8"/>
      <c r="MQD709" s="8"/>
      <c r="MQE709" s="8"/>
      <c r="MQF709" s="8"/>
      <c r="MQG709" s="8"/>
      <c r="MQH709" s="8"/>
      <c r="MQI709" s="8"/>
      <c r="MQJ709" s="8"/>
      <c r="MQK709" s="8"/>
      <c r="MQL709" s="8"/>
      <c r="MQM709" s="8"/>
      <c r="MQN709" s="8"/>
      <c r="MQO709" s="8"/>
      <c r="MQP709" s="8"/>
      <c r="MQQ709" s="8"/>
      <c r="MQR709" s="8"/>
      <c r="MQS709" s="8"/>
      <c r="MQT709" s="8"/>
      <c r="MQU709" s="8"/>
      <c r="MQV709" s="8"/>
      <c r="MQW709" s="8"/>
      <c r="MQX709" s="8"/>
      <c r="MQY709" s="8"/>
      <c r="MQZ709" s="8"/>
      <c r="MRA709" s="8"/>
      <c r="MRB709" s="8"/>
      <c r="MRC709" s="8"/>
      <c r="MRD709" s="8"/>
      <c r="MRE709" s="8"/>
      <c r="MRF709" s="8"/>
      <c r="MRG709" s="8"/>
      <c r="MRH709" s="8"/>
      <c r="MRI709" s="8"/>
      <c r="MRJ709" s="8"/>
      <c r="MRK709" s="8"/>
      <c r="MRL709" s="8"/>
      <c r="MRM709" s="8"/>
      <c r="MRN709" s="8"/>
      <c r="MRO709" s="8"/>
      <c r="MRP709" s="8"/>
      <c r="MRQ709" s="8"/>
      <c r="MRR709" s="8"/>
      <c r="MRS709" s="8"/>
      <c r="MRT709" s="8"/>
      <c r="MRU709" s="8"/>
      <c r="MRV709" s="8"/>
      <c r="MRW709" s="8"/>
      <c r="MRX709" s="8"/>
      <c r="MRY709" s="8"/>
      <c r="MRZ709" s="8"/>
      <c r="MSA709" s="8"/>
      <c r="MSB709" s="8"/>
      <c r="MSC709" s="8"/>
      <c r="MSD709" s="8"/>
      <c r="MSE709" s="8"/>
      <c r="MSF709" s="8"/>
      <c r="MSG709" s="8"/>
      <c r="MSH709" s="8"/>
      <c r="MSI709" s="8"/>
      <c r="MSJ709" s="8"/>
      <c r="MSK709" s="8"/>
      <c r="MSL709" s="8"/>
      <c r="MSM709" s="8"/>
      <c r="MSN709" s="8"/>
      <c r="MSO709" s="8"/>
      <c r="MSP709" s="8"/>
      <c r="MSQ709" s="8"/>
      <c r="MSR709" s="8"/>
      <c r="MSS709" s="8"/>
      <c r="MST709" s="8"/>
      <c r="MSU709" s="8"/>
      <c r="MSV709" s="8"/>
      <c r="MSW709" s="8"/>
      <c r="MSX709" s="8"/>
      <c r="MSY709" s="8"/>
      <c r="MSZ709" s="8"/>
      <c r="MTA709" s="8"/>
      <c r="MTB709" s="8"/>
      <c r="MTC709" s="8"/>
      <c r="MTD709" s="8"/>
      <c r="MTE709" s="8"/>
      <c r="MTF709" s="8"/>
      <c r="MTG709" s="8"/>
      <c r="MTH709" s="8"/>
      <c r="MTI709" s="8"/>
      <c r="MTJ709" s="8"/>
      <c r="MTK709" s="8"/>
      <c r="MTL709" s="8"/>
      <c r="MTM709" s="8"/>
      <c r="MTN709" s="8"/>
      <c r="MTO709" s="8"/>
      <c r="MTP709" s="8"/>
      <c r="MTQ709" s="8"/>
      <c r="MTR709" s="8"/>
      <c r="MTS709" s="8"/>
      <c r="MTT709" s="8"/>
      <c r="MTU709" s="8"/>
      <c r="MTV709" s="8"/>
      <c r="MTW709" s="8"/>
      <c r="MTX709" s="8"/>
      <c r="MTY709" s="8"/>
      <c r="MTZ709" s="8"/>
      <c r="MUA709" s="8"/>
      <c r="MUB709" s="8"/>
      <c r="MUC709" s="8"/>
      <c r="MUD709" s="8"/>
      <c r="MUE709" s="8"/>
      <c r="MUF709" s="8"/>
      <c r="MUG709" s="8"/>
      <c r="MUH709" s="8"/>
      <c r="MUI709" s="8"/>
      <c r="MUJ709" s="8"/>
      <c r="MUK709" s="8"/>
      <c r="MUL709" s="8"/>
      <c r="MUM709" s="8"/>
      <c r="MUN709" s="8"/>
      <c r="MUO709" s="8"/>
      <c r="MUP709" s="8"/>
      <c r="MUQ709" s="8"/>
      <c r="MUR709" s="8"/>
      <c r="MUS709" s="8"/>
      <c r="MUT709" s="8"/>
      <c r="MUU709" s="8"/>
      <c r="MUV709" s="8"/>
      <c r="MUW709" s="8"/>
      <c r="MUX709" s="8"/>
      <c r="MUY709" s="8"/>
      <c r="MUZ709" s="8"/>
      <c r="MVA709" s="8"/>
      <c r="MVB709" s="8"/>
      <c r="MVC709" s="8"/>
      <c r="MVD709" s="8"/>
      <c r="MVE709" s="8"/>
      <c r="MVF709" s="8"/>
      <c r="MVG709" s="8"/>
      <c r="MVH709" s="8"/>
      <c r="MVI709" s="8"/>
      <c r="MVJ709" s="8"/>
      <c r="MVK709" s="8"/>
      <c r="MVL709" s="8"/>
      <c r="MVM709" s="8"/>
      <c r="MVN709" s="8"/>
      <c r="MVO709" s="8"/>
      <c r="MVP709" s="8"/>
      <c r="MVQ709" s="8"/>
      <c r="MVR709" s="8"/>
      <c r="MVS709" s="8"/>
      <c r="MVT709" s="8"/>
      <c r="MVU709" s="8"/>
      <c r="MVV709" s="8"/>
      <c r="MVW709" s="8"/>
      <c r="MVX709" s="8"/>
      <c r="MVY709" s="8"/>
      <c r="MVZ709" s="8"/>
      <c r="MWA709" s="8"/>
      <c r="MWB709" s="8"/>
      <c r="MWC709" s="8"/>
      <c r="MWD709" s="8"/>
      <c r="MWE709" s="8"/>
      <c r="MWF709" s="8"/>
      <c r="MWG709" s="8"/>
      <c r="MWH709" s="8"/>
      <c r="MWI709" s="8"/>
      <c r="MWJ709" s="8"/>
      <c r="MWK709" s="8"/>
      <c r="MWL709" s="8"/>
      <c r="MWM709" s="8"/>
      <c r="MWN709" s="8"/>
      <c r="MWO709" s="8"/>
      <c r="MWP709" s="8"/>
      <c r="MWQ709" s="8"/>
      <c r="MWR709" s="8"/>
      <c r="MWS709" s="8"/>
      <c r="MWT709" s="8"/>
      <c r="MWU709" s="8"/>
      <c r="MWV709" s="8"/>
      <c r="MWW709" s="8"/>
      <c r="MWX709" s="8"/>
      <c r="MWY709" s="8"/>
      <c r="MWZ709" s="8"/>
      <c r="MXA709" s="8"/>
      <c r="MXB709" s="8"/>
      <c r="MXC709" s="8"/>
      <c r="MXD709" s="8"/>
      <c r="MXE709" s="8"/>
      <c r="MXF709" s="8"/>
      <c r="MXG709" s="8"/>
      <c r="MXH709" s="8"/>
      <c r="MXI709" s="8"/>
      <c r="MXJ709" s="8"/>
      <c r="MXK709" s="8"/>
      <c r="MXL709" s="8"/>
      <c r="MXM709" s="8"/>
      <c r="MXN709" s="8"/>
      <c r="MXO709" s="8"/>
      <c r="MXP709" s="8"/>
      <c r="MXQ709" s="8"/>
      <c r="MXR709" s="8"/>
      <c r="MXS709" s="8"/>
      <c r="MXT709" s="8"/>
      <c r="MXU709" s="8"/>
      <c r="MXV709" s="8"/>
      <c r="MXW709" s="8"/>
      <c r="MXX709" s="8"/>
      <c r="MXY709" s="8"/>
      <c r="MXZ709" s="8"/>
      <c r="MYA709" s="8"/>
      <c r="MYB709" s="8"/>
      <c r="MYC709" s="8"/>
      <c r="MYD709" s="8"/>
      <c r="MYE709" s="8"/>
      <c r="MYF709" s="8"/>
      <c r="MYG709" s="8"/>
      <c r="MYH709" s="8"/>
      <c r="MYI709" s="8"/>
      <c r="MYJ709" s="8"/>
      <c r="MYK709" s="8"/>
      <c r="MYL709" s="8"/>
      <c r="MYM709" s="8"/>
      <c r="MYN709" s="8"/>
      <c r="MYO709" s="8"/>
      <c r="MYP709" s="8"/>
      <c r="MYQ709" s="8"/>
      <c r="MYR709" s="8"/>
      <c r="MYS709" s="8"/>
      <c r="MYT709" s="8"/>
      <c r="MYU709" s="8"/>
      <c r="MYV709" s="8"/>
      <c r="MYW709" s="8"/>
      <c r="MYX709" s="8"/>
      <c r="MYY709" s="8"/>
      <c r="MYZ709" s="8"/>
      <c r="MZA709" s="8"/>
      <c r="MZB709" s="8"/>
      <c r="MZC709" s="8"/>
      <c r="MZD709" s="8"/>
      <c r="MZE709" s="8"/>
      <c r="MZF709" s="8"/>
      <c r="MZG709" s="8"/>
      <c r="MZH709" s="8"/>
      <c r="MZI709" s="8"/>
      <c r="MZJ709" s="8"/>
      <c r="MZK709" s="8"/>
      <c r="MZL709" s="8"/>
      <c r="MZM709" s="8"/>
      <c r="MZN709" s="8"/>
      <c r="MZO709" s="8"/>
      <c r="MZP709" s="8"/>
      <c r="MZQ709" s="8"/>
      <c r="MZR709" s="8"/>
      <c r="MZS709" s="8"/>
      <c r="MZT709" s="8"/>
      <c r="MZU709" s="8"/>
      <c r="MZV709" s="8"/>
      <c r="MZW709" s="8"/>
      <c r="MZX709" s="8"/>
      <c r="MZY709" s="8"/>
      <c r="MZZ709" s="8"/>
      <c r="NAA709" s="8"/>
      <c r="NAB709" s="8"/>
      <c r="NAC709" s="8"/>
      <c r="NAD709" s="8"/>
      <c r="NAE709" s="8"/>
      <c r="NAF709" s="8"/>
      <c r="NAG709" s="8"/>
      <c r="NAH709" s="8"/>
      <c r="NAI709" s="8"/>
      <c r="NAJ709" s="8"/>
      <c r="NAK709" s="8"/>
      <c r="NAL709" s="8"/>
      <c r="NAM709" s="8"/>
      <c r="NAN709" s="8"/>
      <c r="NAO709" s="8"/>
      <c r="NAP709" s="8"/>
      <c r="NAQ709" s="8"/>
      <c r="NAR709" s="8"/>
      <c r="NAS709" s="8"/>
      <c r="NAT709" s="8"/>
      <c r="NAU709" s="8"/>
      <c r="NAV709" s="8"/>
      <c r="NAW709" s="8"/>
      <c r="NAX709" s="8"/>
      <c r="NAY709" s="8"/>
      <c r="NAZ709" s="8"/>
      <c r="NBA709" s="8"/>
      <c r="NBB709" s="8"/>
      <c r="NBC709" s="8"/>
      <c r="NBD709" s="8"/>
      <c r="NBE709" s="8"/>
      <c r="NBF709" s="8"/>
      <c r="NBG709" s="8"/>
      <c r="NBH709" s="8"/>
      <c r="NBI709" s="8"/>
      <c r="NBJ709" s="8"/>
      <c r="NBK709" s="8"/>
      <c r="NBL709" s="8"/>
      <c r="NBM709" s="8"/>
      <c r="NBN709" s="8"/>
      <c r="NBO709" s="8"/>
      <c r="NBP709" s="8"/>
      <c r="NBQ709" s="8"/>
      <c r="NBR709" s="8"/>
      <c r="NBS709" s="8"/>
      <c r="NBT709" s="8"/>
      <c r="NBU709" s="8"/>
      <c r="NBV709" s="8"/>
      <c r="NBW709" s="8"/>
      <c r="NBX709" s="8"/>
      <c r="NBY709" s="8"/>
      <c r="NBZ709" s="8"/>
      <c r="NCA709" s="8"/>
      <c r="NCB709" s="8"/>
      <c r="NCC709" s="8"/>
      <c r="NCD709" s="8"/>
      <c r="NCE709" s="8"/>
      <c r="NCF709" s="8"/>
      <c r="NCG709" s="8"/>
      <c r="NCH709" s="8"/>
      <c r="NCI709" s="8"/>
      <c r="NCJ709" s="8"/>
      <c r="NCK709" s="8"/>
      <c r="NCL709" s="8"/>
      <c r="NCM709" s="8"/>
      <c r="NCN709" s="8"/>
      <c r="NCO709" s="8"/>
      <c r="NCP709" s="8"/>
      <c r="NCQ709" s="8"/>
      <c r="NCR709" s="8"/>
      <c r="NCS709" s="8"/>
      <c r="NCT709" s="8"/>
      <c r="NCU709" s="8"/>
      <c r="NCV709" s="8"/>
      <c r="NCW709" s="8"/>
      <c r="NCX709" s="8"/>
      <c r="NCY709" s="8"/>
      <c r="NCZ709" s="8"/>
      <c r="NDA709" s="8"/>
      <c r="NDB709" s="8"/>
      <c r="NDC709" s="8"/>
      <c r="NDD709" s="8"/>
      <c r="NDE709" s="8"/>
      <c r="NDF709" s="8"/>
      <c r="NDG709" s="8"/>
      <c r="NDH709" s="8"/>
      <c r="NDI709" s="8"/>
      <c r="NDJ709" s="8"/>
      <c r="NDK709" s="8"/>
      <c r="NDL709" s="8"/>
      <c r="NDM709" s="8"/>
      <c r="NDN709" s="8"/>
      <c r="NDO709" s="8"/>
      <c r="NDP709" s="8"/>
      <c r="NDQ709" s="8"/>
      <c r="NDR709" s="8"/>
      <c r="NDS709" s="8"/>
      <c r="NDT709" s="8"/>
      <c r="NDU709" s="8"/>
      <c r="NDV709" s="8"/>
      <c r="NDW709" s="8"/>
      <c r="NDX709" s="8"/>
      <c r="NDY709" s="8"/>
      <c r="NDZ709" s="8"/>
      <c r="NEA709" s="8"/>
      <c r="NEB709" s="8"/>
      <c r="NEC709" s="8"/>
      <c r="NED709" s="8"/>
      <c r="NEE709" s="8"/>
      <c r="NEF709" s="8"/>
      <c r="NEG709" s="8"/>
      <c r="NEH709" s="8"/>
      <c r="NEI709" s="8"/>
      <c r="NEJ709" s="8"/>
      <c r="NEK709" s="8"/>
      <c r="NEL709" s="8"/>
      <c r="NEM709" s="8"/>
      <c r="NEN709" s="8"/>
      <c r="NEO709" s="8"/>
      <c r="NEP709" s="8"/>
      <c r="NEQ709" s="8"/>
      <c r="NER709" s="8"/>
      <c r="NES709" s="8"/>
      <c r="NET709" s="8"/>
      <c r="NEU709" s="8"/>
      <c r="NEV709" s="8"/>
      <c r="NEW709" s="8"/>
      <c r="NEX709" s="8"/>
      <c r="NEY709" s="8"/>
      <c r="NEZ709" s="8"/>
      <c r="NFA709" s="8"/>
      <c r="NFB709" s="8"/>
      <c r="NFC709" s="8"/>
      <c r="NFD709" s="8"/>
      <c r="NFE709" s="8"/>
      <c r="NFF709" s="8"/>
      <c r="NFG709" s="8"/>
      <c r="NFH709" s="8"/>
      <c r="NFI709" s="8"/>
      <c r="NFJ709" s="8"/>
      <c r="NFK709" s="8"/>
      <c r="NFL709" s="8"/>
      <c r="NFM709" s="8"/>
      <c r="NFN709" s="8"/>
      <c r="NFO709" s="8"/>
      <c r="NFP709" s="8"/>
      <c r="NFQ709" s="8"/>
      <c r="NFR709" s="8"/>
      <c r="NFS709" s="8"/>
      <c r="NFT709" s="8"/>
      <c r="NFU709" s="8"/>
      <c r="NFV709" s="8"/>
      <c r="NFW709" s="8"/>
      <c r="NFX709" s="8"/>
      <c r="NFY709" s="8"/>
      <c r="NFZ709" s="8"/>
      <c r="NGA709" s="8"/>
      <c r="NGB709" s="8"/>
      <c r="NGC709" s="8"/>
      <c r="NGD709" s="8"/>
      <c r="NGE709" s="8"/>
      <c r="NGF709" s="8"/>
      <c r="NGG709" s="8"/>
      <c r="NGH709" s="8"/>
      <c r="NGI709" s="8"/>
      <c r="NGJ709" s="8"/>
      <c r="NGK709" s="8"/>
      <c r="NGL709" s="8"/>
      <c r="NGM709" s="8"/>
      <c r="NGN709" s="8"/>
      <c r="NGO709" s="8"/>
      <c r="NGP709" s="8"/>
      <c r="NGQ709" s="8"/>
      <c r="NGR709" s="8"/>
      <c r="NGS709" s="8"/>
      <c r="NGT709" s="8"/>
      <c r="NGU709" s="8"/>
      <c r="NGV709" s="8"/>
      <c r="NGW709" s="8"/>
      <c r="NGX709" s="8"/>
      <c r="NGY709" s="8"/>
      <c r="NGZ709" s="8"/>
      <c r="NHA709" s="8"/>
      <c r="NHB709" s="8"/>
      <c r="NHC709" s="8"/>
      <c r="NHD709" s="8"/>
      <c r="NHE709" s="8"/>
      <c r="NHF709" s="8"/>
      <c r="NHG709" s="8"/>
      <c r="NHH709" s="8"/>
      <c r="NHI709" s="8"/>
      <c r="NHJ709" s="8"/>
      <c r="NHK709" s="8"/>
      <c r="NHL709" s="8"/>
      <c r="NHM709" s="8"/>
      <c r="NHN709" s="8"/>
      <c r="NHO709" s="8"/>
      <c r="NHP709" s="8"/>
      <c r="NHQ709" s="8"/>
      <c r="NHR709" s="8"/>
      <c r="NHS709" s="8"/>
      <c r="NHT709" s="8"/>
      <c r="NHU709" s="8"/>
      <c r="NHV709" s="8"/>
      <c r="NHW709" s="8"/>
      <c r="NHX709" s="8"/>
      <c r="NHY709" s="8"/>
      <c r="NHZ709" s="8"/>
      <c r="NIA709" s="8"/>
      <c r="NIB709" s="8"/>
      <c r="NIC709" s="8"/>
      <c r="NID709" s="8"/>
      <c r="NIE709" s="8"/>
      <c r="NIF709" s="8"/>
      <c r="NIG709" s="8"/>
      <c r="NIH709" s="8"/>
      <c r="NII709" s="8"/>
      <c r="NIJ709" s="8"/>
      <c r="NIK709" s="8"/>
      <c r="NIL709" s="8"/>
      <c r="NIM709" s="8"/>
      <c r="NIN709" s="8"/>
      <c r="NIO709" s="8"/>
      <c r="NIP709" s="8"/>
      <c r="NIQ709" s="8"/>
      <c r="NIR709" s="8"/>
      <c r="NIS709" s="8"/>
      <c r="NIT709" s="8"/>
      <c r="NIU709" s="8"/>
      <c r="NIV709" s="8"/>
      <c r="NIW709" s="8"/>
      <c r="NIX709" s="8"/>
      <c r="NIY709" s="8"/>
      <c r="NIZ709" s="8"/>
      <c r="NJA709" s="8"/>
      <c r="NJB709" s="8"/>
      <c r="NJC709" s="8"/>
      <c r="NJD709" s="8"/>
      <c r="NJE709" s="8"/>
      <c r="NJF709" s="8"/>
      <c r="NJG709" s="8"/>
      <c r="NJH709" s="8"/>
      <c r="NJI709" s="8"/>
      <c r="NJJ709" s="8"/>
      <c r="NJK709" s="8"/>
      <c r="NJL709" s="8"/>
      <c r="NJM709" s="8"/>
      <c r="NJN709" s="8"/>
      <c r="NJO709" s="8"/>
      <c r="NJP709" s="8"/>
      <c r="NJQ709" s="8"/>
      <c r="NJR709" s="8"/>
      <c r="NJS709" s="8"/>
      <c r="NJT709" s="8"/>
      <c r="NJU709" s="8"/>
      <c r="NJV709" s="8"/>
      <c r="NJW709" s="8"/>
      <c r="NJX709" s="8"/>
      <c r="NJY709" s="8"/>
      <c r="NJZ709" s="8"/>
      <c r="NKA709" s="8"/>
      <c r="NKB709" s="8"/>
      <c r="NKC709" s="8"/>
      <c r="NKD709" s="8"/>
      <c r="NKE709" s="8"/>
      <c r="NKF709" s="8"/>
      <c r="NKG709" s="8"/>
      <c r="NKH709" s="8"/>
      <c r="NKI709" s="8"/>
      <c r="NKJ709" s="8"/>
      <c r="NKK709" s="8"/>
      <c r="NKL709" s="8"/>
      <c r="NKM709" s="8"/>
      <c r="NKN709" s="8"/>
      <c r="NKO709" s="8"/>
      <c r="NKP709" s="8"/>
      <c r="NKQ709" s="8"/>
      <c r="NKR709" s="8"/>
      <c r="NKS709" s="8"/>
      <c r="NKT709" s="8"/>
      <c r="NKU709" s="8"/>
      <c r="NKV709" s="8"/>
      <c r="NKW709" s="8"/>
      <c r="NKX709" s="8"/>
      <c r="NKY709" s="8"/>
      <c r="NKZ709" s="8"/>
      <c r="NLA709" s="8"/>
      <c r="NLB709" s="8"/>
      <c r="NLC709" s="8"/>
      <c r="NLD709" s="8"/>
      <c r="NLE709" s="8"/>
      <c r="NLF709" s="8"/>
      <c r="NLG709" s="8"/>
      <c r="NLH709" s="8"/>
      <c r="NLI709" s="8"/>
      <c r="NLJ709" s="8"/>
      <c r="NLK709" s="8"/>
      <c r="NLL709" s="8"/>
      <c r="NLM709" s="8"/>
      <c r="NLN709" s="8"/>
      <c r="NLO709" s="8"/>
      <c r="NLP709" s="8"/>
      <c r="NLQ709" s="8"/>
      <c r="NLR709" s="8"/>
      <c r="NLS709" s="8"/>
      <c r="NLT709" s="8"/>
      <c r="NLU709" s="8"/>
      <c r="NLV709" s="8"/>
      <c r="NLW709" s="8"/>
      <c r="NLX709" s="8"/>
      <c r="NLY709" s="8"/>
      <c r="NLZ709" s="8"/>
      <c r="NMA709" s="8"/>
      <c r="NMB709" s="8"/>
      <c r="NMC709" s="8"/>
      <c r="NMD709" s="8"/>
      <c r="NME709" s="8"/>
      <c r="NMF709" s="8"/>
      <c r="NMG709" s="8"/>
      <c r="NMH709" s="8"/>
      <c r="NMI709" s="8"/>
      <c r="NMJ709" s="8"/>
      <c r="NMK709" s="8"/>
      <c r="NML709" s="8"/>
      <c r="NMM709" s="8"/>
      <c r="NMN709" s="8"/>
      <c r="NMO709" s="8"/>
      <c r="NMP709" s="8"/>
      <c r="NMQ709" s="8"/>
      <c r="NMR709" s="8"/>
      <c r="NMS709" s="8"/>
      <c r="NMT709" s="8"/>
      <c r="NMU709" s="8"/>
      <c r="NMV709" s="8"/>
      <c r="NMW709" s="8"/>
      <c r="NMX709" s="8"/>
      <c r="NMY709" s="8"/>
      <c r="NMZ709" s="8"/>
      <c r="NNA709" s="8"/>
      <c r="NNB709" s="8"/>
      <c r="NNC709" s="8"/>
      <c r="NND709" s="8"/>
      <c r="NNE709" s="8"/>
      <c r="NNF709" s="8"/>
      <c r="NNG709" s="8"/>
      <c r="NNH709" s="8"/>
      <c r="NNI709" s="8"/>
      <c r="NNJ709" s="8"/>
      <c r="NNK709" s="8"/>
      <c r="NNL709" s="8"/>
      <c r="NNM709" s="8"/>
      <c r="NNN709" s="8"/>
      <c r="NNO709" s="8"/>
      <c r="NNP709" s="8"/>
      <c r="NNQ709" s="8"/>
      <c r="NNR709" s="8"/>
      <c r="NNS709" s="8"/>
      <c r="NNT709" s="8"/>
      <c r="NNU709" s="8"/>
      <c r="NNV709" s="8"/>
      <c r="NNW709" s="8"/>
      <c r="NNX709" s="8"/>
      <c r="NNY709" s="8"/>
      <c r="NNZ709" s="8"/>
      <c r="NOA709" s="8"/>
      <c r="NOB709" s="8"/>
      <c r="NOC709" s="8"/>
      <c r="NOD709" s="8"/>
      <c r="NOE709" s="8"/>
      <c r="NOF709" s="8"/>
      <c r="NOG709" s="8"/>
      <c r="NOH709" s="8"/>
      <c r="NOI709" s="8"/>
      <c r="NOJ709" s="8"/>
      <c r="NOK709" s="8"/>
      <c r="NOL709" s="8"/>
      <c r="NOM709" s="8"/>
      <c r="NON709" s="8"/>
      <c r="NOO709" s="8"/>
      <c r="NOP709" s="8"/>
      <c r="NOQ709" s="8"/>
      <c r="NOR709" s="8"/>
      <c r="NOS709" s="8"/>
      <c r="NOT709" s="8"/>
      <c r="NOU709" s="8"/>
      <c r="NOV709" s="8"/>
      <c r="NOW709" s="8"/>
      <c r="NOX709" s="8"/>
      <c r="NOY709" s="8"/>
      <c r="NOZ709" s="8"/>
      <c r="NPA709" s="8"/>
      <c r="NPB709" s="8"/>
      <c r="NPC709" s="8"/>
      <c r="NPD709" s="8"/>
      <c r="NPE709" s="8"/>
      <c r="NPF709" s="8"/>
      <c r="NPG709" s="8"/>
      <c r="NPH709" s="8"/>
      <c r="NPI709" s="8"/>
      <c r="NPJ709" s="8"/>
      <c r="NPK709" s="8"/>
      <c r="NPL709" s="8"/>
      <c r="NPM709" s="8"/>
      <c r="NPN709" s="8"/>
      <c r="NPO709" s="8"/>
      <c r="NPP709" s="8"/>
      <c r="NPQ709" s="8"/>
      <c r="NPR709" s="8"/>
      <c r="NPS709" s="8"/>
      <c r="NPT709" s="8"/>
      <c r="NPU709" s="8"/>
      <c r="NPV709" s="8"/>
      <c r="NPW709" s="8"/>
      <c r="NPX709" s="8"/>
      <c r="NPY709" s="8"/>
      <c r="NPZ709" s="8"/>
      <c r="NQA709" s="8"/>
      <c r="NQB709" s="8"/>
      <c r="NQC709" s="8"/>
      <c r="NQD709" s="8"/>
      <c r="NQE709" s="8"/>
      <c r="NQF709" s="8"/>
      <c r="NQG709" s="8"/>
      <c r="NQH709" s="8"/>
      <c r="NQI709" s="8"/>
      <c r="NQJ709" s="8"/>
      <c r="NQK709" s="8"/>
      <c r="NQL709" s="8"/>
      <c r="NQM709" s="8"/>
      <c r="NQN709" s="8"/>
      <c r="NQO709" s="8"/>
      <c r="NQP709" s="8"/>
      <c r="NQQ709" s="8"/>
      <c r="NQR709" s="8"/>
      <c r="NQS709" s="8"/>
      <c r="NQT709" s="8"/>
      <c r="NQU709" s="8"/>
      <c r="NQV709" s="8"/>
      <c r="NQW709" s="8"/>
      <c r="NQX709" s="8"/>
      <c r="NQY709" s="8"/>
      <c r="NQZ709" s="8"/>
      <c r="NRA709" s="8"/>
      <c r="NRB709" s="8"/>
      <c r="NRC709" s="8"/>
      <c r="NRD709" s="8"/>
      <c r="NRE709" s="8"/>
      <c r="NRF709" s="8"/>
      <c r="NRG709" s="8"/>
      <c r="NRH709" s="8"/>
      <c r="NRI709" s="8"/>
      <c r="NRJ709" s="8"/>
      <c r="NRK709" s="8"/>
      <c r="NRL709" s="8"/>
      <c r="NRM709" s="8"/>
      <c r="NRN709" s="8"/>
      <c r="NRO709" s="8"/>
      <c r="NRP709" s="8"/>
      <c r="NRQ709" s="8"/>
      <c r="NRR709" s="8"/>
      <c r="NRS709" s="8"/>
      <c r="NRT709" s="8"/>
      <c r="NRU709" s="8"/>
      <c r="NRV709" s="8"/>
      <c r="NRW709" s="8"/>
      <c r="NRX709" s="8"/>
      <c r="NRY709" s="8"/>
      <c r="NRZ709" s="8"/>
      <c r="NSA709" s="8"/>
      <c r="NSB709" s="8"/>
      <c r="NSC709" s="8"/>
      <c r="NSD709" s="8"/>
      <c r="NSE709" s="8"/>
      <c r="NSF709" s="8"/>
      <c r="NSG709" s="8"/>
      <c r="NSH709" s="8"/>
      <c r="NSI709" s="8"/>
      <c r="NSJ709" s="8"/>
      <c r="NSK709" s="8"/>
      <c r="NSL709" s="8"/>
      <c r="NSM709" s="8"/>
      <c r="NSN709" s="8"/>
      <c r="NSO709" s="8"/>
      <c r="NSP709" s="8"/>
      <c r="NSQ709" s="8"/>
      <c r="NSR709" s="8"/>
      <c r="NSS709" s="8"/>
      <c r="NST709" s="8"/>
      <c r="NSU709" s="8"/>
      <c r="NSV709" s="8"/>
      <c r="NSW709" s="8"/>
      <c r="NSX709" s="8"/>
      <c r="NSY709" s="8"/>
      <c r="NSZ709" s="8"/>
      <c r="NTA709" s="8"/>
      <c r="NTB709" s="8"/>
      <c r="NTC709" s="8"/>
      <c r="NTD709" s="8"/>
      <c r="NTE709" s="8"/>
      <c r="NTF709" s="8"/>
      <c r="NTG709" s="8"/>
      <c r="NTH709" s="8"/>
      <c r="NTI709" s="8"/>
      <c r="NTJ709" s="8"/>
      <c r="NTK709" s="8"/>
      <c r="NTL709" s="8"/>
      <c r="NTM709" s="8"/>
      <c r="NTN709" s="8"/>
      <c r="NTO709" s="8"/>
      <c r="NTP709" s="8"/>
      <c r="NTQ709" s="8"/>
      <c r="NTR709" s="8"/>
      <c r="NTS709" s="8"/>
      <c r="NTT709" s="8"/>
      <c r="NTU709" s="8"/>
      <c r="NTV709" s="8"/>
      <c r="NTW709" s="8"/>
      <c r="NTX709" s="8"/>
      <c r="NTY709" s="8"/>
      <c r="NTZ709" s="8"/>
      <c r="NUA709" s="8"/>
      <c r="NUB709" s="8"/>
      <c r="NUC709" s="8"/>
      <c r="NUD709" s="8"/>
      <c r="NUE709" s="8"/>
      <c r="NUF709" s="8"/>
      <c r="NUG709" s="8"/>
      <c r="NUH709" s="8"/>
      <c r="NUI709" s="8"/>
      <c r="NUJ709" s="8"/>
      <c r="NUK709" s="8"/>
      <c r="NUL709" s="8"/>
      <c r="NUM709" s="8"/>
      <c r="NUN709" s="8"/>
      <c r="NUO709" s="8"/>
      <c r="NUP709" s="8"/>
      <c r="NUQ709" s="8"/>
      <c r="NUR709" s="8"/>
      <c r="NUS709" s="8"/>
      <c r="NUT709" s="8"/>
      <c r="NUU709" s="8"/>
      <c r="NUV709" s="8"/>
      <c r="NUW709" s="8"/>
      <c r="NUX709" s="8"/>
      <c r="NUY709" s="8"/>
      <c r="NUZ709" s="8"/>
      <c r="NVA709" s="8"/>
      <c r="NVB709" s="8"/>
      <c r="NVC709" s="8"/>
      <c r="NVD709" s="8"/>
      <c r="NVE709" s="8"/>
      <c r="NVF709" s="8"/>
      <c r="NVG709" s="8"/>
      <c r="NVH709" s="8"/>
      <c r="NVI709" s="8"/>
      <c r="NVJ709" s="8"/>
      <c r="NVK709" s="8"/>
      <c r="NVL709" s="8"/>
      <c r="NVM709" s="8"/>
      <c r="NVN709" s="8"/>
      <c r="NVO709" s="8"/>
      <c r="NVP709" s="8"/>
      <c r="NVQ709" s="8"/>
      <c r="NVR709" s="8"/>
      <c r="NVS709" s="8"/>
      <c r="NVT709" s="8"/>
      <c r="NVU709" s="8"/>
      <c r="NVV709" s="8"/>
      <c r="NVW709" s="8"/>
      <c r="NVX709" s="8"/>
      <c r="NVY709" s="8"/>
      <c r="NVZ709" s="8"/>
      <c r="NWA709" s="8"/>
      <c r="NWB709" s="8"/>
      <c r="NWC709" s="8"/>
      <c r="NWD709" s="8"/>
      <c r="NWE709" s="8"/>
      <c r="NWF709" s="8"/>
      <c r="NWG709" s="8"/>
      <c r="NWH709" s="8"/>
      <c r="NWI709" s="8"/>
      <c r="NWJ709" s="8"/>
      <c r="NWK709" s="8"/>
      <c r="NWL709" s="8"/>
      <c r="NWM709" s="8"/>
      <c r="NWN709" s="8"/>
      <c r="NWO709" s="8"/>
      <c r="NWP709" s="8"/>
      <c r="NWQ709" s="8"/>
      <c r="NWR709" s="8"/>
      <c r="NWS709" s="8"/>
      <c r="NWT709" s="8"/>
      <c r="NWU709" s="8"/>
      <c r="NWV709" s="8"/>
      <c r="NWW709" s="8"/>
      <c r="NWX709" s="8"/>
      <c r="NWY709" s="8"/>
      <c r="NWZ709" s="8"/>
      <c r="NXA709" s="8"/>
      <c r="NXB709" s="8"/>
      <c r="NXC709" s="8"/>
      <c r="NXD709" s="8"/>
      <c r="NXE709" s="8"/>
      <c r="NXF709" s="8"/>
      <c r="NXG709" s="8"/>
      <c r="NXH709" s="8"/>
      <c r="NXI709" s="8"/>
      <c r="NXJ709" s="8"/>
      <c r="NXK709" s="8"/>
      <c r="NXL709" s="8"/>
      <c r="NXM709" s="8"/>
      <c r="NXN709" s="8"/>
      <c r="NXO709" s="8"/>
      <c r="NXP709" s="8"/>
      <c r="NXQ709" s="8"/>
      <c r="NXR709" s="8"/>
      <c r="NXS709" s="8"/>
      <c r="NXT709" s="8"/>
      <c r="NXU709" s="8"/>
      <c r="NXV709" s="8"/>
      <c r="NXW709" s="8"/>
      <c r="NXX709" s="8"/>
      <c r="NXY709" s="8"/>
      <c r="NXZ709" s="8"/>
      <c r="NYA709" s="8"/>
      <c r="NYB709" s="8"/>
      <c r="NYC709" s="8"/>
      <c r="NYD709" s="8"/>
      <c r="NYE709" s="8"/>
      <c r="NYF709" s="8"/>
      <c r="NYG709" s="8"/>
      <c r="NYH709" s="8"/>
      <c r="NYI709" s="8"/>
      <c r="NYJ709" s="8"/>
      <c r="NYK709" s="8"/>
      <c r="NYL709" s="8"/>
      <c r="NYM709" s="8"/>
      <c r="NYN709" s="8"/>
      <c r="NYO709" s="8"/>
      <c r="NYP709" s="8"/>
      <c r="NYQ709" s="8"/>
      <c r="NYR709" s="8"/>
      <c r="NYS709" s="8"/>
      <c r="NYT709" s="8"/>
      <c r="NYU709" s="8"/>
      <c r="NYV709" s="8"/>
      <c r="NYW709" s="8"/>
      <c r="NYX709" s="8"/>
      <c r="NYY709" s="8"/>
      <c r="NYZ709" s="8"/>
      <c r="NZA709" s="8"/>
      <c r="NZB709" s="8"/>
      <c r="NZC709" s="8"/>
      <c r="NZD709" s="8"/>
      <c r="NZE709" s="8"/>
      <c r="NZF709" s="8"/>
      <c r="NZG709" s="8"/>
      <c r="NZH709" s="8"/>
      <c r="NZI709" s="8"/>
      <c r="NZJ709" s="8"/>
      <c r="NZK709" s="8"/>
      <c r="NZL709" s="8"/>
      <c r="NZM709" s="8"/>
      <c r="NZN709" s="8"/>
      <c r="NZO709" s="8"/>
      <c r="NZP709" s="8"/>
      <c r="NZQ709" s="8"/>
      <c r="NZR709" s="8"/>
      <c r="NZS709" s="8"/>
      <c r="NZT709" s="8"/>
      <c r="NZU709" s="8"/>
      <c r="NZV709" s="8"/>
      <c r="NZW709" s="8"/>
      <c r="NZX709" s="8"/>
      <c r="NZY709" s="8"/>
      <c r="NZZ709" s="8"/>
      <c r="OAA709" s="8"/>
      <c r="OAB709" s="8"/>
      <c r="OAC709" s="8"/>
      <c r="OAD709" s="8"/>
      <c r="OAE709" s="8"/>
      <c r="OAF709" s="8"/>
      <c r="OAG709" s="8"/>
      <c r="OAH709" s="8"/>
      <c r="OAI709" s="8"/>
      <c r="OAJ709" s="8"/>
      <c r="OAK709" s="8"/>
      <c r="OAL709" s="8"/>
      <c r="OAM709" s="8"/>
      <c r="OAN709" s="8"/>
      <c r="OAO709" s="8"/>
      <c r="OAP709" s="8"/>
      <c r="OAQ709" s="8"/>
      <c r="OAR709" s="8"/>
      <c r="OAS709" s="8"/>
      <c r="OAT709" s="8"/>
      <c r="OAU709" s="8"/>
      <c r="OAV709" s="8"/>
      <c r="OAW709" s="8"/>
      <c r="OAX709" s="8"/>
      <c r="OAY709" s="8"/>
      <c r="OAZ709" s="8"/>
      <c r="OBA709" s="8"/>
      <c r="OBB709" s="8"/>
      <c r="OBC709" s="8"/>
      <c r="OBD709" s="8"/>
      <c r="OBE709" s="8"/>
      <c r="OBF709" s="8"/>
      <c r="OBG709" s="8"/>
      <c r="OBH709" s="8"/>
      <c r="OBI709" s="8"/>
      <c r="OBJ709" s="8"/>
      <c r="OBK709" s="8"/>
      <c r="OBL709" s="8"/>
      <c r="OBM709" s="8"/>
      <c r="OBN709" s="8"/>
      <c r="OBO709" s="8"/>
      <c r="OBP709" s="8"/>
      <c r="OBQ709" s="8"/>
      <c r="OBR709" s="8"/>
      <c r="OBS709" s="8"/>
      <c r="OBT709" s="8"/>
      <c r="OBU709" s="8"/>
      <c r="OBV709" s="8"/>
      <c r="OBW709" s="8"/>
      <c r="OBX709" s="8"/>
      <c r="OBY709" s="8"/>
      <c r="OBZ709" s="8"/>
      <c r="OCA709" s="8"/>
      <c r="OCB709" s="8"/>
      <c r="OCC709" s="8"/>
      <c r="OCD709" s="8"/>
      <c r="OCE709" s="8"/>
      <c r="OCF709" s="8"/>
      <c r="OCG709" s="8"/>
      <c r="OCH709" s="8"/>
      <c r="OCI709" s="8"/>
      <c r="OCJ709" s="8"/>
      <c r="OCK709" s="8"/>
      <c r="OCL709" s="8"/>
      <c r="OCM709" s="8"/>
      <c r="OCN709" s="8"/>
      <c r="OCO709" s="8"/>
      <c r="OCP709" s="8"/>
      <c r="OCQ709" s="8"/>
      <c r="OCR709" s="8"/>
      <c r="OCS709" s="8"/>
      <c r="OCT709" s="8"/>
      <c r="OCU709" s="8"/>
      <c r="OCV709" s="8"/>
      <c r="OCW709" s="8"/>
      <c r="OCX709" s="8"/>
      <c r="OCY709" s="8"/>
      <c r="OCZ709" s="8"/>
      <c r="ODA709" s="8"/>
      <c r="ODB709" s="8"/>
      <c r="ODC709" s="8"/>
      <c r="ODD709" s="8"/>
      <c r="ODE709" s="8"/>
      <c r="ODF709" s="8"/>
      <c r="ODG709" s="8"/>
      <c r="ODH709" s="8"/>
      <c r="ODI709" s="8"/>
      <c r="ODJ709" s="8"/>
      <c r="ODK709" s="8"/>
      <c r="ODL709" s="8"/>
      <c r="ODM709" s="8"/>
      <c r="ODN709" s="8"/>
      <c r="ODO709" s="8"/>
      <c r="ODP709" s="8"/>
      <c r="ODQ709" s="8"/>
      <c r="ODR709" s="8"/>
      <c r="ODS709" s="8"/>
      <c r="ODT709" s="8"/>
      <c r="ODU709" s="8"/>
      <c r="ODV709" s="8"/>
      <c r="ODW709" s="8"/>
      <c r="ODX709" s="8"/>
      <c r="ODY709" s="8"/>
      <c r="ODZ709" s="8"/>
      <c r="OEA709" s="8"/>
      <c r="OEB709" s="8"/>
      <c r="OEC709" s="8"/>
      <c r="OED709" s="8"/>
      <c r="OEE709" s="8"/>
      <c r="OEF709" s="8"/>
      <c r="OEG709" s="8"/>
      <c r="OEH709" s="8"/>
      <c r="OEI709" s="8"/>
      <c r="OEJ709" s="8"/>
      <c r="OEK709" s="8"/>
      <c r="OEL709" s="8"/>
      <c r="OEM709" s="8"/>
      <c r="OEN709" s="8"/>
      <c r="OEO709" s="8"/>
      <c r="OEP709" s="8"/>
      <c r="OEQ709" s="8"/>
      <c r="OER709" s="8"/>
      <c r="OES709" s="8"/>
      <c r="OET709" s="8"/>
      <c r="OEU709" s="8"/>
      <c r="OEV709" s="8"/>
      <c r="OEW709" s="8"/>
      <c r="OEX709" s="8"/>
      <c r="OEY709" s="8"/>
      <c r="OEZ709" s="8"/>
      <c r="OFA709" s="8"/>
      <c r="OFB709" s="8"/>
      <c r="OFC709" s="8"/>
      <c r="OFD709" s="8"/>
      <c r="OFE709" s="8"/>
      <c r="OFF709" s="8"/>
      <c r="OFG709" s="8"/>
      <c r="OFH709" s="8"/>
      <c r="OFI709" s="8"/>
      <c r="OFJ709" s="8"/>
      <c r="OFK709" s="8"/>
      <c r="OFL709" s="8"/>
      <c r="OFM709" s="8"/>
      <c r="OFN709" s="8"/>
      <c r="OFO709" s="8"/>
      <c r="OFP709" s="8"/>
      <c r="OFQ709" s="8"/>
      <c r="OFR709" s="8"/>
      <c r="OFS709" s="8"/>
      <c r="OFT709" s="8"/>
      <c r="OFU709" s="8"/>
      <c r="OFV709" s="8"/>
      <c r="OFW709" s="8"/>
      <c r="OFX709" s="8"/>
      <c r="OFY709" s="8"/>
      <c r="OFZ709" s="8"/>
      <c r="OGA709" s="8"/>
      <c r="OGB709" s="8"/>
      <c r="OGC709" s="8"/>
      <c r="OGD709" s="8"/>
      <c r="OGE709" s="8"/>
      <c r="OGF709" s="8"/>
      <c r="OGG709" s="8"/>
      <c r="OGH709" s="8"/>
      <c r="OGI709" s="8"/>
      <c r="OGJ709" s="8"/>
      <c r="OGK709" s="8"/>
      <c r="OGL709" s="8"/>
      <c r="OGM709" s="8"/>
      <c r="OGN709" s="8"/>
      <c r="OGO709" s="8"/>
      <c r="OGP709" s="8"/>
      <c r="OGQ709" s="8"/>
      <c r="OGR709" s="8"/>
      <c r="OGS709" s="8"/>
      <c r="OGT709" s="8"/>
      <c r="OGU709" s="8"/>
      <c r="OGV709" s="8"/>
      <c r="OGW709" s="8"/>
      <c r="OGX709" s="8"/>
      <c r="OGY709" s="8"/>
      <c r="OGZ709" s="8"/>
      <c r="OHA709" s="8"/>
      <c r="OHB709" s="8"/>
      <c r="OHC709" s="8"/>
      <c r="OHD709" s="8"/>
      <c r="OHE709" s="8"/>
      <c r="OHF709" s="8"/>
      <c r="OHG709" s="8"/>
      <c r="OHH709" s="8"/>
      <c r="OHI709" s="8"/>
      <c r="OHJ709" s="8"/>
      <c r="OHK709" s="8"/>
      <c r="OHL709" s="8"/>
      <c r="OHM709" s="8"/>
      <c r="OHN709" s="8"/>
      <c r="OHO709" s="8"/>
      <c r="OHP709" s="8"/>
      <c r="OHQ709" s="8"/>
      <c r="OHR709" s="8"/>
      <c r="OHS709" s="8"/>
      <c r="OHT709" s="8"/>
      <c r="OHU709" s="8"/>
      <c r="OHV709" s="8"/>
      <c r="OHW709" s="8"/>
      <c r="OHX709" s="8"/>
      <c r="OHY709" s="8"/>
      <c r="OHZ709" s="8"/>
      <c r="OIA709" s="8"/>
      <c r="OIB709" s="8"/>
      <c r="OIC709" s="8"/>
      <c r="OID709" s="8"/>
      <c r="OIE709" s="8"/>
      <c r="OIF709" s="8"/>
      <c r="OIG709" s="8"/>
      <c r="OIH709" s="8"/>
      <c r="OII709" s="8"/>
      <c r="OIJ709" s="8"/>
      <c r="OIK709" s="8"/>
      <c r="OIL709" s="8"/>
      <c r="OIM709" s="8"/>
      <c r="OIN709" s="8"/>
      <c r="OIO709" s="8"/>
      <c r="OIP709" s="8"/>
      <c r="OIQ709" s="8"/>
      <c r="OIR709" s="8"/>
      <c r="OIS709" s="8"/>
      <c r="OIT709" s="8"/>
      <c r="OIU709" s="8"/>
      <c r="OIV709" s="8"/>
      <c r="OIW709" s="8"/>
      <c r="OIX709" s="8"/>
      <c r="OIY709" s="8"/>
      <c r="OIZ709" s="8"/>
      <c r="OJA709" s="8"/>
      <c r="OJB709" s="8"/>
      <c r="OJC709" s="8"/>
      <c r="OJD709" s="8"/>
      <c r="OJE709" s="8"/>
      <c r="OJF709" s="8"/>
      <c r="OJG709" s="8"/>
      <c r="OJH709" s="8"/>
      <c r="OJI709" s="8"/>
      <c r="OJJ709" s="8"/>
      <c r="OJK709" s="8"/>
      <c r="OJL709" s="8"/>
      <c r="OJM709" s="8"/>
      <c r="OJN709" s="8"/>
      <c r="OJO709" s="8"/>
      <c r="OJP709" s="8"/>
      <c r="OJQ709" s="8"/>
      <c r="OJR709" s="8"/>
      <c r="OJS709" s="8"/>
      <c r="OJT709" s="8"/>
      <c r="OJU709" s="8"/>
      <c r="OJV709" s="8"/>
      <c r="OJW709" s="8"/>
      <c r="OJX709" s="8"/>
      <c r="OJY709" s="8"/>
      <c r="OJZ709" s="8"/>
      <c r="OKA709" s="8"/>
      <c r="OKB709" s="8"/>
      <c r="OKC709" s="8"/>
      <c r="OKD709" s="8"/>
      <c r="OKE709" s="8"/>
      <c r="OKF709" s="8"/>
      <c r="OKG709" s="8"/>
      <c r="OKH709" s="8"/>
      <c r="OKI709" s="8"/>
      <c r="OKJ709" s="8"/>
      <c r="OKK709" s="8"/>
      <c r="OKL709" s="8"/>
      <c r="OKM709" s="8"/>
      <c r="OKN709" s="8"/>
      <c r="OKO709" s="8"/>
      <c r="OKP709" s="8"/>
      <c r="OKQ709" s="8"/>
      <c r="OKR709" s="8"/>
      <c r="OKS709" s="8"/>
      <c r="OKT709" s="8"/>
      <c r="OKU709" s="8"/>
      <c r="OKV709" s="8"/>
      <c r="OKW709" s="8"/>
      <c r="OKX709" s="8"/>
      <c r="OKY709" s="8"/>
      <c r="OKZ709" s="8"/>
      <c r="OLA709" s="8"/>
      <c r="OLB709" s="8"/>
      <c r="OLC709" s="8"/>
      <c r="OLD709" s="8"/>
      <c r="OLE709" s="8"/>
      <c r="OLF709" s="8"/>
      <c r="OLG709" s="8"/>
      <c r="OLH709" s="8"/>
      <c r="OLI709" s="8"/>
      <c r="OLJ709" s="8"/>
      <c r="OLK709" s="8"/>
      <c r="OLL709" s="8"/>
      <c r="OLM709" s="8"/>
      <c r="OLN709" s="8"/>
      <c r="OLO709" s="8"/>
      <c r="OLP709" s="8"/>
      <c r="OLQ709" s="8"/>
      <c r="OLR709" s="8"/>
      <c r="OLS709" s="8"/>
      <c r="OLT709" s="8"/>
      <c r="OLU709" s="8"/>
      <c r="OLV709" s="8"/>
      <c r="OLW709" s="8"/>
      <c r="OLX709" s="8"/>
      <c r="OLY709" s="8"/>
      <c r="OLZ709" s="8"/>
      <c r="OMA709" s="8"/>
      <c r="OMB709" s="8"/>
      <c r="OMC709" s="8"/>
      <c r="OMD709" s="8"/>
      <c r="OME709" s="8"/>
      <c r="OMF709" s="8"/>
      <c r="OMG709" s="8"/>
      <c r="OMH709" s="8"/>
      <c r="OMI709" s="8"/>
      <c r="OMJ709" s="8"/>
      <c r="OMK709" s="8"/>
      <c r="OML709" s="8"/>
      <c r="OMM709" s="8"/>
      <c r="OMN709" s="8"/>
      <c r="OMO709" s="8"/>
      <c r="OMP709" s="8"/>
      <c r="OMQ709" s="8"/>
      <c r="OMR709" s="8"/>
      <c r="OMS709" s="8"/>
      <c r="OMT709" s="8"/>
      <c r="OMU709" s="8"/>
      <c r="OMV709" s="8"/>
      <c r="OMW709" s="8"/>
      <c r="OMX709" s="8"/>
      <c r="OMY709" s="8"/>
      <c r="OMZ709" s="8"/>
      <c r="ONA709" s="8"/>
      <c r="ONB709" s="8"/>
      <c r="ONC709" s="8"/>
      <c r="OND709" s="8"/>
      <c r="ONE709" s="8"/>
      <c r="ONF709" s="8"/>
      <c r="ONG709" s="8"/>
      <c r="ONH709" s="8"/>
      <c r="ONI709" s="8"/>
      <c r="ONJ709" s="8"/>
      <c r="ONK709" s="8"/>
      <c r="ONL709" s="8"/>
      <c r="ONM709" s="8"/>
      <c r="ONN709" s="8"/>
      <c r="ONO709" s="8"/>
      <c r="ONP709" s="8"/>
      <c r="ONQ709" s="8"/>
      <c r="ONR709" s="8"/>
      <c r="ONS709" s="8"/>
      <c r="ONT709" s="8"/>
      <c r="ONU709" s="8"/>
      <c r="ONV709" s="8"/>
      <c r="ONW709" s="8"/>
      <c r="ONX709" s="8"/>
      <c r="ONY709" s="8"/>
      <c r="ONZ709" s="8"/>
      <c r="OOA709" s="8"/>
      <c r="OOB709" s="8"/>
      <c r="OOC709" s="8"/>
      <c r="OOD709" s="8"/>
      <c r="OOE709" s="8"/>
      <c r="OOF709" s="8"/>
      <c r="OOG709" s="8"/>
      <c r="OOH709" s="8"/>
      <c r="OOI709" s="8"/>
      <c r="OOJ709" s="8"/>
      <c r="OOK709" s="8"/>
      <c r="OOL709" s="8"/>
      <c r="OOM709" s="8"/>
      <c r="OON709" s="8"/>
      <c r="OOO709" s="8"/>
      <c r="OOP709" s="8"/>
      <c r="OOQ709" s="8"/>
      <c r="OOR709" s="8"/>
      <c r="OOS709" s="8"/>
      <c r="OOT709" s="8"/>
      <c r="OOU709" s="8"/>
      <c r="OOV709" s="8"/>
      <c r="OOW709" s="8"/>
      <c r="OOX709" s="8"/>
      <c r="OOY709" s="8"/>
      <c r="OOZ709" s="8"/>
      <c r="OPA709" s="8"/>
      <c r="OPB709" s="8"/>
      <c r="OPC709" s="8"/>
      <c r="OPD709" s="8"/>
      <c r="OPE709" s="8"/>
      <c r="OPF709" s="8"/>
      <c r="OPG709" s="8"/>
      <c r="OPH709" s="8"/>
      <c r="OPI709" s="8"/>
      <c r="OPJ709" s="8"/>
      <c r="OPK709" s="8"/>
      <c r="OPL709" s="8"/>
      <c r="OPM709" s="8"/>
      <c r="OPN709" s="8"/>
      <c r="OPO709" s="8"/>
      <c r="OPP709" s="8"/>
      <c r="OPQ709" s="8"/>
      <c r="OPR709" s="8"/>
      <c r="OPS709" s="8"/>
      <c r="OPT709" s="8"/>
      <c r="OPU709" s="8"/>
      <c r="OPV709" s="8"/>
      <c r="OPW709" s="8"/>
      <c r="OPX709" s="8"/>
      <c r="OPY709" s="8"/>
      <c r="OPZ709" s="8"/>
      <c r="OQA709" s="8"/>
      <c r="OQB709" s="8"/>
      <c r="OQC709" s="8"/>
      <c r="OQD709" s="8"/>
      <c r="OQE709" s="8"/>
      <c r="OQF709" s="8"/>
      <c r="OQG709" s="8"/>
      <c r="OQH709" s="8"/>
      <c r="OQI709" s="8"/>
      <c r="OQJ709" s="8"/>
      <c r="OQK709" s="8"/>
      <c r="OQL709" s="8"/>
      <c r="OQM709" s="8"/>
      <c r="OQN709" s="8"/>
      <c r="OQO709" s="8"/>
      <c r="OQP709" s="8"/>
      <c r="OQQ709" s="8"/>
      <c r="OQR709" s="8"/>
      <c r="OQS709" s="8"/>
      <c r="OQT709" s="8"/>
      <c r="OQU709" s="8"/>
      <c r="OQV709" s="8"/>
      <c r="OQW709" s="8"/>
      <c r="OQX709" s="8"/>
      <c r="OQY709" s="8"/>
      <c r="OQZ709" s="8"/>
      <c r="ORA709" s="8"/>
      <c r="ORB709" s="8"/>
      <c r="ORC709" s="8"/>
      <c r="ORD709" s="8"/>
      <c r="ORE709" s="8"/>
      <c r="ORF709" s="8"/>
      <c r="ORG709" s="8"/>
      <c r="ORH709" s="8"/>
      <c r="ORI709" s="8"/>
      <c r="ORJ709" s="8"/>
      <c r="ORK709" s="8"/>
      <c r="ORL709" s="8"/>
      <c r="ORM709" s="8"/>
      <c r="ORN709" s="8"/>
      <c r="ORO709" s="8"/>
      <c r="ORP709" s="8"/>
      <c r="ORQ709" s="8"/>
      <c r="ORR709" s="8"/>
      <c r="ORS709" s="8"/>
      <c r="ORT709" s="8"/>
      <c r="ORU709" s="8"/>
      <c r="ORV709" s="8"/>
      <c r="ORW709" s="8"/>
      <c r="ORX709" s="8"/>
      <c r="ORY709" s="8"/>
      <c r="ORZ709" s="8"/>
      <c r="OSA709" s="8"/>
      <c r="OSB709" s="8"/>
      <c r="OSC709" s="8"/>
      <c r="OSD709" s="8"/>
      <c r="OSE709" s="8"/>
      <c r="OSF709" s="8"/>
      <c r="OSG709" s="8"/>
      <c r="OSH709" s="8"/>
      <c r="OSI709" s="8"/>
      <c r="OSJ709" s="8"/>
      <c r="OSK709" s="8"/>
      <c r="OSL709" s="8"/>
      <c r="OSM709" s="8"/>
      <c r="OSN709" s="8"/>
      <c r="OSO709" s="8"/>
      <c r="OSP709" s="8"/>
      <c r="OSQ709" s="8"/>
      <c r="OSR709" s="8"/>
      <c r="OSS709" s="8"/>
      <c r="OST709" s="8"/>
      <c r="OSU709" s="8"/>
      <c r="OSV709" s="8"/>
      <c r="OSW709" s="8"/>
      <c r="OSX709" s="8"/>
      <c r="OSY709" s="8"/>
      <c r="OSZ709" s="8"/>
      <c r="OTA709" s="8"/>
      <c r="OTB709" s="8"/>
      <c r="OTC709" s="8"/>
      <c r="OTD709" s="8"/>
      <c r="OTE709" s="8"/>
      <c r="OTF709" s="8"/>
      <c r="OTG709" s="8"/>
      <c r="OTH709" s="8"/>
      <c r="OTI709" s="8"/>
      <c r="OTJ709" s="8"/>
      <c r="OTK709" s="8"/>
      <c r="OTL709" s="8"/>
      <c r="OTM709" s="8"/>
      <c r="OTN709" s="8"/>
      <c r="OTO709" s="8"/>
      <c r="OTP709" s="8"/>
      <c r="OTQ709" s="8"/>
      <c r="OTR709" s="8"/>
      <c r="OTS709" s="8"/>
      <c r="OTT709" s="8"/>
      <c r="OTU709" s="8"/>
      <c r="OTV709" s="8"/>
      <c r="OTW709" s="8"/>
      <c r="OTX709" s="8"/>
      <c r="OTY709" s="8"/>
      <c r="OTZ709" s="8"/>
      <c r="OUA709" s="8"/>
      <c r="OUB709" s="8"/>
      <c r="OUC709" s="8"/>
      <c r="OUD709" s="8"/>
      <c r="OUE709" s="8"/>
      <c r="OUF709" s="8"/>
      <c r="OUG709" s="8"/>
      <c r="OUH709" s="8"/>
      <c r="OUI709" s="8"/>
      <c r="OUJ709" s="8"/>
      <c r="OUK709" s="8"/>
      <c r="OUL709" s="8"/>
      <c r="OUM709" s="8"/>
      <c r="OUN709" s="8"/>
      <c r="OUO709" s="8"/>
      <c r="OUP709" s="8"/>
      <c r="OUQ709" s="8"/>
      <c r="OUR709" s="8"/>
      <c r="OUS709" s="8"/>
      <c r="OUT709" s="8"/>
      <c r="OUU709" s="8"/>
      <c r="OUV709" s="8"/>
      <c r="OUW709" s="8"/>
      <c r="OUX709" s="8"/>
      <c r="OUY709" s="8"/>
      <c r="OUZ709" s="8"/>
      <c r="OVA709" s="8"/>
      <c r="OVB709" s="8"/>
      <c r="OVC709" s="8"/>
      <c r="OVD709" s="8"/>
      <c r="OVE709" s="8"/>
      <c r="OVF709" s="8"/>
      <c r="OVG709" s="8"/>
      <c r="OVH709" s="8"/>
      <c r="OVI709" s="8"/>
      <c r="OVJ709" s="8"/>
      <c r="OVK709" s="8"/>
      <c r="OVL709" s="8"/>
      <c r="OVM709" s="8"/>
      <c r="OVN709" s="8"/>
      <c r="OVO709" s="8"/>
      <c r="OVP709" s="8"/>
      <c r="OVQ709" s="8"/>
      <c r="OVR709" s="8"/>
      <c r="OVS709" s="8"/>
      <c r="OVT709" s="8"/>
      <c r="OVU709" s="8"/>
      <c r="OVV709" s="8"/>
      <c r="OVW709" s="8"/>
      <c r="OVX709" s="8"/>
      <c r="OVY709" s="8"/>
      <c r="OVZ709" s="8"/>
      <c r="OWA709" s="8"/>
      <c r="OWB709" s="8"/>
      <c r="OWC709" s="8"/>
      <c r="OWD709" s="8"/>
      <c r="OWE709" s="8"/>
      <c r="OWF709" s="8"/>
      <c r="OWG709" s="8"/>
      <c r="OWH709" s="8"/>
      <c r="OWI709" s="8"/>
      <c r="OWJ709" s="8"/>
      <c r="OWK709" s="8"/>
      <c r="OWL709" s="8"/>
      <c r="OWM709" s="8"/>
      <c r="OWN709" s="8"/>
      <c r="OWO709" s="8"/>
      <c r="OWP709" s="8"/>
      <c r="OWQ709" s="8"/>
      <c r="OWR709" s="8"/>
      <c r="OWS709" s="8"/>
      <c r="OWT709" s="8"/>
      <c r="OWU709" s="8"/>
      <c r="OWV709" s="8"/>
      <c r="OWW709" s="8"/>
      <c r="OWX709" s="8"/>
      <c r="OWY709" s="8"/>
      <c r="OWZ709" s="8"/>
      <c r="OXA709" s="8"/>
      <c r="OXB709" s="8"/>
      <c r="OXC709" s="8"/>
      <c r="OXD709" s="8"/>
      <c r="OXE709" s="8"/>
      <c r="OXF709" s="8"/>
      <c r="OXG709" s="8"/>
      <c r="OXH709" s="8"/>
      <c r="OXI709" s="8"/>
      <c r="OXJ709" s="8"/>
      <c r="OXK709" s="8"/>
      <c r="OXL709" s="8"/>
      <c r="OXM709" s="8"/>
      <c r="OXN709" s="8"/>
      <c r="OXO709" s="8"/>
      <c r="OXP709" s="8"/>
      <c r="OXQ709" s="8"/>
      <c r="OXR709" s="8"/>
      <c r="OXS709" s="8"/>
      <c r="OXT709" s="8"/>
      <c r="OXU709" s="8"/>
      <c r="OXV709" s="8"/>
      <c r="OXW709" s="8"/>
      <c r="OXX709" s="8"/>
      <c r="OXY709" s="8"/>
      <c r="OXZ709" s="8"/>
      <c r="OYA709" s="8"/>
      <c r="OYB709" s="8"/>
      <c r="OYC709" s="8"/>
      <c r="OYD709" s="8"/>
      <c r="OYE709" s="8"/>
      <c r="OYF709" s="8"/>
      <c r="OYG709" s="8"/>
      <c r="OYH709" s="8"/>
      <c r="OYI709" s="8"/>
      <c r="OYJ709" s="8"/>
      <c r="OYK709" s="8"/>
      <c r="OYL709" s="8"/>
      <c r="OYM709" s="8"/>
      <c r="OYN709" s="8"/>
      <c r="OYO709" s="8"/>
      <c r="OYP709" s="8"/>
      <c r="OYQ709" s="8"/>
      <c r="OYR709" s="8"/>
      <c r="OYS709" s="8"/>
      <c r="OYT709" s="8"/>
      <c r="OYU709" s="8"/>
      <c r="OYV709" s="8"/>
      <c r="OYW709" s="8"/>
      <c r="OYX709" s="8"/>
      <c r="OYY709" s="8"/>
      <c r="OYZ709" s="8"/>
      <c r="OZA709" s="8"/>
      <c r="OZB709" s="8"/>
      <c r="OZC709" s="8"/>
      <c r="OZD709" s="8"/>
      <c r="OZE709" s="8"/>
      <c r="OZF709" s="8"/>
      <c r="OZG709" s="8"/>
      <c r="OZH709" s="8"/>
      <c r="OZI709" s="8"/>
      <c r="OZJ709" s="8"/>
      <c r="OZK709" s="8"/>
      <c r="OZL709" s="8"/>
      <c r="OZM709" s="8"/>
      <c r="OZN709" s="8"/>
      <c r="OZO709" s="8"/>
      <c r="OZP709" s="8"/>
      <c r="OZQ709" s="8"/>
      <c r="OZR709" s="8"/>
      <c r="OZS709" s="8"/>
      <c r="OZT709" s="8"/>
      <c r="OZU709" s="8"/>
      <c r="OZV709" s="8"/>
      <c r="OZW709" s="8"/>
      <c r="OZX709" s="8"/>
      <c r="OZY709" s="8"/>
      <c r="OZZ709" s="8"/>
      <c r="PAA709" s="8"/>
      <c r="PAB709" s="8"/>
      <c r="PAC709" s="8"/>
      <c r="PAD709" s="8"/>
      <c r="PAE709" s="8"/>
      <c r="PAF709" s="8"/>
      <c r="PAG709" s="8"/>
      <c r="PAH709" s="8"/>
      <c r="PAI709" s="8"/>
      <c r="PAJ709" s="8"/>
      <c r="PAK709" s="8"/>
      <c r="PAL709" s="8"/>
      <c r="PAM709" s="8"/>
      <c r="PAN709" s="8"/>
      <c r="PAO709" s="8"/>
      <c r="PAP709" s="8"/>
      <c r="PAQ709" s="8"/>
      <c r="PAR709" s="8"/>
      <c r="PAS709" s="8"/>
      <c r="PAT709" s="8"/>
      <c r="PAU709" s="8"/>
      <c r="PAV709" s="8"/>
      <c r="PAW709" s="8"/>
      <c r="PAX709" s="8"/>
      <c r="PAY709" s="8"/>
      <c r="PAZ709" s="8"/>
      <c r="PBA709" s="8"/>
      <c r="PBB709" s="8"/>
      <c r="PBC709" s="8"/>
      <c r="PBD709" s="8"/>
      <c r="PBE709" s="8"/>
      <c r="PBF709" s="8"/>
      <c r="PBG709" s="8"/>
      <c r="PBH709" s="8"/>
      <c r="PBI709" s="8"/>
      <c r="PBJ709" s="8"/>
      <c r="PBK709" s="8"/>
      <c r="PBL709" s="8"/>
      <c r="PBM709" s="8"/>
      <c r="PBN709" s="8"/>
      <c r="PBO709" s="8"/>
      <c r="PBP709" s="8"/>
      <c r="PBQ709" s="8"/>
      <c r="PBR709" s="8"/>
      <c r="PBS709" s="8"/>
      <c r="PBT709" s="8"/>
      <c r="PBU709" s="8"/>
      <c r="PBV709" s="8"/>
      <c r="PBW709" s="8"/>
      <c r="PBX709" s="8"/>
      <c r="PBY709" s="8"/>
      <c r="PBZ709" s="8"/>
      <c r="PCA709" s="8"/>
      <c r="PCB709" s="8"/>
      <c r="PCC709" s="8"/>
      <c r="PCD709" s="8"/>
      <c r="PCE709" s="8"/>
      <c r="PCF709" s="8"/>
      <c r="PCG709" s="8"/>
      <c r="PCH709" s="8"/>
      <c r="PCI709" s="8"/>
      <c r="PCJ709" s="8"/>
      <c r="PCK709" s="8"/>
      <c r="PCL709" s="8"/>
      <c r="PCM709" s="8"/>
      <c r="PCN709" s="8"/>
      <c r="PCO709" s="8"/>
      <c r="PCP709" s="8"/>
      <c r="PCQ709" s="8"/>
      <c r="PCR709" s="8"/>
      <c r="PCS709" s="8"/>
      <c r="PCT709" s="8"/>
      <c r="PCU709" s="8"/>
      <c r="PCV709" s="8"/>
      <c r="PCW709" s="8"/>
      <c r="PCX709" s="8"/>
      <c r="PCY709" s="8"/>
      <c r="PCZ709" s="8"/>
      <c r="PDA709" s="8"/>
      <c r="PDB709" s="8"/>
      <c r="PDC709" s="8"/>
      <c r="PDD709" s="8"/>
      <c r="PDE709" s="8"/>
      <c r="PDF709" s="8"/>
      <c r="PDG709" s="8"/>
      <c r="PDH709" s="8"/>
      <c r="PDI709" s="8"/>
      <c r="PDJ709" s="8"/>
      <c r="PDK709" s="8"/>
      <c r="PDL709" s="8"/>
      <c r="PDM709" s="8"/>
      <c r="PDN709" s="8"/>
      <c r="PDO709" s="8"/>
      <c r="PDP709" s="8"/>
      <c r="PDQ709" s="8"/>
      <c r="PDR709" s="8"/>
      <c r="PDS709" s="8"/>
      <c r="PDT709" s="8"/>
      <c r="PDU709" s="8"/>
      <c r="PDV709" s="8"/>
      <c r="PDW709" s="8"/>
      <c r="PDX709" s="8"/>
      <c r="PDY709" s="8"/>
      <c r="PDZ709" s="8"/>
      <c r="PEA709" s="8"/>
      <c r="PEB709" s="8"/>
      <c r="PEC709" s="8"/>
      <c r="PED709" s="8"/>
      <c r="PEE709" s="8"/>
      <c r="PEF709" s="8"/>
      <c r="PEG709" s="8"/>
      <c r="PEH709" s="8"/>
      <c r="PEI709" s="8"/>
      <c r="PEJ709" s="8"/>
      <c r="PEK709" s="8"/>
      <c r="PEL709" s="8"/>
      <c r="PEM709" s="8"/>
      <c r="PEN709" s="8"/>
      <c r="PEO709" s="8"/>
      <c r="PEP709" s="8"/>
      <c r="PEQ709" s="8"/>
      <c r="PER709" s="8"/>
      <c r="PES709" s="8"/>
      <c r="PET709" s="8"/>
      <c r="PEU709" s="8"/>
      <c r="PEV709" s="8"/>
      <c r="PEW709" s="8"/>
      <c r="PEX709" s="8"/>
      <c r="PEY709" s="8"/>
      <c r="PEZ709" s="8"/>
      <c r="PFA709" s="8"/>
      <c r="PFB709" s="8"/>
      <c r="PFC709" s="8"/>
      <c r="PFD709" s="8"/>
      <c r="PFE709" s="8"/>
      <c r="PFF709" s="8"/>
      <c r="PFG709" s="8"/>
      <c r="PFH709" s="8"/>
      <c r="PFI709" s="8"/>
      <c r="PFJ709" s="8"/>
      <c r="PFK709" s="8"/>
      <c r="PFL709" s="8"/>
      <c r="PFM709" s="8"/>
      <c r="PFN709" s="8"/>
      <c r="PFO709" s="8"/>
      <c r="PFP709" s="8"/>
      <c r="PFQ709" s="8"/>
      <c r="PFR709" s="8"/>
      <c r="PFS709" s="8"/>
      <c r="PFT709" s="8"/>
      <c r="PFU709" s="8"/>
      <c r="PFV709" s="8"/>
      <c r="PFW709" s="8"/>
      <c r="PFX709" s="8"/>
      <c r="PFY709" s="8"/>
      <c r="PFZ709" s="8"/>
      <c r="PGA709" s="8"/>
      <c r="PGB709" s="8"/>
      <c r="PGC709" s="8"/>
      <c r="PGD709" s="8"/>
      <c r="PGE709" s="8"/>
      <c r="PGF709" s="8"/>
      <c r="PGG709" s="8"/>
      <c r="PGH709" s="8"/>
      <c r="PGI709" s="8"/>
      <c r="PGJ709" s="8"/>
      <c r="PGK709" s="8"/>
      <c r="PGL709" s="8"/>
      <c r="PGM709" s="8"/>
      <c r="PGN709" s="8"/>
      <c r="PGO709" s="8"/>
      <c r="PGP709" s="8"/>
      <c r="PGQ709" s="8"/>
      <c r="PGR709" s="8"/>
      <c r="PGS709" s="8"/>
      <c r="PGT709" s="8"/>
      <c r="PGU709" s="8"/>
      <c r="PGV709" s="8"/>
      <c r="PGW709" s="8"/>
      <c r="PGX709" s="8"/>
      <c r="PGY709" s="8"/>
      <c r="PGZ709" s="8"/>
      <c r="PHA709" s="8"/>
      <c r="PHB709" s="8"/>
      <c r="PHC709" s="8"/>
      <c r="PHD709" s="8"/>
      <c r="PHE709" s="8"/>
      <c r="PHF709" s="8"/>
      <c r="PHG709" s="8"/>
      <c r="PHH709" s="8"/>
      <c r="PHI709" s="8"/>
      <c r="PHJ709" s="8"/>
      <c r="PHK709" s="8"/>
      <c r="PHL709" s="8"/>
      <c r="PHM709" s="8"/>
      <c r="PHN709" s="8"/>
      <c r="PHO709" s="8"/>
      <c r="PHP709" s="8"/>
      <c r="PHQ709" s="8"/>
      <c r="PHR709" s="8"/>
      <c r="PHS709" s="8"/>
      <c r="PHT709" s="8"/>
      <c r="PHU709" s="8"/>
      <c r="PHV709" s="8"/>
      <c r="PHW709" s="8"/>
      <c r="PHX709" s="8"/>
      <c r="PHY709" s="8"/>
      <c r="PHZ709" s="8"/>
      <c r="PIA709" s="8"/>
      <c r="PIB709" s="8"/>
      <c r="PIC709" s="8"/>
      <c r="PID709" s="8"/>
      <c r="PIE709" s="8"/>
      <c r="PIF709" s="8"/>
      <c r="PIG709" s="8"/>
      <c r="PIH709" s="8"/>
      <c r="PII709" s="8"/>
      <c r="PIJ709" s="8"/>
      <c r="PIK709" s="8"/>
      <c r="PIL709" s="8"/>
      <c r="PIM709" s="8"/>
      <c r="PIN709" s="8"/>
      <c r="PIO709" s="8"/>
      <c r="PIP709" s="8"/>
      <c r="PIQ709" s="8"/>
      <c r="PIR709" s="8"/>
      <c r="PIS709" s="8"/>
      <c r="PIT709" s="8"/>
      <c r="PIU709" s="8"/>
      <c r="PIV709" s="8"/>
      <c r="PIW709" s="8"/>
      <c r="PIX709" s="8"/>
      <c r="PIY709" s="8"/>
      <c r="PIZ709" s="8"/>
      <c r="PJA709" s="8"/>
      <c r="PJB709" s="8"/>
      <c r="PJC709" s="8"/>
      <c r="PJD709" s="8"/>
      <c r="PJE709" s="8"/>
      <c r="PJF709" s="8"/>
      <c r="PJG709" s="8"/>
      <c r="PJH709" s="8"/>
      <c r="PJI709" s="8"/>
      <c r="PJJ709" s="8"/>
      <c r="PJK709" s="8"/>
      <c r="PJL709" s="8"/>
      <c r="PJM709" s="8"/>
      <c r="PJN709" s="8"/>
      <c r="PJO709" s="8"/>
      <c r="PJP709" s="8"/>
      <c r="PJQ709" s="8"/>
      <c r="PJR709" s="8"/>
      <c r="PJS709" s="8"/>
      <c r="PJT709" s="8"/>
      <c r="PJU709" s="8"/>
      <c r="PJV709" s="8"/>
      <c r="PJW709" s="8"/>
      <c r="PJX709" s="8"/>
      <c r="PJY709" s="8"/>
      <c r="PJZ709" s="8"/>
      <c r="PKA709" s="8"/>
      <c r="PKB709" s="8"/>
      <c r="PKC709" s="8"/>
      <c r="PKD709" s="8"/>
      <c r="PKE709" s="8"/>
      <c r="PKF709" s="8"/>
      <c r="PKG709" s="8"/>
      <c r="PKH709" s="8"/>
      <c r="PKI709" s="8"/>
      <c r="PKJ709" s="8"/>
      <c r="PKK709" s="8"/>
      <c r="PKL709" s="8"/>
      <c r="PKM709" s="8"/>
      <c r="PKN709" s="8"/>
      <c r="PKO709" s="8"/>
      <c r="PKP709" s="8"/>
      <c r="PKQ709" s="8"/>
      <c r="PKR709" s="8"/>
      <c r="PKS709" s="8"/>
      <c r="PKT709" s="8"/>
      <c r="PKU709" s="8"/>
      <c r="PKV709" s="8"/>
      <c r="PKW709" s="8"/>
      <c r="PKX709" s="8"/>
      <c r="PKY709" s="8"/>
      <c r="PKZ709" s="8"/>
      <c r="PLA709" s="8"/>
      <c r="PLB709" s="8"/>
      <c r="PLC709" s="8"/>
      <c r="PLD709" s="8"/>
      <c r="PLE709" s="8"/>
      <c r="PLF709" s="8"/>
      <c r="PLG709" s="8"/>
      <c r="PLH709" s="8"/>
      <c r="PLI709" s="8"/>
      <c r="PLJ709" s="8"/>
      <c r="PLK709" s="8"/>
      <c r="PLL709" s="8"/>
      <c r="PLM709" s="8"/>
      <c r="PLN709" s="8"/>
      <c r="PLO709" s="8"/>
      <c r="PLP709" s="8"/>
      <c r="PLQ709" s="8"/>
      <c r="PLR709" s="8"/>
      <c r="PLS709" s="8"/>
      <c r="PLT709" s="8"/>
      <c r="PLU709" s="8"/>
      <c r="PLV709" s="8"/>
      <c r="PLW709" s="8"/>
      <c r="PLX709" s="8"/>
      <c r="PLY709" s="8"/>
      <c r="PLZ709" s="8"/>
      <c r="PMA709" s="8"/>
      <c r="PMB709" s="8"/>
      <c r="PMC709" s="8"/>
      <c r="PMD709" s="8"/>
      <c r="PME709" s="8"/>
      <c r="PMF709" s="8"/>
      <c r="PMG709" s="8"/>
      <c r="PMH709" s="8"/>
      <c r="PMI709" s="8"/>
      <c r="PMJ709" s="8"/>
      <c r="PMK709" s="8"/>
      <c r="PML709" s="8"/>
      <c r="PMM709" s="8"/>
      <c r="PMN709" s="8"/>
      <c r="PMO709" s="8"/>
      <c r="PMP709" s="8"/>
      <c r="PMQ709" s="8"/>
      <c r="PMR709" s="8"/>
      <c r="PMS709" s="8"/>
      <c r="PMT709" s="8"/>
      <c r="PMU709" s="8"/>
      <c r="PMV709" s="8"/>
      <c r="PMW709" s="8"/>
      <c r="PMX709" s="8"/>
      <c r="PMY709" s="8"/>
      <c r="PMZ709" s="8"/>
      <c r="PNA709" s="8"/>
      <c r="PNB709" s="8"/>
      <c r="PNC709" s="8"/>
      <c r="PND709" s="8"/>
      <c r="PNE709" s="8"/>
      <c r="PNF709" s="8"/>
      <c r="PNG709" s="8"/>
      <c r="PNH709" s="8"/>
      <c r="PNI709" s="8"/>
      <c r="PNJ709" s="8"/>
      <c r="PNK709" s="8"/>
      <c r="PNL709" s="8"/>
      <c r="PNM709" s="8"/>
      <c r="PNN709" s="8"/>
      <c r="PNO709" s="8"/>
      <c r="PNP709" s="8"/>
      <c r="PNQ709" s="8"/>
      <c r="PNR709" s="8"/>
      <c r="PNS709" s="8"/>
      <c r="PNT709" s="8"/>
      <c r="PNU709" s="8"/>
      <c r="PNV709" s="8"/>
      <c r="PNW709" s="8"/>
      <c r="PNX709" s="8"/>
      <c r="PNY709" s="8"/>
      <c r="PNZ709" s="8"/>
      <c r="POA709" s="8"/>
      <c r="POB709" s="8"/>
      <c r="POC709" s="8"/>
      <c r="POD709" s="8"/>
      <c r="POE709" s="8"/>
      <c r="POF709" s="8"/>
      <c r="POG709" s="8"/>
      <c r="POH709" s="8"/>
      <c r="POI709" s="8"/>
      <c r="POJ709" s="8"/>
      <c r="POK709" s="8"/>
      <c r="POL709" s="8"/>
      <c r="POM709" s="8"/>
      <c r="PON709" s="8"/>
      <c r="POO709" s="8"/>
      <c r="POP709" s="8"/>
      <c r="POQ709" s="8"/>
      <c r="POR709" s="8"/>
      <c r="POS709" s="8"/>
      <c r="POT709" s="8"/>
      <c r="POU709" s="8"/>
      <c r="POV709" s="8"/>
      <c r="POW709" s="8"/>
      <c r="POX709" s="8"/>
      <c r="POY709" s="8"/>
      <c r="POZ709" s="8"/>
      <c r="PPA709" s="8"/>
      <c r="PPB709" s="8"/>
      <c r="PPC709" s="8"/>
      <c r="PPD709" s="8"/>
      <c r="PPE709" s="8"/>
      <c r="PPF709" s="8"/>
      <c r="PPG709" s="8"/>
      <c r="PPH709" s="8"/>
      <c r="PPI709" s="8"/>
      <c r="PPJ709" s="8"/>
      <c r="PPK709" s="8"/>
      <c r="PPL709" s="8"/>
      <c r="PPM709" s="8"/>
      <c r="PPN709" s="8"/>
      <c r="PPO709" s="8"/>
      <c r="PPP709" s="8"/>
      <c r="PPQ709" s="8"/>
      <c r="PPR709" s="8"/>
      <c r="PPS709" s="8"/>
      <c r="PPT709" s="8"/>
      <c r="PPU709" s="8"/>
      <c r="PPV709" s="8"/>
      <c r="PPW709" s="8"/>
      <c r="PPX709" s="8"/>
      <c r="PPY709" s="8"/>
      <c r="PPZ709" s="8"/>
      <c r="PQA709" s="8"/>
      <c r="PQB709" s="8"/>
      <c r="PQC709" s="8"/>
      <c r="PQD709" s="8"/>
      <c r="PQE709" s="8"/>
      <c r="PQF709" s="8"/>
      <c r="PQG709" s="8"/>
      <c r="PQH709" s="8"/>
      <c r="PQI709" s="8"/>
      <c r="PQJ709" s="8"/>
      <c r="PQK709" s="8"/>
      <c r="PQL709" s="8"/>
      <c r="PQM709" s="8"/>
      <c r="PQN709" s="8"/>
      <c r="PQO709" s="8"/>
      <c r="PQP709" s="8"/>
      <c r="PQQ709" s="8"/>
      <c r="PQR709" s="8"/>
      <c r="PQS709" s="8"/>
      <c r="PQT709" s="8"/>
      <c r="PQU709" s="8"/>
      <c r="PQV709" s="8"/>
      <c r="PQW709" s="8"/>
      <c r="PQX709" s="8"/>
      <c r="PQY709" s="8"/>
      <c r="PQZ709" s="8"/>
      <c r="PRA709" s="8"/>
      <c r="PRB709" s="8"/>
      <c r="PRC709" s="8"/>
      <c r="PRD709" s="8"/>
      <c r="PRE709" s="8"/>
      <c r="PRF709" s="8"/>
      <c r="PRG709" s="8"/>
      <c r="PRH709" s="8"/>
      <c r="PRI709" s="8"/>
      <c r="PRJ709" s="8"/>
      <c r="PRK709" s="8"/>
      <c r="PRL709" s="8"/>
      <c r="PRM709" s="8"/>
      <c r="PRN709" s="8"/>
      <c r="PRO709" s="8"/>
      <c r="PRP709" s="8"/>
      <c r="PRQ709" s="8"/>
      <c r="PRR709" s="8"/>
      <c r="PRS709" s="8"/>
      <c r="PRT709" s="8"/>
      <c r="PRU709" s="8"/>
      <c r="PRV709" s="8"/>
      <c r="PRW709" s="8"/>
      <c r="PRX709" s="8"/>
      <c r="PRY709" s="8"/>
      <c r="PRZ709" s="8"/>
      <c r="PSA709" s="8"/>
      <c r="PSB709" s="8"/>
      <c r="PSC709" s="8"/>
      <c r="PSD709" s="8"/>
      <c r="PSE709" s="8"/>
      <c r="PSF709" s="8"/>
      <c r="PSG709" s="8"/>
      <c r="PSH709" s="8"/>
      <c r="PSI709" s="8"/>
      <c r="PSJ709" s="8"/>
      <c r="PSK709" s="8"/>
      <c r="PSL709" s="8"/>
      <c r="PSM709" s="8"/>
      <c r="PSN709" s="8"/>
      <c r="PSO709" s="8"/>
      <c r="PSP709" s="8"/>
      <c r="PSQ709" s="8"/>
      <c r="PSR709" s="8"/>
      <c r="PSS709" s="8"/>
      <c r="PST709" s="8"/>
      <c r="PSU709" s="8"/>
      <c r="PSV709" s="8"/>
      <c r="PSW709" s="8"/>
      <c r="PSX709" s="8"/>
      <c r="PSY709" s="8"/>
      <c r="PSZ709" s="8"/>
      <c r="PTA709" s="8"/>
      <c r="PTB709" s="8"/>
      <c r="PTC709" s="8"/>
      <c r="PTD709" s="8"/>
      <c r="PTE709" s="8"/>
      <c r="PTF709" s="8"/>
      <c r="PTG709" s="8"/>
      <c r="PTH709" s="8"/>
      <c r="PTI709" s="8"/>
      <c r="PTJ709" s="8"/>
      <c r="PTK709" s="8"/>
      <c r="PTL709" s="8"/>
      <c r="PTM709" s="8"/>
      <c r="PTN709" s="8"/>
      <c r="PTO709" s="8"/>
      <c r="PTP709" s="8"/>
      <c r="PTQ709" s="8"/>
      <c r="PTR709" s="8"/>
      <c r="PTS709" s="8"/>
      <c r="PTT709" s="8"/>
      <c r="PTU709" s="8"/>
      <c r="PTV709" s="8"/>
      <c r="PTW709" s="8"/>
      <c r="PTX709" s="8"/>
      <c r="PTY709" s="8"/>
      <c r="PTZ709" s="8"/>
      <c r="PUA709" s="8"/>
      <c r="PUB709" s="8"/>
      <c r="PUC709" s="8"/>
      <c r="PUD709" s="8"/>
      <c r="PUE709" s="8"/>
      <c r="PUF709" s="8"/>
      <c r="PUG709" s="8"/>
      <c r="PUH709" s="8"/>
      <c r="PUI709" s="8"/>
      <c r="PUJ709" s="8"/>
      <c r="PUK709" s="8"/>
      <c r="PUL709" s="8"/>
      <c r="PUM709" s="8"/>
      <c r="PUN709" s="8"/>
      <c r="PUO709" s="8"/>
      <c r="PUP709" s="8"/>
      <c r="PUQ709" s="8"/>
      <c r="PUR709" s="8"/>
      <c r="PUS709" s="8"/>
      <c r="PUT709" s="8"/>
      <c r="PUU709" s="8"/>
      <c r="PUV709" s="8"/>
      <c r="PUW709" s="8"/>
      <c r="PUX709" s="8"/>
      <c r="PUY709" s="8"/>
      <c r="PUZ709" s="8"/>
      <c r="PVA709" s="8"/>
      <c r="PVB709" s="8"/>
      <c r="PVC709" s="8"/>
      <c r="PVD709" s="8"/>
      <c r="PVE709" s="8"/>
      <c r="PVF709" s="8"/>
      <c r="PVG709" s="8"/>
      <c r="PVH709" s="8"/>
      <c r="PVI709" s="8"/>
      <c r="PVJ709" s="8"/>
      <c r="PVK709" s="8"/>
      <c r="PVL709" s="8"/>
      <c r="PVM709" s="8"/>
      <c r="PVN709" s="8"/>
      <c r="PVO709" s="8"/>
      <c r="PVP709" s="8"/>
      <c r="PVQ709" s="8"/>
      <c r="PVR709" s="8"/>
      <c r="PVS709" s="8"/>
      <c r="PVT709" s="8"/>
      <c r="PVU709" s="8"/>
      <c r="PVV709" s="8"/>
      <c r="PVW709" s="8"/>
      <c r="PVX709" s="8"/>
      <c r="PVY709" s="8"/>
      <c r="PVZ709" s="8"/>
      <c r="PWA709" s="8"/>
      <c r="PWB709" s="8"/>
      <c r="PWC709" s="8"/>
      <c r="PWD709" s="8"/>
      <c r="PWE709" s="8"/>
      <c r="PWF709" s="8"/>
      <c r="PWG709" s="8"/>
      <c r="PWH709" s="8"/>
      <c r="PWI709" s="8"/>
      <c r="PWJ709" s="8"/>
      <c r="PWK709" s="8"/>
      <c r="PWL709" s="8"/>
      <c r="PWM709" s="8"/>
      <c r="PWN709" s="8"/>
      <c r="PWO709" s="8"/>
      <c r="PWP709" s="8"/>
      <c r="PWQ709" s="8"/>
      <c r="PWR709" s="8"/>
      <c r="PWS709" s="8"/>
      <c r="PWT709" s="8"/>
      <c r="PWU709" s="8"/>
      <c r="PWV709" s="8"/>
      <c r="PWW709" s="8"/>
      <c r="PWX709" s="8"/>
      <c r="PWY709" s="8"/>
      <c r="PWZ709" s="8"/>
      <c r="PXA709" s="8"/>
      <c r="PXB709" s="8"/>
      <c r="PXC709" s="8"/>
      <c r="PXD709" s="8"/>
      <c r="PXE709" s="8"/>
      <c r="PXF709" s="8"/>
      <c r="PXG709" s="8"/>
      <c r="PXH709" s="8"/>
      <c r="PXI709" s="8"/>
      <c r="PXJ709" s="8"/>
      <c r="PXK709" s="8"/>
      <c r="PXL709" s="8"/>
      <c r="PXM709" s="8"/>
      <c r="PXN709" s="8"/>
      <c r="PXO709" s="8"/>
      <c r="PXP709" s="8"/>
      <c r="PXQ709" s="8"/>
      <c r="PXR709" s="8"/>
      <c r="PXS709" s="8"/>
      <c r="PXT709" s="8"/>
      <c r="PXU709" s="8"/>
      <c r="PXV709" s="8"/>
      <c r="PXW709" s="8"/>
      <c r="PXX709" s="8"/>
      <c r="PXY709" s="8"/>
      <c r="PXZ709" s="8"/>
      <c r="PYA709" s="8"/>
      <c r="PYB709" s="8"/>
      <c r="PYC709" s="8"/>
      <c r="PYD709" s="8"/>
      <c r="PYE709" s="8"/>
      <c r="PYF709" s="8"/>
      <c r="PYG709" s="8"/>
      <c r="PYH709" s="8"/>
      <c r="PYI709" s="8"/>
      <c r="PYJ709" s="8"/>
      <c r="PYK709" s="8"/>
      <c r="PYL709" s="8"/>
      <c r="PYM709" s="8"/>
      <c r="PYN709" s="8"/>
      <c r="PYO709" s="8"/>
      <c r="PYP709" s="8"/>
      <c r="PYQ709" s="8"/>
      <c r="PYR709" s="8"/>
      <c r="PYS709" s="8"/>
      <c r="PYT709" s="8"/>
      <c r="PYU709" s="8"/>
      <c r="PYV709" s="8"/>
      <c r="PYW709" s="8"/>
      <c r="PYX709" s="8"/>
      <c r="PYY709" s="8"/>
      <c r="PYZ709" s="8"/>
      <c r="PZA709" s="8"/>
      <c r="PZB709" s="8"/>
      <c r="PZC709" s="8"/>
      <c r="PZD709" s="8"/>
      <c r="PZE709" s="8"/>
      <c r="PZF709" s="8"/>
      <c r="PZG709" s="8"/>
      <c r="PZH709" s="8"/>
      <c r="PZI709" s="8"/>
      <c r="PZJ709" s="8"/>
      <c r="PZK709" s="8"/>
      <c r="PZL709" s="8"/>
      <c r="PZM709" s="8"/>
      <c r="PZN709" s="8"/>
      <c r="PZO709" s="8"/>
      <c r="PZP709" s="8"/>
      <c r="PZQ709" s="8"/>
      <c r="PZR709" s="8"/>
      <c r="PZS709" s="8"/>
      <c r="PZT709" s="8"/>
      <c r="PZU709" s="8"/>
      <c r="PZV709" s="8"/>
      <c r="PZW709" s="8"/>
      <c r="PZX709" s="8"/>
      <c r="PZY709" s="8"/>
      <c r="PZZ709" s="8"/>
      <c r="QAA709" s="8"/>
      <c r="QAB709" s="8"/>
      <c r="QAC709" s="8"/>
      <c r="QAD709" s="8"/>
      <c r="QAE709" s="8"/>
      <c r="QAF709" s="8"/>
      <c r="QAG709" s="8"/>
      <c r="QAH709" s="8"/>
      <c r="QAI709" s="8"/>
      <c r="QAJ709" s="8"/>
      <c r="QAK709" s="8"/>
      <c r="QAL709" s="8"/>
      <c r="QAM709" s="8"/>
      <c r="QAN709" s="8"/>
      <c r="QAO709" s="8"/>
      <c r="QAP709" s="8"/>
      <c r="QAQ709" s="8"/>
      <c r="QAR709" s="8"/>
      <c r="QAS709" s="8"/>
      <c r="QAT709" s="8"/>
      <c r="QAU709" s="8"/>
      <c r="QAV709" s="8"/>
      <c r="QAW709" s="8"/>
      <c r="QAX709" s="8"/>
      <c r="QAY709" s="8"/>
      <c r="QAZ709" s="8"/>
      <c r="QBA709" s="8"/>
      <c r="QBB709" s="8"/>
      <c r="QBC709" s="8"/>
      <c r="QBD709" s="8"/>
      <c r="QBE709" s="8"/>
      <c r="QBF709" s="8"/>
      <c r="QBG709" s="8"/>
      <c r="QBH709" s="8"/>
      <c r="QBI709" s="8"/>
      <c r="QBJ709" s="8"/>
      <c r="QBK709" s="8"/>
      <c r="QBL709" s="8"/>
      <c r="QBM709" s="8"/>
      <c r="QBN709" s="8"/>
      <c r="QBO709" s="8"/>
      <c r="QBP709" s="8"/>
      <c r="QBQ709" s="8"/>
      <c r="QBR709" s="8"/>
      <c r="QBS709" s="8"/>
      <c r="QBT709" s="8"/>
      <c r="QBU709" s="8"/>
      <c r="QBV709" s="8"/>
      <c r="QBW709" s="8"/>
      <c r="QBX709" s="8"/>
      <c r="QBY709" s="8"/>
      <c r="QBZ709" s="8"/>
      <c r="QCA709" s="8"/>
      <c r="QCB709" s="8"/>
      <c r="QCC709" s="8"/>
      <c r="QCD709" s="8"/>
      <c r="QCE709" s="8"/>
      <c r="QCF709" s="8"/>
      <c r="QCG709" s="8"/>
      <c r="QCH709" s="8"/>
      <c r="QCI709" s="8"/>
      <c r="QCJ709" s="8"/>
      <c r="QCK709" s="8"/>
      <c r="QCL709" s="8"/>
      <c r="QCM709" s="8"/>
      <c r="QCN709" s="8"/>
      <c r="QCO709" s="8"/>
      <c r="QCP709" s="8"/>
      <c r="QCQ709" s="8"/>
      <c r="QCR709" s="8"/>
      <c r="QCS709" s="8"/>
      <c r="QCT709" s="8"/>
      <c r="QCU709" s="8"/>
      <c r="QCV709" s="8"/>
      <c r="QCW709" s="8"/>
      <c r="QCX709" s="8"/>
      <c r="QCY709" s="8"/>
      <c r="QCZ709" s="8"/>
      <c r="QDA709" s="8"/>
      <c r="QDB709" s="8"/>
      <c r="QDC709" s="8"/>
      <c r="QDD709" s="8"/>
      <c r="QDE709" s="8"/>
      <c r="QDF709" s="8"/>
      <c r="QDG709" s="8"/>
      <c r="QDH709" s="8"/>
      <c r="QDI709" s="8"/>
      <c r="QDJ709" s="8"/>
      <c r="QDK709" s="8"/>
      <c r="QDL709" s="8"/>
      <c r="QDM709" s="8"/>
      <c r="QDN709" s="8"/>
      <c r="QDO709" s="8"/>
      <c r="QDP709" s="8"/>
      <c r="QDQ709" s="8"/>
      <c r="QDR709" s="8"/>
      <c r="QDS709" s="8"/>
      <c r="QDT709" s="8"/>
      <c r="QDU709" s="8"/>
      <c r="QDV709" s="8"/>
      <c r="QDW709" s="8"/>
      <c r="QDX709" s="8"/>
      <c r="QDY709" s="8"/>
      <c r="QDZ709" s="8"/>
      <c r="QEA709" s="8"/>
      <c r="QEB709" s="8"/>
      <c r="QEC709" s="8"/>
      <c r="QED709" s="8"/>
      <c r="QEE709" s="8"/>
      <c r="QEF709" s="8"/>
      <c r="QEG709" s="8"/>
      <c r="QEH709" s="8"/>
      <c r="QEI709" s="8"/>
      <c r="QEJ709" s="8"/>
      <c r="QEK709" s="8"/>
      <c r="QEL709" s="8"/>
      <c r="QEM709" s="8"/>
      <c r="QEN709" s="8"/>
      <c r="QEO709" s="8"/>
      <c r="QEP709" s="8"/>
      <c r="QEQ709" s="8"/>
      <c r="QER709" s="8"/>
      <c r="QES709" s="8"/>
      <c r="QET709" s="8"/>
      <c r="QEU709" s="8"/>
      <c r="QEV709" s="8"/>
      <c r="QEW709" s="8"/>
      <c r="QEX709" s="8"/>
      <c r="QEY709" s="8"/>
      <c r="QEZ709" s="8"/>
      <c r="QFA709" s="8"/>
      <c r="QFB709" s="8"/>
      <c r="QFC709" s="8"/>
      <c r="QFD709" s="8"/>
      <c r="QFE709" s="8"/>
      <c r="QFF709" s="8"/>
      <c r="QFG709" s="8"/>
      <c r="QFH709" s="8"/>
      <c r="QFI709" s="8"/>
      <c r="QFJ709" s="8"/>
      <c r="QFK709" s="8"/>
      <c r="QFL709" s="8"/>
      <c r="QFM709" s="8"/>
      <c r="QFN709" s="8"/>
      <c r="QFO709" s="8"/>
      <c r="QFP709" s="8"/>
      <c r="QFQ709" s="8"/>
      <c r="QFR709" s="8"/>
      <c r="QFS709" s="8"/>
      <c r="QFT709" s="8"/>
      <c r="QFU709" s="8"/>
      <c r="QFV709" s="8"/>
      <c r="QFW709" s="8"/>
      <c r="QFX709" s="8"/>
      <c r="QFY709" s="8"/>
      <c r="QFZ709" s="8"/>
      <c r="QGA709" s="8"/>
      <c r="QGB709" s="8"/>
      <c r="QGC709" s="8"/>
      <c r="QGD709" s="8"/>
      <c r="QGE709" s="8"/>
      <c r="QGF709" s="8"/>
      <c r="QGG709" s="8"/>
      <c r="QGH709" s="8"/>
      <c r="QGI709" s="8"/>
      <c r="QGJ709" s="8"/>
      <c r="QGK709" s="8"/>
      <c r="QGL709" s="8"/>
      <c r="QGM709" s="8"/>
      <c r="QGN709" s="8"/>
      <c r="QGO709" s="8"/>
      <c r="QGP709" s="8"/>
      <c r="QGQ709" s="8"/>
      <c r="QGR709" s="8"/>
      <c r="QGS709" s="8"/>
      <c r="QGT709" s="8"/>
      <c r="QGU709" s="8"/>
      <c r="QGV709" s="8"/>
      <c r="QGW709" s="8"/>
      <c r="QGX709" s="8"/>
      <c r="QGY709" s="8"/>
      <c r="QGZ709" s="8"/>
      <c r="QHA709" s="8"/>
      <c r="QHB709" s="8"/>
      <c r="QHC709" s="8"/>
      <c r="QHD709" s="8"/>
      <c r="QHE709" s="8"/>
      <c r="QHF709" s="8"/>
      <c r="QHG709" s="8"/>
      <c r="QHH709" s="8"/>
      <c r="QHI709" s="8"/>
      <c r="QHJ709" s="8"/>
      <c r="QHK709" s="8"/>
      <c r="QHL709" s="8"/>
      <c r="QHM709" s="8"/>
      <c r="QHN709" s="8"/>
      <c r="QHO709" s="8"/>
      <c r="QHP709" s="8"/>
      <c r="QHQ709" s="8"/>
      <c r="QHR709" s="8"/>
      <c r="QHS709" s="8"/>
      <c r="QHT709" s="8"/>
      <c r="QHU709" s="8"/>
      <c r="QHV709" s="8"/>
      <c r="QHW709" s="8"/>
      <c r="QHX709" s="8"/>
      <c r="QHY709" s="8"/>
      <c r="QHZ709" s="8"/>
      <c r="QIA709" s="8"/>
      <c r="QIB709" s="8"/>
      <c r="QIC709" s="8"/>
      <c r="QID709" s="8"/>
      <c r="QIE709" s="8"/>
      <c r="QIF709" s="8"/>
      <c r="QIG709" s="8"/>
      <c r="QIH709" s="8"/>
      <c r="QII709" s="8"/>
      <c r="QIJ709" s="8"/>
      <c r="QIK709" s="8"/>
      <c r="QIL709" s="8"/>
      <c r="QIM709" s="8"/>
      <c r="QIN709" s="8"/>
      <c r="QIO709" s="8"/>
      <c r="QIP709" s="8"/>
      <c r="QIQ709" s="8"/>
      <c r="QIR709" s="8"/>
      <c r="QIS709" s="8"/>
      <c r="QIT709" s="8"/>
      <c r="QIU709" s="8"/>
      <c r="QIV709" s="8"/>
      <c r="QIW709" s="8"/>
      <c r="QIX709" s="8"/>
      <c r="QIY709" s="8"/>
      <c r="QIZ709" s="8"/>
      <c r="QJA709" s="8"/>
      <c r="QJB709" s="8"/>
      <c r="QJC709" s="8"/>
      <c r="QJD709" s="8"/>
      <c r="QJE709" s="8"/>
      <c r="QJF709" s="8"/>
      <c r="QJG709" s="8"/>
      <c r="QJH709" s="8"/>
      <c r="QJI709" s="8"/>
      <c r="QJJ709" s="8"/>
      <c r="QJK709" s="8"/>
      <c r="QJL709" s="8"/>
      <c r="QJM709" s="8"/>
      <c r="QJN709" s="8"/>
      <c r="QJO709" s="8"/>
      <c r="QJP709" s="8"/>
      <c r="QJQ709" s="8"/>
      <c r="QJR709" s="8"/>
      <c r="QJS709" s="8"/>
      <c r="QJT709" s="8"/>
      <c r="QJU709" s="8"/>
      <c r="QJV709" s="8"/>
      <c r="QJW709" s="8"/>
      <c r="QJX709" s="8"/>
      <c r="QJY709" s="8"/>
      <c r="QJZ709" s="8"/>
      <c r="QKA709" s="8"/>
      <c r="QKB709" s="8"/>
      <c r="QKC709" s="8"/>
      <c r="QKD709" s="8"/>
      <c r="QKE709" s="8"/>
      <c r="QKF709" s="8"/>
      <c r="QKG709" s="8"/>
      <c r="QKH709" s="8"/>
      <c r="QKI709" s="8"/>
      <c r="QKJ709" s="8"/>
      <c r="QKK709" s="8"/>
      <c r="QKL709" s="8"/>
      <c r="QKM709" s="8"/>
      <c r="QKN709" s="8"/>
      <c r="QKO709" s="8"/>
      <c r="QKP709" s="8"/>
      <c r="QKQ709" s="8"/>
      <c r="QKR709" s="8"/>
      <c r="QKS709" s="8"/>
      <c r="QKT709" s="8"/>
      <c r="QKU709" s="8"/>
      <c r="QKV709" s="8"/>
      <c r="QKW709" s="8"/>
      <c r="QKX709" s="8"/>
      <c r="QKY709" s="8"/>
      <c r="QKZ709" s="8"/>
      <c r="QLA709" s="8"/>
      <c r="QLB709" s="8"/>
      <c r="QLC709" s="8"/>
      <c r="QLD709" s="8"/>
      <c r="QLE709" s="8"/>
      <c r="QLF709" s="8"/>
      <c r="QLG709" s="8"/>
      <c r="QLH709" s="8"/>
      <c r="QLI709" s="8"/>
      <c r="QLJ709" s="8"/>
      <c r="QLK709" s="8"/>
      <c r="QLL709" s="8"/>
      <c r="QLM709" s="8"/>
      <c r="QLN709" s="8"/>
      <c r="QLO709" s="8"/>
      <c r="QLP709" s="8"/>
      <c r="QLQ709" s="8"/>
      <c r="QLR709" s="8"/>
      <c r="QLS709" s="8"/>
      <c r="QLT709" s="8"/>
      <c r="QLU709" s="8"/>
      <c r="QLV709" s="8"/>
      <c r="QLW709" s="8"/>
      <c r="QLX709" s="8"/>
      <c r="QLY709" s="8"/>
      <c r="QLZ709" s="8"/>
      <c r="QMA709" s="8"/>
      <c r="QMB709" s="8"/>
      <c r="QMC709" s="8"/>
      <c r="QMD709" s="8"/>
      <c r="QME709" s="8"/>
      <c r="QMF709" s="8"/>
      <c r="QMG709" s="8"/>
      <c r="QMH709" s="8"/>
      <c r="QMI709" s="8"/>
      <c r="QMJ709" s="8"/>
      <c r="QMK709" s="8"/>
      <c r="QML709" s="8"/>
      <c r="QMM709" s="8"/>
      <c r="QMN709" s="8"/>
      <c r="QMO709" s="8"/>
      <c r="QMP709" s="8"/>
      <c r="QMQ709" s="8"/>
      <c r="QMR709" s="8"/>
      <c r="QMS709" s="8"/>
      <c r="QMT709" s="8"/>
      <c r="QMU709" s="8"/>
      <c r="QMV709" s="8"/>
      <c r="QMW709" s="8"/>
      <c r="QMX709" s="8"/>
      <c r="QMY709" s="8"/>
      <c r="QMZ709" s="8"/>
      <c r="QNA709" s="8"/>
      <c r="QNB709" s="8"/>
      <c r="QNC709" s="8"/>
      <c r="QND709" s="8"/>
      <c r="QNE709" s="8"/>
      <c r="QNF709" s="8"/>
      <c r="QNG709" s="8"/>
      <c r="QNH709" s="8"/>
      <c r="QNI709" s="8"/>
      <c r="QNJ709" s="8"/>
      <c r="QNK709" s="8"/>
      <c r="QNL709" s="8"/>
      <c r="QNM709" s="8"/>
      <c r="QNN709" s="8"/>
      <c r="QNO709" s="8"/>
      <c r="QNP709" s="8"/>
      <c r="QNQ709" s="8"/>
      <c r="QNR709" s="8"/>
      <c r="QNS709" s="8"/>
      <c r="QNT709" s="8"/>
      <c r="QNU709" s="8"/>
      <c r="QNV709" s="8"/>
      <c r="QNW709" s="8"/>
      <c r="QNX709" s="8"/>
      <c r="QNY709" s="8"/>
      <c r="QNZ709" s="8"/>
      <c r="QOA709" s="8"/>
      <c r="QOB709" s="8"/>
      <c r="QOC709" s="8"/>
      <c r="QOD709" s="8"/>
      <c r="QOE709" s="8"/>
      <c r="QOF709" s="8"/>
      <c r="QOG709" s="8"/>
      <c r="QOH709" s="8"/>
      <c r="QOI709" s="8"/>
      <c r="QOJ709" s="8"/>
      <c r="QOK709" s="8"/>
      <c r="QOL709" s="8"/>
      <c r="QOM709" s="8"/>
      <c r="QON709" s="8"/>
      <c r="QOO709" s="8"/>
      <c r="QOP709" s="8"/>
      <c r="QOQ709" s="8"/>
      <c r="QOR709" s="8"/>
      <c r="QOS709" s="8"/>
      <c r="QOT709" s="8"/>
      <c r="QOU709" s="8"/>
      <c r="QOV709" s="8"/>
      <c r="QOW709" s="8"/>
      <c r="QOX709" s="8"/>
      <c r="QOY709" s="8"/>
      <c r="QOZ709" s="8"/>
      <c r="QPA709" s="8"/>
      <c r="QPB709" s="8"/>
      <c r="QPC709" s="8"/>
      <c r="QPD709" s="8"/>
      <c r="QPE709" s="8"/>
      <c r="QPF709" s="8"/>
      <c r="QPG709" s="8"/>
      <c r="QPH709" s="8"/>
      <c r="QPI709" s="8"/>
      <c r="QPJ709" s="8"/>
      <c r="QPK709" s="8"/>
      <c r="QPL709" s="8"/>
      <c r="QPM709" s="8"/>
      <c r="QPN709" s="8"/>
      <c r="QPO709" s="8"/>
      <c r="QPP709" s="8"/>
      <c r="QPQ709" s="8"/>
      <c r="QPR709" s="8"/>
      <c r="QPS709" s="8"/>
      <c r="QPT709" s="8"/>
      <c r="QPU709" s="8"/>
      <c r="QPV709" s="8"/>
      <c r="QPW709" s="8"/>
      <c r="QPX709" s="8"/>
      <c r="QPY709" s="8"/>
      <c r="QPZ709" s="8"/>
      <c r="QQA709" s="8"/>
      <c r="QQB709" s="8"/>
      <c r="QQC709" s="8"/>
      <c r="QQD709" s="8"/>
      <c r="QQE709" s="8"/>
      <c r="QQF709" s="8"/>
      <c r="QQG709" s="8"/>
      <c r="QQH709" s="8"/>
      <c r="QQI709" s="8"/>
      <c r="QQJ709" s="8"/>
      <c r="QQK709" s="8"/>
      <c r="QQL709" s="8"/>
      <c r="QQM709" s="8"/>
      <c r="QQN709" s="8"/>
      <c r="QQO709" s="8"/>
      <c r="QQP709" s="8"/>
      <c r="QQQ709" s="8"/>
      <c r="QQR709" s="8"/>
      <c r="QQS709" s="8"/>
      <c r="QQT709" s="8"/>
      <c r="QQU709" s="8"/>
      <c r="QQV709" s="8"/>
      <c r="QQW709" s="8"/>
      <c r="QQX709" s="8"/>
      <c r="QQY709" s="8"/>
      <c r="QQZ709" s="8"/>
      <c r="QRA709" s="8"/>
      <c r="QRB709" s="8"/>
      <c r="QRC709" s="8"/>
      <c r="QRD709" s="8"/>
      <c r="QRE709" s="8"/>
      <c r="QRF709" s="8"/>
      <c r="QRG709" s="8"/>
      <c r="QRH709" s="8"/>
      <c r="QRI709" s="8"/>
      <c r="QRJ709" s="8"/>
      <c r="QRK709" s="8"/>
      <c r="QRL709" s="8"/>
      <c r="QRM709" s="8"/>
      <c r="QRN709" s="8"/>
      <c r="QRO709" s="8"/>
      <c r="QRP709" s="8"/>
      <c r="QRQ709" s="8"/>
      <c r="QRR709" s="8"/>
      <c r="QRS709" s="8"/>
      <c r="QRT709" s="8"/>
      <c r="QRU709" s="8"/>
      <c r="QRV709" s="8"/>
      <c r="QRW709" s="8"/>
      <c r="QRX709" s="8"/>
      <c r="QRY709" s="8"/>
      <c r="QRZ709" s="8"/>
      <c r="QSA709" s="8"/>
      <c r="QSB709" s="8"/>
      <c r="QSC709" s="8"/>
      <c r="QSD709" s="8"/>
      <c r="QSE709" s="8"/>
      <c r="QSF709" s="8"/>
      <c r="QSG709" s="8"/>
      <c r="QSH709" s="8"/>
      <c r="QSI709" s="8"/>
      <c r="QSJ709" s="8"/>
      <c r="QSK709" s="8"/>
      <c r="QSL709" s="8"/>
      <c r="QSM709" s="8"/>
      <c r="QSN709" s="8"/>
      <c r="QSO709" s="8"/>
      <c r="QSP709" s="8"/>
      <c r="QSQ709" s="8"/>
      <c r="QSR709" s="8"/>
      <c r="QSS709" s="8"/>
      <c r="QST709" s="8"/>
      <c r="QSU709" s="8"/>
      <c r="QSV709" s="8"/>
      <c r="QSW709" s="8"/>
      <c r="QSX709" s="8"/>
      <c r="QSY709" s="8"/>
      <c r="QSZ709" s="8"/>
      <c r="QTA709" s="8"/>
      <c r="QTB709" s="8"/>
      <c r="QTC709" s="8"/>
      <c r="QTD709" s="8"/>
      <c r="QTE709" s="8"/>
      <c r="QTF709" s="8"/>
      <c r="QTG709" s="8"/>
      <c r="QTH709" s="8"/>
      <c r="QTI709" s="8"/>
      <c r="QTJ709" s="8"/>
      <c r="QTK709" s="8"/>
      <c r="QTL709" s="8"/>
      <c r="QTM709" s="8"/>
      <c r="QTN709" s="8"/>
      <c r="QTO709" s="8"/>
      <c r="QTP709" s="8"/>
      <c r="QTQ709" s="8"/>
      <c r="QTR709" s="8"/>
      <c r="QTS709" s="8"/>
      <c r="QTT709" s="8"/>
      <c r="QTU709" s="8"/>
      <c r="QTV709" s="8"/>
      <c r="QTW709" s="8"/>
      <c r="QTX709" s="8"/>
      <c r="QTY709" s="8"/>
      <c r="QTZ709" s="8"/>
      <c r="QUA709" s="8"/>
      <c r="QUB709" s="8"/>
      <c r="QUC709" s="8"/>
      <c r="QUD709" s="8"/>
      <c r="QUE709" s="8"/>
      <c r="QUF709" s="8"/>
      <c r="QUG709" s="8"/>
      <c r="QUH709" s="8"/>
      <c r="QUI709" s="8"/>
      <c r="QUJ709" s="8"/>
      <c r="QUK709" s="8"/>
      <c r="QUL709" s="8"/>
      <c r="QUM709" s="8"/>
      <c r="QUN709" s="8"/>
      <c r="QUO709" s="8"/>
      <c r="QUP709" s="8"/>
      <c r="QUQ709" s="8"/>
      <c r="QUR709" s="8"/>
      <c r="QUS709" s="8"/>
      <c r="QUT709" s="8"/>
      <c r="QUU709" s="8"/>
      <c r="QUV709" s="8"/>
      <c r="QUW709" s="8"/>
      <c r="QUX709" s="8"/>
      <c r="QUY709" s="8"/>
      <c r="QUZ709" s="8"/>
      <c r="QVA709" s="8"/>
      <c r="QVB709" s="8"/>
      <c r="QVC709" s="8"/>
      <c r="QVD709" s="8"/>
      <c r="QVE709" s="8"/>
      <c r="QVF709" s="8"/>
      <c r="QVG709" s="8"/>
      <c r="QVH709" s="8"/>
      <c r="QVI709" s="8"/>
      <c r="QVJ709" s="8"/>
      <c r="QVK709" s="8"/>
      <c r="QVL709" s="8"/>
      <c r="QVM709" s="8"/>
      <c r="QVN709" s="8"/>
      <c r="QVO709" s="8"/>
      <c r="QVP709" s="8"/>
      <c r="QVQ709" s="8"/>
      <c r="QVR709" s="8"/>
      <c r="QVS709" s="8"/>
      <c r="QVT709" s="8"/>
      <c r="QVU709" s="8"/>
      <c r="QVV709" s="8"/>
      <c r="QVW709" s="8"/>
      <c r="QVX709" s="8"/>
      <c r="QVY709" s="8"/>
      <c r="QVZ709" s="8"/>
      <c r="QWA709" s="8"/>
      <c r="QWB709" s="8"/>
      <c r="QWC709" s="8"/>
      <c r="QWD709" s="8"/>
      <c r="QWE709" s="8"/>
      <c r="QWF709" s="8"/>
      <c r="QWG709" s="8"/>
      <c r="QWH709" s="8"/>
      <c r="QWI709" s="8"/>
      <c r="QWJ709" s="8"/>
      <c r="QWK709" s="8"/>
      <c r="QWL709" s="8"/>
      <c r="QWM709" s="8"/>
      <c r="QWN709" s="8"/>
      <c r="QWO709" s="8"/>
      <c r="QWP709" s="8"/>
      <c r="QWQ709" s="8"/>
      <c r="QWR709" s="8"/>
      <c r="QWS709" s="8"/>
      <c r="QWT709" s="8"/>
      <c r="QWU709" s="8"/>
      <c r="QWV709" s="8"/>
      <c r="QWW709" s="8"/>
      <c r="QWX709" s="8"/>
      <c r="QWY709" s="8"/>
      <c r="QWZ709" s="8"/>
      <c r="QXA709" s="8"/>
      <c r="QXB709" s="8"/>
      <c r="QXC709" s="8"/>
      <c r="QXD709" s="8"/>
      <c r="QXE709" s="8"/>
      <c r="QXF709" s="8"/>
      <c r="QXG709" s="8"/>
      <c r="QXH709" s="8"/>
      <c r="QXI709" s="8"/>
      <c r="QXJ709" s="8"/>
      <c r="QXK709" s="8"/>
      <c r="QXL709" s="8"/>
      <c r="QXM709" s="8"/>
      <c r="QXN709" s="8"/>
      <c r="QXO709" s="8"/>
      <c r="QXP709" s="8"/>
      <c r="QXQ709" s="8"/>
      <c r="QXR709" s="8"/>
      <c r="QXS709" s="8"/>
      <c r="QXT709" s="8"/>
      <c r="QXU709" s="8"/>
      <c r="QXV709" s="8"/>
      <c r="QXW709" s="8"/>
      <c r="QXX709" s="8"/>
      <c r="QXY709" s="8"/>
      <c r="QXZ709" s="8"/>
      <c r="QYA709" s="8"/>
      <c r="QYB709" s="8"/>
      <c r="QYC709" s="8"/>
      <c r="QYD709" s="8"/>
      <c r="QYE709" s="8"/>
      <c r="QYF709" s="8"/>
      <c r="QYG709" s="8"/>
      <c r="QYH709" s="8"/>
      <c r="QYI709" s="8"/>
      <c r="QYJ709" s="8"/>
      <c r="QYK709" s="8"/>
      <c r="QYL709" s="8"/>
      <c r="QYM709" s="8"/>
      <c r="QYN709" s="8"/>
      <c r="QYO709" s="8"/>
      <c r="QYP709" s="8"/>
      <c r="QYQ709" s="8"/>
      <c r="QYR709" s="8"/>
      <c r="QYS709" s="8"/>
      <c r="QYT709" s="8"/>
      <c r="QYU709" s="8"/>
      <c r="QYV709" s="8"/>
      <c r="QYW709" s="8"/>
      <c r="QYX709" s="8"/>
      <c r="QYY709" s="8"/>
      <c r="QYZ709" s="8"/>
      <c r="QZA709" s="8"/>
      <c r="QZB709" s="8"/>
      <c r="QZC709" s="8"/>
      <c r="QZD709" s="8"/>
      <c r="QZE709" s="8"/>
      <c r="QZF709" s="8"/>
      <c r="QZG709" s="8"/>
      <c r="QZH709" s="8"/>
      <c r="QZI709" s="8"/>
      <c r="QZJ709" s="8"/>
      <c r="QZK709" s="8"/>
      <c r="QZL709" s="8"/>
      <c r="QZM709" s="8"/>
      <c r="QZN709" s="8"/>
      <c r="QZO709" s="8"/>
      <c r="QZP709" s="8"/>
      <c r="QZQ709" s="8"/>
      <c r="QZR709" s="8"/>
      <c r="QZS709" s="8"/>
      <c r="QZT709" s="8"/>
      <c r="QZU709" s="8"/>
      <c r="QZV709" s="8"/>
      <c r="QZW709" s="8"/>
      <c r="QZX709" s="8"/>
      <c r="QZY709" s="8"/>
      <c r="QZZ709" s="8"/>
      <c r="RAA709" s="8"/>
      <c r="RAB709" s="8"/>
      <c r="RAC709" s="8"/>
      <c r="RAD709" s="8"/>
      <c r="RAE709" s="8"/>
      <c r="RAF709" s="8"/>
      <c r="RAG709" s="8"/>
      <c r="RAH709" s="8"/>
      <c r="RAI709" s="8"/>
      <c r="RAJ709" s="8"/>
      <c r="RAK709" s="8"/>
      <c r="RAL709" s="8"/>
      <c r="RAM709" s="8"/>
      <c r="RAN709" s="8"/>
      <c r="RAO709" s="8"/>
      <c r="RAP709" s="8"/>
      <c r="RAQ709" s="8"/>
      <c r="RAR709" s="8"/>
      <c r="RAS709" s="8"/>
      <c r="RAT709" s="8"/>
      <c r="RAU709" s="8"/>
      <c r="RAV709" s="8"/>
      <c r="RAW709" s="8"/>
      <c r="RAX709" s="8"/>
      <c r="RAY709" s="8"/>
      <c r="RAZ709" s="8"/>
      <c r="RBA709" s="8"/>
      <c r="RBB709" s="8"/>
      <c r="RBC709" s="8"/>
      <c r="RBD709" s="8"/>
      <c r="RBE709" s="8"/>
      <c r="RBF709" s="8"/>
      <c r="RBG709" s="8"/>
      <c r="RBH709" s="8"/>
      <c r="RBI709" s="8"/>
      <c r="RBJ709" s="8"/>
      <c r="RBK709" s="8"/>
      <c r="RBL709" s="8"/>
      <c r="RBM709" s="8"/>
      <c r="RBN709" s="8"/>
      <c r="RBO709" s="8"/>
      <c r="RBP709" s="8"/>
      <c r="RBQ709" s="8"/>
      <c r="RBR709" s="8"/>
      <c r="RBS709" s="8"/>
      <c r="RBT709" s="8"/>
      <c r="RBU709" s="8"/>
      <c r="RBV709" s="8"/>
      <c r="RBW709" s="8"/>
      <c r="RBX709" s="8"/>
      <c r="RBY709" s="8"/>
      <c r="RBZ709" s="8"/>
      <c r="RCA709" s="8"/>
      <c r="RCB709" s="8"/>
      <c r="RCC709" s="8"/>
      <c r="RCD709" s="8"/>
      <c r="RCE709" s="8"/>
      <c r="RCF709" s="8"/>
      <c r="RCG709" s="8"/>
      <c r="RCH709" s="8"/>
      <c r="RCI709" s="8"/>
      <c r="RCJ709" s="8"/>
      <c r="RCK709" s="8"/>
      <c r="RCL709" s="8"/>
      <c r="RCM709" s="8"/>
      <c r="RCN709" s="8"/>
      <c r="RCO709" s="8"/>
      <c r="RCP709" s="8"/>
      <c r="RCQ709" s="8"/>
      <c r="RCR709" s="8"/>
      <c r="RCS709" s="8"/>
      <c r="RCT709" s="8"/>
      <c r="RCU709" s="8"/>
      <c r="RCV709" s="8"/>
      <c r="RCW709" s="8"/>
      <c r="RCX709" s="8"/>
      <c r="RCY709" s="8"/>
      <c r="RCZ709" s="8"/>
      <c r="RDA709" s="8"/>
      <c r="RDB709" s="8"/>
      <c r="RDC709" s="8"/>
      <c r="RDD709" s="8"/>
      <c r="RDE709" s="8"/>
      <c r="RDF709" s="8"/>
      <c r="RDG709" s="8"/>
      <c r="RDH709" s="8"/>
      <c r="RDI709" s="8"/>
      <c r="RDJ709" s="8"/>
      <c r="RDK709" s="8"/>
      <c r="RDL709" s="8"/>
      <c r="RDM709" s="8"/>
      <c r="RDN709" s="8"/>
      <c r="RDO709" s="8"/>
      <c r="RDP709" s="8"/>
      <c r="RDQ709" s="8"/>
      <c r="RDR709" s="8"/>
      <c r="RDS709" s="8"/>
      <c r="RDT709" s="8"/>
      <c r="RDU709" s="8"/>
      <c r="RDV709" s="8"/>
      <c r="RDW709" s="8"/>
      <c r="RDX709" s="8"/>
      <c r="RDY709" s="8"/>
      <c r="RDZ709" s="8"/>
      <c r="REA709" s="8"/>
      <c r="REB709" s="8"/>
      <c r="REC709" s="8"/>
      <c r="RED709" s="8"/>
      <c r="REE709" s="8"/>
      <c r="REF709" s="8"/>
      <c r="REG709" s="8"/>
      <c r="REH709" s="8"/>
      <c r="REI709" s="8"/>
      <c r="REJ709" s="8"/>
      <c r="REK709" s="8"/>
      <c r="REL709" s="8"/>
      <c r="REM709" s="8"/>
      <c r="REN709" s="8"/>
      <c r="REO709" s="8"/>
      <c r="REP709" s="8"/>
      <c r="REQ709" s="8"/>
      <c r="RER709" s="8"/>
      <c r="RES709" s="8"/>
      <c r="RET709" s="8"/>
      <c r="REU709" s="8"/>
      <c r="REV709" s="8"/>
      <c r="REW709" s="8"/>
      <c r="REX709" s="8"/>
      <c r="REY709" s="8"/>
      <c r="REZ709" s="8"/>
      <c r="RFA709" s="8"/>
      <c r="RFB709" s="8"/>
      <c r="RFC709" s="8"/>
      <c r="RFD709" s="8"/>
      <c r="RFE709" s="8"/>
      <c r="RFF709" s="8"/>
      <c r="RFG709" s="8"/>
      <c r="RFH709" s="8"/>
      <c r="RFI709" s="8"/>
      <c r="RFJ709" s="8"/>
      <c r="RFK709" s="8"/>
      <c r="RFL709" s="8"/>
      <c r="RFM709" s="8"/>
      <c r="RFN709" s="8"/>
      <c r="RFO709" s="8"/>
      <c r="RFP709" s="8"/>
      <c r="RFQ709" s="8"/>
      <c r="RFR709" s="8"/>
      <c r="RFS709" s="8"/>
      <c r="RFT709" s="8"/>
      <c r="RFU709" s="8"/>
      <c r="RFV709" s="8"/>
      <c r="RFW709" s="8"/>
      <c r="RFX709" s="8"/>
      <c r="RFY709" s="8"/>
      <c r="RFZ709" s="8"/>
      <c r="RGA709" s="8"/>
      <c r="RGB709" s="8"/>
      <c r="RGC709" s="8"/>
      <c r="RGD709" s="8"/>
      <c r="RGE709" s="8"/>
      <c r="RGF709" s="8"/>
      <c r="RGG709" s="8"/>
      <c r="RGH709" s="8"/>
      <c r="RGI709" s="8"/>
      <c r="RGJ709" s="8"/>
      <c r="RGK709" s="8"/>
      <c r="RGL709" s="8"/>
      <c r="RGM709" s="8"/>
      <c r="RGN709" s="8"/>
      <c r="RGO709" s="8"/>
      <c r="RGP709" s="8"/>
      <c r="RGQ709" s="8"/>
      <c r="RGR709" s="8"/>
      <c r="RGS709" s="8"/>
      <c r="RGT709" s="8"/>
      <c r="RGU709" s="8"/>
      <c r="RGV709" s="8"/>
      <c r="RGW709" s="8"/>
      <c r="RGX709" s="8"/>
      <c r="RGY709" s="8"/>
      <c r="RGZ709" s="8"/>
      <c r="RHA709" s="8"/>
      <c r="RHB709" s="8"/>
      <c r="RHC709" s="8"/>
      <c r="RHD709" s="8"/>
      <c r="RHE709" s="8"/>
      <c r="RHF709" s="8"/>
      <c r="RHG709" s="8"/>
      <c r="RHH709" s="8"/>
      <c r="RHI709" s="8"/>
      <c r="RHJ709" s="8"/>
      <c r="RHK709" s="8"/>
      <c r="RHL709" s="8"/>
      <c r="RHM709" s="8"/>
      <c r="RHN709" s="8"/>
      <c r="RHO709" s="8"/>
      <c r="RHP709" s="8"/>
      <c r="RHQ709" s="8"/>
      <c r="RHR709" s="8"/>
      <c r="RHS709" s="8"/>
      <c r="RHT709" s="8"/>
      <c r="RHU709" s="8"/>
      <c r="RHV709" s="8"/>
      <c r="RHW709" s="8"/>
      <c r="RHX709" s="8"/>
      <c r="RHY709" s="8"/>
      <c r="RHZ709" s="8"/>
      <c r="RIA709" s="8"/>
      <c r="RIB709" s="8"/>
      <c r="RIC709" s="8"/>
      <c r="RID709" s="8"/>
      <c r="RIE709" s="8"/>
      <c r="RIF709" s="8"/>
      <c r="RIG709" s="8"/>
      <c r="RIH709" s="8"/>
      <c r="RII709" s="8"/>
      <c r="RIJ709" s="8"/>
      <c r="RIK709" s="8"/>
      <c r="RIL709" s="8"/>
      <c r="RIM709" s="8"/>
      <c r="RIN709" s="8"/>
      <c r="RIO709" s="8"/>
      <c r="RIP709" s="8"/>
      <c r="RIQ709" s="8"/>
      <c r="RIR709" s="8"/>
      <c r="RIS709" s="8"/>
      <c r="RIT709" s="8"/>
      <c r="RIU709" s="8"/>
      <c r="RIV709" s="8"/>
      <c r="RIW709" s="8"/>
      <c r="RIX709" s="8"/>
      <c r="RIY709" s="8"/>
      <c r="RIZ709" s="8"/>
      <c r="RJA709" s="8"/>
      <c r="RJB709" s="8"/>
      <c r="RJC709" s="8"/>
      <c r="RJD709" s="8"/>
      <c r="RJE709" s="8"/>
      <c r="RJF709" s="8"/>
      <c r="RJG709" s="8"/>
      <c r="RJH709" s="8"/>
      <c r="RJI709" s="8"/>
      <c r="RJJ709" s="8"/>
      <c r="RJK709" s="8"/>
      <c r="RJL709" s="8"/>
      <c r="RJM709" s="8"/>
      <c r="RJN709" s="8"/>
      <c r="RJO709" s="8"/>
      <c r="RJP709" s="8"/>
      <c r="RJQ709" s="8"/>
      <c r="RJR709" s="8"/>
      <c r="RJS709" s="8"/>
      <c r="RJT709" s="8"/>
      <c r="RJU709" s="8"/>
      <c r="RJV709" s="8"/>
      <c r="RJW709" s="8"/>
      <c r="RJX709" s="8"/>
      <c r="RJY709" s="8"/>
      <c r="RJZ709" s="8"/>
      <c r="RKA709" s="8"/>
      <c r="RKB709" s="8"/>
      <c r="RKC709" s="8"/>
      <c r="RKD709" s="8"/>
      <c r="RKE709" s="8"/>
      <c r="RKF709" s="8"/>
      <c r="RKG709" s="8"/>
      <c r="RKH709" s="8"/>
      <c r="RKI709" s="8"/>
      <c r="RKJ709" s="8"/>
      <c r="RKK709" s="8"/>
      <c r="RKL709" s="8"/>
      <c r="RKM709" s="8"/>
      <c r="RKN709" s="8"/>
      <c r="RKO709" s="8"/>
      <c r="RKP709" s="8"/>
      <c r="RKQ709" s="8"/>
      <c r="RKR709" s="8"/>
      <c r="RKS709" s="8"/>
      <c r="RKT709" s="8"/>
      <c r="RKU709" s="8"/>
      <c r="RKV709" s="8"/>
      <c r="RKW709" s="8"/>
      <c r="RKX709" s="8"/>
      <c r="RKY709" s="8"/>
      <c r="RKZ709" s="8"/>
      <c r="RLA709" s="8"/>
      <c r="RLB709" s="8"/>
      <c r="RLC709" s="8"/>
      <c r="RLD709" s="8"/>
      <c r="RLE709" s="8"/>
      <c r="RLF709" s="8"/>
      <c r="RLG709" s="8"/>
      <c r="RLH709" s="8"/>
      <c r="RLI709" s="8"/>
      <c r="RLJ709" s="8"/>
      <c r="RLK709" s="8"/>
      <c r="RLL709" s="8"/>
      <c r="RLM709" s="8"/>
      <c r="RLN709" s="8"/>
      <c r="RLO709" s="8"/>
      <c r="RLP709" s="8"/>
      <c r="RLQ709" s="8"/>
      <c r="RLR709" s="8"/>
      <c r="RLS709" s="8"/>
      <c r="RLT709" s="8"/>
      <c r="RLU709" s="8"/>
      <c r="RLV709" s="8"/>
      <c r="RLW709" s="8"/>
      <c r="RLX709" s="8"/>
      <c r="RLY709" s="8"/>
      <c r="RLZ709" s="8"/>
      <c r="RMA709" s="8"/>
      <c r="RMB709" s="8"/>
      <c r="RMC709" s="8"/>
      <c r="RMD709" s="8"/>
      <c r="RME709" s="8"/>
      <c r="RMF709" s="8"/>
      <c r="RMG709" s="8"/>
      <c r="RMH709" s="8"/>
      <c r="RMI709" s="8"/>
      <c r="RMJ709" s="8"/>
      <c r="RMK709" s="8"/>
      <c r="RML709" s="8"/>
      <c r="RMM709" s="8"/>
      <c r="RMN709" s="8"/>
      <c r="RMO709" s="8"/>
      <c r="RMP709" s="8"/>
      <c r="RMQ709" s="8"/>
      <c r="RMR709" s="8"/>
      <c r="RMS709" s="8"/>
      <c r="RMT709" s="8"/>
      <c r="RMU709" s="8"/>
      <c r="RMV709" s="8"/>
      <c r="RMW709" s="8"/>
      <c r="RMX709" s="8"/>
      <c r="RMY709" s="8"/>
      <c r="RMZ709" s="8"/>
      <c r="RNA709" s="8"/>
      <c r="RNB709" s="8"/>
      <c r="RNC709" s="8"/>
      <c r="RND709" s="8"/>
      <c r="RNE709" s="8"/>
      <c r="RNF709" s="8"/>
      <c r="RNG709" s="8"/>
      <c r="RNH709" s="8"/>
      <c r="RNI709" s="8"/>
      <c r="RNJ709" s="8"/>
      <c r="RNK709" s="8"/>
      <c r="RNL709" s="8"/>
      <c r="RNM709" s="8"/>
      <c r="RNN709" s="8"/>
      <c r="RNO709" s="8"/>
      <c r="RNP709" s="8"/>
      <c r="RNQ709" s="8"/>
      <c r="RNR709" s="8"/>
      <c r="RNS709" s="8"/>
      <c r="RNT709" s="8"/>
      <c r="RNU709" s="8"/>
      <c r="RNV709" s="8"/>
      <c r="RNW709" s="8"/>
      <c r="RNX709" s="8"/>
      <c r="RNY709" s="8"/>
      <c r="RNZ709" s="8"/>
      <c r="ROA709" s="8"/>
      <c r="ROB709" s="8"/>
      <c r="ROC709" s="8"/>
      <c r="ROD709" s="8"/>
      <c r="ROE709" s="8"/>
      <c r="ROF709" s="8"/>
      <c r="ROG709" s="8"/>
      <c r="ROH709" s="8"/>
      <c r="ROI709" s="8"/>
      <c r="ROJ709" s="8"/>
      <c r="ROK709" s="8"/>
      <c r="ROL709" s="8"/>
      <c r="ROM709" s="8"/>
      <c r="RON709" s="8"/>
      <c r="ROO709" s="8"/>
      <c r="ROP709" s="8"/>
      <c r="ROQ709" s="8"/>
      <c r="ROR709" s="8"/>
      <c r="ROS709" s="8"/>
      <c r="ROT709" s="8"/>
      <c r="ROU709" s="8"/>
      <c r="ROV709" s="8"/>
      <c r="ROW709" s="8"/>
      <c r="ROX709" s="8"/>
      <c r="ROY709" s="8"/>
      <c r="ROZ709" s="8"/>
      <c r="RPA709" s="8"/>
      <c r="RPB709" s="8"/>
      <c r="RPC709" s="8"/>
      <c r="RPD709" s="8"/>
      <c r="RPE709" s="8"/>
      <c r="RPF709" s="8"/>
      <c r="RPG709" s="8"/>
      <c r="RPH709" s="8"/>
      <c r="RPI709" s="8"/>
      <c r="RPJ709" s="8"/>
      <c r="RPK709" s="8"/>
      <c r="RPL709" s="8"/>
      <c r="RPM709" s="8"/>
      <c r="RPN709" s="8"/>
      <c r="RPO709" s="8"/>
      <c r="RPP709" s="8"/>
      <c r="RPQ709" s="8"/>
      <c r="RPR709" s="8"/>
      <c r="RPS709" s="8"/>
      <c r="RPT709" s="8"/>
      <c r="RPU709" s="8"/>
      <c r="RPV709" s="8"/>
      <c r="RPW709" s="8"/>
      <c r="RPX709" s="8"/>
      <c r="RPY709" s="8"/>
      <c r="RPZ709" s="8"/>
      <c r="RQA709" s="8"/>
      <c r="RQB709" s="8"/>
      <c r="RQC709" s="8"/>
      <c r="RQD709" s="8"/>
      <c r="RQE709" s="8"/>
      <c r="RQF709" s="8"/>
      <c r="RQG709" s="8"/>
      <c r="RQH709" s="8"/>
      <c r="RQI709" s="8"/>
      <c r="RQJ709" s="8"/>
      <c r="RQK709" s="8"/>
      <c r="RQL709" s="8"/>
      <c r="RQM709" s="8"/>
      <c r="RQN709" s="8"/>
      <c r="RQO709" s="8"/>
      <c r="RQP709" s="8"/>
      <c r="RQQ709" s="8"/>
      <c r="RQR709" s="8"/>
      <c r="RQS709" s="8"/>
      <c r="RQT709" s="8"/>
      <c r="RQU709" s="8"/>
      <c r="RQV709" s="8"/>
      <c r="RQW709" s="8"/>
      <c r="RQX709" s="8"/>
      <c r="RQY709" s="8"/>
      <c r="RQZ709" s="8"/>
      <c r="RRA709" s="8"/>
      <c r="RRB709" s="8"/>
      <c r="RRC709" s="8"/>
      <c r="RRD709" s="8"/>
      <c r="RRE709" s="8"/>
      <c r="RRF709" s="8"/>
      <c r="RRG709" s="8"/>
      <c r="RRH709" s="8"/>
      <c r="RRI709" s="8"/>
      <c r="RRJ709" s="8"/>
      <c r="RRK709" s="8"/>
      <c r="RRL709" s="8"/>
      <c r="RRM709" s="8"/>
      <c r="RRN709" s="8"/>
      <c r="RRO709" s="8"/>
      <c r="RRP709" s="8"/>
      <c r="RRQ709" s="8"/>
      <c r="RRR709" s="8"/>
      <c r="RRS709" s="8"/>
      <c r="RRT709" s="8"/>
      <c r="RRU709" s="8"/>
      <c r="RRV709" s="8"/>
      <c r="RRW709" s="8"/>
      <c r="RRX709" s="8"/>
      <c r="RRY709" s="8"/>
      <c r="RRZ709" s="8"/>
      <c r="RSA709" s="8"/>
      <c r="RSB709" s="8"/>
      <c r="RSC709" s="8"/>
      <c r="RSD709" s="8"/>
      <c r="RSE709" s="8"/>
      <c r="RSF709" s="8"/>
      <c r="RSG709" s="8"/>
      <c r="RSH709" s="8"/>
      <c r="RSI709" s="8"/>
      <c r="RSJ709" s="8"/>
      <c r="RSK709" s="8"/>
      <c r="RSL709" s="8"/>
      <c r="RSM709" s="8"/>
      <c r="RSN709" s="8"/>
      <c r="RSO709" s="8"/>
      <c r="RSP709" s="8"/>
      <c r="RSQ709" s="8"/>
      <c r="RSR709" s="8"/>
      <c r="RSS709" s="8"/>
      <c r="RST709" s="8"/>
      <c r="RSU709" s="8"/>
      <c r="RSV709" s="8"/>
      <c r="RSW709" s="8"/>
      <c r="RSX709" s="8"/>
      <c r="RSY709" s="8"/>
      <c r="RSZ709" s="8"/>
      <c r="RTA709" s="8"/>
      <c r="RTB709" s="8"/>
      <c r="RTC709" s="8"/>
      <c r="RTD709" s="8"/>
      <c r="RTE709" s="8"/>
      <c r="RTF709" s="8"/>
      <c r="RTG709" s="8"/>
      <c r="RTH709" s="8"/>
      <c r="RTI709" s="8"/>
      <c r="RTJ709" s="8"/>
      <c r="RTK709" s="8"/>
      <c r="RTL709" s="8"/>
      <c r="RTM709" s="8"/>
      <c r="RTN709" s="8"/>
      <c r="RTO709" s="8"/>
      <c r="RTP709" s="8"/>
      <c r="RTQ709" s="8"/>
      <c r="RTR709" s="8"/>
      <c r="RTS709" s="8"/>
      <c r="RTT709" s="8"/>
      <c r="RTU709" s="8"/>
      <c r="RTV709" s="8"/>
      <c r="RTW709" s="8"/>
      <c r="RTX709" s="8"/>
      <c r="RTY709" s="8"/>
      <c r="RTZ709" s="8"/>
      <c r="RUA709" s="8"/>
      <c r="RUB709" s="8"/>
      <c r="RUC709" s="8"/>
      <c r="RUD709" s="8"/>
      <c r="RUE709" s="8"/>
      <c r="RUF709" s="8"/>
      <c r="RUG709" s="8"/>
      <c r="RUH709" s="8"/>
      <c r="RUI709" s="8"/>
      <c r="RUJ709" s="8"/>
      <c r="RUK709" s="8"/>
      <c r="RUL709" s="8"/>
      <c r="RUM709" s="8"/>
      <c r="RUN709" s="8"/>
      <c r="RUO709" s="8"/>
      <c r="RUP709" s="8"/>
      <c r="RUQ709" s="8"/>
      <c r="RUR709" s="8"/>
      <c r="RUS709" s="8"/>
      <c r="RUT709" s="8"/>
      <c r="RUU709" s="8"/>
      <c r="RUV709" s="8"/>
      <c r="RUW709" s="8"/>
      <c r="RUX709" s="8"/>
      <c r="RUY709" s="8"/>
      <c r="RUZ709" s="8"/>
      <c r="RVA709" s="8"/>
      <c r="RVB709" s="8"/>
      <c r="RVC709" s="8"/>
      <c r="RVD709" s="8"/>
      <c r="RVE709" s="8"/>
      <c r="RVF709" s="8"/>
      <c r="RVG709" s="8"/>
      <c r="RVH709" s="8"/>
      <c r="RVI709" s="8"/>
      <c r="RVJ709" s="8"/>
      <c r="RVK709" s="8"/>
      <c r="RVL709" s="8"/>
      <c r="RVM709" s="8"/>
      <c r="RVN709" s="8"/>
      <c r="RVO709" s="8"/>
      <c r="RVP709" s="8"/>
      <c r="RVQ709" s="8"/>
      <c r="RVR709" s="8"/>
      <c r="RVS709" s="8"/>
      <c r="RVT709" s="8"/>
      <c r="RVU709" s="8"/>
      <c r="RVV709" s="8"/>
      <c r="RVW709" s="8"/>
      <c r="RVX709" s="8"/>
      <c r="RVY709" s="8"/>
      <c r="RVZ709" s="8"/>
      <c r="RWA709" s="8"/>
      <c r="RWB709" s="8"/>
      <c r="RWC709" s="8"/>
      <c r="RWD709" s="8"/>
      <c r="RWE709" s="8"/>
      <c r="RWF709" s="8"/>
      <c r="RWG709" s="8"/>
      <c r="RWH709" s="8"/>
      <c r="RWI709" s="8"/>
      <c r="RWJ709" s="8"/>
      <c r="RWK709" s="8"/>
      <c r="RWL709" s="8"/>
      <c r="RWM709" s="8"/>
      <c r="RWN709" s="8"/>
      <c r="RWO709" s="8"/>
      <c r="RWP709" s="8"/>
      <c r="RWQ709" s="8"/>
      <c r="RWR709" s="8"/>
      <c r="RWS709" s="8"/>
      <c r="RWT709" s="8"/>
      <c r="RWU709" s="8"/>
      <c r="RWV709" s="8"/>
      <c r="RWW709" s="8"/>
      <c r="RWX709" s="8"/>
      <c r="RWY709" s="8"/>
      <c r="RWZ709" s="8"/>
      <c r="RXA709" s="8"/>
      <c r="RXB709" s="8"/>
      <c r="RXC709" s="8"/>
      <c r="RXD709" s="8"/>
      <c r="RXE709" s="8"/>
      <c r="RXF709" s="8"/>
      <c r="RXG709" s="8"/>
      <c r="RXH709" s="8"/>
      <c r="RXI709" s="8"/>
      <c r="RXJ709" s="8"/>
      <c r="RXK709" s="8"/>
      <c r="RXL709" s="8"/>
      <c r="RXM709" s="8"/>
      <c r="RXN709" s="8"/>
      <c r="RXO709" s="8"/>
      <c r="RXP709" s="8"/>
      <c r="RXQ709" s="8"/>
      <c r="RXR709" s="8"/>
      <c r="RXS709" s="8"/>
      <c r="RXT709" s="8"/>
      <c r="RXU709" s="8"/>
      <c r="RXV709" s="8"/>
      <c r="RXW709" s="8"/>
      <c r="RXX709" s="8"/>
      <c r="RXY709" s="8"/>
      <c r="RXZ709" s="8"/>
      <c r="RYA709" s="8"/>
      <c r="RYB709" s="8"/>
      <c r="RYC709" s="8"/>
      <c r="RYD709" s="8"/>
      <c r="RYE709" s="8"/>
      <c r="RYF709" s="8"/>
      <c r="RYG709" s="8"/>
      <c r="RYH709" s="8"/>
      <c r="RYI709" s="8"/>
      <c r="RYJ709" s="8"/>
      <c r="RYK709" s="8"/>
      <c r="RYL709" s="8"/>
      <c r="RYM709" s="8"/>
      <c r="RYN709" s="8"/>
      <c r="RYO709" s="8"/>
      <c r="RYP709" s="8"/>
      <c r="RYQ709" s="8"/>
      <c r="RYR709" s="8"/>
      <c r="RYS709" s="8"/>
      <c r="RYT709" s="8"/>
      <c r="RYU709" s="8"/>
      <c r="RYV709" s="8"/>
      <c r="RYW709" s="8"/>
      <c r="RYX709" s="8"/>
      <c r="RYY709" s="8"/>
      <c r="RYZ709" s="8"/>
      <c r="RZA709" s="8"/>
      <c r="RZB709" s="8"/>
      <c r="RZC709" s="8"/>
      <c r="RZD709" s="8"/>
      <c r="RZE709" s="8"/>
      <c r="RZF709" s="8"/>
      <c r="RZG709" s="8"/>
      <c r="RZH709" s="8"/>
      <c r="RZI709" s="8"/>
      <c r="RZJ709" s="8"/>
      <c r="RZK709" s="8"/>
      <c r="RZL709" s="8"/>
      <c r="RZM709" s="8"/>
      <c r="RZN709" s="8"/>
      <c r="RZO709" s="8"/>
      <c r="RZP709" s="8"/>
      <c r="RZQ709" s="8"/>
      <c r="RZR709" s="8"/>
      <c r="RZS709" s="8"/>
      <c r="RZT709" s="8"/>
      <c r="RZU709" s="8"/>
      <c r="RZV709" s="8"/>
      <c r="RZW709" s="8"/>
      <c r="RZX709" s="8"/>
      <c r="RZY709" s="8"/>
      <c r="RZZ709" s="8"/>
      <c r="SAA709" s="8"/>
      <c r="SAB709" s="8"/>
      <c r="SAC709" s="8"/>
      <c r="SAD709" s="8"/>
      <c r="SAE709" s="8"/>
      <c r="SAF709" s="8"/>
      <c r="SAG709" s="8"/>
      <c r="SAH709" s="8"/>
      <c r="SAI709" s="8"/>
      <c r="SAJ709" s="8"/>
      <c r="SAK709" s="8"/>
      <c r="SAL709" s="8"/>
      <c r="SAM709" s="8"/>
      <c r="SAN709" s="8"/>
      <c r="SAO709" s="8"/>
      <c r="SAP709" s="8"/>
      <c r="SAQ709" s="8"/>
      <c r="SAR709" s="8"/>
      <c r="SAS709" s="8"/>
      <c r="SAT709" s="8"/>
      <c r="SAU709" s="8"/>
      <c r="SAV709" s="8"/>
      <c r="SAW709" s="8"/>
      <c r="SAX709" s="8"/>
      <c r="SAY709" s="8"/>
      <c r="SAZ709" s="8"/>
      <c r="SBA709" s="8"/>
      <c r="SBB709" s="8"/>
      <c r="SBC709" s="8"/>
      <c r="SBD709" s="8"/>
      <c r="SBE709" s="8"/>
      <c r="SBF709" s="8"/>
      <c r="SBG709" s="8"/>
      <c r="SBH709" s="8"/>
      <c r="SBI709" s="8"/>
      <c r="SBJ709" s="8"/>
      <c r="SBK709" s="8"/>
      <c r="SBL709" s="8"/>
      <c r="SBM709" s="8"/>
      <c r="SBN709" s="8"/>
      <c r="SBO709" s="8"/>
      <c r="SBP709" s="8"/>
      <c r="SBQ709" s="8"/>
      <c r="SBR709" s="8"/>
      <c r="SBS709" s="8"/>
      <c r="SBT709" s="8"/>
      <c r="SBU709" s="8"/>
      <c r="SBV709" s="8"/>
      <c r="SBW709" s="8"/>
      <c r="SBX709" s="8"/>
      <c r="SBY709" s="8"/>
      <c r="SBZ709" s="8"/>
      <c r="SCA709" s="8"/>
      <c r="SCB709" s="8"/>
      <c r="SCC709" s="8"/>
      <c r="SCD709" s="8"/>
      <c r="SCE709" s="8"/>
      <c r="SCF709" s="8"/>
      <c r="SCG709" s="8"/>
      <c r="SCH709" s="8"/>
      <c r="SCI709" s="8"/>
      <c r="SCJ709" s="8"/>
      <c r="SCK709" s="8"/>
      <c r="SCL709" s="8"/>
      <c r="SCM709" s="8"/>
      <c r="SCN709" s="8"/>
      <c r="SCO709" s="8"/>
      <c r="SCP709" s="8"/>
      <c r="SCQ709" s="8"/>
      <c r="SCR709" s="8"/>
      <c r="SCS709" s="8"/>
      <c r="SCT709" s="8"/>
      <c r="SCU709" s="8"/>
      <c r="SCV709" s="8"/>
      <c r="SCW709" s="8"/>
      <c r="SCX709" s="8"/>
      <c r="SCY709" s="8"/>
      <c r="SCZ709" s="8"/>
      <c r="SDA709" s="8"/>
      <c r="SDB709" s="8"/>
      <c r="SDC709" s="8"/>
      <c r="SDD709" s="8"/>
      <c r="SDE709" s="8"/>
      <c r="SDF709" s="8"/>
      <c r="SDG709" s="8"/>
      <c r="SDH709" s="8"/>
      <c r="SDI709" s="8"/>
      <c r="SDJ709" s="8"/>
      <c r="SDK709" s="8"/>
      <c r="SDL709" s="8"/>
      <c r="SDM709" s="8"/>
      <c r="SDN709" s="8"/>
      <c r="SDO709" s="8"/>
      <c r="SDP709" s="8"/>
      <c r="SDQ709" s="8"/>
      <c r="SDR709" s="8"/>
      <c r="SDS709" s="8"/>
      <c r="SDT709" s="8"/>
      <c r="SDU709" s="8"/>
      <c r="SDV709" s="8"/>
      <c r="SDW709" s="8"/>
      <c r="SDX709" s="8"/>
      <c r="SDY709" s="8"/>
      <c r="SDZ709" s="8"/>
      <c r="SEA709" s="8"/>
      <c r="SEB709" s="8"/>
      <c r="SEC709" s="8"/>
      <c r="SED709" s="8"/>
      <c r="SEE709" s="8"/>
      <c r="SEF709" s="8"/>
      <c r="SEG709" s="8"/>
      <c r="SEH709" s="8"/>
      <c r="SEI709" s="8"/>
      <c r="SEJ709" s="8"/>
      <c r="SEK709" s="8"/>
      <c r="SEL709" s="8"/>
      <c r="SEM709" s="8"/>
      <c r="SEN709" s="8"/>
      <c r="SEO709" s="8"/>
      <c r="SEP709" s="8"/>
      <c r="SEQ709" s="8"/>
      <c r="SER709" s="8"/>
      <c r="SES709" s="8"/>
      <c r="SET709" s="8"/>
      <c r="SEU709" s="8"/>
      <c r="SEV709" s="8"/>
      <c r="SEW709" s="8"/>
      <c r="SEX709" s="8"/>
      <c r="SEY709" s="8"/>
      <c r="SEZ709" s="8"/>
      <c r="SFA709" s="8"/>
      <c r="SFB709" s="8"/>
      <c r="SFC709" s="8"/>
      <c r="SFD709" s="8"/>
      <c r="SFE709" s="8"/>
      <c r="SFF709" s="8"/>
      <c r="SFG709" s="8"/>
      <c r="SFH709" s="8"/>
      <c r="SFI709" s="8"/>
      <c r="SFJ709" s="8"/>
      <c r="SFK709" s="8"/>
      <c r="SFL709" s="8"/>
      <c r="SFM709" s="8"/>
      <c r="SFN709" s="8"/>
      <c r="SFO709" s="8"/>
      <c r="SFP709" s="8"/>
      <c r="SFQ709" s="8"/>
      <c r="SFR709" s="8"/>
      <c r="SFS709" s="8"/>
      <c r="SFT709" s="8"/>
      <c r="SFU709" s="8"/>
      <c r="SFV709" s="8"/>
      <c r="SFW709" s="8"/>
      <c r="SFX709" s="8"/>
      <c r="SFY709" s="8"/>
      <c r="SFZ709" s="8"/>
      <c r="SGA709" s="8"/>
      <c r="SGB709" s="8"/>
      <c r="SGC709" s="8"/>
      <c r="SGD709" s="8"/>
      <c r="SGE709" s="8"/>
      <c r="SGF709" s="8"/>
      <c r="SGG709" s="8"/>
      <c r="SGH709" s="8"/>
      <c r="SGI709" s="8"/>
      <c r="SGJ709" s="8"/>
      <c r="SGK709" s="8"/>
      <c r="SGL709" s="8"/>
      <c r="SGM709" s="8"/>
      <c r="SGN709" s="8"/>
      <c r="SGO709" s="8"/>
      <c r="SGP709" s="8"/>
      <c r="SGQ709" s="8"/>
      <c r="SGR709" s="8"/>
      <c r="SGS709" s="8"/>
      <c r="SGT709" s="8"/>
      <c r="SGU709" s="8"/>
      <c r="SGV709" s="8"/>
      <c r="SGW709" s="8"/>
      <c r="SGX709" s="8"/>
      <c r="SGY709" s="8"/>
      <c r="SGZ709" s="8"/>
      <c r="SHA709" s="8"/>
      <c r="SHB709" s="8"/>
      <c r="SHC709" s="8"/>
      <c r="SHD709" s="8"/>
      <c r="SHE709" s="8"/>
      <c r="SHF709" s="8"/>
      <c r="SHG709" s="8"/>
      <c r="SHH709" s="8"/>
      <c r="SHI709" s="8"/>
      <c r="SHJ709" s="8"/>
      <c r="SHK709" s="8"/>
      <c r="SHL709" s="8"/>
      <c r="SHM709" s="8"/>
      <c r="SHN709" s="8"/>
      <c r="SHO709" s="8"/>
      <c r="SHP709" s="8"/>
      <c r="SHQ709" s="8"/>
      <c r="SHR709" s="8"/>
      <c r="SHS709" s="8"/>
      <c r="SHT709" s="8"/>
      <c r="SHU709" s="8"/>
      <c r="SHV709" s="8"/>
      <c r="SHW709" s="8"/>
      <c r="SHX709" s="8"/>
      <c r="SHY709" s="8"/>
      <c r="SHZ709" s="8"/>
      <c r="SIA709" s="8"/>
      <c r="SIB709" s="8"/>
      <c r="SIC709" s="8"/>
      <c r="SID709" s="8"/>
      <c r="SIE709" s="8"/>
      <c r="SIF709" s="8"/>
      <c r="SIG709" s="8"/>
      <c r="SIH709" s="8"/>
      <c r="SII709" s="8"/>
      <c r="SIJ709" s="8"/>
      <c r="SIK709" s="8"/>
      <c r="SIL709" s="8"/>
      <c r="SIM709" s="8"/>
      <c r="SIN709" s="8"/>
      <c r="SIO709" s="8"/>
      <c r="SIP709" s="8"/>
      <c r="SIQ709" s="8"/>
      <c r="SIR709" s="8"/>
      <c r="SIS709" s="8"/>
      <c r="SIT709" s="8"/>
      <c r="SIU709" s="8"/>
      <c r="SIV709" s="8"/>
      <c r="SIW709" s="8"/>
      <c r="SIX709" s="8"/>
      <c r="SIY709" s="8"/>
      <c r="SIZ709" s="8"/>
      <c r="SJA709" s="8"/>
      <c r="SJB709" s="8"/>
      <c r="SJC709" s="8"/>
      <c r="SJD709" s="8"/>
      <c r="SJE709" s="8"/>
      <c r="SJF709" s="8"/>
      <c r="SJG709" s="8"/>
      <c r="SJH709" s="8"/>
      <c r="SJI709" s="8"/>
      <c r="SJJ709" s="8"/>
      <c r="SJK709" s="8"/>
      <c r="SJL709" s="8"/>
      <c r="SJM709" s="8"/>
      <c r="SJN709" s="8"/>
      <c r="SJO709" s="8"/>
      <c r="SJP709" s="8"/>
      <c r="SJQ709" s="8"/>
      <c r="SJR709" s="8"/>
      <c r="SJS709" s="8"/>
      <c r="SJT709" s="8"/>
      <c r="SJU709" s="8"/>
      <c r="SJV709" s="8"/>
      <c r="SJW709" s="8"/>
      <c r="SJX709" s="8"/>
      <c r="SJY709" s="8"/>
      <c r="SJZ709" s="8"/>
      <c r="SKA709" s="8"/>
      <c r="SKB709" s="8"/>
      <c r="SKC709" s="8"/>
      <c r="SKD709" s="8"/>
      <c r="SKE709" s="8"/>
      <c r="SKF709" s="8"/>
      <c r="SKG709" s="8"/>
      <c r="SKH709" s="8"/>
      <c r="SKI709" s="8"/>
      <c r="SKJ709" s="8"/>
      <c r="SKK709" s="8"/>
      <c r="SKL709" s="8"/>
      <c r="SKM709" s="8"/>
      <c r="SKN709" s="8"/>
      <c r="SKO709" s="8"/>
      <c r="SKP709" s="8"/>
      <c r="SKQ709" s="8"/>
      <c r="SKR709" s="8"/>
      <c r="SKS709" s="8"/>
      <c r="SKT709" s="8"/>
      <c r="SKU709" s="8"/>
      <c r="SKV709" s="8"/>
      <c r="SKW709" s="8"/>
      <c r="SKX709" s="8"/>
      <c r="SKY709" s="8"/>
      <c r="SKZ709" s="8"/>
      <c r="SLA709" s="8"/>
      <c r="SLB709" s="8"/>
      <c r="SLC709" s="8"/>
      <c r="SLD709" s="8"/>
      <c r="SLE709" s="8"/>
      <c r="SLF709" s="8"/>
      <c r="SLG709" s="8"/>
      <c r="SLH709" s="8"/>
      <c r="SLI709" s="8"/>
      <c r="SLJ709" s="8"/>
      <c r="SLK709" s="8"/>
      <c r="SLL709" s="8"/>
      <c r="SLM709" s="8"/>
      <c r="SLN709" s="8"/>
      <c r="SLO709" s="8"/>
      <c r="SLP709" s="8"/>
      <c r="SLQ709" s="8"/>
      <c r="SLR709" s="8"/>
      <c r="SLS709" s="8"/>
      <c r="SLT709" s="8"/>
      <c r="SLU709" s="8"/>
      <c r="SLV709" s="8"/>
      <c r="SLW709" s="8"/>
      <c r="SLX709" s="8"/>
      <c r="SLY709" s="8"/>
      <c r="SLZ709" s="8"/>
      <c r="SMA709" s="8"/>
      <c r="SMB709" s="8"/>
      <c r="SMC709" s="8"/>
      <c r="SMD709" s="8"/>
      <c r="SME709" s="8"/>
      <c r="SMF709" s="8"/>
      <c r="SMG709" s="8"/>
      <c r="SMH709" s="8"/>
      <c r="SMI709" s="8"/>
      <c r="SMJ709" s="8"/>
      <c r="SMK709" s="8"/>
      <c r="SML709" s="8"/>
      <c r="SMM709" s="8"/>
      <c r="SMN709" s="8"/>
      <c r="SMO709" s="8"/>
      <c r="SMP709" s="8"/>
      <c r="SMQ709" s="8"/>
      <c r="SMR709" s="8"/>
      <c r="SMS709" s="8"/>
      <c r="SMT709" s="8"/>
      <c r="SMU709" s="8"/>
      <c r="SMV709" s="8"/>
      <c r="SMW709" s="8"/>
      <c r="SMX709" s="8"/>
      <c r="SMY709" s="8"/>
      <c r="SMZ709" s="8"/>
      <c r="SNA709" s="8"/>
      <c r="SNB709" s="8"/>
      <c r="SNC709" s="8"/>
      <c r="SND709" s="8"/>
      <c r="SNE709" s="8"/>
      <c r="SNF709" s="8"/>
      <c r="SNG709" s="8"/>
      <c r="SNH709" s="8"/>
      <c r="SNI709" s="8"/>
      <c r="SNJ709" s="8"/>
      <c r="SNK709" s="8"/>
      <c r="SNL709" s="8"/>
      <c r="SNM709" s="8"/>
      <c r="SNN709" s="8"/>
      <c r="SNO709" s="8"/>
      <c r="SNP709" s="8"/>
      <c r="SNQ709" s="8"/>
      <c r="SNR709" s="8"/>
      <c r="SNS709" s="8"/>
      <c r="SNT709" s="8"/>
      <c r="SNU709" s="8"/>
      <c r="SNV709" s="8"/>
      <c r="SNW709" s="8"/>
      <c r="SNX709" s="8"/>
      <c r="SNY709" s="8"/>
      <c r="SNZ709" s="8"/>
      <c r="SOA709" s="8"/>
      <c r="SOB709" s="8"/>
      <c r="SOC709" s="8"/>
      <c r="SOD709" s="8"/>
      <c r="SOE709" s="8"/>
      <c r="SOF709" s="8"/>
      <c r="SOG709" s="8"/>
      <c r="SOH709" s="8"/>
      <c r="SOI709" s="8"/>
      <c r="SOJ709" s="8"/>
      <c r="SOK709" s="8"/>
      <c r="SOL709" s="8"/>
      <c r="SOM709" s="8"/>
      <c r="SON709" s="8"/>
      <c r="SOO709" s="8"/>
      <c r="SOP709" s="8"/>
      <c r="SOQ709" s="8"/>
      <c r="SOR709" s="8"/>
      <c r="SOS709" s="8"/>
      <c r="SOT709" s="8"/>
      <c r="SOU709" s="8"/>
      <c r="SOV709" s="8"/>
      <c r="SOW709" s="8"/>
      <c r="SOX709" s="8"/>
      <c r="SOY709" s="8"/>
      <c r="SOZ709" s="8"/>
      <c r="SPA709" s="8"/>
      <c r="SPB709" s="8"/>
      <c r="SPC709" s="8"/>
      <c r="SPD709" s="8"/>
      <c r="SPE709" s="8"/>
      <c r="SPF709" s="8"/>
      <c r="SPG709" s="8"/>
      <c r="SPH709" s="8"/>
      <c r="SPI709" s="8"/>
      <c r="SPJ709" s="8"/>
      <c r="SPK709" s="8"/>
      <c r="SPL709" s="8"/>
      <c r="SPM709" s="8"/>
      <c r="SPN709" s="8"/>
      <c r="SPO709" s="8"/>
      <c r="SPP709" s="8"/>
      <c r="SPQ709" s="8"/>
      <c r="SPR709" s="8"/>
      <c r="SPS709" s="8"/>
      <c r="SPT709" s="8"/>
      <c r="SPU709" s="8"/>
      <c r="SPV709" s="8"/>
      <c r="SPW709" s="8"/>
      <c r="SPX709" s="8"/>
      <c r="SPY709" s="8"/>
      <c r="SPZ709" s="8"/>
      <c r="SQA709" s="8"/>
      <c r="SQB709" s="8"/>
      <c r="SQC709" s="8"/>
      <c r="SQD709" s="8"/>
      <c r="SQE709" s="8"/>
      <c r="SQF709" s="8"/>
      <c r="SQG709" s="8"/>
      <c r="SQH709" s="8"/>
      <c r="SQI709" s="8"/>
      <c r="SQJ709" s="8"/>
      <c r="SQK709" s="8"/>
      <c r="SQL709" s="8"/>
      <c r="SQM709" s="8"/>
      <c r="SQN709" s="8"/>
      <c r="SQO709" s="8"/>
      <c r="SQP709" s="8"/>
      <c r="SQQ709" s="8"/>
      <c r="SQR709" s="8"/>
      <c r="SQS709" s="8"/>
      <c r="SQT709" s="8"/>
      <c r="SQU709" s="8"/>
      <c r="SQV709" s="8"/>
      <c r="SQW709" s="8"/>
      <c r="SQX709" s="8"/>
      <c r="SQY709" s="8"/>
      <c r="SQZ709" s="8"/>
      <c r="SRA709" s="8"/>
      <c r="SRB709" s="8"/>
      <c r="SRC709" s="8"/>
      <c r="SRD709" s="8"/>
      <c r="SRE709" s="8"/>
      <c r="SRF709" s="8"/>
      <c r="SRG709" s="8"/>
      <c r="SRH709" s="8"/>
      <c r="SRI709" s="8"/>
      <c r="SRJ709" s="8"/>
      <c r="SRK709" s="8"/>
      <c r="SRL709" s="8"/>
      <c r="SRM709" s="8"/>
      <c r="SRN709" s="8"/>
      <c r="SRO709" s="8"/>
      <c r="SRP709" s="8"/>
      <c r="SRQ709" s="8"/>
      <c r="SRR709" s="8"/>
      <c r="SRS709" s="8"/>
      <c r="SRT709" s="8"/>
      <c r="SRU709" s="8"/>
      <c r="SRV709" s="8"/>
      <c r="SRW709" s="8"/>
      <c r="SRX709" s="8"/>
      <c r="SRY709" s="8"/>
      <c r="SRZ709" s="8"/>
      <c r="SSA709" s="8"/>
      <c r="SSB709" s="8"/>
      <c r="SSC709" s="8"/>
      <c r="SSD709" s="8"/>
      <c r="SSE709" s="8"/>
      <c r="SSF709" s="8"/>
      <c r="SSG709" s="8"/>
      <c r="SSH709" s="8"/>
      <c r="SSI709" s="8"/>
      <c r="SSJ709" s="8"/>
      <c r="SSK709" s="8"/>
      <c r="SSL709" s="8"/>
      <c r="SSM709" s="8"/>
      <c r="SSN709" s="8"/>
      <c r="SSO709" s="8"/>
      <c r="SSP709" s="8"/>
      <c r="SSQ709" s="8"/>
      <c r="SSR709" s="8"/>
      <c r="SSS709" s="8"/>
      <c r="SST709" s="8"/>
      <c r="SSU709" s="8"/>
      <c r="SSV709" s="8"/>
      <c r="SSW709" s="8"/>
      <c r="SSX709" s="8"/>
      <c r="SSY709" s="8"/>
      <c r="SSZ709" s="8"/>
      <c r="STA709" s="8"/>
      <c r="STB709" s="8"/>
      <c r="STC709" s="8"/>
      <c r="STD709" s="8"/>
      <c r="STE709" s="8"/>
      <c r="STF709" s="8"/>
      <c r="STG709" s="8"/>
      <c r="STH709" s="8"/>
      <c r="STI709" s="8"/>
      <c r="STJ709" s="8"/>
      <c r="STK709" s="8"/>
      <c r="STL709" s="8"/>
      <c r="STM709" s="8"/>
      <c r="STN709" s="8"/>
      <c r="STO709" s="8"/>
      <c r="STP709" s="8"/>
      <c r="STQ709" s="8"/>
      <c r="STR709" s="8"/>
      <c r="STS709" s="8"/>
      <c r="STT709" s="8"/>
      <c r="STU709" s="8"/>
      <c r="STV709" s="8"/>
      <c r="STW709" s="8"/>
      <c r="STX709" s="8"/>
      <c r="STY709" s="8"/>
      <c r="STZ709" s="8"/>
      <c r="SUA709" s="8"/>
      <c r="SUB709" s="8"/>
      <c r="SUC709" s="8"/>
      <c r="SUD709" s="8"/>
      <c r="SUE709" s="8"/>
      <c r="SUF709" s="8"/>
      <c r="SUG709" s="8"/>
      <c r="SUH709" s="8"/>
      <c r="SUI709" s="8"/>
      <c r="SUJ709" s="8"/>
      <c r="SUK709" s="8"/>
      <c r="SUL709" s="8"/>
      <c r="SUM709" s="8"/>
      <c r="SUN709" s="8"/>
      <c r="SUO709" s="8"/>
      <c r="SUP709" s="8"/>
      <c r="SUQ709" s="8"/>
      <c r="SUR709" s="8"/>
      <c r="SUS709" s="8"/>
      <c r="SUT709" s="8"/>
      <c r="SUU709" s="8"/>
      <c r="SUV709" s="8"/>
      <c r="SUW709" s="8"/>
      <c r="SUX709" s="8"/>
      <c r="SUY709" s="8"/>
      <c r="SUZ709" s="8"/>
      <c r="SVA709" s="8"/>
      <c r="SVB709" s="8"/>
      <c r="SVC709" s="8"/>
      <c r="SVD709" s="8"/>
      <c r="SVE709" s="8"/>
      <c r="SVF709" s="8"/>
      <c r="SVG709" s="8"/>
      <c r="SVH709" s="8"/>
      <c r="SVI709" s="8"/>
      <c r="SVJ709" s="8"/>
      <c r="SVK709" s="8"/>
      <c r="SVL709" s="8"/>
      <c r="SVM709" s="8"/>
      <c r="SVN709" s="8"/>
      <c r="SVO709" s="8"/>
      <c r="SVP709" s="8"/>
      <c r="SVQ709" s="8"/>
      <c r="SVR709" s="8"/>
      <c r="SVS709" s="8"/>
      <c r="SVT709" s="8"/>
      <c r="SVU709" s="8"/>
      <c r="SVV709" s="8"/>
      <c r="SVW709" s="8"/>
      <c r="SVX709" s="8"/>
      <c r="SVY709" s="8"/>
      <c r="SVZ709" s="8"/>
      <c r="SWA709" s="8"/>
      <c r="SWB709" s="8"/>
      <c r="SWC709" s="8"/>
      <c r="SWD709" s="8"/>
      <c r="SWE709" s="8"/>
      <c r="SWF709" s="8"/>
      <c r="SWG709" s="8"/>
      <c r="SWH709" s="8"/>
      <c r="SWI709" s="8"/>
      <c r="SWJ709" s="8"/>
      <c r="SWK709" s="8"/>
      <c r="SWL709" s="8"/>
      <c r="SWM709" s="8"/>
      <c r="SWN709" s="8"/>
      <c r="SWO709" s="8"/>
      <c r="SWP709" s="8"/>
      <c r="SWQ709" s="8"/>
      <c r="SWR709" s="8"/>
      <c r="SWS709" s="8"/>
      <c r="SWT709" s="8"/>
      <c r="SWU709" s="8"/>
      <c r="SWV709" s="8"/>
      <c r="SWW709" s="8"/>
      <c r="SWX709" s="8"/>
      <c r="SWY709" s="8"/>
      <c r="SWZ709" s="8"/>
      <c r="SXA709" s="8"/>
      <c r="SXB709" s="8"/>
      <c r="SXC709" s="8"/>
      <c r="SXD709" s="8"/>
      <c r="SXE709" s="8"/>
      <c r="SXF709" s="8"/>
      <c r="SXG709" s="8"/>
      <c r="SXH709" s="8"/>
      <c r="SXI709" s="8"/>
      <c r="SXJ709" s="8"/>
      <c r="SXK709" s="8"/>
      <c r="SXL709" s="8"/>
      <c r="SXM709" s="8"/>
      <c r="SXN709" s="8"/>
      <c r="SXO709" s="8"/>
      <c r="SXP709" s="8"/>
      <c r="SXQ709" s="8"/>
      <c r="SXR709" s="8"/>
      <c r="SXS709" s="8"/>
      <c r="SXT709" s="8"/>
      <c r="SXU709" s="8"/>
      <c r="SXV709" s="8"/>
      <c r="SXW709" s="8"/>
      <c r="SXX709" s="8"/>
      <c r="SXY709" s="8"/>
      <c r="SXZ709" s="8"/>
      <c r="SYA709" s="8"/>
      <c r="SYB709" s="8"/>
      <c r="SYC709" s="8"/>
      <c r="SYD709" s="8"/>
      <c r="SYE709" s="8"/>
      <c r="SYF709" s="8"/>
      <c r="SYG709" s="8"/>
      <c r="SYH709" s="8"/>
      <c r="SYI709" s="8"/>
      <c r="SYJ709" s="8"/>
      <c r="SYK709" s="8"/>
      <c r="SYL709" s="8"/>
      <c r="SYM709" s="8"/>
      <c r="SYN709" s="8"/>
      <c r="SYO709" s="8"/>
      <c r="SYP709" s="8"/>
      <c r="SYQ709" s="8"/>
      <c r="SYR709" s="8"/>
      <c r="SYS709" s="8"/>
      <c r="SYT709" s="8"/>
      <c r="SYU709" s="8"/>
      <c r="SYV709" s="8"/>
      <c r="SYW709" s="8"/>
      <c r="SYX709" s="8"/>
      <c r="SYY709" s="8"/>
      <c r="SYZ709" s="8"/>
      <c r="SZA709" s="8"/>
      <c r="SZB709" s="8"/>
      <c r="SZC709" s="8"/>
      <c r="SZD709" s="8"/>
      <c r="SZE709" s="8"/>
      <c r="SZF709" s="8"/>
      <c r="SZG709" s="8"/>
      <c r="SZH709" s="8"/>
      <c r="SZI709" s="8"/>
      <c r="SZJ709" s="8"/>
      <c r="SZK709" s="8"/>
      <c r="SZL709" s="8"/>
      <c r="SZM709" s="8"/>
      <c r="SZN709" s="8"/>
      <c r="SZO709" s="8"/>
      <c r="SZP709" s="8"/>
      <c r="SZQ709" s="8"/>
      <c r="SZR709" s="8"/>
      <c r="SZS709" s="8"/>
      <c r="SZT709" s="8"/>
      <c r="SZU709" s="8"/>
      <c r="SZV709" s="8"/>
      <c r="SZW709" s="8"/>
      <c r="SZX709" s="8"/>
      <c r="SZY709" s="8"/>
      <c r="SZZ709" s="8"/>
      <c r="TAA709" s="8"/>
      <c r="TAB709" s="8"/>
      <c r="TAC709" s="8"/>
      <c r="TAD709" s="8"/>
      <c r="TAE709" s="8"/>
      <c r="TAF709" s="8"/>
      <c r="TAG709" s="8"/>
      <c r="TAH709" s="8"/>
      <c r="TAI709" s="8"/>
      <c r="TAJ709" s="8"/>
      <c r="TAK709" s="8"/>
      <c r="TAL709" s="8"/>
      <c r="TAM709" s="8"/>
      <c r="TAN709" s="8"/>
      <c r="TAO709" s="8"/>
      <c r="TAP709" s="8"/>
      <c r="TAQ709" s="8"/>
      <c r="TAR709" s="8"/>
      <c r="TAS709" s="8"/>
      <c r="TAT709" s="8"/>
      <c r="TAU709" s="8"/>
      <c r="TAV709" s="8"/>
      <c r="TAW709" s="8"/>
      <c r="TAX709" s="8"/>
      <c r="TAY709" s="8"/>
      <c r="TAZ709" s="8"/>
      <c r="TBA709" s="8"/>
      <c r="TBB709" s="8"/>
      <c r="TBC709" s="8"/>
      <c r="TBD709" s="8"/>
      <c r="TBE709" s="8"/>
      <c r="TBF709" s="8"/>
      <c r="TBG709" s="8"/>
      <c r="TBH709" s="8"/>
      <c r="TBI709" s="8"/>
      <c r="TBJ709" s="8"/>
      <c r="TBK709" s="8"/>
      <c r="TBL709" s="8"/>
      <c r="TBM709" s="8"/>
      <c r="TBN709" s="8"/>
      <c r="TBO709" s="8"/>
      <c r="TBP709" s="8"/>
      <c r="TBQ709" s="8"/>
      <c r="TBR709" s="8"/>
      <c r="TBS709" s="8"/>
      <c r="TBT709" s="8"/>
      <c r="TBU709" s="8"/>
      <c r="TBV709" s="8"/>
      <c r="TBW709" s="8"/>
      <c r="TBX709" s="8"/>
      <c r="TBY709" s="8"/>
      <c r="TBZ709" s="8"/>
      <c r="TCA709" s="8"/>
      <c r="TCB709" s="8"/>
      <c r="TCC709" s="8"/>
      <c r="TCD709" s="8"/>
      <c r="TCE709" s="8"/>
      <c r="TCF709" s="8"/>
      <c r="TCG709" s="8"/>
      <c r="TCH709" s="8"/>
      <c r="TCI709" s="8"/>
      <c r="TCJ709" s="8"/>
      <c r="TCK709" s="8"/>
      <c r="TCL709" s="8"/>
      <c r="TCM709" s="8"/>
      <c r="TCN709" s="8"/>
      <c r="TCO709" s="8"/>
      <c r="TCP709" s="8"/>
      <c r="TCQ709" s="8"/>
      <c r="TCR709" s="8"/>
      <c r="TCS709" s="8"/>
      <c r="TCT709" s="8"/>
      <c r="TCU709" s="8"/>
      <c r="TCV709" s="8"/>
      <c r="TCW709" s="8"/>
      <c r="TCX709" s="8"/>
      <c r="TCY709" s="8"/>
      <c r="TCZ709" s="8"/>
      <c r="TDA709" s="8"/>
      <c r="TDB709" s="8"/>
      <c r="TDC709" s="8"/>
      <c r="TDD709" s="8"/>
      <c r="TDE709" s="8"/>
      <c r="TDF709" s="8"/>
      <c r="TDG709" s="8"/>
      <c r="TDH709" s="8"/>
      <c r="TDI709" s="8"/>
      <c r="TDJ709" s="8"/>
      <c r="TDK709" s="8"/>
      <c r="TDL709" s="8"/>
      <c r="TDM709" s="8"/>
      <c r="TDN709" s="8"/>
      <c r="TDO709" s="8"/>
      <c r="TDP709" s="8"/>
      <c r="TDQ709" s="8"/>
      <c r="TDR709" s="8"/>
      <c r="TDS709" s="8"/>
      <c r="TDT709" s="8"/>
      <c r="TDU709" s="8"/>
      <c r="TDV709" s="8"/>
      <c r="TDW709" s="8"/>
      <c r="TDX709" s="8"/>
      <c r="TDY709" s="8"/>
      <c r="TDZ709" s="8"/>
      <c r="TEA709" s="8"/>
      <c r="TEB709" s="8"/>
      <c r="TEC709" s="8"/>
      <c r="TED709" s="8"/>
      <c r="TEE709" s="8"/>
      <c r="TEF709" s="8"/>
      <c r="TEG709" s="8"/>
      <c r="TEH709" s="8"/>
      <c r="TEI709" s="8"/>
      <c r="TEJ709" s="8"/>
      <c r="TEK709" s="8"/>
      <c r="TEL709" s="8"/>
      <c r="TEM709" s="8"/>
      <c r="TEN709" s="8"/>
      <c r="TEO709" s="8"/>
      <c r="TEP709" s="8"/>
      <c r="TEQ709" s="8"/>
      <c r="TER709" s="8"/>
      <c r="TES709" s="8"/>
      <c r="TET709" s="8"/>
      <c r="TEU709" s="8"/>
      <c r="TEV709" s="8"/>
      <c r="TEW709" s="8"/>
      <c r="TEX709" s="8"/>
      <c r="TEY709" s="8"/>
      <c r="TEZ709" s="8"/>
      <c r="TFA709" s="8"/>
      <c r="TFB709" s="8"/>
      <c r="TFC709" s="8"/>
      <c r="TFD709" s="8"/>
      <c r="TFE709" s="8"/>
      <c r="TFF709" s="8"/>
      <c r="TFG709" s="8"/>
      <c r="TFH709" s="8"/>
      <c r="TFI709" s="8"/>
      <c r="TFJ709" s="8"/>
      <c r="TFK709" s="8"/>
      <c r="TFL709" s="8"/>
      <c r="TFM709" s="8"/>
      <c r="TFN709" s="8"/>
      <c r="TFO709" s="8"/>
      <c r="TFP709" s="8"/>
      <c r="TFQ709" s="8"/>
      <c r="TFR709" s="8"/>
      <c r="TFS709" s="8"/>
      <c r="TFT709" s="8"/>
      <c r="TFU709" s="8"/>
      <c r="TFV709" s="8"/>
      <c r="TFW709" s="8"/>
      <c r="TFX709" s="8"/>
      <c r="TFY709" s="8"/>
      <c r="TFZ709" s="8"/>
      <c r="TGA709" s="8"/>
      <c r="TGB709" s="8"/>
      <c r="TGC709" s="8"/>
      <c r="TGD709" s="8"/>
      <c r="TGE709" s="8"/>
      <c r="TGF709" s="8"/>
      <c r="TGG709" s="8"/>
      <c r="TGH709" s="8"/>
      <c r="TGI709" s="8"/>
      <c r="TGJ709" s="8"/>
      <c r="TGK709" s="8"/>
      <c r="TGL709" s="8"/>
      <c r="TGM709" s="8"/>
      <c r="TGN709" s="8"/>
      <c r="TGO709" s="8"/>
      <c r="TGP709" s="8"/>
      <c r="TGQ709" s="8"/>
      <c r="TGR709" s="8"/>
      <c r="TGS709" s="8"/>
      <c r="TGT709" s="8"/>
      <c r="TGU709" s="8"/>
      <c r="TGV709" s="8"/>
      <c r="TGW709" s="8"/>
      <c r="TGX709" s="8"/>
      <c r="TGY709" s="8"/>
      <c r="TGZ709" s="8"/>
      <c r="THA709" s="8"/>
      <c r="THB709" s="8"/>
      <c r="THC709" s="8"/>
      <c r="THD709" s="8"/>
      <c r="THE709" s="8"/>
      <c r="THF709" s="8"/>
      <c r="THG709" s="8"/>
      <c r="THH709" s="8"/>
      <c r="THI709" s="8"/>
      <c r="THJ709" s="8"/>
      <c r="THK709" s="8"/>
      <c r="THL709" s="8"/>
      <c r="THM709" s="8"/>
      <c r="THN709" s="8"/>
      <c r="THO709" s="8"/>
      <c r="THP709" s="8"/>
      <c r="THQ709" s="8"/>
      <c r="THR709" s="8"/>
      <c r="THS709" s="8"/>
      <c r="THT709" s="8"/>
      <c r="THU709" s="8"/>
      <c r="THV709" s="8"/>
      <c r="THW709" s="8"/>
      <c r="THX709" s="8"/>
      <c r="THY709" s="8"/>
      <c r="THZ709" s="8"/>
      <c r="TIA709" s="8"/>
      <c r="TIB709" s="8"/>
      <c r="TIC709" s="8"/>
      <c r="TID709" s="8"/>
      <c r="TIE709" s="8"/>
      <c r="TIF709" s="8"/>
      <c r="TIG709" s="8"/>
      <c r="TIH709" s="8"/>
      <c r="TII709" s="8"/>
      <c r="TIJ709" s="8"/>
      <c r="TIK709" s="8"/>
      <c r="TIL709" s="8"/>
      <c r="TIM709" s="8"/>
      <c r="TIN709" s="8"/>
      <c r="TIO709" s="8"/>
      <c r="TIP709" s="8"/>
      <c r="TIQ709" s="8"/>
      <c r="TIR709" s="8"/>
      <c r="TIS709" s="8"/>
      <c r="TIT709" s="8"/>
      <c r="TIU709" s="8"/>
      <c r="TIV709" s="8"/>
      <c r="TIW709" s="8"/>
      <c r="TIX709" s="8"/>
      <c r="TIY709" s="8"/>
      <c r="TIZ709" s="8"/>
      <c r="TJA709" s="8"/>
      <c r="TJB709" s="8"/>
      <c r="TJC709" s="8"/>
      <c r="TJD709" s="8"/>
      <c r="TJE709" s="8"/>
      <c r="TJF709" s="8"/>
      <c r="TJG709" s="8"/>
      <c r="TJH709" s="8"/>
      <c r="TJI709" s="8"/>
      <c r="TJJ709" s="8"/>
      <c r="TJK709" s="8"/>
      <c r="TJL709" s="8"/>
      <c r="TJM709" s="8"/>
      <c r="TJN709" s="8"/>
      <c r="TJO709" s="8"/>
      <c r="TJP709" s="8"/>
      <c r="TJQ709" s="8"/>
      <c r="TJR709" s="8"/>
      <c r="TJS709" s="8"/>
      <c r="TJT709" s="8"/>
      <c r="TJU709" s="8"/>
      <c r="TJV709" s="8"/>
      <c r="TJW709" s="8"/>
      <c r="TJX709" s="8"/>
      <c r="TJY709" s="8"/>
      <c r="TJZ709" s="8"/>
      <c r="TKA709" s="8"/>
      <c r="TKB709" s="8"/>
      <c r="TKC709" s="8"/>
      <c r="TKD709" s="8"/>
      <c r="TKE709" s="8"/>
      <c r="TKF709" s="8"/>
      <c r="TKG709" s="8"/>
      <c r="TKH709" s="8"/>
      <c r="TKI709" s="8"/>
      <c r="TKJ709" s="8"/>
      <c r="TKK709" s="8"/>
      <c r="TKL709" s="8"/>
      <c r="TKM709" s="8"/>
      <c r="TKN709" s="8"/>
      <c r="TKO709" s="8"/>
      <c r="TKP709" s="8"/>
      <c r="TKQ709" s="8"/>
      <c r="TKR709" s="8"/>
      <c r="TKS709" s="8"/>
      <c r="TKT709" s="8"/>
      <c r="TKU709" s="8"/>
      <c r="TKV709" s="8"/>
      <c r="TKW709" s="8"/>
      <c r="TKX709" s="8"/>
      <c r="TKY709" s="8"/>
      <c r="TKZ709" s="8"/>
      <c r="TLA709" s="8"/>
      <c r="TLB709" s="8"/>
      <c r="TLC709" s="8"/>
      <c r="TLD709" s="8"/>
      <c r="TLE709" s="8"/>
      <c r="TLF709" s="8"/>
      <c r="TLG709" s="8"/>
      <c r="TLH709" s="8"/>
      <c r="TLI709" s="8"/>
      <c r="TLJ709" s="8"/>
      <c r="TLK709" s="8"/>
      <c r="TLL709" s="8"/>
      <c r="TLM709" s="8"/>
      <c r="TLN709" s="8"/>
      <c r="TLO709" s="8"/>
      <c r="TLP709" s="8"/>
      <c r="TLQ709" s="8"/>
      <c r="TLR709" s="8"/>
      <c r="TLS709" s="8"/>
      <c r="TLT709" s="8"/>
      <c r="TLU709" s="8"/>
      <c r="TLV709" s="8"/>
      <c r="TLW709" s="8"/>
      <c r="TLX709" s="8"/>
      <c r="TLY709" s="8"/>
      <c r="TLZ709" s="8"/>
      <c r="TMA709" s="8"/>
      <c r="TMB709" s="8"/>
      <c r="TMC709" s="8"/>
      <c r="TMD709" s="8"/>
      <c r="TME709" s="8"/>
      <c r="TMF709" s="8"/>
      <c r="TMG709" s="8"/>
      <c r="TMH709" s="8"/>
      <c r="TMI709" s="8"/>
      <c r="TMJ709" s="8"/>
      <c r="TMK709" s="8"/>
      <c r="TML709" s="8"/>
      <c r="TMM709" s="8"/>
      <c r="TMN709" s="8"/>
      <c r="TMO709" s="8"/>
      <c r="TMP709" s="8"/>
      <c r="TMQ709" s="8"/>
      <c r="TMR709" s="8"/>
      <c r="TMS709" s="8"/>
      <c r="TMT709" s="8"/>
      <c r="TMU709" s="8"/>
      <c r="TMV709" s="8"/>
      <c r="TMW709" s="8"/>
      <c r="TMX709" s="8"/>
      <c r="TMY709" s="8"/>
      <c r="TMZ709" s="8"/>
      <c r="TNA709" s="8"/>
      <c r="TNB709" s="8"/>
      <c r="TNC709" s="8"/>
      <c r="TND709" s="8"/>
      <c r="TNE709" s="8"/>
      <c r="TNF709" s="8"/>
      <c r="TNG709" s="8"/>
      <c r="TNH709" s="8"/>
      <c r="TNI709" s="8"/>
      <c r="TNJ709" s="8"/>
      <c r="TNK709" s="8"/>
      <c r="TNL709" s="8"/>
      <c r="TNM709" s="8"/>
      <c r="TNN709" s="8"/>
      <c r="TNO709" s="8"/>
      <c r="TNP709" s="8"/>
      <c r="TNQ709" s="8"/>
      <c r="TNR709" s="8"/>
      <c r="TNS709" s="8"/>
      <c r="TNT709" s="8"/>
      <c r="TNU709" s="8"/>
      <c r="TNV709" s="8"/>
      <c r="TNW709" s="8"/>
      <c r="TNX709" s="8"/>
      <c r="TNY709" s="8"/>
      <c r="TNZ709" s="8"/>
      <c r="TOA709" s="8"/>
      <c r="TOB709" s="8"/>
      <c r="TOC709" s="8"/>
      <c r="TOD709" s="8"/>
      <c r="TOE709" s="8"/>
      <c r="TOF709" s="8"/>
      <c r="TOG709" s="8"/>
      <c r="TOH709" s="8"/>
      <c r="TOI709" s="8"/>
      <c r="TOJ709" s="8"/>
      <c r="TOK709" s="8"/>
      <c r="TOL709" s="8"/>
      <c r="TOM709" s="8"/>
      <c r="TON709" s="8"/>
      <c r="TOO709" s="8"/>
      <c r="TOP709" s="8"/>
      <c r="TOQ709" s="8"/>
      <c r="TOR709" s="8"/>
      <c r="TOS709" s="8"/>
      <c r="TOT709" s="8"/>
      <c r="TOU709" s="8"/>
      <c r="TOV709" s="8"/>
      <c r="TOW709" s="8"/>
      <c r="TOX709" s="8"/>
      <c r="TOY709" s="8"/>
      <c r="TOZ709" s="8"/>
      <c r="TPA709" s="8"/>
      <c r="TPB709" s="8"/>
      <c r="TPC709" s="8"/>
      <c r="TPD709" s="8"/>
      <c r="TPE709" s="8"/>
      <c r="TPF709" s="8"/>
      <c r="TPG709" s="8"/>
      <c r="TPH709" s="8"/>
      <c r="TPI709" s="8"/>
      <c r="TPJ709" s="8"/>
      <c r="TPK709" s="8"/>
      <c r="TPL709" s="8"/>
      <c r="TPM709" s="8"/>
      <c r="TPN709" s="8"/>
      <c r="TPO709" s="8"/>
      <c r="TPP709" s="8"/>
      <c r="TPQ709" s="8"/>
      <c r="TPR709" s="8"/>
      <c r="TPS709" s="8"/>
      <c r="TPT709" s="8"/>
      <c r="TPU709" s="8"/>
      <c r="TPV709" s="8"/>
      <c r="TPW709" s="8"/>
      <c r="TPX709" s="8"/>
      <c r="TPY709" s="8"/>
      <c r="TPZ709" s="8"/>
      <c r="TQA709" s="8"/>
      <c r="TQB709" s="8"/>
      <c r="TQC709" s="8"/>
      <c r="TQD709" s="8"/>
      <c r="TQE709" s="8"/>
      <c r="TQF709" s="8"/>
      <c r="TQG709" s="8"/>
      <c r="TQH709" s="8"/>
      <c r="TQI709" s="8"/>
      <c r="TQJ709" s="8"/>
      <c r="TQK709" s="8"/>
      <c r="TQL709" s="8"/>
      <c r="TQM709" s="8"/>
      <c r="TQN709" s="8"/>
      <c r="TQO709" s="8"/>
      <c r="TQP709" s="8"/>
      <c r="TQQ709" s="8"/>
      <c r="TQR709" s="8"/>
      <c r="TQS709" s="8"/>
      <c r="TQT709" s="8"/>
      <c r="TQU709" s="8"/>
      <c r="TQV709" s="8"/>
      <c r="TQW709" s="8"/>
      <c r="TQX709" s="8"/>
      <c r="TQY709" s="8"/>
      <c r="TQZ709" s="8"/>
      <c r="TRA709" s="8"/>
      <c r="TRB709" s="8"/>
      <c r="TRC709" s="8"/>
      <c r="TRD709" s="8"/>
      <c r="TRE709" s="8"/>
      <c r="TRF709" s="8"/>
      <c r="TRG709" s="8"/>
      <c r="TRH709" s="8"/>
      <c r="TRI709" s="8"/>
      <c r="TRJ709" s="8"/>
      <c r="TRK709" s="8"/>
      <c r="TRL709" s="8"/>
      <c r="TRM709" s="8"/>
      <c r="TRN709" s="8"/>
      <c r="TRO709" s="8"/>
      <c r="TRP709" s="8"/>
      <c r="TRQ709" s="8"/>
      <c r="TRR709" s="8"/>
      <c r="TRS709" s="8"/>
      <c r="TRT709" s="8"/>
      <c r="TRU709" s="8"/>
      <c r="TRV709" s="8"/>
      <c r="TRW709" s="8"/>
      <c r="TRX709" s="8"/>
      <c r="TRY709" s="8"/>
      <c r="TRZ709" s="8"/>
      <c r="TSA709" s="8"/>
      <c r="TSB709" s="8"/>
      <c r="TSC709" s="8"/>
      <c r="TSD709" s="8"/>
      <c r="TSE709" s="8"/>
      <c r="TSF709" s="8"/>
      <c r="TSG709" s="8"/>
      <c r="TSH709" s="8"/>
      <c r="TSI709" s="8"/>
      <c r="TSJ709" s="8"/>
      <c r="TSK709" s="8"/>
      <c r="TSL709" s="8"/>
      <c r="TSM709" s="8"/>
      <c r="TSN709" s="8"/>
      <c r="TSO709" s="8"/>
      <c r="TSP709" s="8"/>
      <c r="TSQ709" s="8"/>
      <c r="TSR709" s="8"/>
      <c r="TSS709" s="8"/>
      <c r="TST709" s="8"/>
      <c r="TSU709" s="8"/>
      <c r="TSV709" s="8"/>
      <c r="TSW709" s="8"/>
      <c r="TSX709" s="8"/>
      <c r="TSY709" s="8"/>
      <c r="TSZ709" s="8"/>
      <c r="TTA709" s="8"/>
      <c r="TTB709" s="8"/>
      <c r="TTC709" s="8"/>
      <c r="TTD709" s="8"/>
      <c r="TTE709" s="8"/>
      <c r="TTF709" s="8"/>
      <c r="TTG709" s="8"/>
      <c r="TTH709" s="8"/>
      <c r="TTI709" s="8"/>
      <c r="TTJ709" s="8"/>
      <c r="TTK709" s="8"/>
      <c r="TTL709" s="8"/>
      <c r="TTM709" s="8"/>
      <c r="TTN709" s="8"/>
      <c r="TTO709" s="8"/>
      <c r="TTP709" s="8"/>
      <c r="TTQ709" s="8"/>
      <c r="TTR709" s="8"/>
      <c r="TTS709" s="8"/>
      <c r="TTT709" s="8"/>
      <c r="TTU709" s="8"/>
      <c r="TTV709" s="8"/>
      <c r="TTW709" s="8"/>
      <c r="TTX709" s="8"/>
      <c r="TTY709" s="8"/>
      <c r="TTZ709" s="8"/>
      <c r="TUA709" s="8"/>
      <c r="TUB709" s="8"/>
      <c r="TUC709" s="8"/>
      <c r="TUD709" s="8"/>
      <c r="TUE709" s="8"/>
      <c r="TUF709" s="8"/>
      <c r="TUG709" s="8"/>
      <c r="TUH709" s="8"/>
      <c r="TUI709" s="8"/>
      <c r="TUJ709" s="8"/>
      <c r="TUK709" s="8"/>
      <c r="TUL709" s="8"/>
      <c r="TUM709" s="8"/>
      <c r="TUN709" s="8"/>
      <c r="TUO709" s="8"/>
      <c r="TUP709" s="8"/>
      <c r="TUQ709" s="8"/>
      <c r="TUR709" s="8"/>
      <c r="TUS709" s="8"/>
      <c r="TUT709" s="8"/>
      <c r="TUU709" s="8"/>
      <c r="TUV709" s="8"/>
      <c r="TUW709" s="8"/>
      <c r="TUX709" s="8"/>
      <c r="TUY709" s="8"/>
      <c r="TUZ709" s="8"/>
      <c r="TVA709" s="8"/>
      <c r="TVB709" s="8"/>
      <c r="TVC709" s="8"/>
      <c r="TVD709" s="8"/>
      <c r="TVE709" s="8"/>
      <c r="TVF709" s="8"/>
      <c r="TVG709" s="8"/>
      <c r="TVH709" s="8"/>
      <c r="TVI709" s="8"/>
      <c r="TVJ709" s="8"/>
      <c r="TVK709" s="8"/>
      <c r="TVL709" s="8"/>
      <c r="TVM709" s="8"/>
      <c r="TVN709" s="8"/>
      <c r="TVO709" s="8"/>
      <c r="TVP709" s="8"/>
      <c r="TVQ709" s="8"/>
      <c r="TVR709" s="8"/>
      <c r="TVS709" s="8"/>
      <c r="TVT709" s="8"/>
      <c r="TVU709" s="8"/>
      <c r="TVV709" s="8"/>
      <c r="TVW709" s="8"/>
      <c r="TVX709" s="8"/>
      <c r="TVY709" s="8"/>
      <c r="TVZ709" s="8"/>
      <c r="TWA709" s="8"/>
      <c r="TWB709" s="8"/>
      <c r="TWC709" s="8"/>
      <c r="TWD709" s="8"/>
      <c r="TWE709" s="8"/>
      <c r="TWF709" s="8"/>
      <c r="TWG709" s="8"/>
      <c r="TWH709" s="8"/>
      <c r="TWI709" s="8"/>
      <c r="TWJ709" s="8"/>
      <c r="TWK709" s="8"/>
      <c r="TWL709" s="8"/>
      <c r="TWM709" s="8"/>
      <c r="TWN709" s="8"/>
      <c r="TWO709" s="8"/>
      <c r="TWP709" s="8"/>
      <c r="TWQ709" s="8"/>
      <c r="TWR709" s="8"/>
      <c r="TWS709" s="8"/>
      <c r="TWT709" s="8"/>
      <c r="TWU709" s="8"/>
      <c r="TWV709" s="8"/>
      <c r="TWW709" s="8"/>
      <c r="TWX709" s="8"/>
      <c r="TWY709" s="8"/>
      <c r="TWZ709" s="8"/>
      <c r="TXA709" s="8"/>
      <c r="TXB709" s="8"/>
      <c r="TXC709" s="8"/>
      <c r="TXD709" s="8"/>
      <c r="TXE709" s="8"/>
      <c r="TXF709" s="8"/>
      <c r="TXG709" s="8"/>
      <c r="TXH709" s="8"/>
      <c r="TXI709" s="8"/>
      <c r="TXJ709" s="8"/>
      <c r="TXK709" s="8"/>
      <c r="TXL709" s="8"/>
      <c r="TXM709" s="8"/>
      <c r="TXN709" s="8"/>
      <c r="TXO709" s="8"/>
      <c r="TXP709" s="8"/>
      <c r="TXQ709" s="8"/>
      <c r="TXR709" s="8"/>
      <c r="TXS709" s="8"/>
      <c r="TXT709" s="8"/>
      <c r="TXU709" s="8"/>
      <c r="TXV709" s="8"/>
      <c r="TXW709" s="8"/>
      <c r="TXX709" s="8"/>
      <c r="TXY709" s="8"/>
      <c r="TXZ709" s="8"/>
      <c r="TYA709" s="8"/>
      <c r="TYB709" s="8"/>
      <c r="TYC709" s="8"/>
      <c r="TYD709" s="8"/>
      <c r="TYE709" s="8"/>
      <c r="TYF709" s="8"/>
      <c r="TYG709" s="8"/>
      <c r="TYH709" s="8"/>
      <c r="TYI709" s="8"/>
      <c r="TYJ709" s="8"/>
      <c r="TYK709" s="8"/>
      <c r="TYL709" s="8"/>
      <c r="TYM709" s="8"/>
      <c r="TYN709" s="8"/>
      <c r="TYO709" s="8"/>
      <c r="TYP709" s="8"/>
      <c r="TYQ709" s="8"/>
      <c r="TYR709" s="8"/>
      <c r="TYS709" s="8"/>
      <c r="TYT709" s="8"/>
      <c r="TYU709" s="8"/>
      <c r="TYV709" s="8"/>
      <c r="TYW709" s="8"/>
      <c r="TYX709" s="8"/>
      <c r="TYY709" s="8"/>
      <c r="TYZ709" s="8"/>
      <c r="TZA709" s="8"/>
      <c r="TZB709" s="8"/>
      <c r="TZC709" s="8"/>
      <c r="TZD709" s="8"/>
      <c r="TZE709" s="8"/>
      <c r="TZF709" s="8"/>
      <c r="TZG709" s="8"/>
      <c r="TZH709" s="8"/>
      <c r="TZI709" s="8"/>
      <c r="TZJ709" s="8"/>
      <c r="TZK709" s="8"/>
      <c r="TZL709" s="8"/>
      <c r="TZM709" s="8"/>
      <c r="TZN709" s="8"/>
      <c r="TZO709" s="8"/>
      <c r="TZP709" s="8"/>
      <c r="TZQ709" s="8"/>
      <c r="TZR709" s="8"/>
      <c r="TZS709" s="8"/>
      <c r="TZT709" s="8"/>
      <c r="TZU709" s="8"/>
      <c r="TZV709" s="8"/>
      <c r="TZW709" s="8"/>
      <c r="TZX709" s="8"/>
      <c r="TZY709" s="8"/>
      <c r="TZZ709" s="8"/>
      <c r="UAA709" s="8"/>
      <c r="UAB709" s="8"/>
      <c r="UAC709" s="8"/>
      <c r="UAD709" s="8"/>
      <c r="UAE709" s="8"/>
      <c r="UAF709" s="8"/>
      <c r="UAG709" s="8"/>
      <c r="UAH709" s="8"/>
      <c r="UAI709" s="8"/>
      <c r="UAJ709" s="8"/>
      <c r="UAK709" s="8"/>
      <c r="UAL709" s="8"/>
      <c r="UAM709" s="8"/>
      <c r="UAN709" s="8"/>
      <c r="UAO709" s="8"/>
      <c r="UAP709" s="8"/>
      <c r="UAQ709" s="8"/>
      <c r="UAR709" s="8"/>
      <c r="UAS709" s="8"/>
      <c r="UAT709" s="8"/>
      <c r="UAU709" s="8"/>
      <c r="UAV709" s="8"/>
      <c r="UAW709" s="8"/>
      <c r="UAX709" s="8"/>
      <c r="UAY709" s="8"/>
      <c r="UAZ709" s="8"/>
      <c r="UBA709" s="8"/>
      <c r="UBB709" s="8"/>
      <c r="UBC709" s="8"/>
      <c r="UBD709" s="8"/>
      <c r="UBE709" s="8"/>
      <c r="UBF709" s="8"/>
      <c r="UBG709" s="8"/>
      <c r="UBH709" s="8"/>
      <c r="UBI709" s="8"/>
      <c r="UBJ709" s="8"/>
      <c r="UBK709" s="8"/>
      <c r="UBL709" s="8"/>
      <c r="UBM709" s="8"/>
      <c r="UBN709" s="8"/>
      <c r="UBO709" s="8"/>
      <c r="UBP709" s="8"/>
      <c r="UBQ709" s="8"/>
      <c r="UBR709" s="8"/>
      <c r="UBS709" s="8"/>
      <c r="UBT709" s="8"/>
      <c r="UBU709" s="8"/>
      <c r="UBV709" s="8"/>
      <c r="UBW709" s="8"/>
      <c r="UBX709" s="8"/>
      <c r="UBY709" s="8"/>
      <c r="UBZ709" s="8"/>
      <c r="UCA709" s="8"/>
      <c r="UCB709" s="8"/>
      <c r="UCC709" s="8"/>
      <c r="UCD709" s="8"/>
      <c r="UCE709" s="8"/>
      <c r="UCF709" s="8"/>
      <c r="UCG709" s="8"/>
      <c r="UCH709" s="8"/>
      <c r="UCI709" s="8"/>
      <c r="UCJ709" s="8"/>
      <c r="UCK709" s="8"/>
      <c r="UCL709" s="8"/>
      <c r="UCM709" s="8"/>
      <c r="UCN709" s="8"/>
      <c r="UCO709" s="8"/>
      <c r="UCP709" s="8"/>
      <c r="UCQ709" s="8"/>
      <c r="UCR709" s="8"/>
      <c r="UCS709" s="8"/>
      <c r="UCT709" s="8"/>
      <c r="UCU709" s="8"/>
      <c r="UCV709" s="8"/>
      <c r="UCW709" s="8"/>
      <c r="UCX709" s="8"/>
      <c r="UCY709" s="8"/>
      <c r="UCZ709" s="8"/>
      <c r="UDA709" s="8"/>
      <c r="UDB709" s="8"/>
      <c r="UDC709" s="8"/>
      <c r="UDD709" s="8"/>
      <c r="UDE709" s="8"/>
      <c r="UDF709" s="8"/>
      <c r="UDG709" s="8"/>
      <c r="UDH709" s="8"/>
      <c r="UDI709" s="8"/>
      <c r="UDJ709" s="8"/>
      <c r="UDK709" s="8"/>
      <c r="UDL709" s="8"/>
      <c r="UDM709" s="8"/>
      <c r="UDN709" s="8"/>
      <c r="UDO709" s="8"/>
      <c r="UDP709" s="8"/>
      <c r="UDQ709" s="8"/>
      <c r="UDR709" s="8"/>
      <c r="UDS709" s="8"/>
      <c r="UDT709" s="8"/>
      <c r="UDU709" s="8"/>
      <c r="UDV709" s="8"/>
      <c r="UDW709" s="8"/>
      <c r="UDX709" s="8"/>
      <c r="UDY709" s="8"/>
      <c r="UDZ709" s="8"/>
      <c r="UEA709" s="8"/>
      <c r="UEB709" s="8"/>
      <c r="UEC709" s="8"/>
      <c r="UED709" s="8"/>
      <c r="UEE709" s="8"/>
      <c r="UEF709" s="8"/>
      <c r="UEG709" s="8"/>
      <c r="UEH709" s="8"/>
      <c r="UEI709" s="8"/>
      <c r="UEJ709" s="8"/>
      <c r="UEK709" s="8"/>
      <c r="UEL709" s="8"/>
      <c r="UEM709" s="8"/>
      <c r="UEN709" s="8"/>
      <c r="UEO709" s="8"/>
      <c r="UEP709" s="8"/>
      <c r="UEQ709" s="8"/>
      <c r="UER709" s="8"/>
      <c r="UES709" s="8"/>
      <c r="UET709" s="8"/>
      <c r="UEU709" s="8"/>
      <c r="UEV709" s="8"/>
      <c r="UEW709" s="8"/>
      <c r="UEX709" s="8"/>
      <c r="UEY709" s="8"/>
      <c r="UEZ709" s="8"/>
      <c r="UFA709" s="8"/>
      <c r="UFB709" s="8"/>
      <c r="UFC709" s="8"/>
      <c r="UFD709" s="8"/>
      <c r="UFE709" s="8"/>
      <c r="UFF709" s="8"/>
      <c r="UFG709" s="8"/>
      <c r="UFH709" s="8"/>
      <c r="UFI709" s="8"/>
      <c r="UFJ709" s="8"/>
      <c r="UFK709" s="8"/>
      <c r="UFL709" s="8"/>
      <c r="UFM709" s="8"/>
      <c r="UFN709" s="8"/>
      <c r="UFO709" s="8"/>
      <c r="UFP709" s="8"/>
      <c r="UFQ709" s="8"/>
      <c r="UFR709" s="8"/>
      <c r="UFS709" s="8"/>
      <c r="UFT709" s="8"/>
      <c r="UFU709" s="8"/>
      <c r="UFV709" s="8"/>
      <c r="UFW709" s="8"/>
      <c r="UFX709" s="8"/>
      <c r="UFY709" s="8"/>
      <c r="UFZ709" s="8"/>
      <c r="UGA709" s="8"/>
      <c r="UGB709" s="8"/>
      <c r="UGC709" s="8"/>
      <c r="UGD709" s="8"/>
      <c r="UGE709" s="8"/>
      <c r="UGF709" s="8"/>
      <c r="UGG709" s="8"/>
      <c r="UGH709" s="8"/>
      <c r="UGI709" s="8"/>
      <c r="UGJ709" s="8"/>
      <c r="UGK709" s="8"/>
      <c r="UGL709" s="8"/>
      <c r="UGM709" s="8"/>
      <c r="UGN709" s="8"/>
      <c r="UGO709" s="8"/>
      <c r="UGP709" s="8"/>
      <c r="UGQ709" s="8"/>
      <c r="UGR709" s="8"/>
      <c r="UGS709" s="8"/>
      <c r="UGT709" s="8"/>
      <c r="UGU709" s="8"/>
      <c r="UGV709" s="8"/>
      <c r="UGW709" s="8"/>
      <c r="UGX709" s="8"/>
      <c r="UGY709" s="8"/>
      <c r="UGZ709" s="8"/>
      <c r="UHA709" s="8"/>
      <c r="UHB709" s="8"/>
      <c r="UHC709" s="8"/>
      <c r="UHD709" s="8"/>
      <c r="UHE709" s="8"/>
      <c r="UHF709" s="8"/>
      <c r="UHG709" s="8"/>
      <c r="UHH709" s="8"/>
      <c r="UHI709" s="8"/>
      <c r="UHJ709" s="8"/>
      <c r="UHK709" s="8"/>
      <c r="UHL709" s="8"/>
      <c r="UHM709" s="8"/>
      <c r="UHN709" s="8"/>
      <c r="UHO709" s="8"/>
      <c r="UHP709" s="8"/>
      <c r="UHQ709" s="8"/>
      <c r="UHR709" s="8"/>
      <c r="UHS709" s="8"/>
      <c r="UHT709" s="8"/>
      <c r="UHU709" s="8"/>
      <c r="UHV709" s="8"/>
      <c r="UHW709" s="8"/>
      <c r="UHX709" s="8"/>
      <c r="UHY709" s="8"/>
      <c r="UHZ709" s="8"/>
      <c r="UIA709" s="8"/>
      <c r="UIB709" s="8"/>
      <c r="UIC709" s="8"/>
      <c r="UID709" s="8"/>
      <c r="UIE709" s="8"/>
      <c r="UIF709" s="8"/>
      <c r="UIG709" s="8"/>
      <c r="UIH709" s="8"/>
      <c r="UII709" s="8"/>
      <c r="UIJ709" s="8"/>
      <c r="UIK709" s="8"/>
      <c r="UIL709" s="8"/>
      <c r="UIM709" s="8"/>
      <c r="UIN709" s="8"/>
      <c r="UIO709" s="8"/>
      <c r="UIP709" s="8"/>
      <c r="UIQ709" s="8"/>
      <c r="UIR709" s="8"/>
      <c r="UIS709" s="8"/>
      <c r="UIT709" s="8"/>
      <c r="UIU709" s="8"/>
      <c r="UIV709" s="8"/>
      <c r="UIW709" s="8"/>
      <c r="UIX709" s="8"/>
      <c r="UIY709" s="8"/>
      <c r="UIZ709" s="8"/>
      <c r="UJA709" s="8"/>
      <c r="UJB709" s="8"/>
      <c r="UJC709" s="8"/>
      <c r="UJD709" s="8"/>
      <c r="UJE709" s="8"/>
      <c r="UJF709" s="8"/>
      <c r="UJG709" s="8"/>
      <c r="UJH709" s="8"/>
      <c r="UJI709" s="8"/>
      <c r="UJJ709" s="8"/>
      <c r="UJK709" s="8"/>
      <c r="UJL709" s="8"/>
      <c r="UJM709" s="8"/>
      <c r="UJN709" s="8"/>
      <c r="UJO709" s="8"/>
      <c r="UJP709" s="8"/>
      <c r="UJQ709" s="8"/>
      <c r="UJR709" s="8"/>
      <c r="UJS709" s="8"/>
      <c r="UJT709" s="8"/>
      <c r="UJU709" s="8"/>
      <c r="UJV709" s="8"/>
      <c r="UJW709" s="8"/>
      <c r="UJX709" s="8"/>
      <c r="UJY709" s="8"/>
      <c r="UJZ709" s="8"/>
      <c r="UKA709" s="8"/>
      <c r="UKB709" s="8"/>
      <c r="UKC709" s="8"/>
      <c r="UKD709" s="8"/>
      <c r="UKE709" s="8"/>
      <c r="UKF709" s="8"/>
      <c r="UKG709" s="8"/>
      <c r="UKH709" s="8"/>
      <c r="UKI709" s="8"/>
      <c r="UKJ709" s="8"/>
      <c r="UKK709" s="8"/>
      <c r="UKL709" s="8"/>
      <c r="UKM709" s="8"/>
      <c r="UKN709" s="8"/>
      <c r="UKO709" s="8"/>
      <c r="UKP709" s="8"/>
      <c r="UKQ709" s="8"/>
      <c r="UKR709" s="8"/>
      <c r="UKS709" s="8"/>
      <c r="UKT709" s="8"/>
      <c r="UKU709" s="8"/>
      <c r="UKV709" s="8"/>
      <c r="UKW709" s="8"/>
      <c r="UKX709" s="8"/>
      <c r="UKY709" s="8"/>
      <c r="UKZ709" s="8"/>
      <c r="ULA709" s="8"/>
      <c r="ULB709" s="8"/>
      <c r="ULC709" s="8"/>
      <c r="ULD709" s="8"/>
      <c r="ULE709" s="8"/>
      <c r="ULF709" s="8"/>
      <c r="ULG709" s="8"/>
      <c r="ULH709" s="8"/>
      <c r="ULI709" s="8"/>
      <c r="ULJ709" s="8"/>
      <c r="ULK709" s="8"/>
      <c r="ULL709" s="8"/>
      <c r="ULM709" s="8"/>
      <c r="ULN709" s="8"/>
      <c r="ULO709" s="8"/>
      <c r="ULP709" s="8"/>
      <c r="ULQ709" s="8"/>
      <c r="ULR709" s="8"/>
      <c r="ULS709" s="8"/>
      <c r="ULT709" s="8"/>
      <c r="ULU709" s="8"/>
      <c r="ULV709" s="8"/>
      <c r="ULW709" s="8"/>
      <c r="ULX709" s="8"/>
      <c r="ULY709" s="8"/>
      <c r="ULZ709" s="8"/>
      <c r="UMA709" s="8"/>
      <c r="UMB709" s="8"/>
      <c r="UMC709" s="8"/>
      <c r="UMD709" s="8"/>
      <c r="UME709" s="8"/>
      <c r="UMF709" s="8"/>
      <c r="UMG709" s="8"/>
      <c r="UMH709" s="8"/>
      <c r="UMI709" s="8"/>
      <c r="UMJ709" s="8"/>
      <c r="UMK709" s="8"/>
      <c r="UML709" s="8"/>
      <c r="UMM709" s="8"/>
      <c r="UMN709" s="8"/>
      <c r="UMO709" s="8"/>
      <c r="UMP709" s="8"/>
      <c r="UMQ709" s="8"/>
      <c r="UMR709" s="8"/>
      <c r="UMS709" s="8"/>
      <c r="UMT709" s="8"/>
      <c r="UMU709" s="8"/>
      <c r="UMV709" s="8"/>
      <c r="UMW709" s="8"/>
      <c r="UMX709" s="8"/>
      <c r="UMY709" s="8"/>
      <c r="UMZ709" s="8"/>
      <c r="UNA709" s="8"/>
      <c r="UNB709" s="8"/>
      <c r="UNC709" s="8"/>
      <c r="UND709" s="8"/>
      <c r="UNE709" s="8"/>
      <c r="UNF709" s="8"/>
      <c r="UNG709" s="8"/>
      <c r="UNH709" s="8"/>
      <c r="UNI709" s="8"/>
      <c r="UNJ709" s="8"/>
      <c r="UNK709" s="8"/>
      <c r="UNL709" s="8"/>
      <c r="UNM709" s="8"/>
      <c r="UNN709" s="8"/>
      <c r="UNO709" s="8"/>
      <c r="UNP709" s="8"/>
      <c r="UNQ709" s="8"/>
      <c r="UNR709" s="8"/>
      <c r="UNS709" s="8"/>
      <c r="UNT709" s="8"/>
      <c r="UNU709" s="8"/>
      <c r="UNV709" s="8"/>
      <c r="UNW709" s="8"/>
      <c r="UNX709" s="8"/>
      <c r="UNY709" s="8"/>
      <c r="UNZ709" s="8"/>
      <c r="UOA709" s="8"/>
      <c r="UOB709" s="8"/>
      <c r="UOC709" s="8"/>
      <c r="UOD709" s="8"/>
      <c r="UOE709" s="8"/>
      <c r="UOF709" s="8"/>
      <c r="UOG709" s="8"/>
      <c r="UOH709" s="8"/>
      <c r="UOI709" s="8"/>
      <c r="UOJ709" s="8"/>
      <c r="UOK709" s="8"/>
      <c r="UOL709" s="8"/>
      <c r="UOM709" s="8"/>
      <c r="UON709" s="8"/>
      <c r="UOO709" s="8"/>
      <c r="UOP709" s="8"/>
      <c r="UOQ709" s="8"/>
      <c r="UOR709" s="8"/>
      <c r="UOS709" s="8"/>
      <c r="UOT709" s="8"/>
      <c r="UOU709" s="8"/>
      <c r="UOV709" s="8"/>
      <c r="UOW709" s="8"/>
      <c r="UOX709" s="8"/>
      <c r="UOY709" s="8"/>
      <c r="UOZ709" s="8"/>
      <c r="UPA709" s="8"/>
      <c r="UPB709" s="8"/>
      <c r="UPC709" s="8"/>
      <c r="UPD709" s="8"/>
      <c r="UPE709" s="8"/>
      <c r="UPF709" s="8"/>
      <c r="UPG709" s="8"/>
      <c r="UPH709" s="8"/>
      <c r="UPI709" s="8"/>
      <c r="UPJ709" s="8"/>
      <c r="UPK709" s="8"/>
      <c r="UPL709" s="8"/>
      <c r="UPM709" s="8"/>
      <c r="UPN709" s="8"/>
      <c r="UPO709" s="8"/>
      <c r="UPP709" s="8"/>
      <c r="UPQ709" s="8"/>
      <c r="UPR709" s="8"/>
      <c r="UPS709" s="8"/>
      <c r="UPT709" s="8"/>
      <c r="UPU709" s="8"/>
      <c r="UPV709" s="8"/>
      <c r="UPW709" s="8"/>
      <c r="UPX709" s="8"/>
      <c r="UPY709" s="8"/>
      <c r="UPZ709" s="8"/>
      <c r="UQA709" s="8"/>
      <c r="UQB709" s="8"/>
      <c r="UQC709" s="8"/>
      <c r="UQD709" s="8"/>
      <c r="UQE709" s="8"/>
      <c r="UQF709" s="8"/>
      <c r="UQG709" s="8"/>
      <c r="UQH709" s="8"/>
      <c r="UQI709" s="8"/>
      <c r="UQJ709" s="8"/>
      <c r="UQK709" s="8"/>
      <c r="UQL709" s="8"/>
      <c r="UQM709" s="8"/>
      <c r="UQN709" s="8"/>
      <c r="UQO709" s="8"/>
      <c r="UQP709" s="8"/>
      <c r="UQQ709" s="8"/>
      <c r="UQR709" s="8"/>
      <c r="UQS709" s="8"/>
      <c r="UQT709" s="8"/>
      <c r="UQU709" s="8"/>
      <c r="UQV709" s="8"/>
      <c r="UQW709" s="8"/>
      <c r="UQX709" s="8"/>
      <c r="UQY709" s="8"/>
      <c r="UQZ709" s="8"/>
      <c r="URA709" s="8"/>
      <c r="URB709" s="8"/>
      <c r="URC709" s="8"/>
      <c r="URD709" s="8"/>
      <c r="URE709" s="8"/>
      <c r="URF709" s="8"/>
      <c r="URG709" s="8"/>
      <c r="URH709" s="8"/>
      <c r="URI709" s="8"/>
      <c r="URJ709" s="8"/>
      <c r="URK709" s="8"/>
      <c r="URL709" s="8"/>
      <c r="URM709" s="8"/>
      <c r="URN709" s="8"/>
      <c r="URO709" s="8"/>
      <c r="URP709" s="8"/>
      <c r="URQ709" s="8"/>
      <c r="URR709" s="8"/>
      <c r="URS709" s="8"/>
      <c r="URT709" s="8"/>
      <c r="URU709" s="8"/>
      <c r="URV709" s="8"/>
      <c r="URW709" s="8"/>
      <c r="URX709" s="8"/>
      <c r="URY709" s="8"/>
      <c r="URZ709" s="8"/>
      <c r="USA709" s="8"/>
      <c r="USB709" s="8"/>
      <c r="USC709" s="8"/>
      <c r="USD709" s="8"/>
      <c r="USE709" s="8"/>
      <c r="USF709" s="8"/>
      <c r="USG709" s="8"/>
      <c r="USH709" s="8"/>
      <c r="USI709" s="8"/>
      <c r="USJ709" s="8"/>
      <c r="USK709" s="8"/>
      <c r="USL709" s="8"/>
      <c r="USM709" s="8"/>
      <c r="USN709" s="8"/>
      <c r="USO709" s="8"/>
      <c r="USP709" s="8"/>
      <c r="USQ709" s="8"/>
      <c r="USR709" s="8"/>
      <c r="USS709" s="8"/>
      <c r="UST709" s="8"/>
      <c r="USU709" s="8"/>
      <c r="USV709" s="8"/>
      <c r="USW709" s="8"/>
      <c r="USX709" s="8"/>
      <c r="USY709" s="8"/>
      <c r="USZ709" s="8"/>
      <c r="UTA709" s="8"/>
      <c r="UTB709" s="8"/>
      <c r="UTC709" s="8"/>
      <c r="UTD709" s="8"/>
      <c r="UTE709" s="8"/>
      <c r="UTF709" s="8"/>
      <c r="UTG709" s="8"/>
      <c r="UTH709" s="8"/>
      <c r="UTI709" s="8"/>
      <c r="UTJ709" s="8"/>
      <c r="UTK709" s="8"/>
      <c r="UTL709" s="8"/>
      <c r="UTM709" s="8"/>
      <c r="UTN709" s="8"/>
      <c r="UTO709" s="8"/>
      <c r="UTP709" s="8"/>
      <c r="UTQ709" s="8"/>
      <c r="UTR709" s="8"/>
      <c r="UTS709" s="8"/>
      <c r="UTT709" s="8"/>
      <c r="UTU709" s="8"/>
      <c r="UTV709" s="8"/>
      <c r="UTW709" s="8"/>
      <c r="UTX709" s="8"/>
      <c r="UTY709" s="8"/>
      <c r="UTZ709" s="8"/>
      <c r="UUA709" s="8"/>
      <c r="UUB709" s="8"/>
      <c r="UUC709" s="8"/>
      <c r="UUD709" s="8"/>
      <c r="UUE709" s="8"/>
      <c r="UUF709" s="8"/>
      <c r="UUG709" s="8"/>
      <c r="UUH709" s="8"/>
      <c r="UUI709" s="8"/>
      <c r="UUJ709" s="8"/>
      <c r="UUK709" s="8"/>
      <c r="UUL709" s="8"/>
      <c r="UUM709" s="8"/>
      <c r="UUN709" s="8"/>
      <c r="UUO709" s="8"/>
      <c r="UUP709" s="8"/>
      <c r="UUQ709" s="8"/>
      <c r="UUR709" s="8"/>
      <c r="UUS709" s="8"/>
      <c r="UUT709" s="8"/>
      <c r="UUU709" s="8"/>
      <c r="UUV709" s="8"/>
      <c r="UUW709" s="8"/>
      <c r="UUX709" s="8"/>
      <c r="UUY709" s="8"/>
      <c r="UUZ709" s="8"/>
      <c r="UVA709" s="8"/>
      <c r="UVB709" s="8"/>
      <c r="UVC709" s="8"/>
      <c r="UVD709" s="8"/>
      <c r="UVE709" s="8"/>
      <c r="UVF709" s="8"/>
      <c r="UVG709" s="8"/>
      <c r="UVH709" s="8"/>
      <c r="UVI709" s="8"/>
      <c r="UVJ709" s="8"/>
      <c r="UVK709" s="8"/>
      <c r="UVL709" s="8"/>
      <c r="UVM709" s="8"/>
      <c r="UVN709" s="8"/>
      <c r="UVO709" s="8"/>
      <c r="UVP709" s="8"/>
      <c r="UVQ709" s="8"/>
      <c r="UVR709" s="8"/>
      <c r="UVS709" s="8"/>
      <c r="UVT709" s="8"/>
      <c r="UVU709" s="8"/>
      <c r="UVV709" s="8"/>
      <c r="UVW709" s="8"/>
      <c r="UVX709" s="8"/>
      <c r="UVY709" s="8"/>
      <c r="UVZ709" s="8"/>
      <c r="UWA709" s="8"/>
      <c r="UWB709" s="8"/>
      <c r="UWC709" s="8"/>
      <c r="UWD709" s="8"/>
      <c r="UWE709" s="8"/>
      <c r="UWF709" s="8"/>
      <c r="UWG709" s="8"/>
      <c r="UWH709" s="8"/>
      <c r="UWI709" s="8"/>
      <c r="UWJ709" s="8"/>
      <c r="UWK709" s="8"/>
      <c r="UWL709" s="8"/>
      <c r="UWM709" s="8"/>
      <c r="UWN709" s="8"/>
      <c r="UWO709" s="8"/>
      <c r="UWP709" s="8"/>
      <c r="UWQ709" s="8"/>
      <c r="UWR709" s="8"/>
      <c r="UWS709" s="8"/>
      <c r="UWT709" s="8"/>
      <c r="UWU709" s="8"/>
      <c r="UWV709" s="8"/>
      <c r="UWW709" s="8"/>
      <c r="UWX709" s="8"/>
      <c r="UWY709" s="8"/>
      <c r="UWZ709" s="8"/>
      <c r="UXA709" s="8"/>
      <c r="UXB709" s="8"/>
      <c r="UXC709" s="8"/>
      <c r="UXD709" s="8"/>
      <c r="UXE709" s="8"/>
      <c r="UXF709" s="8"/>
      <c r="UXG709" s="8"/>
      <c r="UXH709" s="8"/>
      <c r="UXI709" s="8"/>
      <c r="UXJ709" s="8"/>
      <c r="UXK709" s="8"/>
      <c r="UXL709" s="8"/>
      <c r="UXM709" s="8"/>
      <c r="UXN709" s="8"/>
      <c r="UXO709" s="8"/>
      <c r="UXP709" s="8"/>
      <c r="UXQ709" s="8"/>
      <c r="UXR709" s="8"/>
      <c r="UXS709" s="8"/>
      <c r="UXT709" s="8"/>
      <c r="UXU709" s="8"/>
      <c r="UXV709" s="8"/>
      <c r="UXW709" s="8"/>
      <c r="UXX709" s="8"/>
      <c r="UXY709" s="8"/>
      <c r="UXZ709" s="8"/>
      <c r="UYA709" s="8"/>
      <c r="UYB709" s="8"/>
      <c r="UYC709" s="8"/>
      <c r="UYD709" s="8"/>
      <c r="UYE709" s="8"/>
      <c r="UYF709" s="8"/>
      <c r="UYG709" s="8"/>
      <c r="UYH709" s="8"/>
      <c r="UYI709" s="8"/>
      <c r="UYJ709" s="8"/>
      <c r="UYK709" s="8"/>
      <c r="UYL709" s="8"/>
      <c r="UYM709" s="8"/>
      <c r="UYN709" s="8"/>
      <c r="UYO709" s="8"/>
      <c r="UYP709" s="8"/>
      <c r="UYQ709" s="8"/>
      <c r="UYR709" s="8"/>
      <c r="UYS709" s="8"/>
      <c r="UYT709" s="8"/>
      <c r="UYU709" s="8"/>
      <c r="UYV709" s="8"/>
      <c r="UYW709" s="8"/>
      <c r="UYX709" s="8"/>
      <c r="UYY709" s="8"/>
      <c r="UYZ709" s="8"/>
      <c r="UZA709" s="8"/>
      <c r="UZB709" s="8"/>
      <c r="UZC709" s="8"/>
      <c r="UZD709" s="8"/>
      <c r="UZE709" s="8"/>
      <c r="UZF709" s="8"/>
      <c r="UZG709" s="8"/>
      <c r="UZH709" s="8"/>
      <c r="UZI709" s="8"/>
      <c r="UZJ709" s="8"/>
      <c r="UZK709" s="8"/>
      <c r="UZL709" s="8"/>
      <c r="UZM709" s="8"/>
      <c r="UZN709" s="8"/>
      <c r="UZO709" s="8"/>
      <c r="UZP709" s="8"/>
      <c r="UZQ709" s="8"/>
      <c r="UZR709" s="8"/>
      <c r="UZS709" s="8"/>
      <c r="UZT709" s="8"/>
      <c r="UZU709" s="8"/>
      <c r="UZV709" s="8"/>
      <c r="UZW709" s="8"/>
      <c r="UZX709" s="8"/>
      <c r="UZY709" s="8"/>
      <c r="UZZ709" s="8"/>
      <c r="VAA709" s="8"/>
      <c r="VAB709" s="8"/>
      <c r="VAC709" s="8"/>
      <c r="VAD709" s="8"/>
      <c r="VAE709" s="8"/>
      <c r="VAF709" s="8"/>
      <c r="VAG709" s="8"/>
      <c r="VAH709" s="8"/>
      <c r="VAI709" s="8"/>
      <c r="VAJ709" s="8"/>
      <c r="VAK709" s="8"/>
      <c r="VAL709" s="8"/>
      <c r="VAM709" s="8"/>
      <c r="VAN709" s="8"/>
      <c r="VAO709" s="8"/>
      <c r="VAP709" s="8"/>
      <c r="VAQ709" s="8"/>
      <c r="VAR709" s="8"/>
      <c r="VAS709" s="8"/>
      <c r="VAT709" s="8"/>
      <c r="VAU709" s="8"/>
      <c r="VAV709" s="8"/>
      <c r="VAW709" s="8"/>
      <c r="VAX709" s="8"/>
      <c r="VAY709" s="8"/>
      <c r="VAZ709" s="8"/>
      <c r="VBA709" s="8"/>
      <c r="VBB709" s="8"/>
      <c r="VBC709" s="8"/>
      <c r="VBD709" s="8"/>
      <c r="VBE709" s="8"/>
      <c r="VBF709" s="8"/>
      <c r="VBG709" s="8"/>
      <c r="VBH709" s="8"/>
      <c r="VBI709" s="8"/>
      <c r="VBJ709" s="8"/>
      <c r="VBK709" s="8"/>
      <c r="VBL709" s="8"/>
      <c r="VBM709" s="8"/>
      <c r="VBN709" s="8"/>
      <c r="VBO709" s="8"/>
      <c r="VBP709" s="8"/>
      <c r="VBQ709" s="8"/>
      <c r="VBR709" s="8"/>
      <c r="VBS709" s="8"/>
      <c r="VBT709" s="8"/>
      <c r="VBU709" s="8"/>
      <c r="VBV709" s="8"/>
      <c r="VBW709" s="8"/>
      <c r="VBX709" s="8"/>
      <c r="VBY709" s="8"/>
      <c r="VBZ709" s="8"/>
      <c r="VCA709" s="8"/>
      <c r="VCB709" s="8"/>
      <c r="VCC709" s="8"/>
      <c r="VCD709" s="8"/>
      <c r="VCE709" s="8"/>
      <c r="VCF709" s="8"/>
      <c r="VCG709" s="8"/>
      <c r="VCH709" s="8"/>
      <c r="VCI709" s="8"/>
      <c r="VCJ709" s="8"/>
      <c r="VCK709" s="8"/>
      <c r="VCL709" s="8"/>
      <c r="VCM709" s="8"/>
      <c r="VCN709" s="8"/>
      <c r="VCO709" s="8"/>
      <c r="VCP709" s="8"/>
      <c r="VCQ709" s="8"/>
      <c r="VCR709" s="8"/>
      <c r="VCS709" s="8"/>
      <c r="VCT709" s="8"/>
      <c r="VCU709" s="8"/>
      <c r="VCV709" s="8"/>
      <c r="VCW709" s="8"/>
      <c r="VCX709" s="8"/>
      <c r="VCY709" s="8"/>
      <c r="VCZ709" s="8"/>
      <c r="VDA709" s="8"/>
      <c r="VDB709" s="8"/>
      <c r="VDC709" s="8"/>
      <c r="VDD709" s="8"/>
      <c r="VDE709" s="8"/>
      <c r="VDF709" s="8"/>
      <c r="VDG709" s="8"/>
      <c r="VDH709" s="8"/>
      <c r="VDI709" s="8"/>
      <c r="VDJ709" s="8"/>
      <c r="VDK709" s="8"/>
      <c r="VDL709" s="8"/>
      <c r="VDM709" s="8"/>
      <c r="VDN709" s="8"/>
      <c r="VDO709" s="8"/>
      <c r="VDP709" s="8"/>
      <c r="VDQ709" s="8"/>
      <c r="VDR709" s="8"/>
      <c r="VDS709" s="8"/>
      <c r="VDT709" s="8"/>
      <c r="VDU709" s="8"/>
      <c r="VDV709" s="8"/>
      <c r="VDW709" s="8"/>
      <c r="VDX709" s="8"/>
      <c r="VDY709" s="8"/>
      <c r="VDZ709" s="8"/>
      <c r="VEA709" s="8"/>
      <c r="VEB709" s="8"/>
      <c r="VEC709" s="8"/>
      <c r="VED709" s="8"/>
      <c r="VEE709" s="8"/>
      <c r="VEF709" s="8"/>
      <c r="VEG709" s="8"/>
      <c r="VEH709" s="8"/>
      <c r="VEI709" s="8"/>
      <c r="VEJ709" s="8"/>
      <c r="VEK709" s="8"/>
      <c r="VEL709" s="8"/>
      <c r="VEM709" s="8"/>
      <c r="VEN709" s="8"/>
      <c r="VEO709" s="8"/>
      <c r="VEP709" s="8"/>
      <c r="VEQ709" s="8"/>
      <c r="VER709" s="8"/>
      <c r="VES709" s="8"/>
      <c r="VET709" s="8"/>
      <c r="VEU709" s="8"/>
      <c r="VEV709" s="8"/>
      <c r="VEW709" s="8"/>
      <c r="VEX709" s="8"/>
      <c r="VEY709" s="8"/>
      <c r="VEZ709" s="8"/>
      <c r="VFA709" s="8"/>
      <c r="VFB709" s="8"/>
      <c r="VFC709" s="8"/>
      <c r="VFD709" s="8"/>
      <c r="VFE709" s="8"/>
      <c r="VFF709" s="8"/>
      <c r="VFG709" s="8"/>
      <c r="VFH709" s="8"/>
      <c r="VFI709" s="8"/>
      <c r="VFJ709" s="8"/>
      <c r="VFK709" s="8"/>
      <c r="VFL709" s="8"/>
      <c r="VFM709" s="8"/>
      <c r="VFN709" s="8"/>
      <c r="VFO709" s="8"/>
      <c r="VFP709" s="8"/>
      <c r="VFQ709" s="8"/>
      <c r="VFR709" s="8"/>
      <c r="VFS709" s="8"/>
      <c r="VFT709" s="8"/>
      <c r="VFU709" s="8"/>
      <c r="VFV709" s="8"/>
      <c r="VFW709" s="8"/>
      <c r="VFX709" s="8"/>
      <c r="VFY709" s="8"/>
      <c r="VFZ709" s="8"/>
      <c r="VGA709" s="8"/>
      <c r="VGB709" s="8"/>
      <c r="VGC709" s="8"/>
      <c r="VGD709" s="8"/>
      <c r="VGE709" s="8"/>
      <c r="VGF709" s="8"/>
      <c r="VGG709" s="8"/>
      <c r="VGH709" s="8"/>
      <c r="VGI709" s="8"/>
      <c r="VGJ709" s="8"/>
      <c r="VGK709" s="8"/>
      <c r="VGL709" s="8"/>
      <c r="VGM709" s="8"/>
      <c r="VGN709" s="8"/>
      <c r="VGO709" s="8"/>
      <c r="VGP709" s="8"/>
      <c r="VGQ709" s="8"/>
      <c r="VGR709" s="8"/>
      <c r="VGS709" s="8"/>
      <c r="VGT709" s="8"/>
      <c r="VGU709" s="8"/>
      <c r="VGV709" s="8"/>
      <c r="VGW709" s="8"/>
      <c r="VGX709" s="8"/>
      <c r="VGY709" s="8"/>
      <c r="VGZ709" s="8"/>
      <c r="VHA709" s="8"/>
      <c r="VHB709" s="8"/>
      <c r="VHC709" s="8"/>
      <c r="VHD709" s="8"/>
      <c r="VHE709" s="8"/>
      <c r="VHF709" s="8"/>
      <c r="VHG709" s="8"/>
      <c r="VHH709" s="8"/>
      <c r="VHI709" s="8"/>
      <c r="VHJ709" s="8"/>
      <c r="VHK709" s="8"/>
      <c r="VHL709" s="8"/>
      <c r="VHM709" s="8"/>
      <c r="VHN709" s="8"/>
      <c r="VHO709" s="8"/>
      <c r="VHP709" s="8"/>
      <c r="VHQ709" s="8"/>
      <c r="VHR709" s="8"/>
      <c r="VHS709" s="8"/>
      <c r="VHT709" s="8"/>
      <c r="VHU709" s="8"/>
      <c r="VHV709" s="8"/>
      <c r="VHW709" s="8"/>
      <c r="VHX709" s="8"/>
      <c r="VHY709" s="8"/>
      <c r="VHZ709" s="8"/>
      <c r="VIA709" s="8"/>
      <c r="VIB709" s="8"/>
      <c r="VIC709" s="8"/>
      <c r="VID709" s="8"/>
      <c r="VIE709" s="8"/>
      <c r="VIF709" s="8"/>
      <c r="VIG709" s="8"/>
      <c r="VIH709" s="8"/>
      <c r="VII709" s="8"/>
      <c r="VIJ709" s="8"/>
      <c r="VIK709" s="8"/>
      <c r="VIL709" s="8"/>
      <c r="VIM709" s="8"/>
      <c r="VIN709" s="8"/>
      <c r="VIO709" s="8"/>
      <c r="VIP709" s="8"/>
      <c r="VIQ709" s="8"/>
      <c r="VIR709" s="8"/>
      <c r="VIS709" s="8"/>
      <c r="VIT709" s="8"/>
      <c r="VIU709" s="8"/>
      <c r="VIV709" s="8"/>
      <c r="VIW709" s="8"/>
      <c r="VIX709" s="8"/>
      <c r="VIY709" s="8"/>
      <c r="VIZ709" s="8"/>
      <c r="VJA709" s="8"/>
      <c r="VJB709" s="8"/>
      <c r="VJC709" s="8"/>
      <c r="VJD709" s="8"/>
      <c r="VJE709" s="8"/>
      <c r="VJF709" s="8"/>
      <c r="VJG709" s="8"/>
      <c r="VJH709" s="8"/>
      <c r="VJI709" s="8"/>
      <c r="VJJ709" s="8"/>
      <c r="VJK709" s="8"/>
      <c r="VJL709" s="8"/>
      <c r="VJM709" s="8"/>
      <c r="VJN709" s="8"/>
      <c r="VJO709" s="8"/>
      <c r="VJP709" s="8"/>
      <c r="VJQ709" s="8"/>
      <c r="VJR709" s="8"/>
      <c r="VJS709" s="8"/>
      <c r="VJT709" s="8"/>
      <c r="VJU709" s="8"/>
      <c r="VJV709" s="8"/>
      <c r="VJW709" s="8"/>
      <c r="VJX709" s="8"/>
      <c r="VJY709" s="8"/>
      <c r="VJZ709" s="8"/>
      <c r="VKA709" s="8"/>
      <c r="VKB709" s="8"/>
      <c r="VKC709" s="8"/>
      <c r="VKD709" s="8"/>
      <c r="VKE709" s="8"/>
      <c r="VKF709" s="8"/>
      <c r="VKG709" s="8"/>
      <c r="VKH709" s="8"/>
      <c r="VKI709" s="8"/>
      <c r="VKJ709" s="8"/>
      <c r="VKK709" s="8"/>
      <c r="VKL709" s="8"/>
      <c r="VKM709" s="8"/>
      <c r="VKN709" s="8"/>
      <c r="VKO709" s="8"/>
      <c r="VKP709" s="8"/>
      <c r="VKQ709" s="8"/>
      <c r="VKR709" s="8"/>
      <c r="VKS709" s="8"/>
      <c r="VKT709" s="8"/>
      <c r="VKU709" s="8"/>
      <c r="VKV709" s="8"/>
      <c r="VKW709" s="8"/>
      <c r="VKX709" s="8"/>
      <c r="VKY709" s="8"/>
      <c r="VKZ709" s="8"/>
      <c r="VLA709" s="8"/>
      <c r="VLB709" s="8"/>
      <c r="VLC709" s="8"/>
      <c r="VLD709" s="8"/>
      <c r="VLE709" s="8"/>
      <c r="VLF709" s="8"/>
      <c r="VLG709" s="8"/>
      <c r="VLH709" s="8"/>
      <c r="VLI709" s="8"/>
      <c r="VLJ709" s="8"/>
      <c r="VLK709" s="8"/>
      <c r="VLL709" s="8"/>
      <c r="VLM709" s="8"/>
      <c r="VLN709" s="8"/>
      <c r="VLO709" s="8"/>
      <c r="VLP709" s="8"/>
      <c r="VLQ709" s="8"/>
      <c r="VLR709" s="8"/>
      <c r="VLS709" s="8"/>
      <c r="VLT709" s="8"/>
      <c r="VLU709" s="8"/>
      <c r="VLV709" s="8"/>
      <c r="VLW709" s="8"/>
      <c r="VLX709" s="8"/>
      <c r="VLY709" s="8"/>
      <c r="VLZ709" s="8"/>
      <c r="VMA709" s="8"/>
      <c r="VMB709" s="8"/>
      <c r="VMC709" s="8"/>
      <c r="VMD709" s="8"/>
      <c r="VME709" s="8"/>
      <c r="VMF709" s="8"/>
      <c r="VMG709" s="8"/>
      <c r="VMH709" s="8"/>
      <c r="VMI709" s="8"/>
      <c r="VMJ709" s="8"/>
      <c r="VMK709" s="8"/>
      <c r="VML709" s="8"/>
      <c r="VMM709" s="8"/>
      <c r="VMN709" s="8"/>
      <c r="VMO709" s="8"/>
      <c r="VMP709" s="8"/>
      <c r="VMQ709" s="8"/>
      <c r="VMR709" s="8"/>
      <c r="VMS709" s="8"/>
      <c r="VMT709" s="8"/>
      <c r="VMU709" s="8"/>
      <c r="VMV709" s="8"/>
      <c r="VMW709" s="8"/>
      <c r="VMX709" s="8"/>
      <c r="VMY709" s="8"/>
      <c r="VMZ709" s="8"/>
      <c r="VNA709" s="8"/>
      <c r="VNB709" s="8"/>
      <c r="VNC709" s="8"/>
      <c r="VND709" s="8"/>
      <c r="VNE709" s="8"/>
      <c r="VNF709" s="8"/>
      <c r="VNG709" s="8"/>
      <c r="VNH709" s="8"/>
      <c r="VNI709" s="8"/>
      <c r="VNJ709" s="8"/>
      <c r="VNK709" s="8"/>
      <c r="VNL709" s="8"/>
      <c r="VNM709" s="8"/>
      <c r="VNN709" s="8"/>
      <c r="VNO709" s="8"/>
      <c r="VNP709" s="8"/>
      <c r="VNQ709" s="8"/>
      <c r="VNR709" s="8"/>
      <c r="VNS709" s="8"/>
      <c r="VNT709" s="8"/>
      <c r="VNU709" s="8"/>
      <c r="VNV709" s="8"/>
      <c r="VNW709" s="8"/>
      <c r="VNX709" s="8"/>
      <c r="VNY709" s="8"/>
      <c r="VNZ709" s="8"/>
      <c r="VOA709" s="8"/>
      <c r="VOB709" s="8"/>
      <c r="VOC709" s="8"/>
      <c r="VOD709" s="8"/>
      <c r="VOE709" s="8"/>
      <c r="VOF709" s="8"/>
      <c r="VOG709" s="8"/>
      <c r="VOH709" s="8"/>
      <c r="VOI709" s="8"/>
      <c r="VOJ709" s="8"/>
      <c r="VOK709" s="8"/>
      <c r="VOL709" s="8"/>
      <c r="VOM709" s="8"/>
      <c r="VON709" s="8"/>
      <c r="VOO709" s="8"/>
      <c r="VOP709" s="8"/>
      <c r="VOQ709" s="8"/>
      <c r="VOR709" s="8"/>
      <c r="VOS709" s="8"/>
      <c r="VOT709" s="8"/>
      <c r="VOU709" s="8"/>
      <c r="VOV709" s="8"/>
      <c r="VOW709" s="8"/>
      <c r="VOX709" s="8"/>
      <c r="VOY709" s="8"/>
      <c r="VOZ709" s="8"/>
      <c r="VPA709" s="8"/>
      <c r="VPB709" s="8"/>
      <c r="VPC709" s="8"/>
      <c r="VPD709" s="8"/>
      <c r="VPE709" s="8"/>
      <c r="VPF709" s="8"/>
      <c r="VPG709" s="8"/>
      <c r="VPH709" s="8"/>
      <c r="VPI709" s="8"/>
      <c r="VPJ709" s="8"/>
      <c r="VPK709" s="8"/>
      <c r="VPL709" s="8"/>
      <c r="VPM709" s="8"/>
      <c r="VPN709" s="8"/>
      <c r="VPO709" s="8"/>
      <c r="VPP709" s="8"/>
      <c r="VPQ709" s="8"/>
      <c r="VPR709" s="8"/>
      <c r="VPS709" s="8"/>
      <c r="VPT709" s="8"/>
      <c r="VPU709" s="8"/>
      <c r="VPV709" s="8"/>
      <c r="VPW709" s="8"/>
      <c r="VPX709" s="8"/>
      <c r="VPY709" s="8"/>
      <c r="VPZ709" s="8"/>
      <c r="VQA709" s="8"/>
      <c r="VQB709" s="8"/>
      <c r="VQC709" s="8"/>
      <c r="VQD709" s="8"/>
      <c r="VQE709" s="8"/>
      <c r="VQF709" s="8"/>
      <c r="VQG709" s="8"/>
      <c r="VQH709" s="8"/>
      <c r="VQI709" s="8"/>
      <c r="VQJ709" s="8"/>
      <c r="VQK709" s="8"/>
      <c r="VQL709" s="8"/>
      <c r="VQM709" s="8"/>
      <c r="VQN709" s="8"/>
      <c r="VQO709" s="8"/>
      <c r="VQP709" s="8"/>
      <c r="VQQ709" s="8"/>
      <c r="VQR709" s="8"/>
      <c r="VQS709" s="8"/>
      <c r="VQT709" s="8"/>
      <c r="VQU709" s="8"/>
      <c r="VQV709" s="8"/>
      <c r="VQW709" s="8"/>
      <c r="VQX709" s="8"/>
      <c r="VQY709" s="8"/>
      <c r="VQZ709" s="8"/>
      <c r="VRA709" s="8"/>
      <c r="VRB709" s="8"/>
      <c r="VRC709" s="8"/>
      <c r="VRD709" s="8"/>
      <c r="VRE709" s="8"/>
      <c r="VRF709" s="8"/>
      <c r="VRG709" s="8"/>
      <c r="VRH709" s="8"/>
      <c r="VRI709" s="8"/>
      <c r="VRJ709" s="8"/>
      <c r="VRK709" s="8"/>
      <c r="VRL709" s="8"/>
      <c r="VRM709" s="8"/>
      <c r="VRN709" s="8"/>
      <c r="VRO709" s="8"/>
      <c r="VRP709" s="8"/>
      <c r="VRQ709" s="8"/>
      <c r="VRR709" s="8"/>
      <c r="VRS709" s="8"/>
      <c r="VRT709" s="8"/>
      <c r="VRU709" s="8"/>
      <c r="VRV709" s="8"/>
      <c r="VRW709" s="8"/>
      <c r="VRX709" s="8"/>
      <c r="VRY709" s="8"/>
      <c r="VRZ709" s="8"/>
      <c r="VSA709" s="8"/>
      <c r="VSB709" s="8"/>
      <c r="VSC709" s="8"/>
      <c r="VSD709" s="8"/>
      <c r="VSE709" s="8"/>
      <c r="VSF709" s="8"/>
      <c r="VSG709" s="8"/>
      <c r="VSH709" s="8"/>
      <c r="VSI709" s="8"/>
      <c r="VSJ709" s="8"/>
      <c r="VSK709" s="8"/>
      <c r="VSL709" s="8"/>
      <c r="VSM709" s="8"/>
      <c r="VSN709" s="8"/>
      <c r="VSO709" s="8"/>
      <c r="VSP709" s="8"/>
      <c r="VSQ709" s="8"/>
      <c r="VSR709" s="8"/>
      <c r="VSS709" s="8"/>
      <c r="VST709" s="8"/>
      <c r="VSU709" s="8"/>
      <c r="VSV709" s="8"/>
      <c r="VSW709" s="8"/>
      <c r="VSX709" s="8"/>
      <c r="VSY709" s="8"/>
      <c r="VSZ709" s="8"/>
      <c r="VTA709" s="8"/>
      <c r="VTB709" s="8"/>
      <c r="VTC709" s="8"/>
      <c r="VTD709" s="8"/>
      <c r="VTE709" s="8"/>
      <c r="VTF709" s="8"/>
      <c r="VTG709" s="8"/>
      <c r="VTH709" s="8"/>
      <c r="VTI709" s="8"/>
      <c r="VTJ709" s="8"/>
      <c r="VTK709" s="8"/>
      <c r="VTL709" s="8"/>
      <c r="VTM709" s="8"/>
      <c r="VTN709" s="8"/>
      <c r="VTO709" s="8"/>
      <c r="VTP709" s="8"/>
      <c r="VTQ709" s="8"/>
      <c r="VTR709" s="8"/>
      <c r="VTS709" s="8"/>
      <c r="VTT709" s="8"/>
      <c r="VTU709" s="8"/>
      <c r="VTV709" s="8"/>
      <c r="VTW709" s="8"/>
      <c r="VTX709" s="8"/>
      <c r="VTY709" s="8"/>
      <c r="VTZ709" s="8"/>
      <c r="VUA709" s="8"/>
      <c r="VUB709" s="8"/>
      <c r="VUC709" s="8"/>
      <c r="VUD709" s="8"/>
      <c r="VUE709" s="8"/>
      <c r="VUF709" s="8"/>
      <c r="VUG709" s="8"/>
      <c r="VUH709" s="8"/>
      <c r="VUI709" s="8"/>
      <c r="VUJ709" s="8"/>
      <c r="VUK709" s="8"/>
      <c r="VUL709" s="8"/>
      <c r="VUM709" s="8"/>
      <c r="VUN709" s="8"/>
      <c r="VUO709" s="8"/>
      <c r="VUP709" s="8"/>
      <c r="VUQ709" s="8"/>
      <c r="VUR709" s="8"/>
      <c r="VUS709" s="8"/>
      <c r="VUT709" s="8"/>
      <c r="VUU709" s="8"/>
      <c r="VUV709" s="8"/>
      <c r="VUW709" s="8"/>
      <c r="VUX709" s="8"/>
      <c r="VUY709" s="8"/>
      <c r="VUZ709" s="8"/>
      <c r="VVA709" s="8"/>
      <c r="VVB709" s="8"/>
      <c r="VVC709" s="8"/>
      <c r="VVD709" s="8"/>
      <c r="VVE709" s="8"/>
      <c r="VVF709" s="8"/>
      <c r="VVG709" s="8"/>
      <c r="VVH709" s="8"/>
      <c r="VVI709" s="8"/>
      <c r="VVJ709" s="8"/>
      <c r="VVK709" s="8"/>
      <c r="VVL709" s="8"/>
      <c r="VVM709" s="8"/>
      <c r="VVN709" s="8"/>
      <c r="VVO709" s="8"/>
      <c r="VVP709" s="8"/>
      <c r="VVQ709" s="8"/>
      <c r="VVR709" s="8"/>
      <c r="VVS709" s="8"/>
      <c r="VVT709" s="8"/>
      <c r="VVU709" s="8"/>
      <c r="VVV709" s="8"/>
      <c r="VVW709" s="8"/>
      <c r="VVX709" s="8"/>
      <c r="VVY709" s="8"/>
      <c r="VVZ709" s="8"/>
      <c r="VWA709" s="8"/>
      <c r="VWB709" s="8"/>
      <c r="VWC709" s="8"/>
      <c r="VWD709" s="8"/>
      <c r="VWE709" s="8"/>
      <c r="VWF709" s="8"/>
      <c r="VWG709" s="8"/>
      <c r="VWH709" s="8"/>
      <c r="VWI709" s="8"/>
      <c r="VWJ709" s="8"/>
      <c r="VWK709" s="8"/>
      <c r="VWL709" s="8"/>
      <c r="VWM709" s="8"/>
      <c r="VWN709" s="8"/>
      <c r="VWO709" s="8"/>
      <c r="VWP709" s="8"/>
      <c r="VWQ709" s="8"/>
      <c r="VWR709" s="8"/>
      <c r="VWS709" s="8"/>
      <c r="VWT709" s="8"/>
      <c r="VWU709" s="8"/>
      <c r="VWV709" s="8"/>
      <c r="VWW709" s="8"/>
      <c r="VWX709" s="8"/>
      <c r="VWY709" s="8"/>
      <c r="VWZ709" s="8"/>
      <c r="VXA709" s="8"/>
      <c r="VXB709" s="8"/>
      <c r="VXC709" s="8"/>
      <c r="VXD709" s="8"/>
      <c r="VXE709" s="8"/>
      <c r="VXF709" s="8"/>
      <c r="VXG709" s="8"/>
      <c r="VXH709" s="8"/>
      <c r="VXI709" s="8"/>
      <c r="VXJ709" s="8"/>
      <c r="VXK709" s="8"/>
      <c r="VXL709" s="8"/>
      <c r="VXM709" s="8"/>
      <c r="VXN709" s="8"/>
      <c r="VXO709" s="8"/>
      <c r="VXP709" s="8"/>
      <c r="VXQ709" s="8"/>
      <c r="VXR709" s="8"/>
      <c r="VXS709" s="8"/>
      <c r="VXT709" s="8"/>
      <c r="VXU709" s="8"/>
      <c r="VXV709" s="8"/>
      <c r="VXW709" s="8"/>
      <c r="VXX709" s="8"/>
      <c r="VXY709" s="8"/>
      <c r="VXZ709" s="8"/>
      <c r="VYA709" s="8"/>
      <c r="VYB709" s="8"/>
      <c r="VYC709" s="8"/>
      <c r="VYD709" s="8"/>
      <c r="VYE709" s="8"/>
      <c r="VYF709" s="8"/>
      <c r="VYG709" s="8"/>
      <c r="VYH709" s="8"/>
      <c r="VYI709" s="8"/>
      <c r="VYJ709" s="8"/>
      <c r="VYK709" s="8"/>
      <c r="VYL709" s="8"/>
      <c r="VYM709" s="8"/>
      <c r="VYN709" s="8"/>
      <c r="VYO709" s="8"/>
      <c r="VYP709" s="8"/>
      <c r="VYQ709" s="8"/>
      <c r="VYR709" s="8"/>
      <c r="VYS709" s="8"/>
      <c r="VYT709" s="8"/>
      <c r="VYU709" s="8"/>
      <c r="VYV709" s="8"/>
      <c r="VYW709" s="8"/>
      <c r="VYX709" s="8"/>
      <c r="VYY709" s="8"/>
      <c r="VYZ709" s="8"/>
      <c r="VZA709" s="8"/>
      <c r="VZB709" s="8"/>
      <c r="VZC709" s="8"/>
      <c r="VZD709" s="8"/>
      <c r="VZE709" s="8"/>
      <c r="VZF709" s="8"/>
      <c r="VZG709" s="8"/>
      <c r="VZH709" s="8"/>
      <c r="VZI709" s="8"/>
      <c r="VZJ709" s="8"/>
      <c r="VZK709" s="8"/>
      <c r="VZL709" s="8"/>
      <c r="VZM709" s="8"/>
      <c r="VZN709" s="8"/>
      <c r="VZO709" s="8"/>
      <c r="VZP709" s="8"/>
      <c r="VZQ709" s="8"/>
      <c r="VZR709" s="8"/>
      <c r="VZS709" s="8"/>
      <c r="VZT709" s="8"/>
      <c r="VZU709" s="8"/>
      <c r="VZV709" s="8"/>
      <c r="VZW709" s="8"/>
      <c r="VZX709" s="8"/>
      <c r="VZY709" s="8"/>
      <c r="VZZ709" s="8"/>
      <c r="WAA709" s="8"/>
      <c r="WAB709" s="8"/>
      <c r="WAC709" s="8"/>
      <c r="WAD709" s="8"/>
      <c r="WAE709" s="8"/>
      <c r="WAF709" s="8"/>
      <c r="WAG709" s="8"/>
      <c r="WAH709" s="8"/>
      <c r="WAI709" s="8"/>
      <c r="WAJ709" s="8"/>
      <c r="WAK709" s="8"/>
      <c r="WAL709" s="8"/>
      <c r="WAM709" s="8"/>
      <c r="WAN709" s="8"/>
      <c r="WAO709" s="8"/>
      <c r="WAP709" s="8"/>
      <c r="WAQ709" s="8"/>
      <c r="WAR709" s="8"/>
      <c r="WAS709" s="8"/>
      <c r="WAT709" s="8"/>
      <c r="WAU709" s="8"/>
      <c r="WAV709" s="8"/>
      <c r="WAW709" s="8"/>
      <c r="WAX709" s="8"/>
      <c r="WAY709" s="8"/>
      <c r="WAZ709" s="8"/>
      <c r="WBA709" s="8"/>
      <c r="WBB709" s="8"/>
      <c r="WBC709" s="8"/>
      <c r="WBD709" s="8"/>
      <c r="WBE709" s="8"/>
      <c r="WBF709" s="8"/>
      <c r="WBG709" s="8"/>
      <c r="WBH709" s="8"/>
      <c r="WBI709" s="8"/>
      <c r="WBJ709" s="8"/>
      <c r="WBK709" s="8"/>
      <c r="WBL709" s="8"/>
      <c r="WBM709" s="8"/>
      <c r="WBN709" s="8"/>
      <c r="WBO709" s="8"/>
      <c r="WBP709" s="8"/>
      <c r="WBQ709" s="8"/>
      <c r="WBR709" s="8"/>
      <c r="WBS709" s="8"/>
      <c r="WBT709" s="8"/>
      <c r="WBU709" s="8"/>
      <c r="WBV709" s="8"/>
      <c r="WBW709" s="8"/>
      <c r="WBX709" s="8"/>
      <c r="WBY709" s="8"/>
      <c r="WBZ709" s="8"/>
      <c r="WCA709" s="8"/>
      <c r="WCB709" s="8"/>
      <c r="WCC709" s="8"/>
      <c r="WCD709" s="8"/>
      <c r="WCE709" s="8"/>
      <c r="WCF709" s="8"/>
      <c r="WCG709" s="8"/>
      <c r="WCH709" s="8"/>
      <c r="WCI709" s="8"/>
      <c r="WCJ709" s="8"/>
      <c r="WCK709" s="8"/>
      <c r="WCL709" s="8"/>
      <c r="WCM709" s="8"/>
      <c r="WCN709" s="8"/>
      <c r="WCO709" s="8"/>
      <c r="WCP709" s="8"/>
      <c r="WCQ709" s="8"/>
      <c r="WCR709" s="8"/>
      <c r="WCS709" s="8"/>
      <c r="WCT709" s="8"/>
      <c r="WCU709" s="8"/>
      <c r="WCV709" s="8"/>
      <c r="WCW709" s="8"/>
      <c r="WCX709" s="8"/>
      <c r="WCY709" s="8"/>
      <c r="WCZ709" s="8"/>
      <c r="WDA709" s="8"/>
      <c r="WDB709" s="8"/>
      <c r="WDC709" s="8"/>
      <c r="WDD709" s="8"/>
      <c r="WDE709" s="8"/>
      <c r="WDF709" s="8"/>
      <c r="WDG709" s="8"/>
      <c r="WDH709" s="8"/>
      <c r="WDI709" s="8"/>
      <c r="WDJ709" s="8"/>
      <c r="WDK709" s="8"/>
      <c r="WDL709" s="8"/>
      <c r="WDM709" s="8"/>
      <c r="WDN709" s="8"/>
      <c r="WDO709" s="8"/>
      <c r="WDP709" s="8"/>
      <c r="WDQ709" s="8"/>
      <c r="WDR709" s="8"/>
      <c r="WDS709" s="8"/>
      <c r="WDT709" s="8"/>
      <c r="WDU709" s="8"/>
      <c r="WDV709" s="8"/>
      <c r="WDW709" s="8"/>
      <c r="WDX709" s="8"/>
      <c r="WDY709" s="8"/>
      <c r="WDZ709" s="8"/>
      <c r="WEA709" s="8"/>
      <c r="WEB709" s="8"/>
      <c r="WEC709" s="8"/>
      <c r="WED709" s="8"/>
      <c r="WEE709" s="8"/>
      <c r="WEF709" s="8"/>
      <c r="WEG709" s="8"/>
      <c r="WEH709" s="8"/>
      <c r="WEI709" s="8"/>
      <c r="WEJ709" s="8"/>
      <c r="WEK709" s="8"/>
      <c r="WEL709" s="8"/>
      <c r="WEM709" s="8"/>
      <c r="WEN709" s="8"/>
      <c r="WEO709" s="8"/>
      <c r="WEP709" s="8"/>
      <c r="WEQ709" s="8"/>
      <c r="WER709" s="8"/>
      <c r="WES709" s="8"/>
      <c r="WET709" s="8"/>
      <c r="WEU709" s="8"/>
      <c r="WEV709" s="8"/>
      <c r="WEW709" s="8"/>
      <c r="WEX709" s="8"/>
      <c r="WEY709" s="8"/>
      <c r="WEZ709" s="8"/>
      <c r="WFA709" s="8"/>
      <c r="WFB709" s="8"/>
      <c r="WFC709" s="8"/>
      <c r="WFD709" s="8"/>
      <c r="WFE709" s="8"/>
      <c r="WFF709" s="8"/>
      <c r="WFG709" s="8"/>
      <c r="WFH709" s="8"/>
      <c r="WFI709" s="8"/>
      <c r="WFJ709" s="8"/>
      <c r="WFK709" s="8"/>
      <c r="WFL709" s="8"/>
      <c r="WFM709" s="8"/>
      <c r="WFN709" s="8"/>
      <c r="WFO709" s="8"/>
      <c r="WFP709" s="8"/>
      <c r="WFQ709" s="8"/>
      <c r="WFR709" s="8"/>
      <c r="WFS709" s="8"/>
      <c r="WFT709" s="8"/>
      <c r="WFU709" s="8"/>
      <c r="WFV709" s="8"/>
      <c r="WFW709" s="8"/>
      <c r="WFX709" s="8"/>
      <c r="WFY709" s="8"/>
      <c r="WFZ709" s="8"/>
      <c r="WGA709" s="8"/>
      <c r="WGB709" s="8"/>
      <c r="WGC709" s="8"/>
      <c r="WGD709" s="8"/>
      <c r="WGE709" s="8"/>
      <c r="WGF709" s="8"/>
      <c r="WGG709" s="8"/>
      <c r="WGH709" s="8"/>
      <c r="WGI709" s="8"/>
      <c r="WGJ709" s="8"/>
      <c r="WGK709" s="8"/>
      <c r="WGL709" s="8"/>
      <c r="WGM709" s="8"/>
      <c r="WGN709" s="8"/>
      <c r="WGO709" s="8"/>
      <c r="WGP709" s="8"/>
      <c r="WGQ709" s="8"/>
      <c r="WGR709" s="8"/>
      <c r="WGS709" s="8"/>
      <c r="WGT709" s="8"/>
      <c r="WGU709" s="8"/>
      <c r="WGV709" s="8"/>
      <c r="WGW709" s="8"/>
      <c r="WGX709" s="8"/>
      <c r="WGY709" s="8"/>
      <c r="WGZ709" s="8"/>
      <c r="WHA709" s="8"/>
      <c r="WHB709" s="8"/>
      <c r="WHC709" s="8"/>
      <c r="WHD709" s="8"/>
      <c r="WHE709" s="8"/>
      <c r="WHF709" s="8"/>
      <c r="WHG709" s="8"/>
      <c r="WHH709" s="8"/>
      <c r="WHI709" s="8"/>
      <c r="WHJ709" s="8"/>
      <c r="WHK709" s="8"/>
      <c r="WHL709" s="8"/>
      <c r="WHM709" s="8"/>
      <c r="WHN709" s="8"/>
      <c r="WHO709" s="8"/>
      <c r="WHP709" s="8"/>
      <c r="WHQ709" s="8"/>
      <c r="WHR709" s="8"/>
      <c r="WHS709" s="8"/>
      <c r="WHT709" s="8"/>
      <c r="WHU709" s="8"/>
      <c r="WHV709" s="8"/>
      <c r="WHW709" s="8"/>
      <c r="WHX709" s="8"/>
      <c r="WHY709" s="8"/>
      <c r="WHZ709" s="8"/>
      <c r="WIA709" s="8"/>
      <c r="WIB709" s="8"/>
      <c r="WIC709" s="8"/>
      <c r="WID709" s="8"/>
      <c r="WIE709" s="8"/>
      <c r="WIF709" s="8"/>
      <c r="WIG709" s="8"/>
      <c r="WIH709" s="8"/>
      <c r="WII709" s="8"/>
      <c r="WIJ709" s="8"/>
      <c r="WIK709" s="8"/>
      <c r="WIL709" s="8"/>
      <c r="WIM709" s="8"/>
      <c r="WIN709" s="8"/>
      <c r="WIO709" s="8"/>
      <c r="WIP709" s="8"/>
      <c r="WIQ709" s="8"/>
      <c r="WIR709" s="8"/>
      <c r="WIS709" s="8"/>
      <c r="WIT709" s="8"/>
      <c r="WIU709" s="8"/>
      <c r="WIV709" s="8"/>
      <c r="WIW709" s="8"/>
      <c r="WIX709" s="8"/>
      <c r="WIY709" s="8"/>
      <c r="WIZ709" s="8"/>
      <c r="WJA709" s="8"/>
      <c r="WJB709" s="8"/>
      <c r="WJC709" s="8"/>
      <c r="WJD709" s="8"/>
      <c r="WJE709" s="8"/>
      <c r="WJF709" s="8"/>
      <c r="WJG709" s="8"/>
      <c r="WJH709" s="8"/>
      <c r="WJI709" s="8"/>
      <c r="WJJ709" s="8"/>
      <c r="WJK709" s="8"/>
      <c r="WJL709" s="8"/>
      <c r="WJM709" s="8"/>
      <c r="WJN709" s="8"/>
      <c r="WJO709" s="8"/>
      <c r="WJP709" s="8"/>
      <c r="WJQ709" s="8"/>
      <c r="WJR709" s="8"/>
      <c r="WJS709" s="8"/>
      <c r="WJT709" s="8"/>
      <c r="WJU709" s="8"/>
      <c r="WJV709" s="8"/>
      <c r="WJW709" s="8"/>
      <c r="WJX709" s="8"/>
      <c r="WJY709" s="8"/>
      <c r="WJZ709" s="8"/>
      <c r="WKA709" s="8"/>
      <c r="WKB709" s="8"/>
      <c r="WKC709" s="8"/>
      <c r="WKD709" s="8"/>
      <c r="WKE709" s="8"/>
      <c r="WKF709" s="8"/>
      <c r="WKG709" s="8"/>
      <c r="WKH709" s="8"/>
      <c r="WKI709" s="8"/>
      <c r="WKJ709" s="8"/>
      <c r="WKK709" s="8"/>
      <c r="WKL709" s="8"/>
      <c r="WKM709" s="8"/>
      <c r="WKN709" s="8"/>
      <c r="WKO709" s="8"/>
      <c r="WKP709" s="8"/>
      <c r="WKQ709" s="8"/>
      <c r="WKR709" s="8"/>
      <c r="WKS709" s="8"/>
      <c r="WKT709" s="8"/>
      <c r="WKU709" s="8"/>
      <c r="WKV709" s="8"/>
      <c r="WKW709" s="8"/>
      <c r="WKX709" s="8"/>
      <c r="WKY709" s="8"/>
      <c r="WKZ709" s="8"/>
      <c r="WLA709" s="8"/>
      <c r="WLB709" s="8"/>
      <c r="WLC709" s="8"/>
      <c r="WLD709" s="8"/>
      <c r="WLE709" s="8"/>
      <c r="WLF709" s="8"/>
      <c r="WLG709" s="8"/>
      <c r="WLH709" s="8"/>
      <c r="WLI709" s="8"/>
      <c r="WLJ709" s="8"/>
      <c r="WLK709" s="8"/>
      <c r="WLL709" s="8"/>
      <c r="WLM709" s="8"/>
      <c r="WLN709" s="8"/>
      <c r="WLO709" s="8"/>
      <c r="WLP709" s="8"/>
      <c r="WLQ709" s="8"/>
      <c r="WLR709" s="8"/>
      <c r="WLS709" s="8"/>
      <c r="WLT709" s="8"/>
      <c r="WLU709" s="8"/>
      <c r="WLV709" s="8"/>
      <c r="WLW709" s="8"/>
      <c r="WLX709" s="8"/>
      <c r="WLY709" s="8"/>
      <c r="WLZ709" s="8"/>
      <c r="WMA709" s="8"/>
      <c r="WMB709" s="8"/>
      <c r="WMC709" s="8"/>
      <c r="WMD709" s="8"/>
      <c r="WME709" s="8"/>
      <c r="WMF709" s="8"/>
      <c r="WMG709" s="8"/>
      <c r="WMH709" s="8"/>
      <c r="WMI709" s="8"/>
      <c r="WMJ709" s="8"/>
      <c r="WMK709" s="8"/>
      <c r="WML709" s="8"/>
      <c r="WMM709" s="8"/>
      <c r="WMN709" s="8"/>
      <c r="WMO709" s="8"/>
      <c r="WMP709" s="8"/>
      <c r="WMQ709" s="8"/>
      <c r="WMR709" s="8"/>
      <c r="WMS709" s="8"/>
      <c r="WMT709" s="8"/>
      <c r="WMU709" s="8"/>
      <c r="WMV709" s="8"/>
      <c r="WMW709" s="8"/>
      <c r="WMX709" s="8"/>
      <c r="WMY709" s="8"/>
      <c r="WMZ709" s="8"/>
      <c r="WNA709" s="8"/>
      <c r="WNB709" s="8"/>
      <c r="WNC709" s="8"/>
      <c r="WND709" s="8"/>
      <c r="WNE709" s="8"/>
      <c r="WNF709" s="8"/>
      <c r="WNG709" s="8"/>
      <c r="WNH709" s="8"/>
      <c r="WNI709" s="8"/>
      <c r="WNJ709" s="8"/>
      <c r="WNK709" s="8"/>
      <c r="WNL709" s="8"/>
      <c r="WNM709" s="8"/>
      <c r="WNN709" s="8"/>
      <c r="WNO709" s="8"/>
      <c r="WNP709" s="8"/>
      <c r="WNQ709" s="8"/>
      <c r="WNR709" s="8"/>
      <c r="WNS709" s="8"/>
      <c r="WNT709" s="8"/>
      <c r="WNU709" s="8"/>
      <c r="WNV709" s="8"/>
      <c r="WNW709" s="8"/>
      <c r="WNX709" s="8"/>
      <c r="WNY709" s="8"/>
      <c r="WNZ709" s="8"/>
      <c r="WOA709" s="8"/>
      <c r="WOB709" s="8"/>
      <c r="WOC709" s="8"/>
      <c r="WOD709" s="8"/>
      <c r="WOE709" s="8"/>
      <c r="WOF709" s="8"/>
      <c r="WOG709" s="8"/>
      <c r="WOH709" s="8"/>
      <c r="WOI709" s="8"/>
      <c r="WOJ709" s="8"/>
      <c r="WOK709" s="8"/>
      <c r="WOL709" s="8"/>
      <c r="WOM709" s="8"/>
      <c r="WON709" s="8"/>
      <c r="WOO709" s="8"/>
      <c r="WOP709" s="8"/>
      <c r="WOQ709" s="8"/>
      <c r="WOR709" s="8"/>
      <c r="WOS709" s="8"/>
      <c r="WOT709" s="8"/>
      <c r="WOU709" s="8"/>
      <c r="WOV709" s="8"/>
      <c r="WOW709" s="8"/>
      <c r="WOX709" s="8"/>
      <c r="WOY709" s="8"/>
      <c r="WOZ709" s="8"/>
      <c r="WPA709" s="8"/>
      <c r="WPB709" s="8"/>
      <c r="WPC709" s="8"/>
      <c r="WPD709" s="8"/>
      <c r="WPE709" s="8"/>
      <c r="WPF709" s="8"/>
      <c r="WPG709" s="8"/>
      <c r="WPH709" s="8"/>
      <c r="WPI709" s="8"/>
      <c r="WPJ709" s="8"/>
      <c r="WPK709" s="8"/>
      <c r="WPL709" s="8"/>
      <c r="WPM709" s="8"/>
      <c r="WPN709" s="8"/>
      <c r="WPO709" s="8"/>
      <c r="WPP709" s="8"/>
      <c r="WPQ709" s="8"/>
      <c r="WPR709" s="8"/>
      <c r="WPS709" s="8"/>
      <c r="WPT709" s="8"/>
      <c r="WPU709" s="8"/>
      <c r="WPV709" s="8"/>
      <c r="WPW709" s="8"/>
      <c r="WPX709" s="8"/>
      <c r="WPY709" s="8"/>
      <c r="WPZ709" s="8"/>
      <c r="WQA709" s="8"/>
      <c r="WQB709" s="8"/>
      <c r="WQC709" s="8"/>
      <c r="WQD709" s="8"/>
      <c r="WQE709" s="8"/>
      <c r="WQF709" s="8"/>
      <c r="WQG709" s="8"/>
      <c r="WQH709" s="8"/>
      <c r="WQI709" s="8"/>
      <c r="WQJ709" s="8"/>
      <c r="WQK709" s="8"/>
      <c r="WQL709" s="8"/>
      <c r="WQM709" s="8"/>
      <c r="WQN709" s="8"/>
      <c r="WQO709" s="8"/>
      <c r="WQP709" s="8"/>
      <c r="WQQ709" s="8"/>
      <c r="WQR709" s="8"/>
      <c r="WQS709" s="8"/>
      <c r="WQT709" s="8"/>
      <c r="WQU709" s="8"/>
      <c r="WQV709" s="8"/>
      <c r="WQW709" s="8"/>
      <c r="WQX709" s="8"/>
      <c r="WQY709" s="8"/>
      <c r="WQZ709" s="8"/>
      <c r="WRA709" s="8"/>
      <c r="WRB709" s="8"/>
      <c r="WRC709" s="8"/>
      <c r="WRD709" s="8"/>
      <c r="WRE709" s="8"/>
      <c r="WRF709" s="8"/>
      <c r="WRG709" s="8"/>
      <c r="WRH709" s="8"/>
      <c r="WRI709" s="8"/>
      <c r="WRJ709" s="8"/>
      <c r="WRK709" s="8"/>
      <c r="WRL709" s="8"/>
      <c r="WRM709" s="8"/>
      <c r="WRN709" s="8"/>
      <c r="WRO709" s="8"/>
      <c r="WRP709" s="8"/>
      <c r="WRQ709" s="8"/>
      <c r="WRR709" s="8"/>
      <c r="WRS709" s="8"/>
      <c r="WRT709" s="8"/>
      <c r="WRU709" s="8"/>
      <c r="WRV709" s="8"/>
      <c r="WRW709" s="8"/>
      <c r="WRX709" s="8"/>
      <c r="WRY709" s="8"/>
      <c r="WRZ709" s="8"/>
      <c r="WSA709" s="8"/>
      <c r="WSB709" s="8"/>
      <c r="WSC709" s="8"/>
      <c r="WSD709" s="8"/>
      <c r="WSE709" s="8"/>
      <c r="WSF709" s="8"/>
      <c r="WSG709" s="8"/>
      <c r="WSH709" s="8"/>
      <c r="WSI709" s="8"/>
      <c r="WSJ709" s="8"/>
      <c r="WSK709" s="8"/>
      <c r="WSL709" s="8"/>
      <c r="WSM709" s="8"/>
    </row>
    <row r="710" spans="1:16055" s="69" customFormat="1" ht="20.25" customHeight="1" x14ac:dyDescent="0.35">
      <c r="A710" s="12">
        <v>148775</v>
      </c>
      <c r="B710" s="15" t="s">
        <v>418</v>
      </c>
      <c r="C710" s="61" t="s">
        <v>1536</v>
      </c>
      <c r="D710" s="14" t="s">
        <v>781</v>
      </c>
      <c r="E710" s="139" t="s">
        <v>1306</v>
      </c>
      <c r="F710" s="31" t="s">
        <v>210</v>
      </c>
      <c r="G710" s="60">
        <v>21.51193</v>
      </c>
      <c r="H710" s="60">
        <v>80.993650000000002</v>
      </c>
      <c r="I710" s="54">
        <v>130</v>
      </c>
      <c r="J710" s="54">
        <v>158</v>
      </c>
      <c r="K710" s="54">
        <v>123</v>
      </c>
      <c r="L710" s="54">
        <v>251</v>
      </c>
      <c r="M710" s="54">
        <v>114</v>
      </c>
      <c r="N710" s="54">
        <v>286</v>
      </c>
      <c r="O710" s="54">
        <v>110</v>
      </c>
      <c r="P710" s="54">
        <v>88</v>
      </c>
      <c r="Q710" s="54">
        <v>121</v>
      </c>
      <c r="R710" s="54">
        <v>57</v>
      </c>
      <c r="S710" s="54">
        <v>128</v>
      </c>
      <c r="T710" s="54">
        <v>64</v>
      </c>
      <c r="U710" s="54">
        <v>131</v>
      </c>
      <c r="V710" s="54">
        <v>141</v>
      </c>
      <c r="W710" s="54">
        <v>120</v>
      </c>
      <c r="X710" s="54">
        <v>284</v>
      </c>
      <c r="Y710" s="54">
        <v>121</v>
      </c>
      <c r="Z710" s="54">
        <v>185</v>
      </c>
      <c r="AA710" s="54">
        <v>124</v>
      </c>
      <c r="AB710" s="54">
        <v>130</v>
      </c>
      <c r="AC710" s="54">
        <v>127</v>
      </c>
      <c r="AD710" s="54">
        <v>127</v>
      </c>
      <c r="AE710" s="54">
        <v>132</v>
      </c>
      <c r="AF710" s="54">
        <v>194</v>
      </c>
      <c r="AG710" s="54">
        <v>120</v>
      </c>
      <c r="AH710" s="54">
        <v>104</v>
      </c>
      <c r="AI710" s="54">
        <v>94</v>
      </c>
      <c r="AJ710" s="54">
        <v>166</v>
      </c>
      <c r="AK710" s="54">
        <v>92</v>
      </c>
      <c r="AL710" s="54">
        <v>200</v>
      </c>
      <c r="AM710" s="54">
        <v>83</v>
      </c>
      <c r="AN710" s="54">
        <v>61</v>
      </c>
      <c r="AO710" s="54">
        <v>84</v>
      </c>
      <c r="AP710" s="54">
        <v>34</v>
      </c>
      <c r="AQ710" s="54">
        <v>76</v>
      </c>
      <c r="AR710" s="54">
        <v>36</v>
      </c>
      <c r="AS710" s="54">
        <v>93</v>
      </c>
      <c r="AT710" s="54">
        <v>67</v>
      </c>
      <c r="AU710" s="54">
        <v>64</v>
      </c>
      <c r="AV710" s="54">
        <v>208</v>
      </c>
      <c r="AW710" s="54">
        <v>78</v>
      </c>
      <c r="AX710" s="54">
        <v>128</v>
      </c>
      <c r="AY710" s="54">
        <v>77</v>
      </c>
      <c r="AZ710" s="54">
        <v>81</v>
      </c>
      <c r="BA710" s="54">
        <v>69</v>
      </c>
      <c r="BB710" s="54">
        <v>65</v>
      </c>
      <c r="BC710" s="54">
        <v>77</v>
      </c>
      <c r="BD710" s="54">
        <v>113</v>
      </c>
      <c r="BE710" s="54">
        <v>73</v>
      </c>
      <c r="BF710" s="54">
        <v>83</v>
      </c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8"/>
      <c r="DZ710" s="8"/>
      <c r="EA710" s="8"/>
      <c r="EB710" s="8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  <c r="EN710" s="8"/>
      <c r="EO710" s="8"/>
      <c r="EP710" s="8"/>
      <c r="EQ710" s="8"/>
      <c r="ER710" s="8"/>
      <c r="ES710" s="8"/>
      <c r="ET710" s="8"/>
      <c r="EU710" s="8"/>
      <c r="EV710" s="8"/>
      <c r="EW710" s="8"/>
      <c r="EX710" s="8"/>
      <c r="EY710" s="8"/>
      <c r="EZ710" s="8"/>
      <c r="FA710" s="8"/>
      <c r="FB710" s="8"/>
      <c r="FC710" s="8"/>
      <c r="FD710" s="8"/>
      <c r="FE710" s="8"/>
      <c r="FF710" s="8"/>
      <c r="FG710" s="8"/>
      <c r="FH710" s="8"/>
      <c r="FI710" s="8"/>
      <c r="FJ710" s="8"/>
      <c r="FK710" s="8"/>
      <c r="FL710" s="8"/>
      <c r="FM710" s="8"/>
      <c r="FN710" s="8"/>
      <c r="FO710" s="8"/>
      <c r="FP710" s="8"/>
      <c r="FQ710" s="8"/>
      <c r="FR710" s="8"/>
      <c r="FS710" s="8"/>
      <c r="FT710" s="8"/>
      <c r="FU710" s="8"/>
      <c r="FV710" s="8"/>
      <c r="FW710" s="8"/>
      <c r="FX710" s="8"/>
      <c r="FY710" s="8"/>
      <c r="FZ710" s="8"/>
      <c r="GA710" s="8"/>
      <c r="GB710" s="8"/>
      <c r="GC710" s="8"/>
      <c r="GD710" s="8"/>
      <c r="GE710" s="8"/>
      <c r="GF710" s="8"/>
      <c r="GG710" s="8"/>
      <c r="GH710" s="8"/>
      <c r="GI710" s="8"/>
      <c r="GJ710" s="8"/>
      <c r="GK710" s="8"/>
      <c r="GL710" s="8"/>
      <c r="GM710" s="8"/>
      <c r="GN710" s="8"/>
      <c r="GO710" s="8"/>
      <c r="GP710" s="8"/>
      <c r="GQ710" s="8"/>
      <c r="GR710" s="8"/>
      <c r="GS710" s="8"/>
      <c r="GT710" s="8"/>
      <c r="GU710" s="8"/>
      <c r="GV710" s="8"/>
      <c r="GW710" s="8"/>
      <c r="GX710" s="8"/>
      <c r="GY710" s="8"/>
      <c r="GZ710" s="8"/>
      <c r="HA710" s="8"/>
      <c r="HB710" s="8"/>
      <c r="HC710" s="8"/>
      <c r="HD710" s="8"/>
      <c r="HE710" s="8"/>
      <c r="HF710" s="8"/>
      <c r="HG710" s="8"/>
      <c r="HH710" s="8"/>
      <c r="HI710" s="8"/>
      <c r="HJ710" s="8"/>
      <c r="HK710" s="8"/>
      <c r="HL710" s="8"/>
      <c r="HM710" s="8"/>
      <c r="HN710" s="8"/>
      <c r="HO710" s="8"/>
      <c r="HP710" s="8"/>
      <c r="HQ710" s="8"/>
      <c r="HR710" s="8"/>
      <c r="HS710" s="8"/>
      <c r="HT710" s="8"/>
      <c r="HU710" s="8"/>
      <c r="HV710" s="8"/>
      <c r="HW710" s="8"/>
      <c r="HX710" s="8"/>
      <c r="HY710" s="8"/>
      <c r="HZ710" s="8"/>
      <c r="IA710" s="8"/>
      <c r="IB710" s="8"/>
      <c r="IC710" s="8"/>
      <c r="ID710" s="8"/>
      <c r="IE710" s="8"/>
      <c r="IF710" s="8"/>
      <c r="IG710" s="8"/>
      <c r="IH710" s="8"/>
      <c r="II710" s="8"/>
      <c r="IJ710" s="8"/>
      <c r="IK710" s="8"/>
      <c r="IL710" s="8"/>
      <c r="IM710" s="8"/>
      <c r="IN710" s="8"/>
      <c r="IO710" s="8"/>
      <c r="IP710" s="8"/>
      <c r="IQ710" s="8"/>
      <c r="IR710" s="8"/>
      <c r="IS710" s="8"/>
      <c r="IT710" s="8"/>
      <c r="IU710" s="8"/>
      <c r="IV710" s="8"/>
      <c r="IW710" s="8"/>
      <c r="IX710" s="8"/>
      <c r="IY710" s="8"/>
      <c r="IZ710" s="8"/>
      <c r="JA710" s="8"/>
      <c r="JB710" s="8"/>
      <c r="JC710" s="8"/>
      <c r="JD710" s="8"/>
      <c r="JE710" s="8"/>
      <c r="JF710" s="8"/>
      <c r="JG710" s="8"/>
      <c r="JH710" s="8"/>
      <c r="JI710" s="8"/>
      <c r="JJ710" s="8"/>
      <c r="JK710" s="8"/>
      <c r="JL710" s="8"/>
      <c r="JM710" s="8"/>
      <c r="JN710" s="8"/>
      <c r="JO710" s="8"/>
      <c r="JP710" s="8"/>
      <c r="JQ710" s="8"/>
      <c r="JR710" s="8"/>
      <c r="JS710" s="8"/>
      <c r="JT710" s="8"/>
      <c r="JU710" s="8"/>
      <c r="JV710" s="8"/>
      <c r="JW710" s="8"/>
      <c r="JX710" s="8"/>
      <c r="JY710" s="8"/>
      <c r="JZ710" s="8"/>
      <c r="KA710" s="8"/>
      <c r="KB710" s="8"/>
      <c r="KC710" s="8"/>
      <c r="KD710" s="8"/>
      <c r="KE710" s="8"/>
      <c r="KF710" s="8"/>
      <c r="KG710" s="8"/>
      <c r="KH710" s="8"/>
      <c r="KI710" s="8"/>
      <c r="KJ710" s="8"/>
      <c r="KK710" s="8"/>
      <c r="KL710" s="8"/>
      <c r="KM710" s="8"/>
      <c r="KN710" s="8"/>
      <c r="KO710" s="8"/>
      <c r="KP710" s="8"/>
      <c r="KQ710" s="8"/>
      <c r="KR710" s="8"/>
      <c r="KS710" s="8"/>
      <c r="KT710" s="8"/>
      <c r="KU710" s="8"/>
      <c r="KV710" s="8"/>
      <c r="KW710" s="8"/>
      <c r="KX710" s="8"/>
      <c r="KY710" s="8"/>
      <c r="KZ710" s="8"/>
      <c r="LA710" s="8"/>
      <c r="LB710" s="8"/>
      <c r="LC710" s="8"/>
      <c r="LD710" s="8"/>
      <c r="LE710" s="8"/>
      <c r="LF710" s="8"/>
      <c r="LG710" s="8"/>
      <c r="LH710" s="8"/>
      <c r="LI710" s="8"/>
      <c r="LJ710" s="8"/>
      <c r="LK710" s="8"/>
      <c r="LL710" s="8"/>
      <c r="LM710" s="8"/>
      <c r="LN710" s="8"/>
      <c r="LO710" s="8"/>
      <c r="LP710" s="8"/>
      <c r="LQ710" s="8"/>
      <c r="LR710" s="8"/>
      <c r="LS710" s="8"/>
      <c r="LT710" s="8"/>
      <c r="LU710" s="8"/>
      <c r="LV710" s="8"/>
      <c r="LW710" s="8"/>
      <c r="LX710" s="8"/>
      <c r="LY710" s="8"/>
      <c r="LZ710" s="8"/>
      <c r="MA710" s="8"/>
      <c r="MB710" s="8"/>
      <c r="MC710" s="8"/>
      <c r="MD710" s="8"/>
      <c r="ME710" s="8"/>
      <c r="MF710" s="8"/>
      <c r="MG710" s="8"/>
      <c r="MH710" s="8"/>
      <c r="MI710" s="8"/>
      <c r="MJ710" s="8"/>
      <c r="MK710" s="8"/>
      <c r="ML710" s="8"/>
      <c r="MM710" s="8"/>
      <c r="MN710" s="8"/>
      <c r="MO710" s="8"/>
      <c r="MP710" s="8"/>
      <c r="MQ710" s="8"/>
      <c r="MR710" s="8"/>
      <c r="MS710" s="8"/>
      <c r="MT710" s="8"/>
      <c r="MU710" s="8"/>
      <c r="MV710" s="8"/>
      <c r="MW710" s="8"/>
      <c r="MX710" s="8"/>
      <c r="MY710" s="8"/>
      <c r="MZ710" s="8"/>
      <c r="NA710" s="8"/>
      <c r="NB710" s="8"/>
      <c r="NC710" s="8"/>
      <c r="ND710" s="8"/>
      <c r="NE710" s="8"/>
      <c r="NF710" s="8"/>
      <c r="NG710" s="8"/>
      <c r="NH710" s="8"/>
      <c r="NI710" s="8"/>
      <c r="NJ710" s="8"/>
      <c r="NK710" s="8"/>
      <c r="NL710" s="8"/>
      <c r="NM710" s="8"/>
      <c r="NN710" s="8"/>
      <c r="NO710" s="8"/>
      <c r="NP710" s="8"/>
      <c r="NQ710" s="8"/>
      <c r="NR710" s="8"/>
      <c r="NS710" s="8"/>
      <c r="NT710" s="8"/>
      <c r="NU710" s="8"/>
      <c r="NV710" s="8"/>
      <c r="NW710" s="8"/>
      <c r="NX710" s="8"/>
      <c r="NY710" s="8"/>
      <c r="NZ710" s="8"/>
      <c r="OA710" s="8"/>
      <c r="OB710" s="8"/>
      <c r="OC710" s="8"/>
      <c r="OD710" s="8"/>
      <c r="OE710" s="8"/>
      <c r="OF710" s="8"/>
      <c r="OG710" s="8"/>
      <c r="OH710" s="8"/>
      <c r="OI710" s="8"/>
      <c r="OJ710" s="8"/>
      <c r="OK710" s="8"/>
      <c r="OL710" s="8"/>
      <c r="OM710" s="8"/>
      <c r="ON710" s="8"/>
      <c r="OO710" s="8"/>
      <c r="OP710" s="8"/>
      <c r="OQ710" s="8"/>
      <c r="OR710" s="8"/>
      <c r="OS710" s="8"/>
      <c r="OT710" s="8"/>
      <c r="OU710" s="8"/>
      <c r="OV710" s="8"/>
      <c r="OW710" s="8"/>
      <c r="OX710" s="8"/>
      <c r="OY710" s="8"/>
      <c r="OZ710" s="8"/>
      <c r="PA710" s="8"/>
      <c r="PB710" s="8"/>
      <c r="PC710" s="8"/>
      <c r="PD710" s="8"/>
      <c r="PE710" s="8"/>
      <c r="PF710" s="8"/>
      <c r="PG710" s="8"/>
      <c r="PH710" s="8"/>
      <c r="PI710" s="8"/>
      <c r="PJ710" s="8"/>
      <c r="PK710" s="8"/>
      <c r="PL710" s="8"/>
      <c r="PM710" s="8"/>
      <c r="PN710" s="8"/>
      <c r="PO710" s="8"/>
      <c r="PP710" s="8"/>
      <c r="PQ710" s="8"/>
      <c r="PR710" s="8"/>
      <c r="PS710" s="8"/>
      <c r="PT710" s="8"/>
      <c r="PU710" s="8"/>
      <c r="PV710" s="8"/>
      <c r="PW710" s="8"/>
      <c r="PX710" s="8"/>
      <c r="PY710" s="8"/>
      <c r="PZ710" s="8"/>
      <c r="QA710" s="8"/>
      <c r="QB710" s="8"/>
      <c r="QC710" s="8"/>
      <c r="QD710" s="8"/>
      <c r="QE710" s="8"/>
      <c r="QF710" s="8"/>
      <c r="QG710" s="8"/>
      <c r="QH710" s="8"/>
      <c r="QI710" s="8"/>
      <c r="QJ710" s="8"/>
      <c r="QK710" s="8"/>
      <c r="QL710" s="8"/>
      <c r="QM710" s="8"/>
      <c r="QN710" s="8"/>
      <c r="QO710" s="8"/>
      <c r="QP710" s="8"/>
      <c r="QQ710" s="8"/>
      <c r="QR710" s="8"/>
      <c r="QS710" s="8"/>
      <c r="QT710" s="8"/>
      <c r="QU710" s="8"/>
      <c r="QV710" s="8"/>
      <c r="QW710" s="8"/>
      <c r="QX710" s="8"/>
      <c r="QY710" s="8"/>
      <c r="QZ710" s="8"/>
      <c r="RA710" s="8"/>
      <c r="RB710" s="8"/>
      <c r="RC710" s="8"/>
      <c r="RD710" s="8"/>
      <c r="RE710" s="8"/>
      <c r="RF710" s="8"/>
      <c r="RG710" s="8"/>
      <c r="RH710" s="8"/>
      <c r="RI710" s="8"/>
      <c r="RJ710" s="8"/>
      <c r="RK710" s="8"/>
      <c r="RL710" s="8"/>
      <c r="RM710" s="8"/>
      <c r="RN710" s="8"/>
      <c r="RO710" s="8"/>
      <c r="RP710" s="8"/>
      <c r="RQ710" s="8"/>
      <c r="RR710" s="8"/>
      <c r="RS710" s="8"/>
      <c r="RT710" s="8"/>
      <c r="RU710" s="8"/>
      <c r="RV710" s="8"/>
      <c r="RW710" s="8"/>
      <c r="RX710" s="8"/>
      <c r="RY710" s="8"/>
      <c r="RZ710" s="8"/>
      <c r="SA710" s="8"/>
      <c r="SB710" s="8"/>
      <c r="SC710" s="8"/>
      <c r="SD710" s="8"/>
      <c r="SE710" s="8"/>
      <c r="SF710" s="8"/>
      <c r="SG710" s="8"/>
      <c r="SH710" s="8"/>
      <c r="SI710" s="8"/>
      <c r="SJ710" s="8"/>
      <c r="SK710" s="8"/>
      <c r="SL710" s="8"/>
      <c r="SM710" s="8"/>
      <c r="SN710" s="8"/>
      <c r="SO710" s="8"/>
      <c r="SP710" s="8"/>
      <c r="SQ710" s="8"/>
      <c r="SR710" s="8"/>
      <c r="SS710" s="8"/>
      <c r="ST710" s="8"/>
      <c r="SU710" s="8"/>
      <c r="SV710" s="8"/>
      <c r="SW710" s="8"/>
      <c r="SX710" s="8"/>
      <c r="SY710" s="8"/>
      <c r="SZ710" s="8"/>
      <c r="TA710" s="8"/>
      <c r="TB710" s="8"/>
      <c r="TC710" s="8"/>
      <c r="TD710" s="8"/>
      <c r="TE710" s="8"/>
      <c r="TF710" s="8"/>
      <c r="TG710" s="8"/>
      <c r="TH710" s="8"/>
      <c r="TI710" s="8"/>
      <c r="TJ710" s="8"/>
      <c r="TK710" s="8"/>
      <c r="TL710" s="8"/>
      <c r="TM710" s="8"/>
      <c r="TN710" s="8"/>
      <c r="TO710" s="8"/>
      <c r="TP710" s="8"/>
      <c r="TQ710" s="8"/>
      <c r="TR710" s="8"/>
      <c r="TS710" s="8"/>
      <c r="TT710" s="8"/>
      <c r="TU710" s="8"/>
      <c r="TV710" s="8"/>
      <c r="TW710" s="8"/>
      <c r="TX710" s="8"/>
      <c r="TY710" s="8"/>
      <c r="TZ710" s="8"/>
      <c r="UA710" s="8"/>
      <c r="UB710" s="8"/>
      <c r="UC710" s="8"/>
      <c r="UD710" s="8"/>
      <c r="UE710" s="8"/>
      <c r="UF710" s="8"/>
      <c r="UG710" s="8"/>
      <c r="UH710" s="8"/>
      <c r="UI710" s="8"/>
      <c r="UJ710" s="8"/>
      <c r="UK710" s="8"/>
      <c r="UL710" s="8"/>
      <c r="UM710" s="8"/>
      <c r="UN710" s="8"/>
      <c r="UO710" s="8"/>
      <c r="UP710" s="8"/>
      <c r="UQ710" s="8"/>
      <c r="UR710" s="8"/>
      <c r="US710" s="8"/>
      <c r="UT710" s="8"/>
      <c r="UU710" s="8"/>
      <c r="UV710" s="8"/>
      <c r="UW710" s="8"/>
      <c r="UX710" s="8"/>
      <c r="UY710" s="8"/>
      <c r="UZ710" s="8"/>
      <c r="VA710" s="8"/>
      <c r="VB710" s="8"/>
      <c r="VC710" s="8"/>
      <c r="VD710" s="8"/>
      <c r="VE710" s="8"/>
      <c r="VF710" s="8"/>
      <c r="VG710" s="8"/>
      <c r="VH710" s="8"/>
      <c r="VI710" s="8"/>
      <c r="VJ710" s="8"/>
      <c r="VK710" s="8"/>
      <c r="VL710" s="8"/>
      <c r="VM710" s="8"/>
      <c r="VN710" s="8"/>
      <c r="VO710" s="8"/>
      <c r="VP710" s="8"/>
      <c r="VQ710" s="8"/>
      <c r="VR710" s="8"/>
      <c r="VS710" s="8"/>
      <c r="VT710" s="8"/>
      <c r="VU710" s="8"/>
      <c r="VV710" s="8"/>
      <c r="VW710" s="8"/>
      <c r="VX710" s="8"/>
      <c r="VY710" s="8"/>
      <c r="VZ710" s="8"/>
      <c r="WA710" s="8"/>
      <c r="WB710" s="8"/>
      <c r="WC710" s="8"/>
      <c r="WD710" s="8"/>
      <c r="WE710" s="8"/>
      <c r="WF710" s="8"/>
      <c r="WG710" s="8"/>
      <c r="WH710" s="8"/>
      <c r="WI710" s="8"/>
      <c r="WJ710" s="8"/>
      <c r="WK710" s="8"/>
      <c r="WL710" s="8"/>
      <c r="WM710" s="8"/>
      <c r="WN710" s="8"/>
      <c r="WO710" s="8"/>
      <c r="WP710" s="8"/>
      <c r="WQ710" s="8"/>
      <c r="WR710" s="8"/>
      <c r="WS710" s="8"/>
      <c r="WT710" s="8"/>
      <c r="WU710" s="8"/>
      <c r="WV710" s="8"/>
      <c r="WW710" s="8"/>
      <c r="WX710" s="8"/>
      <c r="WY710" s="8"/>
      <c r="WZ710" s="8"/>
      <c r="XA710" s="8"/>
      <c r="XB710" s="8"/>
      <c r="XC710" s="8"/>
      <c r="XD710" s="8"/>
      <c r="XE710" s="8"/>
      <c r="XF710" s="8"/>
      <c r="XG710" s="8"/>
      <c r="XH710" s="8"/>
      <c r="XI710" s="8"/>
      <c r="XJ710" s="8"/>
      <c r="XK710" s="8"/>
      <c r="XL710" s="8"/>
      <c r="XM710" s="8"/>
      <c r="XN710" s="8"/>
      <c r="XO710" s="8"/>
      <c r="XP710" s="8"/>
      <c r="XQ710" s="8"/>
      <c r="XR710" s="8"/>
      <c r="XS710" s="8"/>
      <c r="XT710" s="8"/>
      <c r="XU710" s="8"/>
      <c r="XV710" s="8"/>
      <c r="XW710" s="8"/>
      <c r="XX710" s="8"/>
      <c r="XY710" s="8"/>
      <c r="XZ710" s="8"/>
      <c r="YA710" s="8"/>
      <c r="YB710" s="8"/>
      <c r="YC710" s="8"/>
      <c r="YD710" s="8"/>
      <c r="YE710" s="8"/>
      <c r="YF710" s="8"/>
      <c r="YG710" s="8"/>
      <c r="YH710" s="8"/>
      <c r="YI710" s="8"/>
      <c r="YJ710" s="8"/>
      <c r="YK710" s="8"/>
      <c r="YL710" s="8"/>
      <c r="YM710" s="8"/>
      <c r="YN710" s="8"/>
      <c r="YO710" s="8"/>
      <c r="YP710" s="8"/>
      <c r="YQ710" s="8"/>
      <c r="YR710" s="8"/>
      <c r="YS710" s="8"/>
      <c r="YT710" s="8"/>
      <c r="YU710" s="8"/>
      <c r="YV710" s="8"/>
      <c r="YW710" s="8"/>
      <c r="YX710" s="8"/>
      <c r="YY710" s="8"/>
      <c r="YZ710" s="8"/>
      <c r="ZA710" s="8"/>
      <c r="ZB710" s="8"/>
      <c r="ZC710" s="8"/>
      <c r="ZD710" s="8"/>
      <c r="ZE710" s="8"/>
      <c r="ZF710" s="8"/>
      <c r="ZG710" s="8"/>
      <c r="ZH710" s="8"/>
      <c r="ZI710" s="8"/>
      <c r="ZJ710" s="8"/>
      <c r="ZK710" s="8"/>
      <c r="ZL710" s="8"/>
      <c r="ZM710" s="8"/>
      <c r="ZN710" s="8"/>
      <c r="ZO710" s="8"/>
      <c r="ZP710" s="8"/>
      <c r="ZQ710" s="8"/>
      <c r="ZR710" s="8"/>
      <c r="ZS710" s="8"/>
      <c r="ZT710" s="8"/>
      <c r="ZU710" s="8"/>
      <c r="ZV710" s="8"/>
      <c r="ZW710" s="8"/>
      <c r="ZX710" s="8"/>
      <c r="ZY710" s="8"/>
      <c r="ZZ710" s="8"/>
      <c r="AAA710" s="8"/>
      <c r="AAB710" s="8"/>
      <c r="AAC710" s="8"/>
      <c r="AAD710" s="8"/>
      <c r="AAE710" s="8"/>
      <c r="AAF710" s="8"/>
      <c r="AAG710" s="8"/>
      <c r="AAH710" s="8"/>
      <c r="AAI710" s="8"/>
      <c r="AAJ710" s="8"/>
      <c r="AAK710" s="8"/>
      <c r="AAL710" s="8"/>
      <c r="AAM710" s="8"/>
      <c r="AAN710" s="8"/>
      <c r="AAO710" s="8"/>
      <c r="AAP710" s="8"/>
      <c r="AAQ710" s="8"/>
      <c r="AAR710" s="8"/>
      <c r="AAS710" s="8"/>
      <c r="AAT710" s="8"/>
      <c r="AAU710" s="8"/>
      <c r="AAV710" s="8"/>
      <c r="AAW710" s="8"/>
      <c r="AAX710" s="8"/>
      <c r="AAY710" s="8"/>
      <c r="AAZ710" s="8"/>
      <c r="ABA710" s="8"/>
      <c r="ABB710" s="8"/>
      <c r="ABC710" s="8"/>
      <c r="ABD710" s="8"/>
      <c r="ABE710" s="8"/>
      <c r="ABF710" s="8"/>
      <c r="ABG710" s="8"/>
      <c r="ABH710" s="8"/>
      <c r="ABI710" s="8"/>
      <c r="ABJ710" s="8"/>
      <c r="ABK710" s="8"/>
      <c r="ABL710" s="8"/>
      <c r="ABM710" s="8"/>
      <c r="ABN710" s="8"/>
      <c r="ABO710" s="8"/>
      <c r="ABP710" s="8"/>
      <c r="ABQ710" s="8"/>
      <c r="ABR710" s="8"/>
      <c r="ABS710" s="8"/>
      <c r="ABT710" s="8"/>
      <c r="ABU710" s="8"/>
      <c r="ABV710" s="8"/>
      <c r="ABW710" s="8"/>
      <c r="ABX710" s="8"/>
      <c r="ABY710" s="8"/>
      <c r="ABZ710" s="8"/>
      <c r="ACA710" s="8"/>
      <c r="ACB710" s="8"/>
      <c r="ACC710" s="8"/>
      <c r="ACD710" s="8"/>
      <c r="ACE710" s="8"/>
      <c r="ACF710" s="8"/>
      <c r="ACG710" s="8"/>
      <c r="ACH710" s="8"/>
      <c r="ACI710" s="8"/>
      <c r="ACJ710" s="8"/>
      <c r="ACK710" s="8"/>
      <c r="ACL710" s="8"/>
      <c r="ACM710" s="8"/>
      <c r="ACN710" s="8"/>
      <c r="ACO710" s="8"/>
      <c r="ACP710" s="8"/>
      <c r="ACQ710" s="8"/>
      <c r="ACR710" s="8"/>
      <c r="ACS710" s="8"/>
      <c r="ACT710" s="8"/>
      <c r="ACU710" s="8"/>
      <c r="ACV710" s="8"/>
      <c r="ACW710" s="8"/>
      <c r="ACX710" s="8"/>
      <c r="ACY710" s="8"/>
      <c r="ACZ710" s="8"/>
      <c r="ADA710" s="8"/>
      <c r="ADB710" s="8"/>
      <c r="ADC710" s="8"/>
      <c r="ADD710" s="8"/>
      <c r="ADE710" s="8"/>
      <c r="ADF710" s="8"/>
      <c r="ADG710" s="8"/>
      <c r="ADH710" s="8"/>
      <c r="ADI710" s="8"/>
      <c r="ADJ710" s="8"/>
      <c r="ADK710" s="8"/>
      <c r="ADL710" s="8"/>
      <c r="ADM710" s="8"/>
      <c r="ADN710" s="8"/>
      <c r="ADO710" s="8"/>
      <c r="ADP710" s="8"/>
      <c r="ADQ710" s="8"/>
      <c r="ADR710" s="8"/>
      <c r="ADS710" s="8"/>
      <c r="ADT710" s="8"/>
      <c r="ADU710" s="8"/>
      <c r="ADV710" s="8"/>
      <c r="ADW710" s="8"/>
      <c r="ADX710" s="8"/>
      <c r="ADY710" s="8"/>
      <c r="ADZ710" s="8"/>
      <c r="AEA710" s="8"/>
      <c r="AEB710" s="8"/>
      <c r="AEC710" s="8"/>
      <c r="AED710" s="8"/>
      <c r="AEE710" s="8"/>
      <c r="AEF710" s="8"/>
      <c r="AEG710" s="8"/>
      <c r="AEH710" s="8"/>
      <c r="AEI710" s="8"/>
      <c r="AEJ710" s="8"/>
      <c r="AEK710" s="8"/>
      <c r="AEL710" s="8"/>
      <c r="AEM710" s="8"/>
      <c r="AEN710" s="8"/>
      <c r="AEO710" s="8"/>
      <c r="AEP710" s="8"/>
      <c r="AEQ710" s="8"/>
      <c r="AER710" s="8"/>
      <c r="AES710" s="8"/>
      <c r="AET710" s="8"/>
      <c r="AEU710" s="8"/>
      <c r="AEV710" s="8"/>
      <c r="AEW710" s="8"/>
      <c r="AEX710" s="8"/>
      <c r="AEY710" s="8"/>
      <c r="AEZ710" s="8"/>
      <c r="AFA710" s="8"/>
      <c r="AFB710" s="8"/>
      <c r="AFC710" s="8"/>
      <c r="AFD710" s="8"/>
      <c r="AFE710" s="8"/>
      <c r="AFF710" s="8"/>
      <c r="AFG710" s="8"/>
      <c r="AFH710" s="8"/>
      <c r="AFI710" s="8"/>
      <c r="AFJ710" s="8"/>
      <c r="AFK710" s="8"/>
      <c r="AFL710" s="8"/>
      <c r="AFM710" s="8"/>
      <c r="AFN710" s="8"/>
      <c r="AFO710" s="8"/>
      <c r="AFP710" s="8"/>
      <c r="AFQ710" s="8"/>
      <c r="AFR710" s="8"/>
      <c r="AFS710" s="8"/>
      <c r="AFT710" s="8"/>
      <c r="AFU710" s="8"/>
      <c r="AFV710" s="8"/>
      <c r="AFW710" s="8"/>
      <c r="AFX710" s="8"/>
      <c r="AFY710" s="8"/>
      <c r="AFZ710" s="8"/>
      <c r="AGA710" s="8"/>
      <c r="AGB710" s="8"/>
      <c r="AGC710" s="8"/>
      <c r="AGD710" s="8"/>
      <c r="AGE710" s="8"/>
      <c r="AGF710" s="8"/>
      <c r="AGG710" s="8"/>
      <c r="AGH710" s="8"/>
      <c r="AGI710" s="8"/>
      <c r="AGJ710" s="8"/>
      <c r="AGK710" s="8"/>
      <c r="AGL710" s="8"/>
      <c r="AGM710" s="8"/>
      <c r="AGN710" s="8"/>
      <c r="AGO710" s="8"/>
      <c r="AGP710" s="8"/>
      <c r="AGQ710" s="8"/>
      <c r="AGR710" s="8"/>
      <c r="AGS710" s="8"/>
      <c r="AGT710" s="8"/>
      <c r="AGU710" s="8"/>
      <c r="AGV710" s="8"/>
      <c r="AGW710" s="8"/>
      <c r="AGX710" s="8"/>
      <c r="AGY710" s="8"/>
      <c r="AGZ710" s="8"/>
      <c r="AHA710" s="8"/>
      <c r="AHB710" s="8"/>
      <c r="AHC710" s="8"/>
      <c r="AHD710" s="8"/>
      <c r="AHE710" s="8"/>
      <c r="AHF710" s="8"/>
      <c r="AHG710" s="8"/>
      <c r="AHH710" s="8"/>
      <c r="AHI710" s="8"/>
      <c r="AHJ710" s="8"/>
      <c r="AHK710" s="8"/>
      <c r="AHL710" s="8"/>
      <c r="AHM710" s="8"/>
      <c r="AHN710" s="8"/>
      <c r="AHO710" s="8"/>
      <c r="AHP710" s="8"/>
      <c r="AHQ710" s="8"/>
      <c r="AHR710" s="8"/>
      <c r="AHS710" s="8"/>
      <c r="AHT710" s="8"/>
      <c r="AHU710" s="8"/>
      <c r="AHV710" s="8"/>
      <c r="AHW710" s="8"/>
      <c r="AHX710" s="8"/>
      <c r="AHY710" s="8"/>
      <c r="AHZ710" s="8"/>
      <c r="AIA710" s="8"/>
      <c r="AIB710" s="8"/>
      <c r="AIC710" s="8"/>
      <c r="AID710" s="8"/>
      <c r="AIE710" s="8"/>
      <c r="AIF710" s="8"/>
      <c r="AIG710" s="8"/>
      <c r="AIH710" s="8"/>
      <c r="AII710" s="8"/>
      <c r="AIJ710" s="8"/>
      <c r="AIK710" s="8"/>
      <c r="AIL710" s="8"/>
      <c r="AIM710" s="8"/>
      <c r="AIN710" s="8"/>
      <c r="AIO710" s="8"/>
      <c r="AIP710" s="8"/>
      <c r="AIQ710" s="8"/>
      <c r="AIR710" s="8"/>
      <c r="AIS710" s="8"/>
      <c r="AIT710" s="8"/>
      <c r="AIU710" s="8"/>
      <c r="AIV710" s="8"/>
      <c r="AIW710" s="8"/>
      <c r="AIX710" s="8"/>
      <c r="AIY710" s="8"/>
      <c r="AIZ710" s="8"/>
      <c r="AJA710" s="8"/>
      <c r="AJB710" s="8"/>
      <c r="AJC710" s="8"/>
      <c r="AJD710" s="8"/>
      <c r="AJE710" s="8"/>
      <c r="AJF710" s="8"/>
      <c r="AJG710" s="8"/>
      <c r="AJH710" s="8"/>
      <c r="AJI710" s="8"/>
      <c r="AJJ710" s="8"/>
      <c r="AJK710" s="8"/>
      <c r="AJL710" s="8"/>
      <c r="AJM710" s="8"/>
      <c r="AJN710" s="8"/>
      <c r="AJO710" s="8"/>
      <c r="AJP710" s="8"/>
      <c r="AJQ710" s="8"/>
      <c r="AJR710" s="8"/>
      <c r="AJS710" s="8"/>
      <c r="AJT710" s="8"/>
      <c r="AJU710" s="8"/>
      <c r="AJV710" s="8"/>
      <c r="AJW710" s="8"/>
      <c r="AJX710" s="8"/>
      <c r="AJY710" s="8"/>
      <c r="AJZ710" s="8"/>
      <c r="AKA710" s="8"/>
      <c r="AKB710" s="8"/>
      <c r="AKC710" s="8"/>
      <c r="AKD710" s="8"/>
      <c r="AKE710" s="8"/>
      <c r="AKF710" s="8"/>
      <c r="AKG710" s="8"/>
      <c r="AKH710" s="8"/>
      <c r="AKI710" s="8"/>
      <c r="AKJ710" s="8"/>
      <c r="AKK710" s="8"/>
      <c r="AKL710" s="8"/>
      <c r="AKM710" s="8"/>
      <c r="AKN710" s="8"/>
      <c r="AKO710" s="8"/>
      <c r="AKP710" s="8"/>
      <c r="AKQ710" s="8"/>
      <c r="AKR710" s="8"/>
      <c r="AKS710" s="8"/>
      <c r="AKT710" s="8"/>
      <c r="AKU710" s="8"/>
      <c r="AKV710" s="8"/>
      <c r="AKW710" s="8"/>
      <c r="AKX710" s="8"/>
      <c r="AKY710" s="8"/>
      <c r="AKZ710" s="8"/>
      <c r="ALA710" s="8"/>
      <c r="ALB710" s="8"/>
      <c r="ALC710" s="8"/>
      <c r="ALD710" s="8"/>
      <c r="ALE710" s="8"/>
      <c r="ALF710" s="8"/>
      <c r="ALG710" s="8"/>
      <c r="ALH710" s="8"/>
      <c r="ALI710" s="8"/>
      <c r="ALJ710" s="8"/>
      <c r="ALK710" s="8"/>
      <c r="ALL710" s="8"/>
      <c r="ALM710" s="8"/>
      <c r="ALN710" s="8"/>
      <c r="ALO710" s="8"/>
      <c r="ALP710" s="8"/>
      <c r="ALQ710" s="8"/>
      <c r="ALR710" s="8"/>
      <c r="ALS710" s="8"/>
      <c r="ALT710" s="8"/>
      <c r="ALU710" s="8"/>
      <c r="ALV710" s="8"/>
      <c r="ALW710" s="8"/>
      <c r="ALX710" s="8"/>
      <c r="ALY710" s="8"/>
      <c r="ALZ710" s="8"/>
      <c r="AMA710" s="8"/>
      <c r="AMB710" s="8"/>
      <c r="AMC710" s="8"/>
      <c r="AMD710" s="8"/>
      <c r="AME710" s="8"/>
      <c r="AMF710" s="8"/>
      <c r="AMG710" s="8"/>
      <c r="AMH710" s="8"/>
      <c r="AMI710" s="8"/>
      <c r="AMJ710" s="8"/>
      <c r="AMK710" s="8"/>
      <c r="AML710" s="8"/>
      <c r="AMM710" s="8"/>
      <c r="AMN710" s="8"/>
      <c r="AMO710" s="8"/>
      <c r="AMP710" s="8"/>
      <c r="AMQ710" s="8"/>
      <c r="AMR710" s="8"/>
      <c r="AMS710" s="8"/>
      <c r="AMT710" s="8"/>
      <c r="AMU710" s="8"/>
      <c r="AMV710" s="8"/>
      <c r="AMW710" s="8"/>
      <c r="AMX710" s="8"/>
      <c r="AMY710" s="8"/>
      <c r="AMZ710" s="8"/>
      <c r="ANA710" s="8"/>
      <c r="ANB710" s="8"/>
      <c r="ANC710" s="8"/>
      <c r="AND710" s="8"/>
      <c r="ANE710" s="8"/>
      <c r="ANF710" s="8"/>
      <c r="ANG710" s="8"/>
      <c r="ANH710" s="8"/>
      <c r="ANI710" s="8"/>
      <c r="ANJ710" s="8"/>
      <c r="ANK710" s="8"/>
      <c r="ANL710" s="8"/>
      <c r="ANM710" s="8"/>
      <c r="ANN710" s="8"/>
      <c r="ANO710" s="8"/>
      <c r="ANP710" s="8"/>
      <c r="ANQ710" s="8"/>
      <c r="ANR710" s="8"/>
      <c r="ANS710" s="8"/>
      <c r="ANT710" s="8"/>
      <c r="ANU710" s="8"/>
      <c r="ANV710" s="8"/>
      <c r="ANW710" s="8"/>
      <c r="ANX710" s="8"/>
      <c r="ANY710" s="8"/>
      <c r="ANZ710" s="8"/>
      <c r="AOA710" s="8"/>
      <c r="AOB710" s="8"/>
      <c r="AOC710" s="8"/>
      <c r="AOD710" s="8"/>
      <c r="AOE710" s="8"/>
      <c r="AOF710" s="8"/>
      <c r="AOG710" s="8"/>
      <c r="AOH710" s="8"/>
      <c r="AOI710" s="8"/>
      <c r="AOJ710" s="8"/>
      <c r="AOK710" s="8"/>
      <c r="AOL710" s="8"/>
      <c r="AOM710" s="8"/>
      <c r="AON710" s="8"/>
      <c r="AOO710" s="8"/>
      <c r="AOP710" s="8"/>
      <c r="AOQ710" s="8"/>
      <c r="AOR710" s="8"/>
      <c r="AOS710" s="8"/>
      <c r="AOT710" s="8"/>
      <c r="AOU710" s="8"/>
      <c r="AOV710" s="8"/>
      <c r="AOW710" s="8"/>
      <c r="AOX710" s="8"/>
      <c r="AOY710" s="8"/>
      <c r="AOZ710" s="8"/>
      <c r="APA710" s="8"/>
      <c r="APB710" s="8"/>
      <c r="APC710" s="8"/>
      <c r="APD710" s="8"/>
      <c r="APE710" s="8"/>
      <c r="APF710" s="8"/>
      <c r="APG710" s="8"/>
      <c r="APH710" s="8"/>
      <c r="API710" s="8"/>
      <c r="APJ710" s="8"/>
      <c r="APK710" s="8"/>
      <c r="APL710" s="8"/>
      <c r="APM710" s="8"/>
      <c r="APN710" s="8"/>
      <c r="APO710" s="8"/>
      <c r="APP710" s="8"/>
      <c r="APQ710" s="8"/>
      <c r="APR710" s="8"/>
      <c r="APS710" s="8"/>
      <c r="APT710" s="8"/>
      <c r="APU710" s="8"/>
      <c r="APV710" s="8"/>
      <c r="APW710" s="8"/>
      <c r="APX710" s="8"/>
      <c r="APY710" s="8"/>
      <c r="APZ710" s="8"/>
      <c r="AQA710" s="8"/>
      <c r="AQB710" s="8"/>
      <c r="AQC710" s="8"/>
      <c r="AQD710" s="8"/>
      <c r="AQE710" s="8"/>
      <c r="AQF710" s="8"/>
      <c r="AQG710" s="8"/>
      <c r="AQH710" s="8"/>
      <c r="AQI710" s="8"/>
      <c r="AQJ710" s="8"/>
      <c r="AQK710" s="8"/>
      <c r="AQL710" s="8"/>
      <c r="AQM710" s="8"/>
      <c r="AQN710" s="8"/>
      <c r="AQO710" s="8"/>
      <c r="AQP710" s="8"/>
      <c r="AQQ710" s="8"/>
      <c r="AQR710" s="8"/>
      <c r="AQS710" s="8"/>
      <c r="AQT710" s="8"/>
      <c r="AQU710" s="8"/>
      <c r="AQV710" s="8"/>
      <c r="AQW710" s="8"/>
      <c r="AQX710" s="8"/>
      <c r="AQY710" s="8"/>
      <c r="AQZ710" s="8"/>
      <c r="ARA710" s="8"/>
      <c r="ARB710" s="8"/>
      <c r="ARC710" s="8"/>
      <c r="ARD710" s="8"/>
      <c r="ARE710" s="8"/>
      <c r="ARF710" s="8"/>
      <c r="ARG710" s="8"/>
      <c r="ARH710" s="8"/>
      <c r="ARI710" s="8"/>
      <c r="ARJ710" s="8"/>
      <c r="ARK710" s="8"/>
      <c r="ARL710" s="8"/>
      <c r="ARM710" s="8"/>
      <c r="ARN710" s="8"/>
      <c r="ARO710" s="8"/>
      <c r="ARP710" s="8"/>
      <c r="ARQ710" s="8"/>
      <c r="ARR710" s="8"/>
      <c r="ARS710" s="8"/>
      <c r="ART710" s="8"/>
      <c r="ARU710" s="8"/>
      <c r="ARV710" s="8"/>
      <c r="ARW710" s="8"/>
      <c r="ARX710" s="8"/>
      <c r="ARY710" s="8"/>
      <c r="ARZ710" s="8"/>
      <c r="ASA710" s="8"/>
      <c r="ASB710" s="8"/>
      <c r="ASC710" s="8"/>
      <c r="ASD710" s="8"/>
      <c r="ASE710" s="8"/>
      <c r="ASF710" s="8"/>
      <c r="ASG710" s="8"/>
      <c r="ASH710" s="8"/>
      <c r="ASI710" s="8"/>
      <c r="ASJ710" s="8"/>
      <c r="ASK710" s="8"/>
      <c r="ASL710" s="8"/>
      <c r="ASM710" s="8"/>
      <c r="ASN710" s="8"/>
      <c r="ASO710" s="8"/>
      <c r="ASP710" s="8"/>
      <c r="ASQ710" s="8"/>
      <c r="ASR710" s="8"/>
      <c r="ASS710" s="8"/>
      <c r="AST710" s="8"/>
      <c r="ASU710" s="8"/>
      <c r="ASV710" s="8"/>
      <c r="ASW710" s="8"/>
      <c r="ASX710" s="8"/>
      <c r="ASY710" s="8"/>
      <c r="ASZ710" s="8"/>
      <c r="ATA710" s="8"/>
      <c r="ATB710" s="8"/>
      <c r="ATC710" s="8"/>
      <c r="ATD710" s="8"/>
      <c r="ATE710" s="8"/>
      <c r="ATF710" s="8"/>
      <c r="ATG710" s="8"/>
      <c r="ATH710" s="8"/>
      <c r="ATI710" s="8"/>
      <c r="ATJ710" s="8"/>
      <c r="ATK710" s="8"/>
      <c r="ATL710" s="8"/>
      <c r="ATM710" s="8"/>
      <c r="ATN710" s="8"/>
      <c r="ATO710" s="8"/>
      <c r="ATP710" s="8"/>
      <c r="ATQ710" s="8"/>
      <c r="ATR710" s="8"/>
      <c r="ATS710" s="8"/>
      <c r="ATT710" s="8"/>
      <c r="ATU710" s="8"/>
      <c r="ATV710" s="8"/>
      <c r="ATW710" s="8"/>
      <c r="ATX710" s="8"/>
      <c r="ATY710" s="8"/>
      <c r="ATZ710" s="8"/>
      <c r="AUA710" s="8"/>
      <c r="AUB710" s="8"/>
      <c r="AUC710" s="8"/>
      <c r="AUD710" s="8"/>
      <c r="AUE710" s="8"/>
      <c r="AUF710" s="8"/>
      <c r="AUG710" s="8"/>
      <c r="AUH710" s="8"/>
      <c r="AUI710" s="8"/>
      <c r="AUJ710" s="8"/>
      <c r="AUK710" s="8"/>
      <c r="AUL710" s="8"/>
      <c r="AUM710" s="8"/>
      <c r="AUN710" s="8"/>
      <c r="AUO710" s="8"/>
      <c r="AUP710" s="8"/>
      <c r="AUQ710" s="8"/>
      <c r="AUR710" s="8"/>
      <c r="AUS710" s="8"/>
      <c r="AUT710" s="8"/>
      <c r="AUU710" s="8"/>
      <c r="AUV710" s="8"/>
      <c r="AUW710" s="8"/>
      <c r="AUX710" s="8"/>
      <c r="AUY710" s="8"/>
      <c r="AUZ710" s="8"/>
      <c r="AVA710" s="8"/>
      <c r="AVB710" s="8"/>
      <c r="AVC710" s="8"/>
      <c r="AVD710" s="8"/>
      <c r="AVE710" s="8"/>
      <c r="AVF710" s="8"/>
      <c r="AVG710" s="8"/>
      <c r="AVH710" s="8"/>
      <c r="AVI710" s="8"/>
      <c r="AVJ710" s="8"/>
      <c r="AVK710" s="8"/>
      <c r="AVL710" s="8"/>
      <c r="AVM710" s="8"/>
      <c r="AVN710" s="8"/>
      <c r="AVO710" s="8"/>
      <c r="AVP710" s="8"/>
      <c r="AVQ710" s="8"/>
      <c r="AVR710" s="8"/>
      <c r="AVS710" s="8"/>
      <c r="AVT710" s="8"/>
      <c r="AVU710" s="8"/>
      <c r="AVV710" s="8"/>
      <c r="AVW710" s="8"/>
      <c r="AVX710" s="8"/>
      <c r="AVY710" s="8"/>
      <c r="AVZ710" s="8"/>
      <c r="AWA710" s="8"/>
      <c r="AWB710" s="8"/>
      <c r="AWC710" s="8"/>
      <c r="AWD710" s="8"/>
      <c r="AWE710" s="8"/>
      <c r="AWF710" s="8"/>
      <c r="AWG710" s="8"/>
      <c r="AWH710" s="8"/>
      <c r="AWI710" s="8"/>
      <c r="AWJ710" s="8"/>
      <c r="AWK710" s="8"/>
      <c r="AWL710" s="8"/>
      <c r="AWM710" s="8"/>
      <c r="AWN710" s="8"/>
      <c r="AWO710" s="8"/>
      <c r="AWP710" s="8"/>
      <c r="AWQ710" s="8"/>
      <c r="AWR710" s="8"/>
      <c r="AWS710" s="8"/>
      <c r="AWT710" s="8"/>
      <c r="AWU710" s="8"/>
      <c r="AWV710" s="8"/>
      <c r="AWW710" s="8"/>
      <c r="AWX710" s="8"/>
      <c r="AWY710" s="8"/>
      <c r="AWZ710" s="8"/>
      <c r="AXA710" s="8"/>
      <c r="AXB710" s="8"/>
      <c r="AXC710" s="8"/>
      <c r="AXD710" s="8"/>
      <c r="AXE710" s="8"/>
      <c r="AXF710" s="8"/>
      <c r="AXG710" s="8"/>
      <c r="AXH710" s="8"/>
      <c r="AXI710" s="8"/>
      <c r="AXJ710" s="8"/>
      <c r="AXK710" s="8"/>
      <c r="AXL710" s="8"/>
      <c r="AXM710" s="8"/>
      <c r="AXN710" s="8"/>
      <c r="AXO710" s="8"/>
      <c r="AXP710" s="8"/>
      <c r="AXQ710" s="8"/>
      <c r="AXR710" s="8"/>
      <c r="AXS710" s="8"/>
      <c r="AXT710" s="8"/>
      <c r="AXU710" s="8"/>
      <c r="AXV710" s="8"/>
      <c r="AXW710" s="8"/>
      <c r="AXX710" s="8"/>
      <c r="AXY710" s="8"/>
      <c r="AXZ710" s="8"/>
      <c r="AYA710" s="8"/>
      <c r="AYB710" s="8"/>
      <c r="AYC710" s="8"/>
      <c r="AYD710" s="8"/>
      <c r="AYE710" s="8"/>
      <c r="AYF710" s="8"/>
      <c r="AYG710" s="8"/>
      <c r="AYH710" s="8"/>
      <c r="AYI710" s="8"/>
      <c r="AYJ710" s="8"/>
      <c r="AYK710" s="8"/>
      <c r="AYL710" s="8"/>
      <c r="AYM710" s="8"/>
      <c r="AYN710" s="8"/>
      <c r="AYO710" s="8"/>
      <c r="AYP710" s="8"/>
      <c r="AYQ710" s="8"/>
      <c r="AYR710" s="8"/>
      <c r="AYS710" s="8"/>
      <c r="AYT710" s="8"/>
      <c r="AYU710" s="8"/>
      <c r="AYV710" s="8"/>
      <c r="AYW710" s="8"/>
      <c r="AYX710" s="8"/>
      <c r="AYY710" s="8"/>
      <c r="AYZ710" s="8"/>
      <c r="AZA710" s="8"/>
      <c r="AZB710" s="8"/>
      <c r="AZC710" s="8"/>
      <c r="AZD710" s="8"/>
      <c r="AZE710" s="8"/>
      <c r="AZF710" s="8"/>
      <c r="AZG710" s="8"/>
      <c r="AZH710" s="8"/>
      <c r="AZI710" s="8"/>
      <c r="AZJ710" s="8"/>
      <c r="AZK710" s="8"/>
      <c r="AZL710" s="8"/>
      <c r="AZM710" s="8"/>
      <c r="AZN710" s="8"/>
      <c r="AZO710" s="8"/>
      <c r="AZP710" s="8"/>
      <c r="AZQ710" s="8"/>
      <c r="AZR710" s="8"/>
      <c r="AZS710" s="8"/>
      <c r="AZT710" s="8"/>
      <c r="AZU710" s="8"/>
      <c r="AZV710" s="8"/>
      <c r="AZW710" s="8"/>
      <c r="AZX710" s="8"/>
      <c r="AZY710" s="8"/>
      <c r="AZZ710" s="8"/>
      <c r="BAA710" s="8"/>
      <c r="BAB710" s="8"/>
      <c r="BAC710" s="8"/>
      <c r="BAD710" s="8"/>
      <c r="BAE710" s="8"/>
      <c r="BAF710" s="8"/>
      <c r="BAG710" s="8"/>
      <c r="BAH710" s="8"/>
      <c r="BAI710" s="8"/>
      <c r="BAJ710" s="8"/>
      <c r="BAK710" s="8"/>
      <c r="BAL710" s="8"/>
      <c r="BAM710" s="8"/>
      <c r="BAN710" s="8"/>
      <c r="BAO710" s="8"/>
      <c r="BAP710" s="8"/>
      <c r="BAQ710" s="8"/>
      <c r="BAR710" s="8"/>
      <c r="BAS710" s="8"/>
      <c r="BAT710" s="8"/>
      <c r="BAU710" s="8"/>
      <c r="BAV710" s="8"/>
      <c r="BAW710" s="8"/>
      <c r="BAX710" s="8"/>
      <c r="BAY710" s="8"/>
      <c r="BAZ710" s="8"/>
      <c r="BBA710" s="8"/>
      <c r="BBB710" s="8"/>
      <c r="BBC710" s="8"/>
      <c r="BBD710" s="8"/>
      <c r="BBE710" s="8"/>
      <c r="BBF710" s="8"/>
      <c r="BBG710" s="8"/>
      <c r="BBH710" s="8"/>
      <c r="BBI710" s="8"/>
      <c r="BBJ710" s="8"/>
      <c r="BBK710" s="8"/>
      <c r="BBL710" s="8"/>
      <c r="BBM710" s="8"/>
      <c r="BBN710" s="8"/>
      <c r="BBO710" s="8"/>
      <c r="BBP710" s="8"/>
      <c r="BBQ710" s="8"/>
      <c r="BBR710" s="8"/>
      <c r="BBS710" s="8"/>
      <c r="BBT710" s="8"/>
      <c r="BBU710" s="8"/>
      <c r="BBV710" s="8"/>
      <c r="BBW710" s="8"/>
      <c r="BBX710" s="8"/>
      <c r="BBY710" s="8"/>
      <c r="BBZ710" s="8"/>
      <c r="BCA710" s="8"/>
      <c r="BCB710" s="8"/>
      <c r="BCC710" s="8"/>
      <c r="BCD710" s="8"/>
      <c r="BCE710" s="8"/>
      <c r="BCF710" s="8"/>
      <c r="BCG710" s="8"/>
      <c r="BCH710" s="8"/>
      <c r="BCI710" s="8"/>
      <c r="BCJ710" s="8"/>
      <c r="BCK710" s="8"/>
      <c r="BCL710" s="8"/>
      <c r="BCM710" s="8"/>
      <c r="BCN710" s="8"/>
      <c r="BCO710" s="8"/>
      <c r="BCP710" s="8"/>
      <c r="BCQ710" s="8"/>
      <c r="BCR710" s="8"/>
      <c r="BCS710" s="8"/>
      <c r="BCT710" s="8"/>
      <c r="BCU710" s="8"/>
      <c r="BCV710" s="8"/>
      <c r="BCW710" s="8"/>
      <c r="BCX710" s="8"/>
      <c r="BCY710" s="8"/>
      <c r="BCZ710" s="8"/>
      <c r="BDA710" s="8"/>
      <c r="BDB710" s="8"/>
      <c r="BDC710" s="8"/>
      <c r="BDD710" s="8"/>
      <c r="BDE710" s="8"/>
      <c r="BDF710" s="8"/>
      <c r="BDG710" s="8"/>
      <c r="BDH710" s="8"/>
      <c r="BDI710" s="8"/>
      <c r="BDJ710" s="8"/>
      <c r="BDK710" s="8"/>
      <c r="BDL710" s="8"/>
      <c r="BDM710" s="8"/>
      <c r="BDN710" s="8"/>
      <c r="BDO710" s="8"/>
      <c r="BDP710" s="8"/>
      <c r="BDQ710" s="8"/>
      <c r="BDR710" s="8"/>
      <c r="BDS710" s="8"/>
      <c r="BDT710" s="8"/>
      <c r="BDU710" s="8"/>
      <c r="BDV710" s="8"/>
      <c r="BDW710" s="8"/>
      <c r="BDX710" s="8"/>
      <c r="BDY710" s="8"/>
      <c r="BDZ710" s="8"/>
      <c r="BEA710" s="8"/>
      <c r="BEB710" s="8"/>
      <c r="BEC710" s="8"/>
      <c r="BED710" s="8"/>
      <c r="BEE710" s="8"/>
      <c r="BEF710" s="8"/>
      <c r="BEG710" s="8"/>
      <c r="BEH710" s="8"/>
      <c r="BEI710" s="8"/>
      <c r="BEJ710" s="8"/>
      <c r="BEK710" s="8"/>
      <c r="BEL710" s="8"/>
      <c r="BEM710" s="8"/>
      <c r="BEN710" s="8"/>
      <c r="BEO710" s="8"/>
      <c r="BEP710" s="8"/>
      <c r="BEQ710" s="8"/>
      <c r="BER710" s="8"/>
      <c r="BES710" s="8"/>
      <c r="BET710" s="8"/>
      <c r="BEU710" s="8"/>
      <c r="BEV710" s="8"/>
      <c r="BEW710" s="8"/>
      <c r="BEX710" s="8"/>
      <c r="BEY710" s="8"/>
      <c r="BEZ710" s="8"/>
      <c r="BFA710" s="8"/>
      <c r="BFB710" s="8"/>
      <c r="BFC710" s="8"/>
      <c r="BFD710" s="8"/>
      <c r="BFE710" s="8"/>
      <c r="BFF710" s="8"/>
      <c r="BFG710" s="8"/>
      <c r="BFH710" s="8"/>
      <c r="BFI710" s="8"/>
      <c r="BFJ710" s="8"/>
      <c r="BFK710" s="8"/>
      <c r="BFL710" s="8"/>
      <c r="BFM710" s="8"/>
      <c r="BFN710" s="8"/>
      <c r="BFO710" s="8"/>
      <c r="BFP710" s="8"/>
      <c r="BFQ710" s="8"/>
      <c r="BFR710" s="8"/>
      <c r="BFS710" s="8"/>
      <c r="BFT710" s="8"/>
      <c r="BFU710" s="8"/>
      <c r="BFV710" s="8"/>
      <c r="BFW710" s="8"/>
      <c r="BFX710" s="8"/>
      <c r="BFY710" s="8"/>
      <c r="BFZ710" s="8"/>
      <c r="BGA710" s="8"/>
      <c r="BGB710" s="8"/>
      <c r="BGC710" s="8"/>
      <c r="BGD710" s="8"/>
      <c r="BGE710" s="8"/>
      <c r="BGF710" s="8"/>
      <c r="BGG710" s="8"/>
      <c r="BGH710" s="8"/>
      <c r="BGI710" s="8"/>
      <c r="BGJ710" s="8"/>
      <c r="BGK710" s="8"/>
      <c r="BGL710" s="8"/>
      <c r="BGM710" s="8"/>
      <c r="BGN710" s="8"/>
      <c r="BGO710" s="8"/>
      <c r="BGP710" s="8"/>
      <c r="BGQ710" s="8"/>
      <c r="BGR710" s="8"/>
      <c r="BGS710" s="8"/>
      <c r="BGT710" s="8"/>
      <c r="BGU710" s="8"/>
      <c r="BGV710" s="8"/>
      <c r="BGW710" s="8"/>
      <c r="BGX710" s="8"/>
      <c r="BGY710" s="8"/>
      <c r="BGZ710" s="8"/>
      <c r="BHA710" s="8"/>
      <c r="BHB710" s="8"/>
      <c r="BHC710" s="8"/>
      <c r="BHD710" s="8"/>
      <c r="BHE710" s="8"/>
      <c r="BHF710" s="8"/>
      <c r="BHG710" s="8"/>
      <c r="BHH710" s="8"/>
      <c r="BHI710" s="8"/>
      <c r="BHJ710" s="8"/>
      <c r="BHK710" s="8"/>
      <c r="BHL710" s="8"/>
      <c r="BHM710" s="8"/>
      <c r="BHN710" s="8"/>
      <c r="BHO710" s="8"/>
      <c r="BHP710" s="8"/>
      <c r="BHQ710" s="8"/>
      <c r="BHR710" s="8"/>
      <c r="BHS710" s="8"/>
      <c r="BHT710" s="8"/>
      <c r="BHU710" s="8"/>
      <c r="BHV710" s="8"/>
      <c r="BHW710" s="8"/>
      <c r="BHX710" s="8"/>
      <c r="BHY710" s="8"/>
      <c r="BHZ710" s="8"/>
      <c r="BIA710" s="8"/>
      <c r="BIB710" s="8"/>
      <c r="BIC710" s="8"/>
      <c r="BID710" s="8"/>
      <c r="BIE710" s="8"/>
      <c r="BIF710" s="8"/>
      <c r="BIG710" s="8"/>
      <c r="BIH710" s="8"/>
      <c r="BII710" s="8"/>
      <c r="BIJ710" s="8"/>
      <c r="BIK710" s="8"/>
      <c r="BIL710" s="8"/>
      <c r="BIM710" s="8"/>
      <c r="BIN710" s="8"/>
      <c r="BIO710" s="8"/>
      <c r="BIP710" s="8"/>
      <c r="BIQ710" s="8"/>
      <c r="BIR710" s="8"/>
      <c r="BIS710" s="8"/>
      <c r="BIT710" s="8"/>
      <c r="BIU710" s="8"/>
      <c r="BIV710" s="8"/>
      <c r="BIW710" s="8"/>
      <c r="BIX710" s="8"/>
      <c r="BIY710" s="8"/>
      <c r="BIZ710" s="8"/>
      <c r="BJA710" s="8"/>
      <c r="BJB710" s="8"/>
      <c r="BJC710" s="8"/>
      <c r="BJD710" s="8"/>
      <c r="BJE710" s="8"/>
      <c r="BJF710" s="8"/>
      <c r="BJG710" s="8"/>
      <c r="BJH710" s="8"/>
      <c r="BJI710" s="8"/>
      <c r="BJJ710" s="8"/>
      <c r="BJK710" s="8"/>
      <c r="BJL710" s="8"/>
      <c r="BJM710" s="8"/>
      <c r="BJN710" s="8"/>
      <c r="BJO710" s="8"/>
      <c r="BJP710" s="8"/>
      <c r="BJQ710" s="8"/>
      <c r="BJR710" s="8"/>
      <c r="BJS710" s="8"/>
      <c r="BJT710" s="8"/>
      <c r="BJU710" s="8"/>
      <c r="BJV710" s="8"/>
      <c r="BJW710" s="8"/>
      <c r="BJX710" s="8"/>
      <c r="BJY710" s="8"/>
      <c r="BJZ710" s="8"/>
      <c r="BKA710" s="8"/>
      <c r="BKB710" s="8"/>
      <c r="BKC710" s="8"/>
      <c r="BKD710" s="8"/>
      <c r="BKE710" s="8"/>
      <c r="BKF710" s="8"/>
      <c r="BKG710" s="8"/>
      <c r="BKH710" s="8"/>
      <c r="BKI710" s="8"/>
      <c r="BKJ710" s="8"/>
      <c r="BKK710" s="8"/>
      <c r="BKL710" s="8"/>
      <c r="BKM710" s="8"/>
      <c r="BKN710" s="8"/>
      <c r="BKO710" s="8"/>
      <c r="BKP710" s="8"/>
      <c r="BKQ710" s="8"/>
      <c r="BKR710" s="8"/>
      <c r="BKS710" s="8"/>
      <c r="BKT710" s="8"/>
      <c r="BKU710" s="8"/>
      <c r="BKV710" s="8"/>
      <c r="BKW710" s="8"/>
      <c r="BKX710" s="8"/>
      <c r="BKY710" s="8"/>
      <c r="BKZ710" s="8"/>
      <c r="BLA710" s="8"/>
      <c r="BLB710" s="8"/>
      <c r="BLC710" s="8"/>
      <c r="BLD710" s="8"/>
      <c r="BLE710" s="8"/>
      <c r="BLF710" s="8"/>
      <c r="BLG710" s="8"/>
      <c r="BLH710" s="8"/>
      <c r="BLI710" s="8"/>
      <c r="BLJ710" s="8"/>
      <c r="BLK710" s="8"/>
      <c r="BLL710" s="8"/>
      <c r="BLM710" s="8"/>
      <c r="BLN710" s="8"/>
      <c r="BLO710" s="8"/>
      <c r="BLP710" s="8"/>
      <c r="BLQ710" s="8"/>
      <c r="BLR710" s="8"/>
      <c r="BLS710" s="8"/>
      <c r="BLT710" s="8"/>
      <c r="BLU710" s="8"/>
      <c r="BLV710" s="8"/>
      <c r="BLW710" s="8"/>
      <c r="BLX710" s="8"/>
      <c r="BLY710" s="8"/>
      <c r="BLZ710" s="8"/>
      <c r="BMA710" s="8"/>
      <c r="BMB710" s="8"/>
      <c r="BMC710" s="8"/>
      <c r="BMD710" s="8"/>
      <c r="BME710" s="8"/>
      <c r="BMF710" s="8"/>
      <c r="BMG710" s="8"/>
      <c r="BMH710" s="8"/>
      <c r="BMI710" s="8"/>
      <c r="BMJ710" s="8"/>
      <c r="BMK710" s="8"/>
      <c r="BML710" s="8"/>
      <c r="BMM710" s="8"/>
      <c r="BMN710" s="8"/>
      <c r="BMO710" s="8"/>
      <c r="BMP710" s="8"/>
      <c r="BMQ710" s="8"/>
      <c r="BMR710" s="8"/>
      <c r="BMS710" s="8"/>
      <c r="BMT710" s="8"/>
      <c r="BMU710" s="8"/>
      <c r="BMV710" s="8"/>
      <c r="BMW710" s="8"/>
      <c r="BMX710" s="8"/>
      <c r="BMY710" s="8"/>
      <c r="BMZ710" s="8"/>
      <c r="BNA710" s="8"/>
      <c r="BNB710" s="8"/>
      <c r="BNC710" s="8"/>
      <c r="BND710" s="8"/>
      <c r="BNE710" s="8"/>
      <c r="BNF710" s="8"/>
      <c r="BNG710" s="8"/>
      <c r="BNH710" s="8"/>
      <c r="BNI710" s="8"/>
      <c r="BNJ710" s="8"/>
      <c r="BNK710" s="8"/>
      <c r="BNL710" s="8"/>
      <c r="BNM710" s="8"/>
      <c r="BNN710" s="8"/>
      <c r="BNO710" s="8"/>
      <c r="BNP710" s="8"/>
      <c r="BNQ710" s="8"/>
      <c r="BNR710" s="8"/>
      <c r="BNS710" s="8"/>
      <c r="BNT710" s="8"/>
      <c r="BNU710" s="8"/>
      <c r="BNV710" s="8"/>
      <c r="BNW710" s="8"/>
      <c r="BNX710" s="8"/>
      <c r="BNY710" s="8"/>
      <c r="BNZ710" s="8"/>
      <c r="BOA710" s="8"/>
      <c r="BOB710" s="8"/>
      <c r="BOC710" s="8"/>
      <c r="BOD710" s="8"/>
      <c r="BOE710" s="8"/>
      <c r="BOF710" s="8"/>
      <c r="BOG710" s="8"/>
      <c r="BOH710" s="8"/>
      <c r="BOI710" s="8"/>
      <c r="BOJ710" s="8"/>
      <c r="BOK710" s="8"/>
      <c r="BOL710" s="8"/>
      <c r="BOM710" s="8"/>
      <c r="BON710" s="8"/>
      <c r="BOO710" s="8"/>
      <c r="BOP710" s="8"/>
      <c r="BOQ710" s="8"/>
      <c r="BOR710" s="8"/>
      <c r="BOS710" s="8"/>
      <c r="BOT710" s="8"/>
      <c r="BOU710" s="8"/>
      <c r="BOV710" s="8"/>
      <c r="BOW710" s="8"/>
      <c r="BOX710" s="8"/>
      <c r="BOY710" s="8"/>
      <c r="BOZ710" s="8"/>
      <c r="BPA710" s="8"/>
      <c r="BPB710" s="8"/>
      <c r="BPC710" s="8"/>
      <c r="BPD710" s="8"/>
      <c r="BPE710" s="8"/>
      <c r="BPF710" s="8"/>
      <c r="BPG710" s="8"/>
      <c r="BPH710" s="8"/>
      <c r="BPI710" s="8"/>
      <c r="BPJ710" s="8"/>
      <c r="BPK710" s="8"/>
      <c r="BPL710" s="8"/>
      <c r="BPM710" s="8"/>
      <c r="BPN710" s="8"/>
      <c r="BPO710" s="8"/>
      <c r="BPP710" s="8"/>
      <c r="BPQ710" s="8"/>
      <c r="BPR710" s="8"/>
      <c r="BPS710" s="8"/>
      <c r="BPT710" s="8"/>
      <c r="BPU710" s="8"/>
      <c r="BPV710" s="8"/>
      <c r="BPW710" s="8"/>
      <c r="BPX710" s="8"/>
      <c r="BPY710" s="8"/>
      <c r="BPZ710" s="8"/>
      <c r="BQA710" s="8"/>
      <c r="BQB710" s="8"/>
      <c r="BQC710" s="8"/>
      <c r="BQD710" s="8"/>
      <c r="BQE710" s="8"/>
      <c r="BQF710" s="8"/>
      <c r="BQG710" s="8"/>
      <c r="BQH710" s="8"/>
      <c r="BQI710" s="8"/>
      <c r="BQJ710" s="8"/>
      <c r="BQK710" s="8"/>
      <c r="BQL710" s="8"/>
      <c r="BQM710" s="8"/>
      <c r="BQN710" s="8"/>
      <c r="BQO710" s="8"/>
      <c r="BQP710" s="8"/>
      <c r="BQQ710" s="8"/>
      <c r="BQR710" s="8"/>
      <c r="BQS710" s="8"/>
      <c r="BQT710" s="8"/>
      <c r="BQU710" s="8"/>
      <c r="BQV710" s="8"/>
      <c r="BQW710" s="8"/>
      <c r="BQX710" s="8"/>
      <c r="BQY710" s="8"/>
      <c r="BQZ710" s="8"/>
      <c r="BRA710" s="8"/>
      <c r="BRB710" s="8"/>
      <c r="BRC710" s="8"/>
      <c r="BRD710" s="8"/>
      <c r="BRE710" s="8"/>
      <c r="BRF710" s="8"/>
      <c r="BRG710" s="8"/>
      <c r="BRH710" s="8"/>
      <c r="BRI710" s="8"/>
      <c r="BRJ710" s="8"/>
      <c r="BRK710" s="8"/>
      <c r="BRL710" s="8"/>
      <c r="BRM710" s="8"/>
      <c r="BRN710" s="8"/>
      <c r="BRO710" s="8"/>
      <c r="BRP710" s="8"/>
      <c r="BRQ710" s="8"/>
      <c r="BRR710" s="8"/>
      <c r="BRS710" s="8"/>
      <c r="BRT710" s="8"/>
      <c r="BRU710" s="8"/>
      <c r="BRV710" s="8"/>
      <c r="BRW710" s="8"/>
      <c r="BRX710" s="8"/>
      <c r="BRY710" s="8"/>
      <c r="BRZ710" s="8"/>
      <c r="BSA710" s="8"/>
      <c r="BSB710" s="8"/>
      <c r="BSC710" s="8"/>
      <c r="BSD710" s="8"/>
      <c r="BSE710" s="8"/>
      <c r="BSF710" s="8"/>
      <c r="BSG710" s="8"/>
      <c r="BSH710" s="8"/>
      <c r="BSI710" s="8"/>
      <c r="BSJ710" s="8"/>
      <c r="BSK710" s="8"/>
      <c r="BSL710" s="8"/>
      <c r="BSM710" s="8"/>
      <c r="BSN710" s="8"/>
      <c r="BSO710" s="8"/>
      <c r="BSP710" s="8"/>
      <c r="BSQ710" s="8"/>
      <c r="BSR710" s="8"/>
      <c r="BSS710" s="8"/>
      <c r="BST710" s="8"/>
      <c r="BSU710" s="8"/>
      <c r="BSV710" s="8"/>
      <c r="BSW710" s="8"/>
      <c r="BSX710" s="8"/>
      <c r="BSY710" s="8"/>
      <c r="BSZ710" s="8"/>
      <c r="BTA710" s="8"/>
      <c r="BTB710" s="8"/>
      <c r="BTC710" s="8"/>
      <c r="BTD710" s="8"/>
      <c r="BTE710" s="8"/>
      <c r="BTF710" s="8"/>
      <c r="BTG710" s="8"/>
      <c r="BTH710" s="8"/>
      <c r="BTI710" s="8"/>
      <c r="BTJ710" s="8"/>
      <c r="BTK710" s="8"/>
      <c r="BTL710" s="8"/>
      <c r="BTM710" s="8"/>
      <c r="BTN710" s="8"/>
      <c r="BTO710" s="8"/>
      <c r="BTP710" s="8"/>
      <c r="BTQ710" s="8"/>
      <c r="BTR710" s="8"/>
      <c r="BTS710" s="8"/>
      <c r="BTT710" s="8"/>
      <c r="BTU710" s="8"/>
      <c r="BTV710" s="8"/>
      <c r="BTW710" s="8"/>
      <c r="BTX710" s="8"/>
      <c r="BTY710" s="8"/>
      <c r="BTZ710" s="8"/>
      <c r="BUA710" s="8"/>
      <c r="BUB710" s="8"/>
      <c r="BUC710" s="8"/>
      <c r="BUD710" s="8"/>
      <c r="BUE710" s="8"/>
      <c r="BUF710" s="8"/>
      <c r="BUG710" s="8"/>
      <c r="BUH710" s="8"/>
      <c r="BUI710" s="8"/>
      <c r="BUJ710" s="8"/>
      <c r="BUK710" s="8"/>
      <c r="BUL710" s="8"/>
      <c r="BUM710" s="8"/>
      <c r="BUN710" s="8"/>
      <c r="BUO710" s="8"/>
      <c r="BUP710" s="8"/>
      <c r="BUQ710" s="8"/>
      <c r="BUR710" s="8"/>
      <c r="BUS710" s="8"/>
      <c r="BUT710" s="8"/>
      <c r="BUU710" s="8"/>
      <c r="BUV710" s="8"/>
      <c r="BUW710" s="8"/>
      <c r="BUX710" s="8"/>
      <c r="BUY710" s="8"/>
      <c r="BUZ710" s="8"/>
      <c r="BVA710" s="8"/>
      <c r="BVB710" s="8"/>
      <c r="BVC710" s="8"/>
      <c r="BVD710" s="8"/>
      <c r="BVE710" s="8"/>
      <c r="BVF710" s="8"/>
      <c r="BVG710" s="8"/>
      <c r="BVH710" s="8"/>
      <c r="BVI710" s="8"/>
      <c r="BVJ710" s="8"/>
      <c r="BVK710" s="8"/>
      <c r="BVL710" s="8"/>
      <c r="BVM710" s="8"/>
      <c r="BVN710" s="8"/>
      <c r="BVO710" s="8"/>
      <c r="BVP710" s="8"/>
      <c r="BVQ710" s="8"/>
      <c r="BVR710" s="8"/>
      <c r="BVS710" s="8"/>
      <c r="BVT710" s="8"/>
      <c r="BVU710" s="8"/>
      <c r="BVV710" s="8"/>
      <c r="BVW710" s="8"/>
      <c r="BVX710" s="8"/>
      <c r="BVY710" s="8"/>
      <c r="BVZ710" s="8"/>
      <c r="BWA710" s="8"/>
      <c r="BWB710" s="8"/>
      <c r="BWC710" s="8"/>
      <c r="BWD710" s="8"/>
      <c r="BWE710" s="8"/>
      <c r="BWF710" s="8"/>
      <c r="BWG710" s="8"/>
      <c r="BWH710" s="8"/>
      <c r="BWI710" s="8"/>
      <c r="BWJ710" s="8"/>
      <c r="BWK710" s="8"/>
      <c r="BWL710" s="8"/>
      <c r="BWM710" s="8"/>
      <c r="BWN710" s="8"/>
      <c r="BWO710" s="8"/>
      <c r="BWP710" s="8"/>
      <c r="BWQ710" s="8"/>
      <c r="BWR710" s="8"/>
      <c r="BWS710" s="8"/>
      <c r="BWT710" s="8"/>
      <c r="BWU710" s="8"/>
      <c r="BWV710" s="8"/>
      <c r="BWW710" s="8"/>
      <c r="BWX710" s="8"/>
      <c r="BWY710" s="8"/>
      <c r="BWZ710" s="8"/>
      <c r="BXA710" s="8"/>
      <c r="BXB710" s="8"/>
      <c r="BXC710" s="8"/>
      <c r="BXD710" s="8"/>
      <c r="BXE710" s="8"/>
      <c r="BXF710" s="8"/>
      <c r="BXG710" s="8"/>
      <c r="BXH710" s="8"/>
      <c r="BXI710" s="8"/>
      <c r="BXJ710" s="8"/>
      <c r="BXK710" s="8"/>
      <c r="BXL710" s="8"/>
      <c r="BXM710" s="8"/>
      <c r="BXN710" s="8"/>
      <c r="BXO710" s="8"/>
      <c r="BXP710" s="8"/>
      <c r="BXQ710" s="8"/>
      <c r="BXR710" s="8"/>
      <c r="BXS710" s="8"/>
      <c r="BXT710" s="8"/>
      <c r="BXU710" s="8"/>
      <c r="BXV710" s="8"/>
      <c r="BXW710" s="8"/>
      <c r="BXX710" s="8"/>
      <c r="BXY710" s="8"/>
      <c r="BXZ710" s="8"/>
      <c r="BYA710" s="8"/>
      <c r="BYB710" s="8"/>
      <c r="BYC710" s="8"/>
      <c r="BYD710" s="8"/>
      <c r="BYE710" s="8"/>
      <c r="BYF710" s="8"/>
      <c r="BYG710" s="8"/>
      <c r="BYH710" s="8"/>
      <c r="BYI710" s="8"/>
      <c r="BYJ710" s="8"/>
      <c r="BYK710" s="8"/>
      <c r="BYL710" s="8"/>
      <c r="BYM710" s="8"/>
      <c r="BYN710" s="8"/>
      <c r="BYO710" s="8"/>
      <c r="BYP710" s="8"/>
      <c r="BYQ710" s="8"/>
      <c r="BYR710" s="8"/>
      <c r="BYS710" s="8"/>
      <c r="BYT710" s="8"/>
      <c r="BYU710" s="8"/>
      <c r="BYV710" s="8"/>
      <c r="BYW710" s="8"/>
      <c r="BYX710" s="8"/>
      <c r="BYY710" s="8"/>
      <c r="BYZ710" s="8"/>
      <c r="BZA710" s="8"/>
      <c r="BZB710" s="8"/>
      <c r="BZC710" s="8"/>
      <c r="BZD710" s="8"/>
      <c r="BZE710" s="8"/>
      <c r="BZF710" s="8"/>
      <c r="BZG710" s="8"/>
      <c r="BZH710" s="8"/>
      <c r="BZI710" s="8"/>
      <c r="BZJ710" s="8"/>
      <c r="BZK710" s="8"/>
      <c r="BZL710" s="8"/>
      <c r="BZM710" s="8"/>
      <c r="BZN710" s="8"/>
      <c r="BZO710" s="8"/>
      <c r="BZP710" s="8"/>
      <c r="BZQ710" s="8"/>
      <c r="BZR710" s="8"/>
      <c r="BZS710" s="8"/>
      <c r="BZT710" s="8"/>
      <c r="BZU710" s="8"/>
      <c r="BZV710" s="8"/>
      <c r="BZW710" s="8"/>
      <c r="BZX710" s="8"/>
      <c r="BZY710" s="8"/>
      <c r="BZZ710" s="8"/>
      <c r="CAA710" s="8"/>
      <c r="CAB710" s="8"/>
      <c r="CAC710" s="8"/>
      <c r="CAD710" s="8"/>
      <c r="CAE710" s="8"/>
      <c r="CAF710" s="8"/>
      <c r="CAG710" s="8"/>
      <c r="CAH710" s="8"/>
      <c r="CAI710" s="8"/>
      <c r="CAJ710" s="8"/>
      <c r="CAK710" s="8"/>
      <c r="CAL710" s="8"/>
      <c r="CAM710" s="8"/>
      <c r="CAN710" s="8"/>
      <c r="CAO710" s="8"/>
      <c r="CAP710" s="8"/>
      <c r="CAQ710" s="8"/>
      <c r="CAR710" s="8"/>
      <c r="CAS710" s="8"/>
      <c r="CAT710" s="8"/>
      <c r="CAU710" s="8"/>
      <c r="CAV710" s="8"/>
      <c r="CAW710" s="8"/>
      <c r="CAX710" s="8"/>
      <c r="CAY710" s="8"/>
      <c r="CAZ710" s="8"/>
      <c r="CBA710" s="8"/>
      <c r="CBB710" s="8"/>
      <c r="CBC710" s="8"/>
      <c r="CBD710" s="8"/>
      <c r="CBE710" s="8"/>
      <c r="CBF710" s="8"/>
      <c r="CBG710" s="8"/>
      <c r="CBH710" s="8"/>
      <c r="CBI710" s="8"/>
      <c r="CBJ710" s="8"/>
      <c r="CBK710" s="8"/>
      <c r="CBL710" s="8"/>
      <c r="CBM710" s="8"/>
      <c r="CBN710" s="8"/>
      <c r="CBO710" s="8"/>
      <c r="CBP710" s="8"/>
      <c r="CBQ710" s="8"/>
      <c r="CBR710" s="8"/>
      <c r="CBS710" s="8"/>
      <c r="CBT710" s="8"/>
      <c r="CBU710" s="8"/>
      <c r="CBV710" s="8"/>
      <c r="CBW710" s="8"/>
      <c r="CBX710" s="8"/>
      <c r="CBY710" s="8"/>
      <c r="CBZ710" s="8"/>
      <c r="CCA710" s="8"/>
      <c r="CCB710" s="8"/>
      <c r="CCC710" s="8"/>
      <c r="CCD710" s="8"/>
      <c r="CCE710" s="8"/>
      <c r="CCF710" s="8"/>
      <c r="CCG710" s="8"/>
      <c r="CCH710" s="8"/>
      <c r="CCI710" s="8"/>
      <c r="CCJ710" s="8"/>
      <c r="CCK710" s="8"/>
      <c r="CCL710" s="8"/>
      <c r="CCM710" s="8"/>
      <c r="CCN710" s="8"/>
      <c r="CCO710" s="8"/>
      <c r="CCP710" s="8"/>
      <c r="CCQ710" s="8"/>
      <c r="CCR710" s="8"/>
      <c r="CCS710" s="8"/>
      <c r="CCT710" s="8"/>
      <c r="CCU710" s="8"/>
      <c r="CCV710" s="8"/>
      <c r="CCW710" s="8"/>
      <c r="CCX710" s="8"/>
      <c r="CCY710" s="8"/>
      <c r="CCZ710" s="8"/>
      <c r="CDA710" s="8"/>
      <c r="CDB710" s="8"/>
      <c r="CDC710" s="8"/>
      <c r="CDD710" s="8"/>
      <c r="CDE710" s="8"/>
      <c r="CDF710" s="8"/>
      <c r="CDG710" s="8"/>
      <c r="CDH710" s="8"/>
      <c r="CDI710" s="8"/>
      <c r="CDJ710" s="8"/>
      <c r="CDK710" s="8"/>
      <c r="CDL710" s="8"/>
      <c r="CDM710" s="8"/>
      <c r="CDN710" s="8"/>
      <c r="CDO710" s="8"/>
      <c r="CDP710" s="8"/>
      <c r="CDQ710" s="8"/>
      <c r="CDR710" s="8"/>
      <c r="CDS710" s="8"/>
      <c r="CDT710" s="8"/>
      <c r="CDU710" s="8"/>
      <c r="CDV710" s="8"/>
      <c r="CDW710" s="8"/>
      <c r="CDX710" s="8"/>
      <c r="CDY710" s="8"/>
      <c r="CDZ710" s="8"/>
      <c r="CEA710" s="8"/>
      <c r="CEB710" s="8"/>
      <c r="CEC710" s="8"/>
      <c r="CED710" s="8"/>
      <c r="CEE710" s="8"/>
      <c r="CEF710" s="8"/>
      <c r="CEG710" s="8"/>
      <c r="CEH710" s="8"/>
      <c r="CEI710" s="8"/>
      <c r="CEJ710" s="8"/>
      <c r="CEK710" s="8"/>
      <c r="CEL710" s="8"/>
      <c r="CEM710" s="8"/>
      <c r="CEN710" s="8"/>
      <c r="CEO710" s="8"/>
      <c r="CEP710" s="8"/>
      <c r="CEQ710" s="8"/>
      <c r="CER710" s="8"/>
      <c r="CES710" s="8"/>
      <c r="CET710" s="8"/>
      <c r="CEU710" s="8"/>
      <c r="CEV710" s="8"/>
      <c r="CEW710" s="8"/>
      <c r="CEX710" s="8"/>
      <c r="CEY710" s="8"/>
      <c r="CEZ710" s="8"/>
      <c r="CFA710" s="8"/>
      <c r="CFB710" s="8"/>
      <c r="CFC710" s="8"/>
      <c r="CFD710" s="8"/>
      <c r="CFE710" s="8"/>
      <c r="CFF710" s="8"/>
      <c r="CFG710" s="8"/>
      <c r="CFH710" s="8"/>
      <c r="CFI710" s="8"/>
      <c r="CFJ710" s="8"/>
      <c r="CFK710" s="8"/>
      <c r="CFL710" s="8"/>
      <c r="CFM710" s="8"/>
      <c r="CFN710" s="8"/>
      <c r="CFO710" s="8"/>
      <c r="CFP710" s="8"/>
      <c r="CFQ710" s="8"/>
      <c r="CFR710" s="8"/>
      <c r="CFS710" s="8"/>
      <c r="CFT710" s="8"/>
      <c r="CFU710" s="8"/>
      <c r="CFV710" s="8"/>
      <c r="CFW710" s="8"/>
      <c r="CFX710" s="8"/>
      <c r="CFY710" s="8"/>
      <c r="CFZ710" s="8"/>
      <c r="CGA710" s="8"/>
      <c r="CGB710" s="8"/>
      <c r="CGC710" s="8"/>
      <c r="CGD710" s="8"/>
      <c r="CGE710" s="8"/>
      <c r="CGF710" s="8"/>
      <c r="CGG710" s="8"/>
      <c r="CGH710" s="8"/>
      <c r="CGI710" s="8"/>
      <c r="CGJ710" s="8"/>
      <c r="CGK710" s="8"/>
      <c r="CGL710" s="8"/>
      <c r="CGM710" s="8"/>
      <c r="CGN710" s="8"/>
      <c r="CGO710" s="8"/>
      <c r="CGP710" s="8"/>
      <c r="CGQ710" s="8"/>
      <c r="CGR710" s="8"/>
      <c r="CGS710" s="8"/>
      <c r="CGT710" s="8"/>
      <c r="CGU710" s="8"/>
      <c r="CGV710" s="8"/>
      <c r="CGW710" s="8"/>
      <c r="CGX710" s="8"/>
      <c r="CGY710" s="8"/>
      <c r="CGZ710" s="8"/>
      <c r="CHA710" s="8"/>
      <c r="CHB710" s="8"/>
      <c r="CHC710" s="8"/>
      <c r="CHD710" s="8"/>
      <c r="CHE710" s="8"/>
      <c r="CHF710" s="8"/>
      <c r="CHG710" s="8"/>
      <c r="CHH710" s="8"/>
      <c r="CHI710" s="8"/>
      <c r="CHJ710" s="8"/>
      <c r="CHK710" s="8"/>
      <c r="CHL710" s="8"/>
      <c r="CHM710" s="8"/>
      <c r="CHN710" s="8"/>
      <c r="CHO710" s="8"/>
      <c r="CHP710" s="8"/>
      <c r="CHQ710" s="8"/>
      <c r="CHR710" s="8"/>
      <c r="CHS710" s="8"/>
      <c r="CHT710" s="8"/>
      <c r="CHU710" s="8"/>
      <c r="CHV710" s="8"/>
      <c r="CHW710" s="8"/>
      <c r="CHX710" s="8"/>
      <c r="CHY710" s="8"/>
      <c r="CHZ710" s="8"/>
      <c r="CIA710" s="8"/>
      <c r="CIB710" s="8"/>
      <c r="CIC710" s="8"/>
      <c r="CID710" s="8"/>
      <c r="CIE710" s="8"/>
      <c r="CIF710" s="8"/>
      <c r="CIG710" s="8"/>
      <c r="CIH710" s="8"/>
      <c r="CII710" s="8"/>
      <c r="CIJ710" s="8"/>
      <c r="CIK710" s="8"/>
      <c r="CIL710" s="8"/>
      <c r="CIM710" s="8"/>
      <c r="CIN710" s="8"/>
      <c r="CIO710" s="8"/>
      <c r="CIP710" s="8"/>
      <c r="CIQ710" s="8"/>
      <c r="CIR710" s="8"/>
      <c r="CIS710" s="8"/>
      <c r="CIT710" s="8"/>
      <c r="CIU710" s="8"/>
      <c r="CIV710" s="8"/>
      <c r="CIW710" s="8"/>
      <c r="CIX710" s="8"/>
      <c r="CIY710" s="8"/>
      <c r="CIZ710" s="8"/>
      <c r="CJA710" s="8"/>
      <c r="CJB710" s="8"/>
      <c r="CJC710" s="8"/>
      <c r="CJD710" s="8"/>
      <c r="CJE710" s="8"/>
      <c r="CJF710" s="8"/>
      <c r="CJG710" s="8"/>
      <c r="CJH710" s="8"/>
      <c r="CJI710" s="8"/>
      <c r="CJJ710" s="8"/>
      <c r="CJK710" s="8"/>
      <c r="CJL710" s="8"/>
      <c r="CJM710" s="8"/>
      <c r="CJN710" s="8"/>
      <c r="CJO710" s="8"/>
      <c r="CJP710" s="8"/>
      <c r="CJQ710" s="8"/>
      <c r="CJR710" s="8"/>
      <c r="CJS710" s="8"/>
      <c r="CJT710" s="8"/>
      <c r="CJU710" s="8"/>
      <c r="CJV710" s="8"/>
      <c r="CJW710" s="8"/>
      <c r="CJX710" s="8"/>
      <c r="CJY710" s="8"/>
      <c r="CJZ710" s="8"/>
      <c r="CKA710" s="8"/>
      <c r="CKB710" s="8"/>
      <c r="CKC710" s="8"/>
      <c r="CKD710" s="8"/>
      <c r="CKE710" s="8"/>
      <c r="CKF710" s="8"/>
      <c r="CKG710" s="8"/>
      <c r="CKH710" s="8"/>
      <c r="CKI710" s="8"/>
      <c r="CKJ710" s="8"/>
      <c r="CKK710" s="8"/>
      <c r="CKL710" s="8"/>
      <c r="CKM710" s="8"/>
      <c r="CKN710" s="8"/>
      <c r="CKO710" s="8"/>
      <c r="CKP710" s="8"/>
      <c r="CKQ710" s="8"/>
      <c r="CKR710" s="8"/>
      <c r="CKS710" s="8"/>
      <c r="CKT710" s="8"/>
      <c r="CKU710" s="8"/>
      <c r="CKV710" s="8"/>
      <c r="CKW710" s="8"/>
      <c r="CKX710" s="8"/>
      <c r="CKY710" s="8"/>
      <c r="CKZ710" s="8"/>
      <c r="CLA710" s="8"/>
      <c r="CLB710" s="8"/>
      <c r="CLC710" s="8"/>
      <c r="CLD710" s="8"/>
      <c r="CLE710" s="8"/>
      <c r="CLF710" s="8"/>
      <c r="CLG710" s="8"/>
      <c r="CLH710" s="8"/>
      <c r="CLI710" s="8"/>
      <c r="CLJ710" s="8"/>
      <c r="CLK710" s="8"/>
      <c r="CLL710" s="8"/>
      <c r="CLM710" s="8"/>
      <c r="CLN710" s="8"/>
      <c r="CLO710" s="8"/>
      <c r="CLP710" s="8"/>
      <c r="CLQ710" s="8"/>
      <c r="CLR710" s="8"/>
      <c r="CLS710" s="8"/>
      <c r="CLT710" s="8"/>
      <c r="CLU710" s="8"/>
      <c r="CLV710" s="8"/>
      <c r="CLW710" s="8"/>
      <c r="CLX710" s="8"/>
      <c r="CLY710" s="8"/>
      <c r="CLZ710" s="8"/>
      <c r="CMA710" s="8"/>
      <c r="CMB710" s="8"/>
      <c r="CMC710" s="8"/>
      <c r="CMD710" s="8"/>
      <c r="CME710" s="8"/>
      <c r="CMF710" s="8"/>
      <c r="CMG710" s="8"/>
      <c r="CMH710" s="8"/>
      <c r="CMI710" s="8"/>
      <c r="CMJ710" s="8"/>
      <c r="CMK710" s="8"/>
      <c r="CML710" s="8"/>
      <c r="CMM710" s="8"/>
      <c r="CMN710" s="8"/>
      <c r="CMO710" s="8"/>
      <c r="CMP710" s="8"/>
      <c r="CMQ710" s="8"/>
      <c r="CMR710" s="8"/>
      <c r="CMS710" s="8"/>
      <c r="CMT710" s="8"/>
      <c r="CMU710" s="8"/>
      <c r="CMV710" s="8"/>
      <c r="CMW710" s="8"/>
      <c r="CMX710" s="8"/>
      <c r="CMY710" s="8"/>
      <c r="CMZ710" s="8"/>
      <c r="CNA710" s="8"/>
      <c r="CNB710" s="8"/>
      <c r="CNC710" s="8"/>
      <c r="CND710" s="8"/>
      <c r="CNE710" s="8"/>
      <c r="CNF710" s="8"/>
      <c r="CNG710" s="8"/>
      <c r="CNH710" s="8"/>
      <c r="CNI710" s="8"/>
      <c r="CNJ710" s="8"/>
      <c r="CNK710" s="8"/>
      <c r="CNL710" s="8"/>
      <c r="CNM710" s="8"/>
      <c r="CNN710" s="8"/>
      <c r="CNO710" s="8"/>
      <c r="CNP710" s="8"/>
      <c r="CNQ710" s="8"/>
      <c r="CNR710" s="8"/>
      <c r="CNS710" s="8"/>
      <c r="CNT710" s="8"/>
      <c r="CNU710" s="8"/>
      <c r="CNV710" s="8"/>
      <c r="CNW710" s="8"/>
      <c r="CNX710" s="8"/>
      <c r="CNY710" s="8"/>
      <c r="CNZ710" s="8"/>
      <c r="COA710" s="8"/>
      <c r="COB710" s="8"/>
      <c r="COC710" s="8"/>
      <c r="COD710" s="8"/>
      <c r="COE710" s="8"/>
      <c r="COF710" s="8"/>
      <c r="COG710" s="8"/>
      <c r="COH710" s="8"/>
      <c r="COI710" s="8"/>
      <c r="COJ710" s="8"/>
      <c r="COK710" s="8"/>
      <c r="COL710" s="8"/>
      <c r="COM710" s="8"/>
      <c r="CON710" s="8"/>
      <c r="COO710" s="8"/>
      <c r="COP710" s="8"/>
      <c r="COQ710" s="8"/>
      <c r="COR710" s="8"/>
      <c r="COS710" s="8"/>
      <c r="COT710" s="8"/>
      <c r="COU710" s="8"/>
      <c r="COV710" s="8"/>
      <c r="COW710" s="8"/>
      <c r="COX710" s="8"/>
      <c r="COY710" s="8"/>
      <c r="COZ710" s="8"/>
      <c r="CPA710" s="8"/>
      <c r="CPB710" s="8"/>
      <c r="CPC710" s="8"/>
      <c r="CPD710" s="8"/>
      <c r="CPE710" s="8"/>
      <c r="CPF710" s="8"/>
      <c r="CPG710" s="8"/>
      <c r="CPH710" s="8"/>
      <c r="CPI710" s="8"/>
      <c r="CPJ710" s="8"/>
      <c r="CPK710" s="8"/>
      <c r="CPL710" s="8"/>
      <c r="CPM710" s="8"/>
      <c r="CPN710" s="8"/>
      <c r="CPO710" s="8"/>
      <c r="CPP710" s="8"/>
      <c r="CPQ710" s="8"/>
      <c r="CPR710" s="8"/>
      <c r="CPS710" s="8"/>
      <c r="CPT710" s="8"/>
      <c r="CPU710" s="8"/>
      <c r="CPV710" s="8"/>
      <c r="CPW710" s="8"/>
      <c r="CPX710" s="8"/>
      <c r="CPY710" s="8"/>
      <c r="CPZ710" s="8"/>
      <c r="CQA710" s="8"/>
      <c r="CQB710" s="8"/>
      <c r="CQC710" s="8"/>
      <c r="CQD710" s="8"/>
      <c r="CQE710" s="8"/>
      <c r="CQF710" s="8"/>
      <c r="CQG710" s="8"/>
      <c r="CQH710" s="8"/>
      <c r="CQI710" s="8"/>
      <c r="CQJ710" s="8"/>
      <c r="CQK710" s="8"/>
      <c r="CQL710" s="8"/>
      <c r="CQM710" s="8"/>
      <c r="CQN710" s="8"/>
      <c r="CQO710" s="8"/>
      <c r="CQP710" s="8"/>
      <c r="CQQ710" s="8"/>
      <c r="CQR710" s="8"/>
      <c r="CQS710" s="8"/>
      <c r="CQT710" s="8"/>
      <c r="CQU710" s="8"/>
      <c r="CQV710" s="8"/>
      <c r="CQW710" s="8"/>
      <c r="CQX710" s="8"/>
      <c r="CQY710" s="8"/>
      <c r="CQZ710" s="8"/>
      <c r="CRA710" s="8"/>
      <c r="CRB710" s="8"/>
      <c r="CRC710" s="8"/>
      <c r="CRD710" s="8"/>
      <c r="CRE710" s="8"/>
      <c r="CRF710" s="8"/>
      <c r="CRG710" s="8"/>
      <c r="CRH710" s="8"/>
      <c r="CRI710" s="8"/>
      <c r="CRJ710" s="8"/>
      <c r="CRK710" s="8"/>
      <c r="CRL710" s="8"/>
      <c r="CRM710" s="8"/>
      <c r="CRN710" s="8"/>
      <c r="CRO710" s="8"/>
      <c r="CRP710" s="8"/>
      <c r="CRQ710" s="8"/>
      <c r="CRR710" s="8"/>
      <c r="CRS710" s="8"/>
      <c r="CRT710" s="8"/>
      <c r="CRU710" s="8"/>
      <c r="CRV710" s="8"/>
      <c r="CRW710" s="8"/>
      <c r="CRX710" s="8"/>
      <c r="CRY710" s="8"/>
      <c r="CRZ710" s="8"/>
      <c r="CSA710" s="8"/>
      <c r="CSB710" s="8"/>
      <c r="CSC710" s="8"/>
      <c r="CSD710" s="8"/>
      <c r="CSE710" s="8"/>
      <c r="CSF710" s="8"/>
      <c r="CSG710" s="8"/>
      <c r="CSH710" s="8"/>
      <c r="CSI710" s="8"/>
      <c r="CSJ710" s="8"/>
      <c r="CSK710" s="8"/>
      <c r="CSL710" s="8"/>
      <c r="CSM710" s="8"/>
      <c r="CSN710" s="8"/>
      <c r="CSO710" s="8"/>
      <c r="CSP710" s="8"/>
      <c r="CSQ710" s="8"/>
      <c r="CSR710" s="8"/>
      <c r="CSS710" s="8"/>
      <c r="CST710" s="8"/>
      <c r="CSU710" s="8"/>
      <c r="CSV710" s="8"/>
      <c r="CSW710" s="8"/>
      <c r="CSX710" s="8"/>
      <c r="CSY710" s="8"/>
      <c r="CSZ710" s="8"/>
      <c r="CTA710" s="8"/>
      <c r="CTB710" s="8"/>
      <c r="CTC710" s="8"/>
      <c r="CTD710" s="8"/>
      <c r="CTE710" s="8"/>
      <c r="CTF710" s="8"/>
      <c r="CTG710" s="8"/>
      <c r="CTH710" s="8"/>
      <c r="CTI710" s="8"/>
      <c r="CTJ710" s="8"/>
      <c r="CTK710" s="8"/>
      <c r="CTL710" s="8"/>
      <c r="CTM710" s="8"/>
      <c r="CTN710" s="8"/>
      <c r="CTO710" s="8"/>
      <c r="CTP710" s="8"/>
      <c r="CTQ710" s="8"/>
      <c r="CTR710" s="8"/>
      <c r="CTS710" s="8"/>
      <c r="CTT710" s="8"/>
      <c r="CTU710" s="8"/>
      <c r="CTV710" s="8"/>
      <c r="CTW710" s="8"/>
      <c r="CTX710" s="8"/>
      <c r="CTY710" s="8"/>
      <c r="CTZ710" s="8"/>
      <c r="CUA710" s="8"/>
      <c r="CUB710" s="8"/>
      <c r="CUC710" s="8"/>
      <c r="CUD710" s="8"/>
      <c r="CUE710" s="8"/>
      <c r="CUF710" s="8"/>
      <c r="CUG710" s="8"/>
      <c r="CUH710" s="8"/>
      <c r="CUI710" s="8"/>
      <c r="CUJ710" s="8"/>
      <c r="CUK710" s="8"/>
      <c r="CUL710" s="8"/>
      <c r="CUM710" s="8"/>
      <c r="CUN710" s="8"/>
      <c r="CUO710" s="8"/>
      <c r="CUP710" s="8"/>
      <c r="CUQ710" s="8"/>
      <c r="CUR710" s="8"/>
      <c r="CUS710" s="8"/>
      <c r="CUT710" s="8"/>
      <c r="CUU710" s="8"/>
      <c r="CUV710" s="8"/>
      <c r="CUW710" s="8"/>
      <c r="CUX710" s="8"/>
      <c r="CUY710" s="8"/>
      <c r="CUZ710" s="8"/>
      <c r="CVA710" s="8"/>
      <c r="CVB710" s="8"/>
      <c r="CVC710" s="8"/>
      <c r="CVD710" s="8"/>
      <c r="CVE710" s="8"/>
      <c r="CVF710" s="8"/>
      <c r="CVG710" s="8"/>
      <c r="CVH710" s="8"/>
      <c r="CVI710" s="8"/>
      <c r="CVJ710" s="8"/>
      <c r="CVK710" s="8"/>
      <c r="CVL710" s="8"/>
      <c r="CVM710" s="8"/>
      <c r="CVN710" s="8"/>
      <c r="CVO710" s="8"/>
      <c r="CVP710" s="8"/>
      <c r="CVQ710" s="8"/>
      <c r="CVR710" s="8"/>
      <c r="CVS710" s="8"/>
      <c r="CVT710" s="8"/>
      <c r="CVU710" s="8"/>
      <c r="CVV710" s="8"/>
      <c r="CVW710" s="8"/>
      <c r="CVX710" s="8"/>
      <c r="CVY710" s="8"/>
      <c r="CVZ710" s="8"/>
      <c r="CWA710" s="8"/>
      <c r="CWB710" s="8"/>
      <c r="CWC710" s="8"/>
      <c r="CWD710" s="8"/>
      <c r="CWE710" s="8"/>
      <c r="CWF710" s="8"/>
      <c r="CWG710" s="8"/>
      <c r="CWH710" s="8"/>
      <c r="CWI710" s="8"/>
      <c r="CWJ710" s="8"/>
      <c r="CWK710" s="8"/>
      <c r="CWL710" s="8"/>
      <c r="CWM710" s="8"/>
      <c r="CWN710" s="8"/>
      <c r="CWO710" s="8"/>
      <c r="CWP710" s="8"/>
      <c r="CWQ710" s="8"/>
      <c r="CWR710" s="8"/>
      <c r="CWS710" s="8"/>
      <c r="CWT710" s="8"/>
      <c r="CWU710" s="8"/>
      <c r="CWV710" s="8"/>
      <c r="CWW710" s="8"/>
      <c r="CWX710" s="8"/>
      <c r="CWY710" s="8"/>
      <c r="CWZ710" s="8"/>
      <c r="CXA710" s="8"/>
      <c r="CXB710" s="8"/>
      <c r="CXC710" s="8"/>
      <c r="CXD710" s="8"/>
      <c r="CXE710" s="8"/>
      <c r="CXF710" s="8"/>
      <c r="CXG710" s="8"/>
      <c r="CXH710" s="8"/>
      <c r="CXI710" s="8"/>
      <c r="CXJ710" s="8"/>
      <c r="CXK710" s="8"/>
      <c r="CXL710" s="8"/>
      <c r="CXM710" s="8"/>
      <c r="CXN710" s="8"/>
      <c r="CXO710" s="8"/>
      <c r="CXP710" s="8"/>
      <c r="CXQ710" s="8"/>
      <c r="CXR710" s="8"/>
      <c r="CXS710" s="8"/>
      <c r="CXT710" s="8"/>
      <c r="CXU710" s="8"/>
      <c r="CXV710" s="8"/>
      <c r="CXW710" s="8"/>
      <c r="CXX710" s="8"/>
      <c r="CXY710" s="8"/>
      <c r="CXZ710" s="8"/>
      <c r="CYA710" s="8"/>
      <c r="CYB710" s="8"/>
      <c r="CYC710" s="8"/>
      <c r="CYD710" s="8"/>
      <c r="CYE710" s="8"/>
      <c r="CYF710" s="8"/>
      <c r="CYG710" s="8"/>
      <c r="CYH710" s="8"/>
      <c r="CYI710" s="8"/>
      <c r="CYJ710" s="8"/>
      <c r="CYK710" s="8"/>
      <c r="CYL710" s="8"/>
      <c r="CYM710" s="8"/>
      <c r="CYN710" s="8"/>
      <c r="CYO710" s="8"/>
      <c r="CYP710" s="8"/>
      <c r="CYQ710" s="8"/>
      <c r="CYR710" s="8"/>
      <c r="CYS710" s="8"/>
      <c r="CYT710" s="8"/>
      <c r="CYU710" s="8"/>
      <c r="CYV710" s="8"/>
      <c r="CYW710" s="8"/>
      <c r="CYX710" s="8"/>
      <c r="CYY710" s="8"/>
      <c r="CYZ710" s="8"/>
      <c r="CZA710" s="8"/>
      <c r="CZB710" s="8"/>
      <c r="CZC710" s="8"/>
      <c r="CZD710" s="8"/>
      <c r="CZE710" s="8"/>
      <c r="CZF710" s="8"/>
      <c r="CZG710" s="8"/>
      <c r="CZH710" s="8"/>
      <c r="CZI710" s="8"/>
      <c r="CZJ710" s="8"/>
      <c r="CZK710" s="8"/>
      <c r="CZL710" s="8"/>
      <c r="CZM710" s="8"/>
      <c r="CZN710" s="8"/>
      <c r="CZO710" s="8"/>
      <c r="CZP710" s="8"/>
      <c r="CZQ710" s="8"/>
      <c r="CZR710" s="8"/>
      <c r="CZS710" s="8"/>
      <c r="CZT710" s="8"/>
      <c r="CZU710" s="8"/>
      <c r="CZV710" s="8"/>
      <c r="CZW710" s="8"/>
      <c r="CZX710" s="8"/>
      <c r="CZY710" s="8"/>
      <c r="CZZ710" s="8"/>
      <c r="DAA710" s="8"/>
      <c r="DAB710" s="8"/>
      <c r="DAC710" s="8"/>
      <c r="DAD710" s="8"/>
      <c r="DAE710" s="8"/>
      <c r="DAF710" s="8"/>
      <c r="DAG710" s="8"/>
      <c r="DAH710" s="8"/>
      <c r="DAI710" s="8"/>
      <c r="DAJ710" s="8"/>
      <c r="DAK710" s="8"/>
      <c r="DAL710" s="8"/>
      <c r="DAM710" s="8"/>
      <c r="DAN710" s="8"/>
      <c r="DAO710" s="8"/>
      <c r="DAP710" s="8"/>
      <c r="DAQ710" s="8"/>
      <c r="DAR710" s="8"/>
      <c r="DAS710" s="8"/>
      <c r="DAT710" s="8"/>
      <c r="DAU710" s="8"/>
      <c r="DAV710" s="8"/>
      <c r="DAW710" s="8"/>
      <c r="DAX710" s="8"/>
      <c r="DAY710" s="8"/>
      <c r="DAZ710" s="8"/>
      <c r="DBA710" s="8"/>
      <c r="DBB710" s="8"/>
      <c r="DBC710" s="8"/>
      <c r="DBD710" s="8"/>
      <c r="DBE710" s="8"/>
      <c r="DBF710" s="8"/>
      <c r="DBG710" s="8"/>
      <c r="DBH710" s="8"/>
      <c r="DBI710" s="8"/>
      <c r="DBJ710" s="8"/>
      <c r="DBK710" s="8"/>
      <c r="DBL710" s="8"/>
      <c r="DBM710" s="8"/>
      <c r="DBN710" s="8"/>
      <c r="DBO710" s="8"/>
      <c r="DBP710" s="8"/>
      <c r="DBQ710" s="8"/>
      <c r="DBR710" s="8"/>
      <c r="DBS710" s="8"/>
      <c r="DBT710" s="8"/>
      <c r="DBU710" s="8"/>
      <c r="DBV710" s="8"/>
      <c r="DBW710" s="8"/>
      <c r="DBX710" s="8"/>
      <c r="DBY710" s="8"/>
      <c r="DBZ710" s="8"/>
      <c r="DCA710" s="8"/>
      <c r="DCB710" s="8"/>
      <c r="DCC710" s="8"/>
      <c r="DCD710" s="8"/>
      <c r="DCE710" s="8"/>
      <c r="DCF710" s="8"/>
      <c r="DCG710" s="8"/>
      <c r="DCH710" s="8"/>
      <c r="DCI710" s="8"/>
      <c r="DCJ710" s="8"/>
      <c r="DCK710" s="8"/>
      <c r="DCL710" s="8"/>
      <c r="DCM710" s="8"/>
      <c r="DCN710" s="8"/>
      <c r="DCO710" s="8"/>
      <c r="DCP710" s="8"/>
      <c r="DCQ710" s="8"/>
      <c r="DCR710" s="8"/>
      <c r="DCS710" s="8"/>
      <c r="DCT710" s="8"/>
      <c r="DCU710" s="8"/>
      <c r="DCV710" s="8"/>
      <c r="DCW710" s="8"/>
      <c r="DCX710" s="8"/>
      <c r="DCY710" s="8"/>
      <c r="DCZ710" s="8"/>
      <c r="DDA710" s="8"/>
      <c r="DDB710" s="8"/>
      <c r="DDC710" s="8"/>
      <c r="DDD710" s="8"/>
      <c r="DDE710" s="8"/>
      <c r="DDF710" s="8"/>
      <c r="DDG710" s="8"/>
      <c r="DDH710" s="8"/>
      <c r="DDI710" s="8"/>
      <c r="DDJ710" s="8"/>
      <c r="DDK710" s="8"/>
      <c r="DDL710" s="8"/>
      <c r="DDM710" s="8"/>
      <c r="DDN710" s="8"/>
      <c r="DDO710" s="8"/>
      <c r="DDP710" s="8"/>
      <c r="DDQ710" s="8"/>
      <c r="DDR710" s="8"/>
      <c r="DDS710" s="8"/>
      <c r="DDT710" s="8"/>
      <c r="DDU710" s="8"/>
      <c r="DDV710" s="8"/>
      <c r="DDW710" s="8"/>
      <c r="DDX710" s="8"/>
      <c r="DDY710" s="8"/>
      <c r="DDZ710" s="8"/>
      <c r="DEA710" s="8"/>
      <c r="DEB710" s="8"/>
      <c r="DEC710" s="8"/>
      <c r="DED710" s="8"/>
      <c r="DEE710" s="8"/>
      <c r="DEF710" s="8"/>
      <c r="DEG710" s="8"/>
      <c r="DEH710" s="8"/>
      <c r="DEI710" s="8"/>
      <c r="DEJ710" s="8"/>
      <c r="DEK710" s="8"/>
      <c r="DEL710" s="8"/>
      <c r="DEM710" s="8"/>
      <c r="DEN710" s="8"/>
      <c r="DEO710" s="8"/>
      <c r="DEP710" s="8"/>
      <c r="DEQ710" s="8"/>
      <c r="DER710" s="8"/>
      <c r="DES710" s="8"/>
      <c r="DET710" s="8"/>
      <c r="DEU710" s="8"/>
      <c r="DEV710" s="8"/>
      <c r="DEW710" s="8"/>
      <c r="DEX710" s="8"/>
      <c r="DEY710" s="8"/>
      <c r="DEZ710" s="8"/>
      <c r="DFA710" s="8"/>
      <c r="DFB710" s="8"/>
      <c r="DFC710" s="8"/>
      <c r="DFD710" s="8"/>
      <c r="DFE710" s="8"/>
      <c r="DFF710" s="8"/>
      <c r="DFG710" s="8"/>
      <c r="DFH710" s="8"/>
      <c r="DFI710" s="8"/>
      <c r="DFJ710" s="8"/>
      <c r="DFK710" s="8"/>
      <c r="DFL710" s="8"/>
      <c r="DFM710" s="8"/>
      <c r="DFN710" s="8"/>
      <c r="DFO710" s="8"/>
      <c r="DFP710" s="8"/>
      <c r="DFQ710" s="8"/>
      <c r="DFR710" s="8"/>
      <c r="DFS710" s="8"/>
      <c r="DFT710" s="8"/>
      <c r="DFU710" s="8"/>
      <c r="DFV710" s="8"/>
      <c r="DFW710" s="8"/>
      <c r="DFX710" s="8"/>
      <c r="DFY710" s="8"/>
      <c r="DFZ710" s="8"/>
      <c r="DGA710" s="8"/>
      <c r="DGB710" s="8"/>
      <c r="DGC710" s="8"/>
      <c r="DGD710" s="8"/>
      <c r="DGE710" s="8"/>
      <c r="DGF710" s="8"/>
      <c r="DGG710" s="8"/>
      <c r="DGH710" s="8"/>
      <c r="DGI710" s="8"/>
      <c r="DGJ710" s="8"/>
      <c r="DGK710" s="8"/>
      <c r="DGL710" s="8"/>
      <c r="DGM710" s="8"/>
      <c r="DGN710" s="8"/>
      <c r="DGO710" s="8"/>
      <c r="DGP710" s="8"/>
      <c r="DGQ710" s="8"/>
      <c r="DGR710" s="8"/>
      <c r="DGS710" s="8"/>
      <c r="DGT710" s="8"/>
      <c r="DGU710" s="8"/>
      <c r="DGV710" s="8"/>
      <c r="DGW710" s="8"/>
      <c r="DGX710" s="8"/>
      <c r="DGY710" s="8"/>
      <c r="DGZ710" s="8"/>
      <c r="DHA710" s="8"/>
      <c r="DHB710" s="8"/>
      <c r="DHC710" s="8"/>
      <c r="DHD710" s="8"/>
      <c r="DHE710" s="8"/>
      <c r="DHF710" s="8"/>
      <c r="DHG710" s="8"/>
      <c r="DHH710" s="8"/>
      <c r="DHI710" s="8"/>
      <c r="DHJ710" s="8"/>
      <c r="DHK710" s="8"/>
      <c r="DHL710" s="8"/>
      <c r="DHM710" s="8"/>
      <c r="DHN710" s="8"/>
      <c r="DHO710" s="8"/>
      <c r="DHP710" s="8"/>
      <c r="DHQ710" s="8"/>
      <c r="DHR710" s="8"/>
      <c r="DHS710" s="8"/>
      <c r="DHT710" s="8"/>
      <c r="DHU710" s="8"/>
      <c r="DHV710" s="8"/>
      <c r="DHW710" s="8"/>
      <c r="DHX710" s="8"/>
      <c r="DHY710" s="8"/>
      <c r="DHZ710" s="8"/>
      <c r="DIA710" s="8"/>
      <c r="DIB710" s="8"/>
      <c r="DIC710" s="8"/>
      <c r="DID710" s="8"/>
      <c r="DIE710" s="8"/>
      <c r="DIF710" s="8"/>
      <c r="DIG710" s="8"/>
      <c r="DIH710" s="8"/>
      <c r="DII710" s="8"/>
      <c r="DIJ710" s="8"/>
      <c r="DIK710" s="8"/>
      <c r="DIL710" s="8"/>
      <c r="DIM710" s="8"/>
      <c r="DIN710" s="8"/>
      <c r="DIO710" s="8"/>
      <c r="DIP710" s="8"/>
      <c r="DIQ710" s="8"/>
      <c r="DIR710" s="8"/>
      <c r="DIS710" s="8"/>
      <c r="DIT710" s="8"/>
      <c r="DIU710" s="8"/>
      <c r="DIV710" s="8"/>
      <c r="DIW710" s="8"/>
      <c r="DIX710" s="8"/>
      <c r="DIY710" s="8"/>
      <c r="DIZ710" s="8"/>
      <c r="DJA710" s="8"/>
      <c r="DJB710" s="8"/>
      <c r="DJC710" s="8"/>
      <c r="DJD710" s="8"/>
      <c r="DJE710" s="8"/>
      <c r="DJF710" s="8"/>
      <c r="DJG710" s="8"/>
      <c r="DJH710" s="8"/>
      <c r="DJI710" s="8"/>
      <c r="DJJ710" s="8"/>
      <c r="DJK710" s="8"/>
      <c r="DJL710" s="8"/>
      <c r="DJM710" s="8"/>
      <c r="DJN710" s="8"/>
      <c r="DJO710" s="8"/>
      <c r="DJP710" s="8"/>
      <c r="DJQ710" s="8"/>
      <c r="DJR710" s="8"/>
      <c r="DJS710" s="8"/>
      <c r="DJT710" s="8"/>
      <c r="DJU710" s="8"/>
      <c r="DJV710" s="8"/>
      <c r="DJW710" s="8"/>
      <c r="DJX710" s="8"/>
      <c r="DJY710" s="8"/>
      <c r="DJZ710" s="8"/>
      <c r="DKA710" s="8"/>
      <c r="DKB710" s="8"/>
      <c r="DKC710" s="8"/>
      <c r="DKD710" s="8"/>
      <c r="DKE710" s="8"/>
      <c r="DKF710" s="8"/>
      <c r="DKG710" s="8"/>
      <c r="DKH710" s="8"/>
      <c r="DKI710" s="8"/>
      <c r="DKJ710" s="8"/>
      <c r="DKK710" s="8"/>
      <c r="DKL710" s="8"/>
      <c r="DKM710" s="8"/>
      <c r="DKN710" s="8"/>
      <c r="DKO710" s="8"/>
      <c r="DKP710" s="8"/>
      <c r="DKQ710" s="8"/>
      <c r="DKR710" s="8"/>
      <c r="DKS710" s="8"/>
      <c r="DKT710" s="8"/>
      <c r="DKU710" s="8"/>
      <c r="DKV710" s="8"/>
      <c r="DKW710" s="8"/>
      <c r="DKX710" s="8"/>
      <c r="DKY710" s="8"/>
      <c r="DKZ710" s="8"/>
      <c r="DLA710" s="8"/>
      <c r="DLB710" s="8"/>
      <c r="DLC710" s="8"/>
      <c r="DLD710" s="8"/>
      <c r="DLE710" s="8"/>
      <c r="DLF710" s="8"/>
      <c r="DLG710" s="8"/>
      <c r="DLH710" s="8"/>
      <c r="DLI710" s="8"/>
      <c r="DLJ710" s="8"/>
      <c r="DLK710" s="8"/>
      <c r="DLL710" s="8"/>
      <c r="DLM710" s="8"/>
      <c r="DLN710" s="8"/>
      <c r="DLO710" s="8"/>
      <c r="DLP710" s="8"/>
      <c r="DLQ710" s="8"/>
      <c r="DLR710" s="8"/>
      <c r="DLS710" s="8"/>
      <c r="DLT710" s="8"/>
      <c r="DLU710" s="8"/>
      <c r="DLV710" s="8"/>
      <c r="DLW710" s="8"/>
      <c r="DLX710" s="8"/>
      <c r="DLY710" s="8"/>
      <c r="DLZ710" s="8"/>
      <c r="DMA710" s="8"/>
      <c r="DMB710" s="8"/>
      <c r="DMC710" s="8"/>
      <c r="DMD710" s="8"/>
      <c r="DME710" s="8"/>
      <c r="DMF710" s="8"/>
      <c r="DMG710" s="8"/>
      <c r="DMH710" s="8"/>
      <c r="DMI710" s="8"/>
      <c r="DMJ710" s="8"/>
      <c r="DMK710" s="8"/>
      <c r="DML710" s="8"/>
      <c r="DMM710" s="8"/>
      <c r="DMN710" s="8"/>
      <c r="DMO710" s="8"/>
      <c r="DMP710" s="8"/>
      <c r="DMQ710" s="8"/>
      <c r="DMR710" s="8"/>
      <c r="DMS710" s="8"/>
      <c r="DMT710" s="8"/>
      <c r="DMU710" s="8"/>
      <c r="DMV710" s="8"/>
      <c r="DMW710" s="8"/>
      <c r="DMX710" s="8"/>
      <c r="DMY710" s="8"/>
      <c r="DMZ710" s="8"/>
      <c r="DNA710" s="8"/>
      <c r="DNB710" s="8"/>
      <c r="DNC710" s="8"/>
      <c r="DND710" s="8"/>
      <c r="DNE710" s="8"/>
      <c r="DNF710" s="8"/>
      <c r="DNG710" s="8"/>
      <c r="DNH710" s="8"/>
      <c r="DNI710" s="8"/>
      <c r="DNJ710" s="8"/>
      <c r="DNK710" s="8"/>
      <c r="DNL710" s="8"/>
      <c r="DNM710" s="8"/>
      <c r="DNN710" s="8"/>
      <c r="DNO710" s="8"/>
      <c r="DNP710" s="8"/>
      <c r="DNQ710" s="8"/>
      <c r="DNR710" s="8"/>
      <c r="DNS710" s="8"/>
      <c r="DNT710" s="8"/>
      <c r="DNU710" s="8"/>
      <c r="DNV710" s="8"/>
      <c r="DNW710" s="8"/>
      <c r="DNX710" s="8"/>
      <c r="DNY710" s="8"/>
      <c r="DNZ710" s="8"/>
      <c r="DOA710" s="8"/>
      <c r="DOB710" s="8"/>
      <c r="DOC710" s="8"/>
      <c r="DOD710" s="8"/>
      <c r="DOE710" s="8"/>
      <c r="DOF710" s="8"/>
      <c r="DOG710" s="8"/>
      <c r="DOH710" s="8"/>
      <c r="DOI710" s="8"/>
      <c r="DOJ710" s="8"/>
      <c r="DOK710" s="8"/>
      <c r="DOL710" s="8"/>
      <c r="DOM710" s="8"/>
      <c r="DON710" s="8"/>
      <c r="DOO710" s="8"/>
      <c r="DOP710" s="8"/>
      <c r="DOQ710" s="8"/>
      <c r="DOR710" s="8"/>
      <c r="DOS710" s="8"/>
      <c r="DOT710" s="8"/>
      <c r="DOU710" s="8"/>
      <c r="DOV710" s="8"/>
      <c r="DOW710" s="8"/>
      <c r="DOX710" s="8"/>
      <c r="DOY710" s="8"/>
      <c r="DOZ710" s="8"/>
      <c r="DPA710" s="8"/>
      <c r="DPB710" s="8"/>
      <c r="DPC710" s="8"/>
      <c r="DPD710" s="8"/>
      <c r="DPE710" s="8"/>
      <c r="DPF710" s="8"/>
      <c r="DPG710" s="8"/>
      <c r="DPH710" s="8"/>
      <c r="DPI710" s="8"/>
      <c r="DPJ710" s="8"/>
      <c r="DPK710" s="8"/>
      <c r="DPL710" s="8"/>
      <c r="DPM710" s="8"/>
      <c r="DPN710" s="8"/>
      <c r="DPO710" s="8"/>
      <c r="DPP710" s="8"/>
      <c r="DPQ710" s="8"/>
      <c r="DPR710" s="8"/>
      <c r="DPS710" s="8"/>
      <c r="DPT710" s="8"/>
      <c r="DPU710" s="8"/>
      <c r="DPV710" s="8"/>
      <c r="DPW710" s="8"/>
      <c r="DPX710" s="8"/>
      <c r="DPY710" s="8"/>
      <c r="DPZ710" s="8"/>
      <c r="DQA710" s="8"/>
      <c r="DQB710" s="8"/>
      <c r="DQC710" s="8"/>
      <c r="DQD710" s="8"/>
      <c r="DQE710" s="8"/>
      <c r="DQF710" s="8"/>
      <c r="DQG710" s="8"/>
      <c r="DQH710" s="8"/>
      <c r="DQI710" s="8"/>
      <c r="DQJ710" s="8"/>
      <c r="DQK710" s="8"/>
      <c r="DQL710" s="8"/>
      <c r="DQM710" s="8"/>
      <c r="DQN710" s="8"/>
      <c r="DQO710" s="8"/>
      <c r="DQP710" s="8"/>
      <c r="DQQ710" s="8"/>
      <c r="DQR710" s="8"/>
      <c r="DQS710" s="8"/>
      <c r="DQT710" s="8"/>
      <c r="DQU710" s="8"/>
      <c r="DQV710" s="8"/>
      <c r="DQW710" s="8"/>
      <c r="DQX710" s="8"/>
      <c r="DQY710" s="8"/>
      <c r="DQZ710" s="8"/>
      <c r="DRA710" s="8"/>
      <c r="DRB710" s="8"/>
      <c r="DRC710" s="8"/>
      <c r="DRD710" s="8"/>
      <c r="DRE710" s="8"/>
      <c r="DRF710" s="8"/>
      <c r="DRG710" s="8"/>
      <c r="DRH710" s="8"/>
      <c r="DRI710" s="8"/>
      <c r="DRJ710" s="8"/>
      <c r="DRK710" s="8"/>
      <c r="DRL710" s="8"/>
      <c r="DRM710" s="8"/>
      <c r="DRN710" s="8"/>
      <c r="DRO710" s="8"/>
      <c r="DRP710" s="8"/>
      <c r="DRQ710" s="8"/>
      <c r="DRR710" s="8"/>
      <c r="DRS710" s="8"/>
      <c r="DRT710" s="8"/>
      <c r="DRU710" s="8"/>
      <c r="DRV710" s="8"/>
      <c r="DRW710" s="8"/>
      <c r="DRX710" s="8"/>
      <c r="DRY710" s="8"/>
      <c r="DRZ710" s="8"/>
      <c r="DSA710" s="8"/>
      <c r="DSB710" s="8"/>
      <c r="DSC710" s="8"/>
      <c r="DSD710" s="8"/>
      <c r="DSE710" s="8"/>
      <c r="DSF710" s="8"/>
      <c r="DSG710" s="8"/>
      <c r="DSH710" s="8"/>
      <c r="DSI710" s="8"/>
      <c r="DSJ710" s="8"/>
      <c r="DSK710" s="8"/>
      <c r="DSL710" s="8"/>
      <c r="DSM710" s="8"/>
      <c r="DSN710" s="8"/>
      <c r="DSO710" s="8"/>
      <c r="DSP710" s="8"/>
      <c r="DSQ710" s="8"/>
      <c r="DSR710" s="8"/>
      <c r="DSS710" s="8"/>
      <c r="DST710" s="8"/>
      <c r="DSU710" s="8"/>
      <c r="DSV710" s="8"/>
      <c r="DSW710" s="8"/>
      <c r="DSX710" s="8"/>
      <c r="DSY710" s="8"/>
      <c r="DSZ710" s="8"/>
      <c r="DTA710" s="8"/>
      <c r="DTB710" s="8"/>
      <c r="DTC710" s="8"/>
      <c r="DTD710" s="8"/>
      <c r="DTE710" s="8"/>
      <c r="DTF710" s="8"/>
      <c r="DTG710" s="8"/>
      <c r="DTH710" s="8"/>
      <c r="DTI710" s="8"/>
      <c r="DTJ710" s="8"/>
      <c r="DTK710" s="8"/>
      <c r="DTL710" s="8"/>
      <c r="DTM710" s="8"/>
      <c r="DTN710" s="8"/>
      <c r="DTO710" s="8"/>
      <c r="DTP710" s="8"/>
      <c r="DTQ710" s="8"/>
      <c r="DTR710" s="8"/>
      <c r="DTS710" s="8"/>
      <c r="DTT710" s="8"/>
      <c r="DTU710" s="8"/>
      <c r="DTV710" s="8"/>
      <c r="DTW710" s="8"/>
      <c r="DTX710" s="8"/>
      <c r="DTY710" s="8"/>
      <c r="DTZ710" s="8"/>
      <c r="DUA710" s="8"/>
      <c r="DUB710" s="8"/>
      <c r="DUC710" s="8"/>
      <c r="DUD710" s="8"/>
      <c r="DUE710" s="8"/>
      <c r="DUF710" s="8"/>
      <c r="DUG710" s="8"/>
      <c r="DUH710" s="8"/>
      <c r="DUI710" s="8"/>
      <c r="DUJ710" s="8"/>
      <c r="DUK710" s="8"/>
      <c r="DUL710" s="8"/>
      <c r="DUM710" s="8"/>
      <c r="DUN710" s="8"/>
      <c r="DUO710" s="8"/>
      <c r="DUP710" s="8"/>
      <c r="DUQ710" s="8"/>
      <c r="DUR710" s="8"/>
      <c r="DUS710" s="8"/>
      <c r="DUT710" s="8"/>
      <c r="DUU710" s="8"/>
      <c r="DUV710" s="8"/>
      <c r="DUW710" s="8"/>
      <c r="DUX710" s="8"/>
      <c r="DUY710" s="8"/>
      <c r="DUZ710" s="8"/>
      <c r="DVA710" s="8"/>
      <c r="DVB710" s="8"/>
      <c r="DVC710" s="8"/>
      <c r="DVD710" s="8"/>
      <c r="DVE710" s="8"/>
      <c r="DVF710" s="8"/>
      <c r="DVG710" s="8"/>
      <c r="DVH710" s="8"/>
      <c r="DVI710" s="8"/>
      <c r="DVJ710" s="8"/>
      <c r="DVK710" s="8"/>
      <c r="DVL710" s="8"/>
      <c r="DVM710" s="8"/>
      <c r="DVN710" s="8"/>
      <c r="DVO710" s="8"/>
      <c r="DVP710" s="8"/>
      <c r="DVQ710" s="8"/>
      <c r="DVR710" s="8"/>
      <c r="DVS710" s="8"/>
      <c r="DVT710" s="8"/>
      <c r="DVU710" s="8"/>
      <c r="DVV710" s="8"/>
      <c r="DVW710" s="8"/>
      <c r="DVX710" s="8"/>
      <c r="DVY710" s="8"/>
      <c r="DVZ710" s="8"/>
      <c r="DWA710" s="8"/>
      <c r="DWB710" s="8"/>
      <c r="DWC710" s="8"/>
      <c r="DWD710" s="8"/>
      <c r="DWE710" s="8"/>
      <c r="DWF710" s="8"/>
      <c r="DWG710" s="8"/>
      <c r="DWH710" s="8"/>
      <c r="DWI710" s="8"/>
      <c r="DWJ710" s="8"/>
      <c r="DWK710" s="8"/>
      <c r="DWL710" s="8"/>
      <c r="DWM710" s="8"/>
      <c r="DWN710" s="8"/>
      <c r="DWO710" s="8"/>
      <c r="DWP710" s="8"/>
      <c r="DWQ710" s="8"/>
      <c r="DWR710" s="8"/>
      <c r="DWS710" s="8"/>
      <c r="DWT710" s="8"/>
      <c r="DWU710" s="8"/>
      <c r="DWV710" s="8"/>
      <c r="DWW710" s="8"/>
      <c r="DWX710" s="8"/>
      <c r="DWY710" s="8"/>
      <c r="DWZ710" s="8"/>
      <c r="DXA710" s="8"/>
      <c r="DXB710" s="8"/>
      <c r="DXC710" s="8"/>
      <c r="DXD710" s="8"/>
      <c r="DXE710" s="8"/>
      <c r="DXF710" s="8"/>
      <c r="DXG710" s="8"/>
      <c r="DXH710" s="8"/>
      <c r="DXI710" s="8"/>
      <c r="DXJ710" s="8"/>
      <c r="DXK710" s="8"/>
      <c r="DXL710" s="8"/>
      <c r="DXM710" s="8"/>
      <c r="DXN710" s="8"/>
      <c r="DXO710" s="8"/>
      <c r="DXP710" s="8"/>
      <c r="DXQ710" s="8"/>
      <c r="DXR710" s="8"/>
      <c r="DXS710" s="8"/>
      <c r="DXT710" s="8"/>
      <c r="DXU710" s="8"/>
      <c r="DXV710" s="8"/>
      <c r="DXW710" s="8"/>
      <c r="DXX710" s="8"/>
      <c r="DXY710" s="8"/>
      <c r="DXZ710" s="8"/>
      <c r="DYA710" s="8"/>
      <c r="DYB710" s="8"/>
      <c r="DYC710" s="8"/>
      <c r="DYD710" s="8"/>
      <c r="DYE710" s="8"/>
      <c r="DYF710" s="8"/>
      <c r="DYG710" s="8"/>
      <c r="DYH710" s="8"/>
      <c r="DYI710" s="8"/>
      <c r="DYJ710" s="8"/>
      <c r="DYK710" s="8"/>
      <c r="DYL710" s="8"/>
      <c r="DYM710" s="8"/>
      <c r="DYN710" s="8"/>
      <c r="DYO710" s="8"/>
      <c r="DYP710" s="8"/>
      <c r="DYQ710" s="8"/>
      <c r="DYR710" s="8"/>
      <c r="DYS710" s="8"/>
      <c r="DYT710" s="8"/>
      <c r="DYU710" s="8"/>
      <c r="DYV710" s="8"/>
      <c r="DYW710" s="8"/>
      <c r="DYX710" s="8"/>
      <c r="DYY710" s="8"/>
      <c r="DYZ710" s="8"/>
      <c r="DZA710" s="8"/>
      <c r="DZB710" s="8"/>
      <c r="DZC710" s="8"/>
      <c r="DZD710" s="8"/>
      <c r="DZE710" s="8"/>
      <c r="DZF710" s="8"/>
      <c r="DZG710" s="8"/>
      <c r="DZH710" s="8"/>
      <c r="DZI710" s="8"/>
      <c r="DZJ710" s="8"/>
      <c r="DZK710" s="8"/>
      <c r="DZL710" s="8"/>
      <c r="DZM710" s="8"/>
      <c r="DZN710" s="8"/>
      <c r="DZO710" s="8"/>
      <c r="DZP710" s="8"/>
      <c r="DZQ710" s="8"/>
      <c r="DZR710" s="8"/>
      <c r="DZS710" s="8"/>
      <c r="DZT710" s="8"/>
      <c r="DZU710" s="8"/>
      <c r="DZV710" s="8"/>
      <c r="DZW710" s="8"/>
      <c r="DZX710" s="8"/>
      <c r="DZY710" s="8"/>
      <c r="DZZ710" s="8"/>
      <c r="EAA710" s="8"/>
      <c r="EAB710" s="8"/>
      <c r="EAC710" s="8"/>
      <c r="EAD710" s="8"/>
      <c r="EAE710" s="8"/>
      <c r="EAF710" s="8"/>
      <c r="EAG710" s="8"/>
      <c r="EAH710" s="8"/>
      <c r="EAI710" s="8"/>
      <c r="EAJ710" s="8"/>
      <c r="EAK710" s="8"/>
      <c r="EAL710" s="8"/>
      <c r="EAM710" s="8"/>
      <c r="EAN710" s="8"/>
      <c r="EAO710" s="8"/>
      <c r="EAP710" s="8"/>
      <c r="EAQ710" s="8"/>
      <c r="EAR710" s="8"/>
      <c r="EAS710" s="8"/>
      <c r="EAT710" s="8"/>
      <c r="EAU710" s="8"/>
      <c r="EAV710" s="8"/>
      <c r="EAW710" s="8"/>
      <c r="EAX710" s="8"/>
      <c r="EAY710" s="8"/>
      <c r="EAZ710" s="8"/>
      <c r="EBA710" s="8"/>
      <c r="EBB710" s="8"/>
      <c r="EBC710" s="8"/>
      <c r="EBD710" s="8"/>
      <c r="EBE710" s="8"/>
      <c r="EBF710" s="8"/>
      <c r="EBG710" s="8"/>
      <c r="EBH710" s="8"/>
      <c r="EBI710" s="8"/>
      <c r="EBJ710" s="8"/>
      <c r="EBK710" s="8"/>
      <c r="EBL710" s="8"/>
      <c r="EBM710" s="8"/>
      <c r="EBN710" s="8"/>
      <c r="EBO710" s="8"/>
      <c r="EBP710" s="8"/>
      <c r="EBQ710" s="8"/>
      <c r="EBR710" s="8"/>
      <c r="EBS710" s="8"/>
      <c r="EBT710" s="8"/>
      <c r="EBU710" s="8"/>
      <c r="EBV710" s="8"/>
      <c r="EBW710" s="8"/>
      <c r="EBX710" s="8"/>
      <c r="EBY710" s="8"/>
      <c r="EBZ710" s="8"/>
      <c r="ECA710" s="8"/>
      <c r="ECB710" s="8"/>
      <c r="ECC710" s="8"/>
      <c r="ECD710" s="8"/>
      <c r="ECE710" s="8"/>
      <c r="ECF710" s="8"/>
      <c r="ECG710" s="8"/>
      <c r="ECH710" s="8"/>
      <c r="ECI710" s="8"/>
      <c r="ECJ710" s="8"/>
      <c r="ECK710" s="8"/>
      <c r="ECL710" s="8"/>
      <c r="ECM710" s="8"/>
      <c r="ECN710" s="8"/>
      <c r="ECO710" s="8"/>
      <c r="ECP710" s="8"/>
      <c r="ECQ710" s="8"/>
      <c r="ECR710" s="8"/>
      <c r="ECS710" s="8"/>
      <c r="ECT710" s="8"/>
      <c r="ECU710" s="8"/>
      <c r="ECV710" s="8"/>
      <c r="ECW710" s="8"/>
      <c r="ECX710" s="8"/>
      <c r="ECY710" s="8"/>
      <c r="ECZ710" s="8"/>
      <c r="EDA710" s="8"/>
      <c r="EDB710" s="8"/>
      <c r="EDC710" s="8"/>
      <c r="EDD710" s="8"/>
      <c r="EDE710" s="8"/>
      <c r="EDF710" s="8"/>
      <c r="EDG710" s="8"/>
      <c r="EDH710" s="8"/>
      <c r="EDI710" s="8"/>
      <c r="EDJ710" s="8"/>
      <c r="EDK710" s="8"/>
      <c r="EDL710" s="8"/>
      <c r="EDM710" s="8"/>
      <c r="EDN710" s="8"/>
      <c r="EDO710" s="8"/>
      <c r="EDP710" s="8"/>
      <c r="EDQ710" s="8"/>
      <c r="EDR710" s="8"/>
      <c r="EDS710" s="8"/>
      <c r="EDT710" s="8"/>
      <c r="EDU710" s="8"/>
      <c r="EDV710" s="8"/>
      <c r="EDW710" s="8"/>
      <c r="EDX710" s="8"/>
      <c r="EDY710" s="8"/>
      <c r="EDZ710" s="8"/>
      <c r="EEA710" s="8"/>
      <c r="EEB710" s="8"/>
      <c r="EEC710" s="8"/>
      <c r="EED710" s="8"/>
      <c r="EEE710" s="8"/>
      <c r="EEF710" s="8"/>
      <c r="EEG710" s="8"/>
      <c r="EEH710" s="8"/>
      <c r="EEI710" s="8"/>
      <c r="EEJ710" s="8"/>
      <c r="EEK710" s="8"/>
      <c r="EEL710" s="8"/>
      <c r="EEM710" s="8"/>
      <c r="EEN710" s="8"/>
      <c r="EEO710" s="8"/>
      <c r="EEP710" s="8"/>
      <c r="EEQ710" s="8"/>
      <c r="EER710" s="8"/>
      <c r="EES710" s="8"/>
      <c r="EET710" s="8"/>
      <c r="EEU710" s="8"/>
      <c r="EEV710" s="8"/>
      <c r="EEW710" s="8"/>
      <c r="EEX710" s="8"/>
      <c r="EEY710" s="8"/>
      <c r="EEZ710" s="8"/>
      <c r="EFA710" s="8"/>
      <c r="EFB710" s="8"/>
      <c r="EFC710" s="8"/>
      <c r="EFD710" s="8"/>
      <c r="EFE710" s="8"/>
      <c r="EFF710" s="8"/>
      <c r="EFG710" s="8"/>
      <c r="EFH710" s="8"/>
      <c r="EFI710" s="8"/>
      <c r="EFJ710" s="8"/>
      <c r="EFK710" s="8"/>
      <c r="EFL710" s="8"/>
      <c r="EFM710" s="8"/>
      <c r="EFN710" s="8"/>
      <c r="EFO710" s="8"/>
      <c r="EFP710" s="8"/>
      <c r="EFQ710" s="8"/>
      <c r="EFR710" s="8"/>
      <c r="EFS710" s="8"/>
      <c r="EFT710" s="8"/>
      <c r="EFU710" s="8"/>
      <c r="EFV710" s="8"/>
      <c r="EFW710" s="8"/>
      <c r="EFX710" s="8"/>
      <c r="EFY710" s="8"/>
      <c r="EFZ710" s="8"/>
      <c r="EGA710" s="8"/>
      <c r="EGB710" s="8"/>
      <c r="EGC710" s="8"/>
      <c r="EGD710" s="8"/>
      <c r="EGE710" s="8"/>
      <c r="EGF710" s="8"/>
      <c r="EGG710" s="8"/>
      <c r="EGH710" s="8"/>
      <c r="EGI710" s="8"/>
      <c r="EGJ710" s="8"/>
      <c r="EGK710" s="8"/>
      <c r="EGL710" s="8"/>
      <c r="EGM710" s="8"/>
      <c r="EGN710" s="8"/>
      <c r="EGO710" s="8"/>
      <c r="EGP710" s="8"/>
      <c r="EGQ710" s="8"/>
      <c r="EGR710" s="8"/>
      <c r="EGS710" s="8"/>
      <c r="EGT710" s="8"/>
      <c r="EGU710" s="8"/>
      <c r="EGV710" s="8"/>
      <c r="EGW710" s="8"/>
      <c r="EGX710" s="8"/>
      <c r="EGY710" s="8"/>
      <c r="EGZ710" s="8"/>
      <c r="EHA710" s="8"/>
      <c r="EHB710" s="8"/>
      <c r="EHC710" s="8"/>
      <c r="EHD710" s="8"/>
      <c r="EHE710" s="8"/>
      <c r="EHF710" s="8"/>
      <c r="EHG710" s="8"/>
      <c r="EHH710" s="8"/>
      <c r="EHI710" s="8"/>
      <c r="EHJ710" s="8"/>
      <c r="EHK710" s="8"/>
      <c r="EHL710" s="8"/>
      <c r="EHM710" s="8"/>
      <c r="EHN710" s="8"/>
      <c r="EHO710" s="8"/>
      <c r="EHP710" s="8"/>
      <c r="EHQ710" s="8"/>
      <c r="EHR710" s="8"/>
      <c r="EHS710" s="8"/>
      <c r="EHT710" s="8"/>
      <c r="EHU710" s="8"/>
      <c r="EHV710" s="8"/>
      <c r="EHW710" s="8"/>
      <c r="EHX710" s="8"/>
      <c r="EHY710" s="8"/>
      <c r="EHZ710" s="8"/>
      <c r="EIA710" s="8"/>
      <c r="EIB710" s="8"/>
      <c r="EIC710" s="8"/>
      <c r="EID710" s="8"/>
      <c r="EIE710" s="8"/>
      <c r="EIF710" s="8"/>
      <c r="EIG710" s="8"/>
      <c r="EIH710" s="8"/>
      <c r="EII710" s="8"/>
      <c r="EIJ710" s="8"/>
      <c r="EIK710" s="8"/>
      <c r="EIL710" s="8"/>
      <c r="EIM710" s="8"/>
      <c r="EIN710" s="8"/>
      <c r="EIO710" s="8"/>
      <c r="EIP710" s="8"/>
      <c r="EIQ710" s="8"/>
      <c r="EIR710" s="8"/>
      <c r="EIS710" s="8"/>
      <c r="EIT710" s="8"/>
      <c r="EIU710" s="8"/>
      <c r="EIV710" s="8"/>
      <c r="EIW710" s="8"/>
      <c r="EIX710" s="8"/>
      <c r="EIY710" s="8"/>
      <c r="EIZ710" s="8"/>
      <c r="EJA710" s="8"/>
      <c r="EJB710" s="8"/>
      <c r="EJC710" s="8"/>
      <c r="EJD710" s="8"/>
      <c r="EJE710" s="8"/>
      <c r="EJF710" s="8"/>
      <c r="EJG710" s="8"/>
      <c r="EJH710" s="8"/>
      <c r="EJI710" s="8"/>
      <c r="EJJ710" s="8"/>
      <c r="EJK710" s="8"/>
      <c r="EJL710" s="8"/>
      <c r="EJM710" s="8"/>
      <c r="EJN710" s="8"/>
      <c r="EJO710" s="8"/>
      <c r="EJP710" s="8"/>
      <c r="EJQ710" s="8"/>
      <c r="EJR710" s="8"/>
      <c r="EJS710" s="8"/>
      <c r="EJT710" s="8"/>
      <c r="EJU710" s="8"/>
      <c r="EJV710" s="8"/>
      <c r="EJW710" s="8"/>
      <c r="EJX710" s="8"/>
      <c r="EJY710" s="8"/>
      <c r="EJZ710" s="8"/>
      <c r="EKA710" s="8"/>
      <c r="EKB710" s="8"/>
      <c r="EKC710" s="8"/>
      <c r="EKD710" s="8"/>
      <c r="EKE710" s="8"/>
      <c r="EKF710" s="8"/>
      <c r="EKG710" s="8"/>
      <c r="EKH710" s="8"/>
      <c r="EKI710" s="8"/>
      <c r="EKJ710" s="8"/>
      <c r="EKK710" s="8"/>
      <c r="EKL710" s="8"/>
      <c r="EKM710" s="8"/>
      <c r="EKN710" s="8"/>
      <c r="EKO710" s="8"/>
      <c r="EKP710" s="8"/>
      <c r="EKQ710" s="8"/>
      <c r="EKR710" s="8"/>
      <c r="EKS710" s="8"/>
      <c r="EKT710" s="8"/>
      <c r="EKU710" s="8"/>
      <c r="EKV710" s="8"/>
      <c r="EKW710" s="8"/>
      <c r="EKX710" s="8"/>
      <c r="EKY710" s="8"/>
      <c r="EKZ710" s="8"/>
      <c r="ELA710" s="8"/>
      <c r="ELB710" s="8"/>
      <c r="ELC710" s="8"/>
      <c r="ELD710" s="8"/>
      <c r="ELE710" s="8"/>
      <c r="ELF710" s="8"/>
      <c r="ELG710" s="8"/>
      <c r="ELH710" s="8"/>
      <c r="ELI710" s="8"/>
      <c r="ELJ710" s="8"/>
      <c r="ELK710" s="8"/>
      <c r="ELL710" s="8"/>
      <c r="ELM710" s="8"/>
      <c r="ELN710" s="8"/>
      <c r="ELO710" s="8"/>
      <c r="ELP710" s="8"/>
      <c r="ELQ710" s="8"/>
      <c r="ELR710" s="8"/>
      <c r="ELS710" s="8"/>
      <c r="ELT710" s="8"/>
      <c r="ELU710" s="8"/>
      <c r="ELV710" s="8"/>
      <c r="ELW710" s="8"/>
      <c r="ELX710" s="8"/>
      <c r="ELY710" s="8"/>
      <c r="ELZ710" s="8"/>
      <c r="EMA710" s="8"/>
      <c r="EMB710" s="8"/>
      <c r="EMC710" s="8"/>
      <c r="EMD710" s="8"/>
      <c r="EME710" s="8"/>
      <c r="EMF710" s="8"/>
      <c r="EMG710" s="8"/>
      <c r="EMH710" s="8"/>
      <c r="EMI710" s="8"/>
      <c r="EMJ710" s="8"/>
      <c r="EMK710" s="8"/>
      <c r="EML710" s="8"/>
      <c r="EMM710" s="8"/>
      <c r="EMN710" s="8"/>
      <c r="EMO710" s="8"/>
      <c r="EMP710" s="8"/>
      <c r="EMQ710" s="8"/>
      <c r="EMR710" s="8"/>
      <c r="EMS710" s="8"/>
      <c r="EMT710" s="8"/>
      <c r="EMU710" s="8"/>
      <c r="EMV710" s="8"/>
      <c r="EMW710" s="8"/>
      <c r="EMX710" s="8"/>
      <c r="EMY710" s="8"/>
      <c r="EMZ710" s="8"/>
      <c r="ENA710" s="8"/>
      <c r="ENB710" s="8"/>
      <c r="ENC710" s="8"/>
      <c r="END710" s="8"/>
      <c r="ENE710" s="8"/>
      <c r="ENF710" s="8"/>
      <c r="ENG710" s="8"/>
      <c r="ENH710" s="8"/>
      <c r="ENI710" s="8"/>
      <c r="ENJ710" s="8"/>
      <c r="ENK710" s="8"/>
      <c r="ENL710" s="8"/>
      <c r="ENM710" s="8"/>
      <c r="ENN710" s="8"/>
      <c r="ENO710" s="8"/>
      <c r="ENP710" s="8"/>
      <c r="ENQ710" s="8"/>
      <c r="ENR710" s="8"/>
      <c r="ENS710" s="8"/>
      <c r="ENT710" s="8"/>
      <c r="ENU710" s="8"/>
      <c r="ENV710" s="8"/>
      <c r="ENW710" s="8"/>
      <c r="ENX710" s="8"/>
      <c r="ENY710" s="8"/>
      <c r="ENZ710" s="8"/>
      <c r="EOA710" s="8"/>
      <c r="EOB710" s="8"/>
      <c r="EOC710" s="8"/>
      <c r="EOD710" s="8"/>
      <c r="EOE710" s="8"/>
      <c r="EOF710" s="8"/>
      <c r="EOG710" s="8"/>
      <c r="EOH710" s="8"/>
      <c r="EOI710" s="8"/>
      <c r="EOJ710" s="8"/>
      <c r="EOK710" s="8"/>
      <c r="EOL710" s="8"/>
      <c r="EOM710" s="8"/>
      <c r="EON710" s="8"/>
      <c r="EOO710" s="8"/>
      <c r="EOP710" s="8"/>
      <c r="EOQ710" s="8"/>
      <c r="EOR710" s="8"/>
      <c r="EOS710" s="8"/>
      <c r="EOT710" s="8"/>
      <c r="EOU710" s="8"/>
      <c r="EOV710" s="8"/>
      <c r="EOW710" s="8"/>
      <c r="EOX710" s="8"/>
      <c r="EOY710" s="8"/>
      <c r="EOZ710" s="8"/>
      <c r="EPA710" s="8"/>
      <c r="EPB710" s="8"/>
      <c r="EPC710" s="8"/>
      <c r="EPD710" s="8"/>
      <c r="EPE710" s="8"/>
      <c r="EPF710" s="8"/>
      <c r="EPG710" s="8"/>
      <c r="EPH710" s="8"/>
      <c r="EPI710" s="8"/>
      <c r="EPJ710" s="8"/>
      <c r="EPK710" s="8"/>
      <c r="EPL710" s="8"/>
      <c r="EPM710" s="8"/>
      <c r="EPN710" s="8"/>
      <c r="EPO710" s="8"/>
      <c r="EPP710" s="8"/>
      <c r="EPQ710" s="8"/>
      <c r="EPR710" s="8"/>
      <c r="EPS710" s="8"/>
      <c r="EPT710" s="8"/>
      <c r="EPU710" s="8"/>
      <c r="EPV710" s="8"/>
      <c r="EPW710" s="8"/>
      <c r="EPX710" s="8"/>
      <c r="EPY710" s="8"/>
      <c r="EPZ710" s="8"/>
      <c r="EQA710" s="8"/>
      <c r="EQB710" s="8"/>
      <c r="EQC710" s="8"/>
      <c r="EQD710" s="8"/>
      <c r="EQE710" s="8"/>
      <c r="EQF710" s="8"/>
      <c r="EQG710" s="8"/>
      <c r="EQH710" s="8"/>
      <c r="EQI710" s="8"/>
      <c r="EQJ710" s="8"/>
      <c r="EQK710" s="8"/>
      <c r="EQL710" s="8"/>
      <c r="EQM710" s="8"/>
      <c r="EQN710" s="8"/>
      <c r="EQO710" s="8"/>
      <c r="EQP710" s="8"/>
      <c r="EQQ710" s="8"/>
      <c r="EQR710" s="8"/>
      <c r="EQS710" s="8"/>
      <c r="EQT710" s="8"/>
      <c r="EQU710" s="8"/>
      <c r="EQV710" s="8"/>
      <c r="EQW710" s="8"/>
      <c r="EQX710" s="8"/>
      <c r="EQY710" s="8"/>
      <c r="EQZ710" s="8"/>
      <c r="ERA710" s="8"/>
      <c r="ERB710" s="8"/>
      <c r="ERC710" s="8"/>
      <c r="ERD710" s="8"/>
      <c r="ERE710" s="8"/>
      <c r="ERF710" s="8"/>
      <c r="ERG710" s="8"/>
      <c r="ERH710" s="8"/>
      <c r="ERI710" s="8"/>
      <c r="ERJ710" s="8"/>
      <c r="ERK710" s="8"/>
      <c r="ERL710" s="8"/>
      <c r="ERM710" s="8"/>
      <c r="ERN710" s="8"/>
      <c r="ERO710" s="8"/>
      <c r="ERP710" s="8"/>
      <c r="ERQ710" s="8"/>
      <c r="ERR710" s="8"/>
      <c r="ERS710" s="8"/>
      <c r="ERT710" s="8"/>
      <c r="ERU710" s="8"/>
      <c r="ERV710" s="8"/>
      <c r="ERW710" s="8"/>
      <c r="ERX710" s="8"/>
      <c r="ERY710" s="8"/>
      <c r="ERZ710" s="8"/>
      <c r="ESA710" s="8"/>
      <c r="ESB710" s="8"/>
      <c r="ESC710" s="8"/>
      <c r="ESD710" s="8"/>
      <c r="ESE710" s="8"/>
      <c r="ESF710" s="8"/>
      <c r="ESG710" s="8"/>
      <c r="ESH710" s="8"/>
      <c r="ESI710" s="8"/>
      <c r="ESJ710" s="8"/>
      <c r="ESK710" s="8"/>
      <c r="ESL710" s="8"/>
      <c r="ESM710" s="8"/>
      <c r="ESN710" s="8"/>
      <c r="ESO710" s="8"/>
      <c r="ESP710" s="8"/>
      <c r="ESQ710" s="8"/>
      <c r="ESR710" s="8"/>
      <c r="ESS710" s="8"/>
      <c r="EST710" s="8"/>
      <c r="ESU710" s="8"/>
      <c r="ESV710" s="8"/>
      <c r="ESW710" s="8"/>
      <c r="ESX710" s="8"/>
      <c r="ESY710" s="8"/>
      <c r="ESZ710" s="8"/>
      <c r="ETA710" s="8"/>
      <c r="ETB710" s="8"/>
      <c r="ETC710" s="8"/>
      <c r="ETD710" s="8"/>
      <c r="ETE710" s="8"/>
      <c r="ETF710" s="8"/>
      <c r="ETG710" s="8"/>
      <c r="ETH710" s="8"/>
      <c r="ETI710" s="8"/>
      <c r="ETJ710" s="8"/>
      <c r="ETK710" s="8"/>
      <c r="ETL710" s="8"/>
      <c r="ETM710" s="8"/>
      <c r="ETN710" s="8"/>
      <c r="ETO710" s="8"/>
      <c r="ETP710" s="8"/>
      <c r="ETQ710" s="8"/>
      <c r="ETR710" s="8"/>
      <c r="ETS710" s="8"/>
      <c r="ETT710" s="8"/>
      <c r="ETU710" s="8"/>
      <c r="ETV710" s="8"/>
      <c r="ETW710" s="8"/>
      <c r="ETX710" s="8"/>
      <c r="ETY710" s="8"/>
      <c r="ETZ710" s="8"/>
      <c r="EUA710" s="8"/>
      <c r="EUB710" s="8"/>
      <c r="EUC710" s="8"/>
      <c r="EUD710" s="8"/>
      <c r="EUE710" s="8"/>
      <c r="EUF710" s="8"/>
      <c r="EUG710" s="8"/>
      <c r="EUH710" s="8"/>
      <c r="EUI710" s="8"/>
      <c r="EUJ710" s="8"/>
      <c r="EUK710" s="8"/>
      <c r="EUL710" s="8"/>
      <c r="EUM710" s="8"/>
      <c r="EUN710" s="8"/>
      <c r="EUO710" s="8"/>
      <c r="EUP710" s="8"/>
      <c r="EUQ710" s="8"/>
      <c r="EUR710" s="8"/>
      <c r="EUS710" s="8"/>
      <c r="EUT710" s="8"/>
      <c r="EUU710" s="8"/>
      <c r="EUV710" s="8"/>
      <c r="EUW710" s="8"/>
      <c r="EUX710" s="8"/>
      <c r="EUY710" s="8"/>
      <c r="EUZ710" s="8"/>
      <c r="EVA710" s="8"/>
      <c r="EVB710" s="8"/>
      <c r="EVC710" s="8"/>
      <c r="EVD710" s="8"/>
      <c r="EVE710" s="8"/>
      <c r="EVF710" s="8"/>
      <c r="EVG710" s="8"/>
      <c r="EVH710" s="8"/>
      <c r="EVI710" s="8"/>
      <c r="EVJ710" s="8"/>
      <c r="EVK710" s="8"/>
      <c r="EVL710" s="8"/>
      <c r="EVM710" s="8"/>
      <c r="EVN710" s="8"/>
      <c r="EVO710" s="8"/>
      <c r="EVP710" s="8"/>
      <c r="EVQ710" s="8"/>
      <c r="EVR710" s="8"/>
      <c r="EVS710" s="8"/>
      <c r="EVT710" s="8"/>
      <c r="EVU710" s="8"/>
      <c r="EVV710" s="8"/>
      <c r="EVW710" s="8"/>
      <c r="EVX710" s="8"/>
      <c r="EVY710" s="8"/>
      <c r="EVZ710" s="8"/>
      <c r="EWA710" s="8"/>
      <c r="EWB710" s="8"/>
      <c r="EWC710" s="8"/>
      <c r="EWD710" s="8"/>
      <c r="EWE710" s="8"/>
      <c r="EWF710" s="8"/>
      <c r="EWG710" s="8"/>
      <c r="EWH710" s="8"/>
      <c r="EWI710" s="8"/>
      <c r="EWJ710" s="8"/>
      <c r="EWK710" s="8"/>
      <c r="EWL710" s="8"/>
      <c r="EWM710" s="8"/>
      <c r="EWN710" s="8"/>
      <c r="EWO710" s="8"/>
      <c r="EWP710" s="8"/>
      <c r="EWQ710" s="8"/>
      <c r="EWR710" s="8"/>
      <c r="EWS710" s="8"/>
      <c r="EWT710" s="8"/>
      <c r="EWU710" s="8"/>
      <c r="EWV710" s="8"/>
      <c r="EWW710" s="8"/>
      <c r="EWX710" s="8"/>
      <c r="EWY710" s="8"/>
      <c r="EWZ710" s="8"/>
      <c r="EXA710" s="8"/>
      <c r="EXB710" s="8"/>
      <c r="EXC710" s="8"/>
      <c r="EXD710" s="8"/>
      <c r="EXE710" s="8"/>
      <c r="EXF710" s="8"/>
      <c r="EXG710" s="8"/>
      <c r="EXH710" s="8"/>
      <c r="EXI710" s="8"/>
      <c r="EXJ710" s="8"/>
      <c r="EXK710" s="8"/>
      <c r="EXL710" s="8"/>
      <c r="EXM710" s="8"/>
      <c r="EXN710" s="8"/>
      <c r="EXO710" s="8"/>
      <c r="EXP710" s="8"/>
      <c r="EXQ710" s="8"/>
      <c r="EXR710" s="8"/>
      <c r="EXS710" s="8"/>
      <c r="EXT710" s="8"/>
      <c r="EXU710" s="8"/>
      <c r="EXV710" s="8"/>
      <c r="EXW710" s="8"/>
      <c r="EXX710" s="8"/>
      <c r="EXY710" s="8"/>
      <c r="EXZ710" s="8"/>
      <c r="EYA710" s="8"/>
      <c r="EYB710" s="8"/>
      <c r="EYC710" s="8"/>
      <c r="EYD710" s="8"/>
      <c r="EYE710" s="8"/>
      <c r="EYF710" s="8"/>
      <c r="EYG710" s="8"/>
      <c r="EYH710" s="8"/>
      <c r="EYI710" s="8"/>
      <c r="EYJ710" s="8"/>
      <c r="EYK710" s="8"/>
      <c r="EYL710" s="8"/>
      <c r="EYM710" s="8"/>
      <c r="EYN710" s="8"/>
      <c r="EYO710" s="8"/>
      <c r="EYP710" s="8"/>
      <c r="EYQ710" s="8"/>
      <c r="EYR710" s="8"/>
      <c r="EYS710" s="8"/>
      <c r="EYT710" s="8"/>
      <c r="EYU710" s="8"/>
      <c r="EYV710" s="8"/>
      <c r="EYW710" s="8"/>
      <c r="EYX710" s="8"/>
      <c r="EYY710" s="8"/>
      <c r="EYZ710" s="8"/>
      <c r="EZA710" s="8"/>
      <c r="EZB710" s="8"/>
      <c r="EZC710" s="8"/>
      <c r="EZD710" s="8"/>
      <c r="EZE710" s="8"/>
      <c r="EZF710" s="8"/>
      <c r="EZG710" s="8"/>
      <c r="EZH710" s="8"/>
      <c r="EZI710" s="8"/>
      <c r="EZJ710" s="8"/>
      <c r="EZK710" s="8"/>
      <c r="EZL710" s="8"/>
      <c r="EZM710" s="8"/>
      <c r="EZN710" s="8"/>
      <c r="EZO710" s="8"/>
      <c r="EZP710" s="8"/>
      <c r="EZQ710" s="8"/>
      <c r="EZR710" s="8"/>
      <c r="EZS710" s="8"/>
      <c r="EZT710" s="8"/>
      <c r="EZU710" s="8"/>
      <c r="EZV710" s="8"/>
      <c r="EZW710" s="8"/>
      <c r="EZX710" s="8"/>
      <c r="EZY710" s="8"/>
      <c r="EZZ710" s="8"/>
      <c r="FAA710" s="8"/>
      <c r="FAB710" s="8"/>
      <c r="FAC710" s="8"/>
      <c r="FAD710" s="8"/>
      <c r="FAE710" s="8"/>
      <c r="FAF710" s="8"/>
      <c r="FAG710" s="8"/>
      <c r="FAH710" s="8"/>
      <c r="FAI710" s="8"/>
      <c r="FAJ710" s="8"/>
      <c r="FAK710" s="8"/>
      <c r="FAL710" s="8"/>
      <c r="FAM710" s="8"/>
      <c r="FAN710" s="8"/>
      <c r="FAO710" s="8"/>
      <c r="FAP710" s="8"/>
      <c r="FAQ710" s="8"/>
      <c r="FAR710" s="8"/>
      <c r="FAS710" s="8"/>
      <c r="FAT710" s="8"/>
      <c r="FAU710" s="8"/>
      <c r="FAV710" s="8"/>
      <c r="FAW710" s="8"/>
      <c r="FAX710" s="8"/>
      <c r="FAY710" s="8"/>
      <c r="FAZ710" s="8"/>
      <c r="FBA710" s="8"/>
      <c r="FBB710" s="8"/>
      <c r="FBC710" s="8"/>
      <c r="FBD710" s="8"/>
      <c r="FBE710" s="8"/>
      <c r="FBF710" s="8"/>
      <c r="FBG710" s="8"/>
      <c r="FBH710" s="8"/>
      <c r="FBI710" s="8"/>
      <c r="FBJ710" s="8"/>
      <c r="FBK710" s="8"/>
      <c r="FBL710" s="8"/>
      <c r="FBM710" s="8"/>
      <c r="FBN710" s="8"/>
      <c r="FBO710" s="8"/>
      <c r="FBP710" s="8"/>
      <c r="FBQ710" s="8"/>
      <c r="FBR710" s="8"/>
      <c r="FBS710" s="8"/>
      <c r="FBT710" s="8"/>
      <c r="FBU710" s="8"/>
      <c r="FBV710" s="8"/>
      <c r="FBW710" s="8"/>
      <c r="FBX710" s="8"/>
      <c r="FBY710" s="8"/>
      <c r="FBZ710" s="8"/>
      <c r="FCA710" s="8"/>
      <c r="FCB710" s="8"/>
      <c r="FCC710" s="8"/>
      <c r="FCD710" s="8"/>
      <c r="FCE710" s="8"/>
      <c r="FCF710" s="8"/>
      <c r="FCG710" s="8"/>
      <c r="FCH710" s="8"/>
      <c r="FCI710" s="8"/>
      <c r="FCJ710" s="8"/>
      <c r="FCK710" s="8"/>
      <c r="FCL710" s="8"/>
      <c r="FCM710" s="8"/>
      <c r="FCN710" s="8"/>
      <c r="FCO710" s="8"/>
      <c r="FCP710" s="8"/>
      <c r="FCQ710" s="8"/>
      <c r="FCR710" s="8"/>
      <c r="FCS710" s="8"/>
      <c r="FCT710" s="8"/>
      <c r="FCU710" s="8"/>
      <c r="FCV710" s="8"/>
      <c r="FCW710" s="8"/>
      <c r="FCX710" s="8"/>
      <c r="FCY710" s="8"/>
      <c r="FCZ710" s="8"/>
      <c r="FDA710" s="8"/>
      <c r="FDB710" s="8"/>
      <c r="FDC710" s="8"/>
      <c r="FDD710" s="8"/>
      <c r="FDE710" s="8"/>
      <c r="FDF710" s="8"/>
      <c r="FDG710" s="8"/>
      <c r="FDH710" s="8"/>
      <c r="FDI710" s="8"/>
      <c r="FDJ710" s="8"/>
      <c r="FDK710" s="8"/>
      <c r="FDL710" s="8"/>
      <c r="FDM710" s="8"/>
      <c r="FDN710" s="8"/>
      <c r="FDO710" s="8"/>
      <c r="FDP710" s="8"/>
      <c r="FDQ710" s="8"/>
      <c r="FDR710" s="8"/>
      <c r="FDS710" s="8"/>
      <c r="FDT710" s="8"/>
      <c r="FDU710" s="8"/>
      <c r="FDV710" s="8"/>
      <c r="FDW710" s="8"/>
      <c r="FDX710" s="8"/>
      <c r="FDY710" s="8"/>
      <c r="FDZ710" s="8"/>
      <c r="FEA710" s="8"/>
      <c r="FEB710" s="8"/>
      <c r="FEC710" s="8"/>
      <c r="FED710" s="8"/>
      <c r="FEE710" s="8"/>
      <c r="FEF710" s="8"/>
      <c r="FEG710" s="8"/>
      <c r="FEH710" s="8"/>
      <c r="FEI710" s="8"/>
      <c r="FEJ710" s="8"/>
      <c r="FEK710" s="8"/>
      <c r="FEL710" s="8"/>
      <c r="FEM710" s="8"/>
      <c r="FEN710" s="8"/>
      <c r="FEO710" s="8"/>
      <c r="FEP710" s="8"/>
      <c r="FEQ710" s="8"/>
      <c r="FER710" s="8"/>
      <c r="FES710" s="8"/>
      <c r="FET710" s="8"/>
      <c r="FEU710" s="8"/>
      <c r="FEV710" s="8"/>
      <c r="FEW710" s="8"/>
      <c r="FEX710" s="8"/>
      <c r="FEY710" s="8"/>
      <c r="FEZ710" s="8"/>
      <c r="FFA710" s="8"/>
      <c r="FFB710" s="8"/>
      <c r="FFC710" s="8"/>
      <c r="FFD710" s="8"/>
      <c r="FFE710" s="8"/>
      <c r="FFF710" s="8"/>
      <c r="FFG710" s="8"/>
      <c r="FFH710" s="8"/>
      <c r="FFI710" s="8"/>
      <c r="FFJ710" s="8"/>
      <c r="FFK710" s="8"/>
      <c r="FFL710" s="8"/>
      <c r="FFM710" s="8"/>
      <c r="FFN710" s="8"/>
      <c r="FFO710" s="8"/>
      <c r="FFP710" s="8"/>
      <c r="FFQ710" s="8"/>
      <c r="FFR710" s="8"/>
      <c r="FFS710" s="8"/>
      <c r="FFT710" s="8"/>
      <c r="FFU710" s="8"/>
      <c r="FFV710" s="8"/>
      <c r="FFW710" s="8"/>
      <c r="FFX710" s="8"/>
      <c r="FFY710" s="8"/>
      <c r="FFZ710" s="8"/>
      <c r="FGA710" s="8"/>
      <c r="FGB710" s="8"/>
      <c r="FGC710" s="8"/>
      <c r="FGD710" s="8"/>
      <c r="FGE710" s="8"/>
      <c r="FGF710" s="8"/>
      <c r="FGG710" s="8"/>
      <c r="FGH710" s="8"/>
      <c r="FGI710" s="8"/>
      <c r="FGJ710" s="8"/>
      <c r="FGK710" s="8"/>
      <c r="FGL710" s="8"/>
      <c r="FGM710" s="8"/>
      <c r="FGN710" s="8"/>
      <c r="FGO710" s="8"/>
      <c r="FGP710" s="8"/>
      <c r="FGQ710" s="8"/>
      <c r="FGR710" s="8"/>
      <c r="FGS710" s="8"/>
      <c r="FGT710" s="8"/>
      <c r="FGU710" s="8"/>
      <c r="FGV710" s="8"/>
      <c r="FGW710" s="8"/>
      <c r="FGX710" s="8"/>
      <c r="FGY710" s="8"/>
      <c r="FGZ710" s="8"/>
      <c r="FHA710" s="8"/>
      <c r="FHB710" s="8"/>
      <c r="FHC710" s="8"/>
      <c r="FHD710" s="8"/>
      <c r="FHE710" s="8"/>
      <c r="FHF710" s="8"/>
      <c r="FHG710" s="8"/>
      <c r="FHH710" s="8"/>
      <c r="FHI710" s="8"/>
      <c r="FHJ710" s="8"/>
      <c r="FHK710" s="8"/>
      <c r="FHL710" s="8"/>
      <c r="FHM710" s="8"/>
      <c r="FHN710" s="8"/>
      <c r="FHO710" s="8"/>
      <c r="FHP710" s="8"/>
      <c r="FHQ710" s="8"/>
      <c r="FHR710" s="8"/>
      <c r="FHS710" s="8"/>
      <c r="FHT710" s="8"/>
      <c r="FHU710" s="8"/>
      <c r="FHV710" s="8"/>
      <c r="FHW710" s="8"/>
      <c r="FHX710" s="8"/>
      <c r="FHY710" s="8"/>
      <c r="FHZ710" s="8"/>
      <c r="FIA710" s="8"/>
      <c r="FIB710" s="8"/>
      <c r="FIC710" s="8"/>
      <c r="FID710" s="8"/>
      <c r="FIE710" s="8"/>
      <c r="FIF710" s="8"/>
      <c r="FIG710" s="8"/>
      <c r="FIH710" s="8"/>
      <c r="FII710" s="8"/>
      <c r="FIJ710" s="8"/>
      <c r="FIK710" s="8"/>
      <c r="FIL710" s="8"/>
      <c r="FIM710" s="8"/>
      <c r="FIN710" s="8"/>
      <c r="FIO710" s="8"/>
      <c r="FIP710" s="8"/>
      <c r="FIQ710" s="8"/>
      <c r="FIR710" s="8"/>
      <c r="FIS710" s="8"/>
      <c r="FIT710" s="8"/>
      <c r="FIU710" s="8"/>
      <c r="FIV710" s="8"/>
      <c r="FIW710" s="8"/>
      <c r="FIX710" s="8"/>
      <c r="FIY710" s="8"/>
      <c r="FIZ710" s="8"/>
      <c r="FJA710" s="8"/>
      <c r="FJB710" s="8"/>
      <c r="FJC710" s="8"/>
      <c r="FJD710" s="8"/>
      <c r="FJE710" s="8"/>
      <c r="FJF710" s="8"/>
      <c r="FJG710" s="8"/>
      <c r="FJH710" s="8"/>
      <c r="FJI710" s="8"/>
      <c r="FJJ710" s="8"/>
      <c r="FJK710" s="8"/>
      <c r="FJL710" s="8"/>
      <c r="FJM710" s="8"/>
      <c r="FJN710" s="8"/>
      <c r="FJO710" s="8"/>
      <c r="FJP710" s="8"/>
      <c r="FJQ710" s="8"/>
      <c r="FJR710" s="8"/>
      <c r="FJS710" s="8"/>
      <c r="FJT710" s="8"/>
      <c r="FJU710" s="8"/>
      <c r="FJV710" s="8"/>
      <c r="FJW710" s="8"/>
      <c r="FJX710" s="8"/>
      <c r="FJY710" s="8"/>
      <c r="FJZ710" s="8"/>
      <c r="FKA710" s="8"/>
      <c r="FKB710" s="8"/>
      <c r="FKC710" s="8"/>
      <c r="FKD710" s="8"/>
      <c r="FKE710" s="8"/>
      <c r="FKF710" s="8"/>
      <c r="FKG710" s="8"/>
      <c r="FKH710" s="8"/>
      <c r="FKI710" s="8"/>
      <c r="FKJ710" s="8"/>
      <c r="FKK710" s="8"/>
      <c r="FKL710" s="8"/>
      <c r="FKM710" s="8"/>
      <c r="FKN710" s="8"/>
      <c r="FKO710" s="8"/>
      <c r="FKP710" s="8"/>
      <c r="FKQ710" s="8"/>
      <c r="FKR710" s="8"/>
      <c r="FKS710" s="8"/>
      <c r="FKT710" s="8"/>
      <c r="FKU710" s="8"/>
      <c r="FKV710" s="8"/>
      <c r="FKW710" s="8"/>
      <c r="FKX710" s="8"/>
      <c r="FKY710" s="8"/>
      <c r="FKZ710" s="8"/>
      <c r="FLA710" s="8"/>
      <c r="FLB710" s="8"/>
      <c r="FLC710" s="8"/>
      <c r="FLD710" s="8"/>
      <c r="FLE710" s="8"/>
      <c r="FLF710" s="8"/>
      <c r="FLG710" s="8"/>
      <c r="FLH710" s="8"/>
      <c r="FLI710" s="8"/>
      <c r="FLJ710" s="8"/>
      <c r="FLK710" s="8"/>
      <c r="FLL710" s="8"/>
      <c r="FLM710" s="8"/>
      <c r="FLN710" s="8"/>
      <c r="FLO710" s="8"/>
      <c r="FLP710" s="8"/>
      <c r="FLQ710" s="8"/>
      <c r="FLR710" s="8"/>
      <c r="FLS710" s="8"/>
      <c r="FLT710" s="8"/>
      <c r="FLU710" s="8"/>
      <c r="FLV710" s="8"/>
      <c r="FLW710" s="8"/>
      <c r="FLX710" s="8"/>
      <c r="FLY710" s="8"/>
      <c r="FLZ710" s="8"/>
      <c r="FMA710" s="8"/>
      <c r="FMB710" s="8"/>
      <c r="FMC710" s="8"/>
      <c r="FMD710" s="8"/>
      <c r="FME710" s="8"/>
      <c r="FMF710" s="8"/>
      <c r="FMG710" s="8"/>
      <c r="FMH710" s="8"/>
      <c r="FMI710" s="8"/>
      <c r="FMJ710" s="8"/>
      <c r="FMK710" s="8"/>
      <c r="FML710" s="8"/>
      <c r="FMM710" s="8"/>
      <c r="FMN710" s="8"/>
      <c r="FMO710" s="8"/>
      <c r="FMP710" s="8"/>
      <c r="FMQ710" s="8"/>
      <c r="FMR710" s="8"/>
      <c r="FMS710" s="8"/>
      <c r="FMT710" s="8"/>
      <c r="FMU710" s="8"/>
      <c r="FMV710" s="8"/>
      <c r="FMW710" s="8"/>
      <c r="FMX710" s="8"/>
      <c r="FMY710" s="8"/>
      <c r="FMZ710" s="8"/>
      <c r="FNA710" s="8"/>
      <c r="FNB710" s="8"/>
      <c r="FNC710" s="8"/>
      <c r="FND710" s="8"/>
      <c r="FNE710" s="8"/>
      <c r="FNF710" s="8"/>
      <c r="FNG710" s="8"/>
      <c r="FNH710" s="8"/>
      <c r="FNI710" s="8"/>
      <c r="FNJ710" s="8"/>
      <c r="FNK710" s="8"/>
      <c r="FNL710" s="8"/>
      <c r="FNM710" s="8"/>
      <c r="FNN710" s="8"/>
      <c r="FNO710" s="8"/>
      <c r="FNP710" s="8"/>
      <c r="FNQ710" s="8"/>
      <c r="FNR710" s="8"/>
      <c r="FNS710" s="8"/>
      <c r="FNT710" s="8"/>
      <c r="FNU710" s="8"/>
      <c r="FNV710" s="8"/>
      <c r="FNW710" s="8"/>
      <c r="FNX710" s="8"/>
      <c r="FNY710" s="8"/>
      <c r="FNZ710" s="8"/>
      <c r="FOA710" s="8"/>
      <c r="FOB710" s="8"/>
      <c r="FOC710" s="8"/>
      <c r="FOD710" s="8"/>
      <c r="FOE710" s="8"/>
      <c r="FOF710" s="8"/>
      <c r="FOG710" s="8"/>
      <c r="FOH710" s="8"/>
      <c r="FOI710" s="8"/>
      <c r="FOJ710" s="8"/>
      <c r="FOK710" s="8"/>
      <c r="FOL710" s="8"/>
      <c r="FOM710" s="8"/>
      <c r="FON710" s="8"/>
      <c r="FOO710" s="8"/>
      <c r="FOP710" s="8"/>
      <c r="FOQ710" s="8"/>
      <c r="FOR710" s="8"/>
      <c r="FOS710" s="8"/>
      <c r="FOT710" s="8"/>
      <c r="FOU710" s="8"/>
      <c r="FOV710" s="8"/>
      <c r="FOW710" s="8"/>
      <c r="FOX710" s="8"/>
      <c r="FOY710" s="8"/>
      <c r="FOZ710" s="8"/>
      <c r="FPA710" s="8"/>
      <c r="FPB710" s="8"/>
      <c r="FPC710" s="8"/>
      <c r="FPD710" s="8"/>
      <c r="FPE710" s="8"/>
      <c r="FPF710" s="8"/>
      <c r="FPG710" s="8"/>
      <c r="FPH710" s="8"/>
      <c r="FPI710" s="8"/>
      <c r="FPJ710" s="8"/>
      <c r="FPK710" s="8"/>
      <c r="FPL710" s="8"/>
      <c r="FPM710" s="8"/>
      <c r="FPN710" s="8"/>
      <c r="FPO710" s="8"/>
      <c r="FPP710" s="8"/>
      <c r="FPQ710" s="8"/>
      <c r="FPR710" s="8"/>
      <c r="FPS710" s="8"/>
      <c r="FPT710" s="8"/>
      <c r="FPU710" s="8"/>
      <c r="FPV710" s="8"/>
      <c r="FPW710" s="8"/>
      <c r="FPX710" s="8"/>
      <c r="FPY710" s="8"/>
      <c r="FPZ710" s="8"/>
      <c r="FQA710" s="8"/>
      <c r="FQB710" s="8"/>
      <c r="FQC710" s="8"/>
      <c r="FQD710" s="8"/>
      <c r="FQE710" s="8"/>
      <c r="FQF710" s="8"/>
      <c r="FQG710" s="8"/>
      <c r="FQH710" s="8"/>
      <c r="FQI710" s="8"/>
      <c r="FQJ710" s="8"/>
      <c r="FQK710" s="8"/>
      <c r="FQL710" s="8"/>
      <c r="FQM710" s="8"/>
      <c r="FQN710" s="8"/>
      <c r="FQO710" s="8"/>
      <c r="FQP710" s="8"/>
      <c r="FQQ710" s="8"/>
      <c r="FQR710" s="8"/>
      <c r="FQS710" s="8"/>
      <c r="FQT710" s="8"/>
      <c r="FQU710" s="8"/>
      <c r="FQV710" s="8"/>
      <c r="FQW710" s="8"/>
      <c r="FQX710" s="8"/>
      <c r="FQY710" s="8"/>
      <c r="FQZ710" s="8"/>
      <c r="FRA710" s="8"/>
      <c r="FRB710" s="8"/>
      <c r="FRC710" s="8"/>
      <c r="FRD710" s="8"/>
      <c r="FRE710" s="8"/>
      <c r="FRF710" s="8"/>
      <c r="FRG710" s="8"/>
      <c r="FRH710" s="8"/>
      <c r="FRI710" s="8"/>
      <c r="FRJ710" s="8"/>
      <c r="FRK710" s="8"/>
      <c r="FRL710" s="8"/>
      <c r="FRM710" s="8"/>
      <c r="FRN710" s="8"/>
      <c r="FRO710" s="8"/>
      <c r="FRP710" s="8"/>
      <c r="FRQ710" s="8"/>
      <c r="FRR710" s="8"/>
      <c r="FRS710" s="8"/>
      <c r="FRT710" s="8"/>
      <c r="FRU710" s="8"/>
      <c r="FRV710" s="8"/>
      <c r="FRW710" s="8"/>
      <c r="FRX710" s="8"/>
      <c r="FRY710" s="8"/>
      <c r="FRZ710" s="8"/>
      <c r="FSA710" s="8"/>
      <c r="FSB710" s="8"/>
      <c r="FSC710" s="8"/>
      <c r="FSD710" s="8"/>
      <c r="FSE710" s="8"/>
      <c r="FSF710" s="8"/>
      <c r="FSG710" s="8"/>
      <c r="FSH710" s="8"/>
      <c r="FSI710" s="8"/>
      <c r="FSJ710" s="8"/>
      <c r="FSK710" s="8"/>
      <c r="FSL710" s="8"/>
      <c r="FSM710" s="8"/>
      <c r="FSN710" s="8"/>
      <c r="FSO710" s="8"/>
      <c r="FSP710" s="8"/>
      <c r="FSQ710" s="8"/>
      <c r="FSR710" s="8"/>
      <c r="FSS710" s="8"/>
      <c r="FST710" s="8"/>
      <c r="FSU710" s="8"/>
      <c r="FSV710" s="8"/>
      <c r="FSW710" s="8"/>
      <c r="FSX710" s="8"/>
      <c r="FSY710" s="8"/>
      <c r="FSZ710" s="8"/>
      <c r="FTA710" s="8"/>
      <c r="FTB710" s="8"/>
      <c r="FTC710" s="8"/>
      <c r="FTD710" s="8"/>
      <c r="FTE710" s="8"/>
      <c r="FTF710" s="8"/>
      <c r="FTG710" s="8"/>
      <c r="FTH710" s="8"/>
      <c r="FTI710" s="8"/>
      <c r="FTJ710" s="8"/>
      <c r="FTK710" s="8"/>
      <c r="FTL710" s="8"/>
      <c r="FTM710" s="8"/>
      <c r="FTN710" s="8"/>
      <c r="FTO710" s="8"/>
      <c r="FTP710" s="8"/>
      <c r="FTQ710" s="8"/>
      <c r="FTR710" s="8"/>
      <c r="FTS710" s="8"/>
      <c r="FTT710" s="8"/>
      <c r="FTU710" s="8"/>
      <c r="FTV710" s="8"/>
      <c r="FTW710" s="8"/>
      <c r="FTX710" s="8"/>
      <c r="FTY710" s="8"/>
      <c r="FTZ710" s="8"/>
      <c r="FUA710" s="8"/>
      <c r="FUB710" s="8"/>
      <c r="FUC710" s="8"/>
      <c r="FUD710" s="8"/>
      <c r="FUE710" s="8"/>
      <c r="FUF710" s="8"/>
      <c r="FUG710" s="8"/>
      <c r="FUH710" s="8"/>
      <c r="FUI710" s="8"/>
      <c r="FUJ710" s="8"/>
      <c r="FUK710" s="8"/>
      <c r="FUL710" s="8"/>
      <c r="FUM710" s="8"/>
      <c r="FUN710" s="8"/>
      <c r="FUO710" s="8"/>
      <c r="FUP710" s="8"/>
      <c r="FUQ710" s="8"/>
      <c r="FUR710" s="8"/>
      <c r="FUS710" s="8"/>
      <c r="FUT710" s="8"/>
      <c r="FUU710" s="8"/>
      <c r="FUV710" s="8"/>
      <c r="FUW710" s="8"/>
      <c r="FUX710" s="8"/>
      <c r="FUY710" s="8"/>
      <c r="FUZ710" s="8"/>
      <c r="FVA710" s="8"/>
      <c r="FVB710" s="8"/>
      <c r="FVC710" s="8"/>
      <c r="FVD710" s="8"/>
      <c r="FVE710" s="8"/>
      <c r="FVF710" s="8"/>
      <c r="FVG710" s="8"/>
      <c r="FVH710" s="8"/>
      <c r="FVI710" s="8"/>
      <c r="FVJ710" s="8"/>
      <c r="FVK710" s="8"/>
      <c r="FVL710" s="8"/>
      <c r="FVM710" s="8"/>
      <c r="FVN710" s="8"/>
      <c r="FVO710" s="8"/>
      <c r="FVP710" s="8"/>
      <c r="FVQ710" s="8"/>
      <c r="FVR710" s="8"/>
      <c r="FVS710" s="8"/>
      <c r="FVT710" s="8"/>
      <c r="FVU710" s="8"/>
      <c r="FVV710" s="8"/>
      <c r="FVW710" s="8"/>
      <c r="FVX710" s="8"/>
      <c r="FVY710" s="8"/>
      <c r="FVZ710" s="8"/>
      <c r="FWA710" s="8"/>
      <c r="FWB710" s="8"/>
      <c r="FWC710" s="8"/>
      <c r="FWD710" s="8"/>
      <c r="FWE710" s="8"/>
      <c r="FWF710" s="8"/>
      <c r="FWG710" s="8"/>
      <c r="FWH710" s="8"/>
      <c r="FWI710" s="8"/>
      <c r="FWJ710" s="8"/>
      <c r="FWK710" s="8"/>
      <c r="FWL710" s="8"/>
      <c r="FWM710" s="8"/>
      <c r="FWN710" s="8"/>
      <c r="FWO710" s="8"/>
      <c r="FWP710" s="8"/>
      <c r="FWQ710" s="8"/>
      <c r="FWR710" s="8"/>
      <c r="FWS710" s="8"/>
      <c r="FWT710" s="8"/>
      <c r="FWU710" s="8"/>
      <c r="FWV710" s="8"/>
      <c r="FWW710" s="8"/>
      <c r="FWX710" s="8"/>
      <c r="FWY710" s="8"/>
      <c r="FWZ710" s="8"/>
      <c r="FXA710" s="8"/>
      <c r="FXB710" s="8"/>
      <c r="FXC710" s="8"/>
      <c r="FXD710" s="8"/>
      <c r="FXE710" s="8"/>
      <c r="FXF710" s="8"/>
      <c r="FXG710" s="8"/>
      <c r="FXH710" s="8"/>
      <c r="FXI710" s="8"/>
      <c r="FXJ710" s="8"/>
      <c r="FXK710" s="8"/>
      <c r="FXL710" s="8"/>
      <c r="FXM710" s="8"/>
      <c r="FXN710" s="8"/>
      <c r="FXO710" s="8"/>
      <c r="FXP710" s="8"/>
      <c r="FXQ710" s="8"/>
      <c r="FXR710" s="8"/>
      <c r="FXS710" s="8"/>
      <c r="FXT710" s="8"/>
      <c r="FXU710" s="8"/>
      <c r="FXV710" s="8"/>
      <c r="FXW710" s="8"/>
      <c r="FXX710" s="8"/>
      <c r="FXY710" s="8"/>
      <c r="FXZ710" s="8"/>
      <c r="FYA710" s="8"/>
      <c r="FYB710" s="8"/>
      <c r="FYC710" s="8"/>
      <c r="FYD710" s="8"/>
      <c r="FYE710" s="8"/>
      <c r="FYF710" s="8"/>
      <c r="FYG710" s="8"/>
      <c r="FYH710" s="8"/>
      <c r="FYI710" s="8"/>
      <c r="FYJ710" s="8"/>
      <c r="FYK710" s="8"/>
      <c r="FYL710" s="8"/>
      <c r="FYM710" s="8"/>
      <c r="FYN710" s="8"/>
      <c r="FYO710" s="8"/>
      <c r="FYP710" s="8"/>
      <c r="FYQ710" s="8"/>
      <c r="FYR710" s="8"/>
      <c r="FYS710" s="8"/>
      <c r="FYT710" s="8"/>
      <c r="FYU710" s="8"/>
      <c r="FYV710" s="8"/>
      <c r="FYW710" s="8"/>
      <c r="FYX710" s="8"/>
      <c r="FYY710" s="8"/>
      <c r="FYZ710" s="8"/>
      <c r="FZA710" s="8"/>
      <c r="FZB710" s="8"/>
      <c r="FZC710" s="8"/>
      <c r="FZD710" s="8"/>
      <c r="FZE710" s="8"/>
      <c r="FZF710" s="8"/>
      <c r="FZG710" s="8"/>
      <c r="FZH710" s="8"/>
      <c r="FZI710" s="8"/>
      <c r="FZJ710" s="8"/>
      <c r="FZK710" s="8"/>
      <c r="FZL710" s="8"/>
      <c r="FZM710" s="8"/>
      <c r="FZN710" s="8"/>
      <c r="FZO710" s="8"/>
      <c r="FZP710" s="8"/>
      <c r="FZQ710" s="8"/>
      <c r="FZR710" s="8"/>
      <c r="FZS710" s="8"/>
      <c r="FZT710" s="8"/>
      <c r="FZU710" s="8"/>
      <c r="FZV710" s="8"/>
      <c r="FZW710" s="8"/>
      <c r="FZX710" s="8"/>
      <c r="FZY710" s="8"/>
      <c r="FZZ710" s="8"/>
      <c r="GAA710" s="8"/>
      <c r="GAB710" s="8"/>
      <c r="GAC710" s="8"/>
      <c r="GAD710" s="8"/>
      <c r="GAE710" s="8"/>
      <c r="GAF710" s="8"/>
      <c r="GAG710" s="8"/>
      <c r="GAH710" s="8"/>
      <c r="GAI710" s="8"/>
      <c r="GAJ710" s="8"/>
      <c r="GAK710" s="8"/>
      <c r="GAL710" s="8"/>
      <c r="GAM710" s="8"/>
      <c r="GAN710" s="8"/>
      <c r="GAO710" s="8"/>
      <c r="GAP710" s="8"/>
      <c r="GAQ710" s="8"/>
      <c r="GAR710" s="8"/>
      <c r="GAS710" s="8"/>
      <c r="GAT710" s="8"/>
      <c r="GAU710" s="8"/>
      <c r="GAV710" s="8"/>
      <c r="GAW710" s="8"/>
      <c r="GAX710" s="8"/>
      <c r="GAY710" s="8"/>
      <c r="GAZ710" s="8"/>
      <c r="GBA710" s="8"/>
      <c r="GBB710" s="8"/>
      <c r="GBC710" s="8"/>
      <c r="GBD710" s="8"/>
      <c r="GBE710" s="8"/>
      <c r="GBF710" s="8"/>
      <c r="GBG710" s="8"/>
      <c r="GBH710" s="8"/>
      <c r="GBI710" s="8"/>
      <c r="GBJ710" s="8"/>
      <c r="GBK710" s="8"/>
      <c r="GBL710" s="8"/>
      <c r="GBM710" s="8"/>
      <c r="GBN710" s="8"/>
      <c r="GBO710" s="8"/>
      <c r="GBP710" s="8"/>
      <c r="GBQ710" s="8"/>
      <c r="GBR710" s="8"/>
      <c r="GBS710" s="8"/>
      <c r="GBT710" s="8"/>
      <c r="GBU710" s="8"/>
      <c r="GBV710" s="8"/>
      <c r="GBW710" s="8"/>
      <c r="GBX710" s="8"/>
      <c r="GBY710" s="8"/>
      <c r="GBZ710" s="8"/>
      <c r="GCA710" s="8"/>
      <c r="GCB710" s="8"/>
      <c r="GCC710" s="8"/>
      <c r="GCD710" s="8"/>
      <c r="GCE710" s="8"/>
      <c r="GCF710" s="8"/>
      <c r="GCG710" s="8"/>
      <c r="GCH710" s="8"/>
      <c r="GCI710" s="8"/>
      <c r="GCJ710" s="8"/>
      <c r="GCK710" s="8"/>
      <c r="GCL710" s="8"/>
      <c r="GCM710" s="8"/>
      <c r="GCN710" s="8"/>
      <c r="GCO710" s="8"/>
      <c r="GCP710" s="8"/>
      <c r="GCQ710" s="8"/>
      <c r="GCR710" s="8"/>
      <c r="GCS710" s="8"/>
      <c r="GCT710" s="8"/>
      <c r="GCU710" s="8"/>
      <c r="GCV710" s="8"/>
      <c r="GCW710" s="8"/>
      <c r="GCX710" s="8"/>
      <c r="GCY710" s="8"/>
      <c r="GCZ710" s="8"/>
      <c r="GDA710" s="8"/>
      <c r="GDB710" s="8"/>
      <c r="GDC710" s="8"/>
      <c r="GDD710" s="8"/>
      <c r="GDE710" s="8"/>
      <c r="GDF710" s="8"/>
      <c r="GDG710" s="8"/>
      <c r="GDH710" s="8"/>
      <c r="GDI710" s="8"/>
      <c r="GDJ710" s="8"/>
      <c r="GDK710" s="8"/>
      <c r="GDL710" s="8"/>
      <c r="GDM710" s="8"/>
      <c r="GDN710" s="8"/>
      <c r="GDO710" s="8"/>
      <c r="GDP710" s="8"/>
      <c r="GDQ710" s="8"/>
      <c r="GDR710" s="8"/>
      <c r="GDS710" s="8"/>
      <c r="GDT710" s="8"/>
      <c r="GDU710" s="8"/>
      <c r="GDV710" s="8"/>
      <c r="GDW710" s="8"/>
      <c r="GDX710" s="8"/>
      <c r="GDY710" s="8"/>
      <c r="GDZ710" s="8"/>
      <c r="GEA710" s="8"/>
      <c r="GEB710" s="8"/>
      <c r="GEC710" s="8"/>
      <c r="GED710" s="8"/>
      <c r="GEE710" s="8"/>
      <c r="GEF710" s="8"/>
      <c r="GEG710" s="8"/>
      <c r="GEH710" s="8"/>
      <c r="GEI710" s="8"/>
      <c r="GEJ710" s="8"/>
      <c r="GEK710" s="8"/>
      <c r="GEL710" s="8"/>
      <c r="GEM710" s="8"/>
      <c r="GEN710" s="8"/>
      <c r="GEO710" s="8"/>
      <c r="GEP710" s="8"/>
      <c r="GEQ710" s="8"/>
      <c r="GER710" s="8"/>
      <c r="GES710" s="8"/>
      <c r="GET710" s="8"/>
      <c r="GEU710" s="8"/>
      <c r="GEV710" s="8"/>
      <c r="GEW710" s="8"/>
      <c r="GEX710" s="8"/>
      <c r="GEY710" s="8"/>
      <c r="GEZ710" s="8"/>
      <c r="GFA710" s="8"/>
      <c r="GFB710" s="8"/>
      <c r="GFC710" s="8"/>
      <c r="GFD710" s="8"/>
      <c r="GFE710" s="8"/>
      <c r="GFF710" s="8"/>
      <c r="GFG710" s="8"/>
      <c r="GFH710" s="8"/>
      <c r="GFI710" s="8"/>
      <c r="GFJ710" s="8"/>
      <c r="GFK710" s="8"/>
      <c r="GFL710" s="8"/>
      <c r="GFM710" s="8"/>
      <c r="GFN710" s="8"/>
      <c r="GFO710" s="8"/>
      <c r="GFP710" s="8"/>
      <c r="GFQ710" s="8"/>
      <c r="GFR710" s="8"/>
      <c r="GFS710" s="8"/>
      <c r="GFT710" s="8"/>
      <c r="GFU710" s="8"/>
      <c r="GFV710" s="8"/>
      <c r="GFW710" s="8"/>
      <c r="GFX710" s="8"/>
      <c r="GFY710" s="8"/>
      <c r="GFZ710" s="8"/>
      <c r="GGA710" s="8"/>
      <c r="GGB710" s="8"/>
      <c r="GGC710" s="8"/>
      <c r="GGD710" s="8"/>
      <c r="GGE710" s="8"/>
      <c r="GGF710" s="8"/>
      <c r="GGG710" s="8"/>
      <c r="GGH710" s="8"/>
      <c r="GGI710" s="8"/>
      <c r="GGJ710" s="8"/>
      <c r="GGK710" s="8"/>
      <c r="GGL710" s="8"/>
      <c r="GGM710" s="8"/>
      <c r="GGN710" s="8"/>
      <c r="GGO710" s="8"/>
      <c r="GGP710" s="8"/>
      <c r="GGQ710" s="8"/>
      <c r="GGR710" s="8"/>
      <c r="GGS710" s="8"/>
      <c r="GGT710" s="8"/>
      <c r="GGU710" s="8"/>
      <c r="GGV710" s="8"/>
      <c r="GGW710" s="8"/>
      <c r="GGX710" s="8"/>
      <c r="GGY710" s="8"/>
      <c r="GGZ710" s="8"/>
      <c r="GHA710" s="8"/>
      <c r="GHB710" s="8"/>
      <c r="GHC710" s="8"/>
      <c r="GHD710" s="8"/>
      <c r="GHE710" s="8"/>
      <c r="GHF710" s="8"/>
      <c r="GHG710" s="8"/>
      <c r="GHH710" s="8"/>
      <c r="GHI710" s="8"/>
      <c r="GHJ710" s="8"/>
      <c r="GHK710" s="8"/>
      <c r="GHL710" s="8"/>
      <c r="GHM710" s="8"/>
      <c r="GHN710" s="8"/>
      <c r="GHO710" s="8"/>
      <c r="GHP710" s="8"/>
      <c r="GHQ710" s="8"/>
      <c r="GHR710" s="8"/>
      <c r="GHS710" s="8"/>
      <c r="GHT710" s="8"/>
      <c r="GHU710" s="8"/>
      <c r="GHV710" s="8"/>
      <c r="GHW710" s="8"/>
      <c r="GHX710" s="8"/>
      <c r="GHY710" s="8"/>
      <c r="GHZ710" s="8"/>
      <c r="GIA710" s="8"/>
      <c r="GIB710" s="8"/>
      <c r="GIC710" s="8"/>
      <c r="GID710" s="8"/>
      <c r="GIE710" s="8"/>
      <c r="GIF710" s="8"/>
      <c r="GIG710" s="8"/>
      <c r="GIH710" s="8"/>
      <c r="GII710" s="8"/>
      <c r="GIJ710" s="8"/>
      <c r="GIK710" s="8"/>
      <c r="GIL710" s="8"/>
      <c r="GIM710" s="8"/>
      <c r="GIN710" s="8"/>
      <c r="GIO710" s="8"/>
      <c r="GIP710" s="8"/>
      <c r="GIQ710" s="8"/>
      <c r="GIR710" s="8"/>
      <c r="GIS710" s="8"/>
      <c r="GIT710" s="8"/>
      <c r="GIU710" s="8"/>
      <c r="GIV710" s="8"/>
      <c r="GIW710" s="8"/>
      <c r="GIX710" s="8"/>
      <c r="GIY710" s="8"/>
      <c r="GIZ710" s="8"/>
      <c r="GJA710" s="8"/>
      <c r="GJB710" s="8"/>
      <c r="GJC710" s="8"/>
      <c r="GJD710" s="8"/>
      <c r="GJE710" s="8"/>
      <c r="GJF710" s="8"/>
      <c r="GJG710" s="8"/>
      <c r="GJH710" s="8"/>
      <c r="GJI710" s="8"/>
      <c r="GJJ710" s="8"/>
      <c r="GJK710" s="8"/>
      <c r="GJL710" s="8"/>
      <c r="GJM710" s="8"/>
      <c r="GJN710" s="8"/>
      <c r="GJO710" s="8"/>
      <c r="GJP710" s="8"/>
      <c r="GJQ710" s="8"/>
      <c r="GJR710" s="8"/>
      <c r="GJS710" s="8"/>
      <c r="GJT710" s="8"/>
      <c r="GJU710" s="8"/>
      <c r="GJV710" s="8"/>
      <c r="GJW710" s="8"/>
      <c r="GJX710" s="8"/>
      <c r="GJY710" s="8"/>
      <c r="GJZ710" s="8"/>
      <c r="GKA710" s="8"/>
      <c r="GKB710" s="8"/>
      <c r="GKC710" s="8"/>
      <c r="GKD710" s="8"/>
      <c r="GKE710" s="8"/>
      <c r="GKF710" s="8"/>
      <c r="GKG710" s="8"/>
      <c r="GKH710" s="8"/>
      <c r="GKI710" s="8"/>
      <c r="GKJ710" s="8"/>
      <c r="GKK710" s="8"/>
      <c r="GKL710" s="8"/>
      <c r="GKM710" s="8"/>
      <c r="GKN710" s="8"/>
      <c r="GKO710" s="8"/>
      <c r="GKP710" s="8"/>
      <c r="GKQ710" s="8"/>
      <c r="GKR710" s="8"/>
      <c r="GKS710" s="8"/>
      <c r="GKT710" s="8"/>
      <c r="GKU710" s="8"/>
      <c r="GKV710" s="8"/>
      <c r="GKW710" s="8"/>
      <c r="GKX710" s="8"/>
      <c r="GKY710" s="8"/>
      <c r="GKZ710" s="8"/>
      <c r="GLA710" s="8"/>
      <c r="GLB710" s="8"/>
      <c r="GLC710" s="8"/>
      <c r="GLD710" s="8"/>
      <c r="GLE710" s="8"/>
      <c r="GLF710" s="8"/>
      <c r="GLG710" s="8"/>
      <c r="GLH710" s="8"/>
      <c r="GLI710" s="8"/>
      <c r="GLJ710" s="8"/>
      <c r="GLK710" s="8"/>
      <c r="GLL710" s="8"/>
      <c r="GLM710" s="8"/>
      <c r="GLN710" s="8"/>
      <c r="GLO710" s="8"/>
      <c r="GLP710" s="8"/>
      <c r="GLQ710" s="8"/>
      <c r="GLR710" s="8"/>
      <c r="GLS710" s="8"/>
      <c r="GLT710" s="8"/>
      <c r="GLU710" s="8"/>
      <c r="GLV710" s="8"/>
      <c r="GLW710" s="8"/>
      <c r="GLX710" s="8"/>
      <c r="GLY710" s="8"/>
      <c r="GLZ710" s="8"/>
      <c r="GMA710" s="8"/>
      <c r="GMB710" s="8"/>
      <c r="GMC710" s="8"/>
      <c r="GMD710" s="8"/>
      <c r="GME710" s="8"/>
      <c r="GMF710" s="8"/>
      <c r="GMG710" s="8"/>
      <c r="GMH710" s="8"/>
      <c r="GMI710" s="8"/>
      <c r="GMJ710" s="8"/>
      <c r="GMK710" s="8"/>
      <c r="GML710" s="8"/>
      <c r="GMM710" s="8"/>
      <c r="GMN710" s="8"/>
      <c r="GMO710" s="8"/>
      <c r="GMP710" s="8"/>
      <c r="GMQ710" s="8"/>
      <c r="GMR710" s="8"/>
      <c r="GMS710" s="8"/>
      <c r="GMT710" s="8"/>
      <c r="GMU710" s="8"/>
      <c r="GMV710" s="8"/>
      <c r="GMW710" s="8"/>
      <c r="GMX710" s="8"/>
      <c r="GMY710" s="8"/>
      <c r="GMZ710" s="8"/>
      <c r="GNA710" s="8"/>
      <c r="GNB710" s="8"/>
      <c r="GNC710" s="8"/>
      <c r="GND710" s="8"/>
      <c r="GNE710" s="8"/>
      <c r="GNF710" s="8"/>
      <c r="GNG710" s="8"/>
      <c r="GNH710" s="8"/>
      <c r="GNI710" s="8"/>
      <c r="GNJ710" s="8"/>
      <c r="GNK710" s="8"/>
      <c r="GNL710" s="8"/>
      <c r="GNM710" s="8"/>
      <c r="GNN710" s="8"/>
      <c r="GNO710" s="8"/>
      <c r="GNP710" s="8"/>
      <c r="GNQ710" s="8"/>
      <c r="GNR710" s="8"/>
      <c r="GNS710" s="8"/>
      <c r="GNT710" s="8"/>
      <c r="GNU710" s="8"/>
      <c r="GNV710" s="8"/>
      <c r="GNW710" s="8"/>
      <c r="GNX710" s="8"/>
      <c r="GNY710" s="8"/>
      <c r="GNZ710" s="8"/>
      <c r="GOA710" s="8"/>
      <c r="GOB710" s="8"/>
      <c r="GOC710" s="8"/>
      <c r="GOD710" s="8"/>
      <c r="GOE710" s="8"/>
      <c r="GOF710" s="8"/>
      <c r="GOG710" s="8"/>
      <c r="GOH710" s="8"/>
      <c r="GOI710" s="8"/>
      <c r="GOJ710" s="8"/>
      <c r="GOK710" s="8"/>
      <c r="GOL710" s="8"/>
      <c r="GOM710" s="8"/>
      <c r="GON710" s="8"/>
      <c r="GOO710" s="8"/>
      <c r="GOP710" s="8"/>
      <c r="GOQ710" s="8"/>
      <c r="GOR710" s="8"/>
      <c r="GOS710" s="8"/>
      <c r="GOT710" s="8"/>
      <c r="GOU710" s="8"/>
      <c r="GOV710" s="8"/>
      <c r="GOW710" s="8"/>
      <c r="GOX710" s="8"/>
      <c r="GOY710" s="8"/>
      <c r="GOZ710" s="8"/>
      <c r="GPA710" s="8"/>
      <c r="GPB710" s="8"/>
      <c r="GPC710" s="8"/>
      <c r="GPD710" s="8"/>
      <c r="GPE710" s="8"/>
      <c r="GPF710" s="8"/>
      <c r="GPG710" s="8"/>
      <c r="GPH710" s="8"/>
      <c r="GPI710" s="8"/>
      <c r="GPJ710" s="8"/>
      <c r="GPK710" s="8"/>
      <c r="GPL710" s="8"/>
      <c r="GPM710" s="8"/>
      <c r="GPN710" s="8"/>
      <c r="GPO710" s="8"/>
      <c r="GPP710" s="8"/>
      <c r="GPQ710" s="8"/>
      <c r="GPR710" s="8"/>
      <c r="GPS710" s="8"/>
      <c r="GPT710" s="8"/>
      <c r="GPU710" s="8"/>
      <c r="GPV710" s="8"/>
      <c r="GPW710" s="8"/>
      <c r="GPX710" s="8"/>
      <c r="GPY710" s="8"/>
      <c r="GPZ710" s="8"/>
      <c r="GQA710" s="8"/>
      <c r="GQB710" s="8"/>
      <c r="GQC710" s="8"/>
      <c r="GQD710" s="8"/>
      <c r="GQE710" s="8"/>
      <c r="GQF710" s="8"/>
      <c r="GQG710" s="8"/>
      <c r="GQH710" s="8"/>
      <c r="GQI710" s="8"/>
      <c r="GQJ710" s="8"/>
      <c r="GQK710" s="8"/>
      <c r="GQL710" s="8"/>
      <c r="GQM710" s="8"/>
      <c r="GQN710" s="8"/>
      <c r="GQO710" s="8"/>
      <c r="GQP710" s="8"/>
      <c r="GQQ710" s="8"/>
      <c r="GQR710" s="8"/>
      <c r="GQS710" s="8"/>
      <c r="GQT710" s="8"/>
      <c r="GQU710" s="8"/>
      <c r="GQV710" s="8"/>
      <c r="GQW710" s="8"/>
      <c r="GQX710" s="8"/>
      <c r="GQY710" s="8"/>
      <c r="GQZ710" s="8"/>
      <c r="GRA710" s="8"/>
      <c r="GRB710" s="8"/>
      <c r="GRC710" s="8"/>
      <c r="GRD710" s="8"/>
      <c r="GRE710" s="8"/>
      <c r="GRF710" s="8"/>
      <c r="GRG710" s="8"/>
      <c r="GRH710" s="8"/>
      <c r="GRI710" s="8"/>
      <c r="GRJ710" s="8"/>
      <c r="GRK710" s="8"/>
      <c r="GRL710" s="8"/>
      <c r="GRM710" s="8"/>
      <c r="GRN710" s="8"/>
      <c r="GRO710" s="8"/>
      <c r="GRP710" s="8"/>
      <c r="GRQ710" s="8"/>
      <c r="GRR710" s="8"/>
      <c r="GRS710" s="8"/>
      <c r="GRT710" s="8"/>
      <c r="GRU710" s="8"/>
      <c r="GRV710" s="8"/>
      <c r="GRW710" s="8"/>
      <c r="GRX710" s="8"/>
      <c r="GRY710" s="8"/>
      <c r="GRZ710" s="8"/>
      <c r="GSA710" s="8"/>
      <c r="GSB710" s="8"/>
      <c r="GSC710" s="8"/>
      <c r="GSD710" s="8"/>
      <c r="GSE710" s="8"/>
      <c r="GSF710" s="8"/>
      <c r="GSG710" s="8"/>
      <c r="GSH710" s="8"/>
      <c r="GSI710" s="8"/>
      <c r="GSJ710" s="8"/>
      <c r="GSK710" s="8"/>
      <c r="GSL710" s="8"/>
      <c r="GSM710" s="8"/>
      <c r="GSN710" s="8"/>
      <c r="GSO710" s="8"/>
      <c r="GSP710" s="8"/>
      <c r="GSQ710" s="8"/>
      <c r="GSR710" s="8"/>
      <c r="GSS710" s="8"/>
      <c r="GST710" s="8"/>
      <c r="GSU710" s="8"/>
      <c r="GSV710" s="8"/>
      <c r="GSW710" s="8"/>
      <c r="GSX710" s="8"/>
      <c r="GSY710" s="8"/>
      <c r="GSZ710" s="8"/>
      <c r="GTA710" s="8"/>
      <c r="GTB710" s="8"/>
      <c r="GTC710" s="8"/>
      <c r="GTD710" s="8"/>
      <c r="GTE710" s="8"/>
      <c r="GTF710" s="8"/>
      <c r="GTG710" s="8"/>
      <c r="GTH710" s="8"/>
      <c r="GTI710" s="8"/>
      <c r="GTJ710" s="8"/>
      <c r="GTK710" s="8"/>
      <c r="GTL710" s="8"/>
      <c r="GTM710" s="8"/>
      <c r="GTN710" s="8"/>
      <c r="GTO710" s="8"/>
      <c r="GTP710" s="8"/>
      <c r="GTQ710" s="8"/>
      <c r="GTR710" s="8"/>
      <c r="GTS710" s="8"/>
      <c r="GTT710" s="8"/>
      <c r="GTU710" s="8"/>
      <c r="GTV710" s="8"/>
      <c r="GTW710" s="8"/>
      <c r="GTX710" s="8"/>
      <c r="GTY710" s="8"/>
      <c r="GTZ710" s="8"/>
      <c r="GUA710" s="8"/>
      <c r="GUB710" s="8"/>
      <c r="GUC710" s="8"/>
      <c r="GUD710" s="8"/>
      <c r="GUE710" s="8"/>
      <c r="GUF710" s="8"/>
      <c r="GUG710" s="8"/>
      <c r="GUH710" s="8"/>
      <c r="GUI710" s="8"/>
      <c r="GUJ710" s="8"/>
      <c r="GUK710" s="8"/>
      <c r="GUL710" s="8"/>
      <c r="GUM710" s="8"/>
      <c r="GUN710" s="8"/>
      <c r="GUO710" s="8"/>
      <c r="GUP710" s="8"/>
      <c r="GUQ710" s="8"/>
      <c r="GUR710" s="8"/>
      <c r="GUS710" s="8"/>
      <c r="GUT710" s="8"/>
      <c r="GUU710" s="8"/>
      <c r="GUV710" s="8"/>
      <c r="GUW710" s="8"/>
      <c r="GUX710" s="8"/>
      <c r="GUY710" s="8"/>
      <c r="GUZ710" s="8"/>
      <c r="GVA710" s="8"/>
      <c r="GVB710" s="8"/>
      <c r="GVC710" s="8"/>
      <c r="GVD710" s="8"/>
      <c r="GVE710" s="8"/>
      <c r="GVF710" s="8"/>
      <c r="GVG710" s="8"/>
      <c r="GVH710" s="8"/>
      <c r="GVI710" s="8"/>
      <c r="GVJ710" s="8"/>
      <c r="GVK710" s="8"/>
      <c r="GVL710" s="8"/>
      <c r="GVM710" s="8"/>
      <c r="GVN710" s="8"/>
      <c r="GVO710" s="8"/>
      <c r="GVP710" s="8"/>
      <c r="GVQ710" s="8"/>
      <c r="GVR710" s="8"/>
      <c r="GVS710" s="8"/>
      <c r="GVT710" s="8"/>
      <c r="GVU710" s="8"/>
      <c r="GVV710" s="8"/>
      <c r="GVW710" s="8"/>
      <c r="GVX710" s="8"/>
      <c r="GVY710" s="8"/>
      <c r="GVZ710" s="8"/>
      <c r="GWA710" s="8"/>
      <c r="GWB710" s="8"/>
      <c r="GWC710" s="8"/>
      <c r="GWD710" s="8"/>
      <c r="GWE710" s="8"/>
      <c r="GWF710" s="8"/>
      <c r="GWG710" s="8"/>
      <c r="GWH710" s="8"/>
      <c r="GWI710" s="8"/>
      <c r="GWJ710" s="8"/>
      <c r="GWK710" s="8"/>
      <c r="GWL710" s="8"/>
      <c r="GWM710" s="8"/>
      <c r="GWN710" s="8"/>
      <c r="GWO710" s="8"/>
      <c r="GWP710" s="8"/>
      <c r="GWQ710" s="8"/>
      <c r="GWR710" s="8"/>
      <c r="GWS710" s="8"/>
      <c r="GWT710" s="8"/>
      <c r="GWU710" s="8"/>
      <c r="GWV710" s="8"/>
      <c r="GWW710" s="8"/>
      <c r="GWX710" s="8"/>
      <c r="GWY710" s="8"/>
      <c r="GWZ710" s="8"/>
      <c r="GXA710" s="8"/>
      <c r="GXB710" s="8"/>
      <c r="GXC710" s="8"/>
      <c r="GXD710" s="8"/>
      <c r="GXE710" s="8"/>
      <c r="GXF710" s="8"/>
      <c r="GXG710" s="8"/>
      <c r="GXH710" s="8"/>
      <c r="GXI710" s="8"/>
      <c r="GXJ710" s="8"/>
      <c r="GXK710" s="8"/>
      <c r="GXL710" s="8"/>
      <c r="GXM710" s="8"/>
      <c r="GXN710" s="8"/>
      <c r="GXO710" s="8"/>
      <c r="GXP710" s="8"/>
      <c r="GXQ710" s="8"/>
      <c r="GXR710" s="8"/>
      <c r="GXS710" s="8"/>
      <c r="GXT710" s="8"/>
      <c r="GXU710" s="8"/>
      <c r="GXV710" s="8"/>
      <c r="GXW710" s="8"/>
      <c r="GXX710" s="8"/>
      <c r="GXY710" s="8"/>
      <c r="GXZ710" s="8"/>
      <c r="GYA710" s="8"/>
      <c r="GYB710" s="8"/>
      <c r="GYC710" s="8"/>
      <c r="GYD710" s="8"/>
      <c r="GYE710" s="8"/>
      <c r="GYF710" s="8"/>
      <c r="GYG710" s="8"/>
      <c r="GYH710" s="8"/>
      <c r="GYI710" s="8"/>
      <c r="GYJ710" s="8"/>
      <c r="GYK710" s="8"/>
      <c r="GYL710" s="8"/>
      <c r="GYM710" s="8"/>
      <c r="GYN710" s="8"/>
      <c r="GYO710" s="8"/>
      <c r="GYP710" s="8"/>
      <c r="GYQ710" s="8"/>
      <c r="GYR710" s="8"/>
      <c r="GYS710" s="8"/>
      <c r="GYT710" s="8"/>
      <c r="GYU710" s="8"/>
      <c r="GYV710" s="8"/>
      <c r="GYW710" s="8"/>
      <c r="GYX710" s="8"/>
      <c r="GYY710" s="8"/>
      <c r="GYZ710" s="8"/>
      <c r="GZA710" s="8"/>
      <c r="GZB710" s="8"/>
      <c r="GZC710" s="8"/>
      <c r="GZD710" s="8"/>
      <c r="GZE710" s="8"/>
      <c r="GZF710" s="8"/>
      <c r="GZG710" s="8"/>
      <c r="GZH710" s="8"/>
      <c r="GZI710" s="8"/>
      <c r="GZJ710" s="8"/>
      <c r="GZK710" s="8"/>
      <c r="GZL710" s="8"/>
      <c r="GZM710" s="8"/>
      <c r="GZN710" s="8"/>
      <c r="GZO710" s="8"/>
      <c r="GZP710" s="8"/>
      <c r="GZQ710" s="8"/>
      <c r="GZR710" s="8"/>
      <c r="GZS710" s="8"/>
      <c r="GZT710" s="8"/>
      <c r="GZU710" s="8"/>
      <c r="GZV710" s="8"/>
      <c r="GZW710" s="8"/>
      <c r="GZX710" s="8"/>
      <c r="GZY710" s="8"/>
      <c r="GZZ710" s="8"/>
      <c r="HAA710" s="8"/>
      <c r="HAB710" s="8"/>
      <c r="HAC710" s="8"/>
      <c r="HAD710" s="8"/>
      <c r="HAE710" s="8"/>
      <c r="HAF710" s="8"/>
      <c r="HAG710" s="8"/>
      <c r="HAH710" s="8"/>
      <c r="HAI710" s="8"/>
      <c r="HAJ710" s="8"/>
      <c r="HAK710" s="8"/>
      <c r="HAL710" s="8"/>
      <c r="HAM710" s="8"/>
      <c r="HAN710" s="8"/>
      <c r="HAO710" s="8"/>
      <c r="HAP710" s="8"/>
      <c r="HAQ710" s="8"/>
      <c r="HAR710" s="8"/>
      <c r="HAS710" s="8"/>
      <c r="HAT710" s="8"/>
      <c r="HAU710" s="8"/>
      <c r="HAV710" s="8"/>
      <c r="HAW710" s="8"/>
      <c r="HAX710" s="8"/>
      <c r="HAY710" s="8"/>
      <c r="HAZ710" s="8"/>
      <c r="HBA710" s="8"/>
      <c r="HBB710" s="8"/>
      <c r="HBC710" s="8"/>
      <c r="HBD710" s="8"/>
      <c r="HBE710" s="8"/>
      <c r="HBF710" s="8"/>
      <c r="HBG710" s="8"/>
      <c r="HBH710" s="8"/>
      <c r="HBI710" s="8"/>
      <c r="HBJ710" s="8"/>
      <c r="HBK710" s="8"/>
      <c r="HBL710" s="8"/>
      <c r="HBM710" s="8"/>
      <c r="HBN710" s="8"/>
      <c r="HBO710" s="8"/>
      <c r="HBP710" s="8"/>
      <c r="HBQ710" s="8"/>
      <c r="HBR710" s="8"/>
      <c r="HBS710" s="8"/>
      <c r="HBT710" s="8"/>
      <c r="HBU710" s="8"/>
      <c r="HBV710" s="8"/>
      <c r="HBW710" s="8"/>
      <c r="HBX710" s="8"/>
      <c r="HBY710" s="8"/>
      <c r="HBZ710" s="8"/>
      <c r="HCA710" s="8"/>
      <c r="HCB710" s="8"/>
      <c r="HCC710" s="8"/>
      <c r="HCD710" s="8"/>
      <c r="HCE710" s="8"/>
      <c r="HCF710" s="8"/>
      <c r="HCG710" s="8"/>
      <c r="HCH710" s="8"/>
      <c r="HCI710" s="8"/>
      <c r="HCJ710" s="8"/>
      <c r="HCK710" s="8"/>
      <c r="HCL710" s="8"/>
      <c r="HCM710" s="8"/>
      <c r="HCN710" s="8"/>
      <c r="HCO710" s="8"/>
      <c r="HCP710" s="8"/>
      <c r="HCQ710" s="8"/>
      <c r="HCR710" s="8"/>
      <c r="HCS710" s="8"/>
      <c r="HCT710" s="8"/>
      <c r="HCU710" s="8"/>
      <c r="HCV710" s="8"/>
      <c r="HCW710" s="8"/>
      <c r="HCX710" s="8"/>
      <c r="HCY710" s="8"/>
      <c r="HCZ710" s="8"/>
      <c r="HDA710" s="8"/>
      <c r="HDB710" s="8"/>
      <c r="HDC710" s="8"/>
      <c r="HDD710" s="8"/>
      <c r="HDE710" s="8"/>
      <c r="HDF710" s="8"/>
      <c r="HDG710" s="8"/>
      <c r="HDH710" s="8"/>
      <c r="HDI710" s="8"/>
      <c r="HDJ710" s="8"/>
      <c r="HDK710" s="8"/>
      <c r="HDL710" s="8"/>
      <c r="HDM710" s="8"/>
      <c r="HDN710" s="8"/>
      <c r="HDO710" s="8"/>
      <c r="HDP710" s="8"/>
      <c r="HDQ710" s="8"/>
      <c r="HDR710" s="8"/>
      <c r="HDS710" s="8"/>
      <c r="HDT710" s="8"/>
      <c r="HDU710" s="8"/>
      <c r="HDV710" s="8"/>
      <c r="HDW710" s="8"/>
      <c r="HDX710" s="8"/>
      <c r="HDY710" s="8"/>
      <c r="HDZ710" s="8"/>
      <c r="HEA710" s="8"/>
      <c r="HEB710" s="8"/>
      <c r="HEC710" s="8"/>
      <c r="HED710" s="8"/>
      <c r="HEE710" s="8"/>
      <c r="HEF710" s="8"/>
      <c r="HEG710" s="8"/>
      <c r="HEH710" s="8"/>
      <c r="HEI710" s="8"/>
      <c r="HEJ710" s="8"/>
      <c r="HEK710" s="8"/>
      <c r="HEL710" s="8"/>
      <c r="HEM710" s="8"/>
      <c r="HEN710" s="8"/>
      <c r="HEO710" s="8"/>
      <c r="HEP710" s="8"/>
      <c r="HEQ710" s="8"/>
      <c r="HER710" s="8"/>
      <c r="HES710" s="8"/>
      <c r="HET710" s="8"/>
      <c r="HEU710" s="8"/>
      <c r="HEV710" s="8"/>
      <c r="HEW710" s="8"/>
      <c r="HEX710" s="8"/>
      <c r="HEY710" s="8"/>
      <c r="HEZ710" s="8"/>
      <c r="HFA710" s="8"/>
      <c r="HFB710" s="8"/>
      <c r="HFC710" s="8"/>
      <c r="HFD710" s="8"/>
      <c r="HFE710" s="8"/>
      <c r="HFF710" s="8"/>
      <c r="HFG710" s="8"/>
      <c r="HFH710" s="8"/>
      <c r="HFI710" s="8"/>
      <c r="HFJ710" s="8"/>
      <c r="HFK710" s="8"/>
      <c r="HFL710" s="8"/>
      <c r="HFM710" s="8"/>
      <c r="HFN710" s="8"/>
      <c r="HFO710" s="8"/>
      <c r="HFP710" s="8"/>
      <c r="HFQ710" s="8"/>
      <c r="HFR710" s="8"/>
      <c r="HFS710" s="8"/>
      <c r="HFT710" s="8"/>
      <c r="HFU710" s="8"/>
      <c r="HFV710" s="8"/>
      <c r="HFW710" s="8"/>
      <c r="HFX710" s="8"/>
      <c r="HFY710" s="8"/>
      <c r="HFZ710" s="8"/>
      <c r="HGA710" s="8"/>
      <c r="HGB710" s="8"/>
      <c r="HGC710" s="8"/>
      <c r="HGD710" s="8"/>
      <c r="HGE710" s="8"/>
      <c r="HGF710" s="8"/>
      <c r="HGG710" s="8"/>
      <c r="HGH710" s="8"/>
      <c r="HGI710" s="8"/>
      <c r="HGJ710" s="8"/>
      <c r="HGK710" s="8"/>
      <c r="HGL710" s="8"/>
      <c r="HGM710" s="8"/>
      <c r="HGN710" s="8"/>
      <c r="HGO710" s="8"/>
      <c r="HGP710" s="8"/>
      <c r="HGQ710" s="8"/>
      <c r="HGR710" s="8"/>
      <c r="HGS710" s="8"/>
      <c r="HGT710" s="8"/>
      <c r="HGU710" s="8"/>
      <c r="HGV710" s="8"/>
      <c r="HGW710" s="8"/>
      <c r="HGX710" s="8"/>
      <c r="HGY710" s="8"/>
      <c r="HGZ710" s="8"/>
      <c r="HHA710" s="8"/>
      <c r="HHB710" s="8"/>
      <c r="HHC710" s="8"/>
      <c r="HHD710" s="8"/>
      <c r="HHE710" s="8"/>
      <c r="HHF710" s="8"/>
      <c r="HHG710" s="8"/>
      <c r="HHH710" s="8"/>
      <c r="HHI710" s="8"/>
      <c r="HHJ710" s="8"/>
      <c r="HHK710" s="8"/>
      <c r="HHL710" s="8"/>
      <c r="HHM710" s="8"/>
      <c r="HHN710" s="8"/>
      <c r="HHO710" s="8"/>
      <c r="HHP710" s="8"/>
      <c r="HHQ710" s="8"/>
      <c r="HHR710" s="8"/>
      <c r="HHS710" s="8"/>
      <c r="HHT710" s="8"/>
      <c r="HHU710" s="8"/>
      <c r="HHV710" s="8"/>
      <c r="HHW710" s="8"/>
      <c r="HHX710" s="8"/>
      <c r="HHY710" s="8"/>
      <c r="HHZ710" s="8"/>
      <c r="HIA710" s="8"/>
      <c r="HIB710" s="8"/>
      <c r="HIC710" s="8"/>
      <c r="HID710" s="8"/>
      <c r="HIE710" s="8"/>
      <c r="HIF710" s="8"/>
      <c r="HIG710" s="8"/>
      <c r="HIH710" s="8"/>
      <c r="HII710" s="8"/>
      <c r="HIJ710" s="8"/>
      <c r="HIK710" s="8"/>
      <c r="HIL710" s="8"/>
      <c r="HIM710" s="8"/>
      <c r="HIN710" s="8"/>
      <c r="HIO710" s="8"/>
      <c r="HIP710" s="8"/>
      <c r="HIQ710" s="8"/>
      <c r="HIR710" s="8"/>
      <c r="HIS710" s="8"/>
      <c r="HIT710" s="8"/>
      <c r="HIU710" s="8"/>
      <c r="HIV710" s="8"/>
      <c r="HIW710" s="8"/>
      <c r="HIX710" s="8"/>
      <c r="HIY710" s="8"/>
      <c r="HIZ710" s="8"/>
      <c r="HJA710" s="8"/>
      <c r="HJB710" s="8"/>
      <c r="HJC710" s="8"/>
      <c r="HJD710" s="8"/>
      <c r="HJE710" s="8"/>
      <c r="HJF710" s="8"/>
      <c r="HJG710" s="8"/>
      <c r="HJH710" s="8"/>
      <c r="HJI710" s="8"/>
      <c r="HJJ710" s="8"/>
      <c r="HJK710" s="8"/>
      <c r="HJL710" s="8"/>
      <c r="HJM710" s="8"/>
      <c r="HJN710" s="8"/>
      <c r="HJO710" s="8"/>
      <c r="HJP710" s="8"/>
      <c r="HJQ710" s="8"/>
      <c r="HJR710" s="8"/>
      <c r="HJS710" s="8"/>
      <c r="HJT710" s="8"/>
      <c r="HJU710" s="8"/>
      <c r="HJV710" s="8"/>
      <c r="HJW710" s="8"/>
      <c r="HJX710" s="8"/>
      <c r="HJY710" s="8"/>
      <c r="HJZ710" s="8"/>
      <c r="HKA710" s="8"/>
      <c r="HKB710" s="8"/>
      <c r="HKC710" s="8"/>
      <c r="HKD710" s="8"/>
      <c r="HKE710" s="8"/>
      <c r="HKF710" s="8"/>
      <c r="HKG710" s="8"/>
      <c r="HKH710" s="8"/>
      <c r="HKI710" s="8"/>
      <c r="HKJ710" s="8"/>
      <c r="HKK710" s="8"/>
      <c r="HKL710" s="8"/>
      <c r="HKM710" s="8"/>
      <c r="HKN710" s="8"/>
      <c r="HKO710" s="8"/>
      <c r="HKP710" s="8"/>
      <c r="HKQ710" s="8"/>
      <c r="HKR710" s="8"/>
      <c r="HKS710" s="8"/>
      <c r="HKT710" s="8"/>
      <c r="HKU710" s="8"/>
      <c r="HKV710" s="8"/>
      <c r="HKW710" s="8"/>
      <c r="HKX710" s="8"/>
      <c r="HKY710" s="8"/>
      <c r="HKZ710" s="8"/>
      <c r="HLA710" s="8"/>
      <c r="HLB710" s="8"/>
      <c r="HLC710" s="8"/>
      <c r="HLD710" s="8"/>
      <c r="HLE710" s="8"/>
      <c r="HLF710" s="8"/>
      <c r="HLG710" s="8"/>
      <c r="HLH710" s="8"/>
      <c r="HLI710" s="8"/>
      <c r="HLJ710" s="8"/>
      <c r="HLK710" s="8"/>
      <c r="HLL710" s="8"/>
      <c r="HLM710" s="8"/>
      <c r="HLN710" s="8"/>
      <c r="HLO710" s="8"/>
      <c r="HLP710" s="8"/>
      <c r="HLQ710" s="8"/>
      <c r="HLR710" s="8"/>
      <c r="HLS710" s="8"/>
      <c r="HLT710" s="8"/>
      <c r="HLU710" s="8"/>
      <c r="HLV710" s="8"/>
      <c r="HLW710" s="8"/>
      <c r="HLX710" s="8"/>
      <c r="HLY710" s="8"/>
      <c r="HLZ710" s="8"/>
      <c r="HMA710" s="8"/>
      <c r="HMB710" s="8"/>
      <c r="HMC710" s="8"/>
      <c r="HMD710" s="8"/>
      <c r="HME710" s="8"/>
      <c r="HMF710" s="8"/>
      <c r="HMG710" s="8"/>
      <c r="HMH710" s="8"/>
      <c r="HMI710" s="8"/>
      <c r="HMJ710" s="8"/>
      <c r="HMK710" s="8"/>
      <c r="HML710" s="8"/>
      <c r="HMM710" s="8"/>
      <c r="HMN710" s="8"/>
      <c r="HMO710" s="8"/>
      <c r="HMP710" s="8"/>
      <c r="HMQ710" s="8"/>
      <c r="HMR710" s="8"/>
      <c r="HMS710" s="8"/>
      <c r="HMT710" s="8"/>
      <c r="HMU710" s="8"/>
      <c r="HMV710" s="8"/>
      <c r="HMW710" s="8"/>
      <c r="HMX710" s="8"/>
      <c r="HMY710" s="8"/>
      <c r="HMZ710" s="8"/>
      <c r="HNA710" s="8"/>
      <c r="HNB710" s="8"/>
      <c r="HNC710" s="8"/>
      <c r="HND710" s="8"/>
      <c r="HNE710" s="8"/>
      <c r="HNF710" s="8"/>
      <c r="HNG710" s="8"/>
      <c r="HNH710" s="8"/>
      <c r="HNI710" s="8"/>
      <c r="HNJ710" s="8"/>
      <c r="HNK710" s="8"/>
      <c r="HNL710" s="8"/>
      <c r="HNM710" s="8"/>
      <c r="HNN710" s="8"/>
      <c r="HNO710" s="8"/>
      <c r="HNP710" s="8"/>
      <c r="HNQ710" s="8"/>
      <c r="HNR710" s="8"/>
      <c r="HNS710" s="8"/>
      <c r="HNT710" s="8"/>
      <c r="HNU710" s="8"/>
      <c r="HNV710" s="8"/>
      <c r="HNW710" s="8"/>
      <c r="HNX710" s="8"/>
      <c r="HNY710" s="8"/>
      <c r="HNZ710" s="8"/>
      <c r="HOA710" s="8"/>
      <c r="HOB710" s="8"/>
      <c r="HOC710" s="8"/>
      <c r="HOD710" s="8"/>
      <c r="HOE710" s="8"/>
      <c r="HOF710" s="8"/>
      <c r="HOG710" s="8"/>
      <c r="HOH710" s="8"/>
      <c r="HOI710" s="8"/>
      <c r="HOJ710" s="8"/>
      <c r="HOK710" s="8"/>
      <c r="HOL710" s="8"/>
      <c r="HOM710" s="8"/>
      <c r="HON710" s="8"/>
      <c r="HOO710" s="8"/>
      <c r="HOP710" s="8"/>
      <c r="HOQ710" s="8"/>
      <c r="HOR710" s="8"/>
      <c r="HOS710" s="8"/>
      <c r="HOT710" s="8"/>
      <c r="HOU710" s="8"/>
      <c r="HOV710" s="8"/>
      <c r="HOW710" s="8"/>
      <c r="HOX710" s="8"/>
      <c r="HOY710" s="8"/>
      <c r="HOZ710" s="8"/>
      <c r="HPA710" s="8"/>
      <c r="HPB710" s="8"/>
      <c r="HPC710" s="8"/>
      <c r="HPD710" s="8"/>
      <c r="HPE710" s="8"/>
      <c r="HPF710" s="8"/>
      <c r="HPG710" s="8"/>
      <c r="HPH710" s="8"/>
      <c r="HPI710" s="8"/>
      <c r="HPJ710" s="8"/>
      <c r="HPK710" s="8"/>
      <c r="HPL710" s="8"/>
      <c r="HPM710" s="8"/>
      <c r="HPN710" s="8"/>
      <c r="HPO710" s="8"/>
      <c r="HPP710" s="8"/>
      <c r="HPQ710" s="8"/>
      <c r="HPR710" s="8"/>
      <c r="HPS710" s="8"/>
      <c r="HPT710" s="8"/>
      <c r="HPU710" s="8"/>
      <c r="HPV710" s="8"/>
      <c r="HPW710" s="8"/>
      <c r="HPX710" s="8"/>
      <c r="HPY710" s="8"/>
      <c r="HPZ710" s="8"/>
      <c r="HQA710" s="8"/>
      <c r="HQB710" s="8"/>
      <c r="HQC710" s="8"/>
      <c r="HQD710" s="8"/>
      <c r="HQE710" s="8"/>
      <c r="HQF710" s="8"/>
      <c r="HQG710" s="8"/>
      <c r="HQH710" s="8"/>
      <c r="HQI710" s="8"/>
      <c r="HQJ710" s="8"/>
      <c r="HQK710" s="8"/>
      <c r="HQL710" s="8"/>
      <c r="HQM710" s="8"/>
      <c r="HQN710" s="8"/>
      <c r="HQO710" s="8"/>
      <c r="HQP710" s="8"/>
      <c r="HQQ710" s="8"/>
      <c r="HQR710" s="8"/>
      <c r="HQS710" s="8"/>
      <c r="HQT710" s="8"/>
      <c r="HQU710" s="8"/>
      <c r="HQV710" s="8"/>
      <c r="HQW710" s="8"/>
      <c r="HQX710" s="8"/>
      <c r="HQY710" s="8"/>
      <c r="HQZ710" s="8"/>
      <c r="HRA710" s="8"/>
      <c r="HRB710" s="8"/>
      <c r="HRC710" s="8"/>
      <c r="HRD710" s="8"/>
      <c r="HRE710" s="8"/>
      <c r="HRF710" s="8"/>
      <c r="HRG710" s="8"/>
      <c r="HRH710" s="8"/>
      <c r="HRI710" s="8"/>
      <c r="HRJ710" s="8"/>
      <c r="HRK710" s="8"/>
      <c r="HRL710" s="8"/>
      <c r="HRM710" s="8"/>
      <c r="HRN710" s="8"/>
      <c r="HRO710" s="8"/>
      <c r="HRP710" s="8"/>
      <c r="HRQ710" s="8"/>
      <c r="HRR710" s="8"/>
      <c r="HRS710" s="8"/>
      <c r="HRT710" s="8"/>
      <c r="HRU710" s="8"/>
      <c r="HRV710" s="8"/>
      <c r="HRW710" s="8"/>
      <c r="HRX710" s="8"/>
      <c r="HRY710" s="8"/>
      <c r="HRZ710" s="8"/>
      <c r="HSA710" s="8"/>
      <c r="HSB710" s="8"/>
      <c r="HSC710" s="8"/>
      <c r="HSD710" s="8"/>
      <c r="HSE710" s="8"/>
      <c r="HSF710" s="8"/>
      <c r="HSG710" s="8"/>
      <c r="HSH710" s="8"/>
      <c r="HSI710" s="8"/>
      <c r="HSJ710" s="8"/>
      <c r="HSK710" s="8"/>
      <c r="HSL710" s="8"/>
      <c r="HSM710" s="8"/>
      <c r="HSN710" s="8"/>
      <c r="HSO710" s="8"/>
      <c r="HSP710" s="8"/>
      <c r="HSQ710" s="8"/>
      <c r="HSR710" s="8"/>
      <c r="HSS710" s="8"/>
      <c r="HST710" s="8"/>
      <c r="HSU710" s="8"/>
      <c r="HSV710" s="8"/>
      <c r="HSW710" s="8"/>
      <c r="HSX710" s="8"/>
      <c r="HSY710" s="8"/>
      <c r="HSZ710" s="8"/>
      <c r="HTA710" s="8"/>
      <c r="HTB710" s="8"/>
      <c r="HTC710" s="8"/>
      <c r="HTD710" s="8"/>
      <c r="HTE710" s="8"/>
      <c r="HTF710" s="8"/>
      <c r="HTG710" s="8"/>
      <c r="HTH710" s="8"/>
      <c r="HTI710" s="8"/>
      <c r="HTJ710" s="8"/>
      <c r="HTK710" s="8"/>
      <c r="HTL710" s="8"/>
      <c r="HTM710" s="8"/>
      <c r="HTN710" s="8"/>
      <c r="HTO710" s="8"/>
      <c r="HTP710" s="8"/>
      <c r="HTQ710" s="8"/>
      <c r="HTR710" s="8"/>
      <c r="HTS710" s="8"/>
      <c r="HTT710" s="8"/>
      <c r="HTU710" s="8"/>
      <c r="HTV710" s="8"/>
      <c r="HTW710" s="8"/>
      <c r="HTX710" s="8"/>
      <c r="HTY710" s="8"/>
      <c r="HTZ710" s="8"/>
      <c r="HUA710" s="8"/>
      <c r="HUB710" s="8"/>
      <c r="HUC710" s="8"/>
      <c r="HUD710" s="8"/>
      <c r="HUE710" s="8"/>
      <c r="HUF710" s="8"/>
      <c r="HUG710" s="8"/>
      <c r="HUH710" s="8"/>
      <c r="HUI710" s="8"/>
      <c r="HUJ710" s="8"/>
      <c r="HUK710" s="8"/>
      <c r="HUL710" s="8"/>
      <c r="HUM710" s="8"/>
      <c r="HUN710" s="8"/>
      <c r="HUO710" s="8"/>
      <c r="HUP710" s="8"/>
      <c r="HUQ710" s="8"/>
      <c r="HUR710" s="8"/>
      <c r="HUS710" s="8"/>
      <c r="HUT710" s="8"/>
      <c r="HUU710" s="8"/>
      <c r="HUV710" s="8"/>
      <c r="HUW710" s="8"/>
      <c r="HUX710" s="8"/>
      <c r="HUY710" s="8"/>
      <c r="HUZ710" s="8"/>
      <c r="HVA710" s="8"/>
      <c r="HVB710" s="8"/>
      <c r="HVC710" s="8"/>
      <c r="HVD710" s="8"/>
      <c r="HVE710" s="8"/>
      <c r="HVF710" s="8"/>
      <c r="HVG710" s="8"/>
      <c r="HVH710" s="8"/>
      <c r="HVI710" s="8"/>
      <c r="HVJ710" s="8"/>
      <c r="HVK710" s="8"/>
      <c r="HVL710" s="8"/>
      <c r="HVM710" s="8"/>
      <c r="HVN710" s="8"/>
      <c r="HVO710" s="8"/>
      <c r="HVP710" s="8"/>
      <c r="HVQ710" s="8"/>
      <c r="HVR710" s="8"/>
      <c r="HVS710" s="8"/>
      <c r="HVT710" s="8"/>
      <c r="HVU710" s="8"/>
      <c r="HVV710" s="8"/>
      <c r="HVW710" s="8"/>
      <c r="HVX710" s="8"/>
      <c r="HVY710" s="8"/>
      <c r="HVZ710" s="8"/>
      <c r="HWA710" s="8"/>
      <c r="HWB710" s="8"/>
      <c r="HWC710" s="8"/>
      <c r="HWD710" s="8"/>
      <c r="HWE710" s="8"/>
      <c r="HWF710" s="8"/>
      <c r="HWG710" s="8"/>
      <c r="HWH710" s="8"/>
      <c r="HWI710" s="8"/>
      <c r="HWJ710" s="8"/>
      <c r="HWK710" s="8"/>
      <c r="HWL710" s="8"/>
      <c r="HWM710" s="8"/>
      <c r="HWN710" s="8"/>
      <c r="HWO710" s="8"/>
      <c r="HWP710" s="8"/>
      <c r="HWQ710" s="8"/>
      <c r="HWR710" s="8"/>
      <c r="HWS710" s="8"/>
      <c r="HWT710" s="8"/>
      <c r="HWU710" s="8"/>
      <c r="HWV710" s="8"/>
      <c r="HWW710" s="8"/>
      <c r="HWX710" s="8"/>
      <c r="HWY710" s="8"/>
      <c r="HWZ710" s="8"/>
      <c r="HXA710" s="8"/>
      <c r="HXB710" s="8"/>
      <c r="HXC710" s="8"/>
      <c r="HXD710" s="8"/>
      <c r="HXE710" s="8"/>
      <c r="HXF710" s="8"/>
      <c r="HXG710" s="8"/>
      <c r="HXH710" s="8"/>
      <c r="HXI710" s="8"/>
      <c r="HXJ710" s="8"/>
      <c r="HXK710" s="8"/>
      <c r="HXL710" s="8"/>
      <c r="HXM710" s="8"/>
      <c r="HXN710" s="8"/>
      <c r="HXO710" s="8"/>
      <c r="HXP710" s="8"/>
      <c r="HXQ710" s="8"/>
      <c r="HXR710" s="8"/>
      <c r="HXS710" s="8"/>
      <c r="HXT710" s="8"/>
      <c r="HXU710" s="8"/>
      <c r="HXV710" s="8"/>
      <c r="HXW710" s="8"/>
      <c r="HXX710" s="8"/>
      <c r="HXY710" s="8"/>
      <c r="HXZ710" s="8"/>
      <c r="HYA710" s="8"/>
      <c r="HYB710" s="8"/>
      <c r="HYC710" s="8"/>
      <c r="HYD710" s="8"/>
      <c r="HYE710" s="8"/>
      <c r="HYF710" s="8"/>
      <c r="HYG710" s="8"/>
      <c r="HYH710" s="8"/>
      <c r="HYI710" s="8"/>
      <c r="HYJ710" s="8"/>
      <c r="HYK710" s="8"/>
      <c r="HYL710" s="8"/>
      <c r="HYM710" s="8"/>
      <c r="HYN710" s="8"/>
      <c r="HYO710" s="8"/>
      <c r="HYP710" s="8"/>
      <c r="HYQ710" s="8"/>
      <c r="HYR710" s="8"/>
      <c r="HYS710" s="8"/>
      <c r="HYT710" s="8"/>
      <c r="HYU710" s="8"/>
      <c r="HYV710" s="8"/>
      <c r="HYW710" s="8"/>
      <c r="HYX710" s="8"/>
      <c r="HYY710" s="8"/>
      <c r="HYZ710" s="8"/>
      <c r="HZA710" s="8"/>
      <c r="HZB710" s="8"/>
      <c r="HZC710" s="8"/>
      <c r="HZD710" s="8"/>
      <c r="HZE710" s="8"/>
      <c r="HZF710" s="8"/>
      <c r="HZG710" s="8"/>
      <c r="HZH710" s="8"/>
      <c r="HZI710" s="8"/>
      <c r="HZJ710" s="8"/>
      <c r="HZK710" s="8"/>
      <c r="HZL710" s="8"/>
      <c r="HZM710" s="8"/>
      <c r="HZN710" s="8"/>
      <c r="HZO710" s="8"/>
      <c r="HZP710" s="8"/>
      <c r="HZQ710" s="8"/>
      <c r="HZR710" s="8"/>
      <c r="HZS710" s="8"/>
      <c r="HZT710" s="8"/>
      <c r="HZU710" s="8"/>
      <c r="HZV710" s="8"/>
      <c r="HZW710" s="8"/>
      <c r="HZX710" s="8"/>
      <c r="HZY710" s="8"/>
      <c r="HZZ710" s="8"/>
      <c r="IAA710" s="8"/>
      <c r="IAB710" s="8"/>
      <c r="IAC710" s="8"/>
      <c r="IAD710" s="8"/>
      <c r="IAE710" s="8"/>
      <c r="IAF710" s="8"/>
      <c r="IAG710" s="8"/>
      <c r="IAH710" s="8"/>
      <c r="IAI710" s="8"/>
      <c r="IAJ710" s="8"/>
      <c r="IAK710" s="8"/>
      <c r="IAL710" s="8"/>
      <c r="IAM710" s="8"/>
      <c r="IAN710" s="8"/>
      <c r="IAO710" s="8"/>
      <c r="IAP710" s="8"/>
      <c r="IAQ710" s="8"/>
      <c r="IAR710" s="8"/>
      <c r="IAS710" s="8"/>
      <c r="IAT710" s="8"/>
      <c r="IAU710" s="8"/>
      <c r="IAV710" s="8"/>
      <c r="IAW710" s="8"/>
      <c r="IAX710" s="8"/>
      <c r="IAY710" s="8"/>
      <c r="IAZ710" s="8"/>
      <c r="IBA710" s="8"/>
      <c r="IBB710" s="8"/>
      <c r="IBC710" s="8"/>
      <c r="IBD710" s="8"/>
      <c r="IBE710" s="8"/>
      <c r="IBF710" s="8"/>
      <c r="IBG710" s="8"/>
      <c r="IBH710" s="8"/>
      <c r="IBI710" s="8"/>
      <c r="IBJ710" s="8"/>
      <c r="IBK710" s="8"/>
      <c r="IBL710" s="8"/>
      <c r="IBM710" s="8"/>
      <c r="IBN710" s="8"/>
      <c r="IBO710" s="8"/>
      <c r="IBP710" s="8"/>
      <c r="IBQ710" s="8"/>
      <c r="IBR710" s="8"/>
      <c r="IBS710" s="8"/>
      <c r="IBT710" s="8"/>
      <c r="IBU710" s="8"/>
      <c r="IBV710" s="8"/>
      <c r="IBW710" s="8"/>
      <c r="IBX710" s="8"/>
      <c r="IBY710" s="8"/>
      <c r="IBZ710" s="8"/>
      <c r="ICA710" s="8"/>
      <c r="ICB710" s="8"/>
      <c r="ICC710" s="8"/>
      <c r="ICD710" s="8"/>
      <c r="ICE710" s="8"/>
      <c r="ICF710" s="8"/>
      <c r="ICG710" s="8"/>
      <c r="ICH710" s="8"/>
      <c r="ICI710" s="8"/>
      <c r="ICJ710" s="8"/>
      <c r="ICK710" s="8"/>
      <c r="ICL710" s="8"/>
      <c r="ICM710" s="8"/>
      <c r="ICN710" s="8"/>
      <c r="ICO710" s="8"/>
      <c r="ICP710" s="8"/>
      <c r="ICQ710" s="8"/>
      <c r="ICR710" s="8"/>
      <c r="ICS710" s="8"/>
      <c r="ICT710" s="8"/>
      <c r="ICU710" s="8"/>
      <c r="ICV710" s="8"/>
      <c r="ICW710" s="8"/>
      <c r="ICX710" s="8"/>
      <c r="ICY710" s="8"/>
      <c r="ICZ710" s="8"/>
      <c r="IDA710" s="8"/>
      <c r="IDB710" s="8"/>
      <c r="IDC710" s="8"/>
      <c r="IDD710" s="8"/>
      <c r="IDE710" s="8"/>
      <c r="IDF710" s="8"/>
      <c r="IDG710" s="8"/>
      <c r="IDH710" s="8"/>
      <c r="IDI710" s="8"/>
      <c r="IDJ710" s="8"/>
      <c r="IDK710" s="8"/>
      <c r="IDL710" s="8"/>
      <c r="IDM710" s="8"/>
      <c r="IDN710" s="8"/>
      <c r="IDO710" s="8"/>
      <c r="IDP710" s="8"/>
      <c r="IDQ710" s="8"/>
      <c r="IDR710" s="8"/>
      <c r="IDS710" s="8"/>
      <c r="IDT710" s="8"/>
      <c r="IDU710" s="8"/>
      <c r="IDV710" s="8"/>
      <c r="IDW710" s="8"/>
      <c r="IDX710" s="8"/>
      <c r="IDY710" s="8"/>
      <c r="IDZ710" s="8"/>
      <c r="IEA710" s="8"/>
      <c r="IEB710" s="8"/>
      <c r="IEC710" s="8"/>
      <c r="IED710" s="8"/>
      <c r="IEE710" s="8"/>
      <c r="IEF710" s="8"/>
      <c r="IEG710" s="8"/>
      <c r="IEH710" s="8"/>
      <c r="IEI710" s="8"/>
      <c r="IEJ710" s="8"/>
      <c r="IEK710" s="8"/>
      <c r="IEL710" s="8"/>
      <c r="IEM710" s="8"/>
      <c r="IEN710" s="8"/>
      <c r="IEO710" s="8"/>
      <c r="IEP710" s="8"/>
      <c r="IEQ710" s="8"/>
      <c r="IER710" s="8"/>
      <c r="IES710" s="8"/>
      <c r="IET710" s="8"/>
      <c r="IEU710" s="8"/>
      <c r="IEV710" s="8"/>
      <c r="IEW710" s="8"/>
      <c r="IEX710" s="8"/>
      <c r="IEY710" s="8"/>
      <c r="IEZ710" s="8"/>
      <c r="IFA710" s="8"/>
      <c r="IFB710" s="8"/>
      <c r="IFC710" s="8"/>
      <c r="IFD710" s="8"/>
      <c r="IFE710" s="8"/>
      <c r="IFF710" s="8"/>
      <c r="IFG710" s="8"/>
      <c r="IFH710" s="8"/>
      <c r="IFI710" s="8"/>
      <c r="IFJ710" s="8"/>
      <c r="IFK710" s="8"/>
      <c r="IFL710" s="8"/>
      <c r="IFM710" s="8"/>
      <c r="IFN710" s="8"/>
      <c r="IFO710" s="8"/>
      <c r="IFP710" s="8"/>
      <c r="IFQ710" s="8"/>
      <c r="IFR710" s="8"/>
      <c r="IFS710" s="8"/>
      <c r="IFT710" s="8"/>
      <c r="IFU710" s="8"/>
      <c r="IFV710" s="8"/>
      <c r="IFW710" s="8"/>
      <c r="IFX710" s="8"/>
      <c r="IFY710" s="8"/>
      <c r="IFZ710" s="8"/>
      <c r="IGA710" s="8"/>
      <c r="IGB710" s="8"/>
      <c r="IGC710" s="8"/>
      <c r="IGD710" s="8"/>
      <c r="IGE710" s="8"/>
      <c r="IGF710" s="8"/>
      <c r="IGG710" s="8"/>
      <c r="IGH710" s="8"/>
      <c r="IGI710" s="8"/>
      <c r="IGJ710" s="8"/>
      <c r="IGK710" s="8"/>
      <c r="IGL710" s="8"/>
      <c r="IGM710" s="8"/>
      <c r="IGN710" s="8"/>
      <c r="IGO710" s="8"/>
      <c r="IGP710" s="8"/>
      <c r="IGQ710" s="8"/>
      <c r="IGR710" s="8"/>
      <c r="IGS710" s="8"/>
      <c r="IGT710" s="8"/>
      <c r="IGU710" s="8"/>
      <c r="IGV710" s="8"/>
      <c r="IGW710" s="8"/>
      <c r="IGX710" s="8"/>
      <c r="IGY710" s="8"/>
      <c r="IGZ710" s="8"/>
      <c r="IHA710" s="8"/>
      <c r="IHB710" s="8"/>
      <c r="IHC710" s="8"/>
      <c r="IHD710" s="8"/>
      <c r="IHE710" s="8"/>
      <c r="IHF710" s="8"/>
      <c r="IHG710" s="8"/>
      <c r="IHH710" s="8"/>
      <c r="IHI710" s="8"/>
      <c r="IHJ710" s="8"/>
      <c r="IHK710" s="8"/>
      <c r="IHL710" s="8"/>
      <c r="IHM710" s="8"/>
      <c r="IHN710" s="8"/>
      <c r="IHO710" s="8"/>
      <c r="IHP710" s="8"/>
      <c r="IHQ710" s="8"/>
      <c r="IHR710" s="8"/>
      <c r="IHS710" s="8"/>
      <c r="IHT710" s="8"/>
      <c r="IHU710" s="8"/>
      <c r="IHV710" s="8"/>
      <c r="IHW710" s="8"/>
      <c r="IHX710" s="8"/>
      <c r="IHY710" s="8"/>
      <c r="IHZ710" s="8"/>
      <c r="IIA710" s="8"/>
      <c r="IIB710" s="8"/>
      <c r="IIC710" s="8"/>
      <c r="IID710" s="8"/>
      <c r="IIE710" s="8"/>
      <c r="IIF710" s="8"/>
      <c r="IIG710" s="8"/>
      <c r="IIH710" s="8"/>
      <c r="III710" s="8"/>
      <c r="IIJ710" s="8"/>
      <c r="IIK710" s="8"/>
      <c r="IIL710" s="8"/>
      <c r="IIM710" s="8"/>
      <c r="IIN710" s="8"/>
      <c r="IIO710" s="8"/>
      <c r="IIP710" s="8"/>
      <c r="IIQ710" s="8"/>
      <c r="IIR710" s="8"/>
      <c r="IIS710" s="8"/>
      <c r="IIT710" s="8"/>
      <c r="IIU710" s="8"/>
      <c r="IIV710" s="8"/>
      <c r="IIW710" s="8"/>
      <c r="IIX710" s="8"/>
      <c r="IIY710" s="8"/>
      <c r="IIZ710" s="8"/>
      <c r="IJA710" s="8"/>
      <c r="IJB710" s="8"/>
      <c r="IJC710" s="8"/>
      <c r="IJD710" s="8"/>
      <c r="IJE710" s="8"/>
      <c r="IJF710" s="8"/>
      <c r="IJG710" s="8"/>
      <c r="IJH710" s="8"/>
      <c r="IJI710" s="8"/>
      <c r="IJJ710" s="8"/>
      <c r="IJK710" s="8"/>
      <c r="IJL710" s="8"/>
      <c r="IJM710" s="8"/>
      <c r="IJN710" s="8"/>
      <c r="IJO710" s="8"/>
      <c r="IJP710" s="8"/>
      <c r="IJQ710" s="8"/>
      <c r="IJR710" s="8"/>
      <c r="IJS710" s="8"/>
      <c r="IJT710" s="8"/>
      <c r="IJU710" s="8"/>
      <c r="IJV710" s="8"/>
      <c r="IJW710" s="8"/>
      <c r="IJX710" s="8"/>
      <c r="IJY710" s="8"/>
      <c r="IJZ710" s="8"/>
      <c r="IKA710" s="8"/>
      <c r="IKB710" s="8"/>
      <c r="IKC710" s="8"/>
      <c r="IKD710" s="8"/>
      <c r="IKE710" s="8"/>
      <c r="IKF710" s="8"/>
      <c r="IKG710" s="8"/>
      <c r="IKH710" s="8"/>
      <c r="IKI710" s="8"/>
      <c r="IKJ710" s="8"/>
      <c r="IKK710" s="8"/>
      <c r="IKL710" s="8"/>
      <c r="IKM710" s="8"/>
      <c r="IKN710" s="8"/>
      <c r="IKO710" s="8"/>
      <c r="IKP710" s="8"/>
      <c r="IKQ710" s="8"/>
      <c r="IKR710" s="8"/>
      <c r="IKS710" s="8"/>
      <c r="IKT710" s="8"/>
      <c r="IKU710" s="8"/>
      <c r="IKV710" s="8"/>
      <c r="IKW710" s="8"/>
      <c r="IKX710" s="8"/>
      <c r="IKY710" s="8"/>
      <c r="IKZ710" s="8"/>
      <c r="ILA710" s="8"/>
      <c r="ILB710" s="8"/>
      <c r="ILC710" s="8"/>
      <c r="ILD710" s="8"/>
      <c r="ILE710" s="8"/>
      <c r="ILF710" s="8"/>
      <c r="ILG710" s="8"/>
      <c r="ILH710" s="8"/>
      <c r="ILI710" s="8"/>
      <c r="ILJ710" s="8"/>
      <c r="ILK710" s="8"/>
      <c r="ILL710" s="8"/>
      <c r="ILM710" s="8"/>
      <c r="ILN710" s="8"/>
      <c r="ILO710" s="8"/>
      <c r="ILP710" s="8"/>
      <c r="ILQ710" s="8"/>
      <c r="ILR710" s="8"/>
      <c r="ILS710" s="8"/>
      <c r="ILT710" s="8"/>
      <c r="ILU710" s="8"/>
      <c r="ILV710" s="8"/>
      <c r="ILW710" s="8"/>
      <c r="ILX710" s="8"/>
      <c r="ILY710" s="8"/>
      <c r="ILZ710" s="8"/>
      <c r="IMA710" s="8"/>
      <c r="IMB710" s="8"/>
      <c r="IMC710" s="8"/>
      <c r="IMD710" s="8"/>
      <c r="IME710" s="8"/>
      <c r="IMF710" s="8"/>
      <c r="IMG710" s="8"/>
      <c r="IMH710" s="8"/>
      <c r="IMI710" s="8"/>
      <c r="IMJ710" s="8"/>
      <c r="IMK710" s="8"/>
      <c r="IML710" s="8"/>
      <c r="IMM710" s="8"/>
      <c r="IMN710" s="8"/>
      <c r="IMO710" s="8"/>
      <c r="IMP710" s="8"/>
      <c r="IMQ710" s="8"/>
      <c r="IMR710" s="8"/>
      <c r="IMS710" s="8"/>
      <c r="IMT710" s="8"/>
      <c r="IMU710" s="8"/>
      <c r="IMV710" s="8"/>
      <c r="IMW710" s="8"/>
      <c r="IMX710" s="8"/>
      <c r="IMY710" s="8"/>
      <c r="IMZ710" s="8"/>
      <c r="INA710" s="8"/>
      <c r="INB710" s="8"/>
      <c r="INC710" s="8"/>
      <c r="IND710" s="8"/>
      <c r="INE710" s="8"/>
      <c r="INF710" s="8"/>
      <c r="ING710" s="8"/>
      <c r="INH710" s="8"/>
      <c r="INI710" s="8"/>
      <c r="INJ710" s="8"/>
      <c r="INK710" s="8"/>
      <c r="INL710" s="8"/>
      <c r="INM710" s="8"/>
      <c r="INN710" s="8"/>
      <c r="INO710" s="8"/>
      <c r="INP710" s="8"/>
      <c r="INQ710" s="8"/>
      <c r="INR710" s="8"/>
      <c r="INS710" s="8"/>
      <c r="INT710" s="8"/>
      <c r="INU710" s="8"/>
      <c r="INV710" s="8"/>
      <c r="INW710" s="8"/>
      <c r="INX710" s="8"/>
      <c r="INY710" s="8"/>
      <c r="INZ710" s="8"/>
      <c r="IOA710" s="8"/>
      <c r="IOB710" s="8"/>
      <c r="IOC710" s="8"/>
      <c r="IOD710" s="8"/>
      <c r="IOE710" s="8"/>
      <c r="IOF710" s="8"/>
      <c r="IOG710" s="8"/>
      <c r="IOH710" s="8"/>
      <c r="IOI710" s="8"/>
      <c r="IOJ710" s="8"/>
      <c r="IOK710" s="8"/>
      <c r="IOL710" s="8"/>
      <c r="IOM710" s="8"/>
      <c r="ION710" s="8"/>
      <c r="IOO710" s="8"/>
      <c r="IOP710" s="8"/>
      <c r="IOQ710" s="8"/>
      <c r="IOR710" s="8"/>
      <c r="IOS710" s="8"/>
      <c r="IOT710" s="8"/>
      <c r="IOU710" s="8"/>
      <c r="IOV710" s="8"/>
      <c r="IOW710" s="8"/>
      <c r="IOX710" s="8"/>
      <c r="IOY710" s="8"/>
      <c r="IOZ710" s="8"/>
      <c r="IPA710" s="8"/>
      <c r="IPB710" s="8"/>
      <c r="IPC710" s="8"/>
      <c r="IPD710" s="8"/>
      <c r="IPE710" s="8"/>
      <c r="IPF710" s="8"/>
      <c r="IPG710" s="8"/>
      <c r="IPH710" s="8"/>
      <c r="IPI710" s="8"/>
      <c r="IPJ710" s="8"/>
      <c r="IPK710" s="8"/>
      <c r="IPL710" s="8"/>
      <c r="IPM710" s="8"/>
      <c r="IPN710" s="8"/>
      <c r="IPO710" s="8"/>
      <c r="IPP710" s="8"/>
      <c r="IPQ710" s="8"/>
      <c r="IPR710" s="8"/>
      <c r="IPS710" s="8"/>
      <c r="IPT710" s="8"/>
      <c r="IPU710" s="8"/>
      <c r="IPV710" s="8"/>
      <c r="IPW710" s="8"/>
      <c r="IPX710" s="8"/>
      <c r="IPY710" s="8"/>
      <c r="IPZ710" s="8"/>
      <c r="IQA710" s="8"/>
      <c r="IQB710" s="8"/>
      <c r="IQC710" s="8"/>
      <c r="IQD710" s="8"/>
      <c r="IQE710" s="8"/>
      <c r="IQF710" s="8"/>
      <c r="IQG710" s="8"/>
      <c r="IQH710" s="8"/>
      <c r="IQI710" s="8"/>
      <c r="IQJ710" s="8"/>
      <c r="IQK710" s="8"/>
      <c r="IQL710" s="8"/>
      <c r="IQM710" s="8"/>
      <c r="IQN710" s="8"/>
      <c r="IQO710" s="8"/>
      <c r="IQP710" s="8"/>
      <c r="IQQ710" s="8"/>
      <c r="IQR710" s="8"/>
      <c r="IQS710" s="8"/>
      <c r="IQT710" s="8"/>
      <c r="IQU710" s="8"/>
      <c r="IQV710" s="8"/>
      <c r="IQW710" s="8"/>
      <c r="IQX710" s="8"/>
      <c r="IQY710" s="8"/>
      <c r="IQZ710" s="8"/>
      <c r="IRA710" s="8"/>
      <c r="IRB710" s="8"/>
      <c r="IRC710" s="8"/>
      <c r="IRD710" s="8"/>
      <c r="IRE710" s="8"/>
      <c r="IRF710" s="8"/>
      <c r="IRG710" s="8"/>
      <c r="IRH710" s="8"/>
      <c r="IRI710" s="8"/>
      <c r="IRJ710" s="8"/>
      <c r="IRK710" s="8"/>
      <c r="IRL710" s="8"/>
      <c r="IRM710" s="8"/>
      <c r="IRN710" s="8"/>
      <c r="IRO710" s="8"/>
      <c r="IRP710" s="8"/>
      <c r="IRQ710" s="8"/>
      <c r="IRR710" s="8"/>
      <c r="IRS710" s="8"/>
      <c r="IRT710" s="8"/>
      <c r="IRU710" s="8"/>
      <c r="IRV710" s="8"/>
      <c r="IRW710" s="8"/>
      <c r="IRX710" s="8"/>
      <c r="IRY710" s="8"/>
      <c r="IRZ710" s="8"/>
      <c r="ISA710" s="8"/>
      <c r="ISB710" s="8"/>
      <c r="ISC710" s="8"/>
      <c r="ISD710" s="8"/>
      <c r="ISE710" s="8"/>
      <c r="ISF710" s="8"/>
      <c r="ISG710" s="8"/>
      <c r="ISH710" s="8"/>
      <c r="ISI710" s="8"/>
      <c r="ISJ710" s="8"/>
      <c r="ISK710" s="8"/>
      <c r="ISL710" s="8"/>
      <c r="ISM710" s="8"/>
      <c r="ISN710" s="8"/>
      <c r="ISO710" s="8"/>
      <c r="ISP710" s="8"/>
      <c r="ISQ710" s="8"/>
      <c r="ISR710" s="8"/>
      <c r="ISS710" s="8"/>
      <c r="IST710" s="8"/>
      <c r="ISU710" s="8"/>
      <c r="ISV710" s="8"/>
      <c r="ISW710" s="8"/>
      <c r="ISX710" s="8"/>
      <c r="ISY710" s="8"/>
      <c r="ISZ710" s="8"/>
      <c r="ITA710" s="8"/>
      <c r="ITB710" s="8"/>
      <c r="ITC710" s="8"/>
      <c r="ITD710" s="8"/>
      <c r="ITE710" s="8"/>
      <c r="ITF710" s="8"/>
      <c r="ITG710" s="8"/>
      <c r="ITH710" s="8"/>
      <c r="ITI710" s="8"/>
      <c r="ITJ710" s="8"/>
      <c r="ITK710" s="8"/>
      <c r="ITL710" s="8"/>
      <c r="ITM710" s="8"/>
      <c r="ITN710" s="8"/>
      <c r="ITO710" s="8"/>
      <c r="ITP710" s="8"/>
      <c r="ITQ710" s="8"/>
      <c r="ITR710" s="8"/>
      <c r="ITS710" s="8"/>
      <c r="ITT710" s="8"/>
      <c r="ITU710" s="8"/>
      <c r="ITV710" s="8"/>
      <c r="ITW710" s="8"/>
      <c r="ITX710" s="8"/>
      <c r="ITY710" s="8"/>
      <c r="ITZ710" s="8"/>
      <c r="IUA710" s="8"/>
      <c r="IUB710" s="8"/>
      <c r="IUC710" s="8"/>
      <c r="IUD710" s="8"/>
      <c r="IUE710" s="8"/>
      <c r="IUF710" s="8"/>
      <c r="IUG710" s="8"/>
      <c r="IUH710" s="8"/>
      <c r="IUI710" s="8"/>
      <c r="IUJ710" s="8"/>
      <c r="IUK710" s="8"/>
      <c r="IUL710" s="8"/>
      <c r="IUM710" s="8"/>
      <c r="IUN710" s="8"/>
      <c r="IUO710" s="8"/>
      <c r="IUP710" s="8"/>
      <c r="IUQ710" s="8"/>
      <c r="IUR710" s="8"/>
      <c r="IUS710" s="8"/>
      <c r="IUT710" s="8"/>
      <c r="IUU710" s="8"/>
      <c r="IUV710" s="8"/>
      <c r="IUW710" s="8"/>
      <c r="IUX710" s="8"/>
      <c r="IUY710" s="8"/>
      <c r="IUZ710" s="8"/>
      <c r="IVA710" s="8"/>
      <c r="IVB710" s="8"/>
      <c r="IVC710" s="8"/>
      <c r="IVD710" s="8"/>
      <c r="IVE710" s="8"/>
      <c r="IVF710" s="8"/>
      <c r="IVG710" s="8"/>
      <c r="IVH710" s="8"/>
      <c r="IVI710" s="8"/>
      <c r="IVJ710" s="8"/>
      <c r="IVK710" s="8"/>
      <c r="IVL710" s="8"/>
      <c r="IVM710" s="8"/>
      <c r="IVN710" s="8"/>
      <c r="IVO710" s="8"/>
      <c r="IVP710" s="8"/>
      <c r="IVQ710" s="8"/>
      <c r="IVR710" s="8"/>
      <c r="IVS710" s="8"/>
      <c r="IVT710" s="8"/>
      <c r="IVU710" s="8"/>
      <c r="IVV710" s="8"/>
      <c r="IVW710" s="8"/>
      <c r="IVX710" s="8"/>
      <c r="IVY710" s="8"/>
      <c r="IVZ710" s="8"/>
      <c r="IWA710" s="8"/>
      <c r="IWB710" s="8"/>
      <c r="IWC710" s="8"/>
      <c r="IWD710" s="8"/>
      <c r="IWE710" s="8"/>
      <c r="IWF710" s="8"/>
      <c r="IWG710" s="8"/>
      <c r="IWH710" s="8"/>
      <c r="IWI710" s="8"/>
      <c r="IWJ710" s="8"/>
      <c r="IWK710" s="8"/>
      <c r="IWL710" s="8"/>
      <c r="IWM710" s="8"/>
      <c r="IWN710" s="8"/>
      <c r="IWO710" s="8"/>
      <c r="IWP710" s="8"/>
      <c r="IWQ710" s="8"/>
      <c r="IWR710" s="8"/>
      <c r="IWS710" s="8"/>
      <c r="IWT710" s="8"/>
      <c r="IWU710" s="8"/>
      <c r="IWV710" s="8"/>
      <c r="IWW710" s="8"/>
      <c r="IWX710" s="8"/>
      <c r="IWY710" s="8"/>
      <c r="IWZ710" s="8"/>
      <c r="IXA710" s="8"/>
      <c r="IXB710" s="8"/>
      <c r="IXC710" s="8"/>
      <c r="IXD710" s="8"/>
      <c r="IXE710" s="8"/>
      <c r="IXF710" s="8"/>
      <c r="IXG710" s="8"/>
      <c r="IXH710" s="8"/>
      <c r="IXI710" s="8"/>
      <c r="IXJ710" s="8"/>
      <c r="IXK710" s="8"/>
      <c r="IXL710" s="8"/>
      <c r="IXM710" s="8"/>
      <c r="IXN710" s="8"/>
      <c r="IXO710" s="8"/>
      <c r="IXP710" s="8"/>
      <c r="IXQ710" s="8"/>
      <c r="IXR710" s="8"/>
      <c r="IXS710" s="8"/>
      <c r="IXT710" s="8"/>
      <c r="IXU710" s="8"/>
      <c r="IXV710" s="8"/>
      <c r="IXW710" s="8"/>
      <c r="IXX710" s="8"/>
      <c r="IXY710" s="8"/>
      <c r="IXZ710" s="8"/>
      <c r="IYA710" s="8"/>
      <c r="IYB710" s="8"/>
      <c r="IYC710" s="8"/>
      <c r="IYD710" s="8"/>
      <c r="IYE710" s="8"/>
      <c r="IYF710" s="8"/>
      <c r="IYG710" s="8"/>
      <c r="IYH710" s="8"/>
      <c r="IYI710" s="8"/>
      <c r="IYJ710" s="8"/>
      <c r="IYK710" s="8"/>
      <c r="IYL710" s="8"/>
      <c r="IYM710" s="8"/>
      <c r="IYN710" s="8"/>
      <c r="IYO710" s="8"/>
      <c r="IYP710" s="8"/>
      <c r="IYQ710" s="8"/>
      <c r="IYR710" s="8"/>
      <c r="IYS710" s="8"/>
      <c r="IYT710" s="8"/>
      <c r="IYU710" s="8"/>
      <c r="IYV710" s="8"/>
      <c r="IYW710" s="8"/>
      <c r="IYX710" s="8"/>
      <c r="IYY710" s="8"/>
      <c r="IYZ710" s="8"/>
      <c r="IZA710" s="8"/>
      <c r="IZB710" s="8"/>
      <c r="IZC710" s="8"/>
      <c r="IZD710" s="8"/>
      <c r="IZE710" s="8"/>
      <c r="IZF710" s="8"/>
      <c r="IZG710" s="8"/>
      <c r="IZH710" s="8"/>
      <c r="IZI710" s="8"/>
      <c r="IZJ710" s="8"/>
      <c r="IZK710" s="8"/>
      <c r="IZL710" s="8"/>
      <c r="IZM710" s="8"/>
      <c r="IZN710" s="8"/>
      <c r="IZO710" s="8"/>
      <c r="IZP710" s="8"/>
      <c r="IZQ710" s="8"/>
      <c r="IZR710" s="8"/>
      <c r="IZS710" s="8"/>
      <c r="IZT710" s="8"/>
      <c r="IZU710" s="8"/>
      <c r="IZV710" s="8"/>
      <c r="IZW710" s="8"/>
      <c r="IZX710" s="8"/>
      <c r="IZY710" s="8"/>
      <c r="IZZ710" s="8"/>
      <c r="JAA710" s="8"/>
      <c r="JAB710" s="8"/>
      <c r="JAC710" s="8"/>
      <c r="JAD710" s="8"/>
      <c r="JAE710" s="8"/>
      <c r="JAF710" s="8"/>
      <c r="JAG710" s="8"/>
      <c r="JAH710" s="8"/>
      <c r="JAI710" s="8"/>
      <c r="JAJ710" s="8"/>
      <c r="JAK710" s="8"/>
      <c r="JAL710" s="8"/>
      <c r="JAM710" s="8"/>
      <c r="JAN710" s="8"/>
      <c r="JAO710" s="8"/>
      <c r="JAP710" s="8"/>
      <c r="JAQ710" s="8"/>
      <c r="JAR710" s="8"/>
      <c r="JAS710" s="8"/>
      <c r="JAT710" s="8"/>
      <c r="JAU710" s="8"/>
      <c r="JAV710" s="8"/>
      <c r="JAW710" s="8"/>
      <c r="JAX710" s="8"/>
      <c r="JAY710" s="8"/>
      <c r="JAZ710" s="8"/>
      <c r="JBA710" s="8"/>
      <c r="JBB710" s="8"/>
      <c r="JBC710" s="8"/>
      <c r="JBD710" s="8"/>
      <c r="JBE710" s="8"/>
      <c r="JBF710" s="8"/>
      <c r="JBG710" s="8"/>
      <c r="JBH710" s="8"/>
      <c r="JBI710" s="8"/>
      <c r="JBJ710" s="8"/>
      <c r="JBK710" s="8"/>
      <c r="JBL710" s="8"/>
      <c r="JBM710" s="8"/>
      <c r="JBN710" s="8"/>
      <c r="JBO710" s="8"/>
      <c r="JBP710" s="8"/>
      <c r="JBQ710" s="8"/>
      <c r="JBR710" s="8"/>
      <c r="JBS710" s="8"/>
      <c r="JBT710" s="8"/>
      <c r="JBU710" s="8"/>
      <c r="JBV710" s="8"/>
      <c r="JBW710" s="8"/>
      <c r="JBX710" s="8"/>
      <c r="JBY710" s="8"/>
      <c r="JBZ710" s="8"/>
      <c r="JCA710" s="8"/>
      <c r="JCB710" s="8"/>
      <c r="JCC710" s="8"/>
      <c r="JCD710" s="8"/>
      <c r="JCE710" s="8"/>
      <c r="JCF710" s="8"/>
      <c r="JCG710" s="8"/>
      <c r="JCH710" s="8"/>
      <c r="JCI710" s="8"/>
      <c r="JCJ710" s="8"/>
      <c r="JCK710" s="8"/>
      <c r="JCL710" s="8"/>
      <c r="JCM710" s="8"/>
      <c r="JCN710" s="8"/>
      <c r="JCO710" s="8"/>
      <c r="JCP710" s="8"/>
      <c r="JCQ710" s="8"/>
      <c r="JCR710" s="8"/>
      <c r="JCS710" s="8"/>
      <c r="JCT710" s="8"/>
      <c r="JCU710" s="8"/>
      <c r="JCV710" s="8"/>
      <c r="JCW710" s="8"/>
      <c r="JCX710" s="8"/>
      <c r="JCY710" s="8"/>
      <c r="JCZ710" s="8"/>
      <c r="JDA710" s="8"/>
      <c r="JDB710" s="8"/>
      <c r="JDC710" s="8"/>
      <c r="JDD710" s="8"/>
      <c r="JDE710" s="8"/>
      <c r="JDF710" s="8"/>
      <c r="JDG710" s="8"/>
      <c r="JDH710" s="8"/>
      <c r="JDI710" s="8"/>
      <c r="JDJ710" s="8"/>
      <c r="JDK710" s="8"/>
      <c r="JDL710" s="8"/>
      <c r="JDM710" s="8"/>
      <c r="JDN710" s="8"/>
      <c r="JDO710" s="8"/>
      <c r="JDP710" s="8"/>
      <c r="JDQ710" s="8"/>
      <c r="JDR710" s="8"/>
      <c r="JDS710" s="8"/>
      <c r="JDT710" s="8"/>
      <c r="JDU710" s="8"/>
      <c r="JDV710" s="8"/>
      <c r="JDW710" s="8"/>
      <c r="JDX710" s="8"/>
      <c r="JDY710" s="8"/>
      <c r="JDZ710" s="8"/>
      <c r="JEA710" s="8"/>
      <c r="JEB710" s="8"/>
      <c r="JEC710" s="8"/>
      <c r="JED710" s="8"/>
      <c r="JEE710" s="8"/>
      <c r="JEF710" s="8"/>
      <c r="JEG710" s="8"/>
      <c r="JEH710" s="8"/>
      <c r="JEI710" s="8"/>
      <c r="JEJ710" s="8"/>
      <c r="JEK710" s="8"/>
      <c r="JEL710" s="8"/>
      <c r="JEM710" s="8"/>
      <c r="JEN710" s="8"/>
      <c r="JEO710" s="8"/>
      <c r="JEP710" s="8"/>
      <c r="JEQ710" s="8"/>
      <c r="JER710" s="8"/>
      <c r="JES710" s="8"/>
      <c r="JET710" s="8"/>
      <c r="JEU710" s="8"/>
      <c r="JEV710" s="8"/>
      <c r="JEW710" s="8"/>
      <c r="JEX710" s="8"/>
      <c r="JEY710" s="8"/>
      <c r="JEZ710" s="8"/>
      <c r="JFA710" s="8"/>
      <c r="JFB710" s="8"/>
      <c r="JFC710" s="8"/>
      <c r="JFD710" s="8"/>
      <c r="JFE710" s="8"/>
      <c r="JFF710" s="8"/>
      <c r="JFG710" s="8"/>
      <c r="JFH710" s="8"/>
      <c r="JFI710" s="8"/>
      <c r="JFJ710" s="8"/>
      <c r="JFK710" s="8"/>
      <c r="JFL710" s="8"/>
      <c r="JFM710" s="8"/>
      <c r="JFN710" s="8"/>
      <c r="JFO710" s="8"/>
      <c r="JFP710" s="8"/>
      <c r="JFQ710" s="8"/>
      <c r="JFR710" s="8"/>
      <c r="JFS710" s="8"/>
      <c r="JFT710" s="8"/>
      <c r="JFU710" s="8"/>
      <c r="JFV710" s="8"/>
      <c r="JFW710" s="8"/>
      <c r="JFX710" s="8"/>
      <c r="JFY710" s="8"/>
      <c r="JFZ710" s="8"/>
      <c r="JGA710" s="8"/>
      <c r="JGB710" s="8"/>
      <c r="JGC710" s="8"/>
      <c r="JGD710" s="8"/>
      <c r="JGE710" s="8"/>
      <c r="JGF710" s="8"/>
      <c r="JGG710" s="8"/>
      <c r="JGH710" s="8"/>
      <c r="JGI710" s="8"/>
      <c r="JGJ710" s="8"/>
      <c r="JGK710" s="8"/>
      <c r="JGL710" s="8"/>
      <c r="JGM710" s="8"/>
      <c r="JGN710" s="8"/>
      <c r="JGO710" s="8"/>
      <c r="JGP710" s="8"/>
      <c r="JGQ710" s="8"/>
      <c r="JGR710" s="8"/>
      <c r="JGS710" s="8"/>
      <c r="JGT710" s="8"/>
      <c r="JGU710" s="8"/>
      <c r="JGV710" s="8"/>
      <c r="JGW710" s="8"/>
      <c r="JGX710" s="8"/>
      <c r="JGY710" s="8"/>
      <c r="JGZ710" s="8"/>
      <c r="JHA710" s="8"/>
      <c r="JHB710" s="8"/>
      <c r="JHC710" s="8"/>
      <c r="JHD710" s="8"/>
      <c r="JHE710" s="8"/>
      <c r="JHF710" s="8"/>
      <c r="JHG710" s="8"/>
      <c r="JHH710" s="8"/>
      <c r="JHI710" s="8"/>
      <c r="JHJ710" s="8"/>
      <c r="JHK710" s="8"/>
      <c r="JHL710" s="8"/>
      <c r="JHM710" s="8"/>
      <c r="JHN710" s="8"/>
      <c r="JHO710" s="8"/>
      <c r="JHP710" s="8"/>
      <c r="JHQ710" s="8"/>
      <c r="JHR710" s="8"/>
      <c r="JHS710" s="8"/>
      <c r="JHT710" s="8"/>
      <c r="JHU710" s="8"/>
      <c r="JHV710" s="8"/>
      <c r="JHW710" s="8"/>
      <c r="JHX710" s="8"/>
      <c r="JHY710" s="8"/>
      <c r="JHZ710" s="8"/>
      <c r="JIA710" s="8"/>
      <c r="JIB710" s="8"/>
      <c r="JIC710" s="8"/>
      <c r="JID710" s="8"/>
      <c r="JIE710" s="8"/>
      <c r="JIF710" s="8"/>
      <c r="JIG710" s="8"/>
      <c r="JIH710" s="8"/>
      <c r="JII710" s="8"/>
      <c r="JIJ710" s="8"/>
      <c r="JIK710" s="8"/>
      <c r="JIL710" s="8"/>
      <c r="JIM710" s="8"/>
      <c r="JIN710" s="8"/>
      <c r="JIO710" s="8"/>
      <c r="JIP710" s="8"/>
      <c r="JIQ710" s="8"/>
      <c r="JIR710" s="8"/>
      <c r="JIS710" s="8"/>
      <c r="JIT710" s="8"/>
      <c r="JIU710" s="8"/>
      <c r="JIV710" s="8"/>
      <c r="JIW710" s="8"/>
      <c r="JIX710" s="8"/>
      <c r="JIY710" s="8"/>
      <c r="JIZ710" s="8"/>
      <c r="JJA710" s="8"/>
      <c r="JJB710" s="8"/>
      <c r="JJC710" s="8"/>
      <c r="JJD710" s="8"/>
      <c r="JJE710" s="8"/>
      <c r="JJF710" s="8"/>
      <c r="JJG710" s="8"/>
      <c r="JJH710" s="8"/>
      <c r="JJI710" s="8"/>
      <c r="JJJ710" s="8"/>
      <c r="JJK710" s="8"/>
      <c r="JJL710" s="8"/>
      <c r="JJM710" s="8"/>
      <c r="JJN710" s="8"/>
      <c r="JJO710" s="8"/>
      <c r="JJP710" s="8"/>
      <c r="JJQ710" s="8"/>
      <c r="JJR710" s="8"/>
      <c r="JJS710" s="8"/>
      <c r="JJT710" s="8"/>
      <c r="JJU710" s="8"/>
      <c r="JJV710" s="8"/>
      <c r="JJW710" s="8"/>
      <c r="JJX710" s="8"/>
      <c r="JJY710" s="8"/>
      <c r="JJZ710" s="8"/>
      <c r="JKA710" s="8"/>
      <c r="JKB710" s="8"/>
      <c r="JKC710" s="8"/>
      <c r="JKD710" s="8"/>
      <c r="JKE710" s="8"/>
      <c r="JKF710" s="8"/>
      <c r="JKG710" s="8"/>
      <c r="JKH710" s="8"/>
      <c r="JKI710" s="8"/>
      <c r="JKJ710" s="8"/>
      <c r="JKK710" s="8"/>
      <c r="JKL710" s="8"/>
      <c r="JKM710" s="8"/>
      <c r="JKN710" s="8"/>
      <c r="JKO710" s="8"/>
      <c r="JKP710" s="8"/>
      <c r="JKQ710" s="8"/>
      <c r="JKR710" s="8"/>
      <c r="JKS710" s="8"/>
      <c r="JKT710" s="8"/>
      <c r="JKU710" s="8"/>
      <c r="JKV710" s="8"/>
      <c r="JKW710" s="8"/>
      <c r="JKX710" s="8"/>
      <c r="JKY710" s="8"/>
      <c r="JKZ710" s="8"/>
      <c r="JLA710" s="8"/>
      <c r="JLB710" s="8"/>
      <c r="JLC710" s="8"/>
      <c r="JLD710" s="8"/>
      <c r="JLE710" s="8"/>
      <c r="JLF710" s="8"/>
      <c r="JLG710" s="8"/>
      <c r="JLH710" s="8"/>
      <c r="JLI710" s="8"/>
      <c r="JLJ710" s="8"/>
      <c r="JLK710" s="8"/>
      <c r="JLL710" s="8"/>
      <c r="JLM710" s="8"/>
      <c r="JLN710" s="8"/>
      <c r="JLO710" s="8"/>
      <c r="JLP710" s="8"/>
      <c r="JLQ710" s="8"/>
      <c r="JLR710" s="8"/>
      <c r="JLS710" s="8"/>
      <c r="JLT710" s="8"/>
      <c r="JLU710" s="8"/>
      <c r="JLV710" s="8"/>
      <c r="JLW710" s="8"/>
      <c r="JLX710" s="8"/>
      <c r="JLY710" s="8"/>
      <c r="JLZ710" s="8"/>
      <c r="JMA710" s="8"/>
      <c r="JMB710" s="8"/>
      <c r="JMC710" s="8"/>
      <c r="JMD710" s="8"/>
      <c r="JME710" s="8"/>
      <c r="JMF710" s="8"/>
      <c r="JMG710" s="8"/>
      <c r="JMH710" s="8"/>
      <c r="JMI710" s="8"/>
      <c r="JMJ710" s="8"/>
      <c r="JMK710" s="8"/>
      <c r="JML710" s="8"/>
      <c r="JMM710" s="8"/>
      <c r="JMN710" s="8"/>
      <c r="JMO710" s="8"/>
      <c r="JMP710" s="8"/>
      <c r="JMQ710" s="8"/>
      <c r="JMR710" s="8"/>
      <c r="JMS710" s="8"/>
      <c r="JMT710" s="8"/>
      <c r="JMU710" s="8"/>
      <c r="JMV710" s="8"/>
      <c r="JMW710" s="8"/>
      <c r="JMX710" s="8"/>
      <c r="JMY710" s="8"/>
      <c r="JMZ710" s="8"/>
      <c r="JNA710" s="8"/>
      <c r="JNB710" s="8"/>
      <c r="JNC710" s="8"/>
      <c r="JND710" s="8"/>
      <c r="JNE710" s="8"/>
      <c r="JNF710" s="8"/>
      <c r="JNG710" s="8"/>
      <c r="JNH710" s="8"/>
      <c r="JNI710" s="8"/>
      <c r="JNJ710" s="8"/>
      <c r="JNK710" s="8"/>
      <c r="JNL710" s="8"/>
      <c r="JNM710" s="8"/>
      <c r="JNN710" s="8"/>
      <c r="JNO710" s="8"/>
      <c r="JNP710" s="8"/>
      <c r="JNQ710" s="8"/>
      <c r="JNR710" s="8"/>
      <c r="JNS710" s="8"/>
      <c r="JNT710" s="8"/>
      <c r="JNU710" s="8"/>
      <c r="JNV710" s="8"/>
      <c r="JNW710" s="8"/>
      <c r="JNX710" s="8"/>
      <c r="JNY710" s="8"/>
      <c r="JNZ710" s="8"/>
      <c r="JOA710" s="8"/>
      <c r="JOB710" s="8"/>
      <c r="JOC710" s="8"/>
      <c r="JOD710" s="8"/>
      <c r="JOE710" s="8"/>
      <c r="JOF710" s="8"/>
      <c r="JOG710" s="8"/>
      <c r="JOH710" s="8"/>
      <c r="JOI710" s="8"/>
      <c r="JOJ710" s="8"/>
      <c r="JOK710" s="8"/>
      <c r="JOL710" s="8"/>
      <c r="JOM710" s="8"/>
      <c r="JON710" s="8"/>
      <c r="JOO710" s="8"/>
      <c r="JOP710" s="8"/>
      <c r="JOQ710" s="8"/>
      <c r="JOR710" s="8"/>
      <c r="JOS710" s="8"/>
      <c r="JOT710" s="8"/>
      <c r="JOU710" s="8"/>
      <c r="JOV710" s="8"/>
      <c r="JOW710" s="8"/>
      <c r="JOX710" s="8"/>
      <c r="JOY710" s="8"/>
      <c r="JOZ710" s="8"/>
      <c r="JPA710" s="8"/>
      <c r="JPB710" s="8"/>
      <c r="JPC710" s="8"/>
      <c r="JPD710" s="8"/>
      <c r="JPE710" s="8"/>
      <c r="JPF710" s="8"/>
      <c r="JPG710" s="8"/>
      <c r="JPH710" s="8"/>
      <c r="JPI710" s="8"/>
      <c r="JPJ710" s="8"/>
      <c r="JPK710" s="8"/>
      <c r="JPL710" s="8"/>
      <c r="JPM710" s="8"/>
      <c r="JPN710" s="8"/>
      <c r="JPO710" s="8"/>
      <c r="JPP710" s="8"/>
      <c r="JPQ710" s="8"/>
      <c r="JPR710" s="8"/>
      <c r="JPS710" s="8"/>
      <c r="JPT710" s="8"/>
      <c r="JPU710" s="8"/>
      <c r="JPV710" s="8"/>
      <c r="JPW710" s="8"/>
      <c r="JPX710" s="8"/>
      <c r="JPY710" s="8"/>
      <c r="JPZ710" s="8"/>
      <c r="JQA710" s="8"/>
      <c r="JQB710" s="8"/>
      <c r="JQC710" s="8"/>
      <c r="JQD710" s="8"/>
      <c r="JQE710" s="8"/>
      <c r="JQF710" s="8"/>
      <c r="JQG710" s="8"/>
      <c r="JQH710" s="8"/>
      <c r="JQI710" s="8"/>
      <c r="JQJ710" s="8"/>
      <c r="JQK710" s="8"/>
      <c r="JQL710" s="8"/>
      <c r="JQM710" s="8"/>
      <c r="JQN710" s="8"/>
      <c r="JQO710" s="8"/>
      <c r="JQP710" s="8"/>
      <c r="JQQ710" s="8"/>
      <c r="JQR710" s="8"/>
      <c r="JQS710" s="8"/>
      <c r="JQT710" s="8"/>
      <c r="JQU710" s="8"/>
      <c r="JQV710" s="8"/>
      <c r="JQW710" s="8"/>
      <c r="JQX710" s="8"/>
      <c r="JQY710" s="8"/>
      <c r="JQZ710" s="8"/>
      <c r="JRA710" s="8"/>
      <c r="JRB710" s="8"/>
      <c r="JRC710" s="8"/>
      <c r="JRD710" s="8"/>
      <c r="JRE710" s="8"/>
      <c r="JRF710" s="8"/>
      <c r="JRG710" s="8"/>
      <c r="JRH710" s="8"/>
      <c r="JRI710" s="8"/>
      <c r="JRJ710" s="8"/>
      <c r="JRK710" s="8"/>
      <c r="JRL710" s="8"/>
      <c r="JRM710" s="8"/>
      <c r="JRN710" s="8"/>
      <c r="JRO710" s="8"/>
      <c r="JRP710" s="8"/>
      <c r="JRQ710" s="8"/>
      <c r="JRR710" s="8"/>
      <c r="JRS710" s="8"/>
      <c r="JRT710" s="8"/>
      <c r="JRU710" s="8"/>
      <c r="JRV710" s="8"/>
      <c r="JRW710" s="8"/>
      <c r="JRX710" s="8"/>
      <c r="JRY710" s="8"/>
      <c r="JRZ710" s="8"/>
      <c r="JSA710" s="8"/>
      <c r="JSB710" s="8"/>
      <c r="JSC710" s="8"/>
      <c r="JSD710" s="8"/>
      <c r="JSE710" s="8"/>
      <c r="JSF710" s="8"/>
      <c r="JSG710" s="8"/>
      <c r="JSH710" s="8"/>
      <c r="JSI710" s="8"/>
      <c r="JSJ710" s="8"/>
      <c r="JSK710" s="8"/>
      <c r="JSL710" s="8"/>
      <c r="JSM710" s="8"/>
      <c r="JSN710" s="8"/>
      <c r="JSO710" s="8"/>
      <c r="JSP710" s="8"/>
      <c r="JSQ710" s="8"/>
      <c r="JSR710" s="8"/>
      <c r="JSS710" s="8"/>
      <c r="JST710" s="8"/>
      <c r="JSU710" s="8"/>
      <c r="JSV710" s="8"/>
      <c r="JSW710" s="8"/>
      <c r="JSX710" s="8"/>
      <c r="JSY710" s="8"/>
      <c r="JSZ710" s="8"/>
      <c r="JTA710" s="8"/>
      <c r="JTB710" s="8"/>
      <c r="JTC710" s="8"/>
      <c r="JTD710" s="8"/>
      <c r="JTE710" s="8"/>
      <c r="JTF710" s="8"/>
      <c r="JTG710" s="8"/>
      <c r="JTH710" s="8"/>
      <c r="JTI710" s="8"/>
      <c r="JTJ710" s="8"/>
      <c r="JTK710" s="8"/>
      <c r="JTL710" s="8"/>
      <c r="JTM710" s="8"/>
      <c r="JTN710" s="8"/>
      <c r="JTO710" s="8"/>
      <c r="JTP710" s="8"/>
      <c r="JTQ710" s="8"/>
      <c r="JTR710" s="8"/>
      <c r="JTS710" s="8"/>
      <c r="JTT710" s="8"/>
      <c r="JTU710" s="8"/>
      <c r="JTV710" s="8"/>
      <c r="JTW710" s="8"/>
      <c r="JTX710" s="8"/>
      <c r="JTY710" s="8"/>
      <c r="JTZ710" s="8"/>
      <c r="JUA710" s="8"/>
      <c r="JUB710" s="8"/>
      <c r="JUC710" s="8"/>
      <c r="JUD710" s="8"/>
      <c r="JUE710" s="8"/>
      <c r="JUF710" s="8"/>
      <c r="JUG710" s="8"/>
      <c r="JUH710" s="8"/>
      <c r="JUI710" s="8"/>
      <c r="JUJ710" s="8"/>
      <c r="JUK710" s="8"/>
      <c r="JUL710" s="8"/>
      <c r="JUM710" s="8"/>
      <c r="JUN710" s="8"/>
      <c r="JUO710" s="8"/>
      <c r="JUP710" s="8"/>
      <c r="JUQ710" s="8"/>
      <c r="JUR710" s="8"/>
      <c r="JUS710" s="8"/>
      <c r="JUT710" s="8"/>
      <c r="JUU710" s="8"/>
      <c r="JUV710" s="8"/>
      <c r="JUW710" s="8"/>
      <c r="JUX710" s="8"/>
      <c r="JUY710" s="8"/>
      <c r="JUZ710" s="8"/>
      <c r="JVA710" s="8"/>
      <c r="JVB710" s="8"/>
      <c r="JVC710" s="8"/>
      <c r="JVD710" s="8"/>
      <c r="JVE710" s="8"/>
      <c r="JVF710" s="8"/>
      <c r="JVG710" s="8"/>
      <c r="JVH710" s="8"/>
      <c r="JVI710" s="8"/>
      <c r="JVJ710" s="8"/>
      <c r="JVK710" s="8"/>
      <c r="JVL710" s="8"/>
      <c r="JVM710" s="8"/>
      <c r="JVN710" s="8"/>
      <c r="JVO710" s="8"/>
      <c r="JVP710" s="8"/>
      <c r="JVQ710" s="8"/>
      <c r="JVR710" s="8"/>
      <c r="JVS710" s="8"/>
      <c r="JVT710" s="8"/>
      <c r="JVU710" s="8"/>
      <c r="JVV710" s="8"/>
      <c r="JVW710" s="8"/>
      <c r="JVX710" s="8"/>
      <c r="JVY710" s="8"/>
      <c r="JVZ710" s="8"/>
      <c r="JWA710" s="8"/>
      <c r="JWB710" s="8"/>
      <c r="JWC710" s="8"/>
      <c r="JWD710" s="8"/>
      <c r="JWE710" s="8"/>
      <c r="JWF710" s="8"/>
      <c r="JWG710" s="8"/>
      <c r="JWH710" s="8"/>
      <c r="JWI710" s="8"/>
      <c r="JWJ710" s="8"/>
      <c r="JWK710" s="8"/>
      <c r="JWL710" s="8"/>
      <c r="JWM710" s="8"/>
      <c r="JWN710" s="8"/>
      <c r="JWO710" s="8"/>
      <c r="JWP710" s="8"/>
      <c r="JWQ710" s="8"/>
      <c r="JWR710" s="8"/>
      <c r="JWS710" s="8"/>
      <c r="JWT710" s="8"/>
      <c r="JWU710" s="8"/>
      <c r="JWV710" s="8"/>
      <c r="JWW710" s="8"/>
      <c r="JWX710" s="8"/>
      <c r="JWY710" s="8"/>
      <c r="JWZ710" s="8"/>
      <c r="JXA710" s="8"/>
      <c r="JXB710" s="8"/>
      <c r="JXC710" s="8"/>
      <c r="JXD710" s="8"/>
      <c r="JXE710" s="8"/>
      <c r="JXF710" s="8"/>
      <c r="JXG710" s="8"/>
      <c r="JXH710" s="8"/>
      <c r="JXI710" s="8"/>
      <c r="JXJ710" s="8"/>
      <c r="JXK710" s="8"/>
      <c r="JXL710" s="8"/>
      <c r="JXM710" s="8"/>
      <c r="JXN710" s="8"/>
      <c r="JXO710" s="8"/>
      <c r="JXP710" s="8"/>
      <c r="JXQ710" s="8"/>
      <c r="JXR710" s="8"/>
      <c r="JXS710" s="8"/>
      <c r="JXT710" s="8"/>
      <c r="JXU710" s="8"/>
      <c r="JXV710" s="8"/>
      <c r="JXW710" s="8"/>
      <c r="JXX710" s="8"/>
      <c r="JXY710" s="8"/>
      <c r="JXZ710" s="8"/>
      <c r="JYA710" s="8"/>
      <c r="JYB710" s="8"/>
      <c r="JYC710" s="8"/>
      <c r="JYD710" s="8"/>
      <c r="JYE710" s="8"/>
      <c r="JYF710" s="8"/>
      <c r="JYG710" s="8"/>
      <c r="JYH710" s="8"/>
      <c r="JYI710" s="8"/>
      <c r="JYJ710" s="8"/>
      <c r="JYK710" s="8"/>
      <c r="JYL710" s="8"/>
      <c r="JYM710" s="8"/>
      <c r="JYN710" s="8"/>
      <c r="JYO710" s="8"/>
      <c r="JYP710" s="8"/>
      <c r="JYQ710" s="8"/>
      <c r="JYR710" s="8"/>
      <c r="JYS710" s="8"/>
      <c r="JYT710" s="8"/>
      <c r="JYU710" s="8"/>
      <c r="JYV710" s="8"/>
      <c r="JYW710" s="8"/>
      <c r="JYX710" s="8"/>
      <c r="JYY710" s="8"/>
      <c r="JYZ710" s="8"/>
      <c r="JZA710" s="8"/>
      <c r="JZB710" s="8"/>
      <c r="JZC710" s="8"/>
      <c r="JZD710" s="8"/>
      <c r="JZE710" s="8"/>
      <c r="JZF710" s="8"/>
      <c r="JZG710" s="8"/>
      <c r="JZH710" s="8"/>
      <c r="JZI710" s="8"/>
      <c r="JZJ710" s="8"/>
      <c r="JZK710" s="8"/>
      <c r="JZL710" s="8"/>
      <c r="JZM710" s="8"/>
      <c r="JZN710" s="8"/>
      <c r="JZO710" s="8"/>
      <c r="JZP710" s="8"/>
      <c r="JZQ710" s="8"/>
      <c r="JZR710" s="8"/>
      <c r="JZS710" s="8"/>
      <c r="JZT710" s="8"/>
      <c r="JZU710" s="8"/>
      <c r="JZV710" s="8"/>
      <c r="JZW710" s="8"/>
      <c r="JZX710" s="8"/>
      <c r="JZY710" s="8"/>
      <c r="JZZ710" s="8"/>
      <c r="KAA710" s="8"/>
      <c r="KAB710" s="8"/>
      <c r="KAC710" s="8"/>
      <c r="KAD710" s="8"/>
      <c r="KAE710" s="8"/>
      <c r="KAF710" s="8"/>
      <c r="KAG710" s="8"/>
      <c r="KAH710" s="8"/>
      <c r="KAI710" s="8"/>
      <c r="KAJ710" s="8"/>
      <c r="KAK710" s="8"/>
      <c r="KAL710" s="8"/>
      <c r="KAM710" s="8"/>
      <c r="KAN710" s="8"/>
      <c r="KAO710" s="8"/>
      <c r="KAP710" s="8"/>
      <c r="KAQ710" s="8"/>
      <c r="KAR710" s="8"/>
      <c r="KAS710" s="8"/>
      <c r="KAT710" s="8"/>
      <c r="KAU710" s="8"/>
      <c r="KAV710" s="8"/>
      <c r="KAW710" s="8"/>
      <c r="KAX710" s="8"/>
      <c r="KAY710" s="8"/>
      <c r="KAZ710" s="8"/>
      <c r="KBA710" s="8"/>
      <c r="KBB710" s="8"/>
      <c r="KBC710" s="8"/>
      <c r="KBD710" s="8"/>
      <c r="KBE710" s="8"/>
      <c r="KBF710" s="8"/>
      <c r="KBG710" s="8"/>
      <c r="KBH710" s="8"/>
      <c r="KBI710" s="8"/>
      <c r="KBJ710" s="8"/>
      <c r="KBK710" s="8"/>
      <c r="KBL710" s="8"/>
      <c r="KBM710" s="8"/>
      <c r="KBN710" s="8"/>
      <c r="KBO710" s="8"/>
      <c r="KBP710" s="8"/>
      <c r="KBQ710" s="8"/>
      <c r="KBR710" s="8"/>
      <c r="KBS710" s="8"/>
      <c r="KBT710" s="8"/>
      <c r="KBU710" s="8"/>
      <c r="KBV710" s="8"/>
      <c r="KBW710" s="8"/>
      <c r="KBX710" s="8"/>
      <c r="KBY710" s="8"/>
      <c r="KBZ710" s="8"/>
      <c r="KCA710" s="8"/>
      <c r="KCB710" s="8"/>
      <c r="KCC710" s="8"/>
      <c r="KCD710" s="8"/>
      <c r="KCE710" s="8"/>
      <c r="KCF710" s="8"/>
      <c r="KCG710" s="8"/>
      <c r="KCH710" s="8"/>
      <c r="KCI710" s="8"/>
      <c r="KCJ710" s="8"/>
      <c r="KCK710" s="8"/>
      <c r="KCL710" s="8"/>
      <c r="KCM710" s="8"/>
      <c r="KCN710" s="8"/>
      <c r="KCO710" s="8"/>
      <c r="KCP710" s="8"/>
      <c r="KCQ710" s="8"/>
      <c r="KCR710" s="8"/>
      <c r="KCS710" s="8"/>
      <c r="KCT710" s="8"/>
      <c r="KCU710" s="8"/>
      <c r="KCV710" s="8"/>
      <c r="KCW710" s="8"/>
      <c r="KCX710" s="8"/>
      <c r="KCY710" s="8"/>
      <c r="KCZ710" s="8"/>
      <c r="KDA710" s="8"/>
      <c r="KDB710" s="8"/>
      <c r="KDC710" s="8"/>
      <c r="KDD710" s="8"/>
      <c r="KDE710" s="8"/>
      <c r="KDF710" s="8"/>
      <c r="KDG710" s="8"/>
      <c r="KDH710" s="8"/>
      <c r="KDI710" s="8"/>
      <c r="KDJ710" s="8"/>
      <c r="KDK710" s="8"/>
      <c r="KDL710" s="8"/>
      <c r="KDM710" s="8"/>
      <c r="KDN710" s="8"/>
      <c r="KDO710" s="8"/>
      <c r="KDP710" s="8"/>
      <c r="KDQ710" s="8"/>
      <c r="KDR710" s="8"/>
      <c r="KDS710" s="8"/>
      <c r="KDT710" s="8"/>
      <c r="KDU710" s="8"/>
      <c r="KDV710" s="8"/>
      <c r="KDW710" s="8"/>
      <c r="KDX710" s="8"/>
      <c r="KDY710" s="8"/>
      <c r="KDZ710" s="8"/>
      <c r="KEA710" s="8"/>
      <c r="KEB710" s="8"/>
      <c r="KEC710" s="8"/>
      <c r="KED710" s="8"/>
      <c r="KEE710" s="8"/>
      <c r="KEF710" s="8"/>
      <c r="KEG710" s="8"/>
      <c r="KEH710" s="8"/>
      <c r="KEI710" s="8"/>
      <c r="KEJ710" s="8"/>
      <c r="KEK710" s="8"/>
      <c r="KEL710" s="8"/>
      <c r="KEM710" s="8"/>
      <c r="KEN710" s="8"/>
      <c r="KEO710" s="8"/>
      <c r="KEP710" s="8"/>
      <c r="KEQ710" s="8"/>
      <c r="KER710" s="8"/>
      <c r="KES710" s="8"/>
      <c r="KET710" s="8"/>
      <c r="KEU710" s="8"/>
      <c r="KEV710" s="8"/>
      <c r="KEW710" s="8"/>
      <c r="KEX710" s="8"/>
      <c r="KEY710" s="8"/>
      <c r="KEZ710" s="8"/>
      <c r="KFA710" s="8"/>
      <c r="KFB710" s="8"/>
      <c r="KFC710" s="8"/>
      <c r="KFD710" s="8"/>
      <c r="KFE710" s="8"/>
      <c r="KFF710" s="8"/>
      <c r="KFG710" s="8"/>
      <c r="KFH710" s="8"/>
      <c r="KFI710" s="8"/>
      <c r="KFJ710" s="8"/>
      <c r="KFK710" s="8"/>
      <c r="KFL710" s="8"/>
      <c r="KFM710" s="8"/>
      <c r="KFN710" s="8"/>
      <c r="KFO710" s="8"/>
      <c r="KFP710" s="8"/>
      <c r="KFQ710" s="8"/>
      <c r="KFR710" s="8"/>
      <c r="KFS710" s="8"/>
      <c r="KFT710" s="8"/>
      <c r="KFU710" s="8"/>
      <c r="KFV710" s="8"/>
      <c r="KFW710" s="8"/>
      <c r="KFX710" s="8"/>
      <c r="KFY710" s="8"/>
      <c r="KFZ710" s="8"/>
      <c r="KGA710" s="8"/>
      <c r="KGB710" s="8"/>
      <c r="KGC710" s="8"/>
      <c r="KGD710" s="8"/>
      <c r="KGE710" s="8"/>
      <c r="KGF710" s="8"/>
      <c r="KGG710" s="8"/>
      <c r="KGH710" s="8"/>
      <c r="KGI710" s="8"/>
      <c r="KGJ710" s="8"/>
      <c r="KGK710" s="8"/>
      <c r="KGL710" s="8"/>
      <c r="KGM710" s="8"/>
      <c r="KGN710" s="8"/>
      <c r="KGO710" s="8"/>
      <c r="KGP710" s="8"/>
      <c r="KGQ710" s="8"/>
      <c r="KGR710" s="8"/>
      <c r="KGS710" s="8"/>
      <c r="KGT710" s="8"/>
      <c r="KGU710" s="8"/>
      <c r="KGV710" s="8"/>
      <c r="KGW710" s="8"/>
      <c r="KGX710" s="8"/>
      <c r="KGY710" s="8"/>
      <c r="KGZ710" s="8"/>
      <c r="KHA710" s="8"/>
      <c r="KHB710" s="8"/>
      <c r="KHC710" s="8"/>
      <c r="KHD710" s="8"/>
      <c r="KHE710" s="8"/>
      <c r="KHF710" s="8"/>
      <c r="KHG710" s="8"/>
      <c r="KHH710" s="8"/>
      <c r="KHI710" s="8"/>
      <c r="KHJ710" s="8"/>
      <c r="KHK710" s="8"/>
      <c r="KHL710" s="8"/>
      <c r="KHM710" s="8"/>
      <c r="KHN710" s="8"/>
      <c r="KHO710" s="8"/>
      <c r="KHP710" s="8"/>
      <c r="KHQ710" s="8"/>
      <c r="KHR710" s="8"/>
      <c r="KHS710" s="8"/>
      <c r="KHT710" s="8"/>
      <c r="KHU710" s="8"/>
      <c r="KHV710" s="8"/>
      <c r="KHW710" s="8"/>
      <c r="KHX710" s="8"/>
      <c r="KHY710" s="8"/>
      <c r="KHZ710" s="8"/>
      <c r="KIA710" s="8"/>
      <c r="KIB710" s="8"/>
      <c r="KIC710" s="8"/>
      <c r="KID710" s="8"/>
      <c r="KIE710" s="8"/>
      <c r="KIF710" s="8"/>
      <c r="KIG710" s="8"/>
      <c r="KIH710" s="8"/>
      <c r="KII710" s="8"/>
      <c r="KIJ710" s="8"/>
      <c r="KIK710" s="8"/>
      <c r="KIL710" s="8"/>
      <c r="KIM710" s="8"/>
      <c r="KIN710" s="8"/>
      <c r="KIO710" s="8"/>
      <c r="KIP710" s="8"/>
      <c r="KIQ710" s="8"/>
      <c r="KIR710" s="8"/>
      <c r="KIS710" s="8"/>
      <c r="KIT710" s="8"/>
      <c r="KIU710" s="8"/>
      <c r="KIV710" s="8"/>
      <c r="KIW710" s="8"/>
      <c r="KIX710" s="8"/>
      <c r="KIY710" s="8"/>
      <c r="KIZ710" s="8"/>
      <c r="KJA710" s="8"/>
      <c r="KJB710" s="8"/>
      <c r="KJC710" s="8"/>
      <c r="KJD710" s="8"/>
      <c r="KJE710" s="8"/>
      <c r="KJF710" s="8"/>
      <c r="KJG710" s="8"/>
      <c r="KJH710" s="8"/>
      <c r="KJI710" s="8"/>
      <c r="KJJ710" s="8"/>
      <c r="KJK710" s="8"/>
      <c r="KJL710" s="8"/>
      <c r="KJM710" s="8"/>
      <c r="KJN710" s="8"/>
      <c r="KJO710" s="8"/>
      <c r="KJP710" s="8"/>
      <c r="KJQ710" s="8"/>
      <c r="KJR710" s="8"/>
      <c r="KJS710" s="8"/>
      <c r="KJT710" s="8"/>
      <c r="KJU710" s="8"/>
      <c r="KJV710" s="8"/>
      <c r="KJW710" s="8"/>
      <c r="KJX710" s="8"/>
      <c r="KJY710" s="8"/>
      <c r="KJZ710" s="8"/>
      <c r="KKA710" s="8"/>
      <c r="KKB710" s="8"/>
      <c r="KKC710" s="8"/>
      <c r="KKD710" s="8"/>
      <c r="KKE710" s="8"/>
      <c r="KKF710" s="8"/>
      <c r="KKG710" s="8"/>
      <c r="KKH710" s="8"/>
      <c r="KKI710" s="8"/>
      <c r="KKJ710" s="8"/>
      <c r="KKK710" s="8"/>
      <c r="KKL710" s="8"/>
      <c r="KKM710" s="8"/>
      <c r="KKN710" s="8"/>
      <c r="KKO710" s="8"/>
      <c r="KKP710" s="8"/>
      <c r="KKQ710" s="8"/>
      <c r="KKR710" s="8"/>
      <c r="KKS710" s="8"/>
      <c r="KKT710" s="8"/>
      <c r="KKU710" s="8"/>
      <c r="KKV710" s="8"/>
      <c r="KKW710" s="8"/>
      <c r="KKX710" s="8"/>
      <c r="KKY710" s="8"/>
      <c r="KKZ710" s="8"/>
      <c r="KLA710" s="8"/>
      <c r="KLB710" s="8"/>
      <c r="KLC710" s="8"/>
      <c r="KLD710" s="8"/>
      <c r="KLE710" s="8"/>
      <c r="KLF710" s="8"/>
      <c r="KLG710" s="8"/>
      <c r="KLH710" s="8"/>
      <c r="KLI710" s="8"/>
      <c r="KLJ710" s="8"/>
      <c r="KLK710" s="8"/>
      <c r="KLL710" s="8"/>
      <c r="KLM710" s="8"/>
      <c r="KLN710" s="8"/>
      <c r="KLO710" s="8"/>
      <c r="KLP710" s="8"/>
      <c r="KLQ710" s="8"/>
      <c r="KLR710" s="8"/>
      <c r="KLS710" s="8"/>
      <c r="KLT710" s="8"/>
      <c r="KLU710" s="8"/>
      <c r="KLV710" s="8"/>
      <c r="KLW710" s="8"/>
      <c r="KLX710" s="8"/>
      <c r="KLY710" s="8"/>
      <c r="KLZ710" s="8"/>
      <c r="KMA710" s="8"/>
      <c r="KMB710" s="8"/>
      <c r="KMC710" s="8"/>
      <c r="KMD710" s="8"/>
      <c r="KME710" s="8"/>
      <c r="KMF710" s="8"/>
      <c r="KMG710" s="8"/>
      <c r="KMH710" s="8"/>
      <c r="KMI710" s="8"/>
      <c r="KMJ710" s="8"/>
      <c r="KMK710" s="8"/>
      <c r="KML710" s="8"/>
      <c r="KMM710" s="8"/>
      <c r="KMN710" s="8"/>
      <c r="KMO710" s="8"/>
      <c r="KMP710" s="8"/>
      <c r="KMQ710" s="8"/>
      <c r="KMR710" s="8"/>
      <c r="KMS710" s="8"/>
      <c r="KMT710" s="8"/>
      <c r="KMU710" s="8"/>
      <c r="KMV710" s="8"/>
      <c r="KMW710" s="8"/>
      <c r="KMX710" s="8"/>
      <c r="KMY710" s="8"/>
      <c r="KMZ710" s="8"/>
      <c r="KNA710" s="8"/>
      <c r="KNB710" s="8"/>
      <c r="KNC710" s="8"/>
      <c r="KND710" s="8"/>
      <c r="KNE710" s="8"/>
      <c r="KNF710" s="8"/>
      <c r="KNG710" s="8"/>
      <c r="KNH710" s="8"/>
      <c r="KNI710" s="8"/>
      <c r="KNJ710" s="8"/>
      <c r="KNK710" s="8"/>
      <c r="KNL710" s="8"/>
      <c r="KNM710" s="8"/>
      <c r="KNN710" s="8"/>
      <c r="KNO710" s="8"/>
      <c r="KNP710" s="8"/>
      <c r="KNQ710" s="8"/>
      <c r="KNR710" s="8"/>
      <c r="KNS710" s="8"/>
      <c r="KNT710" s="8"/>
      <c r="KNU710" s="8"/>
      <c r="KNV710" s="8"/>
      <c r="KNW710" s="8"/>
      <c r="KNX710" s="8"/>
      <c r="KNY710" s="8"/>
      <c r="KNZ710" s="8"/>
      <c r="KOA710" s="8"/>
      <c r="KOB710" s="8"/>
      <c r="KOC710" s="8"/>
      <c r="KOD710" s="8"/>
      <c r="KOE710" s="8"/>
      <c r="KOF710" s="8"/>
      <c r="KOG710" s="8"/>
      <c r="KOH710" s="8"/>
      <c r="KOI710" s="8"/>
      <c r="KOJ710" s="8"/>
      <c r="KOK710" s="8"/>
      <c r="KOL710" s="8"/>
      <c r="KOM710" s="8"/>
      <c r="KON710" s="8"/>
      <c r="KOO710" s="8"/>
      <c r="KOP710" s="8"/>
      <c r="KOQ710" s="8"/>
      <c r="KOR710" s="8"/>
      <c r="KOS710" s="8"/>
      <c r="KOT710" s="8"/>
      <c r="KOU710" s="8"/>
      <c r="KOV710" s="8"/>
      <c r="KOW710" s="8"/>
      <c r="KOX710" s="8"/>
      <c r="KOY710" s="8"/>
      <c r="KOZ710" s="8"/>
      <c r="KPA710" s="8"/>
      <c r="KPB710" s="8"/>
      <c r="KPC710" s="8"/>
      <c r="KPD710" s="8"/>
      <c r="KPE710" s="8"/>
      <c r="KPF710" s="8"/>
      <c r="KPG710" s="8"/>
      <c r="KPH710" s="8"/>
      <c r="KPI710" s="8"/>
      <c r="KPJ710" s="8"/>
      <c r="KPK710" s="8"/>
      <c r="KPL710" s="8"/>
      <c r="KPM710" s="8"/>
      <c r="KPN710" s="8"/>
      <c r="KPO710" s="8"/>
      <c r="KPP710" s="8"/>
      <c r="KPQ710" s="8"/>
      <c r="KPR710" s="8"/>
      <c r="KPS710" s="8"/>
      <c r="KPT710" s="8"/>
      <c r="KPU710" s="8"/>
      <c r="KPV710" s="8"/>
      <c r="KPW710" s="8"/>
      <c r="KPX710" s="8"/>
      <c r="KPY710" s="8"/>
      <c r="KPZ710" s="8"/>
      <c r="KQA710" s="8"/>
      <c r="KQB710" s="8"/>
      <c r="KQC710" s="8"/>
      <c r="KQD710" s="8"/>
      <c r="KQE710" s="8"/>
      <c r="KQF710" s="8"/>
      <c r="KQG710" s="8"/>
      <c r="KQH710" s="8"/>
      <c r="KQI710" s="8"/>
      <c r="KQJ710" s="8"/>
      <c r="KQK710" s="8"/>
      <c r="KQL710" s="8"/>
      <c r="KQM710" s="8"/>
      <c r="KQN710" s="8"/>
      <c r="KQO710" s="8"/>
      <c r="KQP710" s="8"/>
      <c r="KQQ710" s="8"/>
      <c r="KQR710" s="8"/>
      <c r="KQS710" s="8"/>
      <c r="KQT710" s="8"/>
      <c r="KQU710" s="8"/>
      <c r="KQV710" s="8"/>
      <c r="KQW710" s="8"/>
      <c r="KQX710" s="8"/>
      <c r="KQY710" s="8"/>
      <c r="KQZ710" s="8"/>
      <c r="KRA710" s="8"/>
      <c r="KRB710" s="8"/>
      <c r="KRC710" s="8"/>
      <c r="KRD710" s="8"/>
      <c r="KRE710" s="8"/>
      <c r="KRF710" s="8"/>
      <c r="KRG710" s="8"/>
      <c r="KRH710" s="8"/>
      <c r="KRI710" s="8"/>
      <c r="KRJ710" s="8"/>
      <c r="KRK710" s="8"/>
      <c r="KRL710" s="8"/>
      <c r="KRM710" s="8"/>
      <c r="KRN710" s="8"/>
      <c r="KRO710" s="8"/>
      <c r="KRP710" s="8"/>
      <c r="KRQ710" s="8"/>
      <c r="KRR710" s="8"/>
      <c r="KRS710" s="8"/>
      <c r="KRT710" s="8"/>
      <c r="KRU710" s="8"/>
      <c r="KRV710" s="8"/>
      <c r="KRW710" s="8"/>
      <c r="KRX710" s="8"/>
      <c r="KRY710" s="8"/>
      <c r="KRZ710" s="8"/>
      <c r="KSA710" s="8"/>
      <c r="KSB710" s="8"/>
      <c r="KSC710" s="8"/>
      <c r="KSD710" s="8"/>
      <c r="KSE710" s="8"/>
      <c r="KSF710" s="8"/>
      <c r="KSG710" s="8"/>
      <c r="KSH710" s="8"/>
      <c r="KSI710" s="8"/>
      <c r="KSJ710" s="8"/>
      <c r="KSK710" s="8"/>
      <c r="KSL710" s="8"/>
      <c r="KSM710" s="8"/>
      <c r="KSN710" s="8"/>
      <c r="KSO710" s="8"/>
      <c r="KSP710" s="8"/>
      <c r="KSQ710" s="8"/>
      <c r="KSR710" s="8"/>
      <c r="KSS710" s="8"/>
      <c r="KST710" s="8"/>
      <c r="KSU710" s="8"/>
      <c r="KSV710" s="8"/>
      <c r="KSW710" s="8"/>
      <c r="KSX710" s="8"/>
      <c r="KSY710" s="8"/>
      <c r="KSZ710" s="8"/>
      <c r="KTA710" s="8"/>
      <c r="KTB710" s="8"/>
      <c r="KTC710" s="8"/>
      <c r="KTD710" s="8"/>
      <c r="KTE710" s="8"/>
      <c r="KTF710" s="8"/>
      <c r="KTG710" s="8"/>
      <c r="KTH710" s="8"/>
      <c r="KTI710" s="8"/>
      <c r="KTJ710" s="8"/>
      <c r="KTK710" s="8"/>
      <c r="KTL710" s="8"/>
      <c r="KTM710" s="8"/>
      <c r="KTN710" s="8"/>
      <c r="KTO710" s="8"/>
      <c r="KTP710" s="8"/>
      <c r="KTQ710" s="8"/>
      <c r="KTR710" s="8"/>
      <c r="KTS710" s="8"/>
      <c r="KTT710" s="8"/>
      <c r="KTU710" s="8"/>
      <c r="KTV710" s="8"/>
      <c r="KTW710" s="8"/>
      <c r="KTX710" s="8"/>
      <c r="KTY710" s="8"/>
      <c r="KTZ710" s="8"/>
      <c r="KUA710" s="8"/>
      <c r="KUB710" s="8"/>
      <c r="KUC710" s="8"/>
      <c r="KUD710" s="8"/>
      <c r="KUE710" s="8"/>
      <c r="KUF710" s="8"/>
      <c r="KUG710" s="8"/>
      <c r="KUH710" s="8"/>
      <c r="KUI710" s="8"/>
      <c r="KUJ710" s="8"/>
      <c r="KUK710" s="8"/>
      <c r="KUL710" s="8"/>
      <c r="KUM710" s="8"/>
      <c r="KUN710" s="8"/>
      <c r="KUO710" s="8"/>
      <c r="KUP710" s="8"/>
      <c r="KUQ710" s="8"/>
      <c r="KUR710" s="8"/>
      <c r="KUS710" s="8"/>
      <c r="KUT710" s="8"/>
      <c r="KUU710" s="8"/>
      <c r="KUV710" s="8"/>
      <c r="KUW710" s="8"/>
      <c r="KUX710" s="8"/>
      <c r="KUY710" s="8"/>
      <c r="KUZ710" s="8"/>
      <c r="KVA710" s="8"/>
      <c r="KVB710" s="8"/>
      <c r="KVC710" s="8"/>
      <c r="KVD710" s="8"/>
      <c r="KVE710" s="8"/>
      <c r="KVF710" s="8"/>
      <c r="KVG710" s="8"/>
      <c r="KVH710" s="8"/>
      <c r="KVI710" s="8"/>
      <c r="KVJ710" s="8"/>
      <c r="KVK710" s="8"/>
      <c r="KVL710" s="8"/>
      <c r="KVM710" s="8"/>
      <c r="KVN710" s="8"/>
      <c r="KVO710" s="8"/>
      <c r="KVP710" s="8"/>
      <c r="KVQ710" s="8"/>
      <c r="KVR710" s="8"/>
      <c r="KVS710" s="8"/>
      <c r="KVT710" s="8"/>
      <c r="KVU710" s="8"/>
      <c r="KVV710" s="8"/>
      <c r="KVW710" s="8"/>
      <c r="KVX710" s="8"/>
      <c r="KVY710" s="8"/>
      <c r="KVZ710" s="8"/>
      <c r="KWA710" s="8"/>
      <c r="KWB710" s="8"/>
      <c r="KWC710" s="8"/>
      <c r="KWD710" s="8"/>
      <c r="KWE710" s="8"/>
      <c r="KWF710" s="8"/>
      <c r="KWG710" s="8"/>
      <c r="KWH710" s="8"/>
      <c r="KWI710" s="8"/>
      <c r="KWJ710" s="8"/>
      <c r="KWK710" s="8"/>
      <c r="KWL710" s="8"/>
      <c r="KWM710" s="8"/>
      <c r="KWN710" s="8"/>
      <c r="KWO710" s="8"/>
      <c r="KWP710" s="8"/>
      <c r="KWQ710" s="8"/>
      <c r="KWR710" s="8"/>
      <c r="KWS710" s="8"/>
      <c r="KWT710" s="8"/>
      <c r="KWU710" s="8"/>
      <c r="KWV710" s="8"/>
      <c r="KWW710" s="8"/>
      <c r="KWX710" s="8"/>
      <c r="KWY710" s="8"/>
      <c r="KWZ710" s="8"/>
      <c r="KXA710" s="8"/>
      <c r="KXB710" s="8"/>
      <c r="KXC710" s="8"/>
      <c r="KXD710" s="8"/>
      <c r="KXE710" s="8"/>
      <c r="KXF710" s="8"/>
      <c r="KXG710" s="8"/>
      <c r="KXH710" s="8"/>
      <c r="KXI710" s="8"/>
      <c r="KXJ710" s="8"/>
      <c r="KXK710" s="8"/>
      <c r="KXL710" s="8"/>
      <c r="KXM710" s="8"/>
      <c r="KXN710" s="8"/>
      <c r="KXO710" s="8"/>
      <c r="KXP710" s="8"/>
      <c r="KXQ710" s="8"/>
      <c r="KXR710" s="8"/>
      <c r="KXS710" s="8"/>
      <c r="KXT710" s="8"/>
      <c r="KXU710" s="8"/>
      <c r="KXV710" s="8"/>
      <c r="KXW710" s="8"/>
      <c r="KXX710" s="8"/>
      <c r="KXY710" s="8"/>
      <c r="KXZ710" s="8"/>
      <c r="KYA710" s="8"/>
      <c r="KYB710" s="8"/>
      <c r="KYC710" s="8"/>
      <c r="KYD710" s="8"/>
      <c r="KYE710" s="8"/>
      <c r="KYF710" s="8"/>
      <c r="KYG710" s="8"/>
      <c r="KYH710" s="8"/>
      <c r="KYI710" s="8"/>
      <c r="KYJ710" s="8"/>
      <c r="KYK710" s="8"/>
      <c r="KYL710" s="8"/>
      <c r="KYM710" s="8"/>
      <c r="KYN710" s="8"/>
      <c r="KYO710" s="8"/>
      <c r="KYP710" s="8"/>
      <c r="KYQ710" s="8"/>
      <c r="KYR710" s="8"/>
      <c r="KYS710" s="8"/>
      <c r="KYT710" s="8"/>
      <c r="KYU710" s="8"/>
      <c r="KYV710" s="8"/>
      <c r="KYW710" s="8"/>
      <c r="KYX710" s="8"/>
      <c r="KYY710" s="8"/>
      <c r="KYZ710" s="8"/>
      <c r="KZA710" s="8"/>
      <c r="KZB710" s="8"/>
      <c r="KZC710" s="8"/>
      <c r="KZD710" s="8"/>
      <c r="KZE710" s="8"/>
      <c r="KZF710" s="8"/>
      <c r="KZG710" s="8"/>
      <c r="KZH710" s="8"/>
      <c r="KZI710" s="8"/>
      <c r="KZJ710" s="8"/>
      <c r="KZK710" s="8"/>
      <c r="KZL710" s="8"/>
      <c r="KZM710" s="8"/>
      <c r="KZN710" s="8"/>
      <c r="KZO710" s="8"/>
      <c r="KZP710" s="8"/>
      <c r="KZQ710" s="8"/>
      <c r="KZR710" s="8"/>
      <c r="KZS710" s="8"/>
      <c r="KZT710" s="8"/>
      <c r="KZU710" s="8"/>
      <c r="KZV710" s="8"/>
      <c r="KZW710" s="8"/>
      <c r="KZX710" s="8"/>
      <c r="KZY710" s="8"/>
      <c r="KZZ710" s="8"/>
      <c r="LAA710" s="8"/>
      <c r="LAB710" s="8"/>
      <c r="LAC710" s="8"/>
      <c r="LAD710" s="8"/>
      <c r="LAE710" s="8"/>
      <c r="LAF710" s="8"/>
      <c r="LAG710" s="8"/>
      <c r="LAH710" s="8"/>
      <c r="LAI710" s="8"/>
      <c r="LAJ710" s="8"/>
      <c r="LAK710" s="8"/>
      <c r="LAL710" s="8"/>
      <c r="LAM710" s="8"/>
      <c r="LAN710" s="8"/>
      <c r="LAO710" s="8"/>
      <c r="LAP710" s="8"/>
      <c r="LAQ710" s="8"/>
      <c r="LAR710" s="8"/>
      <c r="LAS710" s="8"/>
      <c r="LAT710" s="8"/>
      <c r="LAU710" s="8"/>
      <c r="LAV710" s="8"/>
      <c r="LAW710" s="8"/>
      <c r="LAX710" s="8"/>
      <c r="LAY710" s="8"/>
      <c r="LAZ710" s="8"/>
      <c r="LBA710" s="8"/>
      <c r="LBB710" s="8"/>
      <c r="LBC710" s="8"/>
      <c r="LBD710" s="8"/>
      <c r="LBE710" s="8"/>
      <c r="LBF710" s="8"/>
      <c r="LBG710" s="8"/>
      <c r="LBH710" s="8"/>
      <c r="LBI710" s="8"/>
      <c r="LBJ710" s="8"/>
      <c r="LBK710" s="8"/>
      <c r="LBL710" s="8"/>
      <c r="LBM710" s="8"/>
      <c r="LBN710" s="8"/>
      <c r="LBO710" s="8"/>
      <c r="LBP710" s="8"/>
      <c r="LBQ710" s="8"/>
      <c r="LBR710" s="8"/>
      <c r="LBS710" s="8"/>
      <c r="LBT710" s="8"/>
      <c r="LBU710" s="8"/>
      <c r="LBV710" s="8"/>
      <c r="LBW710" s="8"/>
      <c r="LBX710" s="8"/>
      <c r="LBY710" s="8"/>
      <c r="LBZ710" s="8"/>
      <c r="LCA710" s="8"/>
      <c r="LCB710" s="8"/>
      <c r="LCC710" s="8"/>
      <c r="LCD710" s="8"/>
      <c r="LCE710" s="8"/>
      <c r="LCF710" s="8"/>
      <c r="LCG710" s="8"/>
      <c r="LCH710" s="8"/>
      <c r="LCI710" s="8"/>
      <c r="LCJ710" s="8"/>
      <c r="LCK710" s="8"/>
      <c r="LCL710" s="8"/>
      <c r="LCM710" s="8"/>
      <c r="LCN710" s="8"/>
      <c r="LCO710" s="8"/>
      <c r="LCP710" s="8"/>
      <c r="LCQ710" s="8"/>
      <c r="LCR710" s="8"/>
      <c r="LCS710" s="8"/>
      <c r="LCT710" s="8"/>
      <c r="LCU710" s="8"/>
      <c r="LCV710" s="8"/>
      <c r="LCW710" s="8"/>
      <c r="LCX710" s="8"/>
      <c r="LCY710" s="8"/>
      <c r="LCZ710" s="8"/>
      <c r="LDA710" s="8"/>
      <c r="LDB710" s="8"/>
      <c r="LDC710" s="8"/>
      <c r="LDD710" s="8"/>
      <c r="LDE710" s="8"/>
      <c r="LDF710" s="8"/>
      <c r="LDG710" s="8"/>
      <c r="LDH710" s="8"/>
      <c r="LDI710" s="8"/>
      <c r="LDJ710" s="8"/>
      <c r="LDK710" s="8"/>
      <c r="LDL710" s="8"/>
      <c r="LDM710" s="8"/>
      <c r="LDN710" s="8"/>
      <c r="LDO710" s="8"/>
      <c r="LDP710" s="8"/>
      <c r="LDQ710" s="8"/>
      <c r="LDR710" s="8"/>
      <c r="LDS710" s="8"/>
      <c r="LDT710" s="8"/>
      <c r="LDU710" s="8"/>
      <c r="LDV710" s="8"/>
      <c r="LDW710" s="8"/>
      <c r="LDX710" s="8"/>
      <c r="LDY710" s="8"/>
      <c r="LDZ710" s="8"/>
      <c r="LEA710" s="8"/>
      <c r="LEB710" s="8"/>
      <c r="LEC710" s="8"/>
      <c r="LED710" s="8"/>
      <c r="LEE710" s="8"/>
      <c r="LEF710" s="8"/>
      <c r="LEG710" s="8"/>
      <c r="LEH710" s="8"/>
      <c r="LEI710" s="8"/>
      <c r="LEJ710" s="8"/>
      <c r="LEK710" s="8"/>
      <c r="LEL710" s="8"/>
      <c r="LEM710" s="8"/>
      <c r="LEN710" s="8"/>
      <c r="LEO710" s="8"/>
      <c r="LEP710" s="8"/>
      <c r="LEQ710" s="8"/>
      <c r="LER710" s="8"/>
      <c r="LES710" s="8"/>
      <c r="LET710" s="8"/>
      <c r="LEU710" s="8"/>
      <c r="LEV710" s="8"/>
      <c r="LEW710" s="8"/>
      <c r="LEX710" s="8"/>
      <c r="LEY710" s="8"/>
      <c r="LEZ710" s="8"/>
      <c r="LFA710" s="8"/>
      <c r="LFB710" s="8"/>
      <c r="LFC710" s="8"/>
      <c r="LFD710" s="8"/>
      <c r="LFE710" s="8"/>
      <c r="LFF710" s="8"/>
      <c r="LFG710" s="8"/>
      <c r="LFH710" s="8"/>
      <c r="LFI710" s="8"/>
      <c r="LFJ710" s="8"/>
      <c r="LFK710" s="8"/>
      <c r="LFL710" s="8"/>
      <c r="LFM710" s="8"/>
      <c r="LFN710" s="8"/>
      <c r="LFO710" s="8"/>
      <c r="LFP710" s="8"/>
      <c r="LFQ710" s="8"/>
      <c r="LFR710" s="8"/>
      <c r="LFS710" s="8"/>
      <c r="LFT710" s="8"/>
      <c r="LFU710" s="8"/>
      <c r="LFV710" s="8"/>
      <c r="LFW710" s="8"/>
      <c r="LFX710" s="8"/>
      <c r="LFY710" s="8"/>
      <c r="LFZ710" s="8"/>
      <c r="LGA710" s="8"/>
      <c r="LGB710" s="8"/>
      <c r="LGC710" s="8"/>
      <c r="LGD710" s="8"/>
      <c r="LGE710" s="8"/>
      <c r="LGF710" s="8"/>
      <c r="LGG710" s="8"/>
      <c r="LGH710" s="8"/>
      <c r="LGI710" s="8"/>
      <c r="LGJ710" s="8"/>
      <c r="LGK710" s="8"/>
      <c r="LGL710" s="8"/>
      <c r="LGM710" s="8"/>
      <c r="LGN710" s="8"/>
      <c r="LGO710" s="8"/>
      <c r="LGP710" s="8"/>
      <c r="LGQ710" s="8"/>
      <c r="LGR710" s="8"/>
      <c r="LGS710" s="8"/>
      <c r="LGT710" s="8"/>
      <c r="LGU710" s="8"/>
      <c r="LGV710" s="8"/>
      <c r="LGW710" s="8"/>
      <c r="LGX710" s="8"/>
      <c r="LGY710" s="8"/>
      <c r="LGZ710" s="8"/>
      <c r="LHA710" s="8"/>
      <c r="LHB710" s="8"/>
      <c r="LHC710" s="8"/>
      <c r="LHD710" s="8"/>
      <c r="LHE710" s="8"/>
      <c r="LHF710" s="8"/>
      <c r="LHG710" s="8"/>
      <c r="LHH710" s="8"/>
      <c r="LHI710" s="8"/>
      <c r="LHJ710" s="8"/>
      <c r="LHK710" s="8"/>
      <c r="LHL710" s="8"/>
      <c r="LHM710" s="8"/>
      <c r="LHN710" s="8"/>
      <c r="LHO710" s="8"/>
      <c r="LHP710" s="8"/>
      <c r="LHQ710" s="8"/>
      <c r="LHR710" s="8"/>
      <c r="LHS710" s="8"/>
      <c r="LHT710" s="8"/>
      <c r="LHU710" s="8"/>
      <c r="LHV710" s="8"/>
      <c r="LHW710" s="8"/>
      <c r="LHX710" s="8"/>
      <c r="LHY710" s="8"/>
      <c r="LHZ710" s="8"/>
      <c r="LIA710" s="8"/>
      <c r="LIB710" s="8"/>
      <c r="LIC710" s="8"/>
      <c r="LID710" s="8"/>
      <c r="LIE710" s="8"/>
      <c r="LIF710" s="8"/>
      <c r="LIG710" s="8"/>
      <c r="LIH710" s="8"/>
      <c r="LII710" s="8"/>
      <c r="LIJ710" s="8"/>
      <c r="LIK710" s="8"/>
      <c r="LIL710" s="8"/>
      <c r="LIM710" s="8"/>
      <c r="LIN710" s="8"/>
      <c r="LIO710" s="8"/>
      <c r="LIP710" s="8"/>
      <c r="LIQ710" s="8"/>
      <c r="LIR710" s="8"/>
      <c r="LIS710" s="8"/>
      <c r="LIT710" s="8"/>
      <c r="LIU710" s="8"/>
      <c r="LIV710" s="8"/>
      <c r="LIW710" s="8"/>
      <c r="LIX710" s="8"/>
      <c r="LIY710" s="8"/>
      <c r="LIZ710" s="8"/>
      <c r="LJA710" s="8"/>
      <c r="LJB710" s="8"/>
      <c r="LJC710" s="8"/>
      <c r="LJD710" s="8"/>
      <c r="LJE710" s="8"/>
      <c r="LJF710" s="8"/>
      <c r="LJG710" s="8"/>
      <c r="LJH710" s="8"/>
      <c r="LJI710" s="8"/>
      <c r="LJJ710" s="8"/>
      <c r="LJK710" s="8"/>
      <c r="LJL710" s="8"/>
      <c r="LJM710" s="8"/>
      <c r="LJN710" s="8"/>
      <c r="LJO710" s="8"/>
      <c r="LJP710" s="8"/>
      <c r="LJQ710" s="8"/>
      <c r="LJR710" s="8"/>
      <c r="LJS710" s="8"/>
      <c r="LJT710" s="8"/>
      <c r="LJU710" s="8"/>
      <c r="LJV710" s="8"/>
      <c r="LJW710" s="8"/>
      <c r="LJX710" s="8"/>
      <c r="LJY710" s="8"/>
      <c r="LJZ710" s="8"/>
      <c r="LKA710" s="8"/>
      <c r="LKB710" s="8"/>
      <c r="LKC710" s="8"/>
      <c r="LKD710" s="8"/>
      <c r="LKE710" s="8"/>
      <c r="LKF710" s="8"/>
      <c r="LKG710" s="8"/>
      <c r="LKH710" s="8"/>
      <c r="LKI710" s="8"/>
      <c r="LKJ710" s="8"/>
      <c r="LKK710" s="8"/>
      <c r="LKL710" s="8"/>
      <c r="LKM710" s="8"/>
      <c r="LKN710" s="8"/>
      <c r="LKO710" s="8"/>
      <c r="LKP710" s="8"/>
      <c r="LKQ710" s="8"/>
      <c r="LKR710" s="8"/>
      <c r="LKS710" s="8"/>
      <c r="LKT710" s="8"/>
      <c r="LKU710" s="8"/>
      <c r="LKV710" s="8"/>
      <c r="LKW710" s="8"/>
      <c r="LKX710" s="8"/>
      <c r="LKY710" s="8"/>
      <c r="LKZ710" s="8"/>
      <c r="LLA710" s="8"/>
      <c r="LLB710" s="8"/>
      <c r="LLC710" s="8"/>
      <c r="LLD710" s="8"/>
      <c r="LLE710" s="8"/>
      <c r="LLF710" s="8"/>
      <c r="LLG710" s="8"/>
      <c r="LLH710" s="8"/>
      <c r="LLI710" s="8"/>
      <c r="LLJ710" s="8"/>
      <c r="LLK710" s="8"/>
      <c r="LLL710" s="8"/>
      <c r="LLM710" s="8"/>
      <c r="LLN710" s="8"/>
      <c r="LLO710" s="8"/>
      <c r="LLP710" s="8"/>
      <c r="LLQ710" s="8"/>
      <c r="LLR710" s="8"/>
      <c r="LLS710" s="8"/>
      <c r="LLT710" s="8"/>
      <c r="LLU710" s="8"/>
      <c r="LLV710" s="8"/>
      <c r="LLW710" s="8"/>
      <c r="LLX710" s="8"/>
      <c r="LLY710" s="8"/>
      <c r="LLZ710" s="8"/>
      <c r="LMA710" s="8"/>
      <c r="LMB710" s="8"/>
      <c r="LMC710" s="8"/>
      <c r="LMD710" s="8"/>
      <c r="LME710" s="8"/>
      <c r="LMF710" s="8"/>
      <c r="LMG710" s="8"/>
      <c r="LMH710" s="8"/>
      <c r="LMI710" s="8"/>
      <c r="LMJ710" s="8"/>
      <c r="LMK710" s="8"/>
      <c r="LML710" s="8"/>
      <c r="LMM710" s="8"/>
      <c r="LMN710" s="8"/>
      <c r="LMO710" s="8"/>
      <c r="LMP710" s="8"/>
      <c r="LMQ710" s="8"/>
      <c r="LMR710" s="8"/>
      <c r="LMS710" s="8"/>
      <c r="LMT710" s="8"/>
      <c r="LMU710" s="8"/>
      <c r="LMV710" s="8"/>
      <c r="LMW710" s="8"/>
      <c r="LMX710" s="8"/>
      <c r="LMY710" s="8"/>
      <c r="LMZ710" s="8"/>
      <c r="LNA710" s="8"/>
      <c r="LNB710" s="8"/>
      <c r="LNC710" s="8"/>
      <c r="LND710" s="8"/>
      <c r="LNE710" s="8"/>
      <c r="LNF710" s="8"/>
      <c r="LNG710" s="8"/>
      <c r="LNH710" s="8"/>
      <c r="LNI710" s="8"/>
      <c r="LNJ710" s="8"/>
      <c r="LNK710" s="8"/>
      <c r="LNL710" s="8"/>
      <c r="LNM710" s="8"/>
      <c r="LNN710" s="8"/>
      <c r="LNO710" s="8"/>
      <c r="LNP710" s="8"/>
      <c r="LNQ710" s="8"/>
      <c r="LNR710" s="8"/>
      <c r="LNS710" s="8"/>
      <c r="LNT710" s="8"/>
      <c r="LNU710" s="8"/>
      <c r="LNV710" s="8"/>
      <c r="LNW710" s="8"/>
      <c r="LNX710" s="8"/>
      <c r="LNY710" s="8"/>
      <c r="LNZ710" s="8"/>
      <c r="LOA710" s="8"/>
      <c r="LOB710" s="8"/>
      <c r="LOC710" s="8"/>
      <c r="LOD710" s="8"/>
      <c r="LOE710" s="8"/>
      <c r="LOF710" s="8"/>
      <c r="LOG710" s="8"/>
      <c r="LOH710" s="8"/>
      <c r="LOI710" s="8"/>
      <c r="LOJ710" s="8"/>
      <c r="LOK710" s="8"/>
      <c r="LOL710" s="8"/>
      <c r="LOM710" s="8"/>
      <c r="LON710" s="8"/>
      <c r="LOO710" s="8"/>
      <c r="LOP710" s="8"/>
      <c r="LOQ710" s="8"/>
      <c r="LOR710" s="8"/>
      <c r="LOS710" s="8"/>
      <c r="LOT710" s="8"/>
      <c r="LOU710" s="8"/>
      <c r="LOV710" s="8"/>
      <c r="LOW710" s="8"/>
      <c r="LOX710" s="8"/>
      <c r="LOY710" s="8"/>
      <c r="LOZ710" s="8"/>
      <c r="LPA710" s="8"/>
      <c r="LPB710" s="8"/>
      <c r="LPC710" s="8"/>
      <c r="LPD710" s="8"/>
      <c r="LPE710" s="8"/>
      <c r="LPF710" s="8"/>
      <c r="LPG710" s="8"/>
      <c r="LPH710" s="8"/>
      <c r="LPI710" s="8"/>
      <c r="LPJ710" s="8"/>
      <c r="LPK710" s="8"/>
      <c r="LPL710" s="8"/>
      <c r="LPM710" s="8"/>
      <c r="LPN710" s="8"/>
      <c r="LPO710" s="8"/>
      <c r="LPP710" s="8"/>
      <c r="LPQ710" s="8"/>
      <c r="LPR710" s="8"/>
      <c r="LPS710" s="8"/>
      <c r="LPT710" s="8"/>
      <c r="LPU710" s="8"/>
      <c r="LPV710" s="8"/>
      <c r="LPW710" s="8"/>
      <c r="LPX710" s="8"/>
      <c r="LPY710" s="8"/>
      <c r="LPZ710" s="8"/>
      <c r="LQA710" s="8"/>
      <c r="LQB710" s="8"/>
      <c r="LQC710" s="8"/>
      <c r="LQD710" s="8"/>
      <c r="LQE710" s="8"/>
      <c r="LQF710" s="8"/>
      <c r="LQG710" s="8"/>
      <c r="LQH710" s="8"/>
      <c r="LQI710" s="8"/>
      <c r="LQJ710" s="8"/>
      <c r="LQK710" s="8"/>
      <c r="LQL710" s="8"/>
      <c r="LQM710" s="8"/>
      <c r="LQN710" s="8"/>
      <c r="LQO710" s="8"/>
      <c r="LQP710" s="8"/>
      <c r="LQQ710" s="8"/>
      <c r="LQR710" s="8"/>
      <c r="LQS710" s="8"/>
      <c r="LQT710" s="8"/>
      <c r="LQU710" s="8"/>
      <c r="LQV710" s="8"/>
      <c r="LQW710" s="8"/>
      <c r="LQX710" s="8"/>
      <c r="LQY710" s="8"/>
      <c r="LQZ710" s="8"/>
      <c r="LRA710" s="8"/>
      <c r="LRB710" s="8"/>
      <c r="LRC710" s="8"/>
      <c r="LRD710" s="8"/>
      <c r="LRE710" s="8"/>
      <c r="LRF710" s="8"/>
      <c r="LRG710" s="8"/>
      <c r="LRH710" s="8"/>
      <c r="LRI710" s="8"/>
      <c r="LRJ710" s="8"/>
      <c r="LRK710" s="8"/>
      <c r="LRL710" s="8"/>
      <c r="LRM710" s="8"/>
      <c r="LRN710" s="8"/>
      <c r="LRO710" s="8"/>
      <c r="LRP710" s="8"/>
      <c r="LRQ710" s="8"/>
      <c r="LRR710" s="8"/>
      <c r="LRS710" s="8"/>
      <c r="LRT710" s="8"/>
      <c r="LRU710" s="8"/>
      <c r="LRV710" s="8"/>
      <c r="LRW710" s="8"/>
      <c r="LRX710" s="8"/>
      <c r="LRY710" s="8"/>
      <c r="LRZ710" s="8"/>
      <c r="LSA710" s="8"/>
      <c r="LSB710" s="8"/>
      <c r="LSC710" s="8"/>
      <c r="LSD710" s="8"/>
      <c r="LSE710" s="8"/>
      <c r="LSF710" s="8"/>
      <c r="LSG710" s="8"/>
      <c r="LSH710" s="8"/>
      <c r="LSI710" s="8"/>
      <c r="LSJ710" s="8"/>
      <c r="LSK710" s="8"/>
      <c r="LSL710" s="8"/>
      <c r="LSM710" s="8"/>
      <c r="LSN710" s="8"/>
      <c r="LSO710" s="8"/>
      <c r="LSP710" s="8"/>
      <c r="LSQ710" s="8"/>
      <c r="LSR710" s="8"/>
      <c r="LSS710" s="8"/>
      <c r="LST710" s="8"/>
      <c r="LSU710" s="8"/>
      <c r="LSV710" s="8"/>
      <c r="LSW710" s="8"/>
      <c r="LSX710" s="8"/>
      <c r="LSY710" s="8"/>
      <c r="LSZ710" s="8"/>
      <c r="LTA710" s="8"/>
      <c r="LTB710" s="8"/>
      <c r="LTC710" s="8"/>
      <c r="LTD710" s="8"/>
      <c r="LTE710" s="8"/>
      <c r="LTF710" s="8"/>
      <c r="LTG710" s="8"/>
      <c r="LTH710" s="8"/>
      <c r="LTI710" s="8"/>
      <c r="LTJ710" s="8"/>
      <c r="LTK710" s="8"/>
      <c r="LTL710" s="8"/>
      <c r="LTM710" s="8"/>
      <c r="LTN710" s="8"/>
      <c r="LTO710" s="8"/>
      <c r="LTP710" s="8"/>
      <c r="LTQ710" s="8"/>
      <c r="LTR710" s="8"/>
      <c r="LTS710" s="8"/>
      <c r="LTT710" s="8"/>
      <c r="LTU710" s="8"/>
      <c r="LTV710" s="8"/>
      <c r="LTW710" s="8"/>
      <c r="LTX710" s="8"/>
      <c r="LTY710" s="8"/>
      <c r="LTZ710" s="8"/>
      <c r="LUA710" s="8"/>
      <c r="LUB710" s="8"/>
      <c r="LUC710" s="8"/>
      <c r="LUD710" s="8"/>
      <c r="LUE710" s="8"/>
      <c r="LUF710" s="8"/>
      <c r="LUG710" s="8"/>
      <c r="LUH710" s="8"/>
      <c r="LUI710" s="8"/>
      <c r="LUJ710" s="8"/>
      <c r="LUK710" s="8"/>
      <c r="LUL710" s="8"/>
      <c r="LUM710" s="8"/>
      <c r="LUN710" s="8"/>
      <c r="LUO710" s="8"/>
      <c r="LUP710" s="8"/>
      <c r="LUQ710" s="8"/>
      <c r="LUR710" s="8"/>
      <c r="LUS710" s="8"/>
      <c r="LUT710" s="8"/>
      <c r="LUU710" s="8"/>
      <c r="LUV710" s="8"/>
      <c r="LUW710" s="8"/>
      <c r="LUX710" s="8"/>
      <c r="LUY710" s="8"/>
      <c r="LUZ710" s="8"/>
      <c r="LVA710" s="8"/>
      <c r="LVB710" s="8"/>
      <c r="LVC710" s="8"/>
      <c r="LVD710" s="8"/>
      <c r="LVE710" s="8"/>
      <c r="LVF710" s="8"/>
      <c r="LVG710" s="8"/>
      <c r="LVH710" s="8"/>
      <c r="LVI710" s="8"/>
      <c r="LVJ710" s="8"/>
      <c r="LVK710" s="8"/>
      <c r="LVL710" s="8"/>
      <c r="LVM710" s="8"/>
      <c r="LVN710" s="8"/>
      <c r="LVO710" s="8"/>
      <c r="LVP710" s="8"/>
      <c r="LVQ710" s="8"/>
      <c r="LVR710" s="8"/>
      <c r="LVS710" s="8"/>
      <c r="LVT710" s="8"/>
      <c r="LVU710" s="8"/>
      <c r="LVV710" s="8"/>
      <c r="LVW710" s="8"/>
      <c r="LVX710" s="8"/>
      <c r="LVY710" s="8"/>
      <c r="LVZ710" s="8"/>
      <c r="LWA710" s="8"/>
      <c r="LWB710" s="8"/>
      <c r="LWC710" s="8"/>
      <c r="LWD710" s="8"/>
      <c r="LWE710" s="8"/>
      <c r="LWF710" s="8"/>
      <c r="LWG710" s="8"/>
      <c r="LWH710" s="8"/>
      <c r="LWI710" s="8"/>
      <c r="LWJ710" s="8"/>
      <c r="LWK710" s="8"/>
      <c r="LWL710" s="8"/>
      <c r="LWM710" s="8"/>
      <c r="LWN710" s="8"/>
      <c r="LWO710" s="8"/>
      <c r="LWP710" s="8"/>
      <c r="LWQ710" s="8"/>
      <c r="LWR710" s="8"/>
      <c r="LWS710" s="8"/>
      <c r="LWT710" s="8"/>
      <c r="LWU710" s="8"/>
      <c r="LWV710" s="8"/>
      <c r="LWW710" s="8"/>
      <c r="LWX710" s="8"/>
      <c r="LWY710" s="8"/>
      <c r="LWZ710" s="8"/>
      <c r="LXA710" s="8"/>
      <c r="LXB710" s="8"/>
      <c r="LXC710" s="8"/>
      <c r="LXD710" s="8"/>
      <c r="LXE710" s="8"/>
      <c r="LXF710" s="8"/>
      <c r="LXG710" s="8"/>
      <c r="LXH710" s="8"/>
      <c r="LXI710" s="8"/>
      <c r="LXJ710" s="8"/>
      <c r="LXK710" s="8"/>
      <c r="LXL710" s="8"/>
      <c r="LXM710" s="8"/>
      <c r="LXN710" s="8"/>
      <c r="LXO710" s="8"/>
      <c r="LXP710" s="8"/>
      <c r="LXQ710" s="8"/>
      <c r="LXR710" s="8"/>
      <c r="LXS710" s="8"/>
      <c r="LXT710" s="8"/>
      <c r="LXU710" s="8"/>
      <c r="LXV710" s="8"/>
      <c r="LXW710" s="8"/>
      <c r="LXX710" s="8"/>
      <c r="LXY710" s="8"/>
      <c r="LXZ710" s="8"/>
      <c r="LYA710" s="8"/>
      <c r="LYB710" s="8"/>
      <c r="LYC710" s="8"/>
      <c r="LYD710" s="8"/>
      <c r="LYE710" s="8"/>
      <c r="LYF710" s="8"/>
      <c r="LYG710" s="8"/>
      <c r="LYH710" s="8"/>
      <c r="LYI710" s="8"/>
      <c r="LYJ710" s="8"/>
      <c r="LYK710" s="8"/>
      <c r="LYL710" s="8"/>
      <c r="LYM710" s="8"/>
      <c r="LYN710" s="8"/>
      <c r="LYO710" s="8"/>
      <c r="LYP710" s="8"/>
      <c r="LYQ710" s="8"/>
      <c r="LYR710" s="8"/>
      <c r="LYS710" s="8"/>
      <c r="LYT710" s="8"/>
      <c r="LYU710" s="8"/>
      <c r="LYV710" s="8"/>
      <c r="LYW710" s="8"/>
      <c r="LYX710" s="8"/>
      <c r="LYY710" s="8"/>
      <c r="LYZ710" s="8"/>
      <c r="LZA710" s="8"/>
      <c r="LZB710" s="8"/>
      <c r="LZC710" s="8"/>
      <c r="LZD710" s="8"/>
      <c r="LZE710" s="8"/>
      <c r="LZF710" s="8"/>
      <c r="LZG710" s="8"/>
      <c r="LZH710" s="8"/>
      <c r="LZI710" s="8"/>
      <c r="LZJ710" s="8"/>
      <c r="LZK710" s="8"/>
      <c r="LZL710" s="8"/>
      <c r="LZM710" s="8"/>
      <c r="LZN710" s="8"/>
      <c r="LZO710" s="8"/>
      <c r="LZP710" s="8"/>
      <c r="LZQ710" s="8"/>
      <c r="LZR710" s="8"/>
      <c r="LZS710" s="8"/>
      <c r="LZT710" s="8"/>
      <c r="LZU710" s="8"/>
      <c r="LZV710" s="8"/>
      <c r="LZW710" s="8"/>
      <c r="LZX710" s="8"/>
      <c r="LZY710" s="8"/>
      <c r="LZZ710" s="8"/>
      <c r="MAA710" s="8"/>
      <c r="MAB710" s="8"/>
      <c r="MAC710" s="8"/>
      <c r="MAD710" s="8"/>
      <c r="MAE710" s="8"/>
      <c r="MAF710" s="8"/>
      <c r="MAG710" s="8"/>
      <c r="MAH710" s="8"/>
      <c r="MAI710" s="8"/>
      <c r="MAJ710" s="8"/>
      <c r="MAK710" s="8"/>
      <c r="MAL710" s="8"/>
      <c r="MAM710" s="8"/>
      <c r="MAN710" s="8"/>
      <c r="MAO710" s="8"/>
      <c r="MAP710" s="8"/>
      <c r="MAQ710" s="8"/>
      <c r="MAR710" s="8"/>
      <c r="MAS710" s="8"/>
      <c r="MAT710" s="8"/>
      <c r="MAU710" s="8"/>
      <c r="MAV710" s="8"/>
      <c r="MAW710" s="8"/>
      <c r="MAX710" s="8"/>
      <c r="MAY710" s="8"/>
      <c r="MAZ710" s="8"/>
      <c r="MBA710" s="8"/>
      <c r="MBB710" s="8"/>
      <c r="MBC710" s="8"/>
      <c r="MBD710" s="8"/>
      <c r="MBE710" s="8"/>
      <c r="MBF710" s="8"/>
      <c r="MBG710" s="8"/>
      <c r="MBH710" s="8"/>
      <c r="MBI710" s="8"/>
      <c r="MBJ710" s="8"/>
      <c r="MBK710" s="8"/>
      <c r="MBL710" s="8"/>
      <c r="MBM710" s="8"/>
      <c r="MBN710" s="8"/>
      <c r="MBO710" s="8"/>
      <c r="MBP710" s="8"/>
      <c r="MBQ710" s="8"/>
      <c r="MBR710" s="8"/>
      <c r="MBS710" s="8"/>
      <c r="MBT710" s="8"/>
      <c r="MBU710" s="8"/>
      <c r="MBV710" s="8"/>
      <c r="MBW710" s="8"/>
      <c r="MBX710" s="8"/>
      <c r="MBY710" s="8"/>
      <c r="MBZ710" s="8"/>
      <c r="MCA710" s="8"/>
      <c r="MCB710" s="8"/>
      <c r="MCC710" s="8"/>
      <c r="MCD710" s="8"/>
      <c r="MCE710" s="8"/>
      <c r="MCF710" s="8"/>
      <c r="MCG710" s="8"/>
      <c r="MCH710" s="8"/>
      <c r="MCI710" s="8"/>
      <c r="MCJ710" s="8"/>
      <c r="MCK710" s="8"/>
      <c r="MCL710" s="8"/>
      <c r="MCM710" s="8"/>
      <c r="MCN710" s="8"/>
      <c r="MCO710" s="8"/>
      <c r="MCP710" s="8"/>
      <c r="MCQ710" s="8"/>
      <c r="MCR710" s="8"/>
      <c r="MCS710" s="8"/>
      <c r="MCT710" s="8"/>
      <c r="MCU710" s="8"/>
      <c r="MCV710" s="8"/>
      <c r="MCW710" s="8"/>
      <c r="MCX710" s="8"/>
      <c r="MCY710" s="8"/>
      <c r="MCZ710" s="8"/>
      <c r="MDA710" s="8"/>
      <c r="MDB710" s="8"/>
      <c r="MDC710" s="8"/>
      <c r="MDD710" s="8"/>
      <c r="MDE710" s="8"/>
      <c r="MDF710" s="8"/>
      <c r="MDG710" s="8"/>
      <c r="MDH710" s="8"/>
      <c r="MDI710" s="8"/>
      <c r="MDJ710" s="8"/>
      <c r="MDK710" s="8"/>
      <c r="MDL710" s="8"/>
      <c r="MDM710" s="8"/>
      <c r="MDN710" s="8"/>
      <c r="MDO710" s="8"/>
      <c r="MDP710" s="8"/>
      <c r="MDQ710" s="8"/>
      <c r="MDR710" s="8"/>
      <c r="MDS710" s="8"/>
      <c r="MDT710" s="8"/>
      <c r="MDU710" s="8"/>
      <c r="MDV710" s="8"/>
      <c r="MDW710" s="8"/>
      <c r="MDX710" s="8"/>
      <c r="MDY710" s="8"/>
      <c r="MDZ710" s="8"/>
      <c r="MEA710" s="8"/>
      <c r="MEB710" s="8"/>
      <c r="MEC710" s="8"/>
      <c r="MED710" s="8"/>
      <c r="MEE710" s="8"/>
      <c r="MEF710" s="8"/>
      <c r="MEG710" s="8"/>
      <c r="MEH710" s="8"/>
      <c r="MEI710" s="8"/>
      <c r="MEJ710" s="8"/>
      <c r="MEK710" s="8"/>
      <c r="MEL710" s="8"/>
      <c r="MEM710" s="8"/>
      <c r="MEN710" s="8"/>
      <c r="MEO710" s="8"/>
      <c r="MEP710" s="8"/>
      <c r="MEQ710" s="8"/>
      <c r="MER710" s="8"/>
      <c r="MES710" s="8"/>
      <c r="MET710" s="8"/>
      <c r="MEU710" s="8"/>
      <c r="MEV710" s="8"/>
      <c r="MEW710" s="8"/>
      <c r="MEX710" s="8"/>
      <c r="MEY710" s="8"/>
      <c r="MEZ710" s="8"/>
      <c r="MFA710" s="8"/>
      <c r="MFB710" s="8"/>
      <c r="MFC710" s="8"/>
      <c r="MFD710" s="8"/>
      <c r="MFE710" s="8"/>
      <c r="MFF710" s="8"/>
      <c r="MFG710" s="8"/>
      <c r="MFH710" s="8"/>
      <c r="MFI710" s="8"/>
      <c r="MFJ710" s="8"/>
      <c r="MFK710" s="8"/>
      <c r="MFL710" s="8"/>
      <c r="MFM710" s="8"/>
      <c r="MFN710" s="8"/>
      <c r="MFO710" s="8"/>
      <c r="MFP710" s="8"/>
      <c r="MFQ710" s="8"/>
      <c r="MFR710" s="8"/>
      <c r="MFS710" s="8"/>
      <c r="MFT710" s="8"/>
      <c r="MFU710" s="8"/>
      <c r="MFV710" s="8"/>
      <c r="MFW710" s="8"/>
      <c r="MFX710" s="8"/>
      <c r="MFY710" s="8"/>
      <c r="MFZ710" s="8"/>
      <c r="MGA710" s="8"/>
      <c r="MGB710" s="8"/>
      <c r="MGC710" s="8"/>
      <c r="MGD710" s="8"/>
      <c r="MGE710" s="8"/>
      <c r="MGF710" s="8"/>
      <c r="MGG710" s="8"/>
      <c r="MGH710" s="8"/>
      <c r="MGI710" s="8"/>
      <c r="MGJ710" s="8"/>
      <c r="MGK710" s="8"/>
      <c r="MGL710" s="8"/>
      <c r="MGM710" s="8"/>
      <c r="MGN710" s="8"/>
      <c r="MGO710" s="8"/>
      <c r="MGP710" s="8"/>
      <c r="MGQ710" s="8"/>
      <c r="MGR710" s="8"/>
      <c r="MGS710" s="8"/>
      <c r="MGT710" s="8"/>
      <c r="MGU710" s="8"/>
      <c r="MGV710" s="8"/>
      <c r="MGW710" s="8"/>
      <c r="MGX710" s="8"/>
      <c r="MGY710" s="8"/>
      <c r="MGZ710" s="8"/>
      <c r="MHA710" s="8"/>
      <c r="MHB710" s="8"/>
      <c r="MHC710" s="8"/>
      <c r="MHD710" s="8"/>
      <c r="MHE710" s="8"/>
      <c r="MHF710" s="8"/>
      <c r="MHG710" s="8"/>
      <c r="MHH710" s="8"/>
      <c r="MHI710" s="8"/>
      <c r="MHJ710" s="8"/>
      <c r="MHK710" s="8"/>
      <c r="MHL710" s="8"/>
      <c r="MHM710" s="8"/>
      <c r="MHN710" s="8"/>
      <c r="MHO710" s="8"/>
      <c r="MHP710" s="8"/>
      <c r="MHQ710" s="8"/>
      <c r="MHR710" s="8"/>
      <c r="MHS710" s="8"/>
      <c r="MHT710" s="8"/>
      <c r="MHU710" s="8"/>
      <c r="MHV710" s="8"/>
      <c r="MHW710" s="8"/>
      <c r="MHX710" s="8"/>
      <c r="MHY710" s="8"/>
      <c r="MHZ710" s="8"/>
      <c r="MIA710" s="8"/>
      <c r="MIB710" s="8"/>
      <c r="MIC710" s="8"/>
      <c r="MID710" s="8"/>
      <c r="MIE710" s="8"/>
      <c r="MIF710" s="8"/>
      <c r="MIG710" s="8"/>
      <c r="MIH710" s="8"/>
      <c r="MII710" s="8"/>
      <c r="MIJ710" s="8"/>
      <c r="MIK710" s="8"/>
      <c r="MIL710" s="8"/>
      <c r="MIM710" s="8"/>
      <c r="MIN710" s="8"/>
      <c r="MIO710" s="8"/>
      <c r="MIP710" s="8"/>
      <c r="MIQ710" s="8"/>
      <c r="MIR710" s="8"/>
      <c r="MIS710" s="8"/>
      <c r="MIT710" s="8"/>
      <c r="MIU710" s="8"/>
      <c r="MIV710" s="8"/>
      <c r="MIW710" s="8"/>
      <c r="MIX710" s="8"/>
      <c r="MIY710" s="8"/>
      <c r="MIZ710" s="8"/>
      <c r="MJA710" s="8"/>
      <c r="MJB710" s="8"/>
      <c r="MJC710" s="8"/>
      <c r="MJD710" s="8"/>
      <c r="MJE710" s="8"/>
      <c r="MJF710" s="8"/>
      <c r="MJG710" s="8"/>
      <c r="MJH710" s="8"/>
      <c r="MJI710" s="8"/>
      <c r="MJJ710" s="8"/>
      <c r="MJK710" s="8"/>
      <c r="MJL710" s="8"/>
      <c r="MJM710" s="8"/>
      <c r="MJN710" s="8"/>
      <c r="MJO710" s="8"/>
      <c r="MJP710" s="8"/>
      <c r="MJQ710" s="8"/>
      <c r="MJR710" s="8"/>
      <c r="MJS710" s="8"/>
      <c r="MJT710" s="8"/>
      <c r="MJU710" s="8"/>
      <c r="MJV710" s="8"/>
      <c r="MJW710" s="8"/>
      <c r="MJX710" s="8"/>
      <c r="MJY710" s="8"/>
      <c r="MJZ710" s="8"/>
      <c r="MKA710" s="8"/>
      <c r="MKB710" s="8"/>
      <c r="MKC710" s="8"/>
      <c r="MKD710" s="8"/>
      <c r="MKE710" s="8"/>
      <c r="MKF710" s="8"/>
      <c r="MKG710" s="8"/>
      <c r="MKH710" s="8"/>
      <c r="MKI710" s="8"/>
      <c r="MKJ710" s="8"/>
      <c r="MKK710" s="8"/>
      <c r="MKL710" s="8"/>
      <c r="MKM710" s="8"/>
      <c r="MKN710" s="8"/>
      <c r="MKO710" s="8"/>
      <c r="MKP710" s="8"/>
      <c r="MKQ710" s="8"/>
      <c r="MKR710" s="8"/>
      <c r="MKS710" s="8"/>
      <c r="MKT710" s="8"/>
      <c r="MKU710" s="8"/>
      <c r="MKV710" s="8"/>
      <c r="MKW710" s="8"/>
      <c r="MKX710" s="8"/>
      <c r="MKY710" s="8"/>
      <c r="MKZ710" s="8"/>
      <c r="MLA710" s="8"/>
      <c r="MLB710" s="8"/>
      <c r="MLC710" s="8"/>
      <c r="MLD710" s="8"/>
      <c r="MLE710" s="8"/>
      <c r="MLF710" s="8"/>
      <c r="MLG710" s="8"/>
      <c r="MLH710" s="8"/>
      <c r="MLI710" s="8"/>
      <c r="MLJ710" s="8"/>
      <c r="MLK710" s="8"/>
      <c r="MLL710" s="8"/>
      <c r="MLM710" s="8"/>
      <c r="MLN710" s="8"/>
      <c r="MLO710" s="8"/>
      <c r="MLP710" s="8"/>
      <c r="MLQ710" s="8"/>
      <c r="MLR710" s="8"/>
      <c r="MLS710" s="8"/>
      <c r="MLT710" s="8"/>
      <c r="MLU710" s="8"/>
      <c r="MLV710" s="8"/>
      <c r="MLW710" s="8"/>
      <c r="MLX710" s="8"/>
      <c r="MLY710" s="8"/>
      <c r="MLZ710" s="8"/>
      <c r="MMA710" s="8"/>
      <c r="MMB710" s="8"/>
      <c r="MMC710" s="8"/>
      <c r="MMD710" s="8"/>
      <c r="MME710" s="8"/>
      <c r="MMF710" s="8"/>
      <c r="MMG710" s="8"/>
      <c r="MMH710" s="8"/>
      <c r="MMI710" s="8"/>
      <c r="MMJ710" s="8"/>
      <c r="MMK710" s="8"/>
      <c r="MML710" s="8"/>
      <c r="MMM710" s="8"/>
      <c r="MMN710" s="8"/>
      <c r="MMO710" s="8"/>
      <c r="MMP710" s="8"/>
      <c r="MMQ710" s="8"/>
      <c r="MMR710" s="8"/>
      <c r="MMS710" s="8"/>
      <c r="MMT710" s="8"/>
      <c r="MMU710" s="8"/>
      <c r="MMV710" s="8"/>
      <c r="MMW710" s="8"/>
      <c r="MMX710" s="8"/>
      <c r="MMY710" s="8"/>
      <c r="MMZ710" s="8"/>
      <c r="MNA710" s="8"/>
      <c r="MNB710" s="8"/>
      <c r="MNC710" s="8"/>
      <c r="MND710" s="8"/>
      <c r="MNE710" s="8"/>
      <c r="MNF710" s="8"/>
      <c r="MNG710" s="8"/>
      <c r="MNH710" s="8"/>
      <c r="MNI710" s="8"/>
      <c r="MNJ710" s="8"/>
      <c r="MNK710" s="8"/>
      <c r="MNL710" s="8"/>
      <c r="MNM710" s="8"/>
      <c r="MNN710" s="8"/>
      <c r="MNO710" s="8"/>
      <c r="MNP710" s="8"/>
      <c r="MNQ710" s="8"/>
      <c r="MNR710" s="8"/>
      <c r="MNS710" s="8"/>
      <c r="MNT710" s="8"/>
      <c r="MNU710" s="8"/>
      <c r="MNV710" s="8"/>
      <c r="MNW710" s="8"/>
      <c r="MNX710" s="8"/>
      <c r="MNY710" s="8"/>
      <c r="MNZ710" s="8"/>
      <c r="MOA710" s="8"/>
      <c r="MOB710" s="8"/>
      <c r="MOC710" s="8"/>
      <c r="MOD710" s="8"/>
      <c r="MOE710" s="8"/>
      <c r="MOF710" s="8"/>
      <c r="MOG710" s="8"/>
      <c r="MOH710" s="8"/>
      <c r="MOI710" s="8"/>
      <c r="MOJ710" s="8"/>
      <c r="MOK710" s="8"/>
      <c r="MOL710" s="8"/>
      <c r="MOM710" s="8"/>
      <c r="MON710" s="8"/>
      <c r="MOO710" s="8"/>
      <c r="MOP710" s="8"/>
      <c r="MOQ710" s="8"/>
      <c r="MOR710" s="8"/>
      <c r="MOS710" s="8"/>
      <c r="MOT710" s="8"/>
      <c r="MOU710" s="8"/>
      <c r="MOV710" s="8"/>
      <c r="MOW710" s="8"/>
      <c r="MOX710" s="8"/>
      <c r="MOY710" s="8"/>
      <c r="MOZ710" s="8"/>
      <c r="MPA710" s="8"/>
      <c r="MPB710" s="8"/>
      <c r="MPC710" s="8"/>
      <c r="MPD710" s="8"/>
      <c r="MPE710" s="8"/>
      <c r="MPF710" s="8"/>
      <c r="MPG710" s="8"/>
      <c r="MPH710" s="8"/>
      <c r="MPI710" s="8"/>
      <c r="MPJ710" s="8"/>
      <c r="MPK710" s="8"/>
      <c r="MPL710" s="8"/>
      <c r="MPM710" s="8"/>
      <c r="MPN710" s="8"/>
      <c r="MPO710" s="8"/>
      <c r="MPP710" s="8"/>
      <c r="MPQ710" s="8"/>
      <c r="MPR710" s="8"/>
      <c r="MPS710" s="8"/>
      <c r="MPT710" s="8"/>
      <c r="MPU710" s="8"/>
      <c r="MPV710" s="8"/>
      <c r="MPW710" s="8"/>
      <c r="MPX710" s="8"/>
      <c r="MPY710" s="8"/>
      <c r="MPZ710" s="8"/>
      <c r="MQA710" s="8"/>
      <c r="MQB710" s="8"/>
      <c r="MQC710" s="8"/>
      <c r="MQD710" s="8"/>
      <c r="MQE710" s="8"/>
      <c r="MQF710" s="8"/>
      <c r="MQG710" s="8"/>
      <c r="MQH710" s="8"/>
      <c r="MQI710" s="8"/>
      <c r="MQJ710" s="8"/>
      <c r="MQK710" s="8"/>
      <c r="MQL710" s="8"/>
      <c r="MQM710" s="8"/>
      <c r="MQN710" s="8"/>
      <c r="MQO710" s="8"/>
      <c r="MQP710" s="8"/>
      <c r="MQQ710" s="8"/>
      <c r="MQR710" s="8"/>
      <c r="MQS710" s="8"/>
      <c r="MQT710" s="8"/>
      <c r="MQU710" s="8"/>
      <c r="MQV710" s="8"/>
      <c r="MQW710" s="8"/>
      <c r="MQX710" s="8"/>
      <c r="MQY710" s="8"/>
      <c r="MQZ710" s="8"/>
      <c r="MRA710" s="8"/>
      <c r="MRB710" s="8"/>
      <c r="MRC710" s="8"/>
      <c r="MRD710" s="8"/>
      <c r="MRE710" s="8"/>
      <c r="MRF710" s="8"/>
      <c r="MRG710" s="8"/>
      <c r="MRH710" s="8"/>
      <c r="MRI710" s="8"/>
      <c r="MRJ710" s="8"/>
      <c r="MRK710" s="8"/>
      <c r="MRL710" s="8"/>
      <c r="MRM710" s="8"/>
      <c r="MRN710" s="8"/>
      <c r="MRO710" s="8"/>
      <c r="MRP710" s="8"/>
      <c r="MRQ710" s="8"/>
      <c r="MRR710" s="8"/>
      <c r="MRS710" s="8"/>
      <c r="MRT710" s="8"/>
      <c r="MRU710" s="8"/>
      <c r="MRV710" s="8"/>
      <c r="MRW710" s="8"/>
      <c r="MRX710" s="8"/>
      <c r="MRY710" s="8"/>
      <c r="MRZ710" s="8"/>
      <c r="MSA710" s="8"/>
      <c r="MSB710" s="8"/>
      <c r="MSC710" s="8"/>
      <c r="MSD710" s="8"/>
      <c r="MSE710" s="8"/>
      <c r="MSF710" s="8"/>
      <c r="MSG710" s="8"/>
      <c r="MSH710" s="8"/>
      <c r="MSI710" s="8"/>
      <c r="MSJ710" s="8"/>
      <c r="MSK710" s="8"/>
      <c r="MSL710" s="8"/>
      <c r="MSM710" s="8"/>
      <c r="MSN710" s="8"/>
      <c r="MSO710" s="8"/>
      <c r="MSP710" s="8"/>
      <c r="MSQ710" s="8"/>
      <c r="MSR710" s="8"/>
      <c r="MSS710" s="8"/>
      <c r="MST710" s="8"/>
      <c r="MSU710" s="8"/>
      <c r="MSV710" s="8"/>
      <c r="MSW710" s="8"/>
      <c r="MSX710" s="8"/>
      <c r="MSY710" s="8"/>
      <c r="MSZ710" s="8"/>
      <c r="MTA710" s="8"/>
      <c r="MTB710" s="8"/>
      <c r="MTC710" s="8"/>
      <c r="MTD710" s="8"/>
      <c r="MTE710" s="8"/>
      <c r="MTF710" s="8"/>
      <c r="MTG710" s="8"/>
      <c r="MTH710" s="8"/>
      <c r="MTI710" s="8"/>
      <c r="MTJ710" s="8"/>
      <c r="MTK710" s="8"/>
      <c r="MTL710" s="8"/>
      <c r="MTM710" s="8"/>
      <c r="MTN710" s="8"/>
      <c r="MTO710" s="8"/>
      <c r="MTP710" s="8"/>
      <c r="MTQ710" s="8"/>
      <c r="MTR710" s="8"/>
      <c r="MTS710" s="8"/>
      <c r="MTT710" s="8"/>
      <c r="MTU710" s="8"/>
      <c r="MTV710" s="8"/>
      <c r="MTW710" s="8"/>
      <c r="MTX710" s="8"/>
      <c r="MTY710" s="8"/>
      <c r="MTZ710" s="8"/>
      <c r="MUA710" s="8"/>
      <c r="MUB710" s="8"/>
      <c r="MUC710" s="8"/>
      <c r="MUD710" s="8"/>
      <c r="MUE710" s="8"/>
      <c r="MUF710" s="8"/>
      <c r="MUG710" s="8"/>
      <c r="MUH710" s="8"/>
      <c r="MUI710" s="8"/>
      <c r="MUJ710" s="8"/>
      <c r="MUK710" s="8"/>
      <c r="MUL710" s="8"/>
      <c r="MUM710" s="8"/>
      <c r="MUN710" s="8"/>
      <c r="MUO710" s="8"/>
      <c r="MUP710" s="8"/>
      <c r="MUQ710" s="8"/>
      <c r="MUR710" s="8"/>
      <c r="MUS710" s="8"/>
      <c r="MUT710" s="8"/>
      <c r="MUU710" s="8"/>
      <c r="MUV710" s="8"/>
      <c r="MUW710" s="8"/>
      <c r="MUX710" s="8"/>
      <c r="MUY710" s="8"/>
      <c r="MUZ710" s="8"/>
      <c r="MVA710" s="8"/>
      <c r="MVB710" s="8"/>
      <c r="MVC710" s="8"/>
      <c r="MVD710" s="8"/>
      <c r="MVE710" s="8"/>
      <c r="MVF710" s="8"/>
      <c r="MVG710" s="8"/>
      <c r="MVH710" s="8"/>
      <c r="MVI710" s="8"/>
      <c r="MVJ710" s="8"/>
      <c r="MVK710" s="8"/>
      <c r="MVL710" s="8"/>
      <c r="MVM710" s="8"/>
      <c r="MVN710" s="8"/>
      <c r="MVO710" s="8"/>
      <c r="MVP710" s="8"/>
      <c r="MVQ710" s="8"/>
      <c r="MVR710" s="8"/>
      <c r="MVS710" s="8"/>
      <c r="MVT710" s="8"/>
      <c r="MVU710" s="8"/>
      <c r="MVV710" s="8"/>
      <c r="MVW710" s="8"/>
      <c r="MVX710" s="8"/>
      <c r="MVY710" s="8"/>
      <c r="MVZ710" s="8"/>
      <c r="MWA710" s="8"/>
      <c r="MWB710" s="8"/>
      <c r="MWC710" s="8"/>
      <c r="MWD710" s="8"/>
      <c r="MWE710" s="8"/>
      <c r="MWF710" s="8"/>
      <c r="MWG710" s="8"/>
      <c r="MWH710" s="8"/>
      <c r="MWI710" s="8"/>
      <c r="MWJ710" s="8"/>
      <c r="MWK710" s="8"/>
      <c r="MWL710" s="8"/>
      <c r="MWM710" s="8"/>
      <c r="MWN710" s="8"/>
      <c r="MWO710" s="8"/>
      <c r="MWP710" s="8"/>
      <c r="MWQ710" s="8"/>
      <c r="MWR710" s="8"/>
      <c r="MWS710" s="8"/>
      <c r="MWT710" s="8"/>
      <c r="MWU710" s="8"/>
      <c r="MWV710" s="8"/>
      <c r="MWW710" s="8"/>
      <c r="MWX710" s="8"/>
      <c r="MWY710" s="8"/>
      <c r="MWZ710" s="8"/>
      <c r="MXA710" s="8"/>
      <c r="MXB710" s="8"/>
      <c r="MXC710" s="8"/>
      <c r="MXD710" s="8"/>
      <c r="MXE710" s="8"/>
      <c r="MXF710" s="8"/>
      <c r="MXG710" s="8"/>
      <c r="MXH710" s="8"/>
      <c r="MXI710" s="8"/>
      <c r="MXJ710" s="8"/>
      <c r="MXK710" s="8"/>
      <c r="MXL710" s="8"/>
      <c r="MXM710" s="8"/>
      <c r="MXN710" s="8"/>
      <c r="MXO710" s="8"/>
      <c r="MXP710" s="8"/>
      <c r="MXQ710" s="8"/>
      <c r="MXR710" s="8"/>
      <c r="MXS710" s="8"/>
      <c r="MXT710" s="8"/>
      <c r="MXU710" s="8"/>
      <c r="MXV710" s="8"/>
      <c r="MXW710" s="8"/>
      <c r="MXX710" s="8"/>
      <c r="MXY710" s="8"/>
      <c r="MXZ710" s="8"/>
      <c r="MYA710" s="8"/>
      <c r="MYB710" s="8"/>
      <c r="MYC710" s="8"/>
      <c r="MYD710" s="8"/>
      <c r="MYE710" s="8"/>
      <c r="MYF710" s="8"/>
      <c r="MYG710" s="8"/>
      <c r="MYH710" s="8"/>
      <c r="MYI710" s="8"/>
      <c r="MYJ710" s="8"/>
      <c r="MYK710" s="8"/>
      <c r="MYL710" s="8"/>
      <c r="MYM710" s="8"/>
      <c r="MYN710" s="8"/>
      <c r="MYO710" s="8"/>
      <c r="MYP710" s="8"/>
      <c r="MYQ710" s="8"/>
      <c r="MYR710" s="8"/>
      <c r="MYS710" s="8"/>
      <c r="MYT710" s="8"/>
      <c r="MYU710" s="8"/>
      <c r="MYV710" s="8"/>
      <c r="MYW710" s="8"/>
      <c r="MYX710" s="8"/>
      <c r="MYY710" s="8"/>
      <c r="MYZ710" s="8"/>
      <c r="MZA710" s="8"/>
      <c r="MZB710" s="8"/>
      <c r="MZC710" s="8"/>
      <c r="MZD710" s="8"/>
      <c r="MZE710" s="8"/>
      <c r="MZF710" s="8"/>
      <c r="MZG710" s="8"/>
      <c r="MZH710" s="8"/>
      <c r="MZI710" s="8"/>
      <c r="MZJ710" s="8"/>
      <c r="MZK710" s="8"/>
      <c r="MZL710" s="8"/>
      <c r="MZM710" s="8"/>
      <c r="MZN710" s="8"/>
      <c r="MZO710" s="8"/>
      <c r="MZP710" s="8"/>
      <c r="MZQ710" s="8"/>
      <c r="MZR710" s="8"/>
      <c r="MZS710" s="8"/>
      <c r="MZT710" s="8"/>
      <c r="MZU710" s="8"/>
      <c r="MZV710" s="8"/>
      <c r="MZW710" s="8"/>
      <c r="MZX710" s="8"/>
      <c r="MZY710" s="8"/>
      <c r="MZZ710" s="8"/>
      <c r="NAA710" s="8"/>
      <c r="NAB710" s="8"/>
      <c r="NAC710" s="8"/>
      <c r="NAD710" s="8"/>
      <c r="NAE710" s="8"/>
      <c r="NAF710" s="8"/>
      <c r="NAG710" s="8"/>
      <c r="NAH710" s="8"/>
      <c r="NAI710" s="8"/>
      <c r="NAJ710" s="8"/>
      <c r="NAK710" s="8"/>
      <c r="NAL710" s="8"/>
      <c r="NAM710" s="8"/>
      <c r="NAN710" s="8"/>
      <c r="NAO710" s="8"/>
      <c r="NAP710" s="8"/>
      <c r="NAQ710" s="8"/>
      <c r="NAR710" s="8"/>
      <c r="NAS710" s="8"/>
      <c r="NAT710" s="8"/>
      <c r="NAU710" s="8"/>
      <c r="NAV710" s="8"/>
      <c r="NAW710" s="8"/>
      <c r="NAX710" s="8"/>
      <c r="NAY710" s="8"/>
      <c r="NAZ710" s="8"/>
      <c r="NBA710" s="8"/>
      <c r="NBB710" s="8"/>
      <c r="NBC710" s="8"/>
      <c r="NBD710" s="8"/>
      <c r="NBE710" s="8"/>
      <c r="NBF710" s="8"/>
      <c r="NBG710" s="8"/>
      <c r="NBH710" s="8"/>
      <c r="NBI710" s="8"/>
      <c r="NBJ710" s="8"/>
      <c r="NBK710" s="8"/>
      <c r="NBL710" s="8"/>
      <c r="NBM710" s="8"/>
      <c r="NBN710" s="8"/>
      <c r="NBO710" s="8"/>
      <c r="NBP710" s="8"/>
      <c r="NBQ710" s="8"/>
      <c r="NBR710" s="8"/>
      <c r="NBS710" s="8"/>
      <c r="NBT710" s="8"/>
      <c r="NBU710" s="8"/>
      <c r="NBV710" s="8"/>
      <c r="NBW710" s="8"/>
      <c r="NBX710" s="8"/>
      <c r="NBY710" s="8"/>
      <c r="NBZ710" s="8"/>
      <c r="NCA710" s="8"/>
      <c r="NCB710" s="8"/>
      <c r="NCC710" s="8"/>
      <c r="NCD710" s="8"/>
      <c r="NCE710" s="8"/>
      <c r="NCF710" s="8"/>
      <c r="NCG710" s="8"/>
      <c r="NCH710" s="8"/>
      <c r="NCI710" s="8"/>
      <c r="NCJ710" s="8"/>
      <c r="NCK710" s="8"/>
      <c r="NCL710" s="8"/>
      <c r="NCM710" s="8"/>
      <c r="NCN710" s="8"/>
      <c r="NCO710" s="8"/>
      <c r="NCP710" s="8"/>
      <c r="NCQ710" s="8"/>
      <c r="NCR710" s="8"/>
      <c r="NCS710" s="8"/>
      <c r="NCT710" s="8"/>
      <c r="NCU710" s="8"/>
      <c r="NCV710" s="8"/>
      <c r="NCW710" s="8"/>
      <c r="NCX710" s="8"/>
      <c r="NCY710" s="8"/>
      <c r="NCZ710" s="8"/>
      <c r="NDA710" s="8"/>
      <c r="NDB710" s="8"/>
      <c r="NDC710" s="8"/>
      <c r="NDD710" s="8"/>
      <c r="NDE710" s="8"/>
      <c r="NDF710" s="8"/>
      <c r="NDG710" s="8"/>
      <c r="NDH710" s="8"/>
      <c r="NDI710" s="8"/>
      <c r="NDJ710" s="8"/>
      <c r="NDK710" s="8"/>
      <c r="NDL710" s="8"/>
      <c r="NDM710" s="8"/>
      <c r="NDN710" s="8"/>
      <c r="NDO710" s="8"/>
      <c r="NDP710" s="8"/>
      <c r="NDQ710" s="8"/>
      <c r="NDR710" s="8"/>
      <c r="NDS710" s="8"/>
      <c r="NDT710" s="8"/>
      <c r="NDU710" s="8"/>
      <c r="NDV710" s="8"/>
      <c r="NDW710" s="8"/>
      <c r="NDX710" s="8"/>
      <c r="NDY710" s="8"/>
      <c r="NDZ710" s="8"/>
      <c r="NEA710" s="8"/>
      <c r="NEB710" s="8"/>
      <c r="NEC710" s="8"/>
      <c r="NED710" s="8"/>
      <c r="NEE710" s="8"/>
      <c r="NEF710" s="8"/>
      <c r="NEG710" s="8"/>
      <c r="NEH710" s="8"/>
      <c r="NEI710" s="8"/>
      <c r="NEJ710" s="8"/>
      <c r="NEK710" s="8"/>
      <c r="NEL710" s="8"/>
      <c r="NEM710" s="8"/>
      <c r="NEN710" s="8"/>
      <c r="NEO710" s="8"/>
      <c r="NEP710" s="8"/>
      <c r="NEQ710" s="8"/>
      <c r="NER710" s="8"/>
      <c r="NES710" s="8"/>
      <c r="NET710" s="8"/>
      <c r="NEU710" s="8"/>
      <c r="NEV710" s="8"/>
      <c r="NEW710" s="8"/>
      <c r="NEX710" s="8"/>
      <c r="NEY710" s="8"/>
      <c r="NEZ710" s="8"/>
      <c r="NFA710" s="8"/>
      <c r="NFB710" s="8"/>
      <c r="NFC710" s="8"/>
      <c r="NFD710" s="8"/>
      <c r="NFE710" s="8"/>
      <c r="NFF710" s="8"/>
      <c r="NFG710" s="8"/>
      <c r="NFH710" s="8"/>
      <c r="NFI710" s="8"/>
      <c r="NFJ710" s="8"/>
      <c r="NFK710" s="8"/>
      <c r="NFL710" s="8"/>
      <c r="NFM710" s="8"/>
      <c r="NFN710" s="8"/>
      <c r="NFO710" s="8"/>
      <c r="NFP710" s="8"/>
      <c r="NFQ710" s="8"/>
      <c r="NFR710" s="8"/>
      <c r="NFS710" s="8"/>
      <c r="NFT710" s="8"/>
      <c r="NFU710" s="8"/>
      <c r="NFV710" s="8"/>
      <c r="NFW710" s="8"/>
      <c r="NFX710" s="8"/>
      <c r="NFY710" s="8"/>
      <c r="NFZ710" s="8"/>
      <c r="NGA710" s="8"/>
      <c r="NGB710" s="8"/>
      <c r="NGC710" s="8"/>
      <c r="NGD710" s="8"/>
      <c r="NGE710" s="8"/>
      <c r="NGF710" s="8"/>
      <c r="NGG710" s="8"/>
      <c r="NGH710" s="8"/>
      <c r="NGI710" s="8"/>
      <c r="NGJ710" s="8"/>
      <c r="NGK710" s="8"/>
      <c r="NGL710" s="8"/>
      <c r="NGM710" s="8"/>
      <c r="NGN710" s="8"/>
      <c r="NGO710" s="8"/>
      <c r="NGP710" s="8"/>
      <c r="NGQ710" s="8"/>
      <c r="NGR710" s="8"/>
      <c r="NGS710" s="8"/>
      <c r="NGT710" s="8"/>
      <c r="NGU710" s="8"/>
      <c r="NGV710" s="8"/>
      <c r="NGW710" s="8"/>
      <c r="NGX710" s="8"/>
      <c r="NGY710" s="8"/>
      <c r="NGZ710" s="8"/>
      <c r="NHA710" s="8"/>
      <c r="NHB710" s="8"/>
      <c r="NHC710" s="8"/>
      <c r="NHD710" s="8"/>
      <c r="NHE710" s="8"/>
      <c r="NHF710" s="8"/>
      <c r="NHG710" s="8"/>
      <c r="NHH710" s="8"/>
      <c r="NHI710" s="8"/>
      <c r="NHJ710" s="8"/>
      <c r="NHK710" s="8"/>
      <c r="NHL710" s="8"/>
      <c r="NHM710" s="8"/>
      <c r="NHN710" s="8"/>
      <c r="NHO710" s="8"/>
      <c r="NHP710" s="8"/>
      <c r="NHQ710" s="8"/>
      <c r="NHR710" s="8"/>
      <c r="NHS710" s="8"/>
      <c r="NHT710" s="8"/>
      <c r="NHU710" s="8"/>
      <c r="NHV710" s="8"/>
      <c r="NHW710" s="8"/>
      <c r="NHX710" s="8"/>
      <c r="NHY710" s="8"/>
      <c r="NHZ710" s="8"/>
      <c r="NIA710" s="8"/>
      <c r="NIB710" s="8"/>
      <c r="NIC710" s="8"/>
      <c r="NID710" s="8"/>
      <c r="NIE710" s="8"/>
      <c r="NIF710" s="8"/>
      <c r="NIG710" s="8"/>
      <c r="NIH710" s="8"/>
      <c r="NII710" s="8"/>
      <c r="NIJ710" s="8"/>
      <c r="NIK710" s="8"/>
      <c r="NIL710" s="8"/>
      <c r="NIM710" s="8"/>
      <c r="NIN710" s="8"/>
      <c r="NIO710" s="8"/>
      <c r="NIP710" s="8"/>
      <c r="NIQ710" s="8"/>
      <c r="NIR710" s="8"/>
      <c r="NIS710" s="8"/>
      <c r="NIT710" s="8"/>
      <c r="NIU710" s="8"/>
      <c r="NIV710" s="8"/>
      <c r="NIW710" s="8"/>
      <c r="NIX710" s="8"/>
      <c r="NIY710" s="8"/>
      <c r="NIZ710" s="8"/>
      <c r="NJA710" s="8"/>
      <c r="NJB710" s="8"/>
      <c r="NJC710" s="8"/>
      <c r="NJD710" s="8"/>
      <c r="NJE710" s="8"/>
      <c r="NJF710" s="8"/>
      <c r="NJG710" s="8"/>
      <c r="NJH710" s="8"/>
      <c r="NJI710" s="8"/>
      <c r="NJJ710" s="8"/>
      <c r="NJK710" s="8"/>
      <c r="NJL710" s="8"/>
      <c r="NJM710" s="8"/>
      <c r="NJN710" s="8"/>
      <c r="NJO710" s="8"/>
      <c r="NJP710" s="8"/>
      <c r="NJQ710" s="8"/>
      <c r="NJR710" s="8"/>
      <c r="NJS710" s="8"/>
      <c r="NJT710" s="8"/>
      <c r="NJU710" s="8"/>
      <c r="NJV710" s="8"/>
      <c r="NJW710" s="8"/>
      <c r="NJX710" s="8"/>
      <c r="NJY710" s="8"/>
      <c r="NJZ710" s="8"/>
      <c r="NKA710" s="8"/>
      <c r="NKB710" s="8"/>
      <c r="NKC710" s="8"/>
      <c r="NKD710" s="8"/>
      <c r="NKE710" s="8"/>
      <c r="NKF710" s="8"/>
      <c r="NKG710" s="8"/>
      <c r="NKH710" s="8"/>
      <c r="NKI710" s="8"/>
      <c r="NKJ710" s="8"/>
      <c r="NKK710" s="8"/>
      <c r="NKL710" s="8"/>
      <c r="NKM710" s="8"/>
      <c r="NKN710" s="8"/>
      <c r="NKO710" s="8"/>
      <c r="NKP710" s="8"/>
      <c r="NKQ710" s="8"/>
      <c r="NKR710" s="8"/>
      <c r="NKS710" s="8"/>
      <c r="NKT710" s="8"/>
      <c r="NKU710" s="8"/>
      <c r="NKV710" s="8"/>
      <c r="NKW710" s="8"/>
      <c r="NKX710" s="8"/>
      <c r="NKY710" s="8"/>
      <c r="NKZ710" s="8"/>
      <c r="NLA710" s="8"/>
      <c r="NLB710" s="8"/>
      <c r="NLC710" s="8"/>
      <c r="NLD710" s="8"/>
      <c r="NLE710" s="8"/>
      <c r="NLF710" s="8"/>
      <c r="NLG710" s="8"/>
      <c r="NLH710" s="8"/>
      <c r="NLI710" s="8"/>
      <c r="NLJ710" s="8"/>
      <c r="NLK710" s="8"/>
      <c r="NLL710" s="8"/>
      <c r="NLM710" s="8"/>
      <c r="NLN710" s="8"/>
      <c r="NLO710" s="8"/>
      <c r="NLP710" s="8"/>
      <c r="NLQ710" s="8"/>
      <c r="NLR710" s="8"/>
      <c r="NLS710" s="8"/>
      <c r="NLT710" s="8"/>
      <c r="NLU710" s="8"/>
      <c r="NLV710" s="8"/>
      <c r="NLW710" s="8"/>
      <c r="NLX710" s="8"/>
      <c r="NLY710" s="8"/>
      <c r="NLZ710" s="8"/>
      <c r="NMA710" s="8"/>
      <c r="NMB710" s="8"/>
      <c r="NMC710" s="8"/>
      <c r="NMD710" s="8"/>
      <c r="NME710" s="8"/>
      <c r="NMF710" s="8"/>
      <c r="NMG710" s="8"/>
      <c r="NMH710" s="8"/>
      <c r="NMI710" s="8"/>
      <c r="NMJ710" s="8"/>
      <c r="NMK710" s="8"/>
      <c r="NML710" s="8"/>
      <c r="NMM710" s="8"/>
      <c r="NMN710" s="8"/>
      <c r="NMO710" s="8"/>
      <c r="NMP710" s="8"/>
      <c r="NMQ710" s="8"/>
      <c r="NMR710" s="8"/>
      <c r="NMS710" s="8"/>
      <c r="NMT710" s="8"/>
      <c r="NMU710" s="8"/>
      <c r="NMV710" s="8"/>
      <c r="NMW710" s="8"/>
      <c r="NMX710" s="8"/>
      <c r="NMY710" s="8"/>
      <c r="NMZ710" s="8"/>
      <c r="NNA710" s="8"/>
      <c r="NNB710" s="8"/>
      <c r="NNC710" s="8"/>
      <c r="NND710" s="8"/>
      <c r="NNE710" s="8"/>
      <c r="NNF710" s="8"/>
      <c r="NNG710" s="8"/>
      <c r="NNH710" s="8"/>
      <c r="NNI710" s="8"/>
      <c r="NNJ710" s="8"/>
      <c r="NNK710" s="8"/>
      <c r="NNL710" s="8"/>
      <c r="NNM710" s="8"/>
      <c r="NNN710" s="8"/>
      <c r="NNO710" s="8"/>
      <c r="NNP710" s="8"/>
      <c r="NNQ710" s="8"/>
      <c r="NNR710" s="8"/>
      <c r="NNS710" s="8"/>
      <c r="NNT710" s="8"/>
      <c r="NNU710" s="8"/>
      <c r="NNV710" s="8"/>
      <c r="NNW710" s="8"/>
      <c r="NNX710" s="8"/>
      <c r="NNY710" s="8"/>
      <c r="NNZ710" s="8"/>
      <c r="NOA710" s="8"/>
      <c r="NOB710" s="8"/>
      <c r="NOC710" s="8"/>
      <c r="NOD710" s="8"/>
      <c r="NOE710" s="8"/>
      <c r="NOF710" s="8"/>
      <c r="NOG710" s="8"/>
      <c r="NOH710" s="8"/>
      <c r="NOI710" s="8"/>
      <c r="NOJ710" s="8"/>
      <c r="NOK710" s="8"/>
      <c r="NOL710" s="8"/>
      <c r="NOM710" s="8"/>
      <c r="NON710" s="8"/>
      <c r="NOO710" s="8"/>
      <c r="NOP710" s="8"/>
      <c r="NOQ710" s="8"/>
      <c r="NOR710" s="8"/>
      <c r="NOS710" s="8"/>
      <c r="NOT710" s="8"/>
      <c r="NOU710" s="8"/>
      <c r="NOV710" s="8"/>
      <c r="NOW710" s="8"/>
      <c r="NOX710" s="8"/>
      <c r="NOY710" s="8"/>
      <c r="NOZ710" s="8"/>
      <c r="NPA710" s="8"/>
      <c r="NPB710" s="8"/>
      <c r="NPC710" s="8"/>
      <c r="NPD710" s="8"/>
      <c r="NPE710" s="8"/>
      <c r="NPF710" s="8"/>
      <c r="NPG710" s="8"/>
      <c r="NPH710" s="8"/>
      <c r="NPI710" s="8"/>
      <c r="NPJ710" s="8"/>
      <c r="NPK710" s="8"/>
      <c r="NPL710" s="8"/>
      <c r="NPM710" s="8"/>
      <c r="NPN710" s="8"/>
      <c r="NPO710" s="8"/>
      <c r="NPP710" s="8"/>
      <c r="NPQ710" s="8"/>
      <c r="NPR710" s="8"/>
      <c r="NPS710" s="8"/>
      <c r="NPT710" s="8"/>
      <c r="NPU710" s="8"/>
      <c r="NPV710" s="8"/>
      <c r="NPW710" s="8"/>
      <c r="NPX710" s="8"/>
      <c r="NPY710" s="8"/>
      <c r="NPZ710" s="8"/>
      <c r="NQA710" s="8"/>
      <c r="NQB710" s="8"/>
      <c r="NQC710" s="8"/>
      <c r="NQD710" s="8"/>
      <c r="NQE710" s="8"/>
      <c r="NQF710" s="8"/>
      <c r="NQG710" s="8"/>
      <c r="NQH710" s="8"/>
      <c r="NQI710" s="8"/>
      <c r="NQJ710" s="8"/>
      <c r="NQK710" s="8"/>
      <c r="NQL710" s="8"/>
      <c r="NQM710" s="8"/>
      <c r="NQN710" s="8"/>
      <c r="NQO710" s="8"/>
      <c r="NQP710" s="8"/>
      <c r="NQQ710" s="8"/>
      <c r="NQR710" s="8"/>
      <c r="NQS710" s="8"/>
      <c r="NQT710" s="8"/>
      <c r="NQU710" s="8"/>
      <c r="NQV710" s="8"/>
      <c r="NQW710" s="8"/>
      <c r="NQX710" s="8"/>
      <c r="NQY710" s="8"/>
      <c r="NQZ710" s="8"/>
      <c r="NRA710" s="8"/>
      <c r="NRB710" s="8"/>
      <c r="NRC710" s="8"/>
      <c r="NRD710" s="8"/>
      <c r="NRE710" s="8"/>
      <c r="NRF710" s="8"/>
      <c r="NRG710" s="8"/>
      <c r="NRH710" s="8"/>
      <c r="NRI710" s="8"/>
      <c r="NRJ710" s="8"/>
      <c r="NRK710" s="8"/>
      <c r="NRL710" s="8"/>
      <c r="NRM710" s="8"/>
      <c r="NRN710" s="8"/>
      <c r="NRO710" s="8"/>
      <c r="NRP710" s="8"/>
      <c r="NRQ710" s="8"/>
      <c r="NRR710" s="8"/>
      <c r="NRS710" s="8"/>
      <c r="NRT710" s="8"/>
      <c r="NRU710" s="8"/>
      <c r="NRV710" s="8"/>
      <c r="NRW710" s="8"/>
      <c r="NRX710" s="8"/>
      <c r="NRY710" s="8"/>
      <c r="NRZ710" s="8"/>
      <c r="NSA710" s="8"/>
      <c r="NSB710" s="8"/>
      <c r="NSC710" s="8"/>
      <c r="NSD710" s="8"/>
      <c r="NSE710" s="8"/>
      <c r="NSF710" s="8"/>
      <c r="NSG710" s="8"/>
      <c r="NSH710" s="8"/>
      <c r="NSI710" s="8"/>
      <c r="NSJ710" s="8"/>
      <c r="NSK710" s="8"/>
      <c r="NSL710" s="8"/>
      <c r="NSM710" s="8"/>
      <c r="NSN710" s="8"/>
      <c r="NSO710" s="8"/>
      <c r="NSP710" s="8"/>
      <c r="NSQ710" s="8"/>
      <c r="NSR710" s="8"/>
      <c r="NSS710" s="8"/>
      <c r="NST710" s="8"/>
      <c r="NSU710" s="8"/>
      <c r="NSV710" s="8"/>
      <c r="NSW710" s="8"/>
      <c r="NSX710" s="8"/>
      <c r="NSY710" s="8"/>
      <c r="NSZ710" s="8"/>
      <c r="NTA710" s="8"/>
      <c r="NTB710" s="8"/>
      <c r="NTC710" s="8"/>
      <c r="NTD710" s="8"/>
      <c r="NTE710" s="8"/>
      <c r="NTF710" s="8"/>
      <c r="NTG710" s="8"/>
      <c r="NTH710" s="8"/>
      <c r="NTI710" s="8"/>
      <c r="NTJ710" s="8"/>
      <c r="NTK710" s="8"/>
      <c r="NTL710" s="8"/>
      <c r="NTM710" s="8"/>
      <c r="NTN710" s="8"/>
      <c r="NTO710" s="8"/>
      <c r="NTP710" s="8"/>
      <c r="NTQ710" s="8"/>
      <c r="NTR710" s="8"/>
      <c r="NTS710" s="8"/>
      <c r="NTT710" s="8"/>
      <c r="NTU710" s="8"/>
      <c r="NTV710" s="8"/>
      <c r="NTW710" s="8"/>
      <c r="NTX710" s="8"/>
      <c r="NTY710" s="8"/>
      <c r="NTZ710" s="8"/>
      <c r="NUA710" s="8"/>
      <c r="NUB710" s="8"/>
      <c r="NUC710" s="8"/>
      <c r="NUD710" s="8"/>
      <c r="NUE710" s="8"/>
      <c r="NUF710" s="8"/>
      <c r="NUG710" s="8"/>
      <c r="NUH710" s="8"/>
      <c r="NUI710" s="8"/>
      <c r="NUJ710" s="8"/>
      <c r="NUK710" s="8"/>
      <c r="NUL710" s="8"/>
      <c r="NUM710" s="8"/>
      <c r="NUN710" s="8"/>
      <c r="NUO710" s="8"/>
      <c r="NUP710" s="8"/>
      <c r="NUQ710" s="8"/>
      <c r="NUR710" s="8"/>
      <c r="NUS710" s="8"/>
      <c r="NUT710" s="8"/>
      <c r="NUU710" s="8"/>
      <c r="NUV710" s="8"/>
      <c r="NUW710" s="8"/>
      <c r="NUX710" s="8"/>
      <c r="NUY710" s="8"/>
      <c r="NUZ710" s="8"/>
      <c r="NVA710" s="8"/>
      <c r="NVB710" s="8"/>
      <c r="NVC710" s="8"/>
      <c r="NVD710" s="8"/>
      <c r="NVE710" s="8"/>
      <c r="NVF710" s="8"/>
      <c r="NVG710" s="8"/>
      <c r="NVH710" s="8"/>
      <c r="NVI710" s="8"/>
      <c r="NVJ710" s="8"/>
      <c r="NVK710" s="8"/>
      <c r="NVL710" s="8"/>
      <c r="NVM710" s="8"/>
      <c r="NVN710" s="8"/>
      <c r="NVO710" s="8"/>
      <c r="NVP710" s="8"/>
      <c r="NVQ710" s="8"/>
      <c r="NVR710" s="8"/>
      <c r="NVS710" s="8"/>
      <c r="NVT710" s="8"/>
      <c r="NVU710" s="8"/>
      <c r="NVV710" s="8"/>
      <c r="NVW710" s="8"/>
      <c r="NVX710" s="8"/>
      <c r="NVY710" s="8"/>
      <c r="NVZ710" s="8"/>
      <c r="NWA710" s="8"/>
      <c r="NWB710" s="8"/>
      <c r="NWC710" s="8"/>
      <c r="NWD710" s="8"/>
      <c r="NWE710" s="8"/>
      <c r="NWF710" s="8"/>
      <c r="NWG710" s="8"/>
      <c r="NWH710" s="8"/>
      <c r="NWI710" s="8"/>
      <c r="NWJ710" s="8"/>
      <c r="NWK710" s="8"/>
      <c r="NWL710" s="8"/>
      <c r="NWM710" s="8"/>
      <c r="NWN710" s="8"/>
      <c r="NWO710" s="8"/>
      <c r="NWP710" s="8"/>
      <c r="NWQ710" s="8"/>
      <c r="NWR710" s="8"/>
      <c r="NWS710" s="8"/>
      <c r="NWT710" s="8"/>
      <c r="NWU710" s="8"/>
      <c r="NWV710" s="8"/>
      <c r="NWW710" s="8"/>
      <c r="NWX710" s="8"/>
      <c r="NWY710" s="8"/>
      <c r="NWZ710" s="8"/>
      <c r="NXA710" s="8"/>
      <c r="NXB710" s="8"/>
      <c r="NXC710" s="8"/>
      <c r="NXD710" s="8"/>
      <c r="NXE710" s="8"/>
      <c r="NXF710" s="8"/>
      <c r="NXG710" s="8"/>
      <c r="NXH710" s="8"/>
      <c r="NXI710" s="8"/>
      <c r="NXJ710" s="8"/>
      <c r="NXK710" s="8"/>
      <c r="NXL710" s="8"/>
      <c r="NXM710" s="8"/>
      <c r="NXN710" s="8"/>
      <c r="NXO710" s="8"/>
      <c r="NXP710" s="8"/>
      <c r="NXQ710" s="8"/>
      <c r="NXR710" s="8"/>
      <c r="NXS710" s="8"/>
      <c r="NXT710" s="8"/>
      <c r="NXU710" s="8"/>
      <c r="NXV710" s="8"/>
      <c r="NXW710" s="8"/>
      <c r="NXX710" s="8"/>
      <c r="NXY710" s="8"/>
      <c r="NXZ710" s="8"/>
      <c r="NYA710" s="8"/>
      <c r="NYB710" s="8"/>
      <c r="NYC710" s="8"/>
      <c r="NYD710" s="8"/>
      <c r="NYE710" s="8"/>
      <c r="NYF710" s="8"/>
      <c r="NYG710" s="8"/>
      <c r="NYH710" s="8"/>
      <c r="NYI710" s="8"/>
      <c r="NYJ710" s="8"/>
      <c r="NYK710" s="8"/>
      <c r="NYL710" s="8"/>
      <c r="NYM710" s="8"/>
      <c r="NYN710" s="8"/>
      <c r="NYO710" s="8"/>
      <c r="NYP710" s="8"/>
      <c r="NYQ710" s="8"/>
      <c r="NYR710" s="8"/>
      <c r="NYS710" s="8"/>
      <c r="NYT710" s="8"/>
      <c r="NYU710" s="8"/>
      <c r="NYV710" s="8"/>
      <c r="NYW710" s="8"/>
      <c r="NYX710" s="8"/>
      <c r="NYY710" s="8"/>
      <c r="NYZ710" s="8"/>
      <c r="NZA710" s="8"/>
      <c r="NZB710" s="8"/>
      <c r="NZC710" s="8"/>
      <c r="NZD710" s="8"/>
      <c r="NZE710" s="8"/>
      <c r="NZF710" s="8"/>
      <c r="NZG710" s="8"/>
      <c r="NZH710" s="8"/>
      <c r="NZI710" s="8"/>
      <c r="NZJ710" s="8"/>
      <c r="NZK710" s="8"/>
      <c r="NZL710" s="8"/>
      <c r="NZM710" s="8"/>
      <c r="NZN710" s="8"/>
      <c r="NZO710" s="8"/>
      <c r="NZP710" s="8"/>
      <c r="NZQ710" s="8"/>
      <c r="NZR710" s="8"/>
      <c r="NZS710" s="8"/>
      <c r="NZT710" s="8"/>
      <c r="NZU710" s="8"/>
      <c r="NZV710" s="8"/>
      <c r="NZW710" s="8"/>
      <c r="NZX710" s="8"/>
      <c r="NZY710" s="8"/>
      <c r="NZZ710" s="8"/>
      <c r="OAA710" s="8"/>
      <c r="OAB710" s="8"/>
      <c r="OAC710" s="8"/>
      <c r="OAD710" s="8"/>
      <c r="OAE710" s="8"/>
      <c r="OAF710" s="8"/>
      <c r="OAG710" s="8"/>
      <c r="OAH710" s="8"/>
      <c r="OAI710" s="8"/>
      <c r="OAJ710" s="8"/>
      <c r="OAK710" s="8"/>
      <c r="OAL710" s="8"/>
      <c r="OAM710" s="8"/>
      <c r="OAN710" s="8"/>
      <c r="OAO710" s="8"/>
      <c r="OAP710" s="8"/>
      <c r="OAQ710" s="8"/>
      <c r="OAR710" s="8"/>
      <c r="OAS710" s="8"/>
      <c r="OAT710" s="8"/>
      <c r="OAU710" s="8"/>
      <c r="OAV710" s="8"/>
      <c r="OAW710" s="8"/>
      <c r="OAX710" s="8"/>
      <c r="OAY710" s="8"/>
      <c r="OAZ710" s="8"/>
      <c r="OBA710" s="8"/>
      <c r="OBB710" s="8"/>
      <c r="OBC710" s="8"/>
      <c r="OBD710" s="8"/>
      <c r="OBE710" s="8"/>
      <c r="OBF710" s="8"/>
      <c r="OBG710" s="8"/>
      <c r="OBH710" s="8"/>
      <c r="OBI710" s="8"/>
      <c r="OBJ710" s="8"/>
      <c r="OBK710" s="8"/>
      <c r="OBL710" s="8"/>
      <c r="OBM710" s="8"/>
      <c r="OBN710" s="8"/>
      <c r="OBO710" s="8"/>
      <c r="OBP710" s="8"/>
      <c r="OBQ710" s="8"/>
      <c r="OBR710" s="8"/>
      <c r="OBS710" s="8"/>
      <c r="OBT710" s="8"/>
      <c r="OBU710" s="8"/>
      <c r="OBV710" s="8"/>
      <c r="OBW710" s="8"/>
      <c r="OBX710" s="8"/>
      <c r="OBY710" s="8"/>
      <c r="OBZ710" s="8"/>
      <c r="OCA710" s="8"/>
      <c r="OCB710" s="8"/>
      <c r="OCC710" s="8"/>
      <c r="OCD710" s="8"/>
      <c r="OCE710" s="8"/>
      <c r="OCF710" s="8"/>
      <c r="OCG710" s="8"/>
      <c r="OCH710" s="8"/>
      <c r="OCI710" s="8"/>
      <c r="OCJ710" s="8"/>
      <c r="OCK710" s="8"/>
      <c r="OCL710" s="8"/>
      <c r="OCM710" s="8"/>
      <c r="OCN710" s="8"/>
      <c r="OCO710" s="8"/>
      <c r="OCP710" s="8"/>
      <c r="OCQ710" s="8"/>
      <c r="OCR710" s="8"/>
      <c r="OCS710" s="8"/>
      <c r="OCT710" s="8"/>
      <c r="OCU710" s="8"/>
      <c r="OCV710" s="8"/>
      <c r="OCW710" s="8"/>
      <c r="OCX710" s="8"/>
      <c r="OCY710" s="8"/>
      <c r="OCZ710" s="8"/>
      <c r="ODA710" s="8"/>
      <c r="ODB710" s="8"/>
      <c r="ODC710" s="8"/>
      <c r="ODD710" s="8"/>
      <c r="ODE710" s="8"/>
      <c r="ODF710" s="8"/>
      <c r="ODG710" s="8"/>
      <c r="ODH710" s="8"/>
      <c r="ODI710" s="8"/>
      <c r="ODJ710" s="8"/>
      <c r="ODK710" s="8"/>
      <c r="ODL710" s="8"/>
      <c r="ODM710" s="8"/>
      <c r="ODN710" s="8"/>
      <c r="ODO710" s="8"/>
      <c r="ODP710" s="8"/>
      <c r="ODQ710" s="8"/>
      <c r="ODR710" s="8"/>
      <c r="ODS710" s="8"/>
      <c r="ODT710" s="8"/>
      <c r="ODU710" s="8"/>
      <c r="ODV710" s="8"/>
      <c r="ODW710" s="8"/>
      <c r="ODX710" s="8"/>
      <c r="ODY710" s="8"/>
      <c r="ODZ710" s="8"/>
      <c r="OEA710" s="8"/>
      <c r="OEB710" s="8"/>
      <c r="OEC710" s="8"/>
      <c r="OED710" s="8"/>
      <c r="OEE710" s="8"/>
      <c r="OEF710" s="8"/>
      <c r="OEG710" s="8"/>
      <c r="OEH710" s="8"/>
      <c r="OEI710" s="8"/>
      <c r="OEJ710" s="8"/>
      <c r="OEK710" s="8"/>
      <c r="OEL710" s="8"/>
      <c r="OEM710" s="8"/>
      <c r="OEN710" s="8"/>
      <c r="OEO710" s="8"/>
      <c r="OEP710" s="8"/>
      <c r="OEQ710" s="8"/>
      <c r="OER710" s="8"/>
      <c r="OES710" s="8"/>
      <c r="OET710" s="8"/>
      <c r="OEU710" s="8"/>
      <c r="OEV710" s="8"/>
      <c r="OEW710" s="8"/>
      <c r="OEX710" s="8"/>
      <c r="OEY710" s="8"/>
      <c r="OEZ710" s="8"/>
      <c r="OFA710" s="8"/>
      <c r="OFB710" s="8"/>
      <c r="OFC710" s="8"/>
      <c r="OFD710" s="8"/>
      <c r="OFE710" s="8"/>
      <c r="OFF710" s="8"/>
      <c r="OFG710" s="8"/>
      <c r="OFH710" s="8"/>
      <c r="OFI710" s="8"/>
      <c r="OFJ710" s="8"/>
      <c r="OFK710" s="8"/>
      <c r="OFL710" s="8"/>
      <c r="OFM710" s="8"/>
      <c r="OFN710" s="8"/>
      <c r="OFO710" s="8"/>
      <c r="OFP710" s="8"/>
      <c r="OFQ710" s="8"/>
      <c r="OFR710" s="8"/>
      <c r="OFS710" s="8"/>
      <c r="OFT710" s="8"/>
      <c r="OFU710" s="8"/>
      <c r="OFV710" s="8"/>
      <c r="OFW710" s="8"/>
      <c r="OFX710" s="8"/>
      <c r="OFY710" s="8"/>
      <c r="OFZ710" s="8"/>
      <c r="OGA710" s="8"/>
      <c r="OGB710" s="8"/>
      <c r="OGC710" s="8"/>
      <c r="OGD710" s="8"/>
      <c r="OGE710" s="8"/>
      <c r="OGF710" s="8"/>
      <c r="OGG710" s="8"/>
      <c r="OGH710" s="8"/>
      <c r="OGI710" s="8"/>
      <c r="OGJ710" s="8"/>
      <c r="OGK710" s="8"/>
      <c r="OGL710" s="8"/>
      <c r="OGM710" s="8"/>
      <c r="OGN710" s="8"/>
      <c r="OGO710" s="8"/>
      <c r="OGP710" s="8"/>
      <c r="OGQ710" s="8"/>
      <c r="OGR710" s="8"/>
      <c r="OGS710" s="8"/>
      <c r="OGT710" s="8"/>
      <c r="OGU710" s="8"/>
      <c r="OGV710" s="8"/>
      <c r="OGW710" s="8"/>
      <c r="OGX710" s="8"/>
      <c r="OGY710" s="8"/>
      <c r="OGZ710" s="8"/>
      <c r="OHA710" s="8"/>
      <c r="OHB710" s="8"/>
      <c r="OHC710" s="8"/>
      <c r="OHD710" s="8"/>
      <c r="OHE710" s="8"/>
      <c r="OHF710" s="8"/>
      <c r="OHG710" s="8"/>
      <c r="OHH710" s="8"/>
      <c r="OHI710" s="8"/>
      <c r="OHJ710" s="8"/>
      <c r="OHK710" s="8"/>
      <c r="OHL710" s="8"/>
      <c r="OHM710" s="8"/>
      <c r="OHN710" s="8"/>
      <c r="OHO710" s="8"/>
      <c r="OHP710" s="8"/>
      <c r="OHQ710" s="8"/>
      <c r="OHR710" s="8"/>
      <c r="OHS710" s="8"/>
      <c r="OHT710" s="8"/>
      <c r="OHU710" s="8"/>
      <c r="OHV710" s="8"/>
      <c r="OHW710" s="8"/>
      <c r="OHX710" s="8"/>
      <c r="OHY710" s="8"/>
      <c r="OHZ710" s="8"/>
      <c r="OIA710" s="8"/>
      <c r="OIB710" s="8"/>
      <c r="OIC710" s="8"/>
      <c r="OID710" s="8"/>
      <c r="OIE710" s="8"/>
      <c r="OIF710" s="8"/>
      <c r="OIG710" s="8"/>
      <c r="OIH710" s="8"/>
      <c r="OII710" s="8"/>
      <c r="OIJ710" s="8"/>
      <c r="OIK710" s="8"/>
      <c r="OIL710" s="8"/>
      <c r="OIM710" s="8"/>
      <c r="OIN710" s="8"/>
      <c r="OIO710" s="8"/>
      <c r="OIP710" s="8"/>
      <c r="OIQ710" s="8"/>
      <c r="OIR710" s="8"/>
      <c r="OIS710" s="8"/>
      <c r="OIT710" s="8"/>
      <c r="OIU710" s="8"/>
      <c r="OIV710" s="8"/>
      <c r="OIW710" s="8"/>
      <c r="OIX710" s="8"/>
      <c r="OIY710" s="8"/>
      <c r="OIZ710" s="8"/>
      <c r="OJA710" s="8"/>
      <c r="OJB710" s="8"/>
      <c r="OJC710" s="8"/>
      <c r="OJD710" s="8"/>
      <c r="OJE710" s="8"/>
      <c r="OJF710" s="8"/>
      <c r="OJG710" s="8"/>
      <c r="OJH710" s="8"/>
      <c r="OJI710" s="8"/>
      <c r="OJJ710" s="8"/>
      <c r="OJK710" s="8"/>
      <c r="OJL710" s="8"/>
      <c r="OJM710" s="8"/>
      <c r="OJN710" s="8"/>
      <c r="OJO710" s="8"/>
      <c r="OJP710" s="8"/>
      <c r="OJQ710" s="8"/>
      <c r="OJR710" s="8"/>
      <c r="OJS710" s="8"/>
      <c r="OJT710" s="8"/>
      <c r="OJU710" s="8"/>
      <c r="OJV710" s="8"/>
      <c r="OJW710" s="8"/>
      <c r="OJX710" s="8"/>
      <c r="OJY710" s="8"/>
      <c r="OJZ710" s="8"/>
      <c r="OKA710" s="8"/>
      <c r="OKB710" s="8"/>
      <c r="OKC710" s="8"/>
      <c r="OKD710" s="8"/>
      <c r="OKE710" s="8"/>
      <c r="OKF710" s="8"/>
      <c r="OKG710" s="8"/>
      <c r="OKH710" s="8"/>
      <c r="OKI710" s="8"/>
      <c r="OKJ710" s="8"/>
      <c r="OKK710" s="8"/>
      <c r="OKL710" s="8"/>
      <c r="OKM710" s="8"/>
      <c r="OKN710" s="8"/>
      <c r="OKO710" s="8"/>
      <c r="OKP710" s="8"/>
      <c r="OKQ710" s="8"/>
      <c r="OKR710" s="8"/>
      <c r="OKS710" s="8"/>
      <c r="OKT710" s="8"/>
      <c r="OKU710" s="8"/>
      <c r="OKV710" s="8"/>
      <c r="OKW710" s="8"/>
      <c r="OKX710" s="8"/>
      <c r="OKY710" s="8"/>
      <c r="OKZ710" s="8"/>
      <c r="OLA710" s="8"/>
      <c r="OLB710" s="8"/>
      <c r="OLC710" s="8"/>
      <c r="OLD710" s="8"/>
      <c r="OLE710" s="8"/>
      <c r="OLF710" s="8"/>
      <c r="OLG710" s="8"/>
      <c r="OLH710" s="8"/>
      <c r="OLI710" s="8"/>
      <c r="OLJ710" s="8"/>
      <c r="OLK710" s="8"/>
      <c r="OLL710" s="8"/>
      <c r="OLM710" s="8"/>
      <c r="OLN710" s="8"/>
      <c r="OLO710" s="8"/>
      <c r="OLP710" s="8"/>
      <c r="OLQ710" s="8"/>
      <c r="OLR710" s="8"/>
      <c r="OLS710" s="8"/>
      <c r="OLT710" s="8"/>
      <c r="OLU710" s="8"/>
      <c r="OLV710" s="8"/>
      <c r="OLW710" s="8"/>
      <c r="OLX710" s="8"/>
      <c r="OLY710" s="8"/>
      <c r="OLZ710" s="8"/>
      <c r="OMA710" s="8"/>
      <c r="OMB710" s="8"/>
      <c r="OMC710" s="8"/>
      <c r="OMD710" s="8"/>
      <c r="OME710" s="8"/>
      <c r="OMF710" s="8"/>
      <c r="OMG710" s="8"/>
      <c r="OMH710" s="8"/>
      <c r="OMI710" s="8"/>
      <c r="OMJ710" s="8"/>
      <c r="OMK710" s="8"/>
      <c r="OML710" s="8"/>
      <c r="OMM710" s="8"/>
      <c r="OMN710" s="8"/>
      <c r="OMO710" s="8"/>
      <c r="OMP710" s="8"/>
      <c r="OMQ710" s="8"/>
      <c r="OMR710" s="8"/>
      <c r="OMS710" s="8"/>
      <c r="OMT710" s="8"/>
      <c r="OMU710" s="8"/>
      <c r="OMV710" s="8"/>
      <c r="OMW710" s="8"/>
      <c r="OMX710" s="8"/>
      <c r="OMY710" s="8"/>
      <c r="OMZ710" s="8"/>
      <c r="ONA710" s="8"/>
      <c r="ONB710" s="8"/>
      <c r="ONC710" s="8"/>
      <c r="OND710" s="8"/>
      <c r="ONE710" s="8"/>
      <c r="ONF710" s="8"/>
      <c r="ONG710" s="8"/>
      <c r="ONH710" s="8"/>
      <c r="ONI710" s="8"/>
      <c r="ONJ710" s="8"/>
      <c r="ONK710" s="8"/>
      <c r="ONL710" s="8"/>
      <c r="ONM710" s="8"/>
      <c r="ONN710" s="8"/>
      <c r="ONO710" s="8"/>
      <c r="ONP710" s="8"/>
      <c r="ONQ710" s="8"/>
      <c r="ONR710" s="8"/>
      <c r="ONS710" s="8"/>
      <c r="ONT710" s="8"/>
      <c r="ONU710" s="8"/>
      <c r="ONV710" s="8"/>
      <c r="ONW710" s="8"/>
      <c r="ONX710" s="8"/>
      <c r="ONY710" s="8"/>
      <c r="ONZ710" s="8"/>
      <c r="OOA710" s="8"/>
      <c r="OOB710" s="8"/>
      <c r="OOC710" s="8"/>
      <c r="OOD710" s="8"/>
      <c r="OOE710" s="8"/>
      <c r="OOF710" s="8"/>
      <c r="OOG710" s="8"/>
      <c r="OOH710" s="8"/>
      <c r="OOI710" s="8"/>
      <c r="OOJ710" s="8"/>
      <c r="OOK710" s="8"/>
      <c r="OOL710" s="8"/>
      <c r="OOM710" s="8"/>
      <c r="OON710" s="8"/>
      <c r="OOO710" s="8"/>
      <c r="OOP710" s="8"/>
      <c r="OOQ710" s="8"/>
      <c r="OOR710" s="8"/>
      <c r="OOS710" s="8"/>
      <c r="OOT710" s="8"/>
      <c r="OOU710" s="8"/>
      <c r="OOV710" s="8"/>
      <c r="OOW710" s="8"/>
      <c r="OOX710" s="8"/>
      <c r="OOY710" s="8"/>
      <c r="OOZ710" s="8"/>
      <c r="OPA710" s="8"/>
      <c r="OPB710" s="8"/>
      <c r="OPC710" s="8"/>
      <c r="OPD710" s="8"/>
      <c r="OPE710" s="8"/>
      <c r="OPF710" s="8"/>
      <c r="OPG710" s="8"/>
      <c r="OPH710" s="8"/>
      <c r="OPI710" s="8"/>
      <c r="OPJ710" s="8"/>
      <c r="OPK710" s="8"/>
      <c r="OPL710" s="8"/>
      <c r="OPM710" s="8"/>
      <c r="OPN710" s="8"/>
      <c r="OPO710" s="8"/>
      <c r="OPP710" s="8"/>
      <c r="OPQ710" s="8"/>
      <c r="OPR710" s="8"/>
      <c r="OPS710" s="8"/>
      <c r="OPT710" s="8"/>
      <c r="OPU710" s="8"/>
      <c r="OPV710" s="8"/>
      <c r="OPW710" s="8"/>
      <c r="OPX710" s="8"/>
      <c r="OPY710" s="8"/>
      <c r="OPZ710" s="8"/>
      <c r="OQA710" s="8"/>
      <c r="OQB710" s="8"/>
      <c r="OQC710" s="8"/>
      <c r="OQD710" s="8"/>
      <c r="OQE710" s="8"/>
      <c r="OQF710" s="8"/>
      <c r="OQG710" s="8"/>
      <c r="OQH710" s="8"/>
      <c r="OQI710" s="8"/>
      <c r="OQJ710" s="8"/>
      <c r="OQK710" s="8"/>
      <c r="OQL710" s="8"/>
      <c r="OQM710" s="8"/>
      <c r="OQN710" s="8"/>
      <c r="OQO710" s="8"/>
      <c r="OQP710" s="8"/>
      <c r="OQQ710" s="8"/>
      <c r="OQR710" s="8"/>
      <c r="OQS710" s="8"/>
      <c r="OQT710" s="8"/>
      <c r="OQU710" s="8"/>
      <c r="OQV710" s="8"/>
      <c r="OQW710" s="8"/>
      <c r="OQX710" s="8"/>
      <c r="OQY710" s="8"/>
      <c r="OQZ710" s="8"/>
      <c r="ORA710" s="8"/>
      <c r="ORB710" s="8"/>
      <c r="ORC710" s="8"/>
      <c r="ORD710" s="8"/>
      <c r="ORE710" s="8"/>
      <c r="ORF710" s="8"/>
      <c r="ORG710" s="8"/>
      <c r="ORH710" s="8"/>
      <c r="ORI710" s="8"/>
      <c r="ORJ710" s="8"/>
      <c r="ORK710" s="8"/>
      <c r="ORL710" s="8"/>
      <c r="ORM710" s="8"/>
      <c r="ORN710" s="8"/>
      <c r="ORO710" s="8"/>
      <c r="ORP710" s="8"/>
      <c r="ORQ710" s="8"/>
      <c r="ORR710" s="8"/>
      <c r="ORS710" s="8"/>
      <c r="ORT710" s="8"/>
      <c r="ORU710" s="8"/>
      <c r="ORV710" s="8"/>
      <c r="ORW710" s="8"/>
      <c r="ORX710" s="8"/>
      <c r="ORY710" s="8"/>
      <c r="ORZ710" s="8"/>
      <c r="OSA710" s="8"/>
      <c r="OSB710" s="8"/>
      <c r="OSC710" s="8"/>
      <c r="OSD710" s="8"/>
      <c r="OSE710" s="8"/>
      <c r="OSF710" s="8"/>
      <c r="OSG710" s="8"/>
      <c r="OSH710" s="8"/>
      <c r="OSI710" s="8"/>
      <c r="OSJ710" s="8"/>
      <c r="OSK710" s="8"/>
      <c r="OSL710" s="8"/>
      <c r="OSM710" s="8"/>
      <c r="OSN710" s="8"/>
      <c r="OSO710" s="8"/>
      <c r="OSP710" s="8"/>
      <c r="OSQ710" s="8"/>
      <c r="OSR710" s="8"/>
      <c r="OSS710" s="8"/>
      <c r="OST710" s="8"/>
      <c r="OSU710" s="8"/>
      <c r="OSV710" s="8"/>
      <c r="OSW710" s="8"/>
      <c r="OSX710" s="8"/>
      <c r="OSY710" s="8"/>
      <c r="OSZ710" s="8"/>
      <c r="OTA710" s="8"/>
      <c r="OTB710" s="8"/>
      <c r="OTC710" s="8"/>
      <c r="OTD710" s="8"/>
      <c r="OTE710" s="8"/>
      <c r="OTF710" s="8"/>
      <c r="OTG710" s="8"/>
      <c r="OTH710" s="8"/>
      <c r="OTI710" s="8"/>
      <c r="OTJ710" s="8"/>
      <c r="OTK710" s="8"/>
      <c r="OTL710" s="8"/>
      <c r="OTM710" s="8"/>
      <c r="OTN710" s="8"/>
      <c r="OTO710" s="8"/>
      <c r="OTP710" s="8"/>
      <c r="OTQ710" s="8"/>
      <c r="OTR710" s="8"/>
      <c r="OTS710" s="8"/>
      <c r="OTT710" s="8"/>
      <c r="OTU710" s="8"/>
      <c r="OTV710" s="8"/>
      <c r="OTW710" s="8"/>
      <c r="OTX710" s="8"/>
      <c r="OTY710" s="8"/>
      <c r="OTZ710" s="8"/>
      <c r="OUA710" s="8"/>
      <c r="OUB710" s="8"/>
      <c r="OUC710" s="8"/>
      <c r="OUD710" s="8"/>
      <c r="OUE710" s="8"/>
      <c r="OUF710" s="8"/>
      <c r="OUG710" s="8"/>
      <c r="OUH710" s="8"/>
      <c r="OUI710" s="8"/>
      <c r="OUJ710" s="8"/>
      <c r="OUK710" s="8"/>
      <c r="OUL710" s="8"/>
      <c r="OUM710" s="8"/>
      <c r="OUN710" s="8"/>
      <c r="OUO710" s="8"/>
      <c r="OUP710" s="8"/>
      <c r="OUQ710" s="8"/>
      <c r="OUR710" s="8"/>
      <c r="OUS710" s="8"/>
      <c r="OUT710" s="8"/>
      <c r="OUU710" s="8"/>
      <c r="OUV710" s="8"/>
      <c r="OUW710" s="8"/>
      <c r="OUX710" s="8"/>
      <c r="OUY710" s="8"/>
      <c r="OUZ710" s="8"/>
      <c r="OVA710" s="8"/>
      <c r="OVB710" s="8"/>
      <c r="OVC710" s="8"/>
      <c r="OVD710" s="8"/>
      <c r="OVE710" s="8"/>
      <c r="OVF710" s="8"/>
      <c r="OVG710" s="8"/>
      <c r="OVH710" s="8"/>
      <c r="OVI710" s="8"/>
      <c r="OVJ710" s="8"/>
      <c r="OVK710" s="8"/>
      <c r="OVL710" s="8"/>
      <c r="OVM710" s="8"/>
      <c r="OVN710" s="8"/>
      <c r="OVO710" s="8"/>
      <c r="OVP710" s="8"/>
      <c r="OVQ710" s="8"/>
      <c r="OVR710" s="8"/>
      <c r="OVS710" s="8"/>
      <c r="OVT710" s="8"/>
      <c r="OVU710" s="8"/>
      <c r="OVV710" s="8"/>
      <c r="OVW710" s="8"/>
      <c r="OVX710" s="8"/>
      <c r="OVY710" s="8"/>
      <c r="OVZ710" s="8"/>
      <c r="OWA710" s="8"/>
      <c r="OWB710" s="8"/>
      <c r="OWC710" s="8"/>
      <c r="OWD710" s="8"/>
      <c r="OWE710" s="8"/>
      <c r="OWF710" s="8"/>
      <c r="OWG710" s="8"/>
      <c r="OWH710" s="8"/>
      <c r="OWI710" s="8"/>
      <c r="OWJ710" s="8"/>
      <c r="OWK710" s="8"/>
      <c r="OWL710" s="8"/>
      <c r="OWM710" s="8"/>
      <c r="OWN710" s="8"/>
      <c r="OWO710" s="8"/>
      <c r="OWP710" s="8"/>
      <c r="OWQ710" s="8"/>
      <c r="OWR710" s="8"/>
      <c r="OWS710" s="8"/>
      <c r="OWT710" s="8"/>
      <c r="OWU710" s="8"/>
      <c r="OWV710" s="8"/>
      <c r="OWW710" s="8"/>
      <c r="OWX710" s="8"/>
      <c r="OWY710" s="8"/>
      <c r="OWZ710" s="8"/>
      <c r="OXA710" s="8"/>
      <c r="OXB710" s="8"/>
      <c r="OXC710" s="8"/>
      <c r="OXD710" s="8"/>
      <c r="OXE710" s="8"/>
      <c r="OXF710" s="8"/>
      <c r="OXG710" s="8"/>
      <c r="OXH710" s="8"/>
      <c r="OXI710" s="8"/>
      <c r="OXJ710" s="8"/>
      <c r="OXK710" s="8"/>
      <c r="OXL710" s="8"/>
      <c r="OXM710" s="8"/>
      <c r="OXN710" s="8"/>
      <c r="OXO710" s="8"/>
      <c r="OXP710" s="8"/>
      <c r="OXQ710" s="8"/>
      <c r="OXR710" s="8"/>
      <c r="OXS710" s="8"/>
      <c r="OXT710" s="8"/>
      <c r="OXU710" s="8"/>
      <c r="OXV710" s="8"/>
      <c r="OXW710" s="8"/>
      <c r="OXX710" s="8"/>
      <c r="OXY710" s="8"/>
      <c r="OXZ710" s="8"/>
      <c r="OYA710" s="8"/>
      <c r="OYB710" s="8"/>
      <c r="OYC710" s="8"/>
      <c r="OYD710" s="8"/>
      <c r="OYE710" s="8"/>
      <c r="OYF710" s="8"/>
      <c r="OYG710" s="8"/>
      <c r="OYH710" s="8"/>
      <c r="OYI710" s="8"/>
      <c r="OYJ710" s="8"/>
      <c r="OYK710" s="8"/>
      <c r="OYL710" s="8"/>
      <c r="OYM710" s="8"/>
      <c r="OYN710" s="8"/>
      <c r="OYO710" s="8"/>
      <c r="OYP710" s="8"/>
      <c r="OYQ710" s="8"/>
      <c r="OYR710" s="8"/>
      <c r="OYS710" s="8"/>
      <c r="OYT710" s="8"/>
      <c r="OYU710" s="8"/>
      <c r="OYV710" s="8"/>
      <c r="OYW710" s="8"/>
      <c r="OYX710" s="8"/>
      <c r="OYY710" s="8"/>
      <c r="OYZ710" s="8"/>
      <c r="OZA710" s="8"/>
      <c r="OZB710" s="8"/>
      <c r="OZC710" s="8"/>
      <c r="OZD710" s="8"/>
      <c r="OZE710" s="8"/>
      <c r="OZF710" s="8"/>
      <c r="OZG710" s="8"/>
      <c r="OZH710" s="8"/>
      <c r="OZI710" s="8"/>
      <c r="OZJ710" s="8"/>
      <c r="OZK710" s="8"/>
      <c r="OZL710" s="8"/>
      <c r="OZM710" s="8"/>
      <c r="OZN710" s="8"/>
      <c r="OZO710" s="8"/>
      <c r="OZP710" s="8"/>
      <c r="OZQ710" s="8"/>
      <c r="OZR710" s="8"/>
      <c r="OZS710" s="8"/>
      <c r="OZT710" s="8"/>
      <c r="OZU710" s="8"/>
      <c r="OZV710" s="8"/>
      <c r="OZW710" s="8"/>
      <c r="OZX710" s="8"/>
      <c r="OZY710" s="8"/>
      <c r="OZZ710" s="8"/>
      <c r="PAA710" s="8"/>
      <c r="PAB710" s="8"/>
      <c r="PAC710" s="8"/>
      <c r="PAD710" s="8"/>
      <c r="PAE710" s="8"/>
      <c r="PAF710" s="8"/>
      <c r="PAG710" s="8"/>
      <c r="PAH710" s="8"/>
      <c r="PAI710" s="8"/>
      <c r="PAJ710" s="8"/>
      <c r="PAK710" s="8"/>
      <c r="PAL710" s="8"/>
      <c r="PAM710" s="8"/>
      <c r="PAN710" s="8"/>
      <c r="PAO710" s="8"/>
      <c r="PAP710" s="8"/>
      <c r="PAQ710" s="8"/>
      <c r="PAR710" s="8"/>
      <c r="PAS710" s="8"/>
      <c r="PAT710" s="8"/>
      <c r="PAU710" s="8"/>
      <c r="PAV710" s="8"/>
      <c r="PAW710" s="8"/>
      <c r="PAX710" s="8"/>
      <c r="PAY710" s="8"/>
      <c r="PAZ710" s="8"/>
      <c r="PBA710" s="8"/>
      <c r="PBB710" s="8"/>
      <c r="PBC710" s="8"/>
      <c r="PBD710" s="8"/>
      <c r="PBE710" s="8"/>
      <c r="PBF710" s="8"/>
      <c r="PBG710" s="8"/>
      <c r="PBH710" s="8"/>
      <c r="PBI710" s="8"/>
      <c r="PBJ710" s="8"/>
      <c r="PBK710" s="8"/>
      <c r="PBL710" s="8"/>
      <c r="PBM710" s="8"/>
      <c r="PBN710" s="8"/>
      <c r="PBO710" s="8"/>
      <c r="PBP710" s="8"/>
      <c r="PBQ710" s="8"/>
      <c r="PBR710" s="8"/>
      <c r="PBS710" s="8"/>
      <c r="PBT710" s="8"/>
      <c r="PBU710" s="8"/>
      <c r="PBV710" s="8"/>
      <c r="PBW710" s="8"/>
      <c r="PBX710" s="8"/>
      <c r="PBY710" s="8"/>
      <c r="PBZ710" s="8"/>
      <c r="PCA710" s="8"/>
      <c r="PCB710" s="8"/>
      <c r="PCC710" s="8"/>
      <c r="PCD710" s="8"/>
      <c r="PCE710" s="8"/>
      <c r="PCF710" s="8"/>
      <c r="PCG710" s="8"/>
      <c r="PCH710" s="8"/>
      <c r="PCI710" s="8"/>
      <c r="PCJ710" s="8"/>
      <c r="PCK710" s="8"/>
      <c r="PCL710" s="8"/>
      <c r="PCM710" s="8"/>
      <c r="PCN710" s="8"/>
      <c r="PCO710" s="8"/>
      <c r="PCP710" s="8"/>
      <c r="PCQ710" s="8"/>
      <c r="PCR710" s="8"/>
      <c r="PCS710" s="8"/>
      <c r="PCT710" s="8"/>
      <c r="PCU710" s="8"/>
      <c r="PCV710" s="8"/>
      <c r="PCW710" s="8"/>
      <c r="PCX710" s="8"/>
      <c r="PCY710" s="8"/>
      <c r="PCZ710" s="8"/>
      <c r="PDA710" s="8"/>
      <c r="PDB710" s="8"/>
      <c r="PDC710" s="8"/>
      <c r="PDD710" s="8"/>
      <c r="PDE710" s="8"/>
      <c r="PDF710" s="8"/>
      <c r="PDG710" s="8"/>
      <c r="PDH710" s="8"/>
      <c r="PDI710" s="8"/>
      <c r="PDJ710" s="8"/>
      <c r="PDK710" s="8"/>
      <c r="PDL710" s="8"/>
      <c r="PDM710" s="8"/>
      <c r="PDN710" s="8"/>
      <c r="PDO710" s="8"/>
      <c r="PDP710" s="8"/>
      <c r="PDQ710" s="8"/>
      <c r="PDR710" s="8"/>
      <c r="PDS710" s="8"/>
      <c r="PDT710" s="8"/>
      <c r="PDU710" s="8"/>
      <c r="PDV710" s="8"/>
      <c r="PDW710" s="8"/>
      <c r="PDX710" s="8"/>
      <c r="PDY710" s="8"/>
      <c r="PDZ710" s="8"/>
      <c r="PEA710" s="8"/>
      <c r="PEB710" s="8"/>
      <c r="PEC710" s="8"/>
      <c r="PED710" s="8"/>
      <c r="PEE710" s="8"/>
      <c r="PEF710" s="8"/>
      <c r="PEG710" s="8"/>
      <c r="PEH710" s="8"/>
      <c r="PEI710" s="8"/>
      <c r="PEJ710" s="8"/>
      <c r="PEK710" s="8"/>
      <c r="PEL710" s="8"/>
      <c r="PEM710" s="8"/>
      <c r="PEN710" s="8"/>
      <c r="PEO710" s="8"/>
      <c r="PEP710" s="8"/>
      <c r="PEQ710" s="8"/>
      <c r="PER710" s="8"/>
      <c r="PES710" s="8"/>
      <c r="PET710" s="8"/>
      <c r="PEU710" s="8"/>
      <c r="PEV710" s="8"/>
      <c r="PEW710" s="8"/>
      <c r="PEX710" s="8"/>
      <c r="PEY710" s="8"/>
      <c r="PEZ710" s="8"/>
      <c r="PFA710" s="8"/>
      <c r="PFB710" s="8"/>
      <c r="PFC710" s="8"/>
      <c r="PFD710" s="8"/>
      <c r="PFE710" s="8"/>
      <c r="PFF710" s="8"/>
      <c r="PFG710" s="8"/>
      <c r="PFH710" s="8"/>
      <c r="PFI710" s="8"/>
      <c r="PFJ710" s="8"/>
      <c r="PFK710" s="8"/>
      <c r="PFL710" s="8"/>
      <c r="PFM710" s="8"/>
      <c r="PFN710" s="8"/>
      <c r="PFO710" s="8"/>
      <c r="PFP710" s="8"/>
      <c r="PFQ710" s="8"/>
      <c r="PFR710" s="8"/>
      <c r="PFS710" s="8"/>
      <c r="PFT710" s="8"/>
      <c r="PFU710" s="8"/>
      <c r="PFV710" s="8"/>
      <c r="PFW710" s="8"/>
      <c r="PFX710" s="8"/>
      <c r="PFY710" s="8"/>
      <c r="PFZ710" s="8"/>
      <c r="PGA710" s="8"/>
      <c r="PGB710" s="8"/>
      <c r="PGC710" s="8"/>
      <c r="PGD710" s="8"/>
      <c r="PGE710" s="8"/>
      <c r="PGF710" s="8"/>
      <c r="PGG710" s="8"/>
      <c r="PGH710" s="8"/>
      <c r="PGI710" s="8"/>
      <c r="PGJ710" s="8"/>
      <c r="PGK710" s="8"/>
      <c r="PGL710" s="8"/>
      <c r="PGM710" s="8"/>
      <c r="PGN710" s="8"/>
      <c r="PGO710" s="8"/>
      <c r="PGP710" s="8"/>
      <c r="PGQ710" s="8"/>
      <c r="PGR710" s="8"/>
      <c r="PGS710" s="8"/>
      <c r="PGT710" s="8"/>
      <c r="PGU710" s="8"/>
      <c r="PGV710" s="8"/>
      <c r="PGW710" s="8"/>
      <c r="PGX710" s="8"/>
      <c r="PGY710" s="8"/>
      <c r="PGZ710" s="8"/>
      <c r="PHA710" s="8"/>
      <c r="PHB710" s="8"/>
      <c r="PHC710" s="8"/>
      <c r="PHD710" s="8"/>
      <c r="PHE710" s="8"/>
      <c r="PHF710" s="8"/>
      <c r="PHG710" s="8"/>
      <c r="PHH710" s="8"/>
      <c r="PHI710" s="8"/>
      <c r="PHJ710" s="8"/>
      <c r="PHK710" s="8"/>
      <c r="PHL710" s="8"/>
      <c r="PHM710" s="8"/>
      <c r="PHN710" s="8"/>
      <c r="PHO710" s="8"/>
      <c r="PHP710" s="8"/>
      <c r="PHQ710" s="8"/>
      <c r="PHR710" s="8"/>
      <c r="PHS710" s="8"/>
      <c r="PHT710" s="8"/>
      <c r="PHU710" s="8"/>
      <c r="PHV710" s="8"/>
      <c r="PHW710" s="8"/>
      <c r="PHX710" s="8"/>
      <c r="PHY710" s="8"/>
      <c r="PHZ710" s="8"/>
      <c r="PIA710" s="8"/>
      <c r="PIB710" s="8"/>
      <c r="PIC710" s="8"/>
      <c r="PID710" s="8"/>
      <c r="PIE710" s="8"/>
      <c r="PIF710" s="8"/>
      <c r="PIG710" s="8"/>
      <c r="PIH710" s="8"/>
      <c r="PII710" s="8"/>
      <c r="PIJ710" s="8"/>
      <c r="PIK710" s="8"/>
      <c r="PIL710" s="8"/>
      <c r="PIM710" s="8"/>
      <c r="PIN710" s="8"/>
      <c r="PIO710" s="8"/>
      <c r="PIP710" s="8"/>
      <c r="PIQ710" s="8"/>
      <c r="PIR710" s="8"/>
      <c r="PIS710" s="8"/>
      <c r="PIT710" s="8"/>
      <c r="PIU710" s="8"/>
      <c r="PIV710" s="8"/>
      <c r="PIW710" s="8"/>
      <c r="PIX710" s="8"/>
      <c r="PIY710" s="8"/>
      <c r="PIZ710" s="8"/>
      <c r="PJA710" s="8"/>
      <c r="PJB710" s="8"/>
      <c r="PJC710" s="8"/>
      <c r="PJD710" s="8"/>
      <c r="PJE710" s="8"/>
      <c r="PJF710" s="8"/>
      <c r="PJG710" s="8"/>
      <c r="PJH710" s="8"/>
      <c r="PJI710" s="8"/>
      <c r="PJJ710" s="8"/>
      <c r="PJK710" s="8"/>
      <c r="PJL710" s="8"/>
      <c r="PJM710" s="8"/>
      <c r="PJN710" s="8"/>
      <c r="PJO710" s="8"/>
      <c r="PJP710" s="8"/>
      <c r="PJQ710" s="8"/>
      <c r="PJR710" s="8"/>
      <c r="PJS710" s="8"/>
      <c r="PJT710" s="8"/>
      <c r="PJU710" s="8"/>
      <c r="PJV710" s="8"/>
      <c r="PJW710" s="8"/>
      <c r="PJX710" s="8"/>
      <c r="PJY710" s="8"/>
      <c r="PJZ710" s="8"/>
      <c r="PKA710" s="8"/>
      <c r="PKB710" s="8"/>
      <c r="PKC710" s="8"/>
      <c r="PKD710" s="8"/>
      <c r="PKE710" s="8"/>
      <c r="PKF710" s="8"/>
      <c r="PKG710" s="8"/>
      <c r="PKH710" s="8"/>
      <c r="PKI710" s="8"/>
      <c r="PKJ710" s="8"/>
      <c r="PKK710" s="8"/>
      <c r="PKL710" s="8"/>
      <c r="PKM710" s="8"/>
      <c r="PKN710" s="8"/>
      <c r="PKO710" s="8"/>
      <c r="PKP710" s="8"/>
      <c r="PKQ710" s="8"/>
      <c r="PKR710" s="8"/>
      <c r="PKS710" s="8"/>
      <c r="PKT710" s="8"/>
      <c r="PKU710" s="8"/>
      <c r="PKV710" s="8"/>
      <c r="PKW710" s="8"/>
      <c r="PKX710" s="8"/>
      <c r="PKY710" s="8"/>
      <c r="PKZ710" s="8"/>
      <c r="PLA710" s="8"/>
      <c r="PLB710" s="8"/>
      <c r="PLC710" s="8"/>
      <c r="PLD710" s="8"/>
      <c r="PLE710" s="8"/>
      <c r="PLF710" s="8"/>
      <c r="PLG710" s="8"/>
      <c r="PLH710" s="8"/>
      <c r="PLI710" s="8"/>
      <c r="PLJ710" s="8"/>
      <c r="PLK710" s="8"/>
      <c r="PLL710" s="8"/>
      <c r="PLM710" s="8"/>
      <c r="PLN710" s="8"/>
      <c r="PLO710" s="8"/>
      <c r="PLP710" s="8"/>
      <c r="PLQ710" s="8"/>
      <c r="PLR710" s="8"/>
      <c r="PLS710" s="8"/>
      <c r="PLT710" s="8"/>
      <c r="PLU710" s="8"/>
      <c r="PLV710" s="8"/>
      <c r="PLW710" s="8"/>
      <c r="PLX710" s="8"/>
      <c r="PLY710" s="8"/>
      <c r="PLZ710" s="8"/>
      <c r="PMA710" s="8"/>
      <c r="PMB710" s="8"/>
      <c r="PMC710" s="8"/>
      <c r="PMD710" s="8"/>
      <c r="PME710" s="8"/>
      <c r="PMF710" s="8"/>
      <c r="PMG710" s="8"/>
      <c r="PMH710" s="8"/>
      <c r="PMI710" s="8"/>
      <c r="PMJ710" s="8"/>
      <c r="PMK710" s="8"/>
      <c r="PML710" s="8"/>
      <c r="PMM710" s="8"/>
      <c r="PMN710" s="8"/>
      <c r="PMO710" s="8"/>
      <c r="PMP710" s="8"/>
      <c r="PMQ710" s="8"/>
      <c r="PMR710" s="8"/>
      <c r="PMS710" s="8"/>
      <c r="PMT710" s="8"/>
      <c r="PMU710" s="8"/>
      <c r="PMV710" s="8"/>
      <c r="PMW710" s="8"/>
      <c r="PMX710" s="8"/>
      <c r="PMY710" s="8"/>
      <c r="PMZ710" s="8"/>
      <c r="PNA710" s="8"/>
      <c r="PNB710" s="8"/>
      <c r="PNC710" s="8"/>
      <c r="PND710" s="8"/>
      <c r="PNE710" s="8"/>
      <c r="PNF710" s="8"/>
      <c r="PNG710" s="8"/>
      <c r="PNH710" s="8"/>
      <c r="PNI710" s="8"/>
      <c r="PNJ710" s="8"/>
      <c r="PNK710" s="8"/>
      <c r="PNL710" s="8"/>
      <c r="PNM710" s="8"/>
      <c r="PNN710" s="8"/>
      <c r="PNO710" s="8"/>
      <c r="PNP710" s="8"/>
      <c r="PNQ710" s="8"/>
      <c r="PNR710" s="8"/>
      <c r="PNS710" s="8"/>
      <c r="PNT710" s="8"/>
      <c r="PNU710" s="8"/>
      <c r="PNV710" s="8"/>
      <c r="PNW710" s="8"/>
      <c r="PNX710" s="8"/>
      <c r="PNY710" s="8"/>
      <c r="PNZ710" s="8"/>
      <c r="POA710" s="8"/>
      <c r="POB710" s="8"/>
      <c r="POC710" s="8"/>
      <c r="POD710" s="8"/>
      <c r="POE710" s="8"/>
      <c r="POF710" s="8"/>
      <c r="POG710" s="8"/>
      <c r="POH710" s="8"/>
      <c r="POI710" s="8"/>
      <c r="POJ710" s="8"/>
      <c r="POK710" s="8"/>
      <c r="POL710" s="8"/>
      <c r="POM710" s="8"/>
      <c r="PON710" s="8"/>
      <c r="POO710" s="8"/>
      <c r="POP710" s="8"/>
      <c r="POQ710" s="8"/>
      <c r="POR710" s="8"/>
      <c r="POS710" s="8"/>
      <c r="POT710" s="8"/>
      <c r="POU710" s="8"/>
      <c r="POV710" s="8"/>
      <c r="POW710" s="8"/>
      <c r="POX710" s="8"/>
      <c r="POY710" s="8"/>
      <c r="POZ710" s="8"/>
      <c r="PPA710" s="8"/>
      <c r="PPB710" s="8"/>
      <c r="PPC710" s="8"/>
      <c r="PPD710" s="8"/>
      <c r="PPE710" s="8"/>
      <c r="PPF710" s="8"/>
      <c r="PPG710" s="8"/>
      <c r="PPH710" s="8"/>
      <c r="PPI710" s="8"/>
      <c r="PPJ710" s="8"/>
      <c r="PPK710" s="8"/>
      <c r="PPL710" s="8"/>
      <c r="PPM710" s="8"/>
      <c r="PPN710" s="8"/>
      <c r="PPO710" s="8"/>
      <c r="PPP710" s="8"/>
      <c r="PPQ710" s="8"/>
      <c r="PPR710" s="8"/>
      <c r="PPS710" s="8"/>
      <c r="PPT710" s="8"/>
      <c r="PPU710" s="8"/>
      <c r="PPV710" s="8"/>
      <c r="PPW710" s="8"/>
      <c r="PPX710" s="8"/>
      <c r="PPY710" s="8"/>
      <c r="PPZ710" s="8"/>
      <c r="PQA710" s="8"/>
      <c r="PQB710" s="8"/>
      <c r="PQC710" s="8"/>
      <c r="PQD710" s="8"/>
      <c r="PQE710" s="8"/>
      <c r="PQF710" s="8"/>
      <c r="PQG710" s="8"/>
      <c r="PQH710" s="8"/>
      <c r="PQI710" s="8"/>
      <c r="PQJ710" s="8"/>
      <c r="PQK710" s="8"/>
      <c r="PQL710" s="8"/>
      <c r="PQM710" s="8"/>
      <c r="PQN710" s="8"/>
      <c r="PQO710" s="8"/>
      <c r="PQP710" s="8"/>
      <c r="PQQ710" s="8"/>
      <c r="PQR710" s="8"/>
      <c r="PQS710" s="8"/>
      <c r="PQT710" s="8"/>
      <c r="PQU710" s="8"/>
      <c r="PQV710" s="8"/>
      <c r="PQW710" s="8"/>
      <c r="PQX710" s="8"/>
      <c r="PQY710" s="8"/>
      <c r="PQZ710" s="8"/>
      <c r="PRA710" s="8"/>
      <c r="PRB710" s="8"/>
      <c r="PRC710" s="8"/>
      <c r="PRD710" s="8"/>
      <c r="PRE710" s="8"/>
      <c r="PRF710" s="8"/>
      <c r="PRG710" s="8"/>
      <c r="PRH710" s="8"/>
      <c r="PRI710" s="8"/>
      <c r="PRJ710" s="8"/>
      <c r="PRK710" s="8"/>
      <c r="PRL710" s="8"/>
      <c r="PRM710" s="8"/>
      <c r="PRN710" s="8"/>
      <c r="PRO710" s="8"/>
      <c r="PRP710" s="8"/>
      <c r="PRQ710" s="8"/>
      <c r="PRR710" s="8"/>
      <c r="PRS710" s="8"/>
      <c r="PRT710" s="8"/>
      <c r="PRU710" s="8"/>
      <c r="PRV710" s="8"/>
      <c r="PRW710" s="8"/>
      <c r="PRX710" s="8"/>
      <c r="PRY710" s="8"/>
      <c r="PRZ710" s="8"/>
      <c r="PSA710" s="8"/>
      <c r="PSB710" s="8"/>
      <c r="PSC710" s="8"/>
      <c r="PSD710" s="8"/>
      <c r="PSE710" s="8"/>
      <c r="PSF710" s="8"/>
      <c r="PSG710" s="8"/>
      <c r="PSH710" s="8"/>
      <c r="PSI710" s="8"/>
      <c r="PSJ710" s="8"/>
      <c r="PSK710" s="8"/>
      <c r="PSL710" s="8"/>
      <c r="PSM710" s="8"/>
      <c r="PSN710" s="8"/>
      <c r="PSO710" s="8"/>
      <c r="PSP710" s="8"/>
      <c r="PSQ710" s="8"/>
      <c r="PSR710" s="8"/>
      <c r="PSS710" s="8"/>
      <c r="PST710" s="8"/>
      <c r="PSU710" s="8"/>
      <c r="PSV710" s="8"/>
      <c r="PSW710" s="8"/>
      <c r="PSX710" s="8"/>
      <c r="PSY710" s="8"/>
      <c r="PSZ710" s="8"/>
      <c r="PTA710" s="8"/>
      <c r="PTB710" s="8"/>
      <c r="PTC710" s="8"/>
      <c r="PTD710" s="8"/>
      <c r="PTE710" s="8"/>
      <c r="PTF710" s="8"/>
      <c r="PTG710" s="8"/>
      <c r="PTH710" s="8"/>
      <c r="PTI710" s="8"/>
      <c r="PTJ710" s="8"/>
      <c r="PTK710" s="8"/>
      <c r="PTL710" s="8"/>
      <c r="PTM710" s="8"/>
      <c r="PTN710" s="8"/>
      <c r="PTO710" s="8"/>
      <c r="PTP710" s="8"/>
      <c r="PTQ710" s="8"/>
      <c r="PTR710" s="8"/>
      <c r="PTS710" s="8"/>
      <c r="PTT710" s="8"/>
      <c r="PTU710" s="8"/>
      <c r="PTV710" s="8"/>
      <c r="PTW710" s="8"/>
      <c r="PTX710" s="8"/>
      <c r="PTY710" s="8"/>
      <c r="PTZ710" s="8"/>
      <c r="PUA710" s="8"/>
      <c r="PUB710" s="8"/>
      <c r="PUC710" s="8"/>
      <c r="PUD710" s="8"/>
      <c r="PUE710" s="8"/>
      <c r="PUF710" s="8"/>
      <c r="PUG710" s="8"/>
      <c r="PUH710" s="8"/>
      <c r="PUI710" s="8"/>
      <c r="PUJ710" s="8"/>
      <c r="PUK710" s="8"/>
      <c r="PUL710" s="8"/>
      <c r="PUM710" s="8"/>
      <c r="PUN710" s="8"/>
      <c r="PUO710" s="8"/>
      <c r="PUP710" s="8"/>
      <c r="PUQ710" s="8"/>
      <c r="PUR710" s="8"/>
      <c r="PUS710" s="8"/>
      <c r="PUT710" s="8"/>
      <c r="PUU710" s="8"/>
      <c r="PUV710" s="8"/>
      <c r="PUW710" s="8"/>
      <c r="PUX710" s="8"/>
      <c r="PUY710" s="8"/>
      <c r="PUZ710" s="8"/>
      <c r="PVA710" s="8"/>
      <c r="PVB710" s="8"/>
      <c r="PVC710" s="8"/>
      <c r="PVD710" s="8"/>
      <c r="PVE710" s="8"/>
      <c r="PVF710" s="8"/>
      <c r="PVG710" s="8"/>
      <c r="PVH710" s="8"/>
      <c r="PVI710" s="8"/>
      <c r="PVJ710" s="8"/>
      <c r="PVK710" s="8"/>
      <c r="PVL710" s="8"/>
      <c r="PVM710" s="8"/>
      <c r="PVN710" s="8"/>
      <c r="PVO710" s="8"/>
      <c r="PVP710" s="8"/>
      <c r="PVQ710" s="8"/>
      <c r="PVR710" s="8"/>
      <c r="PVS710" s="8"/>
      <c r="PVT710" s="8"/>
      <c r="PVU710" s="8"/>
      <c r="PVV710" s="8"/>
      <c r="PVW710" s="8"/>
      <c r="PVX710" s="8"/>
      <c r="PVY710" s="8"/>
      <c r="PVZ710" s="8"/>
      <c r="PWA710" s="8"/>
      <c r="PWB710" s="8"/>
      <c r="PWC710" s="8"/>
      <c r="PWD710" s="8"/>
      <c r="PWE710" s="8"/>
      <c r="PWF710" s="8"/>
      <c r="PWG710" s="8"/>
      <c r="PWH710" s="8"/>
      <c r="PWI710" s="8"/>
      <c r="PWJ710" s="8"/>
      <c r="PWK710" s="8"/>
      <c r="PWL710" s="8"/>
      <c r="PWM710" s="8"/>
      <c r="PWN710" s="8"/>
      <c r="PWO710" s="8"/>
      <c r="PWP710" s="8"/>
      <c r="PWQ710" s="8"/>
      <c r="PWR710" s="8"/>
      <c r="PWS710" s="8"/>
      <c r="PWT710" s="8"/>
      <c r="PWU710" s="8"/>
      <c r="PWV710" s="8"/>
      <c r="PWW710" s="8"/>
      <c r="PWX710" s="8"/>
      <c r="PWY710" s="8"/>
      <c r="PWZ710" s="8"/>
      <c r="PXA710" s="8"/>
      <c r="PXB710" s="8"/>
      <c r="PXC710" s="8"/>
      <c r="PXD710" s="8"/>
      <c r="PXE710" s="8"/>
      <c r="PXF710" s="8"/>
      <c r="PXG710" s="8"/>
      <c r="PXH710" s="8"/>
      <c r="PXI710" s="8"/>
      <c r="PXJ710" s="8"/>
      <c r="PXK710" s="8"/>
      <c r="PXL710" s="8"/>
      <c r="PXM710" s="8"/>
      <c r="PXN710" s="8"/>
      <c r="PXO710" s="8"/>
      <c r="PXP710" s="8"/>
      <c r="PXQ710" s="8"/>
      <c r="PXR710" s="8"/>
      <c r="PXS710" s="8"/>
      <c r="PXT710" s="8"/>
      <c r="PXU710" s="8"/>
      <c r="PXV710" s="8"/>
      <c r="PXW710" s="8"/>
      <c r="PXX710" s="8"/>
      <c r="PXY710" s="8"/>
      <c r="PXZ710" s="8"/>
      <c r="PYA710" s="8"/>
      <c r="PYB710" s="8"/>
      <c r="PYC710" s="8"/>
      <c r="PYD710" s="8"/>
      <c r="PYE710" s="8"/>
      <c r="PYF710" s="8"/>
      <c r="PYG710" s="8"/>
      <c r="PYH710" s="8"/>
      <c r="PYI710" s="8"/>
      <c r="PYJ710" s="8"/>
      <c r="PYK710" s="8"/>
      <c r="PYL710" s="8"/>
      <c r="PYM710" s="8"/>
      <c r="PYN710" s="8"/>
      <c r="PYO710" s="8"/>
      <c r="PYP710" s="8"/>
      <c r="PYQ710" s="8"/>
      <c r="PYR710" s="8"/>
      <c r="PYS710" s="8"/>
      <c r="PYT710" s="8"/>
      <c r="PYU710" s="8"/>
      <c r="PYV710" s="8"/>
      <c r="PYW710" s="8"/>
      <c r="PYX710" s="8"/>
      <c r="PYY710" s="8"/>
      <c r="PYZ710" s="8"/>
      <c r="PZA710" s="8"/>
      <c r="PZB710" s="8"/>
      <c r="PZC710" s="8"/>
      <c r="PZD710" s="8"/>
      <c r="PZE710" s="8"/>
      <c r="PZF710" s="8"/>
      <c r="PZG710" s="8"/>
      <c r="PZH710" s="8"/>
      <c r="PZI710" s="8"/>
      <c r="PZJ710" s="8"/>
      <c r="PZK710" s="8"/>
      <c r="PZL710" s="8"/>
      <c r="PZM710" s="8"/>
      <c r="PZN710" s="8"/>
      <c r="PZO710" s="8"/>
      <c r="PZP710" s="8"/>
      <c r="PZQ710" s="8"/>
      <c r="PZR710" s="8"/>
      <c r="PZS710" s="8"/>
      <c r="PZT710" s="8"/>
      <c r="PZU710" s="8"/>
      <c r="PZV710" s="8"/>
      <c r="PZW710" s="8"/>
      <c r="PZX710" s="8"/>
      <c r="PZY710" s="8"/>
      <c r="PZZ710" s="8"/>
      <c r="QAA710" s="8"/>
      <c r="QAB710" s="8"/>
      <c r="QAC710" s="8"/>
      <c r="QAD710" s="8"/>
      <c r="QAE710" s="8"/>
      <c r="QAF710" s="8"/>
      <c r="QAG710" s="8"/>
      <c r="QAH710" s="8"/>
      <c r="QAI710" s="8"/>
      <c r="QAJ710" s="8"/>
      <c r="QAK710" s="8"/>
      <c r="QAL710" s="8"/>
      <c r="QAM710" s="8"/>
      <c r="QAN710" s="8"/>
      <c r="QAO710" s="8"/>
      <c r="QAP710" s="8"/>
      <c r="QAQ710" s="8"/>
      <c r="QAR710" s="8"/>
      <c r="QAS710" s="8"/>
      <c r="QAT710" s="8"/>
      <c r="QAU710" s="8"/>
      <c r="QAV710" s="8"/>
      <c r="QAW710" s="8"/>
      <c r="QAX710" s="8"/>
      <c r="QAY710" s="8"/>
      <c r="QAZ710" s="8"/>
      <c r="QBA710" s="8"/>
      <c r="QBB710" s="8"/>
      <c r="QBC710" s="8"/>
      <c r="QBD710" s="8"/>
      <c r="QBE710" s="8"/>
      <c r="QBF710" s="8"/>
      <c r="QBG710" s="8"/>
      <c r="QBH710" s="8"/>
      <c r="QBI710" s="8"/>
      <c r="QBJ710" s="8"/>
      <c r="QBK710" s="8"/>
      <c r="QBL710" s="8"/>
      <c r="QBM710" s="8"/>
      <c r="QBN710" s="8"/>
      <c r="QBO710" s="8"/>
      <c r="QBP710" s="8"/>
      <c r="QBQ710" s="8"/>
      <c r="QBR710" s="8"/>
      <c r="QBS710" s="8"/>
      <c r="QBT710" s="8"/>
      <c r="QBU710" s="8"/>
      <c r="QBV710" s="8"/>
      <c r="QBW710" s="8"/>
      <c r="QBX710" s="8"/>
      <c r="QBY710" s="8"/>
      <c r="QBZ710" s="8"/>
      <c r="QCA710" s="8"/>
      <c r="QCB710" s="8"/>
      <c r="QCC710" s="8"/>
      <c r="QCD710" s="8"/>
      <c r="QCE710" s="8"/>
      <c r="QCF710" s="8"/>
      <c r="QCG710" s="8"/>
      <c r="QCH710" s="8"/>
      <c r="QCI710" s="8"/>
      <c r="QCJ710" s="8"/>
      <c r="QCK710" s="8"/>
      <c r="QCL710" s="8"/>
      <c r="QCM710" s="8"/>
      <c r="QCN710" s="8"/>
      <c r="QCO710" s="8"/>
      <c r="QCP710" s="8"/>
      <c r="QCQ710" s="8"/>
      <c r="QCR710" s="8"/>
      <c r="QCS710" s="8"/>
      <c r="QCT710" s="8"/>
      <c r="QCU710" s="8"/>
      <c r="QCV710" s="8"/>
      <c r="QCW710" s="8"/>
      <c r="QCX710" s="8"/>
      <c r="QCY710" s="8"/>
      <c r="QCZ710" s="8"/>
      <c r="QDA710" s="8"/>
      <c r="QDB710" s="8"/>
      <c r="QDC710" s="8"/>
      <c r="QDD710" s="8"/>
      <c r="QDE710" s="8"/>
      <c r="QDF710" s="8"/>
      <c r="QDG710" s="8"/>
      <c r="QDH710" s="8"/>
      <c r="QDI710" s="8"/>
      <c r="QDJ710" s="8"/>
      <c r="QDK710" s="8"/>
      <c r="QDL710" s="8"/>
      <c r="QDM710" s="8"/>
      <c r="QDN710" s="8"/>
      <c r="QDO710" s="8"/>
      <c r="QDP710" s="8"/>
      <c r="QDQ710" s="8"/>
      <c r="QDR710" s="8"/>
      <c r="QDS710" s="8"/>
      <c r="QDT710" s="8"/>
      <c r="QDU710" s="8"/>
      <c r="QDV710" s="8"/>
      <c r="QDW710" s="8"/>
      <c r="QDX710" s="8"/>
      <c r="QDY710" s="8"/>
      <c r="QDZ710" s="8"/>
      <c r="QEA710" s="8"/>
      <c r="QEB710" s="8"/>
      <c r="QEC710" s="8"/>
      <c r="QED710" s="8"/>
      <c r="QEE710" s="8"/>
      <c r="QEF710" s="8"/>
      <c r="QEG710" s="8"/>
      <c r="QEH710" s="8"/>
      <c r="QEI710" s="8"/>
      <c r="QEJ710" s="8"/>
      <c r="QEK710" s="8"/>
      <c r="QEL710" s="8"/>
      <c r="QEM710" s="8"/>
      <c r="QEN710" s="8"/>
      <c r="QEO710" s="8"/>
      <c r="QEP710" s="8"/>
      <c r="QEQ710" s="8"/>
      <c r="QER710" s="8"/>
      <c r="QES710" s="8"/>
      <c r="QET710" s="8"/>
      <c r="QEU710" s="8"/>
      <c r="QEV710" s="8"/>
      <c r="QEW710" s="8"/>
      <c r="QEX710" s="8"/>
      <c r="QEY710" s="8"/>
      <c r="QEZ710" s="8"/>
      <c r="QFA710" s="8"/>
      <c r="QFB710" s="8"/>
      <c r="QFC710" s="8"/>
      <c r="QFD710" s="8"/>
      <c r="QFE710" s="8"/>
      <c r="QFF710" s="8"/>
      <c r="QFG710" s="8"/>
      <c r="QFH710" s="8"/>
      <c r="QFI710" s="8"/>
      <c r="QFJ710" s="8"/>
      <c r="QFK710" s="8"/>
      <c r="QFL710" s="8"/>
      <c r="QFM710" s="8"/>
      <c r="QFN710" s="8"/>
      <c r="QFO710" s="8"/>
      <c r="QFP710" s="8"/>
      <c r="QFQ710" s="8"/>
      <c r="QFR710" s="8"/>
      <c r="QFS710" s="8"/>
      <c r="QFT710" s="8"/>
      <c r="QFU710" s="8"/>
      <c r="QFV710" s="8"/>
      <c r="QFW710" s="8"/>
      <c r="QFX710" s="8"/>
      <c r="QFY710" s="8"/>
      <c r="QFZ710" s="8"/>
      <c r="QGA710" s="8"/>
      <c r="QGB710" s="8"/>
      <c r="QGC710" s="8"/>
      <c r="QGD710" s="8"/>
      <c r="QGE710" s="8"/>
      <c r="QGF710" s="8"/>
      <c r="QGG710" s="8"/>
      <c r="QGH710" s="8"/>
      <c r="QGI710" s="8"/>
      <c r="QGJ710" s="8"/>
      <c r="QGK710" s="8"/>
      <c r="QGL710" s="8"/>
      <c r="QGM710" s="8"/>
      <c r="QGN710" s="8"/>
      <c r="QGO710" s="8"/>
      <c r="QGP710" s="8"/>
      <c r="QGQ710" s="8"/>
      <c r="QGR710" s="8"/>
      <c r="QGS710" s="8"/>
      <c r="QGT710" s="8"/>
      <c r="QGU710" s="8"/>
      <c r="QGV710" s="8"/>
      <c r="QGW710" s="8"/>
      <c r="QGX710" s="8"/>
      <c r="QGY710" s="8"/>
      <c r="QGZ710" s="8"/>
      <c r="QHA710" s="8"/>
      <c r="QHB710" s="8"/>
      <c r="QHC710" s="8"/>
      <c r="QHD710" s="8"/>
      <c r="QHE710" s="8"/>
      <c r="QHF710" s="8"/>
      <c r="QHG710" s="8"/>
      <c r="QHH710" s="8"/>
      <c r="QHI710" s="8"/>
      <c r="QHJ710" s="8"/>
      <c r="QHK710" s="8"/>
      <c r="QHL710" s="8"/>
      <c r="QHM710" s="8"/>
      <c r="QHN710" s="8"/>
      <c r="QHO710" s="8"/>
      <c r="QHP710" s="8"/>
      <c r="QHQ710" s="8"/>
      <c r="QHR710" s="8"/>
      <c r="QHS710" s="8"/>
      <c r="QHT710" s="8"/>
      <c r="QHU710" s="8"/>
      <c r="QHV710" s="8"/>
      <c r="QHW710" s="8"/>
      <c r="QHX710" s="8"/>
      <c r="QHY710" s="8"/>
      <c r="QHZ710" s="8"/>
      <c r="QIA710" s="8"/>
      <c r="QIB710" s="8"/>
      <c r="QIC710" s="8"/>
      <c r="QID710" s="8"/>
      <c r="QIE710" s="8"/>
      <c r="QIF710" s="8"/>
      <c r="QIG710" s="8"/>
      <c r="QIH710" s="8"/>
      <c r="QII710" s="8"/>
      <c r="QIJ710" s="8"/>
      <c r="QIK710" s="8"/>
      <c r="QIL710" s="8"/>
      <c r="QIM710" s="8"/>
      <c r="QIN710" s="8"/>
      <c r="QIO710" s="8"/>
      <c r="QIP710" s="8"/>
      <c r="QIQ710" s="8"/>
      <c r="QIR710" s="8"/>
      <c r="QIS710" s="8"/>
      <c r="QIT710" s="8"/>
      <c r="QIU710" s="8"/>
      <c r="QIV710" s="8"/>
      <c r="QIW710" s="8"/>
      <c r="QIX710" s="8"/>
      <c r="QIY710" s="8"/>
      <c r="QIZ710" s="8"/>
      <c r="QJA710" s="8"/>
      <c r="QJB710" s="8"/>
      <c r="QJC710" s="8"/>
      <c r="QJD710" s="8"/>
      <c r="QJE710" s="8"/>
      <c r="QJF710" s="8"/>
      <c r="QJG710" s="8"/>
      <c r="QJH710" s="8"/>
      <c r="QJI710" s="8"/>
      <c r="QJJ710" s="8"/>
      <c r="QJK710" s="8"/>
      <c r="QJL710" s="8"/>
      <c r="QJM710" s="8"/>
      <c r="QJN710" s="8"/>
      <c r="QJO710" s="8"/>
      <c r="QJP710" s="8"/>
      <c r="QJQ710" s="8"/>
      <c r="QJR710" s="8"/>
      <c r="QJS710" s="8"/>
      <c r="QJT710" s="8"/>
      <c r="QJU710" s="8"/>
      <c r="QJV710" s="8"/>
      <c r="QJW710" s="8"/>
      <c r="QJX710" s="8"/>
      <c r="QJY710" s="8"/>
      <c r="QJZ710" s="8"/>
      <c r="QKA710" s="8"/>
      <c r="QKB710" s="8"/>
      <c r="QKC710" s="8"/>
      <c r="QKD710" s="8"/>
      <c r="QKE710" s="8"/>
      <c r="QKF710" s="8"/>
      <c r="QKG710" s="8"/>
      <c r="QKH710" s="8"/>
      <c r="QKI710" s="8"/>
      <c r="QKJ710" s="8"/>
      <c r="QKK710" s="8"/>
      <c r="QKL710" s="8"/>
      <c r="QKM710" s="8"/>
      <c r="QKN710" s="8"/>
      <c r="QKO710" s="8"/>
      <c r="QKP710" s="8"/>
      <c r="QKQ710" s="8"/>
      <c r="QKR710" s="8"/>
      <c r="QKS710" s="8"/>
      <c r="QKT710" s="8"/>
      <c r="QKU710" s="8"/>
      <c r="QKV710" s="8"/>
      <c r="QKW710" s="8"/>
      <c r="QKX710" s="8"/>
      <c r="QKY710" s="8"/>
      <c r="QKZ710" s="8"/>
      <c r="QLA710" s="8"/>
      <c r="QLB710" s="8"/>
      <c r="QLC710" s="8"/>
      <c r="QLD710" s="8"/>
      <c r="QLE710" s="8"/>
      <c r="QLF710" s="8"/>
      <c r="QLG710" s="8"/>
      <c r="QLH710" s="8"/>
      <c r="QLI710" s="8"/>
      <c r="QLJ710" s="8"/>
      <c r="QLK710" s="8"/>
      <c r="QLL710" s="8"/>
      <c r="QLM710" s="8"/>
      <c r="QLN710" s="8"/>
      <c r="QLO710" s="8"/>
      <c r="QLP710" s="8"/>
      <c r="QLQ710" s="8"/>
      <c r="QLR710" s="8"/>
      <c r="QLS710" s="8"/>
      <c r="QLT710" s="8"/>
      <c r="QLU710" s="8"/>
      <c r="QLV710" s="8"/>
      <c r="QLW710" s="8"/>
      <c r="QLX710" s="8"/>
      <c r="QLY710" s="8"/>
      <c r="QLZ710" s="8"/>
      <c r="QMA710" s="8"/>
      <c r="QMB710" s="8"/>
      <c r="QMC710" s="8"/>
      <c r="QMD710" s="8"/>
      <c r="QME710" s="8"/>
      <c r="QMF710" s="8"/>
      <c r="QMG710" s="8"/>
      <c r="QMH710" s="8"/>
      <c r="QMI710" s="8"/>
      <c r="QMJ710" s="8"/>
      <c r="QMK710" s="8"/>
      <c r="QML710" s="8"/>
      <c r="QMM710" s="8"/>
      <c r="QMN710" s="8"/>
      <c r="QMO710" s="8"/>
      <c r="QMP710" s="8"/>
      <c r="QMQ710" s="8"/>
      <c r="QMR710" s="8"/>
      <c r="QMS710" s="8"/>
      <c r="QMT710" s="8"/>
      <c r="QMU710" s="8"/>
      <c r="QMV710" s="8"/>
      <c r="QMW710" s="8"/>
      <c r="QMX710" s="8"/>
      <c r="QMY710" s="8"/>
      <c r="QMZ710" s="8"/>
      <c r="QNA710" s="8"/>
      <c r="QNB710" s="8"/>
      <c r="QNC710" s="8"/>
      <c r="QND710" s="8"/>
      <c r="QNE710" s="8"/>
      <c r="QNF710" s="8"/>
      <c r="QNG710" s="8"/>
      <c r="QNH710" s="8"/>
      <c r="QNI710" s="8"/>
      <c r="QNJ710" s="8"/>
      <c r="QNK710" s="8"/>
      <c r="QNL710" s="8"/>
      <c r="QNM710" s="8"/>
      <c r="QNN710" s="8"/>
      <c r="QNO710" s="8"/>
      <c r="QNP710" s="8"/>
      <c r="QNQ710" s="8"/>
      <c r="QNR710" s="8"/>
      <c r="QNS710" s="8"/>
      <c r="QNT710" s="8"/>
      <c r="QNU710" s="8"/>
      <c r="QNV710" s="8"/>
      <c r="QNW710" s="8"/>
      <c r="QNX710" s="8"/>
      <c r="QNY710" s="8"/>
      <c r="QNZ710" s="8"/>
      <c r="QOA710" s="8"/>
      <c r="QOB710" s="8"/>
      <c r="QOC710" s="8"/>
      <c r="QOD710" s="8"/>
      <c r="QOE710" s="8"/>
      <c r="QOF710" s="8"/>
      <c r="QOG710" s="8"/>
      <c r="QOH710" s="8"/>
      <c r="QOI710" s="8"/>
      <c r="QOJ710" s="8"/>
      <c r="QOK710" s="8"/>
      <c r="QOL710" s="8"/>
      <c r="QOM710" s="8"/>
      <c r="QON710" s="8"/>
      <c r="QOO710" s="8"/>
      <c r="QOP710" s="8"/>
      <c r="QOQ710" s="8"/>
      <c r="QOR710" s="8"/>
      <c r="QOS710" s="8"/>
      <c r="QOT710" s="8"/>
      <c r="QOU710" s="8"/>
      <c r="QOV710" s="8"/>
      <c r="QOW710" s="8"/>
      <c r="QOX710" s="8"/>
      <c r="QOY710" s="8"/>
      <c r="QOZ710" s="8"/>
      <c r="QPA710" s="8"/>
      <c r="QPB710" s="8"/>
      <c r="QPC710" s="8"/>
      <c r="QPD710" s="8"/>
      <c r="QPE710" s="8"/>
      <c r="QPF710" s="8"/>
      <c r="QPG710" s="8"/>
      <c r="QPH710" s="8"/>
      <c r="QPI710" s="8"/>
      <c r="QPJ710" s="8"/>
      <c r="QPK710" s="8"/>
      <c r="QPL710" s="8"/>
      <c r="QPM710" s="8"/>
      <c r="QPN710" s="8"/>
      <c r="QPO710" s="8"/>
      <c r="QPP710" s="8"/>
      <c r="QPQ710" s="8"/>
      <c r="QPR710" s="8"/>
      <c r="QPS710" s="8"/>
      <c r="QPT710" s="8"/>
      <c r="QPU710" s="8"/>
      <c r="QPV710" s="8"/>
      <c r="QPW710" s="8"/>
      <c r="QPX710" s="8"/>
      <c r="QPY710" s="8"/>
      <c r="QPZ710" s="8"/>
      <c r="QQA710" s="8"/>
      <c r="QQB710" s="8"/>
      <c r="QQC710" s="8"/>
      <c r="QQD710" s="8"/>
      <c r="QQE710" s="8"/>
      <c r="QQF710" s="8"/>
      <c r="QQG710" s="8"/>
      <c r="QQH710" s="8"/>
      <c r="QQI710" s="8"/>
      <c r="QQJ710" s="8"/>
      <c r="QQK710" s="8"/>
      <c r="QQL710" s="8"/>
      <c r="QQM710" s="8"/>
      <c r="QQN710" s="8"/>
      <c r="QQO710" s="8"/>
      <c r="QQP710" s="8"/>
      <c r="QQQ710" s="8"/>
      <c r="QQR710" s="8"/>
      <c r="QQS710" s="8"/>
      <c r="QQT710" s="8"/>
      <c r="QQU710" s="8"/>
      <c r="QQV710" s="8"/>
      <c r="QQW710" s="8"/>
      <c r="QQX710" s="8"/>
      <c r="QQY710" s="8"/>
      <c r="QQZ710" s="8"/>
      <c r="QRA710" s="8"/>
      <c r="QRB710" s="8"/>
      <c r="QRC710" s="8"/>
      <c r="QRD710" s="8"/>
      <c r="QRE710" s="8"/>
      <c r="QRF710" s="8"/>
      <c r="QRG710" s="8"/>
      <c r="QRH710" s="8"/>
      <c r="QRI710" s="8"/>
      <c r="QRJ710" s="8"/>
      <c r="QRK710" s="8"/>
      <c r="QRL710" s="8"/>
      <c r="QRM710" s="8"/>
      <c r="QRN710" s="8"/>
      <c r="QRO710" s="8"/>
      <c r="QRP710" s="8"/>
      <c r="QRQ710" s="8"/>
      <c r="QRR710" s="8"/>
      <c r="QRS710" s="8"/>
      <c r="QRT710" s="8"/>
      <c r="QRU710" s="8"/>
      <c r="QRV710" s="8"/>
      <c r="QRW710" s="8"/>
      <c r="QRX710" s="8"/>
      <c r="QRY710" s="8"/>
      <c r="QRZ710" s="8"/>
      <c r="QSA710" s="8"/>
      <c r="QSB710" s="8"/>
      <c r="QSC710" s="8"/>
      <c r="QSD710" s="8"/>
      <c r="QSE710" s="8"/>
      <c r="QSF710" s="8"/>
      <c r="QSG710" s="8"/>
      <c r="QSH710" s="8"/>
      <c r="QSI710" s="8"/>
      <c r="QSJ710" s="8"/>
      <c r="QSK710" s="8"/>
      <c r="QSL710" s="8"/>
      <c r="QSM710" s="8"/>
      <c r="QSN710" s="8"/>
      <c r="QSO710" s="8"/>
      <c r="QSP710" s="8"/>
      <c r="QSQ710" s="8"/>
      <c r="QSR710" s="8"/>
      <c r="QSS710" s="8"/>
      <c r="QST710" s="8"/>
      <c r="QSU710" s="8"/>
      <c r="QSV710" s="8"/>
      <c r="QSW710" s="8"/>
      <c r="QSX710" s="8"/>
      <c r="QSY710" s="8"/>
      <c r="QSZ710" s="8"/>
      <c r="QTA710" s="8"/>
      <c r="QTB710" s="8"/>
      <c r="QTC710" s="8"/>
      <c r="QTD710" s="8"/>
      <c r="QTE710" s="8"/>
      <c r="QTF710" s="8"/>
      <c r="QTG710" s="8"/>
      <c r="QTH710" s="8"/>
      <c r="QTI710" s="8"/>
      <c r="QTJ710" s="8"/>
      <c r="QTK710" s="8"/>
      <c r="QTL710" s="8"/>
      <c r="QTM710" s="8"/>
      <c r="QTN710" s="8"/>
      <c r="QTO710" s="8"/>
      <c r="QTP710" s="8"/>
      <c r="QTQ710" s="8"/>
      <c r="QTR710" s="8"/>
      <c r="QTS710" s="8"/>
      <c r="QTT710" s="8"/>
      <c r="QTU710" s="8"/>
      <c r="QTV710" s="8"/>
      <c r="QTW710" s="8"/>
      <c r="QTX710" s="8"/>
      <c r="QTY710" s="8"/>
      <c r="QTZ710" s="8"/>
      <c r="QUA710" s="8"/>
      <c r="QUB710" s="8"/>
      <c r="QUC710" s="8"/>
      <c r="QUD710" s="8"/>
      <c r="QUE710" s="8"/>
      <c r="QUF710" s="8"/>
      <c r="QUG710" s="8"/>
      <c r="QUH710" s="8"/>
      <c r="QUI710" s="8"/>
      <c r="QUJ710" s="8"/>
      <c r="QUK710" s="8"/>
      <c r="QUL710" s="8"/>
      <c r="QUM710" s="8"/>
      <c r="QUN710" s="8"/>
      <c r="QUO710" s="8"/>
      <c r="QUP710" s="8"/>
      <c r="QUQ710" s="8"/>
      <c r="QUR710" s="8"/>
      <c r="QUS710" s="8"/>
      <c r="QUT710" s="8"/>
      <c r="QUU710" s="8"/>
      <c r="QUV710" s="8"/>
      <c r="QUW710" s="8"/>
      <c r="QUX710" s="8"/>
      <c r="QUY710" s="8"/>
      <c r="QUZ710" s="8"/>
      <c r="QVA710" s="8"/>
      <c r="QVB710" s="8"/>
      <c r="QVC710" s="8"/>
      <c r="QVD710" s="8"/>
      <c r="QVE710" s="8"/>
      <c r="QVF710" s="8"/>
      <c r="QVG710" s="8"/>
      <c r="QVH710" s="8"/>
      <c r="QVI710" s="8"/>
      <c r="QVJ710" s="8"/>
      <c r="QVK710" s="8"/>
      <c r="QVL710" s="8"/>
      <c r="QVM710" s="8"/>
      <c r="QVN710" s="8"/>
      <c r="QVO710" s="8"/>
      <c r="QVP710" s="8"/>
      <c r="QVQ710" s="8"/>
      <c r="QVR710" s="8"/>
      <c r="QVS710" s="8"/>
      <c r="QVT710" s="8"/>
      <c r="QVU710" s="8"/>
      <c r="QVV710" s="8"/>
      <c r="QVW710" s="8"/>
      <c r="QVX710" s="8"/>
      <c r="QVY710" s="8"/>
      <c r="QVZ710" s="8"/>
      <c r="QWA710" s="8"/>
      <c r="QWB710" s="8"/>
      <c r="QWC710" s="8"/>
      <c r="QWD710" s="8"/>
      <c r="QWE710" s="8"/>
      <c r="QWF710" s="8"/>
      <c r="QWG710" s="8"/>
      <c r="QWH710" s="8"/>
      <c r="QWI710" s="8"/>
      <c r="QWJ710" s="8"/>
      <c r="QWK710" s="8"/>
      <c r="QWL710" s="8"/>
      <c r="QWM710" s="8"/>
      <c r="QWN710" s="8"/>
      <c r="QWO710" s="8"/>
      <c r="QWP710" s="8"/>
      <c r="QWQ710" s="8"/>
      <c r="QWR710" s="8"/>
      <c r="QWS710" s="8"/>
      <c r="QWT710" s="8"/>
      <c r="QWU710" s="8"/>
      <c r="QWV710" s="8"/>
      <c r="QWW710" s="8"/>
      <c r="QWX710" s="8"/>
      <c r="QWY710" s="8"/>
      <c r="QWZ710" s="8"/>
      <c r="QXA710" s="8"/>
      <c r="QXB710" s="8"/>
      <c r="QXC710" s="8"/>
      <c r="QXD710" s="8"/>
      <c r="QXE710" s="8"/>
      <c r="QXF710" s="8"/>
      <c r="QXG710" s="8"/>
      <c r="QXH710" s="8"/>
      <c r="QXI710" s="8"/>
      <c r="QXJ710" s="8"/>
      <c r="QXK710" s="8"/>
      <c r="QXL710" s="8"/>
      <c r="QXM710" s="8"/>
      <c r="QXN710" s="8"/>
      <c r="QXO710" s="8"/>
      <c r="QXP710" s="8"/>
      <c r="QXQ710" s="8"/>
      <c r="QXR710" s="8"/>
      <c r="QXS710" s="8"/>
      <c r="QXT710" s="8"/>
      <c r="QXU710" s="8"/>
      <c r="QXV710" s="8"/>
      <c r="QXW710" s="8"/>
      <c r="QXX710" s="8"/>
      <c r="QXY710" s="8"/>
      <c r="QXZ710" s="8"/>
      <c r="QYA710" s="8"/>
      <c r="QYB710" s="8"/>
      <c r="QYC710" s="8"/>
      <c r="QYD710" s="8"/>
      <c r="QYE710" s="8"/>
      <c r="QYF710" s="8"/>
      <c r="QYG710" s="8"/>
      <c r="QYH710" s="8"/>
      <c r="QYI710" s="8"/>
      <c r="QYJ710" s="8"/>
      <c r="QYK710" s="8"/>
      <c r="QYL710" s="8"/>
      <c r="QYM710" s="8"/>
      <c r="QYN710" s="8"/>
      <c r="QYO710" s="8"/>
      <c r="QYP710" s="8"/>
      <c r="QYQ710" s="8"/>
      <c r="QYR710" s="8"/>
      <c r="QYS710" s="8"/>
      <c r="QYT710" s="8"/>
      <c r="QYU710" s="8"/>
      <c r="QYV710" s="8"/>
      <c r="QYW710" s="8"/>
      <c r="QYX710" s="8"/>
      <c r="QYY710" s="8"/>
      <c r="QYZ710" s="8"/>
      <c r="QZA710" s="8"/>
      <c r="QZB710" s="8"/>
      <c r="QZC710" s="8"/>
      <c r="QZD710" s="8"/>
      <c r="QZE710" s="8"/>
      <c r="QZF710" s="8"/>
      <c r="QZG710" s="8"/>
      <c r="QZH710" s="8"/>
      <c r="QZI710" s="8"/>
      <c r="QZJ710" s="8"/>
      <c r="QZK710" s="8"/>
      <c r="QZL710" s="8"/>
      <c r="QZM710" s="8"/>
      <c r="QZN710" s="8"/>
      <c r="QZO710" s="8"/>
      <c r="QZP710" s="8"/>
      <c r="QZQ710" s="8"/>
      <c r="QZR710" s="8"/>
      <c r="QZS710" s="8"/>
      <c r="QZT710" s="8"/>
      <c r="QZU710" s="8"/>
      <c r="QZV710" s="8"/>
      <c r="QZW710" s="8"/>
      <c r="QZX710" s="8"/>
      <c r="QZY710" s="8"/>
      <c r="QZZ710" s="8"/>
      <c r="RAA710" s="8"/>
      <c r="RAB710" s="8"/>
      <c r="RAC710" s="8"/>
      <c r="RAD710" s="8"/>
      <c r="RAE710" s="8"/>
      <c r="RAF710" s="8"/>
      <c r="RAG710" s="8"/>
      <c r="RAH710" s="8"/>
      <c r="RAI710" s="8"/>
      <c r="RAJ710" s="8"/>
      <c r="RAK710" s="8"/>
      <c r="RAL710" s="8"/>
      <c r="RAM710" s="8"/>
      <c r="RAN710" s="8"/>
      <c r="RAO710" s="8"/>
      <c r="RAP710" s="8"/>
      <c r="RAQ710" s="8"/>
      <c r="RAR710" s="8"/>
      <c r="RAS710" s="8"/>
      <c r="RAT710" s="8"/>
      <c r="RAU710" s="8"/>
      <c r="RAV710" s="8"/>
      <c r="RAW710" s="8"/>
      <c r="RAX710" s="8"/>
      <c r="RAY710" s="8"/>
      <c r="RAZ710" s="8"/>
      <c r="RBA710" s="8"/>
      <c r="RBB710" s="8"/>
      <c r="RBC710" s="8"/>
      <c r="RBD710" s="8"/>
      <c r="RBE710" s="8"/>
      <c r="RBF710" s="8"/>
      <c r="RBG710" s="8"/>
      <c r="RBH710" s="8"/>
      <c r="RBI710" s="8"/>
      <c r="RBJ710" s="8"/>
      <c r="RBK710" s="8"/>
      <c r="RBL710" s="8"/>
      <c r="RBM710" s="8"/>
      <c r="RBN710" s="8"/>
      <c r="RBO710" s="8"/>
      <c r="RBP710" s="8"/>
      <c r="RBQ710" s="8"/>
      <c r="RBR710" s="8"/>
      <c r="RBS710" s="8"/>
      <c r="RBT710" s="8"/>
      <c r="RBU710" s="8"/>
      <c r="RBV710" s="8"/>
      <c r="RBW710" s="8"/>
      <c r="RBX710" s="8"/>
      <c r="RBY710" s="8"/>
      <c r="RBZ710" s="8"/>
      <c r="RCA710" s="8"/>
      <c r="RCB710" s="8"/>
      <c r="RCC710" s="8"/>
      <c r="RCD710" s="8"/>
      <c r="RCE710" s="8"/>
      <c r="RCF710" s="8"/>
      <c r="RCG710" s="8"/>
      <c r="RCH710" s="8"/>
      <c r="RCI710" s="8"/>
      <c r="RCJ710" s="8"/>
      <c r="RCK710" s="8"/>
      <c r="RCL710" s="8"/>
      <c r="RCM710" s="8"/>
      <c r="RCN710" s="8"/>
      <c r="RCO710" s="8"/>
      <c r="RCP710" s="8"/>
      <c r="RCQ710" s="8"/>
      <c r="RCR710" s="8"/>
      <c r="RCS710" s="8"/>
      <c r="RCT710" s="8"/>
      <c r="RCU710" s="8"/>
      <c r="RCV710" s="8"/>
      <c r="RCW710" s="8"/>
      <c r="RCX710" s="8"/>
      <c r="RCY710" s="8"/>
      <c r="RCZ710" s="8"/>
      <c r="RDA710" s="8"/>
      <c r="RDB710" s="8"/>
      <c r="RDC710" s="8"/>
      <c r="RDD710" s="8"/>
      <c r="RDE710" s="8"/>
      <c r="RDF710" s="8"/>
      <c r="RDG710" s="8"/>
      <c r="RDH710" s="8"/>
      <c r="RDI710" s="8"/>
      <c r="RDJ710" s="8"/>
      <c r="RDK710" s="8"/>
      <c r="RDL710" s="8"/>
      <c r="RDM710" s="8"/>
      <c r="RDN710" s="8"/>
      <c r="RDO710" s="8"/>
      <c r="RDP710" s="8"/>
      <c r="RDQ710" s="8"/>
      <c r="RDR710" s="8"/>
      <c r="RDS710" s="8"/>
      <c r="RDT710" s="8"/>
      <c r="RDU710" s="8"/>
      <c r="RDV710" s="8"/>
      <c r="RDW710" s="8"/>
      <c r="RDX710" s="8"/>
      <c r="RDY710" s="8"/>
      <c r="RDZ710" s="8"/>
      <c r="REA710" s="8"/>
      <c r="REB710" s="8"/>
      <c r="REC710" s="8"/>
      <c r="RED710" s="8"/>
      <c r="REE710" s="8"/>
      <c r="REF710" s="8"/>
      <c r="REG710" s="8"/>
      <c r="REH710" s="8"/>
      <c r="REI710" s="8"/>
      <c r="REJ710" s="8"/>
      <c r="REK710" s="8"/>
      <c r="REL710" s="8"/>
      <c r="REM710" s="8"/>
      <c r="REN710" s="8"/>
      <c r="REO710" s="8"/>
      <c r="REP710" s="8"/>
      <c r="REQ710" s="8"/>
      <c r="RER710" s="8"/>
      <c r="RES710" s="8"/>
      <c r="RET710" s="8"/>
      <c r="REU710" s="8"/>
      <c r="REV710" s="8"/>
      <c r="REW710" s="8"/>
      <c r="REX710" s="8"/>
      <c r="REY710" s="8"/>
      <c r="REZ710" s="8"/>
      <c r="RFA710" s="8"/>
      <c r="RFB710" s="8"/>
      <c r="RFC710" s="8"/>
      <c r="RFD710" s="8"/>
      <c r="RFE710" s="8"/>
      <c r="RFF710" s="8"/>
      <c r="RFG710" s="8"/>
      <c r="RFH710" s="8"/>
      <c r="RFI710" s="8"/>
      <c r="RFJ710" s="8"/>
      <c r="RFK710" s="8"/>
      <c r="RFL710" s="8"/>
      <c r="RFM710" s="8"/>
      <c r="RFN710" s="8"/>
      <c r="RFO710" s="8"/>
      <c r="RFP710" s="8"/>
      <c r="RFQ710" s="8"/>
      <c r="RFR710" s="8"/>
      <c r="RFS710" s="8"/>
      <c r="RFT710" s="8"/>
      <c r="RFU710" s="8"/>
      <c r="RFV710" s="8"/>
      <c r="RFW710" s="8"/>
      <c r="RFX710" s="8"/>
      <c r="RFY710" s="8"/>
      <c r="RFZ710" s="8"/>
      <c r="RGA710" s="8"/>
      <c r="RGB710" s="8"/>
      <c r="RGC710" s="8"/>
      <c r="RGD710" s="8"/>
      <c r="RGE710" s="8"/>
      <c r="RGF710" s="8"/>
      <c r="RGG710" s="8"/>
      <c r="RGH710" s="8"/>
      <c r="RGI710" s="8"/>
      <c r="RGJ710" s="8"/>
      <c r="RGK710" s="8"/>
      <c r="RGL710" s="8"/>
      <c r="RGM710" s="8"/>
      <c r="RGN710" s="8"/>
      <c r="RGO710" s="8"/>
      <c r="RGP710" s="8"/>
      <c r="RGQ710" s="8"/>
      <c r="RGR710" s="8"/>
      <c r="RGS710" s="8"/>
      <c r="RGT710" s="8"/>
      <c r="RGU710" s="8"/>
      <c r="RGV710" s="8"/>
      <c r="RGW710" s="8"/>
      <c r="RGX710" s="8"/>
      <c r="RGY710" s="8"/>
      <c r="RGZ710" s="8"/>
      <c r="RHA710" s="8"/>
      <c r="RHB710" s="8"/>
      <c r="RHC710" s="8"/>
      <c r="RHD710" s="8"/>
      <c r="RHE710" s="8"/>
      <c r="RHF710" s="8"/>
      <c r="RHG710" s="8"/>
      <c r="RHH710" s="8"/>
      <c r="RHI710" s="8"/>
      <c r="RHJ710" s="8"/>
      <c r="RHK710" s="8"/>
      <c r="RHL710" s="8"/>
      <c r="RHM710" s="8"/>
      <c r="RHN710" s="8"/>
      <c r="RHO710" s="8"/>
      <c r="RHP710" s="8"/>
      <c r="RHQ710" s="8"/>
      <c r="RHR710" s="8"/>
      <c r="RHS710" s="8"/>
      <c r="RHT710" s="8"/>
      <c r="RHU710" s="8"/>
      <c r="RHV710" s="8"/>
      <c r="RHW710" s="8"/>
      <c r="RHX710" s="8"/>
      <c r="RHY710" s="8"/>
      <c r="RHZ710" s="8"/>
      <c r="RIA710" s="8"/>
      <c r="RIB710" s="8"/>
      <c r="RIC710" s="8"/>
      <c r="RID710" s="8"/>
      <c r="RIE710" s="8"/>
      <c r="RIF710" s="8"/>
      <c r="RIG710" s="8"/>
      <c r="RIH710" s="8"/>
      <c r="RII710" s="8"/>
      <c r="RIJ710" s="8"/>
      <c r="RIK710" s="8"/>
      <c r="RIL710" s="8"/>
      <c r="RIM710" s="8"/>
      <c r="RIN710" s="8"/>
      <c r="RIO710" s="8"/>
      <c r="RIP710" s="8"/>
      <c r="RIQ710" s="8"/>
      <c r="RIR710" s="8"/>
      <c r="RIS710" s="8"/>
      <c r="RIT710" s="8"/>
      <c r="RIU710" s="8"/>
      <c r="RIV710" s="8"/>
      <c r="RIW710" s="8"/>
      <c r="RIX710" s="8"/>
      <c r="RIY710" s="8"/>
      <c r="RIZ710" s="8"/>
      <c r="RJA710" s="8"/>
      <c r="RJB710" s="8"/>
      <c r="RJC710" s="8"/>
      <c r="RJD710" s="8"/>
      <c r="RJE710" s="8"/>
      <c r="RJF710" s="8"/>
      <c r="RJG710" s="8"/>
      <c r="RJH710" s="8"/>
      <c r="RJI710" s="8"/>
      <c r="RJJ710" s="8"/>
      <c r="RJK710" s="8"/>
      <c r="RJL710" s="8"/>
      <c r="RJM710" s="8"/>
      <c r="RJN710" s="8"/>
      <c r="RJO710" s="8"/>
      <c r="RJP710" s="8"/>
      <c r="RJQ710" s="8"/>
      <c r="RJR710" s="8"/>
      <c r="RJS710" s="8"/>
      <c r="RJT710" s="8"/>
      <c r="RJU710" s="8"/>
      <c r="RJV710" s="8"/>
      <c r="RJW710" s="8"/>
      <c r="RJX710" s="8"/>
      <c r="RJY710" s="8"/>
      <c r="RJZ710" s="8"/>
      <c r="RKA710" s="8"/>
      <c r="RKB710" s="8"/>
      <c r="RKC710" s="8"/>
      <c r="RKD710" s="8"/>
      <c r="RKE710" s="8"/>
      <c r="RKF710" s="8"/>
      <c r="RKG710" s="8"/>
      <c r="RKH710" s="8"/>
      <c r="RKI710" s="8"/>
      <c r="RKJ710" s="8"/>
      <c r="RKK710" s="8"/>
      <c r="RKL710" s="8"/>
      <c r="RKM710" s="8"/>
      <c r="RKN710" s="8"/>
      <c r="RKO710" s="8"/>
      <c r="RKP710" s="8"/>
      <c r="RKQ710" s="8"/>
      <c r="RKR710" s="8"/>
      <c r="RKS710" s="8"/>
      <c r="RKT710" s="8"/>
      <c r="RKU710" s="8"/>
      <c r="RKV710" s="8"/>
      <c r="RKW710" s="8"/>
      <c r="RKX710" s="8"/>
      <c r="RKY710" s="8"/>
      <c r="RKZ710" s="8"/>
      <c r="RLA710" s="8"/>
      <c r="RLB710" s="8"/>
      <c r="RLC710" s="8"/>
      <c r="RLD710" s="8"/>
      <c r="RLE710" s="8"/>
      <c r="RLF710" s="8"/>
      <c r="RLG710" s="8"/>
      <c r="RLH710" s="8"/>
      <c r="RLI710" s="8"/>
      <c r="RLJ710" s="8"/>
      <c r="RLK710" s="8"/>
      <c r="RLL710" s="8"/>
      <c r="RLM710" s="8"/>
      <c r="RLN710" s="8"/>
      <c r="RLO710" s="8"/>
      <c r="RLP710" s="8"/>
      <c r="RLQ710" s="8"/>
      <c r="RLR710" s="8"/>
      <c r="RLS710" s="8"/>
      <c r="RLT710" s="8"/>
      <c r="RLU710" s="8"/>
      <c r="RLV710" s="8"/>
      <c r="RLW710" s="8"/>
      <c r="RLX710" s="8"/>
      <c r="RLY710" s="8"/>
      <c r="RLZ710" s="8"/>
      <c r="RMA710" s="8"/>
      <c r="RMB710" s="8"/>
      <c r="RMC710" s="8"/>
      <c r="RMD710" s="8"/>
      <c r="RME710" s="8"/>
      <c r="RMF710" s="8"/>
      <c r="RMG710" s="8"/>
      <c r="RMH710" s="8"/>
      <c r="RMI710" s="8"/>
      <c r="RMJ710" s="8"/>
      <c r="RMK710" s="8"/>
      <c r="RML710" s="8"/>
      <c r="RMM710" s="8"/>
      <c r="RMN710" s="8"/>
      <c r="RMO710" s="8"/>
      <c r="RMP710" s="8"/>
      <c r="RMQ710" s="8"/>
      <c r="RMR710" s="8"/>
      <c r="RMS710" s="8"/>
      <c r="RMT710" s="8"/>
      <c r="RMU710" s="8"/>
      <c r="RMV710" s="8"/>
      <c r="RMW710" s="8"/>
      <c r="RMX710" s="8"/>
      <c r="RMY710" s="8"/>
      <c r="RMZ710" s="8"/>
      <c r="RNA710" s="8"/>
      <c r="RNB710" s="8"/>
      <c r="RNC710" s="8"/>
      <c r="RND710" s="8"/>
      <c r="RNE710" s="8"/>
      <c r="RNF710" s="8"/>
      <c r="RNG710" s="8"/>
      <c r="RNH710" s="8"/>
      <c r="RNI710" s="8"/>
      <c r="RNJ710" s="8"/>
      <c r="RNK710" s="8"/>
      <c r="RNL710" s="8"/>
      <c r="RNM710" s="8"/>
      <c r="RNN710" s="8"/>
      <c r="RNO710" s="8"/>
      <c r="RNP710" s="8"/>
      <c r="RNQ710" s="8"/>
      <c r="RNR710" s="8"/>
      <c r="RNS710" s="8"/>
      <c r="RNT710" s="8"/>
      <c r="RNU710" s="8"/>
      <c r="RNV710" s="8"/>
      <c r="RNW710" s="8"/>
      <c r="RNX710" s="8"/>
      <c r="RNY710" s="8"/>
      <c r="RNZ710" s="8"/>
      <c r="ROA710" s="8"/>
      <c r="ROB710" s="8"/>
      <c r="ROC710" s="8"/>
      <c r="ROD710" s="8"/>
      <c r="ROE710" s="8"/>
      <c r="ROF710" s="8"/>
      <c r="ROG710" s="8"/>
      <c r="ROH710" s="8"/>
      <c r="ROI710" s="8"/>
      <c r="ROJ710" s="8"/>
      <c r="ROK710" s="8"/>
      <c r="ROL710" s="8"/>
      <c r="ROM710" s="8"/>
      <c r="RON710" s="8"/>
      <c r="ROO710" s="8"/>
      <c r="ROP710" s="8"/>
      <c r="ROQ710" s="8"/>
      <c r="ROR710" s="8"/>
      <c r="ROS710" s="8"/>
      <c r="ROT710" s="8"/>
      <c r="ROU710" s="8"/>
      <c r="ROV710" s="8"/>
      <c r="ROW710" s="8"/>
      <c r="ROX710" s="8"/>
      <c r="ROY710" s="8"/>
      <c r="ROZ710" s="8"/>
      <c r="RPA710" s="8"/>
      <c r="RPB710" s="8"/>
      <c r="RPC710" s="8"/>
      <c r="RPD710" s="8"/>
      <c r="RPE710" s="8"/>
      <c r="RPF710" s="8"/>
      <c r="RPG710" s="8"/>
      <c r="RPH710" s="8"/>
      <c r="RPI710" s="8"/>
      <c r="RPJ710" s="8"/>
      <c r="RPK710" s="8"/>
      <c r="RPL710" s="8"/>
      <c r="RPM710" s="8"/>
      <c r="RPN710" s="8"/>
      <c r="RPO710" s="8"/>
      <c r="RPP710" s="8"/>
      <c r="RPQ710" s="8"/>
      <c r="RPR710" s="8"/>
      <c r="RPS710" s="8"/>
      <c r="RPT710" s="8"/>
      <c r="RPU710" s="8"/>
      <c r="RPV710" s="8"/>
      <c r="RPW710" s="8"/>
      <c r="RPX710" s="8"/>
      <c r="RPY710" s="8"/>
      <c r="RPZ710" s="8"/>
      <c r="RQA710" s="8"/>
      <c r="RQB710" s="8"/>
      <c r="RQC710" s="8"/>
      <c r="RQD710" s="8"/>
      <c r="RQE710" s="8"/>
      <c r="RQF710" s="8"/>
      <c r="RQG710" s="8"/>
      <c r="RQH710" s="8"/>
      <c r="RQI710" s="8"/>
      <c r="RQJ710" s="8"/>
      <c r="RQK710" s="8"/>
      <c r="RQL710" s="8"/>
      <c r="RQM710" s="8"/>
      <c r="RQN710" s="8"/>
      <c r="RQO710" s="8"/>
      <c r="RQP710" s="8"/>
      <c r="RQQ710" s="8"/>
      <c r="RQR710" s="8"/>
      <c r="RQS710" s="8"/>
      <c r="RQT710" s="8"/>
      <c r="RQU710" s="8"/>
      <c r="RQV710" s="8"/>
      <c r="RQW710" s="8"/>
      <c r="RQX710" s="8"/>
      <c r="RQY710" s="8"/>
      <c r="RQZ710" s="8"/>
      <c r="RRA710" s="8"/>
      <c r="RRB710" s="8"/>
      <c r="RRC710" s="8"/>
      <c r="RRD710" s="8"/>
      <c r="RRE710" s="8"/>
      <c r="RRF710" s="8"/>
      <c r="RRG710" s="8"/>
      <c r="RRH710" s="8"/>
      <c r="RRI710" s="8"/>
      <c r="RRJ710" s="8"/>
      <c r="RRK710" s="8"/>
      <c r="RRL710" s="8"/>
      <c r="RRM710" s="8"/>
      <c r="RRN710" s="8"/>
      <c r="RRO710" s="8"/>
      <c r="RRP710" s="8"/>
      <c r="RRQ710" s="8"/>
      <c r="RRR710" s="8"/>
      <c r="RRS710" s="8"/>
      <c r="RRT710" s="8"/>
      <c r="RRU710" s="8"/>
      <c r="RRV710" s="8"/>
      <c r="RRW710" s="8"/>
      <c r="RRX710" s="8"/>
      <c r="RRY710" s="8"/>
      <c r="RRZ710" s="8"/>
      <c r="RSA710" s="8"/>
      <c r="RSB710" s="8"/>
      <c r="RSC710" s="8"/>
      <c r="RSD710" s="8"/>
      <c r="RSE710" s="8"/>
      <c r="RSF710" s="8"/>
      <c r="RSG710" s="8"/>
      <c r="RSH710" s="8"/>
      <c r="RSI710" s="8"/>
      <c r="RSJ710" s="8"/>
      <c r="RSK710" s="8"/>
      <c r="RSL710" s="8"/>
      <c r="RSM710" s="8"/>
      <c r="RSN710" s="8"/>
      <c r="RSO710" s="8"/>
      <c r="RSP710" s="8"/>
      <c r="RSQ710" s="8"/>
      <c r="RSR710" s="8"/>
      <c r="RSS710" s="8"/>
      <c r="RST710" s="8"/>
      <c r="RSU710" s="8"/>
      <c r="RSV710" s="8"/>
      <c r="RSW710" s="8"/>
      <c r="RSX710" s="8"/>
      <c r="RSY710" s="8"/>
      <c r="RSZ710" s="8"/>
      <c r="RTA710" s="8"/>
      <c r="RTB710" s="8"/>
      <c r="RTC710" s="8"/>
      <c r="RTD710" s="8"/>
      <c r="RTE710" s="8"/>
      <c r="RTF710" s="8"/>
      <c r="RTG710" s="8"/>
      <c r="RTH710" s="8"/>
      <c r="RTI710" s="8"/>
      <c r="RTJ710" s="8"/>
      <c r="RTK710" s="8"/>
      <c r="RTL710" s="8"/>
      <c r="RTM710" s="8"/>
      <c r="RTN710" s="8"/>
      <c r="RTO710" s="8"/>
      <c r="RTP710" s="8"/>
      <c r="RTQ710" s="8"/>
      <c r="RTR710" s="8"/>
      <c r="RTS710" s="8"/>
      <c r="RTT710" s="8"/>
      <c r="RTU710" s="8"/>
      <c r="RTV710" s="8"/>
      <c r="RTW710" s="8"/>
      <c r="RTX710" s="8"/>
      <c r="RTY710" s="8"/>
      <c r="RTZ710" s="8"/>
      <c r="RUA710" s="8"/>
      <c r="RUB710" s="8"/>
      <c r="RUC710" s="8"/>
      <c r="RUD710" s="8"/>
      <c r="RUE710" s="8"/>
      <c r="RUF710" s="8"/>
      <c r="RUG710" s="8"/>
      <c r="RUH710" s="8"/>
      <c r="RUI710" s="8"/>
      <c r="RUJ710" s="8"/>
      <c r="RUK710" s="8"/>
      <c r="RUL710" s="8"/>
      <c r="RUM710" s="8"/>
      <c r="RUN710" s="8"/>
      <c r="RUO710" s="8"/>
      <c r="RUP710" s="8"/>
      <c r="RUQ710" s="8"/>
      <c r="RUR710" s="8"/>
      <c r="RUS710" s="8"/>
      <c r="RUT710" s="8"/>
      <c r="RUU710" s="8"/>
      <c r="RUV710" s="8"/>
      <c r="RUW710" s="8"/>
      <c r="RUX710" s="8"/>
      <c r="RUY710" s="8"/>
      <c r="RUZ710" s="8"/>
      <c r="RVA710" s="8"/>
      <c r="RVB710" s="8"/>
      <c r="RVC710" s="8"/>
      <c r="RVD710" s="8"/>
      <c r="RVE710" s="8"/>
      <c r="RVF710" s="8"/>
      <c r="RVG710" s="8"/>
      <c r="RVH710" s="8"/>
      <c r="RVI710" s="8"/>
      <c r="RVJ710" s="8"/>
      <c r="RVK710" s="8"/>
      <c r="RVL710" s="8"/>
      <c r="RVM710" s="8"/>
      <c r="RVN710" s="8"/>
      <c r="RVO710" s="8"/>
      <c r="RVP710" s="8"/>
      <c r="RVQ710" s="8"/>
      <c r="RVR710" s="8"/>
      <c r="RVS710" s="8"/>
      <c r="RVT710" s="8"/>
      <c r="RVU710" s="8"/>
      <c r="RVV710" s="8"/>
      <c r="RVW710" s="8"/>
      <c r="RVX710" s="8"/>
      <c r="RVY710" s="8"/>
      <c r="RVZ710" s="8"/>
      <c r="RWA710" s="8"/>
      <c r="RWB710" s="8"/>
      <c r="RWC710" s="8"/>
      <c r="RWD710" s="8"/>
      <c r="RWE710" s="8"/>
      <c r="RWF710" s="8"/>
      <c r="RWG710" s="8"/>
      <c r="RWH710" s="8"/>
      <c r="RWI710" s="8"/>
      <c r="RWJ710" s="8"/>
      <c r="RWK710" s="8"/>
      <c r="RWL710" s="8"/>
      <c r="RWM710" s="8"/>
      <c r="RWN710" s="8"/>
      <c r="RWO710" s="8"/>
      <c r="RWP710" s="8"/>
      <c r="RWQ710" s="8"/>
      <c r="RWR710" s="8"/>
      <c r="RWS710" s="8"/>
      <c r="RWT710" s="8"/>
      <c r="RWU710" s="8"/>
      <c r="RWV710" s="8"/>
      <c r="RWW710" s="8"/>
      <c r="RWX710" s="8"/>
      <c r="RWY710" s="8"/>
      <c r="RWZ710" s="8"/>
      <c r="RXA710" s="8"/>
      <c r="RXB710" s="8"/>
      <c r="RXC710" s="8"/>
      <c r="RXD710" s="8"/>
      <c r="RXE710" s="8"/>
      <c r="RXF710" s="8"/>
      <c r="RXG710" s="8"/>
      <c r="RXH710" s="8"/>
      <c r="RXI710" s="8"/>
      <c r="RXJ710" s="8"/>
      <c r="RXK710" s="8"/>
      <c r="RXL710" s="8"/>
      <c r="RXM710" s="8"/>
      <c r="RXN710" s="8"/>
      <c r="RXO710" s="8"/>
      <c r="RXP710" s="8"/>
      <c r="RXQ710" s="8"/>
      <c r="RXR710" s="8"/>
      <c r="RXS710" s="8"/>
      <c r="RXT710" s="8"/>
      <c r="RXU710" s="8"/>
      <c r="RXV710" s="8"/>
      <c r="RXW710" s="8"/>
      <c r="RXX710" s="8"/>
      <c r="RXY710" s="8"/>
      <c r="RXZ710" s="8"/>
      <c r="RYA710" s="8"/>
      <c r="RYB710" s="8"/>
      <c r="RYC710" s="8"/>
      <c r="RYD710" s="8"/>
      <c r="RYE710" s="8"/>
      <c r="RYF710" s="8"/>
      <c r="RYG710" s="8"/>
      <c r="RYH710" s="8"/>
      <c r="RYI710" s="8"/>
      <c r="RYJ710" s="8"/>
      <c r="RYK710" s="8"/>
      <c r="RYL710" s="8"/>
      <c r="RYM710" s="8"/>
      <c r="RYN710" s="8"/>
      <c r="RYO710" s="8"/>
      <c r="RYP710" s="8"/>
      <c r="RYQ710" s="8"/>
      <c r="RYR710" s="8"/>
      <c r="RYS710" s="8"/>
      <c r="RYT710" s="8"/>
      <c r="RYU710" s="8"/>
      <c r="RYV710" s="8"/>
      <c r="RYW710" s="8"/>
      <c r="RYX710" s="8"/>
      <c r="RYY710" s="8"/>
      <c r="RYZ710" s="8"/>
      <c r="RZA710" s="8"/>
      <c r="RZB710" s="8"/>
      <c r="RZC710" s="8"/>
      <c r="RZD710" s="8"/>
      <c r="RZE710" s="8"/>
      <c r="RZF710" s="8"/>
      <c r="RZG710" s="8"/>
      <c r="RZH710" s="8"/>
      <c r="RZI710" s="8"/>
      <c r="RZJ710" s="8"/>
      <c r="RZK710" s="8"/>
      <c r="RZL710" s="8"/>
      <c r="RZM710" s="8"/>
      <c r="RZN710" s="8"/>
      <c r="RZO710" s="8"/>
      <c r="RZP710" s="8"/>
      <c r="RZQ710" s="8"/>
      <c r="RZR710" s="8"/>
      <c r="RZS710" s="8"/>
      <c r="RZT710" s="8"/>
      <c r="RZU710" s="8"/>
      <c r="RZV710" s="8"/>
      <c r="RZW710" s="8"/>
      <c r="RZX710" s="8"/>
      <c r="RZY710" s="8"/>
      <c r="RZZ710" s="8"/>
      <c r="SAA710" s="8"/>
      <c r="SAB710" s="8"/>
      <c r="SAC710" s="8"/>
      <c r="SAD710" s="8"/>
      <c r="SAE710" s="8"/>
      <c r="SAF710" s="8"/>
      <c r="SAG710" s="8"/>
      <c r="SAH710" s="8"/>
      <c r="SAI710" s="8"/>
      <c r="SAJ710" s="8"/>
      <c r="SAK710" s="8"/>
      <c r="SAL710" s="8"/>
      <c r="SAM710" s="8"/>
      <c r="SAN710" s="8"/>
      <c r="SAO710" s="8"/>
      <c r="SAP710" s="8"/>
      <c r="SAQ710" s="8"/>
      <c r="SAR710" s="8"/>
      <c r="SAS710" s="8"/>
      <c r="SAT710" s="8"/>
      <c r="SAU710" s="8"/>
      <c r="SAV710" s="8"/>
      <c r="SAW710" s="8"/>
      <c r="SAX710" s="8"/>
      <c r="SAY710" s="8"/>
      <c r="SAZ710" s="8"/>
      <c r="SBA710" s="8"/>
      <c r="SBB710" s="8"/>
      <c r="SBC710" s="8"/>
      <c r="SBD710" s="8"/>
      <c r="SBE710" s="8"/>
      <c r="SBF710" s="8"/>
      <c r="SBG710" s="8"/>
      <c r="SBH710" s="8"/>
      <c r="SBI710" s="8"/>
      <c r="SBJ710" s="8"/>
      <c r="SBK710" s="8"/>
      <c r="SBL710" s="8"/>
      <c r="SBM710" s="8"/>
      <c r="SBN710" s="8"/>
      <c r="SBO710" s="8"/>
      <c r="SBP710" s="8"/>
      <c r="SBQ710" s="8"/>
      <c r="SBR710" s="8"/>
      <c r="SBS710" s="8"/>
      <c r="SBT710" s="8"/>
      <c r="SBU710" s="8"/>
      <c r="SBV710" s="8"/>
      <c r="SBW710" s="8"/>
      <c r="SBX710" s="8"/>
      <c r="SBY710" s="8"/>
      <c r="SBZ710" s="8"/>
      <c r="SCA710" s="8"/>
      <c r="SCB710" s="8"/>
      <c r="SCC710" s="8"/>
      <c r="SCD710" s="8"/>
      <c r="SCE710" s="8"/>
      <c r="SCF710" s="8"/>
      <c r="SCG710" s="8"/>
      <c r="SCH710" s="8"/>
      <c r="SCI710" s="8"/>
      <c r="SCJ710" s="8"/>
      <c r="SCK710" s="8"/>
      <c r="SCL710" s="8"/>
      <c r="SCM710" s="8"/>
      <c r="SCN710" s="8"/>
      <c r="SCO710" s="8"/>
      <c r="SCP710" s="8"/>
      <c r="SCQ710" s="8"/>
      <c r="SCR710" s="8"/>
      <c r="SCS710" s="8"/>
      <c r="SCT710" s="8"/>
      <c r="SCU710" s="8"/>
      <c r="SCV710" s="8"/>
      <c r="SCW710" s="8"/>
      <c r="SCX710" s="8"/>
      <c r="SCY710" s="8"/>
      <c r="SCZ710" s="8"/>
      <c r="SDA710" s="8"/>
      <c r="SDB710" s="8"/>
      <c r="SDC710" s="8"/>
      <c r="SDD710" s="8"/>
      <c r="SDE710" s="8"/>
      <c r="SDF710" s="8"/>
      <c r="SDG710" s="8"/>
      <c r="SDH710" s="8"/>
      <c r="SDI710" s="8"/>
      <c r="SDJ710" s="8"/>
      <c r="SDK710" s="8"/>
      <c r="SDL710" s="8"/>
      <c r="SDM710" s="8"/>
      <c r="SDN710" s="8"/>
      <c r="SDO710" s="8"/>
      <c r="SDP710" s="8"/>
      <c r="SDQ710" s="8"/>
      <c r="SDR710" s="8"/>
      <c r="SDS710" s="8"/>
      <c r="SDT710" s="8"/>
      <c r="SDU710" s="8"/>
      <c r="SDV710" s="8"/>
      <c r="SDW710" s="8"/>
      <c r="SDX710" s="8"/>
      <c r="SDY710" s="8"/>
      <c r="SDZ710" s="8"/>
      <c r="SEA710" s="8"/>
      <c r="SEB710" s="8"/>
      <c r="SEC710" s="8"/>
      <c r="SED710" s="8"/>
      <c r="SEE710" s="8"/>
      <c r="SEF710" s="8"/>
      <c r="SEG710" s="8"/>
      <c r="SEH710" s="8"/>
      <c r="SEI710" s="8"/>
      <c r="SEJ710" s="8"/>
      <c r="SEK710" s="8"/>
      <c r="SEL710" s="8"/>
      <c r="SEM710" s="8"/>
      <c r="SEN710" s="8"/>
      <c r="SEO710" s="8"/>
      <c r="SEP710" s="8"/>
      <c r="SEQ710" s="8"/>
      <c r="SER710" s="8"/>
      <c r="SES710" s="8"/>
      <c r="SET710" s="8"/>
      <c r="SEU710" s="8"/>
      <c r="SEV710" s="8"/>
      <c r="SEW710" s="8"/>
      <c r="SEX710" s="8"/>
      <c r="SEY710" s="8"/>
      <c r="SEZ710" s="8"/>
      <c r="SFA710" s="8"/>
      <c r="SFB710" s="8"/>
      <c r="SFC710" s="8"/>
      <c r="SFD710" s="8"/>
      <c r="SFE710" s="8"/>
      <c r="SFF710" s="8"/>
      <c r="SFG710" s="8"/>
      <c r="SFH710" s="8"/>
      <c r="SFI710" s="8"/>
      <c r="SFJ710" s="8"/>
      <c r="SFK710" s="8"/>
      <c r="SFL710" s="8"/>
      <c r="SFM710" s="8"/>
      <c r="SFN710" s="8"/>
      <c r="SFO710" s="8"/>
      <c r="SFP710" s="8"/>
      <c r="SFQ710" s="8"/>
      <c r="SFR710" s="8"/>
      <c r="SFS710" s="8"/>
      <c r="SFT710" s="8"/>
      <c r="SFU710" s="8"/>
      <c r="SFV710" s="8"/>
      <c r="SFW710" s="8"/>
      <c r="SFX710" s="8"/>
      <c r="SFY710" s="8"/>
      <c r="SFZ710" s="8"/>
      <c r="SGA710" s="8"/>
      <c r="SGB710" s="8"/>
      <c r="SGC710" s="8"/>
      <c r="SGD710" s="8"/>
      <c r="SGE710" s="8"/>
      <c r="SGF710" s="8"/>
      <c r="SGG710" s="8"/>
      <c r="SGH710" s="8"/>
      <c r="SGI710" s="8"/>
      <c r="SGJ710" s="8"/>
      <c r="SGK710" s="8"/>
      <c r="SGL710" s="8"/>
      <c r="SGM710" s="8"/>
      <c r="SGN710" s="8"/>
      <c r="SGO710" s="8"/>
      <c r="SGP710" s="8"/>
      <c r="SGQ710" s="8"/>
      <c r="SGR710" s="8"/>
      <c r="SGS710" s="8"/>
      <c r="SGT710" s="8"/>
      <c r="SGU710" s="8"/>
      <c r="SGV710" s="8"/>
      <c r="SGW710" s="8"/>
      <c r="SGX710" s="8"/>
      <c r="SGY710" s="8"/>
      <c r="SGZ710" s="8"/>
      <c r="SHA710" s="8"/>
      <c r="SHB710" s="8"/>
      <c r="SHC710" s="8"/>
      <c r="SHD710" s="8"/>
      <c r="SHE710" s="8"/>
      <c r="SHF710" s="8"/>
      <c r="SHG710" s="8"/>
      <c r="SHH710" s="8"/>
      <c r="SHI710" s="8"/>
      <c r="SHJ710" s="8"/>
      <c r="SHK710" s="8"/>
      <c r="SHL710" s="8"/>
      <c r="SHM710" s="8"/>
      <c r="SHN710" s="8"/>
      <c r="SHO710" s="8"/>
      <c r="SHP710" s="8"/>
      <c r="SHQ710" s="8"/>
      <c r="SHR710" s="8"/>
      <c r="SHS710" s="8"/>
      <c r="SHT710" s="8"/>
      <c r="SHU710" s="8"/>
      <c r="SHV710" s="8"/>
      <c r="SHW710" s="8"/>
      <c r="SHX710" s="8"/>
      <c r="SHY710" s="8"/>
      <c r="SHZ710" s="8"/>
      <c r="SIA710" s="8"/>
      <c r="SIB710" s="8"/>
      <c r="SIC710" s="8"/>
      <c r="SID710" s="8"/>
      <c r="SIE710" s="8"/>
      <c r="SIF710" s="8"/>
      <c r="SIG710" s="8"/>
      <c r="SIH710" s="8"/>
      <c r="SII710" s="8"/>
      <c r="SIJ710" s="8"/>
      <c r="SIK710" s="8"/>
      <c r="SIL710" s="8"/>
      <c r="SIM710" s="8"/>
      <c r="SIN710" s="8"/>
      <c r="SIO710" s="8"/>
      <c r="SIP710" s="8"/>
      <c r="SIQ710" s="8"/>
      <c r="SIR710" s="8"/>
      <c r="SIS710" s="8"/>
      <c r="SIT710" s="8"/>
      <c r="SIU710" s="8"/>
      <c r="SIV710" s="8"/>
      <c r="SIW710" s="8"/>
      <c r="SIX710" s="8"/>
      <c r="SIY710" s="8"/>
      <c r="SIZ710" s="8"/>
      <c r="SJA710" s="8"/>
      <c r="SJB710" s="8"/>
      <c r="SJC710" s="8"/>
      <c r="SJD710" s="8"/>
      <c r="SJE710" s="8"/>
      <c r="SJF710" s="8"/>
      <c r="SJG710" s="8"/>
      <c r="SJH710" s="8"/>
      <c r="SJI710" s="8"/>
      <c r="SJJ710" s="8"/>
      <c r="SJK710" s="8"/>
      <c r="SJL710" s="8"/>
      <c r="SJM710" s="8"/>
      <c r="SJN710" s="8"/>
      <c r="SJO710" s="8"/>
      <c r="SJP710" s="8"/>
      <c r="SJQ710" s="8"/>
      <c r="SJR710" s="8"/>
      <c r="SJS710" s="8"/>
      <c r="SJT710" s="8"/>
      <c r="SJU710" s="8"/>
      <c r="SJV710" s="8"/>
      <c r="SJW710" s="8"/>
      <c r="SJX710" s="8"/>
      <c r="SJY710" s="8"/>
      <c r="SJZ710" s="8"/>
      <c r="SKA710" s="8"/>
      <c r="SKB710" s="8"/>
      <c r="SKC710" s="8"/>
      <c r="SKD710" s="8"/>
      <c r="SKE710" s="8"/>
      <c r="SKF710" s="8"/>
      <c r="SKG710" s="8"/>
      <c r="SKH710" s="8"/>
      <c r="SKI710" s="8"/>
      <c r="SKJ710" s="8"/>
      <c r="SKK710" s="8"/>
      <c r="SKL710" s="8"/>
      <c r="SKM710" s="8"/>
      <c r="SKN710" s="8"/>
      <c r="SKO710" s="8"/>
      <c r="SKP710" s="8"/>
      <c r="SKQ710" s="8"/>
      <c r="SKR710" s="8"/>
      <c r="SKS710" s="8"/>
      <c r="SKT710" s="8"/>
      <c r="SKU710" s="8"/>
      <c r="SKV710" s="8"/>
      <c r="SKW710" s="8"/>
      <c r="SKX710" s="8"/>
      <c r="SKY710" s="8"/>
      <c r="SKZ710" s="8"/>
      <c r="SLA710" s="8"/>
      <c r="SLB710" s="8"/>
      <c r="SLC710" s="8"/>
      <c r="SLD710" s="8"/>
      <c r="SLE710" s="8"/>
      <c r="SLF710" s="8"/>
      <c r="SLG710" s="8"/>
      <c r="SLH710" s="8"/>
      <c r="SLI710" s="8"/>
      <c r="SLJ710" s="8"/>
      <c r="SLK710" s="8"/>
      <c r="SLL710" s="8"/>
      <c r="SLM710" s="8"/>
      <c r="SLN710" s="8"/>
      <c r="SLO710" s="8"/>
      <c r="SLP710" s="8"/>
      <c r="SLQ710" s="8"/>
      <c r="SLR710" s="8"/>
      <c r="SLS710" s="8"/>
      <c r="SLT710" s="8"/>
      <c r="SLU710" s="8"/>
      <c r="SLV710" s="8"/>
      <c r="SLW710" s="8"/>
      <c r="SLX710" s="8"/>
      <c r="SLY710" s="8"/>
      <c r="SLZ710" s="8"/>
      <c r="SMA710" s="8"/>
      <c r="SMB710" s="8"/>
      <c r="SMC710" s="8"/>
      <c r="SMD710" s="8"/>
      <c r="SME710" s="8"/>
      <c r="SMF710" s="8"/>
      <c r="SMG710" s="8"/>
      <c r="SMH710" s="8"/>
      <c r="SMI710" s="8"/>
      <c r="SMJ710" s="8"/>
      <c r="SMK710" s="8"/>
      <c r="SML710" s="8"/>
      <c r="SMM710" s="8"/>
      <c r="SMN710" s="8"/>
      <c r="SMO710" s="8"/>
      <c r="SMP710" s="8"/>
      <c r="SMQ710" s="8"/>
      <c r="SMR710" s="8"/>
      <c r="SMS710" s="8"/>
      <c r="SMT710" s="8"/>
      <c r="SMU710" s="8"/>
      <c r="SMV710" s="8"/>
      <c r="SMW710" s="8"/>
      <c r="SMX710" s="8"/>
      <c r="SMY710" s="8"/>
      <c r="SMZ710" s="8"/>
      <c r="SNA710" s="8"/>
      <c r="SNB710" s="8"/>
      <c r="SNC710" s="8"/>
      <c r="SND710" s="8"/>
      <c r="SNE710" s="8"/>
      <c r="SNF710" s="8"/>
      <c r="SNG710" s="8"/>
      <c r="SNH710" s="8"/>
      <c r="SNI710" s="8"/>
      <c r="SNJ710" s="8"/>
      <c r="SNK710" s="8"/>
      <c r="SNL710" s="8"/>
      <c r="SNM710" s="8"/>
      <c r="SNN710" s="8"/>
      <c r="SNO710" s="8"/>
      <c r="SNP710" s="8"/>
      <c r="SNQ710" s="8"/>
      <c r="SNR710" s="8"/>
      <c r="SNS710" s="8"/>
      <c r="SNT710" s="8"/>
      <c r="SNU710" s="8"/>
      <c r="SNV710" s="8"/>
      <c r="SNW710" s="8"/>
      <c r="SNX710" s="8"/>
      <c r="SNY710" s="8"/>
      <c r="SNZ710" s="8"/>
      <c r="SOA710" s="8"/>
      <c r="SOB710" s="8"/>
      <c r="SOC710" s="8"/>
      <c r="SOD710" s="8"/>
      <c r="SOE710" s="8"/>
      <c r="SOF710" s="8"/>
      <c r="SOG710" s="8"/>
      <c r="SOH710" s="8"/>
      <c r="SOI710" s="8"/>
      <c r="SOJ710" s="8"/>
      <c r="SOK710" s="8"/>
      <c r="SOL710" s="8"/>
      <c r="SOM710" s="8"/>
      <c r="SON710" s="8"/>
      <c r="SOO710" s="8"/>
      <c r="SOP710" s="8"/>
      <c r="SOQ710" s="8"/>
      <c r="SOR710" s="8"/>
      <c r="SOS710" s="8"/>
      <c r="SOT710" s="8"/>
      <c r="SOU710" s="8"/>
      <c r="SOV710" s="8"/>
      <c r="SOW710" s="8"/>
      <c r="SOX710" s="8"/>
      <c r="SOY710" s="8"/>
      <c r="SOZ710" s="8"/>
      <c r="SPA710" s="8"/>
      <c r="SPB710" s="8"/>
      <c r="SPC710" s="8"/>
      <c r="SPD710" s="8"/>
      <c r="SPE710" s="8"/>
      <c r="SPF710" s="8"/>
      <c r="SPG710" s="8"/>
      <c r="SPH710" s="8"/>
      <c r="SPI710" s="8"/>
      <c r="SPJ710" s="8"/>
      <c r="SPK710" s="8"/>
      <c r="SPL710" s="8"/>
      <c r="SPM710" s="8"/>
      <c r="SPN710" s="8"/>
      <c r="SPO710" s="8"/>
      <c r="SPP710" s="8"/>
      <c r="SPQ710" s="8"/>
      <c r="SPR710" s="8"/>
      <c r="SPS710" s="8"/>
      <c r="SPT710" s="8"/>
      <c r="SPU710" s="8"/>
      <c r="SPV710" s="8"/>
      <c r="SPW710" s="8"/>
      <c r="SPX710" s="8"/>
      <c r="SPY710" s="8"/>
      <c r="SPZ710" s="8"/>
      <c r="SQA710" s="8"/>
      <c r="SQB710" s="8"/>
      <c r="SQC710" s="8"/>
      <c r="SQD710" s="8"/>
      <c r="SQE710" s="8"/>
      <c r="SQF710" s="8"/>
      <c r="SQG710" s="8"/>
      <c r="SQH710" s="8"/>
      <c r="SQI710" s="8"/>
      <c r="SQJ710" s="8"/>
      <c r="SQK710" s="8"/>
      <c r="SQL710" s="8"/>
      <c r="SQM710" s="8"/>
      <c r="SQN710" s="8"/>
      <c r="SQO710" s="8"/>
      <c r="SQP710" s="8"/>
      <c r="SQQ710" s="8"/>
      <c r="SQR710" s="8"/>
      <c r="SQS710" s="8"/>
      <c r="SQT710" s="8"/>
      <c r="SQU710" s="8"/>
      <c r="SQV710" s="8"/>
      <c r="SQW710" s="8"/>
      <c r="SQX710" s="8"/>
      <c r="SQY710" s="8"/>
      <c r="SQZ710" s="8"/>
      <c r="SRA710" s="8"/>
      <c r="SRB710" s="8"/>
      <c r="SRC710" s="8"/>
      <c r="SRD710" s="8"/>
      <c r="SRE710" s="8"/>
      <c r="SRF710" s="8"/>
      <c r="SRG710" s="8"/>
      <c r="SRH710" s="8"/>
      <c r="SRI710" s="8"/>
      <c r="SRJ710" s="8"/>
      <c r="SRK710" s="8"/>
      <c r="SRL710" s="8"/>
      <c r="SRM710" s="8"/>
      <c r="SRN710" s="8"/>
      <c r="SRO710" s="8"/>
      <c r="SRP710" s="8"/>
      <c r="SRQ710" s="8"/>
      <c r="SRR710" s="8"/>
      <c r="SRS710" s="8"/>
      <c r="SRT710" s="8"/>
      <c r="SRU710" s="8"/>
      <c r="SRV710" s="8"/>
      <c r="SRW710" s="8"/>
      <c r="SRX710" s="8"/>
      <c r="SRY710" s="8"/>
      <c r="SRZ710" s="8"/>
      <c r="SSA710" s="8"/>
      <c r="SSB710" s="8"/>
      <c r="SSC710" s="8"/>
      <c r="SSD710" s="8"/>
      <c r="SSE710" s="8"/>
      <c r="SSF710" s="8"/>
      <c r="SSG710" s="8"/>
      <c r="SSH710" s="8"/>
      <c r="SSI710" s="8"/>
      <c r="SSJ710" s="8"/>
      <c r="SSK710" s="8"/>
      <c r="SSL710" s="8"/>
      <c r="SSM710" s="8"/>
      <c r="SSN710" s="8"/>
      <c r="SSO710" s="8"/>
      <c r="SSP710" s="8"/>
      <c r="SSQ710" s="8"/>
      <c r="SSR710" s="8"/>
      <c r="SSS710" s="8"/>
      <c r="SST710" s="8"/>
      <c r="SSU710" s="8"/>
      <c r="SSV710" s="8"/>
      <c r="SSW710" s="8"/>
      <c r="SSX710" s="8"/>
      <c r="SSY710" s="8"/>
      <c r="SSZ710" s="8"/>
      <c r="STA710" s="8"/>
      <c r="STB710" s="8"/>
      <c r="STC710" s="8"/>
      <c r="STD710" s="8"/>
      <c r="STE710" s="8"/>
      <c r="STF710" s="8"/>
      <c r="STG710" s="8"/>
      <c r="STH710" s="8"/>
      <c r="STI710" s="8"/>
      <c r="STJ710" s="8"/>
      <c r="STK710" s="8"/>
      <c r="STL710" s="8"/>
      <c r="STM710" s="8"/>
      <c r="STN710" s="8"/>
      <c r="STO710" s="8"/>
      <c r="STP710" s="8"/>
      <c r="STQ710" s="8"/>
      <c r="STR710" s="8"/>
      <c r="STS710" s="8"/>
      <c r="STT710" s="8"/>
      <c r="STU710" s="8"/>
      <c r="STV710" s="8"/>
      <c r="STW710" s="8"/>
      <c r="STX710" s="8"/>
      <c r="STY710" s="8"/>
      <c r="STZ710" s="8"/>
      <c r="SUA710" s="8"/>
      <c r="SUB710" s="8"/>
      <c r="SUC710" s="8"/>
      <c r="SUD710" s="8"/>
      <c r="SUE710" s="8"/>
      <c r="SUF710" s="8"/>
      <c r="SUG710" s="8"/>
      <c r="SUH710" s="8"/>
      <c r="SUI710" s="8"/>
      <c r="SUJ710" s="8"/>
      <c r="SUK710" s="8"/>
      <c r="SUL710" s="8"/>
      <c r="SUM710" s="8"/>
      <c r="SUN710" s="8"/>
      <c r="SUO710" s="8"/>
      <c r="SUP710" s="8"/>
      <c r="SUQ710" s="8"/>
      <c r="SUR710" s="8"/>
      <c r="SUS710" s="8"/>
      <c r="SUT710" s="8"/>
      <c r="SUU710" s="8"/>
      <c r="SUV710" s="8"/>
      <c r="SUW710" s="8"/>
      <c r="SUX710" s="8"/>
      <c r="SUY710" s="8"/>
      <c r="SUZ710" s="8"/>
      <c r="SVA710" s="8"/>
      <c r="SVB710" s="8"/>
      <c r="SVC710" s="8"/>
      <c r="SVD710" s="8"/>
      <c r="SVE710" s="8"/>
      <c r="SVF710" s="8"/>
      <c r="SVG710" s="8"/>
      <c r="SVH710" s="8"/>
      <c r="SVI710" s="8"/>
      <c r="SVJ710" s="8"/>
      <c r="SVK710" s="8"/>
      <c r="SVL710" s="8"/>
      <c r="SVM710" s="8"/>
      <c r="SVN710" s="8"/>
      <c r="SVO710" s="8"/>
      <c r="SVP710" s="8"/>
      <c r="SVQ710" s="8"/>
      <c r="SVR710" s="8"/>
      <c r="SVS710" s="8"/>
      <c r="SVT710" s="8"/>
      <c r="SVU710" s="8"/>
      <c r="SVV710" s="8"/>
      <c r="SVW710" s="8"/>
      <c r="SVX710" s="8"/>
      <c r="SVY710" s="8"/>
      <c r="SVZ710" s="8"/>
      <c r="SWA710" s="8"/>
      <c r="SWB710" s="8"/>
      <c r="SWC710" s="8"/>
      <c r="SWD710" s="8"/>
      <c r="SWE710" s="8"/>
      <c r="SWF710" s="8"/>
      <c r="SWG710" s="8"/>
      <c r="SWH710" s="8"/>
      <c r="SWI710" s="8"/>
      <c r="SWJ710" s="8"/>
      <c r="SWK710" s="8"/>
      <c r="SWL710" s="8"/>
      <c r="SWM710" s="8"/>
      <c r="SWN710" s="8"/>
      <c r="SWO710" s="8"/>
      <c r="SWP710" s="8"/>
      <c r="SWQ710" s="8"/>
      <c r="SWR710" s="8"/>
      <c r="SWS710" s="8"/>
      <c r="SWT710" s="8"/>
      <c r="SWU710" s="8"/>
      <c r="SWV710" s="8"/>
      <c r="SWW710" s="8"/>
      <c r="SWX710" s="8"/>
      <c r="SWY710" s="8"/>
      <c r="SWZ710" s="8"/>
      <c r="SXA710" s="8"/>
      <c r="SXB710" s="8"/>
      <c r="SXC710" s="8"/>
      <c r="SXD710" s="8"/>
      <c r="SXE710" s="8"/>
      <c r="SXF710" s="8"/>
      <c r="SXG710" s="8"/>
      <c r="SXH710" s="8"/>
      <c r="SXI710" s="8"/>
      <c r="SXJ710" s="8"/>
      <c r="SXK710" s="8"/>
      <c r="SXL710" s="8"/>
      <c r="SXM710" s="8"/>
      <c r="SXN710" s="8"/>
      <c r="SXO710" s="8"/>
      <c r="SXP710" s="8"/>
      <c r="SXQ710" s="8"/>
      <c r="SXR710" s="8"/>
      <c r="SXS710" s="8"/>
      <c r="SXT710" s="8"/>
      <c r="SXU710" s="8"/>
      <c r="SXV710" s="8"/>
      <c r="SXW710" s="8"/>
      <c r="SXX710" s="8"/>
      <c r="SXY710" s="8"/>
      <c r="SXZ710" s="8"/>
      <c r="SYA710" s="8"/>
      <c r="SYB710" s="8"/>
      <c r="SYC710" s="8"/>
      <c r="SYD710" s="8"/>
      <c r="SYE710" s="8"/>
      <c r="SYF710" s="8"/>
      <c r="SYG710" s="8"/>
      <c r="SYH710" s="8"/>
      <c r="SYI710" s="8"/>
      <c r="SYJ710" s="8"/>
      <c r="SYK710" s="8"/>
      <c r="SYL710" s="8"/>
      <c r="SYM710" s="8"/>
      <c r="SYN710" s="8"/>
      <c r="SYO710" s="8"/>
      <c r="SYP710" s="8"/>
      <c r="SYQ710" s="8"/>
      <c r="SYR710" s="8"/>
      <c r="SYS710" s="8"/>
      <c r="SYT710" s="8"/>
      <c r="SYU710" s="8"/>
      <c r="SYV710" s="8"/>
      <c r="SYW710" s="8"/>
      <c r="SYX710" s="8"/>
      <c r="SYY710" s="8"/>
      <c r="SYZ710" s="8"/>
      <c r="SZA710" s="8"/>
      <c r="SZB710" s="8"/>
      <c r="SZC710" s="8"/>
      <c r="SZD710" s="8"/>
      <c r="SZE710" s="8"/>
      <c r="SZF710" s="8"/>
      <c r="SZG710" s="8"/>
      <c r="SZH710" s="8"/>
      <c r="SZI710" s="8"/>
      <c r="SZJ710" s="8"/>
      <c r="SZK710" s="8"/>
      <c r="SZL710" s="8"/>
      <c r="SZM710" s="8"/>
      <c r="SZN710" s="8"/>
      <c r="SZO710" s="8"/>
      <c r="SZP710" s="8"/>
      <c r="SZQ710" s="8"/>
      <c r="SZR710" s="8"/>
      <c r="SZS710" s="8"/>
      <c r="SZT710" s="8"/>
      <c r="SZU710" s="8"/>
      <c r="SZV710" s="8"/>
      <c r="SZW710" s="8"/>
      <c r="SZX710" s="8"/>
      <c r="SZY710" s="8"/>
      <c r="SZZ710" s="8"/>
      <c r="TAA710" s="8"/>
      <c r="TAB710" s="8"/>
      <c r="TAC710" s="8"/>
      <c r="TAD710" s="8"/>
      <c r="TAE710" s="8"/>
      <c r="TAF710" s="8"/>
      <c r="TAG710" s="8"/>
      <c r="TAH710" s="8"/>
      <c r="TAI710" s="8"/>
      <c r="TAJ710" s="8"/>
      <c r="TAK710" s="8"/>
      <c r="TAL710" s="8"/>
      <c r="TAM710" s="8"/>
      <c r="TAN710" s="8"/>
      <c r="TAO710" s="8"/>
      <c r="TAP710" s="8"/>
      <c r="TAQ710" s="8"/>
      <c r="TAR710" s="8"/>
      <c r="TAS710" s="8"/>
      <c r="TAT710" s="8"/>
      <c r="TAU710" s="8"/>
      <c r="TAV710" s="8"/>
      <c r="TAW710" s="8"/>
      <c r="TAX710" s="8"/>
      <c r="TAY710" s="8"/>
      <c r="TAZ710" s="8"/>
      <c r="TBA710" s="8"/>
      <c r="TBB710" s="8"/>
      <c r="TBC710" s="8"/>
      <c r="TBD710" s="8"/>
      <c r="TBE710" s="8"/>
      <c r="TBF710" s="8"/>
      <c r="TBG710" s="8"/>
      <c r="TBH710" s="8"/>
      <c r="TBI710" s="8"/>
      <c r="TBJ710" s="8"/>
      <c r="TBK710" s="8"/>
      <c r="TBL710" s="8"/>
      <c r="TBM710" s="8"/>
      <c r="TBN710" s="8"/>
      <c r="TBO710" s="8"/>
      <c r="TBP710" s="8"/>
      <c r="TBQ710" s="8"/>
      <c r="TBR710" s="8"/>
      <c r="TBS710" s="8"/>
      <c r="TBT710" s="8"/>
      <c r="TBU710" s="8"/>
      <c r="TBV710" s="8"/>
      <c r="TBW710" s="8"/>
      <c r="TBX710" s="8"/>
      <c r="TBY710" s="8"/>
      <c r="TBZ710" s="8"/>
      <c r="TCA710" s="8"/>
      <c r="TCB710" s="8"/>
      <c r="TCC710" s="8"/>
      <c r="TCD710" s="8"/>
      <c r="TCE710" s="8"/>
      <c r="TCF710" s="8"/>
      <c r="TCG710" s="8"/>
      <c r="TCH710" s="8"/>
      <c r="TCI710" s="8"/>
      <c r="TCJ710" s="8"/>
      <c r="TCK710" s="8"/>
      <c r="TCL710" s="8"/>
      <c r="TCM710" s="8"/>
      <c r="TCN710" s="8"/>
      <c r="TCO710" s="8"/>
      <c r="TCP710" s="8"/>
      <c r="TCQ710" s="8"/>
      <c r="TCR710" s="8"/>
      <c r="TCS710" s="8"/>
      <c r="TCT710" s="8"/>
      <c r="TCU710" s="8"/>
      <c r="TCV710" s="8"/>
      <c r="TCW710" s="8"/>
      <c r="TCX710" s="8"/>
      <c r="TCY710" s="8"/>
      <c r="TCZ710" s="8"/>
      <c r="TDA710" s="8"/>
      <c r="TDB710" s="8"/>
      <c r="TDC710" s="8"/>
      <c r="TDD710" s="8"/>
      <c r="TDE710" s="8"/>
      <c r="TDF710" s="8"/>
      <c r="TDG710" s="8"/>
      <c r="TDH710" s="8"/>
      <c r="TDI710" s="8"/>
      <c r="TDJ710" s="8"/>
      <c r="TDK710" s="8"/>
      <c r="TDL710" s="8"/>
      <c r="TDM710" s="8"/>
      <c r="TDN710" s="8"/>
      <c r="TDO710" s="8"/>
      <c r="TDP710" s="8"/>
      <c r="TDQ710" s="8"/>
      <c r="TDR710" s="8"/>
      <c r="TDS710" s="8"/>
      <c r="TDT710" s="8"/>
      <c r="TDU710" s="8"/>
      <c r="TDV710" s="8"/>
      <c r="TDW710" s="8"/>
      <c r="TDX710" s="8"/>
      <c r="TDY710" s="8"/>
      <c r="TDZ710" s="8"/>
      <c r="TEA710" s="8"/>
      <c r="TEB710" s="8"/>
      <c r="TEC710" s="8"/>
      <c r="TED710" s="8"/>
      <c r="TEE710" s="8"/>
      <c r="TEF710" s="8"/>
      <c r="TEG710" s="8"/>
      <c r="TEH710" s="8"/>
      <c r="TEI710" s="8"/>
      <c r="TEJ710" s="8"/>
      <c r="TEK710" s="8"/>
      <c r="TEL710" s="8"/>
      <c r="TEM710" s="8"/>
      <c r="TEN710" s="8"/>
      <c r="TEO710" s="8"/>
      <c r="TEP710" s="8"/>
      <c r="TEQ710" s="8"/>
      <c r="TER710" s="8"/>
      <c r="TES710" s="8"/>
      <c r="TET710" s="8"/>
      <c r="TEU710" s="8"/>
      <c r="TEV710" s="8"/>
      <c r="TEW710" s="8"/>
      <c r="TEX710" s="8"/>
      <c r="TEY710" s="8"/>
      <c r="TEZ710" s="8"/>
      <c r="TFA710" s="8"/>
      <c r="TFB710" s="8"/>
      <c r="TFC710" s="8"/>
      <c r="TFD710" s="8"/>
      <c r="TFE710" s="8"/>
      <c r="TFF710" s="8"/>
      <c r="TFG710" s="8"/>
      <c r="TFH710" s="8"/>
      <c r="TFI710" s="8"/>
      <c r="TFJ710" s="8"/>
      <c r="TFK710" s="8"/>
      <c r="TFL710" s="8"/>
      <c r="TFM710" s="8"/>
      <c r="TFN710" s="8"/>
      <c r="TFO710" s="8"/>
      <c r="TFP710" s="8"/>
      <c r="TFQ710" s="8"/>
      <c r="TFR710" s="8"/>
      <c r="TFS710" s="8"/>
      <c r="TFT710" s="8"/>
      <c r="TFU710" s="8"/>
      <c r="TFV710" s="8"/>
      <c r="TFW710" s="8"/>
      <c r="TFX710" s="8"/>
      <c r="TFY710" s="8"/>
      <c r="TFZ710" s="8"/>
      <c r="TGA710" s="8"/>
      <c r="TGB710" s="8"/>
      <c r="TGC710" s="8"/>
      <c r="TGD710" s="8"/>
      <c r="TGE710" s="8"/>
      <c r="TGF710" s="8"/>
      <c r="TGG710" s="8"/>
      <c r="TGH710" s="8"/>
      <c r="TGI710" s="8"/>
      <c r="TGJ710" s="8"/>
      <c r="TGK710" s="8"/>
      <c r="TGL710" s="8"/>
      <c r="TGM710" s="8"/>
      <c r="TGN710" s="8"/>
      <c r="TGO710" s="8"/>
      <c r="TGP710" s="8"/>
      <c r="TGQ710" s="8"/>
      <c r="TGR710" s="8"/>
      <c r="TGS710" s="8"/>
      <c r="TGT710" s="8"/>
      <c r="TGU710" s="8"/>
      <c r="TGV710" s="8"/>
      <c r="TGW710" s="8"/>
      <c r="TGX710" s="8"/>
      <c r="TGY710" s="8"/>
      <c r="TGZ710" s="8"/>
      <c r="THA710" s="8"/>
      <c r="THB710" s="8"/>
      <c r="THC710" s="8"/>
      <c r="THD710" s="8"/>
      <c r="THE710" s="8"/>
      <c r="THF710" s="8"/>
      <c r="THG710" s="8"/>
      <c r="THH710" s="8"/>
      <c r="THI710" s="8"/>
      <c r="THJ710" s="8"/>
      <c r="THK710" s="8"/>
      <c r="THL710" s="8"/>
      <c r="THM710" s="8"/>
      <c r="THN710" s="8"/>
      <c r="THO710" s="8"/>
      <c r="THP710" s="8"/>
      <c r="THQ710" s="8"/>
      <c r="THR710" s="8"/>
      <c r="THS710" s="8"/>
      <c r="THT710" s="8"/>
      <c r="THU710" s="8"/>
      <c r="THV710" s="8"/>
      <c r="THW710" s="8"/>
      <c r="THX710" s="8"/>
      <c r="THY710" s="8"/>
      <c r="THZ710" s="8"/>
      <c r="TIA710" s="8"/>
      <c r="TIB710" s="8"/>
      <c r="TIC710" s="8"/>
      <c r="TID710" s="8"/>
      <c r="TIE710" s="8"/>
      <c r="TIF710" s="8"/>
      <c r="TIG710" s="8"/>
      <c r="TIH710" s="8"/>
      <c r="TII710" s="8"/>
      <c r="TIJ710" s="8"/>
      <c r="TIK710" s="8"/>
      <c r="TIL710" s="8"/>
      <c r="TIM710" s="8"/>
      <c r="TIN710" s="8"/>
      <c r="TIO710" s="8"/>
      <c r="TIP710" s="8"/>
      <c r="TIQ710" s="8"/>
      <c r="TIR710" s="8"/>
      <c r="TIS710" s="8"/>
      <c r="TIT710" s="8"/>
      <c r="TIU710" s="8"/>
      <c r="TIV710" s="8"/>
      <c r="TIW710" s="8"/>
      <c r="TIX710" s="8"/>
      <c r="TIY710" s="8"/>
      <c r="TIZ710" s="8"/>
      <c r="TJA710" s="8"/>
      <c r="TJB710" s="8"/>
      <c r="TJC710" s="8"/>
      <c r="TJD710" s="8"/>
      <c r="TJE710" s="8"/>
      <c r="TJF710" s="8"/>
      <c r="TJG710" s="8"/>
      <c r="TJH710" s="8"/>
      <c r="TJI710" s="8"/>
      <c r="TJJ710" s="8"/>
      <c r="TJK710" s="8"/>
      <c r="TJL710" s="8"/>
      <c r="TJM710" s="8"/>
      <c r="TJN710" s="8"/>
      <c r="TJO710" s="8"/>
      <c r="TJP710" s="8"/>
      <c r="TJQ710" s="8"/>
      <c r="TJR710" s="8"/>
      <c r="TJS710" s="8"/>
      <c r="TJT710" s="8"/>
      <c r="TJU710" s="8"/>
      <c r="TJV710" s="8"/>
      <c r="TJW710" s="8"/>
      <c r="TJX710" s="8"/>
      <c r="TJY710" s="8"/>
      <c r="TJZ710" s="8"/>
      <c r="TKA710" s="8"/>
      <c r="TKB710" s="8"/>
      <c r="TKC710" s="8"/>
      <c r="TKD710" s="8"/>
      <c r="TKE710" s="8"/>
      <c r="TKF710" s="8"/>
      <c r="TKG710" s="8"/>
      <c r="TKH710" s="8"/>
      <c r="TKI710" s="8"/>
      <c r="TKJ710" s="8"/>
      <c r="TKK710" s="8"/>
      <c r="TKL710" s="8"/>
      <c r="TKM710" s="8"/>
      <c r="TKN710" s="8"/>
      <c r="TKO710" s="8"/>
      <c r="TKP710" s="8"/>
      <c r="TKQ710" s="8"/>
      <c r="TKR710" s="8"/>
      <c r="TKS710" s="8"/>
      <c r="TKT710" s="8"/>
      <c r="TKU710" s="8"/>
      <c r="TKV710" s="8"/>
      <c r="TKW710" s="8"/>
      <c r="TKX710" s="8"/>
      <c r="TKY710" s="8"/>
      <c r="TKZ710" s="8"/>
      <c r="TLA710" s="8"/>
      <c r="TLB710" s="8"/>
      <c r="TLC710" s="8"/>
      <c r="TLD710" s="8"/>
      <c r="TLE710" s="8"/>
      <c r="TLF710" s="8"/>
      <c r="TLG710" s="8"/>
      <c r="TLH710" s="8"/>
      <c r="TLI710" s="8"/>
      <c r="TLJ710" s="8"/>
      <c r="TLK710" s="8"/>
      <c r="TLL710" s="8"/>
      <c r="TLM710" s="8"/>
      <c r="TLN710" s="8"/>
      <c r="TLO710" s="8"/>
      <c r="TLP710" s="8"/>
      <c r="TLQ710" s="8"/>
      <c r="TLR710" s="8"/>
      <c r="TLS710" s="8"/>
      <c r="TLT710" s="8"/>
      <c r="TLU710" s="8"/>
      <c r="TLV710" s="8"/>
      <c r="TLW710" s="8"/>
      <c r="TLX710" s="8"/>
      <c r="TLY710" s="8"/>
      <c r="TLZ710" s="8"/>
      <c r="TMA710" s="8"/>
      <c r="TMB710" s="8"/>
      <c r="TMC710" s="8"/>
      <c r="TMD710" s="8"/>
      <c r="TME710" s="8"/>
      <c r="TMF710" s="8"/>
      <c r="TMG710" s="8"/>
      <c r="TMH710" s="8"/>
      <c r="TMI710" s="8"/>
      <c r="TMJ710" s="8"/>
      <c r="TMK710" s="8"/>
      <c r="TML710" s="8"/>
      <c r="TMM710" s="8"/>
      <c r="TMN710" s="8"/>
      <c r="TMO710" s="8"/>
      <c r="TMP710" s="8"/>
      <c r="TMQ710" s="8"/>
      <c r="TMR710" s="8"/>
      <c r="TMS710" s="8"/>
      <c r="TMT710" s="8"/>
      <c r="TMU710" s="8"/>
      <c r="TMV710" s="8"/>
      <c r="TMW710" s="8"/>
      <c r="TMX710" s="8"/>
      <c r="TMY710" s="8"/>
      <c r="TMZ710" s="8"/>
      <c r="TNA710" s="8"/>
      <c r="TNB710" s="8"/>
      <c r="TNC710" s="8"/>
      <c r="TND710" s="8"/>
      <c r="TNE710" s="8"/>
      <c r="TNF710" s="8"/>
      <c r="TNG710" s="8"/>
      <c r="TNH710" s="8"/>
      <c r="TNI710" s="8"/>
      <c r="TNJ710" s="8"/>
      <c r="TNK710" s="8"/>
      <c r="TNL710" s="8"/>
      <c r="TNM710" s="8"/>
      <c r="TNN710" s="8"/>
      <c r="TNO710" s="8"/>
      <c r="TNP710" s="8"/>
      <c r="TNQ710" s="8"/>
      <c r="TNR710" s="8"/>
      <c r="TNS710" s="8"/>
      <c r="TNT710" s="8"/>
      <c r="TNU710" s="8"/>
      <c r="TNV710" s="8"/>
      <c r="TNW710" s="8"/>
      <c r="TNX710" s="8"/>
      <c r="TNY710" s="8"/>
      <c r="TNZ710" s="8"/>
      <c r="TOA710" s="8"/>
      <c r="TOB710" s="8"/>
      <c r="TOC710" s="8"/>
      <c r="TOD710" s="8"/>
      <c r="TOE710" s="8"/>
      <c r="TOF710" s="8"/>
      <c r="TOG710" s="8"/>
      <c r="TOH710" s="8"/>
      <c r="TOI710" s="8"/>
      <c r="TOJ710" s="8"/>
      <c r="TOK710" s="8"/>
      <c r="TOL710" s="8"/>
      <c r="TOM710" s="8"/>
      <c r="TON710" s="8"/>
      <c r="TOO710" s="8"/>
      <c r="TOP710" s="8"/>
      <c r="TOQ710" s="8"/>
      <c r="TOR710" s="8"/>
      <c r="TOS710" s="8"/>
      <c r="TOT710" s="8"/>
      <c r="TOU710" s="8"/>
      <c r="TOV710" s="8"/>
      <c r="TOW710" s="8"/>
      <c r="TOX710" s="8"/>
      <c r="TOY710" s="8"/>
      <c r="TOZ710" s="8"/>
      <c r="TPA710" s="8"/>
      <c r="TPB710" s="8"/>
      <c r="TPC710" s="8"/>
      <c r="TPD710" s="8"/>
      <c r="TPE710" s="8"/>
      <c r="TPF710" s="8"/>
      <c r="TPG710" s="8"/>
      <c r="TPH710" s="8"/>
      <c r="TPI710" s="8"/>
      <c r="TPJ710" s="8"/>
      <c r="TPK710" s="8"/>
      <c r="TPL710" s="8"/>
      <c r="TPM710" s="8"/>
      <c r="TPN710" s="8"/>
      <c r="TPO710" s="8"/>
      <c r="TPP710" s="8"/>
      <c r="TPQ710" s="8"/>
      <c r="TPR710" s="8"/>
      <c r="TPS710" s="8"/>
      <c r="TPT710" s="8"/>
      <c r="TPU710" s="8"/>
      <c r="TPV710" s="8"/>
      <c r="TPW710" s="8"/>
      <c r="TPX710" s="8"/>
      <c r="TPY710" s="8"/>
      <c r="TPZ710" s="8"/>
      <c r="TQA710" s="8"/>
      <c r="TQB710" s="8"/>
      <c r="TQC710" s="8"/>
      <c r="TQD710" s="8"/>
      <c r="TQE710" s="8"/>
      <c r="TQF710" s="8"/>
      <c r="TQG710" s="8"/>
      <c r="TQH710" s="8"/>
      <c r="TQI710" s="8"/>
      <c r="TQJ710" s="8"/>
      <c r="TQK710" s="8"/>
      <c r="TQL710" s="8"/>
      <c r="TQM710" s="8"/>
      <c r="TQN710" s="8"/>
      <c r="TQO710" s="8"/>
      <c r="TQP710" s="8"/>
      <c r="TQQ710" s="8"/>
      <c r="TQR710" s="8"/>
      <c r="TQS710" s="8"/>
      <c r="TQT710" s="8"/>
      <c r="TQU710" s="8"/>
      <c r="TQV710" s="8"/>
      <c r="TQW710" s="8"/>
      <c r="TQX710" s="8"/>
      <c r="TQY710" s="8"/>
      <c r="TQZ710" s="8"/>
      <c r="TRA710" s="8"/>
      <c r="TRB710" s="8"/>
      <c r="TRC710" s="8"/>
      <c r="TRD710" s="8"/>
      <c r="TRE710" s="8"/>
      <c r="TRF710" s="8"/>
      <c r="TRG710" s="8"/>
      <c r="TRH710" s="8"/>
      <c r="TRI710" s="8"/>
      <c r="TRJ710" s="8"/>
      <c r="TRK710" s="8"/>
      <c r="TRL710" s="8"/>
      <c r="TRM710" s="8"/>
      <c r="TRN710" s="8"/>
      <c r="TRO710" s="8"/>
      <c r="TRP710" s="8"/>
      <c r="TRQ710" s="8"/>
      <c r="TRR710" s="8"/>
      <c r="TRS710" s="8"/>
      <c r="TRT710" s="8"/>
      <c r="TRU710" s="8"/>
      <c r="TRV710" s="8"/>
      <c r="TRW710" s="8"/>
      <c r="TRX710" s="8"/>
      <c r="TRY710" s="8"/>
      <c r="TRZ710" s="8"/>
      <c r="TSA710" s="8"/>
      <c r="TSB710" s="8"/>
      <c r="TSC710" s="8"/>
      <c r="TSD710" s="8"/>
      <c r="TSE710" s="8"/>
      <c r="TSF710" s="8"/>
      <c r="TSG710" s="8"/>
      <c r="TSH710" s="8"/>
      <c r="TSI710" s="8"/>
      <c r="TSJ710" s="8"/>
      <c r="TSK710" s="8"/>
      <c r="TSL710" s="8"/>
      <c r="TSM710" s="8"/>
      <c r="TSN710" s="8"/>
      <c r="TSO710" s="8"/>
      <c r="TSP710" s="8"/>
      <c r="TSQ710" s="8"/>
      <c r="TSR710" s="8"/>
      <c r="TSS710" s="8"/>
      <c r="TST710" s="8"/>
      <c r="TSU710" s="8"/>
      <c r="TSV710" s="8"/>
      <c r="TSW710" s="8"/>
      <c r="TSX710" s="8"/>
      <c r="TSY710" s="8"/>
      <c r="TSZ710" s="8"/>
      <c r="TTA710" s="8"/>
      <c r="TTB710" s="8"/>
      <c r="TTC710" s="8"/>
      <c r="TTD710" s="8"/>
      <c r="TTE710" s="8"/>
      <c r="TTF710" s="8"/>
      <c r="TTG710" s="8"/>
      <c r="TTH710" s="8"/>
      <c r="TTI710" s="8"/>
      <c r="TTJ710" s="8"/>
      <c r="TTK710" s="8"/>
      <c r="TTL710" s="8"/>
      <c r="TTM710" s="8"/>
      <c r="TTN710" s="8"/>
      <c r="TTO710" s="8"/>
      <c r="TTP710" s="8"/>
      <c r="TTQ710" s="8"/>
      <c r="TTR710" s="8"/>
      <c r="TTS710" s="8"/>
      <c r="TTT710" s="8"/>
      <c r="TTU710" s="8"/>
      <c r="TTV710" s="8"/>
      <c r="TTW710" s="8"/>
      <c r="TTX710" s="8"/>
      <c r="TTY710" s="8"/>
      <c r="TTZ710" s="8"/>
      <c r="TUA710" s="8"/>
      <c r="TUB710" s="8"/>
      <c r="TUC710" s="8"/>
      <c r="TUD710" s="8"/>
      <c r="TUE710" s="8"/>
      <c r="TUF710" s="8"/>
      <c r="TUG710" s="8"/>
      <c r="TUH710" s="8"/>
      <c r="TUI710" s="8"/>
      <c r="TUJ710" s="8"/>
      <c r="TUK710" s="8"/>
      <c r="TUL710" s="8"/>
      <c r="TUM710" s="8"/>
      <c r="TUN710" s="8"/>
      <c r="TUO710" s="8"/>
      <c r="TUP710" s="8"/>
      <c r="TUQ710" s="8"/>
      <c r="TUR710" s="8"/>
      <c r="TUS710" s="8"/>
      <c r="TUT710" s="8"/>
      <c r="TUU710" s="8"/>
      <c r="TUV710" s="8"/>
      <c r="TUW710" s="8"/>
      <c r="TUX710" s="8"/>
      <c r="TUY710" s="8"/>
      <c r="TUZ710" s="8"/>
      <c r="TVA710" s="8"/>
      <c r="TVB710" s="8"/>
      <c r="TVC710" s="8"/>
      <c r="TVD710" s="8"/>
      <c r="TVE710" s="8"/>
      <c r="TVF710" s="8"/>
      <c r="TVG710" s="8"/>
      <c r="TVH710" s="8"/>
      <c r="TVI710" s="8"/>
      <c r="TVJ710" s="8"/>
      <c r="TVK710" s="8"/>
      <c r="TVL710" s="8"/>
      <c r="TVM710" s="8"/>
      <c r="TVN710" s="8"/>
      <c r="TVO710" s="8"/>
      <c r="TVP710" s="8"/>
      <c r="TVQ710" s="8"/>
      <c r="TVR710" s="8"/>
      <c r="TVS710" s="8"/>
      <c r="TVT710" s="8"/>
      <c r="TVU710" s="8"/>
      <c r="TVV710" s="8"/>
      <c r="TVW710" s="8"/>
      <c r="TVX710" s="8"/>
      <c r="TVY710" s="8"/>
      <c r="TVZ710" s="8"/>
      <c r="TWA710" s="8"/>
      <c r="TWB710" s="8"/>
      <c r="TWC710" s="8"/>
      <c r="TWD710" s="8"/>
      <c r="TWE710" s="8"/>
      <c r="TWF710" s="8"/>
      <c r="TWG710" s="8"/>
      <c r="TWH710" s="8"/>
      <c r="TWI710" s="8"/>
      <c r="TWJ710" s="8"/>
      <c r="TWK710" s="8"/>
      <c r="TWL710" s="8"/>
      <c r="TWM710" s="8"/>
      <c r="TWN710" s="8"/>
      <c r="TWO710" s="8"/>
      <c r="TWP710" s="8"/>
      <c r="TWQ710" s="8"/>
      <c r="TWR710" s="8"/>
      <c r="TWS710" s="8"/>
      <c r="TWT710" s="8"/>
      <c r="TWU710" s="8"/>
      <c r="TWV710" s="8"/>
      <c r="TWW710" s="8"/>
      <c r="TWX710" s="8"/>
      <c r="TWY710" s="8"/>
      <c r="TWZ710" s="8"/>
      <c r="TXA710" s="8"/>
      <c r="TXB710" s="8"/>
      <c r="TXC710" s="8"/>
      <c r="TXD710" s="8"/>
      <c r="TXE710" s="8"/>
      <c r="TXF710" s="8"/>
      <c r="TXG710" s="8"/>
      <c r="TXH710" s="8"/>
      <c r="TXI710" s="8"/>
      <c r="TXJ710" s="8"/>
      <c r="TXK710" s="8"/>
      <c r="TXL710" s="8"/>
      <c r="TXM710" s="8"/>
      <c r="TXN710" s="8"/>
      <c r="TXO710" s="8"/>
      <c r="TXP710" s="8"/>
      <c r="TXQ710" s="8"/>
      <c r="TXR710" s="8"/>
      <c r="TXS710" s="8"/>
      <c r="TXT710" s="8"/>
      <c r="TXU710" s="8"/>
      <c r="TXV710" s="8"/>
      <c r="TXW710" s="8"/>
      <c r="TXX710" s="8"/>
      <c r="TXY710" s="8"/>
      <c r="TXZ710" s="8"/>
      <c r="TYA710" s="8"/>
      <c r="TYB710" s="8"/>
      <c r="TYC710" s="8"/>
      <c r="TYD710" s="8"/>
      <c r="TYE710" s="8"/>
      <c r="TYF710" s="8"/>
      <c r="TYG710" s="8"/>
      <c r="TYH710" s="8"/>
      <c r="TYI710" s="8"/>
      <c r="TYJ710" s="8"/>
      <c r="TYK710" s="8"/>
      <c r="TYL710" s="8"/>
      <c r="TYM710" s="8"/>
      <c r="TYN710" s="8"/>
      <c r="TYO710" s="8"/>
      <c r="TYP710" s="8"/>
      <c r="TYQ710" s="8"/>
      <c r="TYR710" s="8"/>
      <c r="TYS710" s="8"/>
      <c r="TYT710" s="8"/>
      <c r="TYU710" s="8"/>
      <c r="TYV710" s="8"/>
      <c r="TYW710" s="8"/>
      <c r="TYX710" s="8"/>
      <c r="TYY710" s="8"/>
      <c r="TYZ710" s="8"/>
      <c r="TZA710" s="8"/>
      <c r="TZB710" s="8"/>
      <c r="TZC710" s="8"/>
      <c r="TZD710" s="8"/>
      <c r="TZE710" s="8"/>
      <c r="TZF710" s="8"/>
      <c r="TZG710" s="8"/>
      <c r="TZH710" s="8"/>
      <c r="TZI710" s="8"/>
      <c r="TZJ710" s="8"/>
      <c r="TZK710" s="8"/>
      <c r="TZL710" s="8"/>
      <c r="TZM710" s="8"/>
      <c r="TZN710" s="8"/>
      <c r="TZO710" s="8"/>
      <c r="TZP710" s="8"/>
      <c r="TZQ710" s="8"/>
      <c r="TZR710" s="8"/>
      <c r="TZS710" s="8"/>
      <c r="TZT710" s="8"/>
      <c r="TZU710" s="8"/>
      <c r="TZV710" s="8"/>
      <c r="TZW710" s="8"/>
      <c r="TZX710" s="8"/>
      <c r="TZY710" s="8"/>
      <c r="TZZ710" s="8"/>
      <c r="UAA710" s="8"/>
      <c r="UAB710" s="8"/>
      <c r="UAC710" s="8"/>
      <c r="UAD710" s="8"/>
      <c r="UAE710" s="8"/>
      <c r="UAF710" s="8"/>
      <c r="UAG710" s="8"/>
      <c r="UAH710" s="8"/>
      <c r="UAI710" s="8"/>
      <c r="UAJ710" s="8"/>
      <c r="UAK710" s="8"/>
      <c r="UAL710" s="8"/>
      <c r="UAM710" s="8"/>
      <c r="UAN710" s="8"/>
      <c r="UAO710" s="8"/>
      <c r="UAP710" s="8"/>
      <c r="UAQ710" s="8"/>
      <c r="UAR710" s="8"/>
      <c r="UAS710" s="8"/>
      <c r="UAT710" s="8"/>
      <c r="UAU710" s="8"/>
      <c r="UAV710" s="8"/>
      <c r="UAW710" s="8"/>
      <c r="UAX710" s="8"/>
      <c r="UAY710" s="8"/>
      <c r="UAZ710" s="8"/>
      <c r="UBA710" s="8"/>
      <c r="UBB710" s="8"/>
      <c r="UBC710" s="8"/>
      <c r="UBD710" s="8"/>
      <c r="UBE710" s="8"/>
      <c r="UBF710" s="8"/>
      <c r="UBG710" s="8"/>
      <c r="UBH710" s="8"/>
      <c r="UBI710" s="8"/>
      <c r="UBJ710" s="8"/>
      <c r="UBK710" s="8"/>
      <c r="UBL710" s="8"/>
      <c r="UBM710" s="8"/>
      <c r="UBN710" s="8"/>
      <c r="UBO710" s="8"/>
      <c r="UBP710" s="8"/>
      <c r="UBQ710" s="8"/>
      <c r="UBR710" s="8"/>
      <c r="UBS710" s="8"/>
      <c r="UBT710" s="8"/>
      <c r="UBU710" s="8"/>
      <c r="UBV710" s="8"/>
      <c r="UBW710" s="8"/>
      <c r="UBX710" s="8"/>
      <c r="UBY710" s="8"/>
      <c r="UBZ710" s="8"/>
      <c r="UCA710" s="8"/>
      <c r="UCB710" s="8"/>
      <c r="UCC710" s="8"/>
      <c r="UCD710" s="8"/>
      <c r="UCE710" s="8"/>
      <c r="UCF710" s="8"/>
      <c r="UCG710" s="8"/>
      <c r="UCH710" s="8"/>
      <c r="UCI710" s="8"/>
      <c r="UCJ710" s="8"/>
      <c r="UCK710" s="8"/>
      <c r="UCL710" s="8"/>
      <c r="UCM710" s="8"/>
      <c r="UCN710" s="8"/>
      <c r="UCO710" s="8"/>
      <c r="UCP710" s="8"/>
      <c r="UCQ710" s="8"/>
      <c r="UCR710" s="8"/>
      <c r="UCS710" s="8"/>
      <c r="UCT710" s="8"/>
      <c r="UCU710" s="8"/>
      <c r="UCV710" s="8"/>
      <c r="UCW710" s="8"/>
      <c r="UCX710" s="8"/>
      <c r="UCY710" s="8"/>
      <c r="UCZ710" s="8"/>
      <c r="UDA710" s="8"/>
      <c r="UDB710" s="8"/>
      <c r="UDC710" s="8"/>
      <c r="UDD710" s="8"/>
      <c r="UDE710" s="8"/>
      <c r="UDF710" s="8"/>
      <c r="UDG710" s="8"/>
      <c r="UDH710" s="8"/>
      <c r="UDI710" s="8"/>
      <c r="UDJ710" s="8"/>
      <c r="UDK710" s="8"/>
      <c r="UDL710" s="8"/>
      <c r="UDM710" s="8"/>
      <c r="UDN710" s="8"/>
      <c r="UDO710" s="8"/>
      <c r="UDP710" s="8"/>
      <c r="UDQ710" s="8"/>
      <c r="UDR710" s="8"/>
      <c r="UDS710" s="8"/>
      <c r="UDT710" s="8"/>
      <c r="UDU710" s="8"/>
      <c r="UDV710" s="8"/>
      <c r="UDW710" s="8"/>
      <c r="UDX710" s="8"/>
      <c r="UDY710" s="8"/>
      <c r="UDZ710" s="8"/>
      <c r="UEA710" s="8"/>
      <c r="UEB710" s="8"/>
      <c r="UEC710" s="8"/>
      <c r="UED710" s="8"/>
      <c r="UEE710" s="8"/>
      <c r="UEF710" s="8"/>
      <c r="UEG710" s="8"/>
      <c r="UEH710" s="8"/>
      <c r="UEI710" s="8"/>
      <c r="UEJ710" s="8"/>
      <c r="UEK710" s="8"/>
      <c r="UEL710" s="8"/>
      <c r="UEM710" s="8"/>
      <c r="UEN710" s="8"/>
      <c r="UEO710" s="8"/>
      <c r="UEP710" s="8"/>
      <c r="UEQ710" s="8"/>
      <c r="UER710" s="8"/>
      <c r="UES710" s="8"/>
      <c r="UET710" s="8"/>
      <c r="UEU710" s="8"/>
      <c r="UEV710" s="8"/>
      <c r="UEW710" s="8"/>
      <c r="UEX710" s="8"/>
      <c r="UEY710" s="8"/>
      <c r="UEZ710" s="8"/>
      <c r="UFA710" s="8"/>
      <c r="UFB710" s="8"/>
      <c r="UFC710" s="8"/>
      <c r="UFD710" s="8"/>
      <c r="UFE710" s="8"/>
      <c r="UFF710" s="8"/>
      <c r="UFG710" s="8"/>
      <c r="UFH710" s="8"/>
      <c r="UFI710" s="8"/>
      <c r="UFJ710" s="8"/>
      <c r="UFK710" s="8"/>
      <c r="UFL710" s="8"/>
      <c r="UFM710" s="8"/>
      <c r="UFN710" s="8"/>
      <c r="UFO710" s="8"/>
      <c r="UFP710" s="8"/>
      <c r="UFQ710" s="8"/>
      <c r="UFR710" s="8"/>
      <c r="UFS710" s="8"/>
      <c r="UFT710" s="8"/>
      <c r="UFU710" s="8"/>
      <c r="UFV710" s="8"/>
      <c r="UFW710" s="8"/>
      <c r="UFX710" s="8"/>
      <c r="UFY710" s="8"/>
      <c r="UFZ710" s="8"/>
      <c r="UGA710" s="8"/>
      <c r="UGB710" s="8"/>
      <c r="UGC710" s="8"/>
      <c r="UGD710" s="8"/>
      <c r="UGE710" s="8"/>
      <c r="UGF710" s="8"/>
      <c r="UGG710" s="8"/>
      <c r="UGH710" s="8"/>
      <c r="UGI710" s="8"/>
      <c r="UGJ710" s="8"/>
      <c r="UGK710" s="8"/>
      <c r="UGL710" s="8"/>
      <c r="UGM710" s="8"/>
      <c r="UGN710" s="8"/>
      <c r="UGO710" s="8"/>
      <c r="UGP710" s="8"/>
      <c r="UGQ710" s="8"/>
      <c r="UGR710" s="8"/>
      <c r="UGS710" s="8"/>
      <c r="UGT710" s="8"/>
      <c r="UGU710" s="8"/>
      <c r="UGV710" s="8"/>
      <c r="UGW710" s="8"/>
      <c r="UGX710" s="8"/>
      <c r="UGY710" s="8"/>
      <c r="UGZ710" s="8"/>
      <c r="UHA710" s="8"/>
      <c r="UHB710" s="8"/>
      <c r="UHC710" s="8"/>
      <c r="UHD710" s="8"/>
      <c r="UHE710" s="8"/>
      <c r="UHF710" s="8"/>
      <c r="UHG710" s="8"/>
      <c r="UHH710" s="8"/>
      <c r="UHI710" s="8"/>
      <c r="UHJ710" s="8"/>
      <c r="UHK710" s="8"/>
      <c r="UHL710" s="8"/>
      <c r="UHM710" s="8"/>
      <c r="UHN710" s="8"/>
      <c r="UHO710" s="8"/>
      <c r="UHP710" s="8"/>
      <c r="UHQ710" s="8"/>
      <c r="UHR710" s="8"/>
      <c r="UHS710" s="8"/>
      <c r="UHT710" s="8"/>
      <c r="UHU710" s="8"/>
      <c r="UHV710" s="8"/>
      <c r="UHW710" s="8"/>
      <c r="UHX710" s="8"/>
      <c r="UHY710" s="8"/>
      <c r="UHZ710" s="8"/>
      <c r="UIA710" s="8"/>
      <c r="UIB710" s="8"/>
      <c r="UIC710" s="8"/>
      <c r="UID710" s="8"/>
      <c r="UIE710" s="8"/>
      <c r="UIF710" s="8"/>
      <c r="UIG710" s="8"/>
      <c r="UIH710" s="8"/>
      <c r="UII710" s="8"/>
      <c r="UIJ710" s="8"/>
      <c r="UIK710" s="8"/>
      <c r="UIL710" s="8"/>
      <c r="UIM710" s="8"/>
      <c r="UIN710" s="8"/>
      <c r="UIO710" s="8"/>
      <c r="UIP710" s="8"/>
      <c r="UIQ710" s="8"/>
      <c r="UIR710" s="8"/>
      <c r="UIS710" s="8"/>
      <c r="UIT710" s="8"/>
      <c r="UIU710" s="8"/>
      <c r="UIV710" s="8"/>
      <c r="UIW710" s="8"/>
      <c r="UIX710" s="8"/>
      <c r="UIY710" s="8"/>
      <c r="UIZ710" s="8"/>
      <c r="UJA710" s="8"/>
      <c r="UJB710" s="8"/>
      <c r="UJC710" s="8"/>
      <c r="UJD710" s="8"/>
      <c r="UJE710" s="8"/>
      <c r="UJF710" s="8"/>
      <c r="UJG710" s="8"/>
      <c r="UJH710" s="8"/>
      <c r="UJI710" s="8"/>
      <c r="UJJ710" s="8"/>
      <c r="UJK710" s="8"/>
      <c r="UJL710" s="8"/>
      <c r="UJM710" s="8"/>
      <c r="UJN710" s="8"/>
      <c r="UJO710" s="8"/>
      <c r="UJP710" s="8"/>
      <c r="UJQ710" s="8"/>
      <c r="UJR710" s="8"/>
      <c r="UJS710" s="8"/>
      <c r="UJT710" s="8"/>
      <c r="UJU710" s="8"/>
      <c r="UJV710" s="8"/>
      <c r="UJW710" s="8"/>
      <c r="UJX710" s="8"/>
      <c r="UJY710" s="8"/>
      <c r="UJZ710" s="8"/>
      <c r="UKA710" s="8"/>
      <c r="UKB710" s="8"/>
      <c r="UKC710" s="8"/>
      <c r="UKD710" s="8"/>
      <c r="UKE710" s="8"/>
      <c r="UKF710" s="8"/>
      <c r="UKG710" s="8"/>
      <c r="UKH710" s="8"/>
      <c r="UKI710" s="8"/>
      <c r="UKJ710" s="8"/>
      <c r="UKK710" s="8"/>
      <c r="UKL710" s="8"/>
      <c r="UKM710" s="8"/>
      <c r="UKN710" s="8"/>
      <c r="UKO710" s="8"/>
      <c r="UKP710" s="8"/>
      <c r="UKQ710" s="8"/>
      <c r="UKR710" s="8"/>
      <c r="UKS710" s="8"/>
      <c r="UKT710" s="8"/>
      <c r="UKU710" s="8"/>
      <c r="UKV710" s="8"/>
      <c r="UKW710" s="8"/>
      <c r="UKX710" s="8"/>
      <c r="UKY710" s="8"/>
      <c r="UKZ710" s="8"/>
      <c r="ULA710" s="8"/>
      <c r="ULB710" s="8"/>
      <c r="ULC710" s="8"/>
      <c r="ULD710" s="8"/>
      <c r="ULE710" s="8"/>
      <c r="ULF710" s="8"/>
      <c r="ULG710" s="8"/>
      <c r="ULH710" s="8"/>
      <c r="ULI710" s="8"/>
      <c r="ULJ710" s="8"/>
      <c r="ULK710" s="8"/>
      <c r="ULL710" s="8"/>
      <c r="ULM710" s="8"/>
      <c r="ULN710" s="8"/>
      <c r="ULO710" s="8"/>
      <c r="ULP710" s="8"/>
      <c r="ULQ710" s="8"/>
      <c r="ULR710" s="8"/>
      <c r="ULS710" s="8"/>
      <c r="ULT710" s="8"/>
      <c r="ULU710" s="8"/>
      <c r="ULV710" s="8"/>
      <c r="ULW710" s="8"/>
      <c r="ULX710" s="8"/>
      <c r="ULY710" s="8"/>
      <c r="ULZ710" s="8"/>
      <c r="UMA710" s="8"/>
      <c r="UMB710" s="8"/>
      <c r="UMC710" s="8"/>
      <c r="UMD710" s="8"/>
      <c r="UME710" s="8"/>
      <c r="UMF710" s="8"/>
      <c r="UMG710" s="8"/>
      <c r="UMH710" s="8"/>
      <c r="UMI710" s="8"/>
      <c r="UMJ710" s="8"/>
      <c r="UMK710" s="8"/>
      <c r="UML710" s="8"/>
      <c r="UMM710" s="8"/>
      <c r="UMN710" s="8"/>
      <c r="UMO710" s="8"/>
      <c r="UMP710" s="8"/>
      <c r="UMQ710" s="8"/>
      <c r="UMR710" s="8"/>
      <c r="UMS710" s="8"/>
      <c r="UMT710" s="8"/>
      <c r="UMU710" s="8"/>
      <c r="UMV710" s="8"/>
      <c r="UMW710" s="8"/>
      <c r="UMX710" s="8"/>
      <c r="UMY710" s="8"/>
      <c r="UMZ710" s="8"/>
      <c r="UNA710" s="8"/>
      <c r="UNB710" s="8"/>
      <c r="UNC710" s="8"/>
      <c r="UND710" s="8"/>
      <c r="UNE710" s="8"/>
      <c r="UNF710" s="8"/>
      <c r="UNG710" s="8"/>
      <c r="UNH710" s="8"/>
      <c r="UNI710" s="8"/>
      <c r="UNJ710" s="8"/>
      <c r="UNK710" s="8"/>
      <c r="UNL710" s="8"/>
      <c r="UNM710" s="8"/>
      <c r="UNN710" s="8"/>
      <c r="UNO710" s="8"/>
      <c r="UNP710" s="8"/>
      <c r="UNQ710" s="8"/>
      <c r="UNR710" s="8"/>
      <c r="UNS710" s="8"/>
      <c r="UNT710" s="8"/>
      <c r="UNU710" s="8"/>
      <c r="UNV710" s="8"/>
      <c r="UNW710" s="8"/>
      <c r="UNX710" s="8"/>
      <c r="UNY710" s="8"/>
      <c r="UNZ710" s="8"/>
      <c r="UOA710" s="8"/>
      <c r="UOB710" s="8"/>
      <c r="UOC710" s="8"/>
      <c r="UOD710" s="8"/>
      <c r="UOE710" s="8"/>
      <c r="UOF710" s="8"/>
      <c r="UOG710" s="8"/>
      <c r="UOH710" s="8"/>
      <c r="UOI710" s="8"/>
      <c r="UOJ710" s="8"/>
      <c r="UOK710" s="8"/>
      <c r="UOL710" s="8"/>
      <c r="UOM710" s="8"/>
      <c r="UON710" s="8"/>
      <c r="UOO710" s="8"/>
      <c r="UOP710" s="8"/>
      <c r="UOQ710" s="8"/>
      <c r="UOR710" s="8"/>
      <c r="UOS710" s="8"/>
      <c r="UOT710" s="8"/>
      <c r="UOU710" s="8"/>
      <c r="UOV710" s="8"/>
      <c r="UOW710" s="8"/>
      <c r="UOX710" s="8"/>
      <c r="UOY710" s="8"/>
      <c r="UOZ710" s="8"/>
      <c r="UPA710" s="8"/>
      <c r="UPB710" s="8"/>
      <c r="UPC710" s="8"/>
      <c r="UPD710" s="8"/>
      <c r="UPE710" s="8"/>
      <c r="UPF710" s="8"/>
      <c r="UPG710" s="8"/>
      <c r="UPH710" s="8"/>
      <c r="UPI710" s="8"/>
      <c r="UPJ710" s="8"/>
      <c r="UPK710" s="8"/>
      <c r="UPL710" s="8"/>
      <c r="UPM710" s="8"/>
      <c r="UPN710" s="8"/>
      <c r="UPO710" s="8"/>
      <c r="UPP710" s="8"/>
      <c r="UPQ710" s="8"/>
      <c r="UPR710" s="8"/>
      <c r="UPS710" s="8"/>
      <c r="UPT710" s="8"/>
      <c r="UPU710" s="8"/>
      <c r="UPV710" s="8"/>
      <c r="UPW710" s="8"/>
      <c r="UPX710" s="8"/>
      <c r="UPY710" s="8"/>
      <c r="UPZ710" s="8"/>
      <c r="UQA710" s="8"/>
      <c r="UQB710" s="8"/>
      <c r="UQC710" s="8"/>
      <c r="UQD710" s="8"/>
      <c r="UQE710" s="8"/>
      <c r="UQF710" s="8"/>
      <c r="UQG710" s="8"/>
      <c r="UQH710" s="8"/>
      <c r="UQI710" s="8"/>
      <c r="UQJ710" s="8"/>
      <c r="UQK710" s="8"/>
      <c r="UQL710" s="8"/>
      <c r="UQM710" s="8"/>
      <c r="UQN710" s="8"/>
      <c r="UQO710" s="8"/>
      <c r="UQP710" s="8"/>
      <c r="UQQ710" s="8"/>
      <c r="UQR710" s="8"/>
      <c r="UQS710" s="8"/>
      <c r="UQT710" s="8"/>
      <c r="UQU710" s="8"/>
      <c r="UQV710" s="8"/>
      <c r="UQW710" s="8"/>
      <c r="UQX710" s="8"/>
      <c r="UQY710" s="8"/>
      <c r="UQZ710" s="8"/>
      <c r="URA710" s="8"/>
      <c r="URB710" s="8"/>
      <c r="URC710" s="8"/>
      <c r="URD710" s="8"/>
      <c r="URE710" s="8"/>
      <c r="URF710" s="8"/>
      <c r="URG710" s="8"/>
      <c r="URH710" s="8"/>
      <c r="URI710" s="8"/>
      <c r="URJ710" s="8"/>
      <c r="URK710" s="8"/>
      <c r="URL710" s="8"/>
      <c r="URM710" s="8"/>
      <c r="URN710" s="8"/>
      <c r="URO710" s="8"/>
      <c r="URP710" s="8"/>
      <c r="URQ710" s="8"/>
      <c r="URR710" s="8"/>
      <c r="URS710" s="8"/>
      <c r="URT710" s="8"/>
      <c r="URU710" s="8"/>
      <c r="URV710" s="8"/>
      <c r="URW710" s="8"/>
      <c r="URX710" s="8"/>
      <c r="URY710" s="8"/>
      <c r="URZ710" s="8"/>
      <c r="USA710" s="8"/>
      <c r="USB710" s="8"/>
      <c r="USC710" s="8"/>
      <c r="USD710" s="8"/>
      <c r="USE710" s="8"/>
      <c r="USF710" s="8"/>
      <c r="USG710" s="8"/>
      <c r="USH710" s="8"/>
      <c r="USI710" s="8"/>
      <c r="USJ710" s="8"/>
      <c r="USK710" s="8"/>
      <c r="USL710" s="8"/>
      <c r="USM710" s="8"/>
      <c r="USN710" s="8"/>
      <c r="USO710" s="8"/>
      <c r="USP710" s="8"/>
      <c r="USQ710" s="8"/>
      <c r="USR710" s="8"/>
      <c r="USS710" s="8"/>
      <c r="UST710" s="8"/>
      <c r="USU710" s="8"/>
      <c r="USV710" s="8"/>
      <c r="USW710" s="8"/>
      <c r="USX710" s="8"/>
      <c r="USY710" s="8"/>
      <c r="USZ710" s="8"/>
      <c r="UTA710" s="8"/>
      <c r="UTB710" s="8"/>
      <c r="UTC710" s="8"/>
      <c r="UTD710" s="8"/>
      <c r="UTE710" s="8"/>
      <c r="UTF710" s="8"/>
      <c r="UTG710" s="8"/>
      <c r="UTH710" s="8"/>
      <c r="UTI710" s="8"/>
      <c r="UTJ710" s="8"/>
      <c r="UTK710" s="8"/>
      <c r="UTL710" s="8"/>
      <c r="UTM710" s="8"/>
      <c r="UTN710" s="8"/>
      <c r="UTO710" s="8"/>
      <c r="UTP710" s="8"/>
      <c r="UTQ710" s="8"/>
      <c r="UTR710" s="8"/>
      <c r="UTS710" s="8"/>
      <c r="UTT710" s="8"/>
      <c r="UTU710" s="8"/>
      <c r="UTV710" s="8"/>
      <c r="UTW710" s="8"/>
      <c r="UTX710" s="8"/>
      <c r="UTY710" s="8"/>
      <c r="UTZ710" s="8"/>
      <c r="UUA710" s="8"/>
      <c r="UUB710" s="8"/>
      <c r="UUC710" s="8"/>
      <c r="UUD710" s="8"/>
      <c r="UUE710" s="8"/>
      <c r="UUF710" s="8"/>
      <c r="UUG710" s="8"/>
      <c r="UUH710" s="8"/>
      <c r="UUI710" s="8"/>
      <c r="UUJ710" s="8"/>
      <c r="UUK710" s="8"/>
      <c r="UUL710" s="8"/>
      <c r="UUM710" s="8"/>
      <c r="UUN710" s="8"/>
      <c r="UUO710" s="8"/>
      <c r="UUP710" s="8"/>
      <c r="UUQ710" s="8"/>
      <c r="UUR710" s="8"/>
      <c r="UUS710" s="8"/>
      <c r="UUT710" s="8"/>
      <c r="UUU710" s="8"/>
      <c r="UUV710" s="8"/>
      <c r="UUW710" s="8"/>
      <c r="UUX710" s="8"/>
      <c r="UUY710" s="8"/>
      <c r="UUZ710" s="8"/>
      <c r="UVA710" s="8"/>
      <c r="UVB710" s="8"/>
      <c r="UVC710" s="8"/>
      <c r="UVD710" s="8"/>
      <c r="UVE710" s="8"/>
      <c r="UVF710" s="8"/>
      <c r="UVG710" s="8"/>
      <c r="UVH710" s="8"/>
      <c r="UVI710" s="8"/>
      <c r="UVJ710" s="8"/>
      <c r="UVK710" s="8"/>
      <c r="UVL710" s="8"/>
      <c r="UVM710" s="8"/>
      <c r="UVN710" s="8"/>
      <c r="UVO710" s="8"/>
      <c r="UVP710" s="8"/>
      <c r="UVQ710" s="8"/>
      <c r="UVR710" s="8"/>
      <c r="UVS710" s="8"/>
      <c r="UVT710" s="8"/>
      <c r="UVU710" s="8"/>
      <c r="UVV710" s="8"/>
      <c r="UVW710" s="8"/>
      <c r="UVX710" s="8"/>
      <c r="UVY710" s="8"/>
      <c r="UVZ710" s="8"/>
      <c r="UWA710" s="8"/>
      <c r="UWB710" s="8"/>
      <c r="UWC710" s="8"/>
      <c r="UWD710" s="8"/>
      <c r="UWE710" s="8"/>
      <c r="UWF710" s="8"/>
      <c r="UWG710" s="8"/>
      <c r="UWH710" s="8"/>
      <c r="UWI710" s="8"/>
      <c r="UWJ710" s="8"/>
      <c r="UWK710" s="8"/>
      <c r="UWL710" s="8"/>
      <c r="UWM710" s="8"/>
      <c r="UWN710" s="8"/>
      <c r="UWO710" s="8"/>
      <c r="UWP710" s="8"/>
      <c r="UWQ710" s="8"/>
      <c r="UWR710" s="8"/>
      <c r="UWS710" s="8"/>
      <c r="UWT710" s="8"/>
      <c r="UWU710" s="8"/>
      <c r="UWV710" s="8"/>
      <c r="UWW710" s="8"/>
      <c r="UWX710" s="8"/>
      <c r="UWY710" s="8"/>
      <c r="UWZ710" s="8"/>
      <c r="UXA710" s="8"/>
      <c r="UXB710" s="8"/>
      <c r="UXC710" s="8"/>
      <c r="UXD710" s="8"/>
      <c r="UXE710" s="8"/>
      <c r="UXF710" s="8"/>
      <c r="UXG710" s="8"/>
      <c r="UXH710" s="8"/>
      <c r="UXI710" s="8"/>
      <c r="UXJ710" s="8"/>
      <c r="UXK710" s="8"/>
      <c r="UXL710" s="8"/>
      <c r="UXM710" s="8"/>
      <c r="UXN710" s="8"/>
      <c r="UXO710" s="8"/>
      <c r="UXP710" s="8"/>
      <c r="UXQ710" s="8"/>
      <c r="UXR710" s="8"/>
      <c r="UXS710" s="8"/>
      <c r="UXT710" s="8"/>
      <c r="UXU710" s="8"/>
      <c r="UXV710" s="8"/>
      <c r="UXW710" s="8"/>
      <c r="UXX710" s="8"/>
      <c r="UXY710" s="8"/>
      <c r="UXZ710" s="8"/>
      <c r="UYA710" s="8"/>
      <c r="UYB710" s="8"/>
      <c r="UYC710" s="8"/>
      <c r="UYD710" s="8"/>
      <c r="UYE710" s="8"/>
      <c r="UYF710" s="8"/>
      <c r="UYG710" s="8"/>
      <c r="UYH710" s="8"/>
      <c r="UYI710" s="8"/>
      <c r="UYJ710" s="8"/>
      <c r="UYK710" s="8"/>
      <c r="UYL710" s="8"/>
      <c r="UYM710" s="8"/>
      <c r="UYN710" s="8"/>
      <c r="UYO710" s="8"/>
      <c r="UYP710" s="8"/>
      <c r="UYQ710" s="8"/>
      <c r="UYR710" s="8"/>
      <c r="UYS710" s="8"/>
      <c r="UYT710" s="8"/>
      <c r="UYU710" s="8"/>
      <c r="UYV710" s="8"/>
      <c r="UYW710" s="8"/>
      <c r="UYX710" s="8"/>
      <c r="UYY710" s="8"/>
      <c r="UYZ710" s="8"/>
      <c r="UZA710" s="8"/>
      <c r="UZB710" s="8"/>
      <c r="UZC710" s="8"/>
      <c r="UZD710" s="8"/>
      <c r="UZE710" s="8"/>
      <c r="UZF710" s="8"/>
      <c r="UZG710" s="8"/>
      <c r="UZH710" s="8"/>
      <c r="UZI710" s="8"/>
      <c r="UZJ710" s="8"/>
      <c r="UZK710" s="8"/>
      <c r="UZL710" s="8"/>
      <c r="UZM710" s="8"/>
      <c r="UZN710" s="8"/>
      <c r="UZO710" s="8"/>
      <c r="UZP710" s="8"/>
      <c r="UZQ710" s="8"/>
      <c r="UZR710" s="8"/>
      <c r="UZS710" s="8"/>
      <c r="UZT710" s="8"/>
      <c r="UZU710" s="8"/>
      <c r="UZV710" s="8"/>
      <c r="UZW710" s="8"/>
      <c r="UZX710" s="8"/>
      <c r="UZY710" s="8"/>
      <c r="UZZ710" s="8"/>
      <c r="VAA710" s="8"/>
      <c r="VAB710" s="8"/>
      <c r="VAC710" s="8"/>
      <c r="VAD710" s="8"/>
      <c r="VAE710" s="8"/>
      <c r="VAF710" s="8"/>
      <c r="VAG710" s="8"/>
      <c r="VAH710" s="8"/>
      <c r="VAI710" s="8"/>
      <c r="VAJ710" s="8"/>
      <c r="VAK710" s="8"/>
      <c r="VAL710" s="8"/>
      <c r="VAM710" s="8"/>
      <c r="VAN710" s="8"/>
      <c r="VAO710" s="8"/>
      <c r="VAP710" s="8"/>
      <c r="VAQ710" s="8"/>
      <c r="VAR710" s="8"/>
      <c r="VAS710" s="8"/>
      <c r="VAT710" s="8"/>
      <c r="VAU710" s="8"/>
      <c r="VAV710" s="8"/>
      <c r="VAW710" s="8"/>
      <c r="VAX710" s="8"/>
      <c r="VAY710" s="8"/>
      <c r="VAZ710" s="8"/>
      <c r="VBA710" s="8"/>
      <c r="VBB710" s="8"/>
      <c r="VBC710" s="8"/>
      <c r="VBD710" s="8"/>
      <c r="VBE710" s="8"/>
      <c r="VBF710" s="8"/>
      <c r="VBG710" s="8"/>
      <c r="VBH710" s="8"/>
      <c r="VBI710" s="8"/>
      <c r="VBJ710" s="8"/>
      <c r="VBK710" s="8"/>
      <c r="VBL710" s="8"/>
      <c r="VBM710" s="8"/>
      <c r="VBN710" s="8"/>
      <c r="VBO710" s="8"/>
      <c r="VBP710" s="8"/>
      <c r="VBQ710" s="8"/>
      <c r="VBR710" s="8"/>
      <c r="VBS710" s="8"/>
      <c r="VBT710" s="8"/>
      <c r="VBU710" s="8"/>
      <c r="VBV710" s="8"/>
      <c r="VBW710" s="8"/>
      <c r="VBX710" s="8"/>
      <c r="VBY710" s="8"/>
      <c r="VBZ710" s="8"/>
      <c r="VCA710" s="8"/>
      <c r="VCB710" s="8"/>
      <c r="VCC710" s="8"/>
      <c r="VCD710" s="8"/>
      <c r="VCE710" s="8"/>
      <c r="VCF710" s="8"/>
      <c r="VCG710" s="8"/>
      <c r="VCH710" s="8"/>
      <c r="VCI710" s="8"/>
      <c r="VCJ710" s="8"/>
      <c r="VCK710" s="8"/>
      <c r="VCL710" s="8"/>
      <c r="VCM710" s="8"/>
      <c r="VCN710" s="8"/>
      <c r="VCO710" s="8"/>
      <c r="VCP710" s="8"/>
      <c r="VCQ710" s="8"/>
      <c r="VCR710" s="8"/>
      <c r="VCS710" s="8"/>
      <c r="VCT710" s="8"/>
      <c r="VCU710" s="8"/>
      <c r="VCV710" s="8"/>
      <c r="VCW710" s="8"/>
      <c r="VCX710" s="8"/>
      <c r="VCY710" s="8"/>
      <c r="VCZ710" s="8"/>
      <c r="VDA710" s="8"/>
      <c r="VDB710" s="8"/>
      <c r="VDC710" s="8"/>
      <c r="VDD710" s="8"/>
      <c r="VDE710" s="8"/>
      <c r="VDF710" s="8"/>
      <c r="VDG710" s="8"/>
      <c r="VDH710" s="8"/>
      <c r="VDI710" s="8"/>
      <c r="VDJ710" s="8"/>
      <c r="VDK710" s="8"/>
      <c r="VDL710" s="8"/>
      <c r="VDM710" s="8"/>
      <c r="VDN710" s="8"/>
      <c r="VDO710" s="8"/>
      <c r="VDP710" s="8"/>
      <c r="VDQ710" s="8"/>
      <c r="VDR710" s="8"/>
      <c r="VDS710" s="8"/>
      <c r="VDT710" s="8"/>
      <c r="VDU710" s="8"/>
      <c r="VDV710" s="8"/>
      <c r="VDW710" s="8"/>
      <c r="VDX710" s="8"/>
      <c r="VDY710" s="8"/>
      <c r="VDZ710" s="8"/>
      <c r="VEA710" s="8"/>
      <c r="VEB710" s="8"/>
      <c r="VEC710" s="8"/>
      <c r="VED710" s="8"/>
      <c r="VEE710" s="8"/>
      <c r="VEF710" s="8"/>
      <c r="VEG710" s="8"/>
      <c r="VEH710" s="8"/>
      <c r="VEI710" s="8"/>
      <c r="VEJ710" s="8"/>
      <c r="VEK710" s="8"/>
      <c r="VEL710" s="8"/>
      <c r="VEM710" s="8"/>
      <c r="VEN710" s="8"/>
      <c r="VEO710" s="8"/>
      <c r="VEP710" s="8"/>
      <c r="VEQ710" s="8"/>
      <c r="VER710" s="8"/>
      <c r="VES710" s="8"/>
      <c r="VET710" s="8"/>
      <c r="VEU710" s="8"/>
      <c r="VEV710" s="8"/>
      <c r="VEW710" s="8"/>
      <c r="VEX710" s="8"/>
      <c r="VEY710" s="8"/>
      <c r="VEZ710" s="8"/>
      <c r="VFA710" s="8"/>
      <c r="VFB710" s="8"/>
      <c r="VFC710" s="8"/>
      <c r="VFD710" s="8"/>
      <c r="VFE710" s="8"/>
      <c r="VFF710" s="8"/>
      <c r="VFG710" s="8"/>
      <c r="VFH710" s="8"/>
      <c r="VFI710" s="8"/>
      <c r="VFJ710" s="8"/>
      <c r="VFK710" s="8"/>
      <c r="VFL710" s="8"/>
      <c r="VFM710" s="8"/>
      <c r="VFN710" s="8"/>
      <c r="VFO710" s="8"/>
      <c r="VFP710" s="8"/>
      <c r="VFQ710" s="8"/>
      <c r="VFR710" s="8"/>
      <c r="VFS710" s="8"/>
      <c r="VFT710" s="8"/>
      <c r="VFU710" s="8"/>
      <c r="VFV710" s="8"/>
      <c r="VFW710" s="8"/>
      <c r="VFX710" s="8"/>
      <c r="VFY710" s="8"/>
      <c r="VFZ710" s="8"/>
      <c r="VGA710" s="8"/>
      <c r="VGB710" s="8"/>
      <c r="VGC710" s="8"/>
      <c r="VGD710" s="8"/>
      <c r="VGE710" s="8"/>
      <c r="VGF710" s="8"/>
      <c r="VGG710" s="8"/>
      <c r="VGH710" s="8"/>
      <c r="VGI710" s="8"/>
      <c r="VGJ710" s="8"/>
      <c r="VGK710" s="8"/>
      <c r="VGL710" s="8"/>
      <c r="VGM710" s="8"/>
      <c r="VGN710" s="8"/>
      <c r="VGO710" s="8"/>
      <c r="VGP710" s="8"/>
      <c r="VGQ710" s="8"/>
      <c r="VGR710" s="8"/>
      <c r="VGS710" s="8"/>
      <c r="VGT710" s="8"/>
      <c r="VGU710" s="8"/>
      <c r="VGV710" s="8"/>
      <c r="VGW710" s="8"/>
      <c r="VGX710" s="8"/>
      <c r="VGY710" s="8"/>
      <c r="VGZ710" s="8"/>
      <c r="VHA710" s="8"/>
      <c r="VHB710" s="8"/>
      <c r="VHC710" s="8"/>
      <c r="VHD710" s="8"/>
      <c r="VHE710" s="8"/>
      <c r="VHF710" s="8"/>
      <c r="VHG710" s="8"/>
      <c r="VHH710" s="8"/>
      <c r="VHI710" s="8"/>
      <c r="VHJ710" s="8"/>
      <c r="VHK710" s="8"/>
      <c r="VHL710" s="8"/>
      <c r="VHM710" s="8"/>
      <c r="VHN710" s="8"/>
      <c r="VHO710" s="8"/>
      <c r="VHP710" s="8"/>
      <c r="VHQ710" s="8"/>
      <c r="VHR710" s="8"/>
      <c r="VHS710" s="8"/>
      <c r="VHT710" s="8"/>
      <c r="VHU710" s="8"/>
      <c r="VHV710" s="8"/>
      <c r="VHW710" s="8"/>
      <c r="VHX710" s="8"/>
      <c r="VHY710" s="8"/>
      <c r="VHZ710" s="8"/>
      <c r="VIA710" s="8"/>
      <c r="VIB710" s="8"/>
      <c r="VIC710" s="8"/>
      <c r="VID710" s="8"/>
      <c r="VIE710" s="8"/>
      <c r="VIF710" s="8"/>
      <c r="VIG710" s="8"/>
      <c r="VIH710" s="8"/>
      <c r="VII710" s="8"/>
      <c r="VIJ710" s="8"/>
      <c r="VIK710" s="8"/>
      <c r="VIL710" s="8"/>
      <c r="VIM710" s="8"/>
      <c r="VIN710" s="8"/>
      <c r="VIO710" s="8"/>
      <c r="VIP710" s="8"/>
      <c r="VIQ710" s="8"/>
      <c r="VIR710" s="8"/>
      <c r="VIS710" s="8"/>
      <c r="VIT710" s="8"/>
      <c r="VIU710" s="8"/>
      <c r="VIV710" s="8"/>
      <c r="VIW710" s="8"/>
      <c r="VIX710" s="8"/>
      <c r="VIY710" s="8"/>
      <c r="VIZ710" s="8"/>
      <c r="VJA710" s="8"/>
      <c r="VJB710" s="8"/>
      <c r="VJC710" s="8"/>
      <c r="VJD710" s="8"/>
      <c r="VJE710" s="8"/>
      <c r="VJF710" s="8"/>
      <c r="VJG710" s="8"/>
      <c r="VJH710" s="8"/>
      <c r="VJI710" s="8"/>
      <c r="VJJ710" s="8"/>
      <c r="VJK710" s="8"/>
      <c r="VJL710" s="8"/>
      <c r="VJM710" s="8"/>
      <c r="VJN710" s="8"/>
      <c r="VJO710" s="8"/>
      <c r="VJP710" s="8"/>
      <c r="VJQ710" s="8"/>
      <c r="VJR710" s="8"/>
      <c r="VJS710" s="8"/>
      <c r="VJT710" s="8"/>
      <c r="VJU710" s="8"/>
      <c r="VJV710" s="8"/>
      <c r="VJW710" s="8"/>
      <c r="VJX710" s="8"/>
      <c r="VJY710" s="8"/>
      <c r="VJZ710" s="8"/>
      <c r="VKA710" s="8"/>
      <c r="VKB710" s="8"/>
      <c r="VKC710" s="8"/>
      <c r="VKD710" s="8"/>
      <c r="VKE710" s="8"/>
      <c r="VKF710" s="8"/>
      <c r="VKG710" s="8"/>
      <c r="VKH710" s="8"/>
      <c r="VKI710" s="8"/>
      <c r="VKJ710" s="8"/>
      <c r="VKK710" s="8"/>
      <c r="VKL710" s="8"/>
      <c r="VKM710" s="8"/>
      <c r="VKN710" s="8"/>
      <c r="VKO710" s="8"/>
      <c r="VKP710" s="8"/>
      <c r="VKQ710" s="8"/>
      <c r="VKR710" s="8"/>
      <c r="VKS710" s="8"/>
      <c r="VKT710" s="8"/>
      <c r="VKU710" s="8"/>
      <c r="VKV710" s="8"/>
      <c r="VKW710" s="8"/>
      <c r="VKX710" s="8"/>
      <c r="VKY710" s="8"/>
      <c r="VKZ710" s="8"/>
      <c r="VLA710" s="8"/>
      <c r="VLB710" s="8"/>
      <c r="VLC710" s="8"/>
      <c r="VLD710" s="8"/>
      <c r="VLE710" s="8"/>
      <c r="VLF710" s="8"/>
      <c r="VLG710" s="8"/>
      <c r="VLH710" s="8"/>
      <c r="VLI710" s="8"/>
      <c r="VLJ710" s="8"/>
      <c r="VLK710" s="8"/>
      <c r="VLL710" s="8"/>
      <c r="VLM710" s="8"/>
      <c r="VLN710" s="8"/>
      <c r="VLO710" s="8"/>
      <c r="VLP710" s="8"/>
      <c r="VLQ710" s="8"/>
      <c r="VLR710" s="8"/>
      <c r="VLS710" s="8"/>
      <c r="VLT710" s="8"/>
      <c r="VLU710" s="8"/>
      <c r="VLV710" s="8"/>
      <c r="VLW710" s="8"/>
      <c r="VLX710" s="8"/>
      <c r="VLY710" s="8"/>
      <c r="VLZ710" s="8"/>
      <c r="VMA710" s="8"/>
      <c r="VMB710" s="8"/>
      <c r="VMC710" s="8"/>
      <c r="VMD710" s="8"/>
      <c r="VME710" s="8"/>
      <c r="VMF710" s="8"/>
      <c r="VMG710" s="8"/>
      <c r="VMH710" s="8"/>
      <c r="VMI710" s="8"/>
      <c r="VMJ710" s="8"/>
      <c r="VMK710" s="8"/>
      <c r="VML710" s="8"/>
      <c r="VMM710" s="8"/>
      <c r="VMN710" s="8"/>
      <c r="VMO710" s="8"/>
      <c r="VMP710" s="8"/>
      <c r="VMQ710" s="8"/>
      <c r="VMR710" s="8"/>
      <c r="VMS710" s="8"/>
      <c r="VMT710" s="8"/>
      <c r="VMU710" s="8"/>
      <c r="VMV710" s="8"/>
      <c r="VMW710" s="8"/>
      <c r="VMX710" s="8"/>
      <c r="VMY710" s="8"/>
      <c r="VMZ710" s="8"/>
      <c r="VNA710" s="8"/>
      <c r="VNB710" s="8"/>
      <c r="VNC710" s="8"/>
      <c r="VND710" s="8"/>
      <c r="VNE710" s="8"/>
      <c r="VNF710" s="8"/>
      <c r="VNG710" s="8"/>
      <c r="VNH710" s="8"/>
      <c r="VNI710" s="8"/>
      <c r="VNJ710" s="8"/>
      <c r="VNK710" s="8"/>
      <c r="VNL710" s="8"/>
      <c r="VNM710" s="8"/>
      <c r="VNN710" s="8"/>
      <c r="VNO710" s="8"/>
      <c r="VNP710" s="8"/>
      <c r="VNQ710" s="8"/>
      <c r="VNR710" s="8"/>
      <c r="VNS710" s="8"/>
      <c r="VNT710" s="8"/>
      <c r="VNU710" s="8"/>
      <c r="VNV710" s="8"/>
      <c r="VNW710" s="8"/>
      <c r="VNX710" s="8"/>
      <c r="VNY710" s="8"/>
      <c r="VNZ710" s="8"/>
      <c r="VOA710" s="8"/>
      <c r="VOB710" s="8"/>
      <c r="VOC710" s="8"/>
      <c r="VOD710" s="8"/>
      <c r="VOE710" s="8"/>
      <c r="VOF710" s="8"/>
      <c r="VOG710" s="8"/>
      <c r="VOH710" s="8"/>
      <c r="VOI710" s="8"/>
      <c r="VOJ710" s="8"/>
      <c r="VOK710" s="8"/>
      <c r="VOL710" s="8"/>
      <c r="VOM710" s="8"/>
      <c r="VON710" s="8"/>
      <c r="VOO710" s="8"/>
      <c r="VOP710" s="8"/>
      <c r="VOQ710" s="8"/>
      <c r="VOR710" s="8"/>
      <c r="VOS710" s="8"/>
      <c r="VOT710" s="8"/>
      <c r="VOU710" s="8"/>
      <c r="VOV710" s="8"/>
      <c r="VOW710" s="8"/>
      <c r="VOX710" s="8"/>
      <c r="VOY710" s="8"/>
      <c r="VOZ710" s="8"/>
      <c r="VPA710" s="8"/>
      <c r="VPB710" s="8"/>
      <c r="VPC710" s="8"/>
      <c r="VPD710" s="8"/>
      <c r="VPE710" s="8"/>
      <c r="VPF710" s="8"/>
      <c r="VPG710" s="8"/>
      <c r="VPH710" s="8"/>
      <c r="VPI710" s="8"/>
      <c r="VPJ710" s="8"/>
      <c r="VPK710" s="8"/>
      <c r="VPL710" s="8"/>
      <c r="VPM710" s="8"/>
      <c r="VPN710" s="8"/>
      <c r="VPO710" s="8"/>
      <c r="VPP710" s="8"/>
      <c r="VPQ710" s="8"/>
      <c r="VPR710" s="8"/>
      <c r="VPS710" s="8"/>
      <c r="VPT710" s="8"/>
      <c r="VPU710" s="8"/>
      <c r="VPV710" s="8"/>
      <c r="VPW710" s="8"/>
      <c r="VPX710" s="8"/>
      <c r="VPY710" s="8"/>
      <c r="VPZ710" s="8"/>
      <c r="VQA710" s="8"/>
      <c r="VQB710" s="8"/>
      <c r="VQC710" s="8"/>
      <c r="VQD710" s="8"/>
      <c r="VQE710" s="8"/>
      <c r="VQF710" s="8"/>
      <c r="VQG710" s="8"/>
      <c r="VQH710" s="8"/>
      <c r="VQI710" s="8"/>
      <c r="VQJ710" s="8"/>
      <c r="VQK710" s="8"/>
      <c r="VQL710" s="8"/>
      <c r="VQM710" s="8"/>
      <c r="VQN710" s="8"/>
      <c r="VQO710" s="8"/>
      <c r="VQP710" s="8"/>
      <c r="VQQ710" s="8"/>
      <c r="VQR710" s="8"/>
      <c r="VQS710" s="8"/>
      <c r="VQT710" s="8"/>
      <c r="VQU710" s="8"/>
      <c r="VQV710" s="8"/>
      <c r="VQW710" s="8"/>
      <c r="VQX710" s="8"/>
      <c r="VQY710" s="8"/>
      <c r="VQZ710" s="8"/>
      <c r="VRA710" s="8"/>
      <c r="VRB710" s="8"/>
      <c r="VRC710" s="8"/>
      <c r="VRD710" s="8"/>
      <c r="VRE710" s="8"/>
      <c r="VRF710" s="8"/>
      <c r="VRG710" s="8"/>
      <c r="VRH710" s="8"/>
      <c r="VRI710" s="8"/>
      <c r="VRJ710" s="8"/>
      <c r="VRK710" s="8"/>
      <c r="VRL710" s="8"/>
      <c r="VRM710" s="8"/>
      <c r="VRN710" s="8"/>
      <c r="VRO710" s="8"/>
      <c r="VRP710" s="8"/>
      <c r="VRQ710" s="8"/>
      <c r="VRR710" s="8"/>
      <c r="VRS710" s="8"/>
      <c r="VRT710" s="8"/>
      <c r="VRU710" s="8"/>
      <c r="VRV710" s="8"/>
      <c r="VRW710" s="8"/>
      <c r="VRX710" s="8"/>
      <c r="VRY710" s="8"/>
      <c r="VRZ710" s="8"/>
      <c r="VSA710" s="8"/>
      <c r="VSB710" s="8"/>
      <c r="VSC710" s="8"/>
      <c r="VSD710" s="8"/>
      <c r="VSE710" s="8"/>
      <c r="VSF710" s="8"/>
      <c r="VSG710" s="8"/>
      <c r="VSH710" s="8"/>
      <c r="VSI710" s="8"/>
      <c r="VSJ710" s="8"/>
      <c r="VSK710" s="8"/>
      <c r="VSL710" s="8"/>
      <c r="VSM710" s="8"/>
      <c r="VSN710" s="8"/>
      <c r="VSO710" s="8"/>
      <c r="VSP710" s="8"/>
      <c r="VSQ710" s="8"/>
      <c r="VSR710" s="8"/>
      <c r="VSS710" s="8"/>
      <c r="VST710" s="8"/>
      <c r="VSU710" s="8"/>
      <c r="VSV710" s="8"/>
      <c r="VSW710" s="8"/>
      <c r="VSX710" s="8"/>
      <c r="VSY710" s="8"/>
      <c r="VSZ710" s="8"/>
      <c r="VTA710" s="8"/>
      <c r="VTB710" s="8"/>
      <c r="VTC710" s="8"/>
      <c r="VTD710" s="8"/>
      <c r="VTE710" s="8"/>
      <c r="VTF710" s="8"/>
      <c r="VTG710" s="8"/>
      <c r="VTH710" s="8"/>
      <c r="VTI710" s="8"/>
      <c r="VTJ710" s="8"/>
      <c r="VTK710" s="8"/>
      <c r="VTL710" s="8"/>
      <c r="VTM710" s="8"/>
      <c r="VTN710" s="8"/>
      <c r="VTO710" s="8"/>
      <c r="VTP710" s="8"/>
      <c r="VTQ710" s="8"/>
      <c r="VTR710" s="8"/>
      <c r="VTS710" s="8"/>
      <c r="VTT710" s="8"/>
      <c r="VTU710" s="8"/>
      <c r="VTV710" s="8"/>
      <c r="VTW710" s="8"/>
      <c r="VTX710" s="8"/>
      <c r="VTY710" s="8"/>
      <c r="VTZ710" s="8"/>
      <c r="VUA710" s="8"/>
      <c r="VUB710" s="8"/>
      <c r="VUC710" s="8"/>
      <c r="VUD710" s="8"/>
      <c r="VUE710" s="8"/>
      <c r="VUF710" s="8"/>
      <c r="VUG710" s="8"/>
      <c r="VUH710" s="8"/>
      <c r="VUI710" s="8"/>
      <c r="VUJ710" s="8"/>
      <c r="VUK710" s="8"/>
      <c r="VUL710" s="8"/>
      <c r="VUM710" s="8"/>
      <c r="VUN710" s="8"/>
      <c r="VUO710" s="8"/>
      <c r="VUP710" s="8"/>
      <c r="VUQ710" s="8"/>
      <c r="VUR710" s="8"/>
      <c r="VUS710" s="8"/>
      <c r="VUT710" s="8"/>
      <c r="VUU710" s="8"/>
      <c r="VUV710" s="8"/>
      <c r="VUW710" s="8"/>
      <c r="VUX710" s="8"/>
      <c r="VUY710" s="8"/>
      <c r="VUZ710" s="8"/>
      <c r="VVA710" s="8"/>
      <c r="VVB710" s="8"/>
      <c r="VVC710" s="8"/>
      <c r="VVD710" s="8"/>
      <c r="VVE710" s="8"/>
      <c r="VVF710" s="8"/>
      <c r="VVG710" s="8"/>
      <c r="VVH710" s="8"/>
      <c r="VVI710" s="8"/>
      <c r="VVJ710" s="8"/>
      <c r="VVK710" s="8"/>
      <c r="VVL710" s="8"/>
      <c r="VVM710" s="8"/>
      <c r="VVN710" s="8"/>
      <c r="VVO710" s="8"/>
      <c r="VVP710" s="8"/>
      <c r="VVQ710" s="8"/>
      <c r="VVR710" s="8"/>
      <c r="VVS710" s="8"/>
      <c r="VVT710" s="8"/>
      <c r="VVU710" s="8"/>
      <c r="VVV710" s="8"/>
      <c r="VVW710" s="8"/>
      <c r="VVX710" s="8"/>
      <c r="VVY710" s="8"/>
      <c r="VVZ710" s="8"/>
      <c r="VWA710" s="8"/>
      <c r="VWB710" s="8"/>
      <c r="VWC710" s="8"/>
      <c r="VWD710" s="8"/>
      <c r="VWE710" s="8"/>
      <c r="VWF710" s="8"/>
      <c r="VWG710" s="8"/>
      <c r="VWH710" s="8"/>
      <c r="VWI710" s="8"/>
      <c r="VWJ710" s="8"/>
      <c r="VWK710" s="8"/>
      <c r="VWL710" s="8"/>
      <c r="VWM710" s="8"/>
      <c r="VWN710" s="8"/>
      <c r="VWO710" s="8"/>
      <c r="VWP710" s="8"/>
      <c r="VWQ710" s="8"/>
      <c r="VWR710" s="8"/>
      <c r="VWS710" s="8"/>
      <c r="VWT710" s="8"/>
      <c r="VWU710" s="8"/>
      <c r="VWV710" s="8"/>
      <c r="VWW710" s="8"/>
      <c r="VWX710" s="8"/>
      <c r="VWY710" s="8"/>
      <c r="VWZ710" s="8"/>
      <c r="VXA710" s="8"/>
      <c r="VXB710" s="8"/>
      <c r="VXC710" s="8"/>
      <c r="VXD710" s="8"/>
      <c r="VXE710" s="8"/>
      <c r="VXF710" s="8"/>
      <c r="VXG710" s="8"/>
      <c r="VXH710" s="8"/>
      <c r="VXI710" s="8"/>
      <c r="VXJ710" s="8"/>
      <c r="VXK710" s="8"/>
      <c r="VXL710" s="8"/>
      <c r="VXM710" s="8"/>
      <c r="VXN710" s="8"/>
      <c r="VXO710" s="8"/>
      <c r="VXP710" s="8"/>
      <c r="VXQ710" s="8"/>
      <c r="VXR710" s="8"/>
      <c r="VXS710" s="8"/>
      <c r="VXT710" s="8"/>
      <c r="VXU710" s="8"/>
      <c r="VXV710" s="8"/>
      <c r="VXW710" s="8"/>
      <c r="VXX710" s="8"/>
      <c r="VXY710" s="8"/>
      <c r="VXZ710" s="8"/>
      <c r="VYA710" s="8"/>
      <c r="VYB710" s="8"/>
      <c r="VYC710" s="8"/>
      <c r="VYD710" s="8"/>
      <c r="VYE710" s="8"/>
      <c r="VYF710" s="8"/>
      <c r="VYG710" s="8"/>
      <c r="VYH710" s="8"/>
      <c r="VYI710" s="8"/>
      <c r="VYJ710" s="8"/>
      <c r="VYK710" s="8"/>
      <c r="VYL710" s="8"/>
      <c r="VYM710" s="8"/>
      <c r="VYN710" s="8"/>
      <c r="VYO710" s="8"/>
      <c r="VYP710" s="8"/>
      <c r="VYQ710" s="8"/>
      <c r="VYR710" s="8"/>
      <c r="VYS710" s="8"/>
      <c r="VYT710" s="8"/>
      <c r="VYU710" s="8"/>
      <c r="VYV710" s="8"/>
      <c r="VYW710" s="8"/>
      <c r="VYX710" s="8"/>
      <c r="VYY710" s="8"/>
      <c r="VYZ710" s="8"/>
      <c r="VZA710" s="8"/>
      <c r="VZB710" s="8"/>
      <c r="VZC710" s="8"/>
      <c r="VZD710" s="8"/>
      <c r="VZE710" s="8"/>
      <c r="VZF710" s="8"/>
      <c r="VZG710" s="8"/>
      <c r="VZH710" s="8"/>
      <c r="VZI710" s="8"/>
      <c r="VZJ710" s="8"/>
      <c r="VZK710" s="8"/>
      <c r="VZL710" s="8"/>
      <c r="VZM710" s="8"/>
      <c r="VZN710" s="8"/>
      <c r="VZO710" s="8"/>
      <c r="VZP710" s="8"/>
      <c r="VZQ710" s="8"/>
      <c r="VZR710" s="8"/>
      <c r="VZS710" s="8"/>
      <c r="VZT710" s="8"/>
      <c r="VZU710" s="8"/>
      <c r="VZV710" s="8"/>
      <c r="VZW710" s="8"/>
      <c r="VZX710" s="8"/>
      <c r="VZY710" s="8"/>
      <c r="VZZ710" s="8"/>
      <c r="WAA710" s="8"/>
      <c r="WAB710" s="8"/>
      <c r="WAC710" s="8"/>
      <c r="WAD710" s="8"/>
      <c r="WAE710" s="8"/>
      <c r="WAF710" s="8"/>
      <c r="WAG710" s="8"/>
      <c r="WAH710" s="8"/>
      <c r="WAI710" s="8"/>
      <c r="WAJ710" s="8"/>
      <c r="WAK710" s="8"/>
      <c r="WAL710" s="8"/>
      <c r="WAM710" s="8"/>
      <c r="WAN710" s="8"/>
      <c r="WAO710" s="8"/>
      <c r="WAP710" s="8"/>
      <c r="WAQ710" s="8"/>
      <c r="WAR710" s="8"/>
      <c r="WAS710" s="8"/>
      <c r="WAT710" s="8"/>
      <c r="WAU710" s="8"/>
      <c r="WAV710" s="8"/>
      <c r="WAW710" s="8"/>
      <c r="WAX710" s="8"/>
      <c r="WAY710" s="8"/>
      <c r="WAZ710" s="8"/>
      <c r="WBA710" s="8"/>
      <c r="WBB710" s="8"/>
      <c r="WBC710" s="8"/>
      <c r="WBD710" s="8"/>
      <c r="WBE710" s="8"/>
      <c r="WBF710" s="8"/>
      <c r="WBG710" s="8"/>
      <c r="WBH710" s="8"/>
      <c r="WBI710" s="8"/>
      <c r="WBJ710" s="8"/>
      <c r="WBK710" s="8"/>
      <c r="WBL710" s="8"/>
      <c r="WBM710" s="8"/>
      <c r="WBN710" s="8"/>
      <c r="WBO710" s="8"/>
      <c r="WBP710" s="8"/>
      <c r="WBQ710" s="8"/>
      <c r="WBR710" s="8"/>
      <c r="WBS710" s="8"/>
      <c r="WBT710" s="8"/>
      <c r="WBU710" s="8"/>
      <c r="WBV710" s="8"/>
      <c r="WBW710" s="8"/>
      <c r="WBX710" s="8"/>
      <c r="WBY710" s="8"/>
      <c r="WBZ710" s="8"/>
      <c r="WCA710" s="8"/>
      <c r="WCB710" s="8"/>
      <c r="WCC710" s="8"/>
      <c r="WCD710" s="8"/>
      <c r="WCE710" s="8"/>
      <c r="WCF710" s="8"/>
      <c r="WCG710" s="8"/>
      <c r="WCH710" s="8"/>
      <c r="WCI710" s="8"/>
      <c r="WCJ710" s="8"/>
      <c r="WCK710" s="8"/>
      <c r="WCL710" s="8"/>
      <c r="WCM710" s="8"/>
      <c r="WCN710" s="8"/>
      <c r="WCO710" s="8"/>
      <c r="WCP710" s="8"/>
      <c r="WCQ710" s="8"/>
      <c r="WCR710" s="8"/>
      <c r="WCS710" s="8"/>
      <c r="WCT710" s="8"/>
      <c r="WCU710" s="8"/>
      <c r="WCV710" s="8"/>
      <c r="WCW710" s="8"/>
      <c r="WCX710" s="8"/>
      <c r="WCY710" s="8"/>
      <c r="WCZ710" s="8"/>
      <c r="WDA710" s="8"/>
      <c r="WDB710" s="8"/>
      <c r="WDC710" s="8"/>
      <c r="WDD710" s="8"/>
      <c r="WDE710" s="8"/>
      <c r="WDF710" s="8"/>
      <c r="WDG710" s="8"/>
      <c r="WDH710" s="8"/>
      <c r="WDI710" s="8"/>
      <c r="WDJ710" s="8"/>
      <c r="WDK710" s="8"/>
      <c r="WDL710" s="8"/>
      <c r="WDM710" s="8"/>
      <c r="WDN710" s="8"/>
      <c r="WDO710" s="8"/>
      <c r="WDP710" s="8"/>
      <c r="WDQ710" s="8"/>
      <c r="WDR710" s="8"/>
      <c r="WDS710" s="8"/>
      <c r="WDT710" s="8"/>
      <c r="WDU710" s="8"/>
      <c r="WDV710" s="8"/>
      <c r="WDW710" s="8"/>
      <c r="WDX710" s="8"/>
      <c r="WDY710" s="8"/>
      <c r="WDZ710" s="8"/>
      <c r="WEA710" s="8"/>
      <c r="WEB710" s="8"/>
      <c r="WEC710" s="8"/>
      <c r="WED710" s="8"/>
      <c r="WEE710" s="8"/>
      <c r="WEF710" s="8"/>
      <c r="WEG710" s="8"/>
      <c r="WEH710" s="8"/>
      <c r="WEI710" s="8"/>
      <c r="WEJ710" s="8"/>
      <c r="WEK710" s="8"/>
      <c r="WEL710" s="8"/>
      <c r="WEM710" s="8"/>
      <c r="WEN710" s="8"/>
      <c r="WEO710" s="8"/>
      <c r="WEP710" s="8"/>
      <c r="WEQ710" s="8"/>
      <c r="WER710" s="8"/>
      <c r="WES710" s="8"/>
      <c r="WET710" s="8"/>
      <c r="WEU710" s="8"/>
      <c r="WEV710" s="8"/>
      <c r="WEW710" s="8"/>
      <c r="WEX710" s="8"/>
      <c r="WEY710" s="8"/>
      <c r="WEZ710" s="8"/>
      <c r="WFA710" s="8"/>
      <c r="WFB710" s="8"/>
      <c r="WFC710" s="8"/>
      <c r="WFD710" s="8"/>
      <c r="WFE710" s="8"/>
      <c r="WFF710" s="8"/>
      <c r="WFG710" s="8"/>
      <c r="WFH710" s="8"/>
      <c r="WFI710" s="8"/>
      <c r="WFJ710" s="8"/>
      <c r="WFK710" s="8"/>
      <c r="WFL710" s="8"/>
      <c r="WFM710" s="8"/>
      <c r="WFN710" s="8"/>
      <c r="WFO710" s="8"/>
      <c r="WFP710" s="8"/>
      <c r="WFQ710" s="8"/>
      <c r="WFR710" s="8"/>
      <c r="WFS710" s="8"/>
      <c r="WFT710" s="8"/>
      <c r="WFU710" s="8"/>
      <c r="WFV710" s="8"/>
      <c r="WFW710" s="8"/>
      <c r="WFX710" s="8"/>
      <c r="WFY710" s="8"/>
      <c r="WFZ710" s="8"/>
      <c r="WGA710" s="8"/>
      <c r="WGB710" s="8"/>
      <c r="WGC710" s="8"/>
      <c r="WGD710" s="8"/>
      <c r="WGE710" s="8"/>
      <c r="WGF710" s="8"/>
      <c r="WGG710" s="8"/>
      <c r="WGH710" s="8"/>
      <c r="WGI710" s="8"/>
      <c r="WGJ710" s="8"/>
      <c r="WGK710" s="8"/>
      <c r="WGL710" s="8"/>
      <c r="WGM710" s="8"/>
      <c r="WGN710" s="8"/>
      <c r="WGO710" s="8"/>
      <c r="WGP710" s="8"/>
      <c r="WGQ710" s="8"/>
      <c r="WGR710" s="8"/>
      <c r="WGS710" s="8"/>
      <c r="WGT710" s="8"/>
      <c r="WGU710" s="8"/>
      <c r="WGV710" s="8"/>
      <c r="WGW710" s="8"/>
      <c r="WGX710" s="8"/>
      <c r="WGY710" s="8"/>
      <c r="WGZ710" s="8"/>
      <c r="WHA710" s="8"/>
      <c r="WHB710" s="8"/>
      <c r="WHC710" s="8"/>
      <c r="WHD710" s="8"/>
      <c r="WHE710" s="8"/>
      <c r="WHF710" s="8"/>
      <c r="WHG710" s="8"/>
      <c r="WHH710" s="8"/>
      <c r="WHI710" s="8"/>
      <c r="WHJ710" s="8"/>
      <c r="WHK710" s="8"/>
      <c r="WHL710" s="8"/>
      <c r="WHM710" s="8"/>
      <c r="WHN710" s="8"/>
      <c r="WHO710" s="8"/>
      <c r="WHP710" s="8"/>
      <c r="WHQ710" s="8"/>
      <c r="WHR710" s="8"/>
      <c r="WHS710" s="8"/>
      <c r="WHT710" s="8"/>
      <c r="WHU710" s="8"/>
      <c r="WHV710" s="8"/>
      <c r="WHW710" s="8"/>
      <c r="WHX710" s="8"/>
      <c r="WHY710" s="8"/>
      <c r="WHZ710" s="8"/>
      <c r="WIA710" s="8"/>
      <c r="WIB710" s="8"/>
      <c r="WIC710" s="8"/>
      <c r="WID710" s="8"/>
      <c r="WIE710" s="8"/>
      <c r="WIF710" s="8"/>
      <c r="WIG710" s="8"/>
      <c r="WIH710" s="8"/>
      <c r="WII710" s="8"/>
      <c r="WIJ710" s="8"/>
      <c r="WIK710" s="8"/>
      <c r="WIL710" s="8"/>
      <c r="WIM710" s="8"/>
      <c r="WIN710" s="8"/>
      <c r="WIO710" s="8"/>
      <c r="WIP710" s="8"/>
      <c r="WIQ710" s="8"/>
      <c r="WIR710" s="8"/>
      <c r="WIS710" s="8"/>
      <c r="WIT710" s="8"/>
      <c r="WIU710" s="8"/>
      <c r="WIV710" s="8"/>
      <c r="WIW710" s="8"/>
      <c r="WIX710" s="8"/>
      <c r="WIY710" s="8"/>
      <c r="WIZ710" s="8"/>
      <c r="WJA710" s="8"/>
      <c r="WJB710" s="8"/>
      <c r="WJC710" s="8"/>
      <c r="WJD710" s="8"/>
      <c r="WJE710" s="8"/>
      <c r="WJF710" s="8"/>
      <c r="WJG710" s="8"/>
      <c r="WJH710" s="8"/>
      <c r="WJI710" s="8"/>
      <c r="WJJ710" s="8"/>
      <c r="WJK710" s="8"/>
      <c r="WJL710" s="8"/>
      <c r="WJM710" s="8"/>
      <c r="WJN710" s="8"/>
      <c r="WJO710" s="8"/>
      <c r="WJP710" s="8"/>
      <c r="WJQ710" s="8"/>
      <c r="WJR710" s="8"/>
      <c r="WJS710" s="8"/>
      <c r="WJT710" s="8"/>
      <c r="WJU710" s="8"/>
      <c r="WJV710" s="8"/>
      <c r="WJW710" s="8"/>
      <c r="WJX710" s="8"/>
      <c r="WJY710" s="8"/>
      <c r="WJZ710" s="8"/>
      <c r="WKA710" s="8"/>
      <c r="WKB710" s="8"/>
      <c r="WKC710" s="8"/>
      <c r="WKD710" s="8"/>
      <c r="WKE710" s="8"/>
      <c r="WKF710" s="8"/>
      <c r="WKG710" s="8"/>
      <c r="WKH710" s="8"/>
      <c r="WKI710" s="8"/>
      <c r="WKJ710" s="8"/>
      <c r="WKK710" s="8"/>
      <c r="WKL710" s="8"/>
      <c r="WKM710" s="8"/>
      <c r="WKN710" s="8"/>
      <c r="WKO710" s="8"/>
      <c r="WKP710" s="8"/>
      <c r="WKQ710" s="8"/>
      <c r="WKR710" s="8"/>
      <c r="WKS710" s="8"/>
      <c r="WKT710" s="8"/>
      <c r="WKU710" s="8"/>
      <c r="WKV710" s="8"/>
      <c r="WKW710" s="8"/>
      <c r="WKX710" s="8"/>
      <c r="WKY710" s="8"/>
      <c r="WKZ710" s="8"/>
      <c r="WLA710" s="8"/>
      <c r="WLB710" s="8"/>
      <c r="WLC710" s="8"/>
      <c r="WLD710" s="8"/>
      <c r="WLE710" s="8"/>
      <c r="WLF710" s="8"/>
      <c r="WLG710" s="8"/>
      <c r="WLH710" s="8"/>
      <c r="WLI710" s="8"/>
      <c r="WLJ710" s="8"/>
      <c r="WLK710" s="8"/>
      <c r="WLL710" s="8"/>
      <c r="WLM710" s="8"/>
      <c r="WLN710" s="8"/>
      <c r="WLO710" s="8"/>
      <c r="WLP710" s="8"/>
      <c r="WLQ710" s="8"/>
      <c r="WLR710" s="8"/>
      <c r="WLS710" s="8"/>
      <c r="WLT710" s="8"/>
      <c r="WLU710" s="8"/>
      <c r="WLV710" s="8"/>
      <c r="WLW710" s="8"/>
      <c r="WLX710" s="8"/>
      <c r="WLY710" s="8"/>
      <c r="WLZ710" s="8"/>
      <c r="WMA710" s="8"/>
      <c r="WMB710" s="8"/>
      <c r="WMC710" s="8"/>
      <c r="WMD710" s="8"/>
      <c r="WME710" s="8"/>
      <c r="WMF710" s="8"/>
      <c r="WMG710" s="8"/>
      <c r="WMH710" s="8"/>
      <c r="WMI710" s="8"/>
      <c r="WMJ710" s="8"/>
      <c r="WMK710" s="8"/>
      <c r="WML710" s="8"/>
      <c r="WMM710" s="8"/>
      <c r="WMN710" s="8"/>
      <c r="WMO710" s="8"/>
      <c r="WMP710" s="8"/>
      <c r="WMQ710" s="8"/>
      <c r="WMR710" s="8"/>
      <c r="WMS710" s="8"/>
      <c r="WMT710" s="8"/>
      <c r="WMU710" s="8"/>
      <c r="WMV710" s="8"/>
      <c r="WMW710" s="8"/>
      <c r="WMX710" s="8"/>
      <c r="WMY710" s="8"/>
      <c r="WMZ710" s="8"/>
      <c r="WNA710" s="8"/>
      <c r="WNB710" s="8"/>
      <c r="WNC710" s="8"/>
      <c r="WND710" s="8"/>
      <c r="WNE710" s="8"/>
      <c r="WNF710" s="8"/>
      <c r="WNG710" s="8"/>
      <c r="WNH710" s="8"/>
      <c r="WNI710" s="8"/>
      <c r="WNJ710" s="8"/>
      <c r="WNK710" s="8"/>
      <c r="WNL710" s="8"/>
      <c r="WNM710" s="8"/>
      <c r="WNN710" s="8"/>
      <c r="WNO710" s="8"/>
      <c r="WNP710" s="8"/>
      <c r="WNQ710" s="8"/>
      <c r="WNR710" s="8"/>
      <c r="WNS710" s="8"/>
      <c r="WNT710" s="8"/>
      <c r="WNU710" s="8"/>
      <c r="WNV710" s="8"/>
      <c r="WNW710" s="8"/>
      <c r="WNX710" s="8"/>
      <c r="WNY710" s="8"/>
      <c r="WNZ710" s="8"/>
      <c r="WOA710" s="8"/>
      <c r="WOB710" s="8"/>
      <c r="WOC710" s="8"/>
      <c r="WOD710" s="8"/>
      <c r="WOE710" s="8"/>
      <c r="WOF710" s="8"/>
      <c r="WOG710" s="8"/>
      <c r="WOH710" s="8"/>
      <c r="WOI710" s="8"/>
      <c r="WOJ710" s="8"/>
      <c r="WOK710" s="8"/>
      <c r="WOL710" s="8"/>
      <c r="WOM710" s="8"/>
      <c r="WON710" s="8"/>
      <c r="WOO710" s="8"/>
      <c r="WOP710" s="8"/>
      <c r="WOQ710" s="8"/>
      <c r="WOR710" s="8"/>
      <c r="WOS710" s="8"/>
      <c r="WOT710" s="8"/>
      <c r="WOU710" s="8"/>
      <c r="WOV710" s="8"/>
      <c r="WOW710" s="8"/>
      <c r="WOX710" s="8"/>
      <c r="WOY710" s="8"/>
      <c r="WOZ710" s="8"/>
      <c r="WPA710" s="8"/>
      <c r="WPB710" s="8"/>
      <c r="WPC710" s="8"/>
      <c r="WPD710" s="8"/>
      <c r="WPE710" s="8"/>
      <c r="WPF710" s="8"/>
      <c r="WPG710" s="8"/>
      <c r="WPH710" s="8"/>
      <c r="WPI710" s="8"/>
      <c r="WPJ710" s="8"/>
      <c r="WPK710" s="8"/>
      <c r="WPL710" s="8"/>
      <c r="WPM710" s="8"/>
      <c r="WPN710" s="8"/>
      <c r="WPO710" s="8"/>
      <c r="WPP710" s="8"/>
      <c r="WPQ710" s="8"/>
      <c r="WPR710" s="8"/>
      <c r="WPS710" s="8"/>
      <c r="WPT710" s="8"/>
      <c r="WPU710" s="8"/>
      <c r="WPV710" s="8"/>
      <c r="WPW710" s="8"/>
      <c r="WPX710" s="8"/>
      <c r="WPY710" s="8"/>
      <c r="WPZ710" s="8"/>
      <c r="WQA710" s="8"/>
      <c r="WQB710" s="8"/>
      <c r="WQC710" s="8"/>
      <c r="WQD710" s="8"/>
      <c r="WQE710" s="8"/>
      <c r="WQF710" s="8"/>
      <c r="WQG710" s="8"/>
      <c r="WQH710" s="8"/>
      <c r="WQI710" s="8"/>
      <c r="WQJ710" s="8"/>
      <c r="WQK710" s="8"/>
      <c r="WQL710" s="8"/>
      <c r="WQM710" s="8"/>
      <c r="WQN710" s="8"/>
      <c r="WQO710" s="8"/>
      <c r="WQP710" s="8"/>
      <c r="WQQ710" s="8"/>
      <c r="WQR710" s="8"/>
      <c r="WQS710" s="8"/>
      <c r="WQT710" s="8"/>
      <c r="WQU710" s="8"/>
      <c r="WQV710" s="8"/>
      <c r="WQW710" s="8"/>
      <c r="WQX710" s="8"/>
      <c r="WQY710" s="8"/>
      <c r="WQZ710" s="8"/>
      <c r="WRA710" s="8"/>
      <c r="WRB710" s="8"/>
      <c r="WRC710" s="8"/>
      <c r="WRD710" s="8"/>
      <c r="WRE710" s="8"/>
      <c r="WRF710" s="8"/>
      <c r="WRG710" s="8"/>
      <c r="WRH710" s="8"/>
      <c r="WRI710" s="8"/>
      <c r="WRJ710" s="8"/>
      <c r="WRK710" s="8"/>
      <c r="WRL710" s="8"/>
      <c r="WRM710" s="8"/>
      <c r="WRN710" s="8"/>
      <c r="WRO710" s="8"/>
      <c r="WRP710" s="8"/>
      <c r="WRQ710" s="8"/>
      <c r="WRR710" s="8"/>
      <c r="WRS710" s="8"/>
      <c r="WRT710" s="8"/>
      <c r="WRU710" s="8"/>
      <c r="WRV710" s="8"/>
      <c r="WRW710" s="8"/>
      <c r="WRX710" s="8"/>
      <c r="WRY710" s="8"/>
      <c r="WRZ710" s="8"/>
      <c r="WSA710" s="8"/>
      <c r="WSB710" s="8"/>
      <c r="WSC710" s="8"/>
      <c r="WSD710" s="8"/>
      <c r="WSE710" s="8"/>
      <c r="WSF710" s="8"/>
      <c r="WSG710" s="8"/>
      <c r="WSH710" s="8"/>
      <c r="WSI710" s="8"/>
      <c r="WSJ710" s="8"/>
      <c r="WSK710" s="8"/>
      <c r="WSL710" s="8"/>
      <c r="WSM710" s="8"/>
    </row>
    <row r="711" spans="1:16055" s="69" customFormat="1" ht="20.25" customHeight="1" x14ac:dyDescent="0.35">
      <c r="A711" s="19">
        <v>145424</v>
      </c>
      <c r="B711" s="16" t="s">
        <v>422</v>
      </c>
      <c r="C711" s="61" t="s">
        <v>1534</v>
      </c>
      <c r="D711" s="14" t="s">
        <v>781</v>
      </c>
      <c r="E711" s="140" t="s">
        <v>1306</v>
      </c>
      <c r="F711" s="66" t="s">
        <v>210</v>
      </c>
      <c r="G711" s="60">
        <v>21.659970000000001</v>
      </c>
      <c r="H711" s="60">
        <v>81.107609999999994</v>
      </c>
      <c r="I711" s="63">
        <v>14</v>
      </c>
      <c r="J711" s="63">
        <v>28</v>
      </c>
      <c r="K711" s="63">
        <v>8</v>
      </c>
      <c r="L711" s="63">
        <v>54</v>
      </c>
      <c r="M711" s="63">
        <v>12</v>
      </c>
      <c r="N711" s="63">
        <v>42</v>
      </c>
      <c r="O711" s="63">
        <v>8</v>
      </c>
      <c r="P711" s="63">
        <v>20</v>
      </c>
      <c r="Q711" s="63">
        <v>4</v>
      </c>
      <c r="R711" s="63">
        <v>10</v>
      </c>
      <c r="S711" s="63">
        <v>8</v>
      </c>
      <c r="T711" s="63">
        <v>32</v>
      </c>
      <c r="U711" s="63">
        <v>8</v>
      </c>
      <c r="V711" s="63">
        <v>18</v>
      </c>
      <c r="W711" s="63">
        <v>9</v>
      </c>
      <c r="X711" s="63">
        <v>47</v>
      </c>
      <c r="Y711" s="63">
        <v>12</v>
      </c>
      <c r="Z711" s="63">
        <v>38</v>
      </c>
      <c r="AA711" s="63">
        <v>8</v>
      </c>
      <c r="AB711" s="63">
        <v>30</v>
      </c>
      <c r="AC711" s="63">
        <v>8</v>
      </c>
      <c r="AD711" s="63">
        <v>8</v>
      </c>
      <c r="AE711" s="63">
        <v>4</v>
      </c>
      <c r="AF711" s="63">
        <v>8</v>
      </c>
      <c r="AG711" s="63">
        <v>4</v>
      </c>
      <c r="AH711" s="63">
        <v>20</v>
      </c>
      <c r="AI711" s="63">
        <v>4</v>
      </c>
      <c r="AJ711" s="63">
        <v>20</v>
      </c>
      <c r="AK711" s="63">
        <v>0</v>
      </c>
      <c r="AL711" s="63">
        <v>0</v>
      </c>
      <c r="AM711" s="54">
        <v>4</v>
      </c>
      <c r="AN711" s="54">
        <v>20</v>
      </c>
      <c r="AO711" s="54">
        <v>0</v>
      </c>
      <c r="AP711" s="54">
        <v>0</v>
      </c>
      <c r="AQ711" s="54">
        <v>0</v>
      </c>
      <c r="AR711" s="54">
        <v>0</v>
      </c>
      <c r="AS711" s="54">
        <v>12</v>
      </c>
      <c r="AT711" s="54">
        <v>14</v>
      </c>
      <c r="AU711" s="54">
        <v>8</v>
      </c>
      <c r="AV711" s="54">
        <v>40</v>
      </c>
      <c r="AW711" s="54">
        <v>4</v>
      </c>
      <c r="AX711" s="54">
        <v>32</v>
      </c>
      <c r="AY711" s="54">
        <v>8</v>
      </c>
      <c r="AZ711" s="54">
        <v>16</v>
      </c>
      <c r="BA711" s="54">
        <v>8</v>
      </c>
      <c r="BB711" s="54">
        <v>16</v>
      </c>
      <c r="BC711" s="54">
        <v>8</v>
      </c>
      <c r="BD711" s="54">
        <v>28</v>
      </c>
      <c r="BE711" s="54">
        <v>8</v>
      </c>
      <c r="BF711" s="54">
        <v>16</v>
      </c>
    </row>
    <row r="712" spans="1:16055" s="69" customFormat="1" ht="20.25" customHeight="1" x14ac:dyDescent="0.35">
      <c r="A712" s="19">
        <v>173285</v>
      </c>
      <c r="B712" s="16" t="s">
        <v>37</v>
      </c>
      <c r="C712" s="61" t="s">
        <v>1538</v>
      </c>
      <c r="D712" s="14" t="s">
        <v>781</v>
      </c>
      <c r="E712" s="140" t="s">
        <v>1306</v>
      </c>
      <c r="F712" s="66" t="s">
        <v>210</v>
      </c>
      <c r="G712" s="60">
        <v>21.469159999999999</v>
      </c>
      <c r="H712" s="60">
        <v>81.123609999999999</v>
      </c>
      <c r="I712" s="63">
        <v>65</v>
      </c>
      <c r="J712" s="63">
        <v>143</v>
      </c>
      <c r="K712" s="63">
        <v>56</v>
      </c>
      <c r="L712" s="63">
        <v>238</v>
      </c>
      <c r="M712" s="63">
        <v>56</v>
      </c>
      <c r="N712" s="63">
        <v>256</v>
      </c>
      <c r="O712" s="63">
        <v>39</v>
      </c>
      <c r="P712" s="63">
        <v>73</v>
      </c>
      <c r="Q712" s="63">
        <v>54</v>
      </c>
      <c r="R712" s="63">
        <v>30</v>
      </c>
      <c r="S712" s="63">
        <v>46</v>
      </c>
      <c r="T712" s="63">
        <v>38</v>
      </c>
      <c r="U712" s="63">
        <v>63</v>
      </c>
      <c r="V712" s="63">
        <v>147</v>
      </c>
      <c r="W712" s="63">
        <v>41</v>
      </c>
      <c r="X712" s="63">
        <v>319</v>
      </c>
      <c r="Y712" s="63">
        <v>50</v>
      </c>
      <c r="Z712" s="63">
        <v>174</v>
      </c>
      <c r="AA712" s="63">
        <v>63</v>
      </c>
      <c r="AB712" s="63">
        <v>105</v>
      </c>
      <c r="AC712" s="63">
        <v>55</v>
      </c>
      <c r="AD712" s="63">
        <v>55</v>
      </c>
      <c r="AE712" s="63">
        <v>47</v>
      </c>
      <c r="AF712" s="63">
        <v>205</v>
      </c>
      <c r="AG712" s="63">
        <v>51</v>
      </c>
      <c r="AH712" s="63">
        <v>157</v>
      </c>
      <c r="AI712" s="63">
        <v>63</v>
      </c>
      <c r="AJ712" s="63">
        <v>217</v>
      </c>
      <c r="AK712" s="63">
        <v>60</v>
      </c>
      <c r="AL712" s="63">
        <v>242</v>
      </c>
      <c r="AM712" s="54">
        <v>55</v>
      </c>
      <c r="AN712" s="54">
        <v>43</v>
      </c>
      <c r="AO712" s="54">
        <v>70</v>
      </c>
      <c r="AP712" s="54">
        <v>28</v>
      </c>
      <c r="AQ712" s="54">
        <v>57</v>
      </c>
      <c r="AR712" s="54">
        <v>41</v>
      </c>
      <c r="AS712" s="54">
        <v>55</v>
      </c>
      <c r="AT712" s="54">
        <v>85</v>
      </c>
      <c r="AU712" s="54">
        <v>51</v>
      </c>
      <c r="AV712" s="54">
        <v>338</v>
      </c>
      <c r="AW712" s="54">
        <v>59</v>
      </c>
      <c r="AX712" s="54">
        <v>109</v>
      </c>
      <c r="AY712" s="54">
        <v>61</v>
      </c>
      <c r="AZ712" s="54">
        <v>79</v>
      </c>
      <c r="BA712" s="54">
        <v>63</v>
      </c>
      <c r="BB712" s="54">
        <v>91</v>
      </c>
      <c r="BC712" s="54">
        <v>67</v>
      </c>
      <c r="BD712" s="54">
        <v>191</v>
      </c>
      <c r="BE712" s="54">
        <v>61</v>
      </c>
      <c r="BF712" s="54">
        <v>127</v>
      </c>
    </row>
    <row r="713" spans="1:16055" s="69" customFormat="1" ht="20.25" customHeight="1" x14ac:dyDescent="0.35">
      <c r="A713" s="12">
        <v>179325</v>
      </c>
      <c r="B713" s="15" t="s">
        <v>424</v>
      </c>
      <c r="C713" s="61" t="s">
        <v>1533</v>
      </c>
      <c r="D713" s="14" t="s">
        <v>781</v>
      </c>
      <c r="E713" s="139" t="s">
        <v>1306</v>
      </c>
      <c r="F713" s="27" t="s">
        <v>210</v>
      </c>
      <c r="G713" s="60">
        <v>21.428180000000001</v>
      </c>
      <c r="H713" s="60">
        <v>80.973910000000004</v>
      </c>
      <c r="I713" s="54">
        <v>75</v>
      </c>
      <c r="J713" s="54">
        <v>49</v>
      </c>
      <c r="K713" s="54">
        <v>74</v>
      </c>
      <c r="L713" s="54">
        <v>96</v>
      </c>
      <c r="M713" s="54">
        <v>70</v>
      </c>
      <c r="N713" s="54">
        <v>90</v>
      </c>
      <c r="O713" s="54">
        <v>78</v>
      </c>
      <c r="P713" s="54">
        <v>34</v>
      </c>
      <c r="Q713" s="54">
        <v>68</v>
      </c>
      <c r="R713" s="54">
        <v>16</v>
      </c>
      <c r="S713" s="54">
        <v>76</v>
      </c>
      <c r="T713" s="54">
        <v>22</v>
      </c>
      <c r="U713" s="54">
        <v>75</v>
      </c>
      <c r="V713" s="54">
        <v>51</v>
      </c>
      <c r="W713" s="54">
        <v>70</v>
      </c>
      <c r="X713" s="54">
        <v>118</v>
      </c>
      <c r="Y713" s="54">
        <v>77</v>
      </c>
      <c r="Z713" s="54">
        <v>61</v>
      </c>
      <c r="AA713" s="54">
        <v>82</v>
      </c>
      <c r="AB713" s="54">
        <v>38</v>
      </c>
      <c r="AC713" s="54">
        <v>68</v>
      </c>
      <c r="AD713" s="54">
        <v>68</v>
      </c>
      <c r="AE713" s="54">
        <v>79</v>
      </c>
      <c r="AF713" s="54">
        <v>61</v>
      </c>
      <c r="AG713" s="54">
        <v>77</v>
      </c>
      <c r="AH713" s="54">
        <v>47</v>
      </c>
      <c r="AI713" s="54">
        <v>85</v>
      </c>
      <c r="AJ713" s="54">
        <v>83</v>
      </c>
      <c r="AK713" s="54">
        <v>67</v>
      </c>
      <c r="AL713" s="54">
        <v>113</v>
      </c>
      <c r="AM713" s="54">
        <v>79</v>
      </c>
      <c r="AN713" s="54">
        <v>33</v>
      </c>
      <c r="AO713" s="54">
        <v>77</v>
      </c>
      <c r="AP713" s="54">
        <v>26</v>
      </c>
      <c r="AQ713" s="54">
        <v>82</v>
      </c>
      <c r="AR713" s="54">
        <v>21</v>
      </c>
      <c r="AS713" s="54">
        <v>78</v>
      </c>
      <c r="AT713" s="54">
        <v>34</v>
      </c>
      <c r="AU713" s="54">
        <v>71</v>
      </c>
      <c r="AV713" s="54">
        <v>126</v>
      </c>
      <c r="AW713" s="54">
        <v>75</v>
      </c>
      <c r="AX713" s="54">
        <v>51</v>
      </c>
      <c r="AY713" s="54">
        <v>83</v>
      </c>
      <c r="AZ713" s="54">
        <v>43</v>
      </c>
      <c r="BA713" s="54">
        <v>69</v>
      </c>
      <c r="BB713" s="54">
        <v>29</v>
      </c>
      <c r="BC713" s="54">
        <v>90</v>
      </c>
      <c r="BD713" s="54">
        <v>76</v>
      </c>
      <c r="BE713" s="54">
        <v>93</v>
      </c>
      <c r="BF713" s="54">
        <v>50</v>
      </c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8"/>
      <c r="DZ713" s="8"/>
      <c r="EA713" s="8"/>
      <c r="EB713" s="8"/>
      <c r="EC713" s="8"/>
      <c r="ED713" s="8"/>
      <c r="EE713" s="8"/>
      <c r="EF713" s="8"/>
      <c r="EG713" s="8"/>
      <c r="EH713" s="8"/>
      <c r="EI713" s="8"/>
      <c r="EJ713" s="8"/>
      <c r="EK713" s="8"/>
      <c r="EL713" s="8"/>
      <c r="EM713" s="8"/>
      <c r="EN713" s="8"/>
      <c r="EO713" s="8"/>
      <c r="EP713" s="8"/>
      <c r="EQ713" s="8"/>
      <c r="ER713" s="8"/>
      <c r="ES713" s="8"/>
      <c r="ET713" s="8"/>
      <c r="EU713" s="8"/>
      <c r="EV713" s="8"/>
      <c r="EW713" s="8"/>
      <c r="EX713" s="8"/>
      <c r="EY713" s="8"/>
      <c r="EZ713" s="8"/>
      <c r="FA713" s="8"/>
      <c r="FB713" s="8"/>
      <c r="FC713" s="8"/>
      <c r="FD713" s="8"/>
      <c r="FE713" s="8"/>
      <c r="FF713" s="8"/>
      <c r="FG713" s="8"/>
      <c r="FH713" s="8"/>
      <c r="FI713" s="8"/>
      <c r="FJ713" s="8"/>
      <c r="FK713" s="8"/>
      <c r="FL713" s="8"/>
      <c r="FM713" s="8"/>
      <c r="FN713" s="8"/>
      <c r="FO713" s="8"/>
      <c r="FP713" s="8"/>
      <c r="FQ713" s="8"/>
      <c r="FR713" s="8"/>
      <c r="FS713" s="8"/>
      <c r="FT713" s="8"/>
      <c r="FU713" s="8"/>
      <c r="FV713" s="8"/>
      <c r="FW713" s="8"/>
      <c r="FX713" s="8"/>
      <c r="FY713" s="8"/>
      <c r="FZ713" s="8"/>
      <c r="GA713" s="8"/>
      <c r="GB713" s="8"/>
      <c r="GC713" s="8"/>
      <c r="GD713" s="8"/>
      <c r="GE713" s="8"/>
      <c r="GF713" s="8"/>
      <c r="GG713" s="8"/>
      <c r="GH713" s="8"/>
      <c r="GI713" s="8"/>
      <c r="GJ713" s="8"/>
      <c r="GK713" s="8"/>
      <c r="GL713" s="8"/>
      <c r="GM713" s="8"/>
      <c r="GN713" s="8"/>
      <c r="GO713" s="8"/>
      <c r="GP713" s="8"/>
      <c r="GQ713" s="8"/>
      <c r="GR713" s="8"/>
      <c r="GS713" s="8"/>
      <c r="GT713" s="8"/>
      <c r="GU713" s="8"/>
      <c r="GV713" s="8"/>
      <c r="GW713" s="8"/>
      <c r="GX713" s="8"/>
      <c r="GY713" s="8"/>
      <c r="GZ713" s="8"/>
      <c r="HA713" s="8"/>
      <c r="HB713" s="8"/>
      <c r="HC713" s="8"/>
      <c r="HD713" s="8"/>
      <c r="HE713" s="8"/>
      <c r="HF713" s="8"/>
      <c r="HG713" s="8"/>
      <c r="HH713" s="8"/>
      <c r="HI713" s="8"/>
      <c r="HJ713" s="8"/>
      <c r="HK713" s="8"/>
      <c r="HL713" s="8"/>
      <c r="HM713" s="8"/>
      <c r="HN713" s="8"/>
      <c r="HO713" s="8"/>
      <c r="HP713" s="8"/>
      <c r="HQ713" s="8"/>
      <c r="HR713" s="8"/>
      <c r="HS713" s="8"/>
      <c r="HT713" s="8"/>
      <c r="HU713" s="8"/>
      <c r="HV713" s="8"/>
      <c r="HW713" s="8"/>
      <c r="HX713" s="8"/>
      <c r="HY713" s="8"/>
      <c r="HZ713" s="8"/>
      <c r="IA713" s="8"/>
      <c r="IB713" s="8"/>
      <c r="IC713" s="8"/>
      <c r="ID713" s="8"/>
      <c r="IE713" s="8"/>
      <c r="IF713" s="8"/>
      <c r="IG713" s="8"/>
      <c r="IH713" s="8"/>
      <c r="II713" s="8"/>
      <c r="IJ713" s="8"/>
      <c r="IK713" s="8"/>
      <c r="IL713" s="8"/>
      <c r="IM713" s="8"/>
      <c r="IN713" s="8"/>
      <c r="IO713" s="8"/>
      <c r="IP713" s="8"/>
      <c r="IQ713" s="8"/>
      <c r="IR713" s="8"/>
      <c r="IS713" s="8"/>
      <c r="IT713" s="8"/>
      <c r="IU713" s="8"/>
      <c r="IV713" s="8"/>
      <c r="IW713" s="8"/>
      <c r="IX713" s="8"/>
      <c r="IY713" s="8"/>
      <c r="IZ713" s="8"/>
      <c r="JA713" s="8"/>
      <c r="JB713" s="8"/>
      <c r="JC713" s="8"/>
      <c r="JD713" s="8"/>
      <c r="JE713" s="8"/>
      <c r="JF713" s="8"/>
      <c r="JG713" s="8"/>
      <c r="JH713" s="8"/>
      <c r="JI713" s="8"/>
      <c r="JJ713" s="8"/>
      <c r="JK713" s="8"/>
      <c r="JL713" s="8"/>
      <c r="JM713" s="8"/>
      <c r="JN713" s="8"/>
      <c r="JO713" s="8"/>
      <c r="JP713" s="8"/>
      <c r="JQ713" s="8"/>
      <c r="JR713" s="8"/>
      <c r="JS713" s="8"/>
      <c r="JT713" s="8"/>
      <c r="JU713" s="8"/>
      <c r="JV713" s="8"/>
      <c r="JW713" s="8"/>
      <c r="JX713" s="8"/>
      <c r="JY713" s="8"/>
      <c r="JZ713" s="8"/>
      <c r="KA713" s="8"/>
      <c r="KB713" s="8"/>
      <c r="KC713" s="8"/>
      <c r="KD713" s="8"/>
      <c r="KE713" s="8"/>
      <c r="KF713" s="8"/>
      <c r="KG713" s="8"/>
      <c r="KH713" s="8"/>
      <c r="KI713" s="8"/>
      <c r="KJ713" s="8"/>
      <c r="KK713" s="8"/>
      <c r="KL713" s="8"/>
      <c r="KM713" s="8"/>
      <c r="KN713" s="8"/>
      <c r="KO713" s="8"/>
      <c r="KP713" s="8"/>
      <c r="KQ713" s="8"/>
      <c r="KR713" s="8"/>
      <c r="KS713" s="8"/>
      <c r="KT713" s="8"/>
      <c r="KU713" s="8"/>
      <c r="KV713" s="8"/>
      <c r="KW713" s="8"/>
      <c r="KX713" s="8"/>
      <c r="KY713" s="8"/>
      <c r="KZ713" s="8"/>
      <c r="LA713" s="8"/>
      <c r="LB713" s="8"/>
      <c r="LC713" s="8"/>
      <c r="LD713" s="8"/>
      <c r="LE713" s="8"/>
      <c r="LF713" s="8"/>
      <c r="LG713" s="8"/>
      <c r="LH713" s="8"/>
      <c r="LI713" s="8"/>
      <c r="LJ713" s="8"/>
      <c r="LK713" s="8"/>
      <c r="LL713" s="8"/>
      <c r="LM713" s="8"/>
      <c r="LN713" s="8"/>
      <c r="LO713" s="8"/>
      <c r="LP713" s="8"/>
      <c r="LQ713" s="8"/>
      <c r="LR713" s="8"/>
      <c r="LS713" s="8"/>
      <c r="LT713" s="8"/>
      <c r="LU713" s="8"/>
      <c r="LV713" s="8"/>
      <c r="LW713" s="8"/>
      <c r="LX713" s="8"/>
      <c r="LY713" s="8"/>
      <c r="LZ713" s="8"/>
      <c r="MA713" s="8"/>
      <c r="MB713" s="8"/>
      <c r="MC713" s="8"/>
      <c r="MD713" s="8"/>
      <c r="ME713" s="8"/>
      <c r="MF713" s="8"/>
      <c r="MG713" s="8"/>
      <c r="MH713" s="8"/>
      <c r="MI713" s="8"/>
      <c r="MJ713" s="8"/>
      <c r="MK713" s="8"/>
      <c r="ML713" s="8"/>
      <c r="MM713" s="8"/>
      <c r="MN713" s="8"/>
      <c r="MO713" s="8"/>
      <c r="MP713" s="8"/>
      <c r="MQ713" s="8"/>
      <c r="MR713" s="8"/>
      <c r="MS713" s="8"/>
      <c r="MT713" s="8"/>
      <c r="MU713" s="8"/>
      <c r="MV713" s="8"/>
      <c r="MW713" s="8"/>
      <c r="MX713" s="8"/>
      <c r="MY713" s="8"/>
      <c r="MZ713" s="8"/>
      <c r="NA713" s="8"/>
      <c r="NB713" s="8"/>
      <c r="NC713" s="8"/>
      <c r="ND713" s="8"/>
      <c r="NE713" s="8"/>
      <c r="NF713" s="8"/>
      <c r="NG713" s="8"/>
      <c r="NH713" s="8"/>
      <c r="NI713" s="8"/>
      <c r="NJ713" s="8"/>
      <c r="NK713" s="8"/>
      <c r="NL713" s="8"/>
      <c r="NM713" s="8"/>
      <c r="NN713" s="8"/>
      <c r="NO713" s="8"/>
      <c r="NP713" s="8"/>
      <c r="NQ713" s="8"/>
      <c r="NR713" s="8"/>
      <c r="NS713" s="8"/>
      <c r="NT713" s="8"/>
      <c r="NU713" s="8"/>
      <c r="NV713" s="8"/>
      <c r="NW713" s="8"/>
      <c r="NX713" s="8"/>
      <c r="NY713" s="8"/>
      <c r="NZ713" s="8"/>
      <c r="OA713" s="8"/>
      <c r="OB713" s="8"/>
      <c r="OC713" s="8"/>
      <c r="OD713" s="8"/>
      <c r="OE713" s="8"/>
      <c r="OF713" s="8"/>
      <c r="OG713" s="8"/>
      <c r="OH713" s="8"/>
      <c r="OI713" s="8"/>
      <c r="OJ713" s="8"/>
      <c r="OK713" s="8"/>
      <c r="OL713" s="8"/>
      <c r="OM713" s="8"/>
      <c r="ON713" s="8"/>
      <c r="OO713" s="8"/>
      <c r="OP713" s="8"/>
      <c r="OQ713" s="8"/>
      <c r="OR713" s="8"/>
      <c r="OS713" s="8"/>
      <c r="OT713" s="8"/>
      <c r="OU713" s="8"/>
      <c r="OV713" s="8"/>
      <c r="OW713" s="8"/>
      <c r="OX713" s="8"/>
      <c r="OY713" s="8"/>
      <c r="OZ713" s="8"/>
      <c r="PA713" s="8"/>
      <c r="PB713" s="8"/>
      <c r="PC713" s="8"/>
      <c r="PD713" s="8"/>
      <c r="PE713" s="8"/>
      <c r="PF713" s="8"/>
      <c r="PG713" s="8"/>
      <c r="PH713" s="8"/>
      <c r="PI713" s="8"/>
      <c r="PJ713" s="8"/>
      <c r="PK713" s="8"/>
      <c r="PL713" s="8"/>
      <c r="PM713" s="8"/>
      <c r="PN713" s="8"/>
      <c r="PO713" s="8"/>
      <c r="PP713" s="8"/>
      <c r="PQ713" s="8"/>
      <c r="PR713" s="8"/>
      <c r="PS713" s="8"/>
      <c r="PT713" s="8"/>
      <c r="PU713" s="8"/>
      <c r="PV713" s="8"/>
      <c r="PW713" s="8"/>
      <c r="PX713" s="8"/>
      <c r="PY713" s="8"/>
      <c r="PZ713" s="8"/>
      <c r="QA713" s="8"/>
      <c r="QB713" s="8"/>
      <c r="QC713" s="8"/>
      <c r="QD713" s="8"/>
      <c r="QE713" s="8"/>
      <c r="QF713" s="8"/>
      <c r="QG713" s="8"/>
      <c r="QH713" s="8"/>
      <c r="QI713" s="8"/>
      <c r="QJ713" s="8"/>
      <c r="QK713" s="8"/>
      <c r="QL713" s="8"/>
      <c r="QM713" s="8"/>
      <c r="QN713" s="8"/>
      <c r="QO713" s="8"/>
      <c r="QP713" s="8"/>
      <c r="QQ713" s="8"/>
      <c r="QR713" s="8"/>
      <c r="QS713" s="8"/>
      <c r="QT713" s="8"/>
      <c r="QU713" s="8"/>
      <c r="QV713" s="8"/>
      <c r="QW713" s="8"/>
      <c r="QX713" s="8"/>
      <c r="QY713" s="8"/>
      <c r="QZ713" s="8"/>
      <c r="RA713" s="8"/>
      <c r="RB713" s="8"/>
      <c r="RC713" s="8"/>
      <c r="RD713" s="8"/>
      <c r="RE713" s="8"/>
      <c r="RF713" s="8"/>
      <c r="RG713" s="8"/>
      <c r="RH713" s="8"/>
      <c r="RI713" s="8"/>
      <c r="RJ713" s="8"/>
      <c r="RK713" s="8"/>
      <c r="RL713" s="8"/>
      <c r="RM713" s="8"/>
      <c r="RN713" s="8"/>
      <c r="RO713" s="8"/>
      <c r="RP713" s="8"/>
      <c r="RQ713" s="8"/>
      <c r="RR713" s="8"/>
      <c r="RS713" s="8"/>
      <c r="RT713" s="8"/>
      <c r="RU713" s="8"/>
      <c r="RV713" s="8"/>
      <c r="RW713" s="8"/>
      <c r="RX713" s="8"/>
      <c r="RY713" s="8"/>
      <c r="RZ713" s="8"/>
      <c r="SA713" s="8"/>
      <c r="SB713" s="8"/>
      <c r="SC713" s="8"/>
      <c r="SD713" s="8"/>
      <c r="SE713" s="8"/>
      <c r="SF713" s="8"/>
      <c r="SG713" s="8"/>
      <c r="SH713" s="8"/>
      <c r="SI713" s="8"/>
      <c r="SJ713" s="8"/>
      <c r="SK713" s="8"/>
      <c r="SL713" s="8"/>
      <c r="SM713" s="8"/>
      <c r="SN713" s="8"/>
      <c r="SO713" s="8"/>
      <c r="SP713" s="8"/>
      <c r="SQ713" s="8"/>
      <c r="SR713" s="8"/>
      <c r="SS713" s="8"/>
      <c r="ST713" s="8"/>
      <c r="SU713" s="8"/>
      <c r="SV713" s="8"/>
      <c r="SW713" s="8"/>
      <c r="SX713" s="8"/>
      <c r="SY713" s="8"/>
      <c r="SZ713" s="8"/>
      <c r="TA713" s="8"/>
      <c r="TB713" s="8"/>
      <c r="TC713" s="8"/>
      <c r="TD713" s="8"/>
      <c r="TE713" s="8"/>
      <c r="TF713" s="8"/>
      <c r="TG713" s="8"/>
      <c r="TH713" s="8"/>
      <c r="TI713" s="8"/>
      <c r="TJ713" s="8"/>
      <c r="TK713" s="8"/>
      <c r="TL713" s="8"/>
      <c r="TM713" s="8"/>
      <c r="TN713" s="8"/>
      <c r="TO713" s="8"/>
      <c r="TP713" s="8"/>
      <c r="TQ713" s="8"/>
      <c r="TR713" s="8"/>
      <c r="TS713" s="8"/>
      <c r="TT713" s="8"/>
      <c r="TU713" s="8"/>
      <c r="TV713" s="8"/>
      <c r="TW713" s="8"/>
      <c r="TX713" s="8"/>
      <c r="TY713" s="8"/>
      <c r="TZ713" s="8"/>
      <c r="UA713" s="8"/>
      <c r="UB713" s="8"/>
      <c r="UC713" s="8"/>
      <c r="UD713" s="8"/>
      <c r="UE713" s="8"/>
      <c r="UF713" s="8"/>
      <c r="UG713" s="8"/>
      <c r="UH713" s="8"/>
      <c r="UI713" s="8"/>
      <c r="UJ713" s="8"/>
      <c r="UK713" s="8"/>
      <c r="UL713" s="8"/>
      <c r="UM713" s="8"/>
      <c r="UN713" s="8"/>
      <c r="UO713" s="8"/>
      <c r="UP713" s="8"/>
      <c r="UQ713" s="8"/>
      <c r="UR713" s="8"/>
      <c r="US713" s="8"/>
      <c r="UT713" s="8"/>
      <c r="UU713" s="8"/>
      <c r="UV713" s="8"/>
      <c r="UW713" s="8"/>
      <c r="UX713" s="8"/>
      <c r="UY713" s="8"/>
      <c r="UZ713" s="8"/>
      <c r="VA713" s="8"/>
      <c r="VB713" s="8"/>
      <c r="VC713" s="8"/>
      <c r="VD713" s="8"/>
      <c r="VE713" s="8"/>
      <c r="VF713" s="8"/>
      <c r="VG713" s="8"/>
      <c r="VH713" s="8"/>
      <c r="VI713" s="8"/>
      <c r="VJ713" s="8"/>
      <c r="VK713" s="8"/>
      <c r="VL713" s="8"/>
      <c r="VM713" s="8"/>
      <c r="VN713" s="8"/>
      <c r="VO713" s="8"/>
      <c r="VP713" s="8"/>
      <c r="VQ713" s="8"/>
      <c r="VR713" s="8"/>
      <c r="VS713" s="8"/>
      <c r="VT713" s="8"/>
      <c r="VU713" s="8"/>
      <c r="VV713" s="8"/>
      <c r="VW713" s="8"/>
      <c r="VX713" s="8"/>
      <c r="VY713" s="8"/>
      <c r="VZ713" s="8"/>
      <c r="WA713" s="8"/>
      <c r="WB713" s="8"/>
      <c r="WC713" s="8"/>
      <c r="WD713" s="8"/>
      <c r="WE713" s="8"/>
      <c r="WF713" s="8"/>
      <c r="WG713" s="8"/>
      <c r="WH713" s="8"/>
      <c r="WI713" s="8"/>
      <c r="WJ713" s="8"/>
      <c r="WK713" s="8"/>
      <c r="WL713" s="8"/>
      <c r="WM713" s="8"/>
      <c r="WN713" s="8"/>
      <c r="WO713" s="8"/>
      <c r="WP713" s="8"/>
      <c r="WQ713" s="8"/>
      <c r="WR713" s="8"/>
      <c r="WS713" s="8"/>
      <c r="WT713" s="8"/>
      <c r="WU713" s="8"/>
      <c r="WV713" s="8"/>
      <c r="WW713" s="8"/>
      <c r="WX713" s="8"/>
      <c r="WY713" s="8"/>
      <c r="WZ713" s="8"/>
      <c r="XA713" s="8"/>
      <c r="XB713" s="8"/>
      <c r="XC713" s="8"/>
      <c r="XD713" s="8"/>
      <c r="XE713" s="8"/>
      <c r="XF713" s="8"/>
      <c r="XG713" s="8"/>
      <c r="XH713" s="8"/>
      <c r="XI713" s="8"/>
      <c r="XJ713" s="8"/>
      <c r="XK713" s="8"/>
      <c r="XL713" s="8"/>
      <c r="XM713" s="8"/>
      <c r="XN713" s="8"/>
      <c r="XO713" s="8"/>
      <c r="XP713" s="8"/>
      <c r="XQ713" s="8"/>
      <c r="XR713" s="8"/>
      <c r="XS713" s="8"/>
      <c r="XT713" s="8"/>
      <c r="XU713" s="8"/>
      <c r="XV713" s="8"/>
      <c r="XW713" s="8"/>
      <c r="XX713" s="8"/>
      <c r="XY713" s="8"/>
      <c r="XZ713" s="8"/>
      <c r="YA713" s="8"/>
      <c r="YB713" s="8"/>
      <c r="YC713" s="8"/>
      <c r="YD713" s="8"/>
      <c r="YE713" s="8"/>
      <c r="YF713" s="8"/>
      <c r="YG713" s="8"/>
      <c r="YH713" s="8"/>
      <c r="YI713" s="8"/>
      <c r="YJ713" s="8"/>
      <c r="YK713" s="8"/>
      <c r="YL713" s="8"/>
      <c r="YM713" s="8"/>
      <c r="YN713" s="8"/>
      <c r="YO713" s="8"/>
      <c r="YP713" s="8"/>
      <c r="YQ713" s="8"/>
      <c r="YR713" s="8"/>
      <c r="YS713" s="8"/>
      <c r="YT713" s="8"/>
      <c r="YU713" s="8"/>
      <c r="YV713" s="8"/>
      <c r="YW713" s="8"/>
      <c r="YX713" s="8"/>
      <c r="YY713" s="8"/>
      <c r="YZ713" s="8"/>
      <c r="ZA713" s="8"/>
      <c r="ZB713" s="8"/>
      <c r="ZC713" s="8"/>
      <c r="ZD713" s="8"/>
      <c r="ZE713" s="8"/>
      <c r="ZF713" s="8"/>
      <c r="ZG713" s="8"/>
      <c r="ZH713" s="8"/>
      <c r="ZI713" s="8"/>
      <c r="ZJ713" s="8"/>
      <c r="ZK713" s="8"/>
      <c r="ZL713" s="8"/>
      <c r="ZM713" s="8"/>
      <c r="ZN713" s="8"/>
      <c r="ZO713" s="8"/>
      <c r="ZP713" s="8"/>
      <c r="ZQ713" s="8"/>
      <c r="ZR713" s="8"/>
      <c r="ZS713" s="8"/>
      <c r="ZT713" s="8"/>
      <c r="ZU713" s="8"/>
      <c r="ZV713" s="8"/>
      <c r="ZW713" s="8"/>
      <c r="ZX713" s="8"/>
      <c r="ZY713" s="8"/>
      <c r="ZZ713" s="8"/>
      <c r="AAA713" s="8"/>
      <c r="AAB713" s="8"/>
      <c r="AAC713" s="8"/>
      <c r="AAD713" s="8"/>
      <c r="AAE713" s="8"/>
      <c r="AAF713" s="8"/>
      <c r="AAG713" s="8"/>
      <c r="AAH713" s="8"/>
      <c r="AAI713" s="8"/>
      <c r="AAJ713" s="8"/>
      <c r="AAK713" s="8"/>
      <c r="AAL713" s="8"/>
      <c r="AAM713" s="8"/>
      <c r="AAN713" s="8"/>
      <c r="AAO713" s="8"/>
      <c r="AAP713" s="8"/>
      <c r="AAQ713" s="8"/>
      <c r="AAR713" s="8"/>
      <c r="AAS713" s="8"/>
      <c r="AAT713" s="8"/>
      <c r="AAU713" s="8"/>
      <c r="AAV713" s="8"/>
      <c r="AAW713" s="8"/>
      <c r="AAX713" s="8"/>
      <c r="AAY713" s="8"/>
      <c r="AAZ713" s="8"/>
      <c r="ABA713" s="8"/>
      <c r="ABB713" s="8"/>
      <c r="ABC713" s="8"/>
      <c r="ABD713" s="8"/>
      <c r="ABE713" s="8"/>
      <c r="ABF713" s="8"/>
      <c r="ABG713" s="8"/>
      <c r="ABH713" s="8"/>
      <c r="ABI713" s="8"/>
      <c r="ABJ713" s="8"/>
      <c r="ABK713" s="8"/>
      <c r="ABL713" s="8"/>
      <c r="ABM713" s="8"/>
      <c r="ABN713" s="8"/>
      <c r="ABO713" s="8"/>
      <c r="ABP713" s="8"/>
      <c r="ABQ713" s="8"/>
      <c r="ABR713" s="8"/>
      <c r="ABS713" s="8"/>
      <c r="ABT713" s="8"/>
      <c r="ABU713" s="8"/>
      <c r="ABV713" s="8"/>
      <c r="ABW713" s="8"/>
      <c r="ABX713" s="8"/>
      <c r="ABY713" s="8"/>
      <c r="ABZ713" s="8"/>
      <c r="ACA713" s="8"/>
      <c r="ACB713" s="8"/>
      <c r="ACC713" s="8"/>
      <c r="ACD713" s="8"/>
      <c r="ACE713" s="8"/>
      <c r="ACF713" s="8"/>
      <c r="ACG713" s="8"/>
      <c r="ACH713" s="8"/>
      <c r="ACI713" s="8"/>
      <c r="ACJ713" s="8"/>
      <c r="ACK713" s="8"/>
      <c r="ACL713" s="8"/>
      <c r="ACM713" s="8"/>
      <c r="ACN713" s="8"/>
      <c r="ACO713" s="8"/>
      <c r="ACP713" s="8"/>
      <c r="ACQ713" s="8"/>
      <c r="ACR713" s="8"/>
      <c r="ACS713" s="8"/>
      <c r="ACT713" s="8"/>
      <c r="ACU713" s="8"/>
      <c r="ACV713" s="8"/>
      <c r="ACW713" s="8"/>
      <c r="ACX713" s="8"/>
      <c r="ACY713" s="8"/>
      <c r="ACZ713" s="8"/>
      <c r="ADA713" s="8"/>
      <c r="ADB713" s="8"/>
      <c r="ADC713" s="8"/>
      <c r="ADD713" s="8"/>
      <c r="ADE713" s="8"/>
      <c r="ADF713" s="8"/>
      <c r="ADG713" s="8"/>
      <c r="ADH713" s="8"/>
      <c r="ADI713" s="8"/>
      <c r="ADJ713" s="8"/>
      <c r="ADK713" s="8"/>
      <c r="ADL713" s="8"/>
      <c r="ADM713" s="8"/>
      <c r="ADN713" s="8"/>
      <c r="ADO713" s="8"/>
      <c r="ADP713" s="8"/>
      <c r="ADQ713" s="8"/>
      <c r="ADR713" s="8"/>
      <c r="ADS713" s="8"/>
      <c r="ADT713" s="8"/>
      <c r="ADU713" s="8"/>
      <c r="ADV713" s="8"/>
      <c r="ADW713" s="8"/>
      <c r="ADX713" s="8"/>
      <c r="ADY713" s="8"/>
      <c r="ADZ713" s="8"/>
      <c r="AEA713" s="8"/>
      <c r="AEB713" s="8"/>
      <c r="AEC713" s="8"/>
      <c r="AED713" s="8"/>
      <c r="AEE713" s="8"/>
      <c r="AEF713" s="8"/>
      <c r="AEG713" s="8"/>
      <c r="AEH713" s="8"/>
      <c r="AEI713" s="8"/>
      <c r="AEJ713" s="8"/>
      <c r="AEK713" s="8"/>
      <c r="AEL713" s="8"/>
      <c r="AEM713" s="8"/>
      <c r="AEN713" s="8"/>
      <c r="AEO713" s="8"/>
      <c r="AEP713" s="8"/>
      <c r="AEQ713" s="8"/>
      <c r="AER713" s="8"/>
      <c r="AES713" s="8"/>
      <c r="AET713" s="8"/>
      <c r="AEU713" s="8"/>
      <c r="AEV713" s="8"/>
      <c r="AEW713" s="8"/>
      <c r="AEX713" s="8"/>
      <c r="AEY713" s="8"/>
      <c r="AEZ713" s="8"/>
      <c r="AFA713" s="8"/>
      <c r="AFB713" s="8"/>
      <c r="AFC713" s="8"/>
      <c r="AFD713" s="8"/>
      <c r="AFE713" s="8"/>
      <c r="AFF713" s="8"/>
      <c r="AFG713" s="8"/>
      <c r="AFH713" s="8"/>
      <c r="AFI713" s="8"/>
      <c r="AFJ713" s="8"/>
      <c r="AFK713" s="8"/>
      <c r="AFL713" s="8"/>
      <c r="AFM713" s="8"/>
      <c r="AFN713" s="8"/>
      <c r="AFO713" s="8"/>
      <c r="AFP713" s="8"/>
      <c r="AFQ713" s="8"/>
      <c r="AFR713" s="8"/>
      <c r="AFS713" s="8"/>
      <c r="AFT713" s="8"/>
      <c r="AFU713" s="8"/>
      <c r="AFV713" s="8"/>
      <c r="AFW713" s="8"/>
      <c r="AFX713" s="8"/>
      <c r="AFY713" s="8"/>
      <c r="AFZ713" s="8"/>
      <c r="AGA713" s="8"/>
      <c r="AGB713" s="8"/>
      <c r="AGC713" s="8"/>
      <c r="AGD713" s="8"/>
      <c r="AGE713" s="8"/>
      <c r="AGF713" s="8"/>
      <c r="AGG713" s="8"/>
      <c r="AGH713" s="8"/>
      <c r="AGI713" s="8"/>
      <c r="AGJ713" s="8"/>
      <c r="AGK713" s="8"/>
      <c r="AGL713" s="8"/>
      <c r="AGM713" s="8"/>
      <c r="AGN713" s="8"/>
      <c r="AGO713" s="8"/>
      <c r="AGP713" s="8"/>
      <c r="AGQ713" s="8"/>
      <c r="AGR713" s="8"/>
      <c r="AGS713" s="8"/>
      <c r="AGT713" s="8"/>
      <c r="AGU713" s="8"/>
      <c r="AGV713" s="8"/>
      <c r="AGW713" s="8"/>
      <c r="AGX713" s="8"/>
      <c r="AGY713" s="8"/>
      <c r="AGZ713" s="8"/>
      <c r="AHA713" s="8"/>
      <c r="AHB713" s="8"/>
      <c r="AHC713" s="8"/>
      <c r="AHD713" s="8"/>
      <c r="AHE713" s="8"/>
      <c r="AHF713" s="8"/>
      <c r="AHG713" s="8"/>
      <c r="AHH713" s="8"/>
      <c r="AHI713" s="8"/>
      <c r="AHJ713" s="8"/>
      <c r="AHK713" s="8"/>
      <c r="AHL713" s="8"/>
      <c r="AHM713" s="8"/>
      <c r="AHN713" s="8"/>
      <c r="AHO713" s="8"/>
      <c r="AHP713" s="8"/>
      <c r="AHQ713" s="8"/>
      <c r="AHR713" s="8"/>
      <c r="AHS713" s="8"/>
      <c r="AHT713" s="8"/>
      <c r="AHU713" s="8"/>
      <c r="AHV713" s="8"/>
      <c r="AHW713" s="8"/>
      <c r="AHX713" s="8"/>
      <c r="AHY713" s="8"/>
      <c r="AHZ713" s="8"/>
      <c r="AIA713" s="8"/>
      <c r="AIB713" s="8"/>
      <c r="AIC713" s="8"/>
      <c r="AID713" s="8"/>
      <c r="AIE713" s="8"/>
      <c r="AIF713" s="8"/>
      <c r="AIG713" s="8"/>
      <c r="AIH713" s="8"/>
      <c r="AII713" s="8"/>
      <c r="AIJ713" s="8"/>
      <c r="AIK713" s="8"/>
      <c r="AIL713" s="8"/>
      <c r="AIM713" s="8"/>
      <c r="AIN713" s="8"/>
      <c r="AIO713" s="8"/>
      <c r="AIP713" s="8"/>
      <c r="AIQ713" s="8"/>
      <c r="AIR713" s="8"/>
      <c r="AIS713" s="8"/>
      <c r="AIT713" s="8"/>
      <c r="AIU713" s="8"/>
      <c r="AIV713" s="8"/>
      <c r="AIW713" s="8"/>
      <c r="AIX713" s="8"/>
      <c r="AIY713" s="8"/>
      <c r="AIZ713" s="8"/>
      <c r="AJA713" s="8"/>
      <c r="AJB713" s="8"/>
      <c r="AJC713" s="8"/>
      <c r="AJD713" s="8"/>
      <c r="AJE713" s="8"/>
      <c r="AJF713" s="8"/>
      <c r="AJG713" s="8"/>
      <c r="AJH713" s="8"/>
      <c r="AJI713" s="8"/>
      <c r="AJJ713" s="8"/>
      <c r="AJK713" s="8"/>
      <c r="AJL713" s="8"/>
      <c r="AJM713" s="8"/>
      <c r="AJN713" s="8"/>
      <c r="AJO713" s="8"/>
      <c r="AJP713" s="8"/>
      <c r="AJQ713" s="8"/>
      <c r="AJR713" s="8"/>
      <c r="AJS713" s="8"/>
      <c r="AJT713" s="8"/>
      <c r="AJU713" s="8"/>
      <c r="AJV713" s="8"/>
      <c r="AJW713" s="8"/>
      <c r="AJX713" s="8"/>
      <c r="AJY713" s="8"/>
      <c r="AJZ713" s="8"/>
      <c r="AKA713" s="8"/>
      <c r="AKB713" s="8"/>
      <c r="AKC713" s="8"/>
      <c r="AKD713" s="8"/>
      <c r="AKE713" s="8"/>
      <c r="AKF713" s="8"/>
      <c r="AKG713" s="8"/>
      <c r="AKH713" s="8"/>
      <c r="AKI713" s="8"/>
      <c r="AKJ713" s="8"/>
      <c r="AKK713" s="8"/>
      <c r="AKL713" s="8"/>
      <c r="AKM713" s="8"/>
      <c r="AKN713" s="8"/>
      <c r="AKO713" s="8"/>
      <c r="AKP713" s="8"/>
      <c r="AKQ713" s="8"/>
      <c r="AKR713" s="8"/>
      <c r="AKS713" s="8"/>
      <c r="AKT713" s="8"/>
      <c r="AKU713" s="8"/>
      <c r="AKV713" s="8"/>
      <c r="AKW713" s="8"/>
      <c r="AKX713" s="8"/>
      <c r="AKY713" s="8"/>
      <c r="AKZ713" s="8"/>
      <c r="ALA713" s="8"/>
      <c r="ALB713" s="8"/>
      <c r="ALC713" s="8"/>
      <c r="ALD713" s="8"/>
      <c r="ALE713" s="8"/>
      <c r="ALF713" s="8"/>
      <c r="ALG713" s="8"/>
      <c r="ALH713" s="8"/>
      <c r="ALI713" s="8"/>
      <c r="ALJ713" s="8"/>
      <c r="ALK713" s="8"/>
      <c r="ALL713" s="8"/>
      <c r="ALM713" s="8"/>
      <c r="ALN713" s="8"/>
      <c r="ALO713" s="8"/>
      <c r="ALP713" s="8"/>
      <c r="ALQ713" s="8"/>
      <c r="ALR713" s="8"/>
      <c r="ALS713" s="8"/>
      <c r="ALT713" s="8"/>
      <c r="ALU713" s="8"/>
      <c r="ALV713" s="8"/>
      <c r="ALW713" s="8"/>
      <c r="ALX713" s="8"/>
      <c r="ALY713" s="8"/>
      <c r="ALZ713" s="8"/>
      <c r="AMA713" s="8"/>
      <c r="AMB713" s="8"/>
      <c r="AMC713" s="8"/>
      <c r="AMD713" s="8"/>
      <c r="AME713" s="8"/>
      <c r="AMF713" s="8"/>
      <c r="AMG713" s="8"/>
      <c r="AMH713" s="8"/>
      <c r="AMI713" s="8"/>
      <c r="AMJ713" s="8"/>
      <c r="AMK713" s="8"/>
      <c r="AML713" s="8"/>
      <c r="AMM713" s="8"/>
      <c r="AMN713" s="8"/>
      <c r="AMO713" s="8"/>
      <c r="AMP713" s="8"/>
      <c r="AMQ713" s="8"/>
      <c r="AMR713" s="8"/>
      <c r="AMS713" s="8"/>
      <c r="AMT713" s="8"/>
      <c r="AMU713" s="8"/>
      <c r="AMV713" s="8"/>
      <c r="AMW713" s="8"/>
      <c r="AMX713" s="8"/>
      <c r="AMY713" s="8"/>
      <c r="AMZ713" s="8"/>
      <c r="ANA713" s="8"/>
      <c r="ANB713" s="8"/>
      <c r="ANC713" s="8"/>
      <c r="AND713" s="8"/>
      <c r="ANE713" s="8"/>
      <c r="ANF713" s="8"/>
      <c r="ANG713" s="8"/>
      <c r="ANH713" s="8"/>
      <c r="ANI713" s="8"/>
      <c r="ANJ713" s="8"/>
      <c r="ANK713" s="8"/>
      <c r="ANL713" s="8"/>
      <c r="ANM713" s="8"/>
      <c r="ANN713" s="8"/>
      <c r="ANO713" s="8"/>
      <c r="ANP713" s="8"/>
      <c r="ANQ713" s="8"/>
      <c r="ANR713" s="8"/>
      <c r="ANS713" s="8"/>
      <c r="ANT713" s="8"/>
      <c r="ANU713" s="8"/>
      <c r="ANV713" s="8"/>
      <c r="ANW713" s="8"/>
      <c r="ANX713" s="8"/>
      <c r="ANY713" s="8"/>
      <c r="ANZ713" s="8"/>
      <c r="AOA713" s="8"/>
      <c r="AOB713" s="8"/>
      <c r="AOC713" s="8"/>
      <c r="AOD713" s="8"/>
      <c r="AOE713" s="8"/>
      <c r="AOF713" s="8"/>
      <c r="AOG713" s="8"/>
      <c r="AOH713" s="8"/>
      <c r="AOI713" s="8"/>
      <c r="AOJ713" s="8"/>
      <c r="AOK713" s="8"/>
      <c r="AOL713" s="8"/>
      <c r="AOM713" s="8"/>
      <c r="AON713" s="8"/>
      <c r="AOO713" s="8"/>
      <c r="AOP713" s="8"/>
      <c r="AOQ713" s="8"/>
      <c r="AOR713" s="8"/>
      <c r="AOS713" s="8"/>
      <c r="AOT713" s="8"/>
      <c r="AOU713" s="8"/>
      <c r="AOV713" s="8"/>
      <c r="AOW713" s="8"/>
      <c r="AOX713" s="8"/>
      <c r="AOY713" s="8"/>
      <c r="AOZ713" s="8"/>
      <c r="APA713" s="8"/>
      <c r="APB713" s="8"/>
      <c r="APC713" s="8"/>
      <c r="APD713" s="8"/>
      <c r="APE713" s="8"/>
      <c r="APF713" s="8"/>
      <c r="APG713" s="8"/>
      <c r="APH713" s="8"/>
      <c r="API713" s="8"/>
      <c r="APJ713" s="8"/>
      <c r="APK713" s="8"/>
      <c r="APL713" s="8"/>
      <c r="APM713" s="8"/>
      <c r="APN713" s="8"/>
      <c r="APO713" s="8"/>
      <c r="APP713" s="8"/>
      <c r="APQ713" s="8"/>
      <c r="APR713" s="8"/>
      <c r="APS713" s="8"/>
      <c r="APT713" s="8"/>
      <c r="APU713" s="8"/>
      <c r="APV713" s="8"/>
      <c r="APW713" s="8"/>
      <c r="APX713" s="8"/>
      <c r="APY713" s="8"/>
      <c r="APZ713" s="8"/>
      <c r="AQA713" s="8"/>
      <c r="AQB713" s="8"/>
      <c r="AQC713" s="8"/>
      <c r="AQD713" s="8"/>
      <c r="AQE713" s="8"/>
      <c r="AQF713" s="8"/>
      <c r="AQG713" s="8"/>
      <c r="AQH713" s="8"/>
      <c r="AQI713" s="8"/>
      <c r="AQJ713" s="8"/>
      <c r="AQK713" s="8"/>
      <c r="AQL713" s="8"/>
      <c r="AQM713" s="8"/>
      <c r="AQN713" s="8"/>
      <c r="AQO713" s="8"/>
      <c r="AQP713" s="8"/>
      <c r="AQQ713" s="8"/>
      <c r="AQR713" s="8"/>
      <c r="AQS713" s="8"/>
      <c r="AQT713" s="8"/>
      <c r="AQU713" s="8"/>
      <c r="AQV713" s="8"/>
      <c r="AQW713" s="8"/>
      <c r="AQX713" s="8"/>
      <c r="AQY713" s="8"/>
      <c r="AQZ713" s="8"/>
      <c r="ARA713" s="8"/>
      <c r="ARB713" s="8"/>
      <c r="ARC713" s="8"/>
      <c r="ARD713" s="8"/>
      <c r="ARE713" s="8"/>
      <c r="ARF713" s="8"/>
      <c r="ARG713" s="8"/>
      <c r="ARH713" s="8"/>
      <c r="ARI713" s="8"/>
      <c r="ARJ713" s="8"/>
      <c r="ARK713" s="8"/>
      <c r="ARL713" s="8"/>
      <c r="ARM713" s="8"/>
      <c r="ARN713" s="8"/>
      <c r="ARO713" s="8"/>
      <c r="ARP713" s="8"/>
      <c r="ARQ713" s="8"/>
      <c r="ARR713" s="8"/>
      <c r="ARS713" s="8"/>
      <c r="ART713" s="8"/>
      <c r="ARU713" s="8"/>
      <c r="ARV713" s="8"/>
      <c r="ARW713" s="8"/>
      <c r="ARX713" s="8"/>
      <c r="ARY713" s="8"/>
      <c r="ARZ713" s="8"/>
      <c r="ASA713" s="8"/>
      <c r="ASB713" s="8"/>
      <c r="ASC713" s="8"/>
      <c r="ASD713" s="8"/>
      <c r="ASE713" s="8"/>
      <c r="ASF713" s="8"/>
      <c r="ASG713" s="8"/>
      <c r="ASH713" s="8"/>
      <c r="ASI713" s="8"/>
      <c r="ASJ713" s="8"/>
      <c r="ASK713" s="8"/>
      <c r="ASL713" s="8"/>
      <c r="ASM713" s="8"/>
      <c r="ASN713" s="8"/>
      <c r="ASO713" s="8"/>
      <c r="ASP713" s="8"/>
      <c r="ASQ713" s="8"/>
      <c r="ASR713" s="8"/>
      <c r="ASS713" s="8"/>
      <c r="AST713" s="8"/>
      <c r="ASU713" s="8"/>
      <c r="ASV713" s="8"/>
      <c r="ASW713" s="8"/>
      <c r="ASX713" s="8"/>
      <c r="ASY713" s="8"/>
      <c r="ASZ713" s="8"/>
      <c r="ATA713" s="8"/>
      <c r="ATB713" s="8"/>
      <c r="ATC713" s="8"/>
      <c r="ATD713" s="8"/>
      <c r="ATE713" s="8"/>
      <c r="ATF713" s="8"/>
      <c r="ATG713" s="8"/>
      <c r="ATH713" s="8"/>
      <c r="ATI713" s="8"/>
      <c r="ATJ713" s="8"/>
      <c r="ATK713" s="8"/>
      <c r="ATL713" s="8"/>
      <c r="ATM713" s="8"/>
      <c r="ATN713" s="8"/>
      <c r="ATO713" s="8"/>
      <c r="ATP713" s="8"/>
      <c r="ATQ713" s="8"/>
      <c r="ATR713" s="8"/>
      <c r="ATS713" s="8"/>
      <c r="ATT713" s="8"/>
      <c r="ATU713" s="8"/>
      <c r="ATV713" s="8"/>
      <c r="ATW713" s="8"/>
      <c r="ATX713" s="8"/>
      <c r="ATY713" s="8"/>
      <c r="ATZ713" s="8"/>
      <c r="AUA713" s="8"/>
      <c r="AUB713" s="8"/>
      <c r="AUC713" s="8"/>
      <c r="AUD713" s="8"/>
      <c r="AUE713" s="8"/>
      <c r="AUF713" s="8"/>
      <c r="AUG713" s="8"/>
      <c r="AUH713" s="8"/>
      <c r="AUI713" s="8"/>
      <c r="AUJ713" s="8"/>
      <c r="AUK713" s="8"/>
      <c r="AUL713" s="8"/>
      <c r="AUM713" s="8"/>
      <c r="AUN713" s="8"/>
      <c r="AUO713" s="8"/>
      <c r="AUP713" s="8"/>
      <c r="AUQ713" s="8"/>
      <c r="AUR713" s="8"/>
      <c r="AUS713" s="8"/>
      <c r="AUT713" s="8"/>
      <c r="AUU713" s="8"/>
      <c r="AUV713" s="8"/>
      <c r="AUW713" s="8"/>
      <c r="AUX713" s="8"/>
      <c r="AUY713" s="8"/>
      <c r="AUZ713" s="8"/>
      <c r="AVA713" s="8"/>
      <c r="AVB713" s="8"/>
      <c r="AVC713" s="8"/>
      <c r="AVD713" s="8"/>
      <c r="AVE713" s="8"/>
      <c r="AVF713" s="8"/>
      <c r="AVG713" s="8"/>
      <c r="AVH713" s="8"/>
      <c r="AVI713" s="8"/>
      <c r="AVJ713" s="8"/>
      <c r="AVK713" s="8"/>
      <c r="AVL713" s="8"/>
      <c r="AVM713" s="8"/>
      <c r="AVN713" s="8"/>
      <c r="AVO713" s="8"/>
      <c r="AVP713" s="8"/>
      <c r="AVQ713" s="8"/>
      <c r="AVR713" s="8"/>
      <c r="AVS713" s="8"/>
      <c r="AVT713" s="8"/>
      <c r="AVU713" s="8"/>
      <c r="AVV713" s="8"/>
      <c r="AVW713" s="8"/>
      <c r="AVX713" s="8"/>
      <c r="AVY713" s="8"/>
      <c r="AVZ713" s="8"/>
      <c r="AWA713" s="8"/>
      <c r="AWB713" s="8"/>
      <c r="AWC713" s="8"/>
      <c r="AWD713" s="8"/>
      <c r="AWE713" s="8"/>
      <c r="AWF713" s="8"/>
      <c r="AWG713" s="8"/>
      <c r="AWH713" s="8"/>
      <c r="AWI713" s="8"/>
      <c r="AWJ713" s="8"/>
      <c r="AWK713" s="8"/>
      <c r="AWL713" s="8"/>
      <c r="AWM713" s="8"/>
      <c r="AWN713" s="8"/>
      <c r="AWO713" s="8"/>
      <c r="AWP713" s="8"/>
      <c r="AWQ713" s="8"/>
      <c r="AWR713" s="8"/>
      <c r="AWS713" s="8"/>
      <c r="AWT713" s="8"/>
      <c r="AWU713" s="8"/>
      <c r="AWV713" s="8"/>
      <c r="AWW713" s="8"/>
      <c r="AWX713" s="8"/>
      <c r="AWY713" s="8"/>
      <c r="AWZ713" s="8"/>
      <c r="AXA713" s="8"/>
      <c r="AXB713" s="8"/>
      <c r="AXC713" s="8"/>
      <c r="AXD713" s="8"/>
      <c r="AXE713" s="8"/>
      <c r="AXF713" s="8"/>
      <c r="AXG713" s="8"/>
      <c r="AXH713" s="8"/>
      <c r="AXI713" s="8"/>
      <c r="AXJ713" s="8"/>
      <c r="AXK713" s="8"/>
      <c r="AXL713" s="8"/>
      <c r="AXM713" s="8"/>
      <c r="AXN713" s="8"/>
      <c r="AXO713" s="8"/>
      <c r="AXP713" s="8"/>
      <c r="AXQ713" s="8"/>
      <c r="AXR713" s="8"/>
      <c r="AXS713" s="8"/>
      <c r="AXT713" s="8"/>
      <c r="AXU713" s="8"/>
      <c r="AXV713" s="8"/>
      <c r="AXW713" s="8"/>
      <c r="AXX713" s="8"/>
      <c r="AXY713" s="8"/>
      <c r="AXZ713" s="8"/>
      <c r="AYA713" s="8"/>
      <c r="AYB713" s="8"/>
      <c r="AYC713" s="8"/>
      <c r="AYD713" s="8"/>
      <c r="AYE713" s="8"/>
      <c r="AYF713" s="8"/>
      <c r="AYG713" s="8"/>
      <c r="AYH713" s="8"/>
      <c r="AYI713" s="8"/>
      <c r="AYJ713" s="8"/>
      <c r="AYK713" s="8"/>
      <c r="AYL713" s="8"/>
      <c r="AYM713" s="8"/>
      <c r="AYN713" s="8"/>
      <c r="AYO713" s="8"/>
      <c r="AYP713" s="8"/>
      <c r="AYQ713" s="8"/>
      <c r="AYR713" s="8"/>
      <c r="AYS713" s="8"/>
      <c r="AYT713" s="8"/>
      <c r="AYU713" s="8"/>
      <c r="AYV713" s="8"/>
      <c r="AYW713" s="8"/>
      <c r="AYX713" s="8"/>
      <c r="AYY713" s="8"/>
      <c r="AYZ713" s="8"/>
      <c r="AZA713" s="8"/>
      <c r="AZB713" s="8"/>
      <c r="AZC713" s="8"/>
      <c r="AZD713" s="8"/>
      <c r="AZE713" s="8"/>
      <c r="AZF713" s="8"/>
      <c r="AZG713" s="8"/>
      <c r="AZH713" s="8"/>
      <c r="AZI713" s="8"/>
      <c r="AZJ713" s="8"/>
      <c r="AZK713" s="8"/>
      <c r="AZL713" s="8"/>
      <c r="AZM713" s="8"/>
      <c r="AZN713" s="8"/>
      <c r="AZO713" s="8"/>
      <c r="AZP713" s="8"/>
      <c r="AZQ713" s="8"/>
      <c r="AZR713" s="8"/>
      <c r="AZS713" s="8"/>
      <c r="AZT713" s="8"/>
      <c r="AZU713" s="8"/>
      <c r="AZV713" s="8"/>
      <c r="AZW713" s="8"/>
      <c r="AZX713" s="8"/>
      <c r="AZY713" s="8"/>
      <c r="AZZ713" s="8"/>
      <c r="BAA713" s="8"/>
      <c r="BAB713" s="8"/>
      <c r="BAC713" s="8"/>
      <c r="BAD713" s="8"/>
      <c r="BAE713" s="8"/>
      <c r="BAF713" s="8"/>
      <c r="BAG713" s="8"/>
      <c r="BAH713" s="8"/>
      <c r="BAI713" s="8"/>
      <c r="BAJ713" s="8"/>
      <c r="BAK713" s="8"/>
      <c r="BAL713" s="8"/>
      <c r="BAM713" s="8"/>
      <c r="BAN713" s="8"/>
      <c r="BAO713" s="8"/>
      <c r="BAP713" s="8"/>
      <c r="BAQ713" s="8"/>
      <c r="BAR713" s="8"/>
      <c r="BAS713" s="8"/>
      <c r="BAT713" s="8"/>
      <c r="BAU713" s="8"/>
      <c r="BAV713" s="8"/>
      <c r="BAW713" s="8"/>
      <c r="BAX713" s="8"/>
      <c r="BAY713" s="8"/>
      <c r="BAZ713" s="8"/>
      <c r="BBA713" s="8"/>
      <c r="BBB713" s="8"/>
      <c r="BBC713" s="8"/>
      <c r="BBD713" s="8"/>
      <c r="BBE713" s="8"/>
      <c r="BBF713" s="8"/>
      <c r="BBG713" s="8"/>
      <c r="BBH713" s="8"/>
      <c r="BBI713" s="8"/>
      <c r="BBJ713" s="8"/>
      <c r="BBK713" s="8"/>
      <c r="BBL713" s="8"/>
      <c r="BBM713" s="8"/>
      <c r="BBN713" s="8"/>
      <c r="BBO713" s="8"/>
      <c r="BBP713" s="8"/>
      <c r="BBQ713" s="8"/>
      <c r="BBR713" s="8"/>
      <c r="BBS713" s="8"/>
      <c r="BBT713" s="8"/>
      <c r="BBU713" s="8"/>
      <c r="BBV713" s="8"/>
      <c r="BBW713" s="8"/>
      <c r="BBX713" s="8"/>
      <c r="BBY713" s="8"/>
      <c r="BBZ713" s="8"/>
      <c r="BCA713" s="8"/>
      <c r="BCB713" s="8"/>
      <c r="BCC713" s="8"/>
      <c r="BCD713" s="8"/>
      <c r="BCE713" s="8"/>
      <c r="BCF713" s="8"/>
      <c r="BCG713" s="8"/>
      <c r="BCH713" s="8"/>
      <c r="BCI713" s="8"/>
      <c r="BCJ713" s="8"/>
      <c r="BCK713" s="8"/>
      <c r="BCL713" s="8"/>
      <c r="BCM713" s="8"/>
      <c r="BCN713" s="8"/>
      <c r="BCO713" s="8"/>
      <c r="BCP713" s="8"/>
      <c r="BCQ713" s="8"/>
      <c r="BCR713" s="8"/>
      <c r="BCS713" s="8"/>
      <c r="BCT713" s="8"/>
      <c r="BCU713" s="8"/>
      <c r="BCV713" s="8"/>
      <c r="BCW713" s="8"/>
      <c r="BCX713" s="8"/>
      <c r="BCY713" s="8"/>
      <c r="BCZ713" s="8"/>
      <c r="BDA713" s="8"/>
      <c r="BDB713" s="8"/>
      <c r="BDC713" s="8"/>
      <c r="BDD713" s="8"/>
      <c r="BDE713" s="8"/>
      <c r="BDF713" s="8"/>
      <c r="BDG713" s="8"/>
      <c r="BDH713" s="8"/>
      <c r="BDI713" s="8"/>
      <c r="BDJ713" s="8"/>
      <c r="BDK713" s="8"/>
      <c r="BDL713" s="8"/>
      <c r="BDM713" s="8"/>
      <c r="BDN713" s="8"/>
      <c r="BDO713" s="8"/>
      <c r="BDP713" s="8"/>
      <c r="BDQ713" s="8"/>
      <c r="BDR713" s="8"/>
      <c r="BDS713" s="8"/>
      <c r="BDT713" s="8"/>
      <c r="BDU713" s="8"/>
      <c r="BDV713" s="8"/>
      <c r="BDW713" s="8"/>
      <c r="BDX713" s="8"/>
      <c r="BDY713" s="8"/>
      <c r="BDZ713" s="8"/>
      <c r="BEA713" s="8"/>
      <c r="BEB713" s="8"/>
      <c r="BEC713" s="8"/>
      <c r="BED713" s="8"/>
      <c r="BEE713" s="8"/>
      <c r="BEF713" s="8"/>
      <c r="BEG713" s="8"/>
      <c r="BEH713" s="8"/>
      <c r="BEI713" s="8"/>
      <c r="BEJ713" s="8"/>
      <c r="BEK713" s="8"/>
      <c r="BEL713" s="8"/>
      <c r="BEM713" s="8"/>
      <c r="BEN713" s="8"/>
      <c r="BEO713" s="8"/>
      <c r="BEP713" s="8"/>
      <c r="BEQ713" s="8"/>
      <c r="BER713" s="8"/>
      <c r="BES713" s="8"/>
      <c r="BET713" s="8"/>
      <c r="BEU713" s="8"/>
      <c r="BEV713" s="8"/>
      <c r="BEW713" s="8"/>
      <c r="BEX713" s="8"/>
      <c r="BEY713" s="8"/>
      <c r="BEZ713" s="8"/>
      <c r="BFA713" s="8"/>
      <c r="BFB713" s="8"/>
      <c r="BFC713" s="8"/>
      <c r="BFD713" s="8"/>
      <c r="BFE713" s="8"/>
      <c r="BFF713" s="8"/>
      <c r="BFG713" s="8"/>
      <c r="BFH713" s="8"/>
      <c r="BFI713" s="8"/>
      <c r="BFJ713" s="8"/>
      <c r="BFK713" s="8"/>
      <c r="BFL713" s="8"/>
      <c r="BFM713" s="8"/>
      <c r="BFN713" s="8"/>
      <c r="BFO713" s="8"/>
      <c r="BFP713" s="8"/>
      <c r="BFQ713" s="8"/>
      <c r="BFR713" s="8"/>
      <c r="BFS713" s="8"/>
      <c r="BFT713" s="8"/>
      <c r="BFU713" s="8"/>
      <c r="BFV713" s="8"/>
      <c r="BFW713" s="8"/>
      <c r="BFX713" s="8"/>
      <c r="BFY713" s="8"/>
      <c r="BFZ713" s="8"/>
      <c r="BGA713" s="8"/>
      <c r="BGB713" s="8"/>
      <c r="BGC713" s="8"/>
      <c r="BGD713" s="8"/>
      <c r="BGE713" s="8"/>
      <c r="BGF713" s="8"/>
      <c r="BGG713" s="8"/>
      <c r="BGH713" s="8"/>
      <c r="BGI713" s="8"/>
      <c r="BGJ713" s="8"/>
      <c r="BGK713" s="8"/>
      <c r="BGL713" s="8"/>
      <c r="BGM713" s="8"/>
      <c r="BGN713" s="8"/>
      <c r="BGO713" s="8"/>
      <c r="BGP713" s="8"/>
      <c r="BGQ713" s="8"/>
      <c r="BGR713" s="8"/>
      <c r="BGS713" s="8"/>
      <c r="BGT713" s="8"/>
      <c r="BGU713" s="8"/>
      <c r="BGV713" s="8"/>
      <c r="BGW713" s="8"/>
      <c r="BGX713" s="8"/>
      <c r="BGY713" s="8"/>
      <c r="BGZ713" s="8"/>
      <c r="BHA713" s="8"/>
      <c r="BHB713" s="8"/>
      <c r="BHC713" s="8"/>
      <c r="BHD713" s="8"/>
      <c r="BHE713" s="8"/>
      <c r="BHF713" s="8"/>
      <c r="BHG713" s="8"/>
      <c r="BHH713" s="8"/>
      <c r="BHI713" s="8"/>
      <c r="BHJ713" s="8"/>
      <c r="BHK713" s="8"/>
      <c r="BHL713" s="8"/>
      <c r="BHM713" s="8"/>
      <c r="BHN713" s="8"/>
      <c r="BHO713" s="8"/>
      <c r="BHP713" s="8"/>
      <c r="BHQ713" s="8"/>
      <c r="BHR713" s="8"/>
      <c r="BHS713" s="8"/>
      <c r="BHT713" s="8"/>
      <c r="BHU713" s="8"/>
      <c r="BHV713" s="8"/>
      <c r="BHW713" s="8"/>
      <c r="BHX713" s="8"/>
      <c r="BHY713" s="8"/>
      <c r="BHZ713" s="8"/>
      <c r="BIA713" s="8"/>
      <c r="BIB713" s="8"/>
      <c r="BIC713" s="8"/>
      <c r="BID713" s="8"/>
      <c r="BIE713" s="8"/>
      <c r="BIF713" s="8"/>
      <c r="BIG713" s="8"/>
      <c r="BIH713" s="8"/>
      <c r="BII713" s="8"/>
      <c r="BIJ713" s="8"/>
      <c r="BIK713" s="8"/>
      <c r="BIL713" s="8"/>
      <c r="BIM713" s="8"/>
      <c r="BIN713" s="8"/>
      <c r="BIO713" s="8"/>
      <c r="BIP713" s="8"/>
      <c r="BIQ713" s="8"/>
      <c r="BIR713" s="8"/>
      <c r="BIS713" s="8"/>
      <c r="BIT713" s="8"/>
      <c r="BIU713" s="8"/>
      <c r="BIV713" s="8"/>
      <c r="BIW713" s="8"/>
      <c r="BIX713" s="8"/>
      <c r="BIY713" s="8"/>
      <c r="BIZ713" s="8"/>
      <c r="BJA713" s="8"/>
      <c r="BJB713" s="8"/>
      <c r="BJC713" s="8"/>
      <c r="BJD713" s="8"/>
      <c r="BJE713" s="8"/>
      <c r="BJF713" s="8"/>
      <c r="BJG713" s="8"/>
      <c r="BJH713" s="8"/>
      <c r="BJI713" s="8"/>
      <c r="BJJ713" s="8"/>
      <c r="BJK713" s="8"/>
      <c r="BJL713" s="8"/>
      <c r="BJM713" s="8"/>
      <c r="BJN713" s="8"/>
      <c r="BJO713" s="8"/>
      <c r="BJP713" s="8"/>
      <c r="BJQ713" s="8"/>
      <c r="BJR713" s="8"/>
      <c r="BJS713" s="8"/>
      <c r="BJT713" s="8"/>
      <c r="BJU713" s="8"/>
      <c r="BJV713" s="8"/>
      <c r="BJW713" s="8"/>
      <c r="BJX713" s="8"/>
      <c r="BJY713" s="8"/>
      <c r="BJZ713" s="8"/>
      <c r="BKA713" s="8"/>
      <c r="BKB713" s="8"/>
      <c r="BKC713" s="8"/>
      <c r="BKD713" s="8"/>
      <c r="BKE713" s="8"/>
      <c r="BKF713" s="8"/>
      <c r="BKG713" s="8"/>
      <c r="BKH713" s="8"/>
      <c r="BKI713" s="8"/>
      <c r="BKJ713" s="8"/>
      <c r="BKK713" s="8"/>
      <c r="BKL713" s="8"/>
      <c r="BKM713" s="8"/>
      <c r="BKN713" s="8"/>
      <c r="BKO713" s="8"/>
      <c r="BKP713" s="8"/>
      <c r="BKQ713" s="8"/>
      <c r="BKR713" s="8"/>
      <c r="BKS713" s="8"/>
      <c r="BKT713" s="8"/>
      <c r="BKU713" s="8"/>
      <c r="BKV713" s="8"/>
      <c r="BKW713" s="8"/>
      <c r="BKX713" s="8"/>
      <c r="BKY713" s="8"/>
      <c r="BKZ713" s="8"/>
      <c r="BLA713" s="8"/>
      <c r="BLB713" s="8"/>
      <c r="BLC713" s="8"/>
      <c r="BLD713" s="8"/>
      <c r="BLE713" s="8"/>
      <c r="BLF713" s="8"/>
      <c r="BLG713" s="8"/>
      <c r="BLH713" s="8"/>
      <c r="BLI713" s="8"/>
      <c r="BLJ713" s="8"/>
      <c r="BLK713" s="8"/>
      <c r="BLL713" s="8"/>
      <c r="BLM713" s="8"/>
      <c r="BLN713" s="8"/>
      <c r="BLO713" s="8"/>
      <c r="BLP713" s="8"/>
      <c r="BLQ713" s="8"/>
      <c r="BLR713" s="8"/>
      <c r="BLS713" s="8"/>
      <c r="BLT713" s="8"/>
      <c r="BLU713" s="8"/>
      <c r="BLV713" s="8"/>
      <c r="BLW713" s="8"/>
      <c r="BLX713" s="8"/>
      <c r="BLY713" s="8"/>
      <c r="BLZ713" s="8"/>
      <c r="BMA713" s="8"/>
      <c r="BMB713" s="8"/>
      <c r="BMC713" s="8"/>
      <c r="BMD713" s="8"/>
      <c r="BME713" s="8"/>
      <c r="BMF713" s="8"/>
      <c r="BMG713" s="8"/>
      <c r="BMH713" s="8"/>
      <c r="BMI713" s="8"/>
      <c r="BMJ713" s="8"/>
      <c r="BMK713" s="8"/>
      <c r="BML713" s="8"/>
      <c r="BMM713" s="8"/>
      <c r="BMN713" s="8"/>
      <c r="BMO713" s="8"/>
      <c r="BMP713" s="8"/>
      <c r="BMQ713" s="8"/>
      <c r="BMR713" s="8"/>
      <c r="BMS713" s="8"/>
      <c r="BMT713" s="8"/>
      <c r="BMU713" s="8"/>
      <c r="BMV713" s="8"/>
      <c r="BMW713" s="8"/>
      <c r="BMX713" s="8"/>
      <c r="BMY713" s="8"/>
      <c r="BMZ713" s="8"/>
      <c r="BNA713" s="8"/>
      <c r="BNB713" s="8"/>
      <c r="BNC713" s="8"/>
      <c r="BND713" s="8"/>
      <c r="BNE713" s="8"/>
      <c r="BNF713" s="8"/>
      <c r="BNG713" s="8"/>
      <c r="BNH713" s="8"/>
      <c r="BNI713" s="8"/>
      <c r="BNJ713" s="8"/>
      <c r="BNK713" s="8"/>
      <c r="BNL713" s="8"/>
      <c r="BNM713" s="8"/>
      <c r="BNN713" s="8"/>
      <c r="BNO713" s="8"/>
      <c r="BNP713" s="8"/>
      <c r="BNQ713" s="8"/>
      <c r="BNR713" s="8"/>
      <c r="BNS713" s="8"/>
      <c r="BNT713" s="8"/>
      <c r="BNU713" s="8"/>
      <c r="BNV713" s="8"/>
      <c r="BNW713" s="8"/>
      <c r="BNX713" s="8"/>
      <c r="BNY713" s="8"/>
      <c r="BNZ713" s="8"/>
      <c r="BOA713" s="8"/>
      <c r="BOB713" s="8"/>
      <c r="BOC713" s="8"/>
      <c r="BOD713" s="8"/>
      <c r="BOE713" s="8"/>
      <c r="BOF713" s="8"/>
      <c r="BOG713" s="8"/>
      <c r="BOH713" s="8"/>
      <c r="BOI713" s="8"/>
      <c r="BOJ713" s="8"/>
      <c r="BOK713" s="8"/>
      <c r="BOL713" s="8"/>
      <c r="BOM713" s="8"/>
      <c r="BON713" s="8"/>
      <c r="BOO713" s="8"/>
      <c r="BOP713" s="8"/>
      <c r="BOQ713" s="8"/>
      <c r="BOR713" s="8"/>
      <c r="BOS713" s="8"/>
      <c r="BOT713" s="8"/>
      <c r="BOU713" s="8"/>
      <c r="BOV713" s="8"/>
      <c r="BOW713" s="8"/>
      <c r="BOX713" s="8"/>
      <c r="BOY713" s="8"/>
      <c r="BOZ713" s="8"/>
      <c r="BPA713" s="8"/>
      <c r="BPB713" s="8"/>
      <c r="BPC713" s="8"/>
      <c r="BPD713" s="8"/>
      <c r="BPE713" s="8"/>
      <c r="BPF713" s="8"/>
      <c r="BPG713" s="8"/>
      <c r="BPH713" s="8"/>
      <c r="BPI713" s="8"/>
      <c r="BPJ713" s="8"/>
      <c r="BPK713" s="8"/>
      <c r="BPL713" s="8"/>
      <c r="BPM713" s="8"/>
      <c r="BPN713" s="8"/>
      <c r="BPO713" s="8"/>
      <c r="BPP713" s="8"/>
      <c r="BPQ713" s="8"/>
      <c r="BPR713" s="8"/>
      <c r="BPS713" s="8"/>
      <c r="BPT713" s="8"/>
      <c r="BPU713" s="8"/>
      <c r="BPV713" s="8"/>
      <c r="BPW713" s="8"/>
      <c r="BPX713" s="8"/>
      <c r="BPY713" s="8"/>
      <c r="BPZ713" s="8"/>
      <c r="BQA713" s="8"/>
      <c r="BQB713" s="8"/>
      <c r="BQC713" s="8"/>
      <c r="BQD713" s="8"/>
      <c r="BQE713" s="8"/>
      <c r="BQF713" s="8"/>
      <c r="BQG713" s="8"/>
      <c r="BQH713" s="8"/>
      <c r="BQI713" s="8"/>
      <c r="BQJ713" s="8"/>
      <c r="BQK713" s="8"/>
      <c r="BQL713" s="8"/>
      <c r="BQM713" s="8"/>
      <c r="BQN713" s="8"/>
      <c r="BQO713" s="8"/>
      <c r="BQP713" s="8"/>
      <c r="BQQ713" s="8"/>
      <c r="BQR713" s="8"/>
      <c r="BQS713" s="8"/>
      <c r="BQT713" s="8"/>
      <c r="BQU713" s="8"/>
      <c r="BQV713" s="8"/>
      <c r="BQW713" s="8"/>
      <c r="BQX713" s="8"/>
      <c r="BQY713" s="8"/>
      <c r="BQZ713" s="8"/>
      <c r="BRA713" s="8"/>
      <c r="BRB713" s="8"/>
      <c r="BRC713" s="8"/>
      <c r="BRD713" s="8"/>
      <c r="BRE713" s="8"/>
      <c r="BRF713" s="8"/>
      <c r="BRG713" s="8"/>
      <c r="BRH713" s="8"/>
      <c r="BRI713" s="8"/>
      <c r="BRJ713" s="8"/>
      <c r="BRK713" s="8"/>
      <c r="BRL713" s="8"/>
      <c r="BRM713" s="8"/>
      <c r="BRN713" s="8"/>
      <c r="BRO713" s="8"/>
      <c r="BRP713" s="8"/>
      <c r="BRQ713" s="8"/>
      <c r="BRR713" s="8"/>
      <c r="BRS713" s="8"/>
      <c r="BRT713" s="8"/>
      <c r="BRU713" s="8"/>
      <c r="BRV713" s="8"/>
      <c r="BRW713" s="8"/>
      <c r="BRX713" s="8"/>
      <c r="BRY713" s="8"/>
      <c r="BRZ713" s="8"/>
      <c r="BSA713" s="8"/>
      <c r="BSB713" s="8"/>
      <c r="BSC713" s="8"/>
      <c r="BSD713" s="8"/>
      <c r="BSE713" s="8"/>
      <c r="BSF713" s="8"/>
      <c r="BSG713" s="8"/>
      <c r="BSH713" s="8"/>
      <c r="BSI713" s="8"/>
      <c r="BSJ713" s="8"/>
      <c r="BSK713" s="8"/>
      <c r="BSL713" s="8"/>
      <c r="BSM713" s="8"/>
      <c r="BSN713" s="8"/>
      <c r="BSO713" s="8"/>
      <c r="BSP713" s="8"/>
      <c r="BSQ713" s="8"/>
      <c r="BSR713" s="8"/>
      <c r="BSS713" s="8"/>
      <c r="BST713" s="8"/>
      <c r="BSU713" s="8"/>
      <c r="BSV713" s="8"/>
      <c r="BSW713" s="8"/>
      <c r="BSX713" s="8"/>
      <c r="BSY713" s="8"/>
      <c r="BSZ713" s="8"/>
      <c r="BTA713" s="8"/>
      <c r="BTB713" s="8"/>
      <c r="BTC713" s="8"/>
      <c r="BTD713" s="8"/>
      <c r="BTE713" s="8"/>
      <c r="BTF713" s="8"/>
      <c r="BTG713" s="8"/>
      <c r="BTH713" s="8"/>
      <c r="BTI713" s="8"/>
      <c r="BTJ713" s="8"/>
      <c r="BTK713" s="8"/>
      <c r="BTL713" s="8"/>
      <c r="BTM713" s="8"/>
      <c r="BTN713" s="8"/>
      <c r="BTO713" s="8"/>
      <c r="BTP713" s="8"/>
      <c r="BTQ713" s="8"/>
      <c r="BTR713" s="8"/>
      <c r="BTS713" s="8"/>
      <c r="BTT713" s="8"/>
      <c r="BTU713" s="8"/>
      <c r="BTV713" s="8"/>
      <c r="BTW713" s="8"/>
      <c r="BTX713" s="8"/>
      <c r="BTY713" s="8"/>
      <c r="BTZ713" s="8"/>
      <c r="BUA713" s="8"/>
      <c r="BUB713" s="8"/>
      <c r="BUC713" s="8"/>
      <c r="BUD713" s="8"/>
      <c r="BUE713" s="8"/>
      <c r="BUF713" s="8"/>
      <c r="BUG713" s="8"/>
      <c r="BUH713" s="8"/>
      <c r="BUI713" s="8"/>
      <c r="BUJ713" s="8"/>
      <c r="BUK713" s="8"/>
      <c r="BUL713" s="8"/>
      <c r="BUM713" s="8"/>
      <c r="BUN713" s="8"/>
      <c r="BUO713" s="8"/>
      <c r="BUP713" s="8"/>
      <c r="BUQ713" s="8"/>
      <c r="BUR713" s="8"/>
      <c r="BUS713" s="8"/>
      <c r="BUT713" s="8"/>
      <c r="BUU713" s="8"/>
      <c r="BUV713" s="8"/>
      <c r="BUW713" s="8"/>
      <c r="BUX713" s="8"/>
      <c r="BUY713" s="8"/>
      <c r="BUZ713" s="8"/>
      <c r="BVA713" s="8"/>
      <c r="BVB713" s="8"/>
      <c r="BVC713" s="8"/>
      <c r="BVD713" s="8"/>
      <c r="BVE713" s="8"/>
      <c r="BVF713" s="8"/>
      <c r="BVG713" s="8"/>
      <c r="BVH713" s="8"/>
      <c r="BVI713" s="8"/>
      <c r="BVJ713" s="8"/>
      <c r="BVK713" s="8"/>
      <c r="BVL713" s="8"/>
      <c r="BVM713" s="8"/>
      <c r="BVN713" s="8"/>
      <c r="BVO713" s="8"/>
      <c r="BVP713" s="8"/>
      <c r="BVQ713" s="8"/>
      <c r="BVR713" s="8"/>
      <c r="BVS713" s="8"/>
      <c r="BVT713" s="8"/>
      <c r="BVU713" s="8"/>
      <c r="BVV713" s="8"/>
      <c r="BVW713" s="8"/>
      <c r="BVX713" s="8"/>
      <c r="BVY713" s="8"/>
      <c r="BVZ713" s="8"/>
      <c r="BWA713" s="8"/>
      <c r="BWB713" s="8"/>
      <c r="BWC713" s="8"/>
      <c r="BWD713" s="8"/>
      <c r="BWE713" s="8"/>
      <c r="BWF713" s="8"/>
      <c r="BWG713" s="8"/>
      <c r="BWH713" s="8"/>
      <c r="BWI713" s="8"/>
      <c r="BWJ713" s="8"/>
      <c r="BWK713" s="8"/>
      <c r="BWL713" s="8"/>
      <c r="BWM713" s="8"/>
      <c r="BWN713" s="8"/>
      <c r="BWO713" s="8"/>
      <c r="BWP713" s="8"/>
      <c r="BWQ713" s="8"/>
      <c r="BWR713" s="8"/>
      <c r="BWS713" s="8"/>
      <c r="BWT713" s="8"/>
      <c r="BWU713" s="8"/>
      <c r="BWV713" s="8"/>
      <c r="BWW713" s="8"/>
      <c r="BWX713" s="8"/>
      <c r="BWY713" s="8"/>
      <c r="BWZ713" s="8"/>
      <c r="BXA713" s="8"/>
      <c r="BXB713" s="8"/>
      <c r="BXC713" s="8"/>
      <c r="BXD713" s="8"/>
      <c r="BXE713" s="8"/>
      <c r="BXF713" s="8"/>
      <c r="BXG713" s="8"/>
      <c r="BXH713" s="8"/>
      <c r="BXI713" s="8"/>
      <c r="BXJ713" s="8"/>
      <c r="BXK713" s="8"/>
      <c r="BXL713" s="8"/>
      <c r="BXM713" s="8"/>
      <c r="BXN713" s="8"/>
      <c r="BXO713" s="8"/>
      <c r="BXP713" s="8"/>
      <c r="BXQ713" s="8"/>
      <c r="BXR713" s="8"/>
      <c r="BXS713" s="8"/>
      <c r="BXT713" s="8"/>
      <c r="BXU713" s="8"/>
      <c r="BXV713" s="8"/>
      <c r="BXW713" s="8"/>
      <c r="BXX713" s="8"/>
      <c r="BXY713" s="8"/>
      <c r="BXZ713" s="8"/>
      <c r="BYA713" s="8"/>
      <c r="BYB713" s="8"/>
      <c r="BYC713" s="8"/>
      <c r="BYD713" s="8"/>
      <c r="BYE713" s="8"/>
      <c r="BYF713" s="8"/>
      <c r="BYG713" s="8"/>
      <c r="BYH713" s="8"/>
      <c r="BYI713" s="8"/>
      <c r="BYJ713" s="8"/>
      <c r="BYK713" s="8"/>
      <c r="BYL713" s="8"/>
      <c r="BYM713" s="8"/>
      <c r="BYN713" s="8"/>
      <c r="BYO713" s="8"/>
      <c r="BYP713" s="8"/>
      <c r="BYQ713" s="8"/>
      <c r="BYR713" s="8"/>
      <c r="BYS713" s="8"/>
      <c r="BYT713" s="8"/>
      <c r="BYU713" s="8"/>
      <c r="BYV713" s="8"/>
      <c r="BYW713" s="8"/>
      <c r="BYX713" s="8"/>
      <c r="BYY713" s="8"/>
      <c r="BYZ713" s="8"/>
      <c r="BZA713" s="8"/>
      <c r="BZB713" s="8"/>
      <c r="BZC713" s="8"/>
      <c r="BZD713" s="8"/>
      <c r="BZE713" s="8"/>
      <c r="BZF713" s="8"/>
      <c r="BZG713" s="8"/>
      <c r="BZH713" s="8"/>
      <c r="BZI713" s="8"/>
      <c r="BZJ713" s="8"/>
      <c r="BZK713" s="8"/>
      <c r="BZL713" s="8"/>
      <c r="BZM713" s="8"/>
      <c r="BZN713" s="8"/>
      <c r="BZO713" s="8"/>
      <c r="BZP713" s="8"/>
      <c r="BZQ713" s="8"/>
      <c r="BZR713" s="8"/>
      <c r="BZS713" s="8"/>
      <c r="BZT713" s="8"/>
      <c r="BZU713" s="8"/>
      <c r="BZV713" s="8"/>
      <c r="BZW713" s="8"/>
      <c r="BZX713" s="8"/>
      <c r="BZY713" s="8"/>
      <c r="BZZ713" s="8"/>
      <c r="CAA713" s="8"/>
      <c r="CAB713" s="8"/>
      <c r="CAC713" s="8"/>
      <c r="CAD713" s="8"/>
      <c r="CAE713" s="8"/>
      <c r="CAF713" s="8"/>
      <c r="CAG713" s="8"/>
      <c r="CAH713" s="8"/>
      <c r="CAI713" s="8"/>
      <c r="CAJ713" s="8"/>
      <c r="CAK713" s="8"/>
      <c r="CAL713" s="8"/>
      <c r="CAM713" s="8"/>
      <c r="CAN713" s="8"/>
      <c r="CAO713" s="8"/>
      <c r="CAP713" s="8"/>
      <c r="CAQ713" s="8"/>
      <c r="CAR713" s="8"/>
      <c r="CAS713" s="8"/>
      <c r="CAT713" s="8"/>
      <c r="CAU713" s="8"/>
      <c r="CAV713" s="8"/>
      <c r="CAW713" s="8"/>
      <c r="CAX713" s="8"/>
      <c r="CAY713" s="8"/>
      <c r="CAZ713" s="8"/>
      <c r="CBA713" s="8"/>
      <c r="CBB713" s="8"/>
      <c r="CBC713" s="8"/>
      <c r="CBD713" s="8"/>
      <c r="CBE713" s="8"/>
      <c r="CBF713" s="8"/>
      <c r="CBG713" s="8"/>
      <c r="CBH713" s="8"/>
      <c r="CBI713" s="8"/>
      <c r="CBJ713" s="8"/>
      <c r="CBK713" s="8"/>
      <c r="CBL713" s="8"/>
      <c r="CBM713" s="8"/>
      <c r="CBN713" s="8"/>
      <c r="CBO713" s="8"/>
      <c r="CBP713" s="8"/>
      <c r="CBQ713" s="8"/>
      <c r="CBR713" s="8"/>
      <c r="CBS713" s="8"/>
      <c r="CBT713" s="8"/>
      <c r="CBU713" s="8"/>
      <c r="CBV713" s="8"/>
      <c r="CBW713" s="8"/>
      <c r="CBX713" s="8"/>
      <c r="CBY713" s="8"/>
      <c r="CBZ713" s="8"/>
      <c r="CCA713" s="8"/>
      <c r="CCB713" s="8"/>
      <c r="CCC713" s="8"/>
      <c r="CCD713" s="8"/>
      <c r="CCE713" s="8"/>
      <c r="CCF713" s="8"/>
      <c r="CCG713" s="8"/>
      <c r="CCH713" s="8"/>
      <c r="CCI713" s="8"/>
      <c r="CCJ713" s="8"/>
      <c r="CCK713" s="8"/>
      <c r="CCL713" s="8"/>
      <c r="CCM713" s="8"/>
      <c r="CCN713" s="8"/>
      <c r="CCO713" s="8"/>
      <c r="CCP713" s="8"/>
      <c r="CCQ713" s="8"/>
      <c r="CCR713" s="8"/>
      <c r="CCS713" s="8"/>
      <c r="CCT713" s="8"/>
      <c r="CCU713" s="8"/>
      <c r="CCV713" s="8"/>
      <c r="CCW713" s="8"/>
      <c r="CCX713" s="8"/>
      <c r="CCY713" s="8"/>
      <c r="CCZ713" s="8"/>
      <c r="CDA713" s="8"/>
      <c r="CDB713" s="8"/>
      <c r="CDC713" s="8"/>
      <c r="CDD713" s="8"/>
      <c r="CDE713" s="8"/>
      <c r="CDF713" s="8"/>
      <c r="CDG713" s="8"/>
      <c r="CDH713" s="8"/>
      <c r="CDI713" s="8"/>
      <c r="CDJ713" s="8"/>
      <c r="CDK713" s="8"/>
      <c r="CDL713" s="8"/>
      <c r="CDM713" s="8"/>
      <c r="CDN713" s="8"/>
      <c r="CDO713" s="8"/>
      <c r="CDP713" s="8"/>
      <c r="CDQ713" s="8"/>
      <c r="CDR713" s="8"/>
      <c r="CDS713" s="8"/>
      <c r="CDT713" s="8"/>
      <c r="CDU713" s="8"/>
      <c r="CDV713" s="8"/>
      <c r="CDW713" s="8"/>
      <c r="CDX713" s="8"/>
      <c r="CDY713" s="8"/>
      <c r="CDZ713" s="8"/>
      <c r="CEA713" s="8"/>
      <c r="CEB713" s="8"/>
      <c r="CEC713" s="8"/>
      <c r="CED713" s="8"/>
      <c r="CEE713" s="8"/>
      <c r="CEF713" s="8"/>
      <c r="CEG713" s="8"/>
      <c r="CEH713" s="8"/>
      <c r="CEI713" s="8"/>
      <c r="CEJ713" s="8"/>
      <c r="CEK713" s="8"/>
      <c r="CEL713" s="8"/>
      <c r="CEM713" s="8"/>
      <c r="CEN713" s="8"/>
      <c r="CEO713" s="8"/>
      <c r="CEP713" s="8"/>
      <c r="CEQ713" s="8"/>
      <c r="CER713" s="8"/>
      <c r="CES713" s="8"/>
      <c r="CET713" s="8"/>
      <c r="CEU713" s="8"/>
      <c r="CEV713" s="8"/>
      <c r="CEW713" s="8"/>
      <c r="CEX713" s="8"/>
      <c r="CEY713" s="8"/>
      <c r="CEZ713" s="8"/>
      <c r="CFA713" s="8"/>
      <c r="CFB713" s="8"/>
      <c r="CFC713" s="8"/>
      <c r="CFD713" s="8"/>
      <c r="CFE713" s="8"/>
      <c r="CFF713" s="8"/>
      <c r="CFG713" s="8"/>
      <c r="CFH713" s="8"/>
      <c r="CFI713" s="8"/>
      <c r="CFJ713" s="8"/>
      <c r="CFK713" s="8"/>
      <c r="CFL713" s="8"/>
      <c r="CFM713" s="8"/>
      <c r="CFN713" s="8"/>
      <c r="CFO713" s="8"/>
      <c r="CFP713" s="8"/>
      <c r="CFQ713" s="8"/>
      <c r="CFR713" s="8"/>
      <c r="CFS713" s="8"/>
      <c r="CFT713" s="8"/>
      <c r="CFU713" s="8"/>
      <c r="CFV713" s="8"/>
      <c r="CFW713" s="8"/>
      <c r="CFX713" s="8"/>
      <c r="CFY713" s="8"/>
      <c r="CFZ713" s="8"/>
      <c r="CGA713" s="8"/>
      <c r="CGB713" s="8"/>
      <c r="CGC713" s="8"/>
      <c r="CGD713" s="8"/>
      <c r="CGE713" s="8"/>
      <c r="CGF713" s="8"/>
      <c r="CGG713" s="8"/>
      <c r="CGH713" s="8"/>
      <c r="CGI713" s="8"/>
      <c r="CGJ713" s="8"/>
      <c r="CGK713" s="8"/>
      <c r="CGL713" s="8"/>
      <c r="CGM713" s="8"/>
      <c r="CGN713" s="8"/>
      <c r="CGO713" s="8"/>
      <c r="CGP713" s="8"/>
      <c r="CGQ713" s="8"/>
      <c r="CGR713" s="8"/>
      <c r="CGS713" s="8"/>
      <c r="CGT713" s="8"/>
      <c r="CGU713" s="8"/>
      <c r="CGV713" s="8"/>
      <c r="CGW713" s="8"/>
      <c r="CGX713" s="8"/>
      <c r="CGY713" s="8"/>
      <c r="CGZ713" s="8"/>
      <c r="CHA713" s="8"/>
      <c r="CHB713" s="8"/>
      <c r="CHC713" s="8"/>
      <c r="CHD713" s="8"/>
      <c r="CHE713" s="8"/>
      <c r="CHF713" s="8"/>
      <c r="CHG713" s="8"/>
      <c r="CHH713" s="8"/>
      <c r="CHI713" s="8"/>
      <c r="CHJ713" s="8"/>
      <c r="CHK713" s="8"/>
      <c r="CHL713" s="8"/>
      <c r="CHM713" s="8"/>
      <c r="CHN713" s="8"/>
      <c r="CHO713" s="8"/>
      <c r="CHP713" s="8"/>
      <c r="CHQ713" s="8"/>
      <c r="CHR713" s="8"/>
      <c r="CHS713" s="8"/>
      <c r="CHT713" s="8"/>
      <c r="CHU713" s="8"/>
      <c r="CHV713" s="8"/>
      <c r="CHW713" s="8"/>
      <c r="CHX713" s="8"/>
      <c r="CHY713" s="8"/>
      <c r="CHZ713" s="8"/>
      <c r="CIA713" s="8"/>
      <c r="CIB713" s="8"/>
      <c r="CIC713" s="8"/>
      <c r="CID713" s="8"/>
      <c r="CIE713" s="8"/>
      <c r="CIF713" s="8"/>
      <c r="CIG713" s="8"/>
      <c r="CIH713" s="8"/>
      <c r="CII713" s="8"/>
      <c r="CIJ713" s="8"/>
      <c r="CIK713" s="8"/>
      <c r="CIL713" s="8"/>
      <c r="CIM713" s="8"/>
      <c r="CIN713" s="8"/>
      <c r="CIO713" s="8"/>
      <c r="CIP713" s="8"/>
      <c r="CIQ713" s="8"/>
      <c r="CIR713" s="8"/>
      <c r="CIS713" s="8"/>
      <c r="CIT713" s="8"/>
      <c r="CIU713" s="8"/>
      <c r="CIV713" s="8"/>
      <c r="CIW713" s="8"/>
      <c r="CIX713" s="8"/>
      <c r="CIY713" s="8"/>
      <c r="CIZ713" s="8"/>
      <c r="CJA713" s="8"/>
      <c r="CJB713" s="8"/>
      <c r="CJC713" s="8"/>
      <c r="CJD713" s="8"/>
      <c r="CJE713" s="8"/>
      <c r="CJF713" s="8"/>
      <c r="CJG713" s="8"/>
      <c r="CJH713" s="8"/>
      <c r="CJI713" s="8"/>
      <c r="CJJ713" s="8"/>
      <c r="CJK713" s="8"/>
      <c r="CJL713" s="8"/>
      <c r="CJM713" s="8"/>
      <c r="CJN713" s="8"/>
      <c r="CJO713" s="8"/>
      <c r="CJP713" s="8"/>
      <c r="CJQ713" s="8"/>
      <c r="CJR713" s="8"/>
      <c r="CJS713" s="8"/>
      <c r="CJT713" s="8"/>
      <c r="CJU713" s="8"/>
      <c r="CJV713" s="8"/>
      <c r="CJW713" s="8"/>
      <c r="CJX713" s="8"/>
      <c r="CJY713" s="8"/>
      <c r="CJZ713" s="8"/>
      <c r="CKA713" s="8"/>
      <c r="CKB713" s="8"/>
      <c r="CKC713" s="8"/>
      <c r="CKD713" s="8"/>
      <c r="CKE713" s="8"/>
      <c r="CKF713" s="8"/>
      <c r="CKG713" s="8"/>
      <c r="CKH713" s="8"/>
      <c r="CKI713" s="8"/>
      <c r="CKJ713" s="8"/>
      <c r="CKK713" s="8"/>
      <c r="CKL713" s="8"/>
      <c r="CKM713" s="8"/>
      <c r="CKN713" s="8"/>
      <c r="CKO713" s="8"/>
      <c r="CKP713" s="8"/>
      <c r="CKQ713" s="8"/>
      <c r="CKR713" s="8"/>
      <c r="CKS713" s="8"/>
      <c r="CKT713" s="8"/>
      <c r="CKU713" s="8"/>
      <c r="CKV713" s="8"/>
      <c r="CKW713" s="8"/>
      <c r="CKX713" s="8"/>
      <c r="CKY713" s="8"/>
      <c r="CKZ713" s="8"/>
      <c r="CLA713" s="8"/>
      <c r="CLB713" s="8"/>
      <c r="CLC713" s="8"/>
      <c r="CLD713" s="8"/>
      <c r="CLE713" s="8"/>
      <c r="CLF713" s="8"/>
      <c r="CLG713" s="8"/>
      <c r="CLH713" s="8"/>
      <c r="CLI713" s="8"/>
      <c r="CLJ713" s="8"/>
      <c r="CLK713" s="8"/>
      <c r="CLL713" s="8"/>
      <c r="CLM713" s="8"/>
      <c r="CLN713" s="8"/>
      <c r="CLO713" s="8"/>
      <c r="CLP713" s="8"/>
      <c r="CLQ713" s="8"/>
      <c r="CLR713" s="8"/>
      <c r="CLS713" s="8"/>
      <c r="CLT713" s="8"/>
      <c r="CLU713" s="8"/>
      <c r="CLV713" s="8"/>
      <c r="CLW713" s="8"/>
      <c r="CLX713" s="8"/>
      <c r="CLY713" s="8"/>
      <c r="CLZ713" s="8"/>
      <c r="CMA713" s="8"/>
      <c r="CMB713" s="8"/>
      <c r="CMC713" s="8"/>
      <c r="CMD713" s="8"/>
      <c r="CME713" s="8"/>
      <c r="CMF713" s="8"/>
      <c r="CMG713" s="8"/>
      <c r="CMH713" s="8"/>
      <c r="CMI713" s="8"/>
      <c r="CMJ713" s="8"/>
      <c r="CMK713" s="8"/>
      <c r="CML713" s="8"/>
      <c r="CMM713" s="8"/>
      <c r="CMN713" s="8"/>
      <c r="CMO713" s="8"/>
      <c r="CMP713" s="8"/>
      <c r="CMQ713" s="8"/>
      <c r="CMR713" s="8"/>
      <c r="CMS713" s="8"/>
      <c r="CMT713" s="8"/>
      <c r="CMU713" s="8"/>
      <c r="CMV713" s="8"/>
      <c r="CMW713" s="8"/>
      <c r="CMX713" s="8"/>
      <c r="CMY713" s="8"/>
      <c r="CMZ713" s="8"/>
      <c r="CNA713" s="8"/>
      <c r="CNB713" s="8"/>
      <c r="CNC713" s="8"/>
      <c r="CND713" s="8"/>
      <c r="CNE713" s="8"/>
      <c r="CNF713" s="8"/>
      <c r="CNG713" s="8"/>
      <c r="CNH713" s="8"/>
      <c r="CNI713" s="8"/>
      <c r="CNJ713" s="8"/>
      <c r="CNK713" s="8"/>
      <c r="CNL713" s="8"/>
      <c r="CNM713" s="8"/>
      <c r="CNN713" s="8"/>
      <c r="CNO713" s="8"/>
      <c r="CNP713" s="8"/>
      <c r="CNQ713" s="8"/>
      <c r="CNR713" s="8"/>
      <c r="CNS713" s="8"/>
      <c r="CNT713" s="8"/>
      <c r="CNU713" s="8"/>
      <c r="CNV713" s="8"/>
      <c r="CNW713" s="8"/>
      <c r="CNX713" s="8"/>
      <c r="CNY713" s="8"/>
      <c r="CNZ713" s="8"/>
      <c r="COA713" s="8"/>
      <c r="COB713" s="8"/>
      <c r="COC713" s="8"/>
      <c r="COD713" s="8"/>
      <c r="COE713" s="8"/>
      <c r="COF713" s="8"/>
      <c r="COG713" s="8"/>
      <c r="COH713" s="8"/>
      <c r="COI713" s="8"/>
      <c r="COJ713" s="8"/>
      <c r="COK713" s="8"/>
      <c r="COL713" s="8"/>
      <c r="COM713" s="8"/>
      <c r="CON713" s="8"/>
      <c r="COO713" s="8"/>
      <c r="COP713" s="8"/>
      <c r="COQ713" s="8"/>
      <c r="COR713" s="8"/>
      <c r="COS713" s="8"/>
      <c r="COT713" s="8"/>
      <c r="COU713" s="8"/>
      <c r="COV713" s="8"/>
      <c r="COW713" s="8"/>
      <c r="COX713" s="8"/>
      <c r="COY713" s="8"/>
      <c r="COZ713" s="8"/>
      <c r="CPA713" s="8"/>
      <c r="CPB713" s="8"/>
      <c r="CPC713" s="8"/>
      <c r="CPD713" s="8"/>
      <c r="CPE713" s="8"/>
      <c r="CPF713" s="8"/>
      <c r="CPG713" s="8"/>
      <c r="CPH713" s="8"/>
      <c r="CPI713" s="8"/>
      <c r="CPJ713" s="8"/>
      <c r="CPK713" s="8"/>
      <c r="CPL713" s="8"/>
      <c r="CPM713" s="8"/>
      <c r="CPN713" s="8"/>
      <c r="CPO713" s="8"/>
      <c r="CPP713" s="8"/>
      <c r="CPQ713" s="8"/>
      <c r="CPR713" s="8"/>
      <c r="CPS713" s="8"/>
      <c r="CPT713" s="8"/>
      <c r="CPU713" s="8"/>
      <c r="CPV713" s="8"/>
      <c r="CPW713" s="8"/>
      <c r="CPX713" s="8"/>
      <c r="CPY713" s="8"/>
      <c r="CPZ713" s="8"/>
      <c r="CQA713" s="8"/>
      <c r="CQB713" s="8"/>
      <c r="CQC713" s="8"/>
      <c r="CQD713" s="8"/>
      <c r="CQE713" s="8"/>
      <c r="CQF713" s="8"/>
      <c r="CQG713" s="8"/>
      <c r="CQH713" s="8"/>
      <c r="CQI713" s="8"/>
      <c r="CQJ713" s="8"/>
      <c r="CQK713" s="8"/>
      <c r="CQL713" s="8"/>
      <c r="CQM713" s="8"/>
      <c r="CQN713" s="8"/>
      <c r="CQO713" s="8"/>
      <c r="CQP713" s="8"/>
      <c r="CQQ713" s="8"/>
      <c r="CQR713" s="8"/>
      <c r="CQS713" s="8"/>
      <c r="CQT713" s="8"/>
      <c r="CQU713" s="8"/>
      <c r="CQV713" s="8"/>
      <c r="CQW713" s="8"/>
      <c r="CQX713" s="8"/>
      <c r="CQY713" s="8"/>
      <c r="CQZ713" s="8"/>
      <c r="CRA713" s="8"/>
      <c r="CRB713" s="8"/>
      <c r="CRC713" s="8"/>
      <c r="CRD713" s="8"/>
      <c r="CRE713" s="8"/>
      <c r="CRF713" s="8"/>
      <c r="CRG713" s="8"/>
      <c r="CRH713" s="8"/>
      <c r="CRI713" s="8"/>
      <c r="CRJ713" s="8"/>
      <c r="CRK713" s="8"/>
      <c r="CRL713" s="8"/>
      <c r="CRM713" s="8"/>
      <c r="CRN713" s="8"/>
      <c r="CRO713" s="8"/>
      <c r="CRP713" s="8"/>
      <c r="CRQ713" s="8"/>
      <c r="CRR713" s="8"/>
      <c r="CRS713" s="8"/>
      <c r="CRT713" s="8"/>
      <c r="CRU713" s="8"/>
      <c r="CRV713" s="8"/>
      <c r="CRW713" s="8"/>
      <c r="CRX713" s="8"/>
      <c r="CRY713" s="8"/>
      <c r="CRZ713" s="8"/>
      <c r="CSA713" s="8"/>
      <c r="CSB713" s="8"/>
      <c r="CSC713" s="8"/>
      <c r="CSD713" s="8"/>
      <c r="CSE713" s="8"/>
      <c r="CSF713" s="8"/>
      <c r="CSG713" s="8"/>
      <c r="CSH713" s="8"/>
      <c r="CSI713" s="8"/>
      <c r="CSJ713" s="8"/>
      <c r="CSK713" s="8"/>
      <c r="CSL713" s="8"/>
      <c r="CSM713" s="8"/>
      <c r="CSN713" s="8"/>
      <c r="CSO713" s="8"/>
      <c r="CSP713" s="8"/>
      <c r="CSQ713" s="8"/>
      <c r="CSR713" s="8"/>
      <c r="CSS713" s="8"/>
      <c r="CST713" s="8"/>
      <c r="CSU713" s="8"/>
      <c r="CSV713" s="8"/>
      <c r="CSW713" s="8"/>
      <c r="CSX713" s="8"/>
      <c r="CSY713" s="8"/>
      <c r="CSZ713" s="8"/>
      <c r="CTA713" s="8"/>
      <c r="CTB713" s="8"/>
      <c r="CTC713" s="8"/>
      <c r="CTD713" s="8"/>
      <c r="CTE713" s="8"/>
      <c r="CTF713" s="8"/>
      <c r="CTG713" s="8"/>
      <c r="CTH713" s="8"/>
      <c r="CTI713" s="8"/>
      <c r="CTJ713" s="8"/>
      <c r="CTK713" s="8"/>
      <c r="CTL713" s="8"/>
      <c r="CTM713" s="8"/>
      <c r="CTN713" s="8"/>
      <c r="CTO713" s="8"/>
      <c r="CTP713" s="8"/>
      <c r="CTQ713" s="8"/>
      <c r="CTR713" s="8"/>
      <c r="CTS713" s="8"/>
      <c r="CTT713" s="8"/>
      <c r="CTU713" s="8"/>
      <c r="CTV713" s="8"/>
      <c r="CTW713" s="8"/>
      <c r="CTX713" s="8"/>
      <c r="CTY713" s="8"/>
      <c r="CTZ713" s="8"/>
      <c r="CUA713" s="8"/>
      <c r="CUB713" s="8"/>
      <c r="CUC713" s="8"/>
      <c r="CUD713" s="8"/>
      <c r="CUE713" s="8"/>
      <c r="CUF713" s="8"/>
      <c r="CUG713" s="8"/>
      <c r="CUH713" s="8"/>
      <c r="CUI713" s="8"/>
      <c r="CUJ713" s="8"/>
      <c r="CUK713" s="8"/>
      <c r="CUL713" s="8"/>
      <c r="CUM713" s="8"/>
      <c r="CUN713" s="8"/>
      <c r="CUO713" s="8"/>
      <c r="CUP713" s="8"/>
      <c r="CUQ713" s="8"/>
      <c r="CUR713" s="8"/>
      <c r="CUS713" s="8"/>
      <c r="CUT713" s="8"/>
      <c r="CUU713" s="8"/>
      <c r="CUV713" s="8"/>
      <c r="CUW713" s="8"/>
      <c r="CUX713" s="8"/>
      <c r="CUY713" s="8"/>
      <c r="CUZ713" s="8"/>
      <c r="CVA713" s="8"/>
      <c r="CVB713" s="8"/>
      <c r="CVC713" s="8"/>
      <c r="CVD713" s="8"/>
      <c r="CVE713" s="8"/>
      <c r="CVF713" s="8"/>
      <c r="CVG713" s="8"/>
      <c r="CVH713" s="8"/>
      <c r="CVI713" s="8"/>
      <c r="CVJ713" s="8"/>
      <c r="CVK713" s="8"/>
      <c r="CVL713" s="8"/>
      <c r="CVM713" s="8"/>
      <c r="CVN713" s="8"/>
      <c r="CVO713" s="8"/>
      <c r="CVP713" s="8"/>
      <c r="CVQ713" s="8"/>
      <c r="CVR713" s="8"/>
      <c r="CVS713" s="8"/>
      <c r="CVT713" s="8"/>
      <c r="CVU713" s="8"/>
      <c r="CVV713" s="8"/>
      <c r="CVW713" s="8"/>
      <c r="CVX713" s="8"/>
      <c r="CVY713" s="8"/>
      <c r="CVZ713" s="8"/>
      <c r="CWA713" s="8"/>
      <c r="CWB713" s="8"/>
      <c r="CWC713" s="8"/>
      <c r="CWD713" s="8"/>
      <c r="CWE713" s="8"/>
      <c r="CWF713" s="8"/>
      <c r="CWG713" s="8"/>
      <c r="CWH713" s="8"/>
      <c r="CWI713" s="8"/>
      <c r="CWJ713" s="8"/>
      <c r="CWK713" s="8"/>
      <c r="CWL713" s="8"/>
      <c r="CWM713" s="8"/>
      <c r="CWN713" s="8"/>
      <c r="CWO713" s="8"/>
      <c r="CWP713" s="8"/>
      <c r="CWQ713" s="8"/>
      <c r="CWR713" s="8"/>
      <c r="CWS713" s="8"/>
      <c r="CWT713" s="8"/>
      <c r="CWU713" s="8"/>
      <c r="CWV713" s="8"/>
      <c r="CWW713" s="8"/>
      <c r="CWX713" s="8"/>
      <c r="CWY713" s="8"/>
      <c r="CWZ713" s="8"/>
      <c r="CXA713" s="8"/>
      <c r="CXB713" s="8"/>
      <c r="CXC713" s="8"/>
      <c r="CXD713" s="8"/>
      <c r="CXE713" s="8"/>
      <c r="CXF713" s="8"/>
      <c r="CXG713" s="8"/>
      <c r="CXH713" s="8"/>
      <c r="CXI713" s="8"/>
      <c r="CXJ713" s="8"/>
      <c r="CXK713" s="8"/>
      <c r="CXL713" s="8"/>
      <c r="CXM713" s="8"/>
      <c r="CXN713" s="8"/>
      <c r="CXO713" s="8"/>
      <c r="CXP713" s="8"/>
      <c r="CXQ713" s="8"/>
      <c r="CXR713" s="8"/>
      <c r="CXS713" s="8"/>
      <c r="CXT713" s="8"/>
      <c r="CXU713" s="8"/>
      <c r="CXV713" s="8"/>
      <c r="CXW713" s="8"/>
      <c r="CXX713" s="8"/>
      <c r="CXY713" s="8"/>
      <c r="CXZ713" s="8"/>
      <c r="CYA713" s="8"/>
      <c r="CYB713" s="8"/>
      <c r="CYC713" s="8"/>
      <c r="CYD713" s="8"/>
      <c r="CYE713" s="8"/>
      <c r="CYF713" s="8"/>
      <c r="CYG713" s="8"/>
      <c r="CYH713" s="8"/>
      <c r="CYI713" s="8"/>
      <c r="CYJ713" s="8"/>
      <c r="CYK713" s="8"/>
      <c r="CYL713" s="8"/>
      <c r="CYM713" s="8"/>
      <c r="CYN713" s="8"/>
      <c r="CYO713" s="8"/>
      <c r="CYP713" s="8"/>
      <c r="CYQ713" s="8"/>
      <c r="CYR713" s="8"/>
      <c r="CYS713" s="8"/>
      <c r="CYT713" s="8"/>
      <c r="CYU713" s="8"/>
      <c r="CYV713" s="8"/>
      <c r="CYW713" s="8"/>
      <c r="CYX713" s="8"/>
      <c r="CYY713" s="8"/>
      <c r="CYZ713" s="8"/>
      <c r="CZA713" s="8"/>
      <c r="CZB713" s="8"/>
      <c r="CZC713" s="8"/>
      <c r="CZD713" s="8"/>
      <c r="CZE713" s="8"/>
      <c r="CZF713" s="8"/>
      <c r="CZG713" s="8"/>
      <c r="CZH713" s="8"/>
      <c r="CZI713" s="8"/>
      <c r="CZJ713" s="8"/>
      <c r="CZK713" s="8"/>
      <c r="CZL713" s="8"/>
      <c r="CZM713" s="8"/>
      <c r="CZN713" s="8"/>
      <c r="CZO713" s="8"/>
      <c r="CZP713" s="8"/>
      <c r="CZQ713" s="8"/>
      <c r="CZR713" s="8"/>
      <c r="CZS713" s="8"/>
      <c r="CZT713" s="8"/>
      <c r="CZU713" s="8"/>
      <c r="CZV713" s="8"/>
      <c r="CZW713" s="8"/>
      <c r="CZX713" s="8"/>
      <c r="CZY713" s="8"/>
      <c r="CZZ713" s="8"/>
      <c r="DAA713" s="8"/>
      <c r="DAB713" s="8"/>
      <c r="DAC713" s="8"/>
      <c r="DAD713" s="8"/>
      <c r="DAE713" s="8"/>
      <c r="DAF713" s="8"/>
      <c r="DAG713" s="8"/>
      <c r="DAH713" s="8"/>
      <c r="DAI713" s="8"/>
      <c r="DAJ713" s="8"/>
      <c r="DAK713" s="8"/>
      <c r="DAL713" s="8"/>
      <c r="DAM713" s="8"/>
      <c r="DAN713" s="8"/>
      <c r="DAO713" s="8"/>
      <c r="DAP713" s="8"/>
      <c r="DAQ713" s="8"/>
      <c r="DAR713" s="8"/>
      <c r="DAS713" s="8"/>
      <c r="DAT713" s="8"/>
      <c r="DAU713" s="8"/>
      <c r="DAV713" s="8"/>
      <c r="DAW713" s="8"/>
      <c r="DAX713" s="8"/>
      <c r="DAY713" s="8"/>
      <c r="DAZ713" s="8"/>
      <c r="DBA713" s="8"/>
      <c r="DBB713" s="8"/>
      <c r="DBC713" s="8"/>
      <c r="DBD713" s="8"/>
      <c r="DBE713" s="8"/>
      <c r="DBF713" s="8"/>
      <c r="DBG713" s="8"/>
      <c r="DBH713" s="8"/>
      <c r="DBI713" s="8"/>
      <c r="DBJ713" s="8"/>
      <c r="DBK713" s="8"/>
      <c r="DBL713" s="8"/>
      <c r="DBM713" s="8"/>
      <c r="DBN713" s="8"/>
      <c r="DBO713" s="8"/>
      <c r="DBP713" s="8"/>
      <c r="DBQ713" s="8"/>
      <c r="DBR713" s="8"/>
      <c r="DBS713" s="8"/>
      <c r="DBT713" s="8"/>
      <c r="DBU713" s="8"/>
      <c r="DBV713" s="8"/>
      <c r="DBW713" s="8"/>
      <c r="DBX713" s="8"/>
      <c r="DBY713" s="8"/>
      <c r="DBZ713" s="8"/>
      <c r="DCA713" s="8"/>
      <c r="DCB713" s="8"/>
      <c r="DCC713" s="8"/>
      <c r="DCD713" s="8"/>
      <c r="DCE713" s="8"/>
      <c r="DCF713" s="8"/>
      <c r="DCG713" s="8"/>
      <c r="DCH713" s="8"/>
      <c r="DCI713" s="8"/>
      <c r="DCJ713" s="8"/>
      <c r="DCK713" s="8"/>
      <c r="DCL713" s="8"/>
      <c r="DCM713" s="8"/>
      <c r="DCN713" s="8"/>
      <c r="DCO713" s="8"/>
      <c r="DCP713" s="8"/>
      <c r="DCQ713" s="8"/>
      <c r="DCR713" s="8"/>
      <c r="DCS713" s="8"/>
      <c r="DCT713" s="8"/>
      <c r="DCU713" s="8"/>
      <c r="DCV713" s="8"/>
      <c r="DCW713" s="8"/>
      <c r="DCX713" s="8"/>
      <c r="DCY713" s="8"/>
      <c r="DCZ713" s="8"/>
      <c r="DDA713" s="8"/>
      <c r="DDB713" s="8"/>
      <c r="DDC713" s="8"/>
      <c r="DDD713" s="8"/>
      <c r="DDE713" s="8"/>
      <c r="DDF713" s="8"/>
      <c r="DDG713" s="8"/>
      <c r="DDH713" s="8"/>
      <c r="DDI713" s="8"/>
      <c r="DDJ713" s="8"/>
      <c r="DDK713" s="8"/>
      <c r="DDL713" s="8"/>
      <c r="DDM713" s="8"/>
      <c r="DDN713" s="8"/>
      <c r="DDO713" s="8"/>
      <c r="DDP713" s="8"/>
      <c r="DDQ713" s="8"/>
      <c r="DDR713" s="8"/>
      <c r="DDS713" s="8"/>
      <c r="DDT713" s="8"/>
      <c r="DDU713" s="8"/>
      <c r="DDV713" s="8"/>
      <c r="DDW713" s="8"/>
      <c r="DDX713" s="8"/>
      <c r="DDY713" s="8"/>
      <c r="DDZ713" s="8"/>
      <c r="DEA713" s="8"/>
      <c r="DEB713" s="8"/>
      <c r="DEC713" s="8"/>
      <c r="DED713" s="8"/>
      <c r="DEE713" s="8"/>
      <c r="DEF713" s="8"/>
      <c r="DEG713" s="8"/>
      <c r="DEH713" s="8"/>
      <c r="DEI713" s="8"/>
      <c r="DEJ713" s="8"/>
      <c r="DEK713" s="8"/>
      <c r="DEL713" s="8"/>
      <c r="DEM713" s="8"/>
      <c r="DEN713" s="8"/>
      <c r="DEO713" s="8"/>
      <c r="DEP713" s="8"/>
      <c r="DEQ713" s="8"/>
      <c r="DER713" s="8"/>
      <c r="DES713" s="8"/>
      <c r="DET713" s="8"/>
      <c r="DEU713" s="8"/>
      <c r="DEV713" s="8"/>
      <c r="DEW713" s="8"/>
      <c r="DEX713" s="8"/>
      <c r="DEY713" s="8"/>
      <c r="DEZ713" s="8"/>
      <c r="DFA713" s="8"/>
      <c r="DFB713" s="8"/>
      <c r="DFC713" s="8"/>
      <c r="DFD713" s="8"/>
      <c r="DFE713" s="8"/>
      <c r="DFF713" s="8"/>
      <c r="DFG713" s="8"/>
      <c r="DFH713" s="8"/>
      <c r="DFI713" s="8"/>
      <c r="DFJ713" s="8"/>
      <c r="DFK713" s="8"/>
      <c r="DFL713" s="8"/>
      <c r="DFM713" s="8"/>
      <c r="DFN713" s="8"/>
      <c r="DFO713" s="8"/>
      <c r="DFP713" s="8"/>
      <c r="DFQ713" s="8"/>
      <c r="DFR713" s="8"/>
      <c r="DFS713" s="8"/>
      <c r="DFT713" s="8"/>
      <c r="DFU713" s="8"/>
      <c r="DFV713" s="8"/>
      <c r="DFW713" s="8"/>
      <c r="DFX713" s="8"/>
      <c r="DFY713" s="8"/>
      <c r="DFZ713" s="8"/>
      <c r="DGA713" s="8"/>
      <c r="DGB713" s="8"/>
      <c r="DGC713" s="8"/>
      <c r="DGD713" s="8"/>
      <c r="DGE713" s="8"/>
      <c r="DGF713" s="8"/>
      <c r="DGG713" s="8"/>
      <c r="DGH713" s="8"/>
      <c r="DGI713" s="8"/>
      <c r="DGJ713" s="8"/>
      <c r="DGK713" s="8"/>
      <c r="DGL713" s="8"/>
      <c r="DGM713" s="8"/>
      <c r="DGN713" s="8"/>
      <c r="DGO713" s="8"/>
      <c r="DGP713" s="8"/>
      <c r="DGQ713" s="8"/>
      <c r="DGR713" s="8"/>
      <c r="DGS713" s="8"/>
      <c r="DGT713" s="8"/>
      <c r="DGU713" s="8"/>
      <c r="DGV713" s="8"/>
      <c r="DGW713" s="8"/>
      <c r="DGX713" s="8"/>
      <c r="DGY713" s="8"/>
      <c r="DGZ713" s="8"/>
      <c r="DHA713" s="8"/>
      <c r="DHB713" s="8"/>
      <c r="DHC713" s="8"/>
      <c r="DHD713" s="8"/>
      <c r="DHE713" s="8"/>
      <c r="DHF713" s="8"/>
      <c r="DHG713" s="8"/>
      <c r="DHH713" s="8"/>
      <c r="DHI713" s="8"/>
      <c r="DHJ713" s="8"/>
      <c r="DHK713" s="8"/>
      <c r="DHL713" s="8"/>
      <c r="DHM713" s="8"/>
      <c r="DHN713" s="8"/>
      <c r="DHO713" s="8"/>
      <c r="DHP713" s="8"/>
      <c r="DHQ713" s="8"/>
      <c r="DHR713" s="8"/>
      <c r="DHS713" s="8"/>
      <c r="DHT713" s="8"/>
      <c r="DHU713" s="8"/>
      <c r="DHV713" s="8"/>
      <c r="DHW713" s="8"/>
      <c r="DHX713" s="8"/>
      <c r="DHY713" s="8"/>
      <c r="DHZ713" s="8"/>
      <c r="DIA713" s="8"/>
      <c r="DIB713" s="8"/>
      <c r="DIC713" s="8"/>
      <c r="DID713" s="8"/>
      <c r="DIE713" s="8"/>
      <c r="DIF713" s="8"/>
      <c r="DIG713" s="8"/>
      <c r="DIH713" s="8"/>
      <c r="DII713" s="8"/>
      <c r="DIJ713" s="8"/>
      <c r="DIK713" s="8"/>
      <c r="DIL713" s="8"/>
      <c r="DIM713" s="8"/>
      <c r="DIN713" s="8"/>
      <c r="DIO713" s="8"/>
      <c r="DIP713" s="8"/>
      <c r="DIQ713" s="8"/>
      <c r="DIR713" s="8"/>
      <c r="DIS713" s="8"/>
      <c r="DIT713" s="8"/>
      <c r="DIU713" s="8"/>
      <c r="DIV713" s="8"/>
      <c r="DIW713" s="8"/>
      <c r="DIX713" s="8"/>
      <c r="DIY713" s="8"/>
      <c r="DIZ713" s="8"/>
      <c r="DJA713" s="8"/>
      <c r="DJB713" s="8"/>
      <c r="DJC713" s="8"/>
      <c r="DJD713" s="8"/>
      <c r="DJE713" s="8"/>
      <c r="DJF713" s="8"/>
      <c r="DJG713" s="8"/>
      <c r="DJH713" s="8"/>
      <c r="DJI713" s="8"/>
      <c r="DJJ713" s="8"/>
      <c r="DJK713" s="8"/>
      <c r="DJL713" s="8"/>
      <c r="DJM713" s="8"/>
      <c r="DJN713" s="8"/>
      <c r="DJO713" s="8"/>
      <c r="DJP713" s="8"/>
      <c r="DJQ713" s="8"/>
      <c r="DJR713" s="8"/>
      <c r="DJS713" s="8"/>
      <c r="DJT713" s="8"/>
      <c r="DJU713" s="8"/>
      <c r="DJV713" s="8"/>
      <c r="DJW713" s="8"/>
      <c r="DJX713" s="8"/>
      <c r="DJY713" s="8"/>
      <c r="DJZ713" s="8"/>
      <c r="DKA713" s="8"/>
      <c r="DKB713" s="8"/>
      <c r="DKC713" s="8"/>
      <c r="DKD713" s="8"/>
      <c r="DKE713" s="8"/>
      <c r="DKF713" s="8"/>
      <c r="DKG713" s="8"/>
      <c r="DKH713" s="8"/>
      <c r="DKI713" s="8"/>
      <c r="DKJ713" s="8"/>
      <c r="DKK713" s="8"/>
      <c r="DKL713" s="8"/>
      <c r="DKM713" s="8"/>
      <c r="DKN713" s="8"/>
      <c r="DKO713" s="8"/>
      <c r="DKP713" s="8"/>
      <c r="DKQ713" s="8"/>
      <c r="DKR713" s="8"/>
      <c r="DKS713" s="8"/>
      <c r="DKT713" s="8"/>
      <c r="DKU713" s="8"/>
      <c r="DKV713" s="8"/>
      <c r="DKW713" s="8"/>
      <c r="DKX713" s="8"/>
      <c r="DKY713" s="8"/>
      <c r="DKZ713" s="8"/>
      <c r="DLA713" s="8"/>
      <c r="DLB713" s="8"/>
      <c r="DLC713" s="8"/>
      <c r="DLD713" s="8"/>
      <c r="DLE713" s="8"/>
      <c r="DLF713" s="8"/>
      <c r="DLG713" s="8"/>
      <c r="DLH713" s="8"/>
      <c r="DLI713" s="8"/>
      <c r="DLJ713" s="8"/>
      <c r="DLK713" s="8"/>
      <c r="DLL713" s="8"/>
      <c r="DLM713" s="8"/>
      <c r="DLN713" s="8"/>
      <c r="DLO713" s="8"/>
      <c r="DLP713" s="8"/>
      <c r="DLQ713" s="8"/>
      <c r="DLR713" s="8"/>
      <c r="DLS713" s="8"/>
      <c r="DLT713" s="8"/>
      <c r="DLU713" s="8"/>
      <c r="DLV713" s="8"/>
      <c r="DLW713" s="8"/>
      <c r="DLX713" s="8"/>
      <c r="DLY713" s="8"/>
      <c r="DLZ713" s="8"/>
      <c r="DMA713" s="8"/>
      <c r="DMB713" s="8"/>
      <c r="DMC713" s="8"/>
      <c r="DMD713" s="8"/>
      <c r="DME713" s="8"/>
      <c r="DMF713" s="8"/>
      <c r="DMG713" s="8"/>
      <c r="DMH713" s="8"/>
      <c r="DMI713" s="8"/>
      <c r="DMJ713" s="8"/>
      <c r="DMK713" s="8"/>
      <c r="DML713" s="8"/>
      <c r="DMM713" s="8"/>
      <c r="DMN713" s="8"/>
      <c r="DMO713" s="8"/>
      <c r="DMP713" s="8"/>
      <c r="DMQ713" s="8"/>
      <c r="DMR713" s="8"/>
      <c r="DMS713" s="8"/>
      <c r="DMT713" s="8"/>
      <c r="DMU713" s="8"/>
      <c r="DMV713" s="8"/>
      <c r="DMW713" s="8"/>
      <c r="DMX713" s="8"/>
      <c r="DMY713" s="8"/>
      <c r="DMZ713" s="8"/>
      <c r="DNA713" s="8"/>
      <c r="DNB713" s="8"/>
      <c r="DNC713" s="8"/>
      <c r="DND713" s="8"/>
      <c r="DNE713" s="8"/>
      <c r="DNF713" s="8"/>
      <c r="DNG713" s="8"/>
      <c r="DNH713" s="8"/>
      <c r="DNI713" s="8"/>
      <c r="DNJ713" s="8"/>
      <c r="DNK713" s="8"/>
      <c r="DNL713" s="8"/>
      <c r="DNM713" s="8"/>
      <c r="DNN713" s="8"/>
      <c r="DNO713" s="8"/>
      <c r="DNP713" s="8"/>
      <c r="DNQ713" s="8"/>
      <c r="DNR713" s="8"/>
      <c r="DNS713" s="8"/>
      <c r="DNT713" s="8"/>
      <c r="DNU713" s="8"/>
      <c r="DNV713" s="8"/>
      <c r="DNW713" s="8"/>
      <c r="DNX713" s="8"/>
      <c r="DNY713" s="8"/>
      <c r="DNZ713" s="8"/>
      <c r="DOA713" s="8"/>
      <c r="DOB713" s="8"/>
      <c r="DOC713" s="8"/>
      <c r="DOD713" s="8"/>
      <c r="DOE713" s="8"/>
      <c r="DOF713" s="8"/>
      <c r="DOG713" s="8"/>
      <c r="DOH713" s="8"/>
      <c r="DOI713" s="8"/>
      <c r="DOJ713" s="8"/>
      <c r="DOK713" s="8"/>
      <c r="DOL713" s="8"/>
      <c r="DOM713" s="8"/>
      <c r="DON713" s="8"/>
      <c r="DOO713" s="8"/>
      <c r="DOP713" s="8"/>
      <c r="DOQ713" s="8"/>
      <c r="DOR713" s="8"/>
      <c r="DOS713" s="8"/>
      <c r="DOT713" s="8"/>
      <c r="DOU713" s="8"/>
      <c r="DOV713" s="8"/>
      <c r="DOW713" s="8"/>
      <c r="DOX713" s="8"/>
      <c r="DOY713" s="8"/>
      <c r="DOZ713" s="8"/>
      <c r="DPA713" s="8"/>
      <c r="DPB713" s="8"/>
      <c r="DPC713" s="8"/>
      <c r="DPD713" s="8"/>
      <c r="DPE713" s="8"/>
      <c r="DPF713" s="8"/>
      <c r="DPG713" s="8"/>
      <c r="DPH713" s="8"/>
      <c r="DPI713" s="8"/>
      <c r="DPJ713" s="8"/>
      <c r="DPK713" s="8"/>
      <c r="DPL713" s="8"/>
      <c r="DPM713" s="8"/>
      <c r="DPN713" s="8"/>
      <c r="DPO713" s="8"/>
      <c r="DPP713" s="8"/>
      <c r="DPQ713" s="8"/>
      <c r="DPR713" s="8"/>
      <c r="DPS713" s="8"/>
      <c r="DPT713" s="8"/>
      <c r="DPU713" s="8"/>
      <c r="DPV713" s="8"/>
      <c r="DPW713" s="8"/>
      <c r="DPX713" s="8"/>
      <c r="DPY713" s="8"/>
      <c r="DPZ713" s="8"/>
      <c r="DQA713" s="8"/>
      <c r="DQB713" s="8"/>
      <c r="DQC713" s="8"/>
      <c r="DQD713" s="8"/>
      <c r="DQE713" s="8"/>
      <c r="DQF713" s="8"/>
      <c r="DQG713" s="8"/>
      <c r="DQH713" s="8"/>
      <c r="DQI713" s="8"/>
      <c r="DQJ713" s="8"/>
      <c r="DQK713" s="8"/>
      <c r="DQL713" s="8"/>
      <c r="DQM713" s="8"/>
      <c r="DQN713" s="8"/>
      <c r="DQO713" s="8"/>
      <c r="DQP713" s="8"/>
      <c r="DQQ713" s="8"/>
      <c r="DQR713" s="8"/>
      <c r="DQS713" s="8"/>
      <c r="DQT713" s="8"/>
      <c r="DQU713" s="8"/>
      <c r="DQV713" s="8"/>
      <c r="DQW713" s="8"/>
      <c r="DQX713" s="8"/>
      <c r="DQY713" s="8"/>
      <c r="DQZ713" s="8"/>
      <c r="DRA713" s="8"/>
      <c r="DRB713" s="8"/>
      <c r="DRC713" s="8"/>
      <c r="DRD713" s="8"/>
      <c r="DRE713" s="8"/>
      <c r="DRF713" s="8"/>
      <c r="DRG713" s="8"/>
      <c r="DRH713" s="8"/>
      <c r="DRI713" s="8"/>
      <c r="DRJ713" s="8"/>
      <c r="DRK713" s="8"/>
      <c r="DRL713" s="8"/>
      <c r="DRM713" s="8"/>
      <c r="DRN713" s="8"/>
      <c r="DRO713" s="8"/>
      <c r="DRP713" s="8"/>
      <c r="DRQ713" s="8"/>
      <c r="DRR713" s="8"/>
      <c r="DRS713" s="8"/>
      <c r="DRT713" s="8"/>
      <c r="DRU713" s="8"/>
      <c r="DRV713" s="8"/>
      <c r="DRW713" s="8"/>
      <c r="DRX713" s="8"/>
      <c r="DRY713" s="8"/>
      <c r="DRZ713" s="8"/>
      <c r="DSA713" s="8"/>
      <c r="DSB713" s="8"/>
      <c r="DSC713" s="8"/>
      <c r="DSD713" s="8"/>
      <c r="DSE713" s="8"/>
      <c r="DSF713" s="8"/>
      <c r="DSG713" s="8"/>
      <c r="DSH713" s="8"/>
      <c r="DSI713" s="8"/>
      <c r="DSJ713" s="8"/>
      <c r="DSK713" s="8"/>
      <c r="DSL713" s="8"/>
      <c r="DSM713" s="8"/>
      <c r="DSN713" s="8"/>
      <c r="DSO713" s="8"/>
      <c r="DSP713" s="8"/>
      <c r="DSQ713" s="8"/>
      <c r="DSR713" s="8"/>
      <c r="DSS713" s="8"/>
      <c r="DST713" s="8"/>
      <c r="DSU713" s="8"/>
      <c r="DSV713" s="8"/>
      <c r="DSW713" s="8"/>
      <c r="DSX713" s="8"/>
      <c r="DSY713" s="8"/>
      <c r="DSZ713" s="8"/>
      <c r="DTA713" s="8"/>
      <c r="DTB713" s="8"/>
      <c r="DTC713" s="8"/>
      <c r="DTD713" s="8"/>
      <c r="DTE713" s="8"/>
      <c r="DTF713" s="8"/>
      <c r="DTG713" s="8"/>
      <c r="DTH713" s="8"/>
      <c r="DTI713" s="8"/>
      <c r="DTJ713" s="8"/>
      <c r="DTK713" s="8"/>
      <c r="DTL713" s="8"/>
      <c r="DTM713" s="8"/>
      <c r="DTN713" s="8"/>
      <c r="DTO713" s="8"/>
      <c r="DTP713" s="8"/>
      <c r="DTQ713" s="8"/>
      <c r="DTR713" s="8"/>
      <c r="DTS713" s="8"/>
      <c r="DTT713" s="8"/>
      <c r="DTU713" s="8"/>
      <c r="DTV713" s="8"/>
      <c r="DTW713" s="8"/>
      <c r="DTX713" s="8"/>
      <c r="DTY713" s="8"/>
      <c r="DTZ713" s="8"/>
      <c r="DUA713" s="8"/>
      <c r="DUB713" s="8"/>
      <c r="DUC713" s="8"/>
      <c r="DUD713" s="8"/>
      <c r="DUE713" s="8"/>
      <c r="DUF713" s="8"/>
      <c r="DUG713" s="8"/>
      <c r="DUH713" s="8"/>
      <c r="DUI713" s="8"/>
      <c r="DUJ713" s="8"/>
      <c r="DUK713" s="8"/>
      <c r="DUL713" s="8"/>
      <c r="DUM713" s="8"/>
      <c r="DUN713" s="8"/>
      <c r="DUO713" s="8"/>
      <c r="DUP713" s="8"/>
      <c r="DUQ713" s="8"/>
      <c r="DUR713" s="8"/>
      <c r="DUS713" s="8"/>
      <c r="DUT713" s="8"/>
      <c r="DUU713" s="8"/>
      <c r="DUV713" s="8"/>
      <c r="DUW713" s="8"/>
      <c r="DUX713" s="8"/>
      <c r="DUY713" s="8"/>
      <c r="DUZ713" s="8"/>
      <c r="DVA713" s="8"/>
      <c r="DVB713" s="8"/>
      <c r="DVC713" s="8"/>
      <c r="DVD713" s="8"/>
      <c r="DVE713" s="8"/>
      <c r="DVF713" s="8"/>
      <c r="DVG713" s="8"/>
      <c r="DVH713" s="8"/>
      <c r="DVI713" s="8"/>
      <c r="DVJ713" s="8"/>
      <c r="DVK713" s="8"/>
      <c r="DVL713" s="8"/>
      <c r="DVM713" s="8"/>
      <c r="DVN713" s="8"/>
      <c r="DVO713" s="8"/>
      <c r="DVP713" s="8"/>
      <c r="DVQ713" s="8"/>
      <c r="DVR713" s="8"/>
      <c r="DVS713" s="8"/>
      <c r="DVT713" s="8"/>
      <c r="DVU713" s="8"/>
      <c r="DVV713" s="8"/>
      <c r="DVW713" s="8"/>
      <c r="DVX713" s="8"/>
      <c r="DVY713" s="8"/>
      <c r="DVZ713" s="8"/>
      <c r="DWA713" s="8"/>
      <c r="DWB713" s="8"/>
      <c r="DWC713" s="8"/>
      <c r="DWD713" s="8"/>
      <c r="DWE713" s="8"/>
      <c r="DWF713" s="8"/>
      <c r="DWG713" s="8"/>
      <c r="DWH713" s="8"/>
      <c r="DWI713" s="8"/>
      <c r="DWJ713" s="8"/>
      <c r="DWK713" s="8"/>
      <c r="DWL713" s="8"/>
      <c r="DWM713" s="8"/>
      <c r="DWN713" s="8"/>
      <c r="DWO713" s="8"/>
      <c r="DWP713" s="8"/>
      <c r="DWQ713" s="8"/>
      <c r="DWR713" s="8"/>
      <c r="DWS713" s="8"/>
      <c r="DWT713" s="8"/>
      <c r="DWU713" s="8"/>
      <c r="DWV713" s="8"/>
      <c r="DWW713" s="8"/>
      <c r="DWX713" s="8"/>
      <c r="DWY713" s="8"/>
      <c r="DWZ713" s="8"/>
      <c r="DXA713" s="8"/>
      <c r="DXB713" s="8"/>
      <c r="DXC713" s="8"/>
      <c r="DXD713" s="8"/>
      <c r="DXE713" s="8"/>
      <c r="DXF713" s="8"/>
      <c r="DXG713" s="8"/>
      <c r="DXH713" s="8"/>
      <c r="DXI713" s="8"/>
      <c r="DXJ713" s="8"/>
      <c r="DXK713" s="8"/>
      <c r="DXL713" s="8"/>
      <c r="DXM713" s="8"/>
      <c r="DXN713" s="8"/>
      <c r="DXO713" s="8"/>
      <c r="DXP713" s="8"/>
      <c r="DXQ713" s="8"/>
      <c r="DXR713" s="8"/>
      <c r="DXS713" s="8"/>
      <c r="DXT713" s="8"/>
      <c r="DXU713" s="8"/>
      <c r="DXV713" s="8"/>
      <c r="DXW713" s="8"/>
      <c r="DXX713" s="8"/>
      <c r="DXY713" s="8"/>
      <c r="DXZ713" s="8"/>
      <c r="DYA713" s="8"/>
      <c r="DYB713" s="8"/>
      <c r="DYC713" s="8"/>
      <c r="DYD713" s="8"/>
      <c r="DYE713" s="8"/>
      <c r="DYF713" s="8"/>
      <c r="DYG713" s="8"/>
      <c r="DYH713" s="8"/>
      <c r="DYI713" s="8"/>
      <c r="DYJ713" s="8"/>
      <c r="DYK713" s="8"/>
      <c r="DYL713" s="8"/>
      <c r="DYM713" s="8"/>
      <c r="DYN713" s="8"/>
      <c r="DYO713" s="8"/>
      <c r="DYP713" s="8"/>
      <c r="DYQ713" s="8"/>
      <c r="DYR713" s="8"/>
      <c r="DYS713" s="8"/>
      <c r="DYT713" s="8"/>
      <c r="DYU713" s="8"/>
      <c r="DYV713" s="8"/>
      <c r="DYW713" s="8"/>
      <c r="DYX713" s="8"/>
      <c r="DYY713" s="8"/>
      <c r="DYZ713" s="8"/>
      <c r="DZA713" s="8"/>
      <c r="DZB713" s="8"/>
      <c r="DZC713" s="8"/>
      <c r="DZD713" s="8"/>
      <c r="DZE713" s="8"/>
      <c r="DZF713" s="8"/>
      <c r="DZG713" s="8"/>
      <c r="DZH713" s="8"/>
      <c r="DZI713" s="8"/>
      <c r="DZJ713" s="8"/>
      <c r="DZK713" s="8"/>
      <c r="DZL713" s="8"/>
      <c r="DZM713" s="8"/>
      <c r="DZN713" s="8"/>
      <c r="DZO713" s="8"/>
      <c r="DZP713" s="8"/>
      <c r="DZQ713" s="8"/>
      <c r="DZR713" s="8"/>
      <c r="DZS713" s="8"/>
      <c r="DZT713" s="8"/>
      <c r="DZU713" s="8"/>
      <c r="DZV713" s="8"/>
      <c r="DZW713" s="8"/>
      <c r="DZX713" s="8"/>
      <c r="DZY713" s="8"/>
      <c r="DZZ713" s="8"/>
      <c r="EAA713" s="8"/>
      <c r="EAB713" s="8"/>
      <c r="EAC713" s="8"/>
      <c r="EAD713" s="8"/>
      <c r="EAE713" s="8"/>
      <c r="EAF713" s="8"/>
      <c r="EAG713" s="8"/>
      <c r="EAH713" s="8"/>
      <c r="EAI713" s="8"/>
      <c r="EAJ713" s="8"/>
      <c r="EAK713" s="8"/>
      <c r="EAL713" s="8"/>
      <c r="EAM713" s="8"/>
      <c r="EAN713" s="8"/>
      <c r="EAO713" s="8"/>
      <c r="EAP713" s="8"/>
      <c r="EAQ713" s="8"/>
      <c r="EAR713" s="8"/>
      <c r="EAS713" s="8"/>
      <c r="EAT713" s="8"/>
      <c r="EAU713" s="8"/>
      <c r="EAV713" s="8"/>
      <c r="EAW713" s="8"/>
      <c r="EAX713" s="8"/>
      <c r="EAY713" s="8"/>
      <c r="EAZ713" s="8"/>
      <c r="EBA713" s="8"/>
      <c r="EBB713" s="8"/>
      <c r="EBC713" s="8"/>
      <c r="EBD713" s="8"/>
      <c r="EBE713" s="8"/>
      <c r="EBF713" s="8"/>
      <c r="EBG713" s="8"/>
      <c r="EBH713" s="8"/>
      <c r="EBI713" s="8"/>
      <c r="EBJ713" s="8"/>
      <c r="EBK713" s="8"/>
      <c r="EBL713" s="8"/>
      <c r="EBM713" s="8"/>
      <c r="EBN713" s="8"/>
      <c r="EBO713" s="8"/>
      <c r="EBP713" s="8"/>
      <c r="EBQ713" s="8"/>
      <c r="EBR713" s="8"/>
      <c r="EBS713" s="8"/>
      <c r="EBT713" s="8"/>
      <c r="EBU713" s="8"/>
      <c r="EBV713" s="8"/>
      <c r="EBW713" s="8"/>
      <c r="EBX713" s="8"/>
      <c r="EBY713" s="8"/>
      <c r="EBZ713" s="8"/>
      <c r="ECA713" s="8"/>
      <c r="ECB713" s="8"/>
      <c r="ECC713" s="8"/>
      <c r="ECD713" s="8"/>
      <c r="ECE713" s="8"/>
      <c r="ECF713" s="8"/>
      <c r="ECG713" s="8"/>
      <c r="ECH713" s="8"/>
      <c r="ECI713" s="8"/>
      <c r="ECJ713" s="8"/>
      <c r="ECK713" s="8"/>
      <c r="ECL713" s="8"/>
      <c r="ECM713" s="8"/>
      <c r="ECN713" s="8"/>
      <c r="ECO713" s="8"/>
      <c r="ECP713" s="8"/>
      <c r="ECQ713" s="8"/>
      <c r="ECR713" s="8"/>
      <c r="ECS713" s="8"/>
      <c r="ECT713" s="8"/>
      <c r="ECU713" s="8"/>
      <c r="ECV713" s="8"/>
      <c r="ECW713" s="8"/>
      <c r="ECX713" s="8"/>
      <c r="ECY713" s="8"/>
      <c r="ECZ713" s="8"/>
      <c r="EDA713" s="8"/>
      <c r="EDB713" s="8"/>
      <c r="EDC713" s="8"/>
      <c r="EDD713" s="8"/>
      <c r="EDE713" s="8"/>
      <c r="EDF713" s="8"/>
      <c r="EDG713" s="8"/>
      <c r="EDH713" s="8"/>
      <c r="EDI713" s="8"/>
      <c r="EDJ713" s="8"/>
      <c r="EDK713" s="8"/>
      <c r="EDL713" s="8"/>
      <c r="EDM713" s="8"/>
      <c r="EDN713" s="8"/>
      <c r="EDO713" s="8"/>
      <c r="EDP713" s="8"/>
      <c r="EDQ713" s="8"/>
      <c r="EDR713" s="8"/>
      <c r="EDS713" s="8"/>
      <c r="EDT713" s="8"/>
      <c r="EDU713" s="8"/>
      <c r="EDV713" s="8"/>
      <c r="EDW713" s="8"/>
      <c r="EDX713" s="8"/>
      <c r="EDY713" s="8"/>
      <c r="EDZ713" s="8"/>
      <c r="EEA713" s="8"/>
      <c r="EEB713" s="8"/>
      <c r="EEC713" s="8"/>
      <c r="EED713" s="8"/>
      <c r="EEE713" s="8"/>
      <c r="EEF713" s="8"/>
      <c r="EEG713" s="8"/>
      <c r="EEH713" s="8"/>
      <c r="EEI713" s="8"/>
      <c r="EEJ713" s="8"/>
      <c r="EEK713" s="8"/>
      <c r="EEL713" s="8"/>
      <c r="EEM713" s="8"/>
      <c r="EEN713" s="8"/>
      <c r="EEO713" s="8"/>
      <c r="EEP713" s="8"/>
      <c r="EEQ713" s="8"/>
      <c r="EER713" s="8"/>
      <c r="EES713" s="8"/>
      <c r="EET713" s="8"/>
      <c r="EEU713" s="8"/>
      <c r="EEV713" s="8"/>
      <c r="EEW713" s="8"/>
      <c r="EEX713" s="8"/>
      <c r="EEY713" s="8"/>
      <c r="EEZ713" s="8"/>
      <c r="EFA713" s="8"/>
      <c r="EFB713" s="8"/>
      <c r="EFC713" s="8"/>
      <c r="EFD713" s="8"/>
      <c r="EFE713" s="8"/>
      <c r="EFF713" s="8"/>
      <c r="EFG713" s="8"/>
      <c r="EFH713" s="8"/>
      <c r="EFI713" s="8"/>
      <c r="EFJ713" s="8"/>
      <c r="EFK713" s="8"/>
      <c r="EFL713" s="8"/>
      <c r="EFM713" s="8"/>
      <c r="EFN713" s="8"/>
      <c r="EFO713" s="8"/>
      <c r="EFP713" s="8"/>
      <c r="EFQ713" s="8"/>
      <c r="EFR713" s="8"/>
      <c r="EFS713" s="8"/>
      <c r="EFT713" s="8"/>
      <c r="EFU713" s="8"/>
      <c r="EFV713" s="8"/>
      <c r="EFW713" s="8"/>
      <c r="EFX713" s="8"/>
      <c r="EFY713" s="8"/>
      <c r="EFZ713" s="8"/>
      <c r="EGA713" s="8"/>
      <c r="EGB713" s="8"/>
      <c r="EGC713" s="8"/>
      <c r="EGD713" s="8"/>
      <c r="EGE713" s="8"/>
      <c r="EGF713" s="8"/>
      <c r="EGG713" s="8"/>
      <c r="EGH713" s="8"/>
      <c r="EGI713" s="8"/>
      <c r="EGJ713" s="8"/>
      <c r="EGK713" s="8"/>
      <c r="EGL713" s="8"/>
      <c r="EGM713" s="8"/>
      <c r="EGN713" s="8"/>
      <c r="EGO713" s="8"/>
      <c r="EGP713" s="8"/>
      <c r="EGQ713" s="8"/>
      <c r="EGR713" s="8"/>
      <c r="EGS713" s="8"/>
      <c r="EGT713" s="8"/>
      <c r="EGU713" s="8"/>
      <c r="EGV713" s="8"/>
      <c r="EGW713" s="8"/>
      <c r="EGX713" s="8"/>
      <c r="EGY713" s="8"/>
      <c r="EGZ713" s="8"/>
      <c r="EHA713" s="8"/>
      <c r="EHB713" s="8"/>
      <c r="EHC713" s="8"/>
      <c r="EHD713" s="8"/>
      <c r="EHE713" s="8"/>
      <c r="EHF713" s="8"/>
      <c r="EHG713" s="8"/>
      <c r="EHH713" s="8"/>
      <c r="EHI713" s="8"/>
      <c r="EHJ713" s="8"/>
      <c r="EHK713" s="8"/>
      <c r="EHL713" s="8"/>
      <c r="EHM713" s="8"/>
      <c r="EHN713" s="8"/>
      <c r="EHO713" s="8"/>
      <c r="EHP713" s="8"/>
      <c r="EHQ713" s="8"/>
      <c r="EHR713" s="8"/>
      <c r="EHS713" s="8"/>
      <c r="EHT713" s="8"/>
      <c r="EHU713" s="8"/>
      <c r="EHV713" s="8"/>
      <c r="EHW713" s="8"/>
      <c r="EHX713" s="8"/>
      <c r="EHY713" s="8"/>
      <c r="EHZ713" s="8"/>
      <c r="EIA713" s="8"/>
      <c r="EIB713" s="8"/>
      <c r="EIC713" s="8"/>
      <c r="EID713" s="8"/>
      <c r="EIE713" s="8"/>
      <c r="EIF713" s="8"/>
      <c r="EIG713" s="8"/>
      <c r="EIH713" s="8"/>
      <c r="EII713" s="8"/>
      <c r="EIJ713" s="8"/>
      <c r="EIK713" s="8"/>
      <c r="EIL713" s="8"/>
      <c r="EIM713" s="8"/>
      <c r="EIN713" s="8"/>
      <c r="EIO713" s="8"/>
      <c r="EIP713" s="8"/>
      <c r="EIQ713" s="8"/>
      <c r="EIR713" s="8"/>
      <c r="EIS713" s="8"/>
      <c r="EIT713" s="8"/>
      <c r="EIU713" s="8"/>
      <c r="EIV713" s="8"/>
      <c r="EIW713" s="8"/>
      <c r="EIX713" s="8"/>
      <c r="EIY713" s="8"/>
      <c r="EIZ713" s="8"/>
      <c r="EJA713" s="8"/>
      <c r="EJB713" s="8"/>
      <c r="EJC713" s="8"/>
      <c r="EJD713" s="8"/>
      <c r="EJE713" s="8"/>
      <c r="EJF713" s="8"/>
      <c r="EJG713" s="8"/>
      <c r="EJH713" s="8"/>
      <c r="EJI713" s="8"/>
      <c r="EJJ713" s="8"/>
      <c r="EJK713" s="8"/>
      <c r="EJL713" s="8"/>
      <c r="EJM713" s="8"/>
      <c r="EJN713" s="8"/>
      <c r="EJO713" s="8"/>
      <c r="EJP713" s="8"/>
      <c r="EJQ713" s="8"/>
      <c r="EJR713" s="8"/>
      <c r="EJS713" s="8"/>
      <c r="EJT713" s="8"/>
      <c r="EJU713" s="8"/>
      <c r="EJV713" s="8"/>
      <c r="EJW713" s="8"/>
      <c r="EJX713" s="8"/>
      <c r="EJY713" s="8"/>
      <c r="EJZ713" s="8"/>
      <c r="EKA713" s="8"/>
      <c r="EKB713" s="8"/>
      <c r="EKC713" s="8"/>
      <c r="EKD713" s="8"/>
      <c r="EKE713" s="8"/>
      <c r="EKF713" s="8"/>
      <c r="EKG713" s="8"/>
      <c r="EKH713" s="8"/>
      <c r="EKI713" s="8"/>
      <c r="EKJ713" s="8"/>
      <c r="EKK713" s="8"/>
      <c r="EKL713" s="8"/>
      <c r="EKM713" s="8"/>
      <c r="EKN713" s="8"/>
      <c r="EKO713" s="8"/>
      <c r="EKP713" s="8"/>
      <c r="EKQ713" s="8"/>
      <c r="EKR713" s="8"/>
      <c r="EKS713" s="8"/>
      <c r="EKT713" s="8"/>
      <c r="EKU713" s="8"/>
      <c r="EKV713" s="8"/>
      <c r="EKW713" s="8"/>
      <c r="EKX713" s="8"/>
      <c r="EKY713" s="8"/>
      <c r="EKZ713" s="8"/>
      <c r="ELA713" s="8"/>
      <c r="ELB713" s="8"/>
      <c r="ELC713" s="8"/>
      <c r="ELD713" s="8"/>
      <c r="ELE713" s="8"/>
      <c r="ELF713" s="8"/>
      <c r="ELG713" s="8"/>
      <c r="ELH713" s="8"/>
      <c r="ELI713" s="8"/>
      <c r="ELJ713" s="8"/>
      <c r="ELK713" s="8"/>
      <c r="ELL713" s="8"/>
      <c r="ELM713" s="8"/>
      <c r="ELN713" s="8"/>
      <c r="ELO713" s="8"/>
      <c r="ELP713" s="8"/>
      <c r="ELQ713" s="8"/>
      <c r="ELR713" s="8"/>
      <c r="ELS713" s="8"/>
      <c r="ELT713" s="8"/>
      <c r="ELU713" s="8"/>
      <c r="ELV713" s="8"/>
      <c r="ELW713" s="8"/>
      <c r="ELX713" s="8"/>
      <c r="ELY713" s="8"/>
      <c r="ELZ713" s="8"/>
      <c r="EMA713" s="8"/>
      <c r="EMB713" s="8"/>
      <c r="EMC713" s="8"/>
      <c r="EMD713" s="8"/>
      <c r="EME713" s="8"/>
      <c r="EMF713" s="8"/>
      <c r="EMG713" s="8"/>
      <c r="EMH713" s="8"/>
      <c r="EMI713" s="8"/>
      <c r="EMJ713" s="8"/>
      <c r="EMK713" s="8"/>
      <c r="EML713" s="8"/>
      <c r="EMM713" s="8"/>
      <c r="EMN713" s="8"/>
      <c r="EMO713" s="8"/>
      <c r="EMP713" s="8"/>
      <c r="EMQ713" s="8"/>
      <c r="EMR713" s="8"/>
      <c r="EMS713" s="8"/>
      <c r="EMT713" s="8"/>
      <c r="EMU713" s="8"/>
      <c r="EMV713" s="8"/>
      <c r="EMW713" s="8"/>
      <c r="EMX713" s="8"/>
      <c r="EMY713" s="8"/>
      <c r="EMZ713" s="8"/>
      <c r="ENA713" s="8"/>
      <c r="ENB713" s="8"/>
      <c r="ENC713" s="8"/>
      <c r="END713" s="8"/>
      <c r="ENE713" s="8"/>
      <c r="ENF713" s="8"/>
      <c r="ENG713" s="8"/>
      <c r="ENH713" s="8"/>
      <c r="ENI713" s="8"/>
      <c r="ENJ713" s="8"/>
      <c r="ENK713" s="8"/>
      <c r="ENL713" s="8"/>
      <c r="ENM713" s="8"/>
      <c r="ENN713" s="8"/>
      <c r="ENO713" s="8"/>
      <c r="ENP713" s="8"/>
      <c r="ENQ713" s="8"/>
      <c r="ENR713" s="8"/>
      <c r="ENS713" s="8"/>
      <c r="ENT713" s="8"/>
      <c r="ENU713" s="8"/>
      <c r="ENV713" s="8"/>
      <c r="ENW713" s="8"/>
      <c r="ENX713" s="8"/>
      <c r="ENY713" s="8"/>
      <c r="ENZ713" s="8"/>
      <c r="EOA713" s="8"/>
      <c r="EOB713" s="8"/>
      <c r="EOC713" s="8"/>
      <c r="EOD713" s="8"/>
      <c r="EOE713" s="8"/>
      <c r="EOF713" s="8"/>
      <c r="EOG713" s="8"/>
      <c r="EOH713" s="8"/>
      <c r="EOI713" s="8"/>
      <c r="EOJ713" s="8"/>
      <c r="EOK713" s="8"/>
      <c r="EOL713" s="8"/>
      <c r="EOM713" s="8"/>
      <c r="EON713" s="8"/>
      <c r="EOO713" s="8"/>
      <c r="EOP713" s="8"/>
      <c r="EOQ713" s="8"/>
      <c r="EOR713" s="8"/>
      <c r="EOS713" s="8"/>
      <c r="EOT713" s="8"/>
      <c r="EOU713" s="8"/>
      <c r="EOV713" s="8"/>
      <c r="EOW713" s="8"/>
      <c r="EOX713" s="8"/>
      <c r="EOY713" s="8"/>
      <c r="EOZ713" s="8"/>
      <c r="EPA713" s="8"/>
      <c r="EPB713" s="8"/>
      <c r="EPC713" s="8"/>
      <c r="EPD713" s="8"/>
      <c r="EPE713" s="8"/>
      <c r="EPF713" s="8"/>
      <c r="EPG713" s="8"/>
      <c r="EPH713" s="8"/>
      <c r="EPI713" s="8"/>
      <c r="EPJ713" s="8"/>
      <c r="EPK713" s="8"/>
      <c r="EPL713" s="8"/>
      <c r="EPM713" s="8"/>
      <c r="EPN713" s="8"/>
      <c r="EPO713" s="8"/>
      <c r="EPP713" s="8"/>
      <c r="EPQ713" s="8"/>
      <c r="EPR713" s="8"/>
      <c r="EPS713" s="8"/>
      <c r="EPT713" s="8"/>
      <c r="EPU713" s="8"/>
      <c r="EPV713" s="8"/>
      <c r="EPW713" s="8"/>
      <c r="EPX713" s="8"/>
      <c r="EPY713" s="8"/>
      <c r="EPZ713" s="8"/>
      <c r="EQA713" s="8"/>
      <c r="EQB713" s="8"/>
      <c r="EQC713" s="8"/>
      <c r="EQD713" s="8"/>
      <c r="EQE713" s="8"/>
      <c r="EQF713" s="8"/>
      <c r="EQG713" s="8"/>
      <c r="EQH713" s="8"/>
      <c r="EQI713" s="8"/>
      <c r="EQJ713" s="8"/>
      <c r="EQK713" s="8"/>
      <c r="EQL713" s="8"/>
      <c r="EQM713" s="8"/>
      <c r="EQN713" s="8"/>
      <c r="EQO713" s="8"/>
      <c r="EQP713" s="8"/>
      <c r="EQQ713" s="8"/>
      <c r="EQR713" s="8"/>
      <c r="EQS713" s="8"/>
      <c r="EQT713" s="8"/>
      <c r="EQU713" s="8"/>
      <c r="EQV713" s="8"/>
      <c r="EQW713" s="8"/>
      <c r="EQX713" s="8"/>
      <c r="EQY713" s="8"/>
      <c r="EQZ713" s="8"/>
      <c r="ERA713" s="8"/>
      <c r="ERB713" s="8"/>
      <c r="ERC713" s="8"/>
      <c r="ERD713" s="8"/>
      <c r="ERE713" s="8"/>
      <c r="ERF713" s="8"/>
      <c r="ERG713" s="8"/>
      <c r="ERH713" s="8"/>
      <c r="ERI713" s="8"/>
      <c r="ERJ713" s="8"/>
      <c r="ERK713" s="8"/>
      <c r="ERL713" s="8"/>
      <c r="ERM713" s="8"/>
      <c r="ERN713" s="8"/>
      <c r="ERO713" s="8"/>
      <c r="ERP713" s="8"/>
      <c r="ERQ713" s="8"/>
      <c r="ERR713" s="8"/>
      <c r="ERS713" s="8"/>
      <c r="ERT713" s="8"/>
      <c r="ERU713" s="8"/>
      <c r="ERV713" s="8"/>
      <c r="ERW713" s="8"/>
      <c r="ERX713" s="8"/>
      <c r="ERY713" s="8"/>
      <c r="ERZ713" s="8"/>
      <c r="ESA713" s="8"/>
      <c r="ESB713" s="8"/>
      <c r="ESC713" s="8"/>
      <c r="ESD713" s="8"/>
      <c r="ESE713" s="8"/>
      <c r="ESF713" s="8"/>
      <c r="ESG713" s="8"/>
      <c r="ESH713" s="8"/>
      <c r="ESI713" s="8"/>
      <c r="ESJ713" s="8"/>
      <c r="ESK713" s="8"/>
      <c r="ESL713" s="8"/>
      <c r="ESM713" s="8"/>
      <c r="ESN713" s="8"/>
      <c r="ESO713" s="8"/>
      <c r="ESP713" s="8"/>
      <c r="ESQ713" s="8"/>
      <c r="ESR713" s="8"/>
      <c r="ESS713" s="8"/>
      <c r="EST713" s="8"/>
      <c r="ESU713" s="8"/>
      <c r="ESV713" s="8"/>
      <c r="ESW713" s="8"/>
      <c r="ESX713" s="8"/>
      <c r="ESY713" s="8"/>
      <c r="ESZ713" s="8"/>
      <c r="ETA713" s="8"/>
      <c r="ETB713" s="8"/>
      <c r="ETC713" s="8"/>
      <c r="ETD713" s="8"/>
      <c r="ETE713" s="8"/>
      <c r="ETF713" s="8"/>
      <c r="ETG713" s="8"/>
      <c r="ETH713" s="8"/>
      <c r="ETI713" s="8"/>
      <c r="ETJ713" s="8"/>
      <c r="ETK713" s="8"/>
      <c r="ETL713" s="8"/>
      <c r="ETM713" s="8"/>
      <c r="ETN713" s="8"/>
      <c r="ETO713" s="8"/>
      <c r="ETP713" s="8"/>
      <c r="ETQ713" s="8"/>
      <c r="ETR713" s="8"/>
      <c r="ETS713" s="8"/>
      <c r="ETT713" s="8"/>
      <c r="ETU713" s="8"/>
      <c r="ETV713" s="8"/>
      <c r="ETW713" s="8"/>
      <c r="ETX713" s="8"/>
      <c r="ETY713" s="8"/>
      <c r="ETZ713" s="8"/>
      <c r="EUA713" s="8"/>
      <c r="EUB713" s="8"/>
      <c r="EUC713" s="8"/>
      <c r="EUD713" s="8"/>
      <c r="EUE713" s="8"/>
      <c r="EUF713" s="8"/>
      <c r="EUG713" s="8"/>
      <c r="EUH713" s="8"/>
      <c r="EUI713" s="8"/>
      <c r="EUJ713" s="8"/>
      <c r="EUK713" s="8"/>
      <c r="EUL713" s="8"/>
      <c r="EUM713" s="8"/>
      <c r="EUN713" s="8"/>
      <c r="EUO713" s="8"/>
      <c r="EUP713" s="8"/>
      <c r="EUQ713" s="8"/>
      <c r="EUR713" s="8"/>
      <c r="EUS713" s="8"/>
      <c r="EUT713" s="8"/>
      <c r="EUU713" s="8"/>
      <c r="EUV713" s="8"/>
      <c r="EUW713" s="8"/>
      <c r="EUX713" s="8"/>
      <c r="EUY713" s="8"/>
      <c r="EUZ713" s="8"/>
      <c r="EVA713" s="8"/>
      <c r="EVB713" s="8"/>
      <c r="EVC713" s="8"/>
      <c r="EVD713" s="8"/>
      <c r="EVE713" s="8"/>
      <c r="EVF713" s="8"/>
      <c r="EVG713" s="8"/>
      <c r="EVH713" s="8"/>
      <c r="EVI713" s="8"/>
      <c r="EVJ713" s="8"/>
      <c r="EVK713" s="8"/>
      <c r="EVL713" s="8"/>
      <c r="EVM713" s="8"/>
      <c r="EVN713" s="8"/>
      <c r="EVO713" s="8"/>
      <c r="EVP713" s="8"/>
      <c r="EVQ713" s="8"/>
      <c r="EVR713" s="8"/>
      <c r="EVS713" s="8"/>
      <c r="EVT713" s="8"/>
      <c r="EVU713" s="8"/>
      <c r="EVV713" s="8"/>
      <c r="EVW713" s="8"/>
      <c r="EVX713" s="8"/>
      <c r="EVY713" s="8"/>
      <c r="EVZ713" s="8"/>
      <c r="EWA713" s="8"/>
      <c r="EWB713" s="8"/>
      <c r="EWC713" s="8"/>
      <c r="EWD713" s="8"/>
      <c r="EWE713" s="8"/>
      <c r="EWF713" s="8"/>
      <c r="EWG713" s="8"/>
      <c r="EWH713" s="8"/>
      <c r="EWI713" s="8"/>
      <c r="EWJ713" s="8"/>
      <c r="EWK713" s="8"/>
      <c r="EWL713" s="8"/>
      <c r="EWM713" s="8"/>
      <c r="EWN713" s="8"/>
      <c r="EWO713" s="8"/>
      <c r="EWP713" s="8"/>
      <c r="EWQ713" s="8"/>
      <c r="EWR713" s="8"/>
      <c r="EWS713" s="8"/>
      <c r="EWT713" s="8"/>
      <c r="EWU713" s="8"/>
      <c r="EWV713" s="8"/>
      <c r="EWW713" s="8"/>
      <c r="EWX713" s="8"/>
      <c r="EWY713" s="8"/>
      <c r="EWZ713" s="8"/>
      <c r="EXA713" s="8"/>
      <c r="EXB713" s="8"/>
      <c r="EXC713" s="8"/>
      <c r="EXD713" s="8"/>
      <c r="EXE713" s="8"/>
      <c r="EXF713" s="8"/>
      <c r="EXG713" s="8"/>
      <c r="EXH713" s="8"/>
      <c r="EXI713" s="8"/>
      <c r="EXJ713" s="8"/>
      <c r="EXK713" s="8"/>
      <c r="EXL713" s="8"/>
      <c r="EXM713" s="8"/>
      <c r="EXN713" s="8"/>
      <c r="EXO713" s="8"/>
      <c r="EXP713" s="8"/>
      <c r="EXQ713" s="8"/>
      <c r="EXR713" s="8"/>
      <c r="EXS713" s="8"/>
      <c r="EXT713" s="8"/>
      <c r="EXU713" s="8"/>
      <c r="EXV713" s="8"/>
      <c r="EXW713" s="8"/>
      <c r="EXX713" s="8"/>
      <c r="EXY713" s="8"/>
      <c r="EXZ713" s="8"/>
      <c r="EYA713" s="8"/>
      <c r="EYB713" s="8"/>
      <c r="EYC713" s="8"/>
      <c r="EYD713" s="8"/>
      <c r="EYE713" s="8"/>
      <c r="EYF713" s="8"/>
      <c r="EYG713" s="8"/>
      <c r="EYH713" s="8"/>
      <c r="EYI713" s="8"/>
      <c r="EYJ713" s="8"/>
      <c r="EYK713" s="8"/>
      <c r="EYL713" s="8"/>
      <c r="EYM713" s="8"/>
      <c r="EYN713" s="8"/>
      <c r="EYO713" s="8"/>
      <c r="EYP713" s="8"/>
      <c r="EYQ713" s="8"/>
      <c r="EYR713" s="8"/>
      <c r="EYS713" s="8"/>
      <c r="EYT713" s="8"/>
      <c r="EYU713" s="8"/>
      <c r="EYV713" s="8"/>
      <c r="EYW713" s="8"/>
      <c r="EYX713" s="8"/>
      <c r="EYY713" s="8"/>
      <c r="EYZ713" s="8"/>
      <c r="EZA713" s="8"/>
      <c r="EZB713" s="8"/>
      <c r="EZC713" s="8"/>
      <c r="EZD713" s="8"/>
      <c r="EZE713" s="8"/>
      <c r="EZF713" s="8"/>
      <c r="EZG713" s="8"/>
      <c r="EZH713" s="8"/>
      <c r="EZI713" s="8"/>
      <c r="EZJ713" s="8"/>
      <c r="EZK713" s="8"/>
      <c r="EZL713" s="8"/>
      <c r="EZM713" s="8"/>
      <c r="EZN713" s="8"/>
      <c r="EZO713" s="8"/>
      <c r="EZP713" s="8"/>
      <c r="EZQ713" s="8"/>
      <c r="EZR713" s="8"/>
      <c r="EZS713" s="8"/>
      <c r="EZT713" s="8"/>
      <c r="EZU713" s="8"/>
      <c r="EZV713" s="8"/>
      <c r="EZW713" s="8"/>
      <c r="EZX713" s="8"/>
      <c r="EZY713" s="8"/>
      <c r="EZZ713" s="8"/>
      <c r="FAA713" s="8"/>
      <c r="FAB713" s="8"/>
      <c r="FAC713" s="8"/>
      <c r="FAD713" s="8"/>
      <c r="FAE713" s="8"/>
      <c r="FAF713" s="8"/>
      <c r="FAG713" s="8"/>
      <c r="FAH713" s="8"/>
      <c r="FAI713" s="8"/>
      <c r="FAJ713" s="8"/>
      <c r="FAK713" s="8"/>
      <c r="FAL713" s="8"/>
      <c r="FAM713" s="8"/>
      <c r="FAN713" s="8"/>
      <c r="FAO713" s="8"/>
      <c r="FAP713" s="8"/>
      <c r="FAQ713" s="8"/>
      <c r="FAR713" s="8"/>
      <c r="FAS713" s="8"/>
      <c r="FAT713" s="8"/>
      <c r="FAU713" s="8"/>
      <c r="FAV713" s="8"/>
      <c r="FAW713" s="8"/>
      <c r="FAX713" s="8"/>
      <c r="FAY713" s="8"/>
      <c r="FAZ713" s="8"/>
      <c r="FBA713" s="8"/>
      <c r="FBB713" s="8"/>
      <c r="FBC713" s="8"/>
      <c r="FBD713" s="8"/>
      <c r="FBE713" s="8"/>
      <c r="FBF713" s="8"/>
      <c r="FBG713" s="8"/>
      <c r="FBH713" s="8"/>
      <c r="FBI713" s="8"/>
      <c r="FBJ713" s="8"/>
      <c r="FBK713" s="8"/>
      <c r="FBL713" s="8"/>
      <c r="FBM713" s="8"/>
      <c r="FBN713" s="8"/>
      <c r="FBO713" s="8"/>
      <c r="FBP713" s="8"/>
      <c r="FBQ713" s="8"/>
      <c r="FBR713" s="8"/>
      <c r="FBS713" s="8"/>
      <c r="FBT713" s="8"/>
      <c r="FBU713" s="8"/>
      <c r="FBV713" s="8"/>
      <c r="FBW713" s="8"/>
      <c r="FBX713" s="8"/>
      <c r="FBY713" s="8"/>
      <c r="FBZ713" s="8"/>
      <c r="FCA713" s="8"/>
      <c r="FCB713" s="8"/>
      <c r="FCC713" s="8"/>
      <c r="FCD713" s="8"/>
      <c r="FCE713" s="8"/>
      <c r="FCF713" s="8"/>
      <c r="FCG713" s="8"/>
      <c r="FCH713" s="8"/>
      <c r="FCI713" s="8"/>
      <c r="FCJ713" s="8"/>
      <c r="FCK713" s="8"/>
      <c r="FCL713" s="8"/>
      <c r="FCM713" s="8"/>
      <c r="FCN713" s="8"/>
      <c r="FCO713" s="8"/>
      <c r="FCP713" s="8"/>
      <c r="FCQ713" s="8"/>
      <c r="FCR713" s="8"/>
      <c r="FCS713" s="8"/>
      <c r="FCT713" s="8"/>
      <c r="FCU713" s="8"/>
      <c r="FCV713" s="8"/>
      <c r="FCW713" s="8"/>
      <c r="FCX713" s="8"/>
      <c r="FCY713" s="8"/>
      <c r="FCZ713" s="8"/>
      <c r="FDA713" s="8"/>
      <c r="FDB713" s="8"/>
      <c r="FDC713" s="8"/>
      <c r="FDD713" s="8"/>
      <c r="FDE713" s="8"/>
      <c r="FDF713" s="8"/>
      <c r="FDG713" s="8"/>
      <c r="FDH713" s="8"/>
      <c r="FDI713" s="8"/>
      <c r="FDJ713" s="8"/>
      <c r="FDK713" s="8"/>
      <c r="FDL713" s="8"/>
      <c r="FDM713" s="8"/>
      <c r="FDN713" s="8"/>
      <c r="FDO713" s="8"/>
      <c r="FDP713" s="8"/>
      <c r="FDQ713" s="8"/>
      <c r="FDR713" s="8"/>
      <c r="FDS713" s="8"/>
      <c r="FDT713" s="8"/>
      <c r="FDU713" s="8"/>
      <c r="FDV713" s="8"/>
      <c r="FDW713" s="8"/>
      <c r="FDX713" s="8"/>
      <c r="FDY713" s="8"/>
      <c r="FDZ713" s="8"/>
      <c r="FEA713" s="8"/>
      <c r="FEB713" s="8"/>
      <c r="FEC713" s="8"/>
      <c r="FED713" s="8"/>
      <c r="FEE713" s="8"/>
      <c r="FEF713" s="8"/>
      <c r="FEG713" s="8"/>
      <c r="FEH713" s="8"/>
      <c r="FEI713" s="8"/>
      <c r="FEJ713" s="8"/>
      <c r="FEK713" s="8"/>
      <c r="FEL713" s="8"/>
      <c r="FEM713" s="8"/>
      <c r="FEN713" s="8"/>
      <c r="FEO713" s="8"/>
      <c r="FEP713" s="8"/>
      <c r="FEQ713" s="8"/>
      <c r="FER713" s="8"/>
      <c r="FES713" s="8"/>
      <c r="FET713" s="8"/>
      <c r="FEU713" s="8"/>
      <c r="FEV713" s="8"/>
      <c r="FEW713" s="8"/>
      <c r="FEX713" s="8"/>
      <c r="FEY713" s="8"/>
      <c r="FEZ713" s="8"/>
      <c r="FFA713" s="8"/>
      <c r="FFB713" s="8"/>
      <c r="FFC713" s="8"/>
      <c r="FFD713" s="8"/>
      <c r="FFE713" s="8"/>
      <c r="FFF713" s="8"/>
      <c r="FFG713" s="8"/>
      <c r="FFH713" s="8"/>
      <c r="FFI713" s="8"/>
      <c r="FFJ713" s="8"/>
      <c r="FFK713" s="8"/>
      <c r="FFL713" s="8"/>
      <c r="FFM713" s="8"/>
      <c r="FFN713" s="8"/>
      <c r="FFO713" s="8"/>
      <c r="FFP713" s="8"/>
      <c r="FFQ713" s="8"/>
      <c r="FFR713" s="8"/>
      <c r="FFS713" s="8"/>
      <c r="FFT713" s="8"/>
      <c r="FFU713" s="8"/>
      <c r="FFV713" s="8"/>
      <c r="FFW713" s="8"/>
      <c r="FFX713" s="8"/>
      <c r="FFY713" s="8"/>
      <c r="FFZ713" s="8"/>
      <c r="FGA713" s="8"/>
      <c r="FGB713" s="8"/>
      <c r="FGC713" s="8"/>
      <c r="FGD713" s="8"/>
      <c r="FGE713" s="8"/>
      <c r="FGF713" s="8"/>
      <c r="FGG713" s="8"/>
      <c r="FGH713" s="8"/>
      <c r="FGI713" s="8"/>
      <c r="FGJ713" s="8"/>
      <c r="FGK713" s="8"/>
      <c r="FGL713" s="8"/>
      <c r="FGM713" s="8"/>
      <c r="FGN713" s="8"/>
      <c r="FGO713" s="8"/>
      <c r="FGP713" s="8"/>
      <c r="FGQ713" s="8"/>
      <c r="FGR713" s="8"/>
      <c r="FGS713" s="8"/>
      <c r="FGT713" s="8"/>
      <c r="FGU713" s="8"/>
      <c r="FGV713" s="8"/>
      <c r="FGW713" s="8"/>
      <c r="FGX713" s="8"/>
      <c r="FGY713" s="8"/>
      <c r="FGZ713" s="8"/>
      <c r="FHA713" s="8"/>
      <c r="FHB713" s="8"/>
      <c r="FHC713" s="8"/>
      <c r="FHD713" s="8"/>
      <c r="FHE713" s="8"/>
      <c r="FHF713" s="8"/>
      <c r="FHG713" s="8"/>
      <c r="FHH713" s="8"/>
      <c r="FHI713" s="8"/>
      <c r="FHJ713" s="8"/>
      <c r="FHK713" s="8"/>
      <c r="FHL713" s="8"/>
      <c r="FHM713" s="8"/>
      <c r="FHN713" s="8"/>
      <c r="FHO713" s="8"/>
      <c r="FHP713" s="8"/>
      <c r="FHQ713" s="8"/>
      <c r="FHR713" s="8"/>
      <c r="FHS713" s="8"/>
      <c r="FHT713" s="8"/>
      <c r="FHU713" s="8"/>
      <c r="FHV713" s="8"/>
      <c r="FHW713" s="8"/>
      <c r="FHX713" s="8"/>
      <c r="FHY713" s="8"/>
      <c r="FHZ713" s="8"/>
      <c r="FIA713" s="8"/>
      <c r="FIB713" s="8"/>
      <c r="FIC713" s="8"/>
      <c r="FID713" s="8"/>
      <c r="FIE713" s="8"/>
      <c r="FIF713" s="8"/>
      <c r="FIG713" s="8"/>
      <c r="FIH713" s="8"/>
      <c r="FII713" s="8"/>
      <c r="FIJ713" s="8"/>
      <c r="FIK713" s="8"/>
      <c r="FIL713" s="8"/>
      <c r="FIM713" s="8"/>
      <c r="FIN713" s="8"/>
      <c r="FIO713" s="8"/>
      <c r="FIP713" s="8"/>
      <c r="FIQ713" s="8"/>
      <c r="FIR713" s="8"/>
      <c r="FIS713" s="8"/>
      <c r="FIT713" s="8"/>
      <c r="FIU713" s="8"/>
      <c r="FIV713" s="8"/>
      <c r="FIW713" s="8"/>
      <c r="FIX713" s="8"/>
      <c r="FIY713" s="8"/>
      <c r="FIZ713" s="8"/>
      <c r="FJA713" s="8"/>
      <c r="FJB713" s="8"/>
      <c r="FJC713" s="8"/>
      <c r="FJD713" s="8"/>
      <c r="FJE713" s="8"/>
      <c r="FJF713" s="8"/>
      <c r="FJG713" s="8"/>
      <c r="FJH713" s="8"/>
      <c r="FJI713" s="8"/>
      <c r="FJJ713" s="8"/>
      <c r="FJK713" s="8"/>
      <c r="FJL713" s="8"/>
      <c r="FJM713" s="8"/>
      <c r="FJN713" s="8"/>
      <c r="FJO713" s="8"/>
      <c r="FJP713" s="8"/>
      <c r="FJQ713" s="8"/>
      <c r="FJR713" s="8"/>
      <c r="FJS713" s="8"/>
      <c r="FJT713" s="8"/>
      <c r="FJU713" s="8"/>
      <c r="FJV713" s="8"/>
      <c r="FJW713" s="8"/>
      <c r="FJX713" s="8"/>
      <c r="FJY713" s="8"/>
      <c r="FJZ713" s="8"/>
      <c r="FKA713" s="8"/>
      <c r="FKB713" s="8"/>
      <c r="FKC713" s="8"/>
      <c r="FKD713" s="8"/>
      <c r="FKE713" s="8"/>
      <c r="FKF713" s="8"/>
      <c r="FKG713" s="8"/>
      <c r="FKH713" s="8"/>
      <c r="FKI713" s="8"/>
      <c r="FKJ713" s="8"/>
      <c r="FKK713" s="8"/>
      <c r="FKL713" s="8"/>
      <c r="FKM713" s="8"/>
      <c r="FKN713" s="8"/>
      <c r="FKO713" s="8"/>
      <c r="FKP713" s="8"/>
      <c r="FKQ713" s="8"/>
      <c r="FKR713" s="8"/>
      <c r="FKS713" s="8"/>
      <c r="FKT713" s="8"/>
      <c r="FKU713" s="8"/>
      <c r="FKV713" s="8"/>
      <c r="FKW713" s="8"/>
      <c r="FKX713" s="8"/>
      <c r="FKY713" s="8"/>
      <c r="FKZ713" s="8"/>
      <c r="FLA713" s="8"/>
      <c r="FLB713" s="8"/>
      <c r="FLC713" s="8"/>
      <c r="FLD713" s="8"/>
      <c r="FLE713" s="8"/>
      <c r="FLF713" s="8"/>
      <c r="FLG713" s="8"/>
      <c r="FLH713" s="8"/>
      <c r="FLI713" s="8"/>
      <c r="FLJ713" s="8"/>
      <c r="FLK713" s="8"/>
      <c r="FLL713" s="8"/>
      <c r="FLM713" s="8"/>
      <c r="FLN713" s="8"/>
      <c r="FLO713" s="8"/>
      <c r="FLP713" s="8"/>
      <c r="FLQ713" s="8"/>
      <c r="FLR713" s="8"/>
      <c r="FLS713" s="8"/>
      <c r="FLT713" s="8"/>
      <c r="FLU713" s="8"/>
      <c r="FLV713" s="8"/>
      <c r="FLW713" s="8"/>
      <c r="FLX713" s="8"/>
      <c r="FLY713" s="8"/>
      <c r="FLZ713" s="8"/>
      <c r="FMA713" s="8"/>
      <c r="FMB713" s="8"/>
      <c r="FMC713" s="8"/>
      <c r="FMD713" s="8"/>
      <c r="FME713" s="8"/>
      <c r="FMF713" s="8"/>
      <c r="FMG713" s="8"/>
      <c r="FMH713" s="8"/>
      <c r="FMI713" s="8"/>
      <c r="FMJ713" s="8"/>
      <c r="FMK713" s="8"/>
      <c r="FML713" s="8"/>
      <c r="FMM713" s="8"/>
      <c r="FMN713" s="8"/>
      <c r="FMO713" s="8"/>
      <c r="FMP713" s="8"/>
      <c r="FMQ713" s="8"/>
      <c r="FMR713" s="8"/>
      <c r="FMS713" s="8"/>
      <c r="FMT713" s="8"/>
      <c r="FMU713" s="8"/>
      <c r="FMV713" s="8"/>
      <c r="FMW713" s="8"/>
      <c r="FMX713" s="8"/>
      <c r="FMY713" s="8"/>
      <c r="FMZ713" s="8"/>
      <c r="FNA713" s="8"/>
      <c r="FNB713" s="8"/>
      <c r="FNC713" s="8"/>
      <c r="FND713" s="8"/>
      <c r="FNE713" s="8"/>
      <c r="FNF713" s="8"/>
      <c r="FNG713" s="8"/>
      <c r="FNH713" s="8"/>
      <c r="FNI713" s="8"/>
      <c r="FNJ713" s="8"/>
      <c r="FNK713" s="8"/>
      <c r="FNL713" s="8"/>
      <c r="FNM713" s="8"/>
      <c r="FNN713" s="8"/>
      <c r="FNO713" s="8"/>
      <c r="FNP713" s="8"/>
      <c r="FNQ713" s="8"/>
      <c r="FNR713" s="8"/>
      <c r="FNS713" s="8"/>
      <c r="FNT713" s="8"/>
      <c r="FNU713" s="8"/>
      <c r="FNV713" s="8"/>
      <c r="FNW713" s="8"/>
      <c r="FNX713" s="8"/>
      <c r="FNY713" s="8"/>
      <c r="FNZ713" s="8"/>
      <c r="FOA713" s="8"/>
      <c r="FOB713" s="8"/>
      <c r="FOC713" s="8"/>
      <c r="FOD713" s="8"/>
      <c r="FOE713" s="8"/>
      <c r="FOF713" s="8"/>
      <c r="FOG713" s="8"/>
      <c r="FOH713" s="8"/>
      <c r="FOI713" s="8"/>
      <c r="FOJ713" s="8"/>
      <c r="FOK713" s="8"/>
      <c r="FOL713" s="8"/>
      <c r="FOM713" s="8"/>
      <c r="FON713" s="8"/>
      <c r="FOO713" s="8"/>
      <c r="FOP713" s="8"/>
      <c r="FOQ713" s="8"/>
      <c r="FOR713" s="8"/>
      <c r="FOS713" s="8"/>
      <c r="FOT713" s="8"/>
      <c r="FOU713" s="8"/>
      <c r="FOV713" s="8"/>
      <c r="FOW713" s="8"/>
      <c r="FOX713" s="8"/>
      <c r="FOY713" s="8"/>
      <c r="FOZ713" s="8"/>
      <c r="FPA713" s="8"/>
      <c r="FPB713" s="8"/>
      <c r="FPC713" s="8"/>
      <c r="FPD713" s="8"/>
      <c r="FPE713" s="8"/>
      <c r="FPF713" s="8"/>
      <c r="FPG713" s="8"/>
      <c r="FPH713" s="8"/>
      <c r="FPI713" s="8"/>
      <c r="FPJ713" s="8"/>
      <c r="FPK713" s="8"/>
      <c r="FPL713" s="8"/>
      <c r="FPM713" s="8"/>
      <c r="FPN713" s="8"/>
      <c r="FPO713" s="8"/>
      <c r="FPP713" s="8"/>
      <c r="FPQ713" s="8"/>
      <c r="FPR713" s="8"/>
      <c r="FPS713" s="8"/>
      <c r="FPT713" s="8"/>
      <c r="FPU713" s="8"/>
      <c r="FPV713" s="8"/>
      <c r="FPW713" s="8"/>
      <c r="FPX713" s="8"/>
      <c r="FPY713" s="8"/>
      <c r="FPZ713" s="8"/>
      <c r="FQA713" s="8"/>
      <c r="FQB713" s="8"/>
      <c r="FQC713" s="8"/>
      <c r="FQD713" s="8"/>
      <c r="FQE713" s="8"/>
      <c r="FQF713" s="8"/>
      <c r="FQG713" s="8"/>
      <c r="FQH713" s="8"/>
      <c r="FQI713" s="8"/>
      <c r="FQJ713" s="8"/>
      <c r="FQK713" s="8"/>
      <c r="FQL713" s="8"/>
      <c r="FQM713" s="8"/>
      <c r="FQN713" s="8"/>
      <c r="FQO713" s="8"/>
      <c r="FQP713" s="8"/>
      <c r="FQQ713" s="8"/>
      <c r="FQR713" s="8"/>
      <c r="FQS713" s="8"/>
      <c r="FQT713" s="8"/>
      <c r="FQU713" s="8"/>
      <c r="FQV713" s="8"/>
      <c r="FQW713" s="8"/>
      <c r="FQX713" s="8"/>
      <c r="FQY713" s="8"/>
      <c r="FQZ713" s="8"/>
      <c r="FRA713" s="8"/>
      <c r="FRB713" s="8"/>
      <c r="FRC713" s="8"/>
      <c r="FRD713" s="8"/>
      <c r="FRE713" s="8"/>
      <c r="FRF713" s="8"/>
      <c r="FRG713" s="8"/>
      <c r="FRH713" s="8"/>
      <c r="FRI713" s="8"/>
      <c r="FRJ713" s="8"/>
      <c r="FRK713" s="8"/>
      <c r="FRL713" s="8"/>
      <c r="FRM713" s="8"/>
      <c r="FRN713" s="8"/>
      <c r="FRO713" s="8"/>
      <c r="FRP713" s="8"/>
      <c r="FRQ713" s="8"/>
      <c r="FRR713" s="8"/>
      <c r="FRS713" s="8"/>
      <c r="FRT713" s="8"/>
      <c r="FRU713" s="8"/>
      <c r="FRV713" s="8"/>
      <c r="FRW713" s="8"/>
      <c r="FRX713" s="8"/>
      <c r="FRY713" s="8"/>
      <c r="FRZ713" s="8"/>
      <c r="FSA713" s="8"/>
      <c r="FSB713" s="8"/>
      <c r="FSC713" s="8"/>
      <c r="FSD713" s="8"/>
      <c r="FSE713" s="8"/>
      <c r="FSF713" s="8"/>
      <c r="FSG713" s="8"/>
      <c r="FSH713" s="8"/>
      <c r="FSI713" s="8"/>
      <c r="FSJ713" s="8"/>
      <c r="FSK713" s="8"/>
      <c r="FSL713" s="8"/>
      <c r="FSM713" s="8"/>
      <c r="FSN713" s="8"/>
      <c r="FSO713" s="8"/>
      <c r="FSP713" s="8"/>
      <c r="FSQ713" s="8"/>
      <c r="FSR713" s="8"/>
      <c r="FSS713" s="8"/>
      <c r="FST713" s="8"/>
      <c r="FSU713" s="8"/>
      <c r="FSV713" s="8"/>
      <c r="FSW713" s="8"/>
      <c r="FSX713" s="8"/>
      <c r="FSY713" s="8"/>
      <c r="FSZ713" s="8"/>
      <c r="FTA713" s="8"/>
      <c r="FTB713" s="8"/>
      <c r="FTC713" s="8"/>
      <c r="FTD713" s="8"/>
      <c r="FTE713" s="8"/>
      <c r="FTF713" s="8"/>
      <c r="FTG713" s="8"/>
      <c r="FTH713" s="8"/>
      <c r="FTI713" s="8"/>
      <c r="FTJ713" s="8"/>
      <c r="FTK713" s="8"/>
      <c r="FTL713" s="8"/>
      <c r="FTM713" s="8"/>
      <c r="FTN713" s="8"/>
      <c r="FTO713" s="8"/>
      <c r="FTP713" s="8"/>
      <c r="FTQ713" s="8"/>
      <c r="FTR713" s="8"/>
      <c r="FTS713" s="8"/>
      <c r="FTT713" s="8"/>
      <c r="FTU713" s="8"/>
      <c r="FTV713" s="8"/>
      <c r="FTW713" s="8"/>
      <c r="FTX713" s="8"/>
      <c r="FTY713" s="8"/>
      <c r="FTZ713" s="8"/>
      <c r="FUA713" s="8"/>
      <c r="FUB713" s="8"/>
      <c r="FUC713" s="8"/>
      <c r="FUD713" s="8"/>
      <c r="FUE713" s="8"/>
      <c r="FUF713" s="8"/>
      <c r="FUG713" s="8"/>
      <c r="FUH713" s="8"/>
      <c r="FUI713" s="8"/>
      <c r="FUJ713" s="8"/>
      <c r="FUK713" s="8"/>
      <c r="FUL713" s="8"/>
      <c r="FUM713" s="8"/>
      <c r="FUN713" s="8"/>
      <c r="FUO713" s="8"/>
      <c r="FUP713" s="8"/>
      <c r="FUQ713" s="8"/>
      <c r="FUR713" s="8"/>
      <c r="FUS713" s="8"/>
      <c r="FUT713" s="8"/>
      <c r="FUU713" s="8"/>
      <c r="FUV713" s="8"/>
      <c r="FUW713" s="8"/>
      <c r="FUX713" s="8"/>
      <c r="FUY713" s="8"/>
      <c r="FUZ713" s="8"/>
      <c r="FVA713" s="8"/>
      <c r="FVB713" s="8"/>
      <c r="FVC713" s="8"/>
      <c r="FVD713" s="8"/>
      <c r="FVE713" s="8"/>
      <c r="FVF713" s="8"/>
      <c r="FVG713" s="8"/>
      <c r="FVH713" s="8"/>
      <c r="FVI713" s="8"/>
      <c r="FVJ713" s="8"/>
      <c r="FVK713" s="8"/>
      <c r="FVL713" s="8"/>
      <c r="FVM713" s="8"/>
      <c r="FVN713" s="8"/>
      <c r="FVO713" s="8"/>
      <c r="FVP713" s="8"/>
      <c r="FVQ713" s="8"/>
      <c r="FVR713" s="8"/>
      <c r="FVS713" s="8"/>
      <c r="FVT713" s="8"/>
      <c r="FVU713" s="8"/>
      <c r="FVV713" s="8"/>
      <c r="FVW713" s="8"/>
      <c r="FVX713" s="8"/>
      <c r="FVY713" s="8"/>
      <c r="FVZ713" s="8"/>
      <c r="FWA713" s="8"/>
      <c r="FWB713" s="8"/>
      <c r="FWC713" s="8"/>
      <c r="FWD713" s="8"/>
      <c r="FWE713" s="8"/>
      <c r="FWF713" s="8"/>
      <c r="FWG713" s="8"/>
      <c r="FWH713" s="8"/>
      <c r="FWI713" s="8"/>
      <c r="FWJ713" s="8"/>
      <c r="FWK713" s="8"/>
      <c r="FWL713" s="8"/>
      <c r="FWM713" s="8"/>
      <c r="FWN713" s="8"/>
      <c r="FWO713" s="8"/>
      <c r="FWP713" s="8"/>
      <c r="FWQ713" s="8"/>
      <c r="FWR713" s="8"/>
      <c r="FWS713" s="8"/>
      <c r="FWT713" s="8"/>
      <c r="FWU713" s="8"/>
      <c r="FWV713" s="8"/>
      <c r="FWW713" s="8"/>
      <c r="FWX713" s="8"/>
      <c r="FWY713" s="8"/>
      <c r="FWZ713" s="8"/>
      <c r="FXA713" s="8"/>
      <c r="FXB713" s="8"/>
      <c r="FXC713" s="8"/>
      <c r="FXD713" s="8"/>
      <c r="FXE713" s="8"/>
      <c r="FXF713" s="8"/>
      <c r="FXG713" s="8"/>
      <c r="FXH713" s="8"/>
      <c r="FXI713" s="8"/>
      <c r="FXJ713" s="8"/>
      <c r="FXK713" s="8"/>
      <c r="FXL713" s="8"/>
      <c r="FXM713" s="8"/>
      <c r="FXN713" s="8"/>
      <c r="FXO713" s="8"/>
      <c r="FXP713" s="8"/>
      <c r="FXQ713" s="8"/>
      <c r="FXR713" s="8"/>
      <c r="FXS713" s="8"/>
      <c r="FXT713" s="8"/>
      <c r="FXU713" s="8"/>
      <c r="FXV713" s="8"/>
      <c r="FXW713" s="8"/>
      <c r="FXX713" s="8"/>
      <c r="FXY713" s="8"/>
      <c r="FXZ713" s="8"/>
      <c r="FYA713" s="8"/>
      <c r="FYB713" s="8"/>
      <c r="FYC713" s="8"/>
      <c r="FYD713" s="8"/>
      <c r="FYE713" s="8"/>
      <c r="FYF713" s="8"/>
      <c r="FYG713" s="8"/>
      <c r="FYH713" s="8"/>
      <c r="FYI713" s="8"/>
      <c r="FYJ713" s="8"/>
      <c r="FYK713" s="8"/>
      <c r="FYL713" s="8"/>
      <c r="FYM713" s="8"/>
      <c r="FYN713" s="8"/>
      <c r="FYO713" s="8"/>
      <c r="FYP713" s="8"/>
      <c r="FYQ713" s="8"/>
      <c r="FYR713" s="8"/>
      <c r="FYS713" s="8"/>
      <c r="FYT713" s="8"/>
      <c r="FYU713" s="8"/>
      <c r="FYV713" s="8"/>
      <c r="FYW713" s="8"/>
      <c r="FYX713" s="8"/>
      <c r="FYY713" s="8"/>
      <c r="FYZ713" s="8"/>
      <c r="FZA713" s="8"/>
      <c r="FZB713" s="8"/>
      <c r="FZC713" s="8"/>
      <c r="FZD713" s="8"/>
      <c r="FZE713" s="8"/>
      <c r="FZF713" s="8"/>
      <c r="FZG713" s="8"/>
      <c r="FZH713" s="8"/>
      <c r="FZI713" s="8"/>
      <c r="FZJ713" s="8"/>
      <c r="FZK713" s="8"/>
      <c r="FZL713" s="8"/>
      <c r="FZM713" s="8"/>
      <c r="FZN713" s="8"/>
      <c r="FZO713" s="8"/>
      <c r="FZP713" s="8"/>
      <c r="FZQ713" s="8"/>
      <c r="FZR713" s="8"/>
      <c r="FZS713" s="8"/>
      <c r="FZT713" s="8"/>
      <c r="FZU713" s="8"/>
      <c r="FZV713" s="8"/>
      <c r="FZW713" s="8"/>
      <c r="FZX713" s="8"/>
      <c r="FZY713" s="8"/>
      <c r="FZZ713" s="8"/>
      <c r="GAA713" s="8"/>
      <c r="GAB713" s="8"/>
      <c r="GAC713" s="8"/>
      <c r="GAD713" s="8"/>
      <c r="GAE713" s="8"/>
      <c r="GAF713" s="8"/>
      <c r="GAG713" s="8"/>
      <c r="GAH713" s="8"/>
      <c r="GAI713" s="8"/>
      <c r="GAJ713" s="8"/>
      <c r="GAK713" s="8"/>
      <c r="GAL713" s="8"/>
      <c r="GAM713" s="8"/>
      <c r="GAN713" s="8"/>
      <c r="GAO713" s="8"/>
      <c r="GAP713" s="8"/>
      <c r="GAQ713" s="8"/>
      <c r="GAR713" s="8"/>
      <c r="GAS713" s="8"/>
      <c r="GAT713" s="8"/>
      <c r="GAU713" s="8"/>
      <c r="GAV713" s="8"/>
      <c r="GAW713" s="8"/>
      <c r="GAX713" s="8"/>
      <c r="GAY713" s="8"/>
      <c r="GAZ713" s="8"/>
      <c r="GBA713" s="8"/>
      <c r="GBB713" s="8"/>
      <c r="GBC713" s="8"/>
      <c r="GBD713" s="8"/>
      <c r="GBE713" s="8"/>
      <c r="GBF713" s="8"/>
      <c r="GBG713" s="8"/>
      <c r="GBH713" s="8"/>
      <c r="GBI713" s="8"/>
      <c r="GBJ713" s="8"/>
      <c r="GBK713" s="8"/>
      <c r="GBL713" s="8"/>
      <c r="GBM713" s="8"/>
      <c r="GBN713" s="8"/>
      <c r="GBO713" s="8"/>
      <c r="GBP713" s="8"/>
      <c r="GBQ713" s="8"/>
      <c r="GBR713" s="8"/>
      <c r="GBS713" s="8"/>
      <c r="GBT713" s="8"/>
      <c r="GBU713" s="8"/>
      <c r="GBV713" s="8"/>
      <c r="GBW713" s="8"/>
      <c r="GBX713" s="8"/>
      <c r="GBY713" s="8"/>
      <c r="GBZ713" s="8"/>
      <c r="GCA713" s="8"/>
      <c r="GCB713" s="8"/>
      <c r="GCC713" s="8"/>
      <c r="GCD713" s="8"/>
      <c r="GCE713" s="8"/>
      <c r="GCF713" s="8"/>
      <c r="GCG713" s="8"/>
      <c r="GCH713" s="8"/>
      <c r="GCI713" s="8"/>
      <c r="GCJ713" s="8"/>
      <c r="GCK713" s="8"/>
      <c r="GCL713" s="8"/>
      <c r="GCM713" s="8"/>
      <c r="GCN713" s="8"/>
      <c r="GCO713" s="8"/>
      <c r="GCP713" s="8"/>
      <c r="GCQ713" s="8"/>
      <c r="GCR713" s="8"/>
      <c r="GCS713" s="8"/>
      <c r="GCT713" s="8"/>
      <c r="GCU713" s="8"/>
      <c r="GCV713" s="8"/>
      <c r="GCW713" s="8"/>
      <c r="GCX713" s="8"/>
      <c r="GCY713" s="8"/>
      <c r="GCZ713" s="8"/>
      <c r="GDA713" s="8"/>
      <c r="GDB713" s="8"/>
      <c r="GDC713" s="8"/>
      <c r="GDD713" s="8"/>
      <c r="GDE713" s="8"/>
      <c r="GDF713" s="8"/>
      <c r="GDG713" s="8"/>
      <c r="GDH713" s="8"/>
      <c r="GDI713" s="8"/>
      <c r="GDJ713" s="8"/>
      <c r="GDK713" s="8"/>
      <c r="GDL713" s="8"/>
      <c r="GDM713" s="8"/>
      <c r="GDN713" s="8"/>
      <c r="GDO713" s="8"/>
      <c r="GDP713" s="8"/>
      <c r="GDQ713" s="8"/>
      <c r="GDR713" s="8"/>
      <c r="GDS713" s="8"/>
      <c r="GDT713" s="8"/>
      <c r="GDU713" s="8"/>
      <c r="GDV713" s="8"/>
      <c r="GDW713" s="8"/>
      <c r="GDX713" s="8"/>
      <c r="GDY713" s="8"/>
      <c r="GDZ713" s="8"/>
      <c r="GEA713" s="8"/>
      <c r="GEB713" s="8"/>
      <c r="GEC713" s="8"/>
      <c r="GED713" s="8"/>
      <c r="GEE713" s="8"/>
      <c r="GEF713" s="8"/>
      <c r="GEG713" s="8"/>
      <c r="GEH713" s="8"/>
      <c r="GEI713" s="8"/>
      <c r="GEJ713" s="8"/>
      <c r="GEK713" s="8"/>
      <c r="GEL713" s="8"/>
      <c r="GEM713" s="8"/>
      <c r="GEN713" s="8"/>
      <c r="GEO713" s="8"/>
      <c r="GEP713" s="8"/>
      <c r="GEQ713" s="8"/>
      <c r="GER713" s="8"/>
      <c r="GES713" s="8"/>
      <c r="GET713" s="8"/>
      <c r="GEU713" s="8"/>
      <c r="GEV713" s="8"/>
      <c r="GEW713" s="8"/>
      <c r="GEX713" s="8"/>
      <c r="GEY713" s="8"/>
      <c r="GEZ713" s="8"/>
      <c r="GFA713" s="8"/>
      <c r="GFB713" s="8"/>
      <c r="GFC713" s="8"/>
      <c r="GFD713" s="8"/>
      <c r="GFE713" s="8"/>
      <c r="GFF713" s="8"/>
      <c r="GFG713" s="8"/>
      <c r="GFH713" s="8"/>
      <c r="GFI713" s="8"/>
      <c r="GFJ713" s="8"/>
      <c r="GFK713" s="8"/>
      <c r="GFL713" s="8"/>
      <c r="GFM713" s="8"/>
      <c r="GFN713" s="8"/>
      <c r="GFO713" s="8"/>
      <c r="GFP713" s="8"/>
      <c r="GFQ713" s="8"/>
      <c r="GFR713" s="8"/>
      <c r="GFS713" s="8"/>
      <c r="GFT713" s="8"/>
      <c r="GFU713" s="8"/>
      <c r="GFV713" s="8"/>
      <c r="GFW713" s="8"/>
      <c r="GFX713" s="8"/>
      <c r="GFY713" s="8"/>
      <c r="GFZ713" s="8"/>
      <c r="GGA713" s="8"/>
      <c r="GGB713" s="8"/>
      <c r="GGC713" s="8"/>
      <c r="GGD713" s="8"/>
      <c r="GGE713" s="8"/>
      <c r="GGF713" s="8"/>
      <c r="GGG713" s="8"/>
      <c r="GGH713" s="8"/>
      <c r="GGI713" s="8"/>
      <c r="GGJ713" s="8"/>
      <c r="GGK713" s="8"/>
      <c r="GGL713" s="8"/>
      <c r="GGM713" s="8"/>
      <c r="GGN713" s="8"/>
      <c r="GGO713" s="8"/>
      <c r="GGP713" s="8"/>
      <c r="GGQ713" s="8"/>
      <c r="GGR713" s="8"/>
      <c r="GGS713" s="8"/>
      <c r="GGT713" s="8"/>
      <c r="GGU713" s="8"/>
      <c r="GGV713" s="8"/>
      <c r="GGW713" s="8"/>
      <c r="GGX713" s="8"/>
      <c r="GGY713" s="8"/>
      <c r="GGZ713" s="8"/>
      <c r="GHA713" s="8"/>
      <c r="GHB713" s="8"/>
      <c r="GHC713" s="8"/>
      <c r="GHD713" s="8"/>
      <c r="GHE713" s="8"/>
      <c r="GHF713" s="8"/>
      <c r="GHG713" s="8"/>
      <c r="GHH713" s="8"/>
      <c r="GHI713" s="8"/>
      <c r="GHJ713" s="8"/>
      <c r="GHK713" s="8"/>
      <c r="GHL713" s="8"/>
      <c r="GHM713" s="8"/>
      <c r="GHN713" s="8"/>
      <c r="GHO713" s="8"/>
      <c r="GHP713" s="8"/>
      <c r="GHQ713" s="8"/>
      <c r="GHR713" s="8"/>
      <c r="GHS713" s="8"/>
      <c r="GHT713" s="8"/>
      <c r="GHU713" s="8"/>
      <c r="GHV713" s="8"/>
      <c r="GHW713" s="8"/>
      <c r="GHX713" s="8"/>
      <c r="GHY713" s="8"/>
      <c r="GHZ713" s="8"/>
      <c r="GIA713" s="8"/>
      <c r="GIB713" s="8"/>
      <c r="GIC713" s="8"/>
      <c r="GID713" s="8"/>
      <c r="GIE713" s="8"/>
      <c r="GIF713" s="8"/>
      <c r="GIG713" s="8"/>
      <c r="GIH713" s="8"/>
      <c r="GII713" s="8"/>
      <c r="GIJ713" s="8"/>
      <c r="GIK713" s="8"/>
      <c r="GIL713" s="8"/>
      <c r="GIM713" s="8"/>
      <c r="GIN713" s="8"/>
      <c r="GIO713" s="8"/>
      <c r="GIP713" s="8"/>
      <c r="GIQ713" s="8"/>
      <c r="GIR713" s="8"/>
      <c r="GIS713" s="8"/>
      <c r="GIT713" s="8"/>
      <c r="GIU713" s="8"/>
      <c r="GIV713" s="8"/>
      <c r="GIW713" s="8"/>
      <c r="GIX713" s="8"/>
      <c r="GIY713" s="8"/>
      <c r="GIZ713" s="8"/>
      <c r="GJA713" s="8"/>
      <c r="GJB713" s="8"/>
      <c r="GJC713" s="8"/>
      <c r="GJD713" s="8"/>
      <c r="GJE713" s="8"/>
      <c r="GJF713" s="8"/>
      <c r="GJG713" s="8"/>
      <c r="GJH713" s="8"/>
      <c r="GJI713" s="8"/>
      <c r="GJJ713" s="8"/>
      <c r="GJK713" s="8"/>
      <c r="GJL713" s="8"/>
      <c r="GJM713" s="8"/>
      <c r="GJN713" s="8"/>
      <c r="GJO713" s="8"/>
      <c r="GJP713" s="8"/>
      <c r="GJQ713" s="8"/>
      <c r="GJR713" s="8"/>
      <c r="GJS713" s="8"/>
      <c r="GJT713" s="8"/>
      <c r="GJU713" s="8"/>
      <c r="GJV713" s="8"/>
      <c r="GJW713" s="8"/>
      <c r="GJX713" s="8"/>
      <c r="GJY713" s="8"/>
      <c r="GJZ713" s="8"/>
      <c r="GKA713" s="8"/>
      <c r="GKB713" s="8"/>
      <c r="GKC713" s="8"/>
      <c r="GKD713" s="8"/>
      <c r="GKE713" s="8"/>
      <c r="GKF713" s="8"/>
      <c r="GKG713" s="8"/>
      <c r="GKH713" s="8"/>
      <c r="GKI713" s="8"/>
      <c r="GKJ713" s="8"/>
      <c r="GKK713" s="8"/>
      <c r="GKL713" s="8"/>
      <c r="GKM713" s="8"/>
      <c r="GKN713" s="8"/>
      <c r="GKO713" s="8"/>
      <c r="GKP713" s="8"/>
      <c r="GKQ713" s="8"/>
      <c r="GKR713" s="8"/>
      <c r="GKS713" s="8"/>
      <c r="GKT713" s="8"/>
      <c r="GKU713" s="8"/>
      <c r="GKV713" s="8"/>
      <c r="GKW713" s="8"/>
      <c r="GKX713" s="8"/>
      <c r="GKY713" s="8"/>
      <c r="GKZ713" s="8"/>
      <c r="GLA713" s="8"/>
      <c r="GLB713" s="8"/>
      <c r="GLC713" s="8"/>
      <c r="GLD713" s="8"/>
      <c r="GLE713" s="8"/>
      <c r="GLF713" s="8"/>
      <c r="GLG713" s="8"/>
      <c r="GLH713" s="8"/>
      <c r="GLI713" s="8"/>
      <c r="GLJ713" s="8"/>
      <c r="GLK713" s="8"/>
      <c r="GLL713" s="8"/>
      <c r="GLM713" s="8"/>
      <c r="GLN713" s="8"/>
      <c r="GLO713" s="8"/>
      <c r="GLP713" s="8"/>
      <c r="GLQ713" s="8"/>
      <c r="GLR713" s="8"/>
      <c r="GLS713" s="8"/>
      <c r="GLT713" s="8"/>
      <c r="GLU713" s="8"/>
      <c r="GLV713" s="8"/>
      <c r="GLW713" s="8"/>
      <c r="GLX713" s="8"/>
      <c r="GLY713" s="8"/>
      <c r="GLZ713" s="8"/>
      <c r="GMA713" s="8"/>
      <c r="GMB713" s="8"/>
      <c r="GMC713" s="8"/>
      <c r="GMD713" s="8"/>
      <c r="GME713" s="8"/>
      <c r="GMF713" s="8"/>
      <c r="GMG713" s="8"/>
      <c r="GMH713" s="8"/>
      <c r="GMI713" s="8"/>
      <c r="GMJ713" s="8"/>
      <c r="GMK713" s="8"/>
      <c r="GML713" s="8"/>
      <c r="GMM713" s="8"/>
      <c r="GMN713" s="8"/>
      <c r="GMO713" s="8"/>
      <c r="GMP713" s="8"/>
      <c r="GMQ713" s="8"/>
      <c r="GMR713" s="8"/>
      <c r="GMS713" s="8"/>
      <c r="GMT713" s="8"/>
      <c r="GMU713" s="8"/>
      <c r="GMV713" s="8"/>
      <c r="GMW713" s="8"/>
      <c r="GMX713" s="8"/>
      <c r="GMY713" s="8"/>
      <c r="GMZ713" s="8"/>
      <c r="GNA713" s="8"/>
      <c r="GNB713" s="8"/>
      <c r="GNC713" s="8"/>
      <c r="GND713" s="8"/>
      <c r="GNE713" s="8"/>
      <c r="GNF713" s="8"/>
      <c r="GNG713" s="8"/>
      <c r="GNH713" s="8"/>
      <c r="GNI713" s="8"/>
      <c r="GNJ713" s="8"/>
      <c r="GNK713" s="8"/>
      <c r="GNL713" s="8"/>
      <c r="GNM713" s="8"/>
      <c r="GNN713" s="8"/>
      <c r="GNO713" s="8"/>
      <c r="GNP713" s="8"/>
      <c r="GNQ713" s="8"/>
      <c r="GNR713" s="8"/>
      <c r="GNS713" s="8"/>
      <c r="GNT713" s="8"/>
      <c r="GNU713" s="8"/>
      <c r="GNV713" s="8"/>
      <c r="GNW713" s="8"/>
      <c r="GNX713" s="8"/>
      <c r="GNY713" s="8"/>
      <c r="GNZ713" s="8"/>
      <c r="GOA713" s="8"/>
      <c r="GOB713" s="8"/>
      <c r="GOC713" s="8"/>
      <c r="GOD713" s="8"/>
      <c r="GOE713" s="8"/>
      <c r="GOF713" s="8"/>
      <c r="GOG713" s="8"/>
      <c r="GOH713" s="8"/>
      <c r="GOI713" s="8"/>
      <c r="GOJ713" s="8"/>
      <c r="GOK713" s="8"/>
      <c r="GOL713" s="8"/>
      <c r="GOM713" s="8"/>
      <c r="GON713" s="8"/>
      <c r="GOO713" s="8"/>
      <c r="GOP713" s="8"/>
      <c r="GOQ713" s="8"/>
      <c r="GOR713" s="8"/>
      <c r="GOS713" s="8"/>
      <c r="GOT713" s="8"/>
      <c r="GOU713" s="8"/>
      <c r="GOV713" s="8"/>
      <c r="GOW713" s="8"/>
      <c r="GOX713" s="8"/>
      <c r="GOY713" s="8"/>
      <c r="GOZ713" s="8"/>
      <c r="GPA713" s="8"/>
      <c r="GPB713" s="8"/>
      <c r="GPC713" s="8"/>
      <c r="GPD713" s="8"/>
      <c r="GPE713" s="8"/>
      <c r="GPF713" s="8"/>
      <c r="GPG713" s="8"/>
      <c r="GPH713" s="8"/>
      <c r="GPI713" s="8"/>
      <c r="GPJ713" s="8"/>
      <c r="GPK713" s="8"/>
      <c r="GPL713" s="8"/>
      <c r="GPM713" s="8"/>
      <c r="GPN713" s="8"/>
      <c r="GPO713" s="8"/>
      <c r="GPP713" s="8"/>
      <c r="GPQ713" s="8"/>
      <c r="GPR713" s="8"/>
      <c r="GPS713" s="8"/>
      <c r="GPT713" s="8"/>
      <c r="GPU713" s="8"/>
      <c r="GPV713" s="8"/>
      <c r="GPW713" s="8"/>
      <c r="GPX713" s="8"/>
      <c r="GPY713" s="8"/>
      <c r="GPZ713" s="8"/>
      <c r="GQA713" s="8"/>
      <c r="GQB713" s="8"/>
      <c r="GQC713" s="8"/>
      <c r="GQD713" s="8"/>
      <c r="GQE713" s="8"/>
      <c r="GQF713" s="8"/>
      <c r="GQG713" s="8"/>
      <c r="GQH713" s="8"/>
      <c r="GQI713" s="8"/>
      <c r="GQJ713" s="8"/>
      <c r="GQK713" s="8"/>
      <c r="GQL713" s="8"/>
      <c r="GQM713" s="8"/>
      <c r="GQN713" s="8"/>
      <c r="GQO713" s="8"/>
      <c r="GQP713" s="8"/>
      <c r="GQQ713" s="8"/>
      <c r="GQR713" s="8"/>
      <c r="GQS713" s="8"/>
      <c r="GQT713" s="8"/>
      <c r="GQU713" s="8"/>
      <c r="GQV713" s="8"/>
      <c r="GQW713" s="8"/>
      <c r="GQX713" s="8"/>
      <c r="GQY713" s="8"/>
      <c r="GQZ713" s="8"/>
      <c r="GRA713" s="8"/>
      <c r="GRB713" s="8"/>
      <c r="GRC713" s="8"/>
      <c r="GRD713" s="8"/>
      <c r="GRE713" s="8"/>
      <c r="GRF713" s="8"/>
      <c r="GRG713" s="8"/>
      <c r="GRH713" s="8"/>
      <c r="GRI713" s="8"/>
      <c r="GRJ713" s="8"/>
      <c r="GRK713" s="8"/>
      <c r="GRL713" s="8"/>
      <c r="GRM713" s="8"/>
      <c r="GRN713" s="8"/>
      <c r="GRO713" s="8"/>
      <c r="GRP713" s="8"/>
      <c r="GRQ713" s="8"/>
      <c r="GRR713" s="8"/>
      <c r="GRS713" s="8"/>
      <c r="GRT713" s="8"/>
      <c r="GRU713" s="8"/>
      <c r="GRV713" s="8"/>
      <c r="GRW713" s="8"/>
      <c r="GRX713" s="8"/>
      <c r="GRY713" s="8"/>
      <c r="GRZ713" s="8"/>
      <c r="GSA713" s="8"/>
      <c r="GSB713" s="8"/>
      <c r="GSC713" s="8"/>
      <c r="GSD713" s="8"/>
      <c r="GSE713" s="8"/>
      <c r="GSF713" s="8"/>
      <c r="GSG713" s="8"/>
      <c r="GSH713" s="8"/>
      <c r="GSI713" s="8"/>
      <c r="GSJ713" s="8"/>
      <c r="GSK713" s="8"/>
      <c r="GSL713" s="8"/>
      <c r="GSM713" s="8"/>
      <c r="GSN713" s="8"/>
      <c r="GSO713" s="8"/>
      <c r="GSP713" s="8"/>
      <c r="GSQ713" s="8"/>
      <c r="GSR713" s="8"/>
      <c r="GSS713" s="8"/>
      <c r="GST713" s="8"/>
      <c r="GSU713" s="8"/>
      <c r="GSV713" s="8"/>
      <c r="GSW713" s="8"/>
      <c r="GSX713" s="8"/>
      <c r="GSY713" s="8"/>
      <c r="GSZ713" s="8"/>
      <c r="GTA713" s="8"/>
      <c r="GTB713" s="8"/>
      <c r="GTC713" s="8"/>
      <c r="GTD713" s="8"/>
      <c r="GTE713" s="8"/>
      <c r="GTF713" s="8"/>
      <c r="GTG713" s="8"/>
      <c r="GTH713" s="8"/>
      <c r="GTI713" s="8"/>
      <c r="GTJ713" s="8"/>
      <c r="GTK713" s="8"/>
      <c r="GTL713" s="8"/>
      <c r="GTM713" s="8"/>
      <c r="GTN713" s="8"/>
      <c r="GTO713" s="8"/>
      <c r="GTP713" s="8"/>
      <c r="GTQ713" s="8"/>
      <c r="GTR713" s="8"/>
      <c r="GTS713" s="8"/>
      <c r="GTT713" s="8"/>
      <c r="GTU713" s="8"/>
      <c r="GTV713" s="8"/>
      <c r="GTW713" s="8"/>
      <c r="GTX713" s="8"/>
      <c r="GTY713" s="8"/>
      <c r="GTZ713" s="8"/>
      <c r="GUA713" s="8"/>
      <c r="GUB713" s="8"/>
      <c r="GUC713" s="8"/>
      <c r="GUD713" s="8"/>
      <c r="GUE713" s="8"/>
      <c r="GUF713" s="8"/>
      <c r="GUG713" s="8"/>
      <c r="GUH713" s="8"/>
      <c r="GUI713" s="8"/>
      <c r="GUJ713" s="8"/>
      <c r="GUK713" s="8"/>
      <c r="GUL713" s="8"/>
      <c r="GUM713" s="8"/>
      <c r="GUN713" s="8"/>
      <c r="GUO713" s="8"/>
      <c r="GUP713" s="8"/>
      <c r="GUQ713" s="8"/>
      <c r="GUR713" s="8"/>
      <c r="GUS713" s="8"/>
      <c r="GUT713" s="8"/>
      <c r="GUU713" s="8"/>
      <c r="GUV713" s="8"/>
      <c r="GUW713" s="8"/>
      <c r="GUX713" s="8"/>
      <c r="GUY713" s="8"/>
      <c r="GUZ713" s="8"/>
      <c r="GVA713" s="8"/>
      <c r="GVB713" s="8"/>
      <c r="GVC713" s="8"/>
      <c r="GVD713" s="8"/>
      <c r="GVE713" s="8"/>
      <c r="GVF713" s="8"/>
      <c r="GVG713" s="8"/>
      <c r="GVH713" s="8"/>
      <c r="GVI713" s="8"/>
      <c r="GVJ713" s="8"/>
      <c r="GVK713" s="8"/>
      <c r="GVL713" s="8"/>
      <c r="GVM713" s="8"/>
      <c r="GVN713" s="8"/>
      <c r="GVO713" s="8"/>
      <c r="GVP713" s="8"/>
      <c r="GVQ713" s="8"/>
      <c r="GVR713" s="8"/>
      <c r="GVS713" s="8"/>
      <c r="GVT713" s="8"/>
      <c r="GVU713" s="8"/>
      <c r="GVV713" s="8"/>
      <c r="GVW713" s="8"/>
      <c r="GVX713" s="8"/>
      <c r="GVY713" s="8"/>
      <c r="GVZ713" s="8"/>
      <c r="GWA713" s="8"/>
      <c r="GWB713" s="8"/>
      <c r="GWC713" s="8"/>
      <c r="GWD713" s="8"/>
      <c r="GWE713" s="8"/>
      <c r="GWF713" s="8"/>
      <c r="GWG713" s="8"/>
      <c r="GWH713" s="8"/>
      <c r="GWI713" s="8"/>
      <c r="GWJ713" s="8"/>
      <c r="GWK713" s="8"/>
      <c r="GWL713" s="8"/>
      <c r="GWM713" s="8"/>
      <c r="GWN713" s="8"/>
      <c r="GWO713" s="8"/>
      <c r="GWP713" s="8"/>
      <c r="GWQ713" s="8"/>
      <c r="GWR713" s="8"/>
      <c r="GWS713" s="8"/>
      <c r="GWT713" s="8"/>
      <c r="GWU713" s="8"/>
      <c r="GWV713" s="8"/>
      <c r="GWW713" s="8"/>
      <c r="GWX713" s="8"/>
      <c r="GWY713" s="8"/>
      <c r="GWZ713" s="8"/>
      <c r="GXA713" s="8"/>
      <c r="GXB713" s="8"/>
      <c r="GXC713" s="8"/>
      <c r="GXD713" s="8"/>
      <c r="GXE713" s="8"/>
      <c r="GXF713" s="8"/>
      <c r="GXG713" s="8"/>
      <c r="GXH713" s="8"/>
      <c r="GXI713" s="8"/>
      <c r="GXJ713" s="8"/>
      <c r="GXK713" s="8"/>
      <c r="GXL713" s="8"/>
      <c r="GXM713" s="8"/>
      <c r="GXN713" s="8"/>
      <c r="GXO713" s="8"/>
      <c r="GXP713" s="8"/>
      <c r="GXQ713" s="8"/>
      <c r="GXR713" s="8"/>
      <c r="GXS713" s="8"/>
      <c r="GXT713" s="8"/>
      <c r="GXU713" s="8"/>
      <c r="GXV713" s="8"/>
      <c r="GXW713" s="8"/>
      <c r="GXX713" s="8"/>
      <c r="GXY713" s="8"/>
      <c r="GXZ713" s="8"/>
      <c r="GYA713" s="8"/>
      <c r="GYB713" s="8"/>
      <c r="GYC713" s="8"/>
      <c r="GYD713" s="8"/>
      <c r="GYE713" s="8"/>
      <c r="GYF713" s="8"/>
      <c r="GYG713" s="8"/>
      <c r="GYH713" s="8"/>
      <c r="GYI713" s="8"/>
      <c r="GYJ713" s="8"/>
      <c r="GYK713" s="8"/>
      <c r="GYL713" s="8"/>
      <c r="GYM713" s="8"/>
      <c r="GYN713" s="8"/>
      <c r="GYO713" s="8"/>
      <c r="GYP713" s="8"/>
      <c r="GYQ713" s="8"/>
      <c r="GYR713" s="8"/>
      <c r="GYS713" s="8"/>
      <c r="GYT713" s="8"/>
      <c r="GYU713" s="8"/>
      <c r="GYV713" s="8"/>
      <c r="GYW713" s="8"/>
      <c r="GYX713" s="8"/>
      <c r="GYY713" s="8"/>
      <c r="GYZ713" s="8"/>
      <c r="GZA713" s="8"/>
      <c r="GZB713" s="8"/>
      <c r="GZC713" s="8"/>
      <c r="GZD713" s="8"/>
      <c r="GZE713" s="8"/>
      <c r="GZF713" s="8"/>
      <c r="GZG713" s="8"/>
      <c r="GZH713" s="8"/>
      <c r="GZI713" s="8"/>
      <c r="GZJ713" s="8"/>
      <c r="GZK713" s="8"/>
      <c r="GZL713" s="8"/>
      <c r="GZM713" s="8"/>
      <c r="GZN713" s="8"/>
      <c r="GZO713" s="8"/>
      <c r="GZP713" s="8"/>
      <c r="GZQ713" s="8"/>
      <c r="GZR713" s="8"/>
      <c r="GZS713" s="8"/>
      <c r="GZT713" s="8"/>
      <c r="GZU713" s="8"/>
      <c r="GZV713" s="8"/>
      <c r="GZW713" s="8"/>
      <c r="GZX713" s="8"/>
      <c r="GZY713" s="8"/>
      <c r="GZZ713" s="8"/>
      <c r="HAA713" s="8"/>
      <c r="HAB713" s="8"/>
      <c r="HAC713" s="8"/>
      <c r="HAD713" s="8"/>
      <c r="HAE713" s="8"/>
      <c r="HAF713" s="8"/>
      <c r="HAG713" s="8"/>
      <c r="HAH713" s="8"/>
      <c r="HAI713" s="8"/>
      <c r="HAJ713" s="8"/>
      <c r="HAK713" s="8"/>
      <c r="HAL713" s="8"/>
      <c r="HAM713" s="8"/>
      <c r="HAN713" s="8"/>
      <c r="HAO713" s="8"/>
      <c r="HAP713" s="8"/>
      <c r="HAQ713" s="8"/>
      <c r="HAR713" s="8"/>
      <c r="HAS713" s="8"/>
      <c r="HAT713" s="8"/>
      <c r="HAU713" s="8"/>
      <c r="HAV713" s="8"/>
      <c r="HAW713" s="8"/>
      <c r="HAX713" s="8"/>
      <c r="HAY713" s="8"/>
      <c r="HAZ713" s="8"/>
      <c r="HBA713" s="8"/>
      <c r="HBB713" s="8"/>
      <c r="HBC713" s="8"/>
      <c r="HBD713" s="8"/>
      <c r="HBE713" s="8"/>
      <c r="HBF713" s="8"/>
      <c r="HBG713" s="8"/>
      <c r="HBH713" s="8"/>
      <c r="HBI713" s="8"/>
      <c r="HBJ713" s="8"/>
      <c r="HBK713" s="8"/>
      <c r="HBL713" s="8"/>
      <c r="HBM713" s="8"/>
      <c r="HBN713" s="8"/>
      <c r="HBO713" s="8"/>
      <c r="HBP713" s="8"/>
      <c r="HBQ713" s="8"/>
      <c r="HBR713" s="8"/>
      <c r="HBS713" s="8"/>
      <c r="HBT713" s="8"/>
      <c r="HBU713" s="8"/>
      <c r="HBV713" s="8"/>
      <c r="HBW713" s="8"/>
      <c r="HBX713" s="8"/>
      <c r="HBY713" s="8"/>
      <c r="HBZ713" s="8"/>
      <c r="HCA713" s="8"/>
      <c r="HCB713" s="8"/>
      <c r="HCC713" s="8"/>
      <c r="HCD713" s="8"/>
      <c r="HCE713" s="8"/>
      <c r="HCF713" s="8"/>
      <c r="HCG713" s="8"/>
      <c r="HCH713" s="8"/>
      <c r="HCI713" s="8"/>
      <c r="HCJ713" s="8"/>
      <c r="HCK713" s="8"/>
      <c r="HCL713" s="8"/>
      <c r="HCM713" s="8"/>
      <c r="HCN713" s="8"/>
      <c r="HCO713" s="8"/>
      <c r="HCP713" s="8"/>
      <c r="HCQ713" s="8"/>
      <c r="HCR713" s="8"/>
      <c r="HCS713" s="8"/>
      <c r="HCT713" s="8"/>
      <c r="HCU713" s="8"/>
      <c r="HCV713" s="8"/>
      <c r="HCW713" s="8"/>
      <c r="HCX713" s="8"/>
      <c r="HCY713" s="8"/>
      <c r="HCZ713" s="8"/>
      <c r="HDA713" s="8"/>
      <c r="HDB713" s="8"/>
      <c r="HDC713" s="8"/>
      <c r="HDD713" s="8"/>
      <c r="HDE713" s="8"/>
      <c r="HDF713" s="8"/>
      <c r="HDG713" s="8"/>
      <c r="HDH713" s="8"/>
      <c r="HDI713" s="8"/>
      <c r="HDJ713" s="8"/>
      <c r="HDK713" s="8"/>
      <c r="HDL713" s="8"/>
      <c r="HDM713" s="8"/>
      <c r="HDN713" s="8"/>
      <c r="HDO713" s="8"/>
      <c r="HDP713" s="8"/>
      <c r="HDQ713" s="8"/>
      <c r="HDR713" s="8"/>
      <c r="HDS713" s="8"/>
      <c r="HDT713" s="8"/>
      <c r="HDU713" s="8"/>
      <c r="HDV713" s="8"/>
      <c r="HDW713" s="8"/>
      <c r="HDX713" s="8"/>
      <c r="HDY713" s="8"/>
      <c r="HDZ713" s="8"/>
      <c r="HEA713" s="8"/>
      <c r="HEB713" s="8"/>
      <c r="HEC713" s="8"/>
      <c r="HED713" s="8"/>
      <c r="HEE713" s="8"/>
      <c r="HEF713" s="8"/>
      <c r="HEG713" s="8"/>
      <c r="HEH713" s="8"/>
      <c r="HEI713" s="8"/>
      <c r="HEJ713" s="8"/>
      <c r="HEK713" s="8"/>
      <c r="HEL713" s="8"/>
      <c r="HEM713" s="8"/>
      <c r="HEN713" s="8"/>
      <c r="HEO713" s="8"/>
      <c r="HEP713" s="8"/>
      <c r="HEQ713" s="8"/>
      <c r="HER713" s="8"/>
      <c r="HES713" s="8"/>
      <c r="HET713" s="8"/>
      <c r="HEU713" s="8"/>
      <c r="HEV713" s="8"/>
      <c r="HEW713" s="8"/>
      <c r="HEX713" s="8"/>
      <c r="HEY713" s="8"/>
      <c r="HEZ713" s="8"/>
      <c r="HFA713" s="8"/>
      <c r="HFB713" s="8"/>
      <c r="HFC713" s="8"/>
      <c r="HFD713" s="8"/>
      <c r="HFE713" s="8"/>
      <c r="HFF713" s="8"/>
      <c r="HFG713" s="8"/>
      <c r="HFH713" s="8"/>
      <c r="HFI713" s="8"/>
      <c r="HFJ713" s="8"/>
      <c r="HFK713" s="8"/>
      <c r="HFL713" s="8"/>
      <c r="HFM713" s="8"/>
      <c r="HFN713" s="8"/>
      <c r="HFO713" s="8"/>
      <c r="HFP713" s="8"/>
      <c r="HFQ713" s="8"/>
      <c r="HFR713" s="8"/>
      <c r="HFS713" s="8"/>
      <c r="HFT713" s="8"/>
      <c r="HFU713" s="8"/>
      <c r="HFV713" s="8"/>
      <c r="HFW713" s="8"/>
      <c r="HFX713" s="8"/>
      <c r="HFY713" s="8"/>
      <c r="HFZ713" s="8"/>
      <c r="HGA713" s="8"/>
      <c r="HGB713" s="8"/>
      <c r="HGC713" s="8"/>
      <c r="HGD713" s="8"/>
      <c r="HGE713" s="8"/>
      <c r="HGF713" s="8"/>
      <c r="HGG713" s="8"/>
      <c r="HGH713" s="8"/>
      <c r="HGI713" s="8"/>
      <c r="HGJ713" s="8"/>
      <c r="HGK713" s="8"/>
      <c r="HGL713" s="8"/>
      <c r="HGM713" s="8"/>
      <c r="HGN713" s="8"/>
      <c r="HGO713" s="8"/>
      <c r="HGP713" s="8"/>
      <c r="HGQ713" s="8"/>
      <c r="HGR713" s="8"/>
      <c r="HGS713" s="8"/>
      <c r="HGT713" s="8"/>
      <c r="HGU713" s="8"/>
      <c r="HGV713" s="8"/>
      <c r="HGW713" s="8"/>
      <c r="HGX713" s="8"/>
      <c r="HGY713" s="8"/>
      <c r="HGZ713" s="8"/>
      <c r="HHA713" s="8"/>
      <c r="HHB713" s="8"/>
      <c r="HHC713" s="8"/>
      <c r="HHD713" s="8"/>
      <c r="HHE713" s="8"/>
      <c r="HHF713" s="8"/>
      <c r="HHG713" s="8"/>
      <c r="HHH713" s="8"/>
      <c r="HHI713" s="8"/>
      <c r="HHJ713" s="8"/>
      <c r="HHK713" s="8"/>
      <c r="HHL713" s="8"/>
      <c r="HHM713" s="8"/>
      <c r="HHN713" s="8"/>
      <c r="HHO713" s="8"/>
      <c r="HHP713" s="8"/>
      <c r="HHQ713" s="8"/>
      <c r="HHR713" s="8"/>
      <c r="HHS713" s="8"/>
      <c r="HHT713" s="8"/>
      <c r="HHU713" s="8"/>
      <c r="HHV713" s="8"/>
      <c r="HHW713" s="8"/>
      <c r="HHX713" s="8"/>
      <c r="HHY713" s="8"/>
      <c r="HHZ713" s="8"/>
      <c r="HIA713" s="8"/>
      <c r="HIB713" s="8"/>
      <c r="HIC713" s="8"/>
      <c r="HID713" s="8"/>
      <c r="HIE713" s="8"/>
      <c r="HIF713" s="8"/>
      <c r="HIG713" s="8"/>
      <c r="HIH713" s="8"/>
      <c r="HII713" s="8"/>
      <c r="HIJ713" s="8"/>
      <c r="HIK713" s="8"/>
      <c r="HIL713" s="8"/>
      <c r="HIM713" s="8"/>
      <c r="HIN713" s="8"/>
      <c r="HIO713" s="8"/>
      <c r="HIP713" s="8"/>
      <c r="HIQ713" s="8"/>
      <c r="HIR713" s="8"/>
      <c r="HIS713" s="8"/>
      <c r="HIT713" s="8"/>
      <c r="HIU713" s="8"/>
      <c r="HIV713" s="8"/>
      <c r="HIW713" s="8"/>
      <c r="HIX713" s="8"/>
      <c r="HIY713" s="8"/>
      <c r="HIZ713" s="8"/>
      <c r="HJA713" s="8"/>
      <c r="HJB713" s="8"/>
      <c r="HJC713" s="8"/>
      <c r="HJD713" s="8"/>
      <c r="HJE713" s="8"/>
      <c r="HJF713" s="8"/>
      <c r="HJG713" s="8"/>
      <c r="HJH713" s="8"/>
      <c r="HJI713" s="8"/>
      <c r="HJJ713" s="8"/>
      <c r="HJK713" s="8"/>
      <c r="HJL713" s="8"/>
      <c r="HJM713" s="8"/>
      <c r="HJN713" s="8"/>
      <c r="HJO713" s="8"/>
      <c r="HJP713" s="8"/>
      <c r="HJQ713" s="8"/>
      <c r="HJR713" s="8"/>
      <c r="HJS713" s="8"/>
      <c r="HJT713" s="8"/>
      <c r="HJU713" s="8"/>
      <c r="HJV713" s="8"/>
      <c r="HJW713" s="8"/>
      <c r="HJX713" s="8"/>
      <c r="HJY713" s="8"/>
      <c r="HJZ713" s="8"/>
      <c r="HKA713" s="8"/>
      <c r="HKB713" s="8"/>
      <c r="HKC713" s="8"/>
      <c r="HKD713" s="8"/>
      <c r="HKE713" s="8"/>
      <c r="HKF713" s="8"/>
      <c r="HKG713" s="8"/>
      <c r="HKH713" s="8"/>
      <c r="HKI713" s="8"/>
      <c r="HKJ713" s="8"/>
      <c r="HKK713" s="8"/>
      <c r="HKL713" s="8"/>
      <c r="HKM713" s="8"/>
      <c r="HKN713" s="8"/>
      <c r="HKO713" s="8"/>
      <c r="HKP713" s="8"/>
      <c r="HKQ713" s="8"/>
      <c r="HKR713" s="8"/>
      <c r="HKS713" s="8"/>
      <c r="HKT713" s="8"/>
      <c r="HKU713" s="8"/>
      <c r="HKV713" s="8"/>
      <c r="HKW713" s="8"/>
      <c r="HKX713" s="8"/>
      <c r="HKY713" s="8"/>
      <c r="HKZ713" s="8"/>
      <c r="HLA713" s="8"/>
      <c r="HLB713" s="8"/>
      <c r="HLC713" s="8"/>
      <c r="HLD713" s="8"/>
      <c r="HLE713" s="8"/>
      <c r="HLF713" s="8"/>
      <c r="HLG713" s="8"/>
      <c r="HLH713" s="8"/>
      <c r="HLI713" s="8"/>
      <c r="HLJ713" s="8"/>
      <c r="HLK713" s="8"/>
      <c r="HLL713" s="8"/>
      <c r="HLM713" s="8"/>
      <c r="HLN713" s="8"/>
      <c r="HLO713" s="8"/>
      <c r="HLP713" s="8"/>
      <c r="HLQ713" s="8"/>
      <c r="HLR713" s="8"/>
      <c r="HLS713" s="8"/>
      <c r="HLT713" s="8"/>
      <c r="HLU713" s="8"/>
      <c r="HLV713" s="8"/>
      <c r="HLW713" s="8"/>
      <c r="HLX713" s="8"/>
      <c r="HLY713" s="8"/>
      <c r="HLZ713" s="8"/>
      <c r="HMA713" s="8"/>
      <c r="HMB713" s="8"/>
      <c r="HMC713" s="8"/>
      <c r="HMD713" s="8"/>
      <c r="HME713" s="8"/>
      <c r="HMF713" s="8"/>
      <c r="HMG713" s="8"/>
      <c r="HMH713" s="8"/>
      <c r="HMI713" s="8"/>
      <c r="HMJ713" s="8"/>
      <c r="HMK713" s="8"/>
      <c r="HML713" s="8"/>
      <c r="HMM713" s="8"/>
      <c r="HMN713" s="8"/>
      <c r="HMO713" s="8"/>
      <c r="HMP713" s="8"/>
      <c r="HMQ713" s="8"/>
      <c r="HMR713" s="8"/>
      <c r="HMS713" s="8"/>
      <c r="HMT713" s="8"/>
      <c r="HMU713" s="8"/>
      <c r="HMV713" s="8"/>
      <c r="HMW713" s="8"/>
      <c r="HMX713" s="8"/>
      <c r="HMY713" s="8"/>
      <c r="HMZ713" s="8"/>
      <c r="HNA713" s="8"/>
      <c r="HNB713" s="8"/>
      <c r="HNC713" s="8"/>
      <c r="HND713" s="8"/>
      <c r="HNE713" s="8"/>
      <c r="HNF713" s="8"/>
      <c r="HNG713" s="8"/>
      <c r="HNH713" s="8"/>
      <c r="HNI713" s="8"/>
      <c r="HNJ713" s="8"/>
      <c r="HNK713" s="8"/>
      <c r="HNL713" s="8"/>
      <c r="HNM713" s="8"/>
      <c r="HNN713" s="8"/>
      <c r="HNO713" s="8"/>
      <c r="HNP713" s="8"/>
      <c r="HNQ713" s="8"/>
      <c r="HNR713" s="8"/>
      <c r="HNS713" s="8"/>
      <c r="HNT713" s="8"/>
      <c r="HNU713" s="8"/>
      <c r="HNV713" s="8"/>
      <c r="HNW713" s="8"/>
      <c r="HNX713" s="8"/>
      <c r="HNY713" s="8"/>
      <c r="HNZ713" s="8"/>
      <c r="HOA713" s="8"/>
      <c r="HOB713" s="8"/>
      <c r="HOC713" s="8"/>
      <c r="HOD713" s="8"/>
      <c r="HOE713" s="8"/>
      <c r="HOF713" s="8"/>
      <c r="HOG713" s="8"/>
      <c r="HOH713" s="8"/>
      <c r="HOI713" s="8"/>
      <c r="HOJ713" s="8"/>
      <c r="HOK713" s="8"/>
      <c r="HOL713" s="8"/>
      <c r="HOM713" s="8"/>
      <c r="HON713" s="8"/>
      <c r="HOO713" s="8"/>
      <c r="HOP713" s="8"/>
      <c r="HOQ713" s="8"/>
      <c r="HOR713" s="8"/>
      <c r="HOS713" s="8"/>
      <c r="HOT713" s="8"/>
      <c r="HOU713" s="8"/>
      <c r="HOV713" s="8"/>
      <c r="HOW713" s="8"/>
      <c r="HOX713" s="8"/>
      <c r="HOY713" s="8"/>
      <c r="HOZ713" s="8"/>
      <c r="HPA713" s="8"/>
      <c r="HPB713" s="8"/>
      <c r="HPC713" s="8"/>
      <c r="HPD713" s="8"/>
      <c r="HPE713" s="8"/>
      <c r="HPF713" s="8"/>
      <c r="HPG713" s="8"/>
      <c r="HPH713" s="8"/>
      <c r="HPI713" s="8"/>
      <c r="HPJ713" s="8"/>
      <c r="HPK713" s="8"/>
      <c r="HPL713" s="8"/>
      <c r="HPM713" s="8"/>
      <c r="HPN713" s="8"/>
      <c r="HPO713" s="8"/>
      <c r="HPP713" s="8"/>
      <c r="HPQ713" s="8"/>
      <c r="HPR713" s="8"/>
      <c r="HPS713" s="8"/>
      <c r="HPT713" s="8"/>
      <c r="HPU713" s="8"/>
      <c r="HPV713" s="8"/>
      <c r="HPW713" s="8"/>
      <c r="HPX713" s="8"/>
      <c r="HPY713" s="8"/>
      <c r="HPZ713" s="8"/>
      <c r="HQA713" s="8"/>
      <c r="HQB713" s="8"/>
      <c r="HQC713" s="8"/>
      <c r="HQD713" s="8"/>
      <c r="HQE713" s="8"/>
      <c r="HQF713" s="8"/>
      <c r="HQG713" s="8"/>
      <c r="HQH713" s="8"/>
      <c r="HQI713" s="8"/>
      <c r="HQJ713" s="8"/>
      <c r="HQK713" s="8"/>
      <c r="HQL713" s="8"/>
      <c r="HQM713" s="8"/>
      <c r="HQN713" s="8"/>
      <c r="HQO713" s="8"/>
      <c r="HQP713" s="8"/>
      <c r="HQQ713" s="8"/>
      <c r="HQR713" s="8"/>
      <c r="HQS713" s="8"/>
      <c r="HQT713" s="8"/>
      <c r="HQU713" s="8"/>
      <c r="HQV713" s="8"/>
      <c r="HQW713" s="8"/>
      <c r="HQX713" s="8"/>
      <c r="HQY713" s="8"/>
      <c r="HQZ713" s="8"/>
      <c r="HRA713" s="8"/>
      <c r="HRB713" s="8"/>
      <c r="HRC713" s="8"/>
      <c r="HRD713" s="8"/>
      <c r="HRE713" s="8"/>
      <c r="HRF713" s="8"/>
      <c r="HRG713" s="8"/>
      <c r="HRH713" s="8"/>
      <c r="HRI713" s="8"/>
      <c r="HRJ713" s="8"/>
      <c r="HRK713" s="8"/>
      <c r="HRL713" s="8"/>
      <c r="HRM713" s="8"/>
      <c r="HRN713" s="8"/>
      <c r="HRO713" s="8"/>
      <c r="HRP713" s="8"/>
      <c r="HRQ713" s="8"/>
      <c r="HRR713" s="8"/>
      <c r="HRS713" s="8"/>
      <c r="HRT713" s="8"/>
      <c r="HRU713" s="8"/>
      <c r="HRV713" s="8"/>
      <c r="HRW713" s="8"/>
      <c r="HRX713" s="8"/>
      <c r="HRY713" s="8"/>
      <c r="HRZ713" s="8"/>
      <c r="HSA713" s="8"/>
      <c r="HSB713" s="8"/>
      <c r="HSC713" s="8"/>
      <c r="HSD713" s="8"/>
      <c r="HSE713" s="8"/>
      <c r="HSF713" s="8"/>
      <c r="HSG713" s="8"/>
      <c r="HSH713" s="8"/>
      <c r="HSI713" s="8"/>
      <c r="HSJ713" s="8"/>
      <c r="HSK713" s="8"/>
      <c r="HSL713" s="8"/>
      <c r="HSM713" s="8"/>
      <c r="HSN713" s="8"/>
      <c r="HSO713" s="8"/>
      <c r="HSP713" s="8"/>
      <c r="HSQ713" s="8"/>
      <c r="HSR713" s="8"/>
      <c r="HSS713" s="8"/>
      <c r="HST713" s="8"/>
      <c r="HSU713" s="8"/>
      <c r="HSV713" s="8"/>
      <c r="HSW713" s="8"/>
      <c r="HSX713" s="8"/>
      <c r="HSY713" s="8"/>
      <c r="HSZ713" s="8"/>
      <c r="HTA713" s="8"/>
      <c r="HTB713" s="8"/>
      <c r="HTC713" s="8"/>
      <c r="HTD713" s="8"/>
      <c r="HTE713" s="8"/>
      <c r="HTF713" s="8"/>
      <c r="HTG713" s="8"/>
      <c r="HTH713" s="8"/>
      <c r="HTI713" s="8"/>
      <c r="HTJ713" s="8"/>
      <c r="HTK713" s="8"/>
      <c r="HTL713" s="8"/>
      <c r="HTM713" s="8"/>
      <c r="HTN713" s="8"/>
      <c r="HTO713" s="8"/>
      <c r="HTP713" s="8"/>
      <c r="HTQ713" s="8"/>
      <c r="HTR713" s="8"/>
      <c r="HTS713" s="8"/>
      <c r="HTT713" s="8"/>
      <c r="HTU713" s="8"/>
      <c r="HTV713" s="8"/>
      <c r="HTW713" s="8"/>
      <c r="HTX713" s="8"/>
      <c r="HTY713" s="8"/>
      <c r="HTZ713" s="8"/>
      <c r="HUA713" s="8"/>
      <c r="HUB713" s="8"/>
      <c r="HUC713" s="8"/>
      <c r="HUD713" s="8"/>
      <c r="HUE713" s="8"/>
      <c r="HUF713" s="8"/>
      <c r="HUG713" s="8"/>
      <c r="HUH713" s="8"/>
      <c r="HUI713" s="8"/>
      <c r="HUJ713" s="8"/>
      <c r="HUK713" s="8"/>
      <c r="HUL713" s="8"/>
      <c r="HUM713" s="8"/>
      <c r="HUN713" s="8"/>
      <c r="HUO713" s="8"/>
      <c r="HUP713" s="8"/>
      <c r="HUQ713" s="8"/>
      <c r="HUR713" s="8"/>
      <c r="HUS713" s="8"/>
      <c r="HUT713" s="8"/>
      <c r="HUU713" s="8"/>
      <c r="HUV713" s="8"/>
      <c r="HUW713" s="8"/>
      <c r="HUX713" s="8"/>
      <c r="HUY713" s="8"/>
      <c r="HUZ713" s="8"/>
      <c r="HVA713" s="8"/>
      <c r="HVB713" s="8"/>
      <c r="HVC713" s="8"/>
      <c r="HVD713" s="8"/>
      <c r="HVE713" s="8"/>
      <c r="HVF713" s="8"/>
      <c r="HVG713" s="8"/>
      <c r="HVH713" s="8"/>
      <c r="HVI713" s="8"/>
      <c r="HVJ713" s="8"/>
      <c r="HVK713" s="8"/>
      <c r="HVL713" s="8"/>
      <c r="HVM713" s="8"/>
      <c r="HVN713" s="8"/>
      <c r="HVO713" s="8"/>
      <c r="HVP713" s="8"/>
      <c r="HVQ713" s="8"/>
      <c r="HVR713" s="8"/>
      <c r="HVS713" s="8"/>
      <c r="HVT713" s="8"/>
      <c r="HVU713" s="8"/>
      <c r="HVV713" s="8"/>
      <c r="HVW713" s="8"/>
      <c r="HVX713" s="8"/>
      <c r="HVY713" s="8"/>
      <c r="HVZ713" s="8"/>
      <c r="HWA713" s="8"/>
      <c r="HWB713" s="8"/>
      <c r="HWC713" s="8"/>
      <c r="HWD713" s="8"/>
      <c r="HWE713" s="8"/>
      <c r="HWF713" s="8"/>
      <c r="HWG713" s="8"/>
      <c r="HWH713" s="8"/>
      <c r="HWI713" s="8"/>
      <c r="HWJ713" s="8"/>
      <c r="HWK713" s="8"/>
      <c r="HWL713" s="8"/>
      <c r="HWM713" s="8"/>
      <c r="HWN713" s="8"/>
      <c r="HWO713" s="8"/>
      <c r="HWP713" s="8"/>
      <c r="HWQ713" s="8"/>
      <c r="HWR713" s="8"/>
      <c r="HWS713" s="8"/>
      <c r="HWT713" s="8"/>
      <c r="HWU713" s="8"/>
      <c r="HWV713" s="8"/>
      <c r="HWW713" s="8"/>
      <c r="HWX713" s="8"/>
      <c r="HWY713" s="8"/>
      <c r="HWZ713" s="8"/>
      <c r="HXA713" s="8"/>
      <c r="HXB713" s="8"/>
      <c r="HXC713" s="8"/>
      <c r="HXD713" s="8"/>
      <c r="HXE713" s="8"/>
      <c r="HXF713" s="8"/>
      <c r="HXG713" s="8"/>
      <c r="HXH713" s="8"/>
      <c r="HXI713" s="8"/>
      <c r="HXJ713" s="8"/>
      <c r="HXK713" s="8"/>
      <c r="HXL713" s="8"/>
      <c r="HXM713" s="8"/>
      <c r="HXN713" s="8"/>
      <c r="HXO713" s="8"/>
      <c r="HXP713" s="8"/>
      <c r="HXQ713" s="8"/>
      <c r="HXR713" s="8"/>
      <c r="HXS713" s="8"/>
      <c r="HXT713" s="8"/>
      <c r="HXU713" s="8"/>
      <c r="HXV713" s="8"/>
      <c r="HXW713" s="8"/>
      <c r="HXX713" s="8"/>
      <c r="HXY713" s="8"/>
      <c r="HXZ713" s="8"/>
      <c r="HYA713" s="8"/>
      <c r="HYB713" s="8"/>
      <c r="HYC713" s="8"/>
      <c r="HYD713" s="8"/>
      <c r="HYE713" s="8"/>
      <c r="HYF713" s="8"/>
      <c r="HYG713" s="8"/>
      <c r="HYH713" s="8"/>
      <c r="HYI713" s="8"/>
      <c r="HYJ713" s="8"/>
      <c r="HYK713" s="8"/>
      <c r="HYL713" s="8"/>
      <c r="HYM713" s="8"/>
      <c r="HYN713" s="8"/>
      <c r="HYO713" s="8"/>
      <c r="HYP713" s="8"/>
      <c r="HYQ713" s="8"/>
      <c r="HYR713" s="8"/>
      <c r="HYS713" s="8"/>
      <c r="HYT713" s="8"/>
      <c r="HYU713" s="8"/>
      <c r="HYV713" s="8"/>
      <c r="HYW713" s="8"/>
      <c r="HYX713" s="8"/>
      <c r="HYY713" s="8"/>
      <c r="HYZ713" s="8"/>
      <c r="HZA713" s="8"/>
      <c r="HZB713" s="8"/>
      <c r="HZC713" s="8"/>
      <c r="HZD713" s="8"/>
      <c r="HZE713" s="8"/>
      <c r="HZF713" s="8"/>
      <c r="HZG713" s="8"/>
      <c r="HZH713" s="8"/>
      <c r="HZI713" s="8"/>
      <c r="HZJ713" s="8"/>
      <c r="HZK713" s="8"/>
      <c r="HZL713" s="8"/>
      <c r="HZM713" s="8"/>
      <c r="HZN713" s="8"/>
      <c r="HZO713" s="8"/>
      <c r="HZP713" s="8"/>
      <c r="HZQ713" s="8"/>
      <c r="HZR713" s="8"/>
      <c r="HZS713" s="8"/>
      <c r="HZT713" s="8"/>
      <c r="HZU713" s="8"/>
      <c r="HZV713" s="8"/>
      <c r="HZW713" s="8"/>
      <c r="HZX713" s="8"/>
      <c r="HZY713" s="8"/>
      <c r="HZZ713" s="8"/>
      <c r="IAA713" s="8"/>
      <c r="IAB713" s="8"/>
      <c r="IAC713" s="8"/>
      <c r="IAD713" s="8"/>
      <c r="IAE713" s="8"/>
      <c r="IAF713" s="8"/>
      <c r="IAG713" s="8"/>
      <c r="IAH713" s="8"/>
      <c r="IAI713" s="8"/>
      <c r="IAJ713" s="8"/>
      <c r="IAK713" s="8"/>
      <c r="IAL713" s="8"/>
      <c r="IAM713" s="8"/>
      <c r="IAN713" s="8"/>
      <c r="IAO713" s="8"/>
      <c r="IAP713" s="8"/>
      <c r="IAQ713" s="8"/>
      <c r="IAR713" s="8"/>
      <c r="IAS713" s="8"/>
      <c r="IAT713" s="8"/>
      <c r="IAU713" s="8"/>
      <c r="IAV713" s="8"/>
      <c r="IAW713" s="8"/>
      <c r="IAX713" s="8"/>
      <c r="IAY713" s="8"/>
      <c r="IAZ713" s="8"/>
      <c r="IBA713" s="8"/>
      <c r="IBB713" s="8"/>
      <c r="IBC713" s="8"/>
      <c r="IBD713" s="8"/>
      <c r="IBE713" s="8"/>
      <c r="IBF713" s="8"/>
      <c r="IBG713" s="8"/>
      <c r="IBH713" s="8"/>
      <c r="IBI713" s="8"/>
      <c r="IBJ713" s="8"/>
      <c r="IBK713" s="8"/>
      <c r="IBL713" s="8"/>
      <c r="IBM713" s="8"/>
      <c r="IBN713" s="8"/>
      <c r="IBO713" s="8"/>
      <c r="IBP713" s="8"/>
      <c r="IBQ713" s="8"/>
      <c r="IBR713" s="8"/>
      <c r="IBS713" s="8"/>
      <c r="IBT713" s="8"/>
      <c r="IBU713" s="8"/>
      <c r="IBV713" s="8"/>
      <c r="IBW713" s="8"/>
      <c r="IBX713" s="8"/>
      <c r="IBY713" s="8"/>
      <c r="IBZ713" s="8"/>
      <c r="ICA713" s="8"/>
      <c r="ICB713" s="8"/>
      <c r="ICC713" s="8"/>
      <c r="ICD713" s="8"/>
      <c r="ICE713" s="8"/>
      <c r="ICF713" s="8"/>
      <c r="ICG713" s="8"/>
      <c r="ICH713" s="8"/>
      <c r="ICI713" s="8"/>
      <c r="ICJ713" s="8"/>
      <c r="ICK713" s="8"/>
      <c r="ICL713" s="8"/>
      <c r="ICM713" s="8"/>
      <c r="ICN713" s="8"/>
      <c r="ICO713" s="8"/>
      <c r="ICP713" s="8"/>
      <c r="ICQ713" s="8"/>
      <c r="ICR713" s="8"/>
      <c r="ICS713" s="8"/>
      <c r="ICT713" s="8"/>
      <c r="ICU713" s="8"/>
      <c r="ICV713" s="8"/>
      <c r="ICW713" s="8"/>
      <c r="ICX713" s="8"/>
      <c r="ICY713" s="8"/>
      <c r="ICZ713" s="8"/>
      <c r="IDA713" s="8"/>
      <c r="IDB713" s="8"/>
      <c r="IDC713" s="8"/>
      <c r="IDD713" s="8"/>
      <c r="IDE713" s="8"/>
      <c r="IDF713" s="8"/>
      <c r="IDG713" s="8"/>
      <c r="IDH713" s="8"/>
      <c r="IDI713" s="8"/>
      <c r="IDJ713" s="8"/>
      <c r="IDK713" s="8"/>
      <c r="IDL713" s="8"/>
      <c r="IDM713" s="8"/>
      <c r="IDN713" s="8"/>
      <c r="IDO713" s="8"/>
      <c r="IDP713" s="8"/>
      <c r="IDQ713" s="8"/>
      <c r="IDR713" s="8"/>
      <c r="IDS713" s="8"/>
      <c r="IDT713" s="8"/>
      <c r="IDU713" s="8"/>
      <c r="IDV713" s="8"/>
      <c r="IDW713" s="8"/>
      <c r="IDX713" s="8"/>
      <c r="IDY713" s="8"/>
      <c r="IDZ713" s="8"/>
      <c r="IEA713" s="8"/>
      <c r="IEB713" s="8"/>
      <c r="IEC713" s="8"/>
      <c r="IED713" s="8"/>
      <c r="IEE713" s="8"/>
      <c r="IEF713" s="8"/>
      <c r="IEG713" s="8"/>
      <c r="IEH713" s="8"/>
      <c r="IEI713" s="8"/>
      <c r="IEJ713" s="8"/>
      <c r="IEK713" s="8"/>
      <c r="IEL713" s="8"/>
      <c r="IEM713" s="8"/>
      <c r="IEN713" s="8"/>
      <c r="IEO713" s="8"/>
      <c r="IEP713" s="8"/>
      <c r="IEQ713" s="8"/>
      <c r="IER713" s="8"/>
      <c r="IES713" s="8"/>
      <c r="IET713" s="8"/>
      <c r="IEU713" s="8"/>
      <c r="IEV713" s="8"/>
      <c r="IEW713" s="8"/>
      <c r="IEX713" s="8"/>
      <c r="IEY713" s="8"/>
      <c r="IEZ713" s="8"/>
      <c r="IFA713" s="8"/>
      <c r="IFB713" s="8"/>
      <c r="IFC713" s="8"/>
      <c r="IFD713" s="8"/>
      <c r="IFE713" s="8"/>
      <c r="IFF713" s="8"/>
      <c r="IFG713" s="8"/>
      <c r="IFH713" s="8"/>
      <c r="IFI713" s="8"/>
      <c r="IFJ713" s="8"/>
      <c r="IFK713" s="8"/>
      <c r="IFL713" s="8"/>
      <c r="IFM713" s="8"/>
      <c r="IFN713" s="8"/>
      <c r="IFO713" s="8"/>
      <c r="IFP713" s="8"/>
      <c r="IFQ713" s="8"/>
      <c r="IFR713" s="8"/>
      <c r="IFS713" s="8"/>
      <c r="IFT713" s="8"/>
      <c r="IFU713" s="8"/>
      <c r="IFV713" s="8"/>
      <c r="IFW713" s="8"/>
      <c r="IFX713" s="8"/>
      <c r="IFY713" s="8"/>
      <c r="IFZ713" s="8"/>
      <c r="IGA713" s="8"/>
      <c r="IGB713" s="8"/>
      <c r="IGC713" s="8"/>
      <c r="IGD713" s="8"/>
      <c r="IGE713" s="8"/>
      <c r="IGF713" s="8"/>
      <c r="IGG713" s="8"/>
      <c r="IGH713" s="8"/>
      <c r="IGI713" s="8"/>
      <c r="IGJ713" s="8"/>
      <c r="IGK713" s="8"/>
      <c r="IGL713" s="8"/>
      <c r="IGM713" s="8"/>
      <c r="IGN713" s="8"/>
      <c r="IGO713" s="8"/>
      <c r="IGP713" s="8"/>
      <c r="IGQ713" s="8"/>
      <c r="IGR713" s="8"/>
      <c r="IGS713" s="8"/>
      <c r="IGT713" s="8"/>
      <c r="IGU713" s="8"/>
      <c r="IGV713" s="8"/>
      <c r="IGW713" s="8"/>
      <c r="IGX713" s="8"/>
      <c r="IGY713" s="8"/>
      <c r="IGZ713" s="8"/>
      <c r="IHA713" s="8"/>
      <c r="IHB713" s="8"/>
      <c r="IHC713" s="8"/>
      <c r="IHD713" s="8"/>
      <c r="IHE713" s="8"/>
      <c r="IHF713" s="8"/>
      <c r="IHG713" s="8"/>
      <c r="IHH713" s="8"/>
      <c r="IHI713" s="8"/>
      <c r="IHJ713" s="8"/>
      <c r="IHK713" s="8"/>
      <c r="IHL713" s="8"/>
      <c r="IHM713" s="8"/>
      <c r="IHN713" s="8"/>
      <c r="IHO713" s="8"/>
      <c r="IHP713" s="8"/>
      <c r="IHQ713" s="8"/>
      <c r="IHR713" s="8"/>
      <c r="IHS713" s="8"/>
      <c r="IHT713" s="8"/>
      <c r="IHU713" s="8"/>
      <c r="IHV713" s="8"/>
      <c r="IHW713" s="8"/>
      <c r="IHX713" s="8"/>
      <c r="IHY713" s="8"/>
      <c r="IHZ713" s="8"/>
      <c r="IIA713" s="8"/>
      <c r="IIB713" s="8"/>
      <c r="IIC713" s="8"/>
      <c r="IID713" s="8"/>
      <c r="IIE713" s="8"/>
      <c r="IIF713" s="8"/>
      <c r="IIG713" s="8"/>
      <c r="IIH713" s="8"/>
      <c r="III713" s="8"/>
      <c r="IIJ713" s="8"/>
      <c r="IIK713" s="8"/>
      <c r="IIL713" s="8"/>
      <c r="IIM713" s="8"/>
      <c r="IIN713" s="8"/>
      <c r="IIO713" s="8"/>
      <c r="IIP713" s="8"/>
      <c r="IIQ713" s="8"/>
      <c r="IIR713" s="8"/>
      <c r="IIS713" s="8"/>
      <c r="IIT713" s="8"/>
      <c r="IIU713" s="8"/>
      <c r="IIV713" s="8"/>
      <c r="IIW713" s="8"/>
      <c r="IIX713" s="8"/>
      <c r="IIY713" s="8"/>
      <c r="IIZ713" s="8"/>
      <c r="IJA713" s="8"/>
      <c r="IJB713" s="8"/>
      <c r="IJC713" s="8"/>
      <c r="IJD713" s="8"/>
      <c r="IJE713" s="8"/>
      <c r="IJF713" s="8"/>
      <c r="IJG713" s="8"/>
      <c r="IJH713" s="8"/>
      <c r="IJI713" s="8"/>
      <c r="IJJ713" s="8"/>
      <c r="IJK713" s="8"/>
      <c r="IJL713" s="8"/>
      <c r="IJM713" s="8"/>
      <c r="IJN713" s="8"/>
      <c r="IJO713" s="8"/>
      <c r="IJP713" s="8"/>
      <c r="IJQ713" s="8"/>
      <c r="IJR713" s="8"/>
      <c r="IJS713" s="8"/>
      <c r="IJT713" s="8"/>
      <c r="IJU713" s="8"/>
      <c r="IJV713" s="8"/>
      <c r="IJW713" s="8"/>
      <c r="IJX713" s="8"/>
      <c r="IJY713" s="8"/>
      <c r="IJZ713" s="8"/>
      <c r="IKA713" s="8"/>
      <c r="IKB713" s="8"/>
      <c r="IKC713" s="8"/>
      <c r="IKD713" s="8"/>
      <c r="IKE713" s="8"/>
      <c r="IKF713" s="8"/>
      <c r="IKG713" s="8"/>
      <c r="IKH713" s="8"/>
      <c r="IKI713" s="8"/>
      <c r="IKJ713" s="8"/>
      <c r="IKK713" s="8"/>
      <c r="IKL713" s="8"/>
      <c r="IKM713" s="8"/>
      <c r="IKN713" s="8"/>
      <c r="IKO713" s="8"/>
      <c r="IKP713" s="8"/>
      <c r="IKQ713" s="8"/>
      <c r="IKR713" s="8"/>
      <c r="IKS713" s="8"/>
      <c r="IKT713" s="8"/>
      <c r="IKU713" s="8"/>
      <c r="IKV713" s="8"/>
      <c r="IKW713" s="8"/>
      <c r="IKX713" s="8"/>
      <c r="IKY713" s="8"/>
      <c r="IKZ713" s="8"/>
      <c r="ILA713" s="8"/>
      <c r="ILB713" s="8"/>
      <c r="ILC713" s="8"/>
      <c r="ILD713" s="8"/>
      <c r="ILE713" s="8"/>
      <c r="ILF713" s="8"/>
      <c r="ILG713" s="8"/>
      <c r="ILH713" s="8"/>
      <c r="ILI713" s="8"/>
      <c r="ILJ713" s="8"/>
      <c r="ILK713" s="8"/>
      <c r="ILL713" s="8"/>
      <c r="ILM713" s="8"/>
      <c r="ILN713" s="8"/>
      <c r="ILO713" s="8"/>
      <c r="ILP713" s="8"/>
      <c r="ILQ713" s="8"/>
      <c r="ILR713" s="8"/>
      <c r="ILS713" s="8"/>
      <c r="ILT713" s="8"/>
      <c r="ILU713" s="8"/>
      <c r="ILV713" s="8"/>
      <c r="ILW713" s="8"/>
      <c r="ILX713" s="8"/>
      <c r="ILY713" s="8"/>
      <c r="ILZ713" s="8"/>
      <c r="IMA713" s="8"/>
      <c r="IMB713" s="8"/>
      <c r="IMC713" s="8"/>
      <c r="IMD713" s="8"/>
      <c r="IME713" s="8"/>
      <c r="IMF713" s="8"/>
      <c r="IMG713" s="8"/>
      <c r="IMH713" s="8"/>
      <c r="IMI713" s="8"/>
      <c r="IMJ713" s="8"/>
      <c r="IMK713" s="8"/>
      <c r="IML713" s="8"/>
      <c r="IMM713" s="8"/>
      <c r="IMN713" s="8"/>
      <c r="IMO713" s="8"/>
      <c r="IMP713" s="8"/>
      <c r="IMQ713" s="8"/>
      <c r="IMR713" s="8"/>
      <c r="IMS713" s="8"/>
      <c r="IMT713" s="8"/>
      <c r="IMU713" s="8"/>
      <c r="IMV713" s="8"/>
      <c r="IMW713" s="8"/>
      <c r="IMX713" s="8"/>
      <c r="IMY713" s="8"/>
      <c r="IMZ713" s="8"/>
      <c r="INA713" s="8"/>
      <c r="INB713" s="8"/>
      <c r="INC713" s="8"/>
      <c r="IND713" s="8"/>
      <c r="INE713" s="8"/>
      <c r="INF713" s="8"/>
      <c r="ING713" s="8"/>
      <c r="INH713" s="8"/>
      <c r="INI713" s="8"/>
      <c r="INJ713" s="8"/>
      <c r="INK713" s="8"/>
      <c r="INL713" s="8"/>
      <c r="INM713" s="8"/>
      <c r="INN713" s="8"/>
      <c r="INO713" s="8"/>
      <c r="INP713" s="8"/>
      <c r="INQ713" s="8"/>
      <c r="INR713" s="8"/>
      <c r="INS713" s="8"/>
      <c r="INT713" s="8"/>
      <c r="INU713" s="8"/>
      <c r="INV713" s="8"/>
      <c r="INW713" s="8"/>
      <c r="INX713" s="8"/>
      <c r="INY713" s="8"/>
      <c r="INZ713" s="8"/>
      <c r="IOA713" s="8"/>
      <c r="IOB713" s="8"/>
      <c r="IOC713" s="8"/>
      <c r="IOD713" s="8"/>
      <c r="IOE713" s="8"/>
      <c r="IOF713" s="8"/>
      <c r="IOG713" s="8"/>
      <c r="IOH713" s="8"/>
      <c r="IOI713" s="8"/>
      <c r="IOJ713" s="8"/>
      <c r="IOK713" s="8"/>
      <c r="IOL713" s="8"/>
      <c r="IOM713" s="8"/>
      <c r="ION713" s="8"/>
      <c r="IOO713" s="8"/>
      <c r="IOP713" s="8"/>
      <c r="IOQ713" s="8"/>
      <c r="IOR713" s="8"/>
      <c r="IOS713" s="8"/>
      <c r="IOT713" s="8"/>
      <c r="IOU713" s="8"/>
      <c r="IOV713" s="8"/>
      <c r="IOW713" s="8"/>
      <c r="IOX713" s="8"/>
      <c r="IOY713" s="8"/>
      <c r="IOZ713" s="8"/>
      <c r="IPA713" s="8"/>
      <c r="IPB713" s="8"/>
      <c r="IPC713" s="8"/>
      <c r="IPD713" s="8"/>
      <c r="IPE713" s="8"/>
      <c r="IPF713" s="8"/>
      <c r="IPG713" s="8"/>
      <c r="IPH713" s="8"/>
      <c r="IPI713" s="8"/>
      <c r="IPJ713" s="8"/>
      <c r="IPK713" s="8"/>
      <c r="IPL713" s="8"/>
      <c r="IPM713" s="8"/>
      <c r="IPN713" s="8"/>
      <c r="IPO713" s="8"/>
      <c r="IPP713" s="8"/>
      <c r="IPQ713" s="8"/>
      <c r="IPR713" s="8"/>
      <c r="IPS713" s="8"/>
      <c r="IPT713" s="8"/>
      <c r="IPU713" s="8"/>
      <c r="IPV713" s="8"/>
      <c r="IPW713" s="8"/>
      <c r="IPX713" s="8"/>
      <c r="IPY713" s="8"/>
      <c r="IPZ713" s="8"/>
      <c r="IQA713" s="8"/>
      <c r="IQB713" s="8"/>
      <c r="IQC713" s="8"/>
      <c r="IQD713" s="8"/>
      <c r="IQE713" s="8"/>
      <c r="IQF713" s="8"/>
      <c r="IQG713" s="8"/>
      <c r="IQH713" s="8"/>
      <c r="IQI713" s="8"/>
      <c r="IQJ713" s="8"/>
      <c r="IQK713" s="8"/>
      <c r="IQL713" s="8"/>
      <c r="IQM713" s="8"/>
      <c r="IQN713" s="8"/>
      <c r="IQO713" s="8"/>
      <c r="IQP713" s="8"/>
      <c r="IQQ713" s="8"/>
      <c r="IQR713" s="8"/>
      <c r="IQS713" s="8"/>
      <c r="IQT713" s="8"/>
      <c r="IQU713" s="8"/>
      <c r="IQV713" s="8"/>
      <c r="IQW713" s="8"/>
      <c r="IQX713" s="8"/>
      <c r="IQY713" s="8"/>
      <c r="IQZ713" s="8"/>
      <c r="IRA713" s="8"/>
      <c r="IRB713" s="8"/>
      <c r="IRC713" s="8"/>
      <c r="IRD713" s="8"/>
      <c r="IRE713" s="8"/>
      <c r="IRF713" s="8"/>
      <c r="IRG713" s="8"/>
      <c r="IRH713" s="8"/>
      <c r="IRI713" s="8"/>
      <c r="IRJ713" s="8"/>
      <c r="IRK713" s="8"/>
      <c r="IRL713" s="8"/>
      <c r="IRM713" s="8"/>
      <c r="IRN713" s="8"/>
      <c r="IRO713" s="8"/>
      <c r="IRP713" s="8"/>
      <c r="IRQ713" s="8"/>
      <c r="IRR713" s="8"/>
      <c r="IRS713" s="8"/>
      <c r="IRT713" s="8"/>
      <c r="IRU713" s="8"/>
      <c r="IRV713" s="8"/>
      <c r="IRW713" s="8"/>
      <c r="IRX713" s="8"/>
      <c r="IRY713" s="8"/>
      <c r="IRZ713" s="8"/>
      <c r="ISA713" s="8"/>
      <c r="ISB713" s="8"/>
      <c r="ISC713" s="8"/>
      <c r="ISD713" s="8"/>
      <c r="ISE713" s="8"/>
      <c r="ISF713" s="8"/>
      <c r="ISG713" s="8"/>
      <c r="ISH713" s="8"/>
      <c r="ISI713" s="8"/>
      <c r="ISJ713" s="8"/>
      <c r="ISK713" s="8"/>
      <c r="ISL713" s="8"/>
      <c r="ISM713" s="8"/>
      <c r="ISN713" s="8"/>
      <c r="ISO713" s="8"/>
      <c r="ISP713" s="8"/>
      <c r="ISQ713" s="8"/>
      <c r="ISR713" s="8"/>
      <c r="ISS713" s="8"/>
      <c r="IST713" s="8"/>
      <c r="ISU713" s="8"/>
      <c r="ISV713" s="8"/>
      <c r="ISW713" s="8"/>
      <c r="ISX713" s="8"/>
      <c r="ISY713" s="8"/>
      <c r="ISZ713" s="8"/>
      <c r="ITA713" s="8"/>
      <c r="ITB713" s="8"/>
      <c r="ITC713" s="8"/>
      <c r="ITD713" s="8"/>
      <c r="ITE713" s="8"/>
      <c r="ITF713" s="8"/>
      <c r="ITG713" s="8"/>
      <c r="ITH713" s="8"/>
      <c r="ITI713" s="8"/>
      <c r="ITJ713" s="8"/>
      <c r="ITK713" s="8"/>
      <c r="ITL713" s="8"/>
      <c r="ITM713" s="8"/>
      <c r="ITN713" s="8"/>
      <c r="ITO713" s="8"/>
      <c r="ITP713" s="8"/>
      <c r="ITQ713" s="8"/>
      <c r="ITR713" s="8"/>
      <c r="ITS713" s="8"/>
      <c r="ITT713" s="8"/>
      <c r="ITU713" s="8"/>
      <c r="ITV713" s="8"/>
      <c r="ITW713" s="8"/>
      <c r="ITX713" s="8"/>
      <c r="ITY713" s="8"/>
      <c r="ITZ713" s="8"/>
      <c r="IUA713" s="8"/>
      <c r="IUB713" s="8"/>
      <c r="IUC713" s="8"/>
      <c r="IUD713" s="8"/>
      <c r="IUE713" s="8"/>
      <c r="IUF713" s="8"/>
      <c r="IUG713" s="8"/>
      <c r="IUH713" s="8"/>
      <c r="IUI713" s="8"/>
      <c r="IUJ713" s="8"/>
      <c r="IUK713" s="8"/>
      <c r="IUL713" s="8"/>
      <c r="IUM713" s="8"/>
      <c r="IUN713" s="8"/>
      <c r="IUO713" s="8"/>
      <c r="IUP713" s="8"/>
      <c r="IUQ713" s="8"/>
      <c r="IUR713" s="8"/>
      <c r="IUS713" s="8"/>
      <c r="IUT713" s="8"/>
      <c r="IUU713" s="8"/>
      <c r="IUV713" s="8"/>
      <c r="IUW713" s="8"/>
      <c r="IUX713" s="8"/>
      <c r="IUY713" s="8"/>
      <c r="IUZ713" s="8"/>
      <c r="IVA713" s="8"/>
      <c r="IVB713" s="8"/>
      <c r="IVC713" s="8"/>
      <c r="IVD713" s="8"/>
      <c r="IVE713" s="8"/>
      <c r="IVF713" s="8"/>
      <c r="IVG713" s="8"/>
      <c r="IVH713" s="8"/>
      <c r="IVI713" s="8"/>
      <c r="IVJ713" s="8"/>
      <c r="IVK713" s="8"/>
      <c r="IVL713" s="8"/>
      <c r="IVM713" s="8"/>
      <c r="IVN713" s="8"/>
      <c r="IVO713" s="8"/>
      <c r="IVP713" s="8"/>
      <c r="IVQ713" s="8"/>
      <c r="IVR713" s="8"/>
      <c r="IVS713" s="8"/>
      <c r="IVT713" s="8"/>
      <c r="IVU713" s="8"/>
      <c r="IVV713" s="8"/>
      <c r="IVW713" s="8"/>
      <c r="IVX713" s="8"/>
      <c r="IVY713" s="8"/>
      <c r="IVZ713" s="8"/>
      <c r="IWA713" s="8"/>
      <c r="IWB713" s="8"/>
      <c r="IWC713" s="8"/>
      <c r="IWD713" s="8"/>
      <c r="IWE713" s="8"/>
      <c r="IWF713" s="8"/>
      <c r="IWG713" s="8"/>
      <c r="IWH713" s="8"/>
      <c r="IWI713" s="8"/>
      <c r="IWJ713" s="8"/>
      <c r="IWK713" s="8"/>
      <c r="IWL713" s="8"/>
      <c r="IWM713" s="8"/>
      <c r="IWN713" s="8"/>
      <c r="IWO713" s="8"/>
      <c r="IWP713" s="8"/>
      <c r="IWQ713" s="8"/>
      <c r="IWR713" s="8"/>
      <c r="IWS713" s="8"/>
      <c r="IWT713" s="8"/>
      <c r="IWU713" s="8"/>
      <c r="IWV713" s="8"/>
      <c r="IWW713" s="8"/>
      <c r="IWX713" s="8"/>
      <c r="IWY713" s="8"/>
      <c r="IWZ713" s="8"/>
      <c r="IXA713" s="8"/>
      <c r="IXB713" s="8"/>
      <c r="IXC713" s="8"/>
      <c r="IXD713" s="8"/>
      <c r="IXE713" s="8"/>
      <c r="IXF713" s="8"/>
      <c r="IXG713" s="8"/>
      <c r="IXH713" s="8"/>
      <c r="IXI713" s="8"/>
      <c r="IXJ713" s="8"/>
      <c r="IXK713" s="8"/>
      <c r="IXL713" s="8"/>
      <c r="IXM713" s="8"/>
      <c r="IXN713" s="8"/>
      <c r="IXO713" s="8"/>
      <c r="IXP713" s="8"/>
      <c r="IXQ713" s="8"/>
      <c r="IXR713" s="8"/>
      <c r="IXS713" s="8"/>
      <c r="IXT713" s="8"/>
      <c r="IXU713" s="8"/>
      <c r="IXV713" s="8"/>
      <c r="IXW713" s="8"/>
      <c r="IXX713" s="8"/>
      <c r="IXY713" s="8"/>
      <c r="IXZ713" s="8"/>
      <c r="IYA713" s="8"/>
      <c r="IYB713" s="8"/>
      <c r="IYC713" s="8"/>
      <c r="IYD713" s="8"/>
      <c r="IYE713" s="8"/>
      <c r="IYF713" s="8"/>
      <c r="IYG713" s="8"/>
      <c r="IYH713" s="8"/>
      <c r="IYI713" s="8"/>
      <c r="IYJ713" s="8"/>
      <c r="IYK713" s="8"/>
      <c r="IYL713" s="8"/>
      <c r="IYM713" s="8"/>
      <c r="IYN713" s="8"/>
      <c r="IYO713" s="8"/>
      <c r="IYP713" s="8"/>
      <c r="IYQ713" s="8"/>
      <c r="IYR713" s="8"/>
      <c r="IYS713" s="8"/>
      <c r="IYT713" s="8"/>
      <c r="IYU713" s="8"/>
      <c r="IYV713" s="8"/>
      <c r="IYW713" s="8"/>
      <c r="IYX713" s="8"/>
      <c r="IYY713" s="8"/>
      <c r="IYZ713" s="8"/>
      <c r="IZA713" s="8"/>
      <c r="IZB713" s="8"/>
      <c r="IZC713" s="8"/>
      <c r="IZD713" s="8"/>
      <c r="IZE713" s="8"/>
      <c r="IZF713" s="8"/>
      <c r="IZG713" s="8"/>
      <c r="IZH713" s="8"/>
      <c r="IZI713" s="8"/>
      <c r="IZJ713" s="8"/>
      <c r="IZK713" s="8"/>
      <c r="IZL713" s="8"/>
      <c r="IZM713" s="8"/>
      <c r="IZN713" s="8"/>
      <c r="IZO713" s="8"/>
      <c r="IZP713" s="8"/>
      <c r="IZQ713" s="8"/>
      <c r="IZR713" s="8"/>
      <c r="IZS713" s="8"/>
      <c r="IZT713" s="8"/>
      <c r="IZU713" s="8"/>
      <c r="IZV713" s="8"/>
      <c r="IZW713" s="8"/>
      <c r="IZX713" s="8"/>
      <c r="IZY713" s="8"/>
      <c r="IZZ713" s="8"/>
      <c r="JAA713" s="8"/>
      <c r="JAB713" s="8"/>
      <c r="JAC713" s="8"/>
      <c r="JAD713" s="8"/>
      <c r="JAE713" s="8"/>
      <c r="JAF713" s="8"/>
      <c r="JAG713" s="8"/>
      <c r="JAH713" s="8"/>
      <c r="JAI713" s="8"/>
      <c r="JAJ713" s="8"/>
      <c r="JAK713" s="8"/>
      <c r="JAL713" s="8"/>
      <c r="JAM713" s="8"/>
      <c r="JAN713" s="8"/>
      <c r="JAO713" s="8"/>
      <c r="JAP713" s="8"/>
      <c r="JAQ713" s="8"/>
      <c r="JAR713" s="8"/>
      <c r="JAS713" s="8"/>
      <c r="JAT713" s="8"/>
      <c r="JAU713" s="8"/>
      <c r="JAV713" s="8"/>
      <c r="JAW713" s="8"/>
      <c r="JAX713" s="8"/>
      <c r="JAY713" s="8"/>
      <c r="JAZ713" s="8"/>
      <c r="JBA713" s="8"/>
      <c r="JBB713" s="8"/>
      <c r="JBC713" s="8"/>
      <c r="JBD713" s="8"/>
      <c r="JBE713" s="8"/>
      <c r="JBF713" s="8"/>
      <c r="JBG713" s="8"/>
      <c r="JBH713" s="8"/>
      <c r="JBI713" s="8"/>
      <c r="JBJ713" s="8"/>
      <c r="JBK713" s="8"/>
      <c r="JBL713" s="8"/>
      <c r="JBM713" s="8"/>
      <c r="JBN713" s="8"/>
      <c r="JBO713" s="8"/>
      <c r="JBP713" s="8"/>
      <c r="JBQ713" s="8"/>
      <c r="JBR713" s="8"/>
      <c r="JBS713" s="8"/>
      <c r="JBT713" s="8"/>
      <c r="JBU713" s="8"/>
      <c r="JBV713" s="8"/>
      <c r="JBW713" s="8"/>
      <c r="JBX713" s="8"/>
      <c r="JBY713" s="8"/>
      <c r="JBZ713" s="8"/>
      <c r="JCA713" s="8"/>
      <c r="JCB713" s="8"/>
      <c r="JCC713" s="8"/>
      <c r="JCD713" s="8"/>
      <c r="JCE713" s="8"/>
      <c r="JCF713" s="8"/>
      <c r="JCG713" s="8"/>
      <c r="JCH713" s="8"/>
      <c r="JCI713" s="8"/>
      <c r="JCJ713" s="8"/>
      <c r="JCK713" s="8"/>
      <c r="JCL713" s="8"/>
      <c r="JCM713" s="8"/>
      <c r="JCN713" s="8"/>
      <c r="JCO713" s="8"/>
      <c r="JCP713" s="8"/>
      <c r="JCQ713" s="8"/>
      <c r="JCR713" s="8"/>
      <c r="JCS713" s="8"/>
      <c r="JCT713" s="8"/>
      <c r="JCU713" s="8"/>
      <c r="JCV713" s="8"/>
      <c r="JCW713" s="8"/>
      <c r="JCX713" s="8"/>
      <c r="JCY713" s="8"/>
      <c r="JCZ713" s="8"/>
      <c r="JDA713" s="8"/>
      <c r="JDB713" s="8"/>
      <c r="JDC713" s="8"/>
      <c r="JDD713" s="8"/>
      <c r="JDE713" s="8"/>
      <c r="JDF713" s="8"/>
      <c r="JDG713" s="8"/>
      <c r="JDH713" s="8"/>
      <c r="JDI713" s="8"/>
      <c r="JDJ713" s="8"/>
      <c r="JDK713" s="8"/>
      <c r="JDL713" s="8"/>
      <c r="JDM713" s="8"/>
      <c r="JDN713" s="8"/>
      <c r="JDO713" s="8"/>
      <c r="JDP713" s="8"/>
      <c r="JDQ713" s="8"/>
      <c r="JDR713" s="8"/>
      <c r="JDS713" s="8"/>
      <c r="JDT713" s="8"/>
      <c r="JDU713" s="8"/>
      <c r="JDV713" s="8"/>
      <c r="JDW713" s="8"/>
      <c r="JDX713" s="8"/>
      <c r="JDY713" s="8"/>
      <c r="JDZ713" s="8"/>
      <c r="JEA713" s="8"/>
      <c r="JEB713" s="8"/>
      <c r="JEC713" s="8"/>
      <c r="JED713" s="8"/>
      <c r="JEE713" s="8"/>
      <c r="JEF713" s="8"/>
      <c r="JEG713" s="8"/>
      <c r="JEH713" s="8"/>
      <c r="JEI713" s="8"/>
      <c r="JEJ713" s="8"/>
      <c r="JEK713" s="8"/>
      <c r="JEL713" s="8"/>
      <c r="JEM713" s="8"/>
      <c r="JEN713" s="8"/>
      <c r="JEO713" s="8"/>
      <c r="JEP713" s="8"/>
      <c r="JEQ713" s="8"/>
      <c r="JER713" s="8"/>
      <c r="JES713" s="8"/>
      <c r="JET713" s="8"/>
      <c r="JEU713" s="8"/>
      <c r="JEV713" s="8"/>
      <c r="JEW713" s="8"/>
      <c r="JEX713" s="8"/>
      <c r="JEY713" s="8"/>
      <c r="JEZ713" s="8"/>
      <c r="JFA713" s="8"/>
      <c r="JFB713" s="8"/>
      <c r="JFC713" s="8"/>
      <c r="JFD713" s="8"/>
      <c r="JFE713" s="8"/>
      <c r="JFF713" s="8"/>
      <c r="JFG713" s="8"/>
      <c r="JFH713" s="8"/>
      <c r="JFI713" s="8"/>
      <c r="JFJ713" s="8"/>
      <c r="JFK713" s="8"/>
      <c r="JFL713" s="8"/>
      <c r="JFM713" s="8"/>
      <c r="JFN713" s="8"/>
      <c r="JFO713" s="8"/>
      <c r="JFP713" s="8"/>
      <c r="JFQ713" s="8"/>
      <c r="JFR713" s="8"/>
      <c r="JFS713" s="8"/>
      <c r="JFT713" s="8"/>
      <c r="JFU713" s="8"/>
      <c r="JFV713" s="8"/>
      <c r="JFW713" s="8"/>
      <c r="JFX713" s="8"/>
      <c r="JFY713" s="8"/>
      <c r="JFZ713" s="8"/>
      <c r="JGA713" s="8"/>
      <c r="JGB713" s="8"/>
      <c r="JGC713" s="8"/>
      <c r="JGD713" s="8"/>
      <c r="JGE713" s="8"/>
      <c r="JGF713" s="8"/>
      <c r="JGG713" s="8"/>
      <c r="JGH713" s="8"/>
      <c r="JGI713" s="8"/>
      <c r="JGJ713" s="8"/>
      <c r="JGK713" s="8"/>
      <c r="JGL713" s="8"/>
      <c r="JGM713" s="8"/>
      <c r="JGN713" s="8"/>
      <c r="JGO713" s="8"/>
      <c r="JGP713" s="8"/>
      <c r="JGQ713" s="8"/>
      <c r="JGR713" s="8"/>
      <c r="JGS713" s="8"/>
      <c r="JGT713" s="8"/>
      <c r="JGU713" s="8"/>
      <c r="JGV713" s="8"/>
      <c r="JGW713" s="8"/>
      <c r="JGX713" s="8"/>
      <c r="JGY713" s="8"/>
      <c r="JGZ713" s="8"/>
      <c r="JHA713" s="8"/>
      <c r="JHB713" s="8"/>
      <c r="JHC713" s="8"/>
      <c r="JHD713" s="8"/>
      <c r="JHE713" s="8"/>
      <c r="JHF713" s="8"/>
      <c r="JHG713" s="8"/>
      <c r="JHH713" s="8"/>
      <c r="JHI713" s="8"/>
      <c r="JHJ713" s="8"/>
      <c r="JHK713" s="8"/>
      <c r="JHL713" s="8"/>
      <c r="JHM713" s="8"/>
      <c r="JHN713" s="8"/>
      <c r="JHO713" s="8"/>
      <c r="JHP713" s="8"/>
      <c r="JHQ713" s="8"/>
      <c r="JHR713" s="8"/>
      <c r="JHS713" s="8"/>
      <c r="JHT713" s="8"/>
      <c r="JHU713" s="8"/>
      <c r="JHV713" s="8"/>
      <c r="JHW713" s="8"/>
      <c r="JHX713" s="8"/>
      <c r="JHY713" s="8"/>
      <c r="JHZ713" s="8"/>
      <c r="JIA713" s="8"/>
      <c r="JIB713" s="8"/>
      <c r="JIC713" s="8"/>
      <c r="JID713" s="8"/>
      <c r="JIE713" s="8"/>
      <c r="JIF713" s="8"/>
      <c r="JIG713" s="8"/>
      <c r="JIH713" s="8"/>
      <c r="JII713" s="8"/>
      <c r="JIJ713" s="8"/>
      <c r="JIK713" s="8"/>
      <c r="JIL713" s="8"/>
      <c r="JIM713" s="8"/>
      <c r="JIN713" s="8"/>
      <c r="JIO713" s="8"/>
      <c r="JIP713" s="8"/>
      <c r="JIQ713" s="8"/>
      <c r="JIR713" s="8"/>
      <c r="JIS713" s="8"/>
      <c r="JIT713" s="8"/>
      <c r="JIU713" s="8"/>
      <c r="JIV713" s="8"/>
      <c r="JIW713" s="8"/>
      <c r="JIX713" s="8"/>
      <c r="JIY713" s="8"/>
      <c r="JIZ713" s="8"/>
      <c r="JJA713" s="8"/>
      <c r="JJB713" s="8"/>
      <c r="JJC713" s="8"/>
      <c r="JJD713" s="8"/>
      <c r="JJE713" s="8"/>
      <c r="JJF713" s="8"/>
      <c r="JJG713" s="8"/>
      <c r="JJH713" s="8"/>
      <c r="JJI713" s="8"/>
      <c r="JJJ713" s="8"/>
      <c r="JJK713" s="8"/>
      <c r="JJL713" s="8"/>
      <c r="JJM713" s="8"/>
      <c r="JJN713" s="8"/>
      <c r="JJO713" s="8"/>
      <c r="JJP713" s="8"/>
      <c r="JJQ713" s="8"/>
      <c r="JJR713" s="8"/>
      <c r="JJS713" s="8"/>
      <c r="JJT713" s="8"/>
      <c r="JJU713" s="8"/>
      <c r="JJV713" s="8"/>
      <c r="JJW713" s="8"/>
      <c r="JJX713" s="8"/>
      <c r="JJY713" s="8"/>
      <c r="JJZ713" s="8"/>
      <c r="JKA713" s="8"/>
      <c r="JKB713" s="8"/>
      <c r="JKC713" s="8"/>
      <c r="JKD713" s="8"/>
      <c r="JKE713" s="8"/>
      <c r="JKF713" s="8"/>
      <c r="JKG713" s="8"/>
      <c r="JKH713" s="8"/>
      <c r="JKI713" s="8"/>
      <c r="JKJ713" s="8"/>
      <c r="JKK713" s="8"/>
      <c r="JKL713" s="8"/>
      <c r="JKM713" s="8"/>
      <c r="JKN713" s="8"/>
      <c r="JKO713" s="8"/>
      <c r="JKP713" s="8"/>
      <c r="JKQ713" s="8"/>
      <c r="JKR713" s="8"/>
      <c r="JKS713" s="8"/>
      <c r="JKT713" s="8"/>
      <c r="JKU713" s="8"/>
      <c r="JKV713" s="8"/>
      <c r="JKW713" s="8"/>
      <c r="JKX713" s="8"/>
      <c r="JKY713" s="8"/>
      <c r="JKZ713" s="8"/>
      <c r="JLA713" s="8"/>
      <c r="JLB713" s="8"/>
      <c r="JLC713" s="8"/>
      <c r="JLD713" s="8"/>
      <c r="JLE713" s="8"/>
      <c r="JLF713" s="8"/>
      <c r="JLG713" s="8"/>
      <c r="JLH713" s="8"/>
      <c r="JLI713" s="8"/>
      <c r="JLJ713" s="8"/>
      <c r="JLK713" s="8"/>
      <c r="JLL713" s="8"/>
      <c r="JLM713" s="8"/>
      <c r="JLN713" s="8"/>
      <c r="JLO713" s="8"/>
      <c r="JLP713" s="8"/>
      <c r="JLQ713" s="8"/>
      <c r="JLR713" s="8"/>
      <c r="JLS713" s="8"/>
      <c r="JLT713" s="8"/>
      <c r="JLU713" s="8"/>
      <c r="JLV713" s="8"/>
      <c r="JLW713" s="8"/>
      <c r="JLX713" s="8"/>
      <c r="JLY713" s="8"/>
      <c r="JLZ713" s="8"/>
      <c r="JMA713" s="8"/>
      <c r="JMB713" s="8"/>
      <c r="JMC713" s="8"/>
      <c r="JMD713" s="8"/>
      <c r="JME713" s="8"/>
      <c r="JMF713" s="8"/>
      <c r="JMG713" s="8"/>
      <c r="JMH713" s="8"/>
      <c r="JMI713" s="8"/>
      <c r="JMJ713" s="8"/>
      <c r="JMK713" s="8"/>
      <c r="JML713" s="8"/>
      <c r="JMM713" s="8"/>
      <c r="JMN713" s="8"/>
      <c r="JMO713" s="8"/>
      <c r="JMP713" s="8"/>
      <c r="JMQ713" s="8"/>
      <c r="JMR713" s="8"/>
      <c r="JMS713" s="8"/>
      <c r="JMT713" s="8"/>
      <c r="JMU713" s="8"/>
      <c r="JMV713" s="8"/>
      <c r="JMW713" s="8"/>
      <c r="JMX713" s="8"/>
      <c r="JMY713" s="8"/>
      <c r="JMZ713" s="8"/>
      <c r="JNA713" s="8"/>
      <c r="JNB713" s="8"/>
      <c r="JNC713" s="8"/>
      <c r="JND713" s="8"/>
      <c r="JNE713" s="8"/>
      <c r="JNF713" s="8"/>
      <c r="JNG713" s="8"/>
      <c r="JNH713" s="8"/>
      <c r="JNI713" s="8"/>
      <c r="JNJ713" s="8"/>
      <c r="JNK713" s="8"/>
      <c r="JNL713" s="8"/>
      <c r="JNM713" s="8"/>
      <c r="JNN713" s="8"/>
      <c r="JNO713" s="8"/>
      <c r="JNP713" s="8"/>
      <c r="JNQ713" s="8"/>
      <c r="JNR713" s="8"/>
      <c r="JNS713" s="8"/>
      <c r="JNT713" s="8"/>
      <c r="JNU713" s="8"/>
      <c r="JNV713" s="8"/>
      <c r="JNW713" s="8"/>
      <c r="JNX713" s="8"/>
      <c r="JNY713" s="8"/>
      <c r="JNZ713" s="8"/>
      <c r="JOA713" s="8"/>
      <c r="JOB713" s="8"/>
      <c r="JOC713" s="8"/>
      <c r="JOD713" s="8"/>
      <c r="JOE713" s="8"/>
      <c r="JOF713" s="8"/>
      <c r="JOG713" s="8"/>
      <c r="JOH713" s="8"/>
      <c r="JOI713" s="8"/>
      <c r="JOJ713" s="8"/>
      <c r="JOK713" s="8"/>
      <c r="JOL713" s="8"/>
      <c r="JOM713" s="8"/>
      <c r="JON713" s="8"/>
      <c r="JOO713" s="8"/>
      <c r="JOP713" s="8"/>
      <c r="JOQ713" s="8"/>
      <c r="JOR713" s="8"/>
      <c r="JOS713" s="8"/>
      <c r="JOT713" s="8"/>
      <c r="JOU713" s="8"/>
      <c r="JOV713" s="8"/>
      <c r="JOW713" s="8"/>
      <c r="JOX713" s="8"/>
      <c r="JOY713" s="8"/>
      <c r="JOZ713" s="8"/>
      <c r="JPA713" s="8"/>
      <c r="JPB713" s="8"/>
      <c r="JPC713" s="8"/>
      <c r="JPD713" s="8"/>
      <c r="JPE713" s="8"/>
      <c r="JPF713" s="8"/>
      <c r="JPG713" s="8"/>
      <c r="JPH713" s="8"/>
      <c r="JPI713" s="8"/>
      <c r="JPJ713" s="8"/>
      <c r="JPK713" s="8"/>
      <c r="JPL713" s="8"/>
      <c r="JPM713" s="8"/>
      <c r="JPN713" s="8"/>
      <c r="JPO713" s="8"/>
      <c r="JPP713" s="8"/>
      <c r="JPQ713" s="8"/>
      <c r="JPR713" s="8"/>
      <c r="JPS713" s="8"/>
      <c r="JPT713" s="8"/>
      <c r="JPU713" s="8"/>
      <c r="JPV713" s="8"/>
      <c r="JPW713" s="8"/>
      <c r="JPX713" s="8"/>
      <c r="JPY713" s="8"/>
      <c r="JPZ713" s="8"/>
      <c r="JQA713" s="8"/>
      <c r="JQB713" s="8"/>
      <c r="JQC713" s="8"/>
      <c r="JQD713" s="8"/>
      <c r="JQE713" s="8"/>
      <c r="JQF713" s="8"/>
      <c r="JQG713" s="8"/>
      <c r="JQH713" s="8"/>
      <c r="JQI713" s="8"/>
      <c r="JQJ713" s="8"/>
      <c r="JQK713" s="8"/>
      <c r="JQL713" s="8"/>
      <c r="JQM713" s="8"/>
      <c r="JQN713" s="8"/>
      <c r="JQO713" s="8"/>
      <c r="JQP713" s="8"/>
      <c r="JQQ713" s="8"/>
      <c r="JQR713" s="8"/>
      <c r="JQS713" s="8"/>
      <c r="JQT713" s="8"/>
      <c r="JQU713" s="8"/>
      <c r="JQV713" s="8"/>
      <c r="JQW713" s="8"/>
      <c r="JQX713" s="8"/>
      <c r="JQY713" s="8"/>
      <c r="JQZ713" s="8"/>
      <c r="JRA713" s="8"/>
      <c r="JRB713" s="8"/>
      <c r="JRC713" s="8"/>
      <c r="JRD713" s="8"/>
      <c r="JRE713" s="8"/>
      <c r="JRF713" s="8"/>
      <c r="JRG713" s="8"/>
      <c r="JRH713" s="8"/>
      <c r="JRI713" s="8"/>
      <c r="JRJ713" s="8"/>
      <c r="JRK713" s="8"/>
      <c r="JRL713" s="8"/>
      <c r="JRM713" s="8"/>
      <c r="JRN713" s="8"/>
      <c r="JRO713" s="8"/>
      <c r="JRP713" s="8"/>
      <c r="JRQ713" s="8"/>
      <c r="JRR713" s="8"/>
      <c r="JRS713" s="8"/>
      <c r="JRT713" s="8"/>
      <c r="JRU713" s="8"/>
      <c r="JRV713" s="8"/>
      <c r="JRW713" s="8"/>
      <c r="JRX713" s="8"/>
      <c r="JRY713" s="8"/>
      <c r="JRZ713" s="8"/>
      <c r="JSA713" s="8"/>
      <c r="JSB713" s="8"/>
      <c r="JSC713" s="8"/>
      <c r="JSD713" s="8"/>
      <c r="JSE713" s="8"/>
      <c r="JSF713" s="8"/>
      <c r="JSG713" s="8"/>
      <c r="JSH713" s="8"/>
      <c r="JSI713" s="8"/>
      <c r="JSJ713" s="8"/>
      <c r="JSK713" s="8"/>
      <c r="JSL713" s="8"/>
      <c r="JSM713" s="8"/>
      <c r="JSN713" s="8"/>
      <c r="JSO713" s="8"/>
      <c r="JSP713" s="8"/>
      <c r="JSQ713" s="8"/>
      <c r="JSR713" s="8"/>
      <c r="JSS713" s="8"/>
      <c r="JST713" s="8"/>
      <c r="JSU713" s="8"/>
      <c r="JSV713" s="8"/>
      <c r="JSW713" s="8"/>
      <c r="JSX713" s="8"/>
      <c r="JSY713" s="8"/>
      <c r="JSZ713" s="8"/>
      <c r="JTA713" s="8"/>
      <c r="JTB713" s="8"/>
      <c r="JTC713" s="8"/>
      <c r="JTD713" s="8"/>
      <c r="JTE713" s="8"/>
      <c r="JTF713" s="8"/>
      <c r="JTG713" s="8"/>
      <c r="JTH713" s="8"/>
      <c r="JTI713" s="8"/>
      <c r="JTJ713" s="8"/>
      <c r="JTK713" s="8"/>
      <c r="JTL713" s="8"/>
      <c r="JTM713" s="8"/>
      <c r="JTN713" s="8"/>
      <c r="JTO713" s="8"/>
      <c r="JTP713" s="8"/>
      <c r="JTQ713" s="8"/>
      <c r="JTR713" s="8"/>
      <c r="JTS713" s="8"/>
      <c r="JTT713" s="8"/>
      <c r="JTU713" s="8"/>
      <c r="JTV713" s="8"/>
      <c r="JTW713" s="8"/>
      <c r="JTX713" s="8"/>
      <c r="JTY713" s="8"/>
      <c r="JTZ713" s="8"/>
      <c r="JUA713" s="8"/>
      <c r="JUB713" s="8"/>
      <c r="JUC713" s="8"/>
      <c r="JUD713" s="8"/>
      <c r="JUE713" s="8"/>
      <c r="JUF713" s="8"/>
      <c r="JUG713" s="8"/>
      <c r="JUH713" s="8"/>
      <c r="JUI713" s="8"/>
      <c r="JUJ713" s="8"/>
      <c r="JUK713" s="8"/>
      <c r="JUL713" s="8"/>
      <c r="JUM713" s="8"/>
      <c r="JUN713" s="8"/>
      <c r="JUO713" s="8"/>
      <c r="JUP713" s="8"/>
      <c r="JUQ713" s="8"/>
      <c r="JUR713" s="8"/>
      <c r="JUS713" s="8"/>
      <c r="JUT713" s="8"/>
      <c r="JUU713" s="8"/>
      <c r="JUV713" s="8"/>
      <c r="JUW713" s="8"/>
      <c r="JUX713" s="8"/>
      <c r="JUY713" s="8"/>
      <c r="JUZ713" s="8"/>
      <c r="JVA713" s="8"/>
      <c r="JVB713" s="8"/>
      <c r="JVC713" s="8"/>
      <c r="JVD713" s="8"/>
      <c r="JVE713" s="8"/>
      <c r="JVF713" s="8"/>
      <c r="JVG713" s="8"/>
      <c r="JVH713" s="8"/>
      <c r="JVI713" s="8"/>
      <c r="JVJ713" s="8"/>
      <c r="JVK713" s="8"/>
      <c r="JVL713" s="8"/>
      <c r="JVM713" s="8"/>
      <c r="JVN713" s="8"/>
      <c r="JVO713" s="8"/>
      <c r="JVP713" s="8"/>
      <c r="JVQ713" s="8"/>
      <c r="JVR713" s="8"/>
      <c r="JVS713" s="8"/>
      <c r="JVT713" s="8"/>
      <c r="JVU713" s="8"/>
      <c r="JVV713" s="8"/>
      <c r="JVW713" s="8"/>
      <c r="JVX713" s="8"/>
      <c r="JVY713" s="8"/>
      <c r="JVZ713" s="8"/>
      <c r="JWA713" s="8"/>
      <c r="JWB713" s="8"/>
      <c r="JWC713" s="8"/>
      <c r="JWD713" s="8"/>
      <c r="JWE713" s="8"/>
      <c r="JWF713" s="8"/>
      <c r="JWG713" s="8"/>
      <c r="JWH713" s="8"/>
      <c r="JWI713" s="8"/>
      <c r="JWJ713" s="8"/>
      <c r="JWK713" s="8"/>
      <c r="JWL713" s="8"/>
      <c r="JWM713" s="8"/>
      <c r="JWN713" s="8"/>
      <c r="JWO713" s="8"/>
      <c r="JWP713" s="8"/>
      <c r="JWQ713" s="8"/>
      <c r="JWR713" s="8"/>
      <c r="JWS713" s="8"/>
      <c r="JWT713" s="8"/>
      <c r="JWU713" s="8"/>
      <c r="JWV713" s="8"/>
      <c r="JWW713" s="8"/>
      <c r="JWX713" s="8"/>
      <c r="JWY713" s="8"/>
      <c r="JWZ713" s="8"/>
      <c r="JXA713" s="8"/>
      <c r="JXB713" s="8"/>
      <c r="JXC713" s="8"/>
      <c r="JXD713" s="8"/>
      <c r="JXE713" s="8"/>
      <c r="JXF713" s="8"/>
      <c r="JXG713" s="8"/>
      <c r="JXH713" s="8"/>
      <c r="JXI713" s="8"/>
      <c r="JXJ713" s="8"/>
      <c r="JXK713" s="8"/>
      <c r="JXL713" s="8"/>
      <c r="JXM713" s="8"/>
      <c r="JXN713" s="8"/>
      <c r="JXO713" s="8"/>
      <c r="JXP713" s="8"/>
      <c r="JXQ713" s="8"/>
      <c r="JXR713" s="8"/>
      <c r="JXS713" s="8"/>
      <c r="JXT713" s="8"/>
      <c r="JXU713" s="8"/>
      <c r="JXV713" s="8"/>
      <c r="JXW713" s="8"/>
      <c r="JXX713" s="8"/>
      <c r="JXY713" s="8"/>
      <c r="JXZ713" s="8"/>
      <c r="JYA713" s="8"/>
      <c r="JYB713" s="8"/>
      <c r="JYC713" s="8"/>
      <c r="JYD713" s="8"/>
      <c r="JYE713" s="8"/>
      <c r="JYF713" s="8"/>
      <c r="JYG713" s="8"/>
      <c r="JYH713" s="8"/>
      <c r="JYI713" s="8"/>
      <c r="JYJ713" s="8"/>
      <c r="JYK713" s="8"/>
      <c r="JYL713" s="8"/>
      <c r="JYM713" s="8"/>
      <c r="JYN713" s="8"/>
      <c r="JYO713" s="8"/>
      <c r="JYP713" s="8"/>
      <c r="JYQ713" s="8"/>
      <c r="JYR713" s="8"/>
      <c r="JYS713" s="8"/>
      <c r="JYT713" s="8"/>
      <c r="JYU713" s="8"/>
      <c r="JYV713" s="8"/>
      <c r="JYW713" s="8"/>
      <c r="JYX713" s="8"/>
      <c r="JYY713" s="8"/>
      <c r="JYZ713" s="8"/>
      <c r="JZA713" s="8"/>
      <c r="JZB713" s="8"/>
      <c r="JZC713" s="8"/>
      <c r="JZD713" s="8"/>
      <c r="JZE713" s="8"/>
      <c r="JZF713" s="8"/>
      <c r="JZG713" s="8"/>
      <c r="JZH713" s="8"/>
      <c r="JZI713" s="8"/>
      <c r="JZJ713" s="8"/>
      <c r="JZK713" s="8"/>
      <c r="JZL713" s="8"/>
      <c r="JZM713" s="8"/>
      <c r="JZN713" s="8"/>
      <c r="JZO713" s="8"/>
      <c r="JZP713" s="8"/>
      <c r="JZQ713" s="8"/>
      <c r="JZR713" s="8"/>
      <c r="JZS713" s="8"/>
      <c r="JZT713" s="8"/>
      <c r="JZU713" s="8"/>
      <c r="JZV713" s="8"/>
      <c r="JZW713" s="8"/>
      <c r="JZX713" s="8"/>
      <c r="JZY713" s="8"/>
      <c r="JZZ713" s="8"/>
      <c r="KAA713" s="8"/>
      <c r="KAB713" s="8"/>
      <c r="KAC713" s="8"/>
      <c r="KAD713" s="8"/>
      <c r="KAE713" s="8"/>
      <c r="KAF713" s="8"/>
      <c r="KAG713" s="8"/>
      <c r="KAH713" s="8"/>
      <c r="KAI713" s="8"/>
      <c r="KAJ713" s="8"/>
      <c r="KAK713" s="8"/>
      <c r="KAL713" s="8"/>
      <c r="KAM713" s="8"/>
      <c r="KAN713" s="8"/>
      <c r="KAO713" s="8"/>
      <c r="KAP713" s="8"/>
      <c r="KAQ713" s="8"/>
      <c r="KAR713" s="8"/>
      <c r="KAS713" s="8"/>
      <c r="KAT713" s="8"/>
      <c r="KAU713" s="8"/>
      <c r="KAV713" s="8"/>
      <c r="KAW713" s="8"/>
      <c r="KAX713" s="8"/>
      <c r="KAY713" s="8"/>
      <c r="KAZ713" s="8"/>
      <c r="KBA713" s="8"/>
      <c r="KBB713" s="8"/>
      <c r="KBC713" s="8"/>
      <c r="KBD713" s="8"/>
      <c r="KBE713" s="8"/>
      <c r="KBF713" s="8"/>
      <c r="KBG713" s="8"/>
      <c r="KBH713" s="8"/>
      <c r="KBI713" s="8"/>
      <c r="KBJ713" s="8"/>
      <c r="KBK713" s="8"/>
      <c r="KBL713" s="8"/>
      <c r="KBM713" s="8"/>
      <c r="KBN713" s="8"/>
      <c r="KBO713" s="8"/>
      <c r="KBP713" s="8"/>
      <c r="KBQ713" s="8"/>
      <c r="KBR713" s="8"/>
      <c r="KBS713" s="8"/>
      <c r="KBT713" s="8"/>
      <c r="KBU713" s="8"/>
      <c r="KBV713" s="8"/>
      <c r="KBW713" s="8"/>
      <c r="KBX713" s="8"/>
      <c r="KBY713" s="8"/>
      <c r="KBZ713" s="8"/>
      <c r="KCA713" s="8"/>
      <c r="KCB713" s="8"/>
      <c r="KCC713" s="8"/>
      <c r="KCD713" s="8"/>
      <c r="KCE713" s="8"/>
      <c r="KCF713" s="8"/>
      <c r="KCG713" s="8"/>
      <c r="KCH713" s="8"/>
      <c r="KCI713" s="8"/>
      <c r="KCJ713" s="8"/>
      <c r="KCK713" s="8"/>
      <c r="KCL713" s="8"/>
      <c r="KCM713" s="8"/>
      <c r="KCN713" s="8"/>
      <c r="KCO713" s="8"/>
      <c r="KCP713" s="8"/>
      <c r="KCQ713" s="8"/>
      <c r="KCR713" s="8"/>
      <c r="KCS713" s="8"/>
      <c r="KCT713" s="8"/>
      <c r="KCU713" s="8"/>
      <c r="KCV713" s="8"/>
      <c r="KCW713" s="8"/>
      <c r="KCX713" s="8"/>
      <c r="KCY713" s="8"/>
      <c r="KCZ713" s="8"/>
      <c r="KDA713" s="8"/>
      <c r="KDB713" s="8"/>
      <c r="KDC713" s="8"/>
      <c r="KDD713" s="8"/>
      <c r="KDE713" s="8"/>
      <c r="KDF713" s="8"/>
      <c r="KDG713" s="8"/>
      <c r="KDH713" s="8"/>
      <c r="KDI713" s="8"/>
      <c r="KDJ713" s="8"/>
      <c r="KDK713" s="8"/>
      <c r="KDL713" s="8"/>
      <c r="KDM713" s="8"/>
      <c r="KDN713" s="8"/>
      <c r="KDO713" s="8"/>
      <c r="KDP713" s="8"/>
      <c r="KDQ713" s="8"/>
      <c r="KDR713" s="8"/>
      <c r="KDS713" s="8"/>
      <c r="KDT713" s="8"/>
      <c r="KDU713" s="8"/>
      <c r="KDV713" s="8"/>
      <c r="KDW713" s="8"/>
      <c r="KDX713" s="8"/>
      <c r="KDY713" s="8"/>
      <c r="KDZ713" s="8"/>
      <c r="KEA713" s="8"/>
      <c r="KEB713" s="8"/>
      <c r="KEC713" s="8"/>
      <c r="KED713" s="8"/>
      <c r="KEE713" s="8"/>
      <c r="KEF713" s="8"/>
      <c r="KEG713" s="8"/>
      <c r="KEH713" s="8"/>
      <c r="KEI713" s="8"/>
      <c r="KEJ713" s="8"/>
      <c r="KEK713" s="8"/>
      <c r="KEL713" s="8"/>
      <c r="KEM713" s="8"/>
      <c r="KEN713" s="8"/>
      <c r="KEO713" s="8"/>
      <c r="KEP713" s="8"/>
      <c r="KEQ713" s="8"/>
      <c r="KER713" s="8"/>
      <c r="KES713" s="8"/>
      <c r="KET713" s="8"/>
      <c r="KEU713" s="8"/>
      <c r="KEV713" s="8"/>
      <c r="KEW713" s="8"/>
      <c r="KEX713" s="8"/>
      <c r="KEY713" s="8"/>
      <c r="KEZ713" s="8"/>
      <c r="KFA713" s="8"/>
      <c r="KFB713" s="8"/>
      <c r="KFC713" s="8"/>
      <c r="KFD713" s="8"/>
      <c r="KFE713" s="8"/>
      <c r="KFF713" s="8"/>
      <c r="KFG713" s="8"/>
      <c r="KFH713" s="8"/>
      <c r="KFI713" s="8"/>
      <c r="KFJ713" s="8"/>
      <c r="KFK713" s="8"/>
      <c r="KFL713" s="8"/>
      <c r="KFM713" s="8"/>
      <c r="KFN713" s="8"/>
      <c r="KFO713" s="8"/>
      <c r="KFP713" s="8"/>
      <c r="KFQ713" s="8"/>
      <c r="KFR713" s="8"/>
      <c r="KFS713" s="8"/>
      <c r="KFT713" s="8"/>
      <c r="KFU713" s="8"/>
      <c r="KFV713" s="8"/>
      <c r="KFW713" s="8"/>
      <c r="KFX713" s="8"/>
      <c r="KFY713" s="8"/>
      <c r="KFZ713" s="8"/>
      <c r="KGA713" s="8"/>
      <c r="KGB713" s="8"/>
      <c r="KGC713" s="8"/>
      <c r="KGD713" s="8"/>
      <c r="KGE713" s="8"/>
      <c r="KGF713" s="8"/>
      <c r="KGG713" s="8"/>
      <c r="KGH713" s="8"/>
      <c r="KGI713" s="8"/>
      <c r="KGJ713" s="8"/>
      <c r="KGK713" s="8"/>
      <c r="KGL713" s="8"/>
      <c r="KGM713" s="8"/>
      <c r="KGN713" s="8"/>
      <c r="KGO713" s="8"/>
      <c r="KGP713" s="8"/>
      <c r="KGQ713" s="8"/>
      <c r="KGR713" s="8"/>
      <c r="KGS713" s="8"/>
      <c r="KGT713" s="8"/>
      <c r="KGU713" s="8"/>
      <c r="KGV713" s="8"/>
      <c r="KGW713" s="8"/>
      <c r="KGX713" s="8"/>
      <c r="KGY713" s="8"/>
      <c r="KGZ713" s="8"/>
      <c r="KHA713" s="8"/>
      <c r="KHB713" s="8"/>
      <c r="KHC713" s="8"/>
      <c r="KHD713" s="8"/>
      <c r="KHE713" s="8"/>
      <c r="KHF713" s="8"/>
      <c r="KHG713" s="8"/>
      <c r="KHH713" s="8"/>
      <c r="KHI713" s="8"/>
      <c r="KHJ713" s="8"/>
      <c r="KHK713" s="8"/>
      <c r="KHL713" s="8"/>
      <c r="KHM713" s="8"/>
      <c r="KHN713" s="8"/>
      <c r="KHO713" s="8"/>
      <c r="KHP713" s="8"/>
      <c r="KHQ713" s="8"/>
      <c r="KHR713" s="8"/>
      <c r="KHS713" s="8"/>
      <c r="KHT713" s="8"/>
      <c r="KHU713" s="8"/>
      <c r="KHV713" s="8"/>
      <c r="KHW713" s="8"/>
      <c r="KHX713" s="8"/>
      <c r="KHY713" s="8"/>
      <c r="KHZ713" s="8"/>
      <c r="KIA713" s="8"/>
      <c r="KIB713" s="8"/>
      <c r="KIC713" s="8"/>
      <c r="KID713" s="8"/>
      <c r="KIE713" s="8"/>
      <c r="KIF713" s="8"/>
      <c r="KIG713" s="8"/>
      <c r="KIH713" s="8"/>
      <c r="KII713" s="8"/>
      <c r="KIJ713" s="8"/>
      <c r="KIK713" s="8"/>
      <c r="KIL713" s="8"/>
      <c r="KIM713" s="8"/>
      <c r="KIN713" s="8"/>
      <c r="KIO713" s="8"/>
      <c r="KIP713" s="8"/>
      <c r="KIQ713" s="8"/>
      <c r="KIR713" s="8"/>
      <c r="KIS713" s="8"/>
      <c r="KIT713" s="8"/>
      <c r="KIU713" s="8"/>
      <c r="KIV713" s="8"/>
      <c r="KIW713" s="8"/>
      <c r="KIX713" s="8"/>
      <c r="KIY713" s="8"/>
      <c r="KIZ713" s="8"/>
      <c r="KJA713" s="8"/>
      <c r="KJB713" s="8"/>
      <c r="KJC713" s="8"/>
      <c r="KJD713" s="8"/>
      <c r="KJE713" s="8"/>
      <c r="KJF713" s="8"/>
      <c r="KJG713" s="8"/>
      <c r="KJH713" s="8"/>
      <c r="KJI713" s="8"/>
      <c r="KJJ713" s="8"/>
      <c r="KJK713" s="8"/>
      <c r="KJL713" s="8"/>
      <c r="KJM713" s="8"/>
      <c r="KJN713" s="8"/>
      <c r="KJO713" s="8"/>
      <c r="KJP713" s="8"/>
      <c r="KJQ713" s="8"/>
      <c r="KJR713" s="8"/>
      <c r="KJS713" s="8"/>
      <c r="KJT713" s="8"/>
      <c r="KJU713" s="8"/>
      <c r="KJV713" s="8"/>
      <c r="KJW713" s="8"/>
      <c r="KJX713" s="8"/>
      <c r="KJY713" s="8"/>
      <c r="KJZ713" s="8"/>
      <c r="KKA713" s="8"/>
      <c r="KKB713" s="8"/>
      <c r="KKC713" s="8"/>
      <c r="KKD713" s="8"/>
      <c r="KKE713" s="8"/>
      <c r="KKF713" s="8"/>
      <c r="KKG713" s="8"/>
      <c r="KKH713" s="8"/>
      <c r="KKI713" s="8"/>
      <c r="KKJ713" s="8"/>
      <c r="KKK713" s="8"/>
      <c r="KKL713" s="8"/>
      <c r="KKM713" s="8"/>
      <c r="KKN713" s="8"/>
      <c r="KKO713" s="8"/>
      <c r="KKP713" s="8"/>
      <c r="KKQ713" s="8"/>
      <c r="KKR713" s="8"/>
      <c r="KKS713" s="8"/>
      <c r="KKT713" s="8"/>
      <c r="KKU713" s="8"/>
      <c r="KKV713" s="8"/>
      <c r="KKW713" s="8"/>
      <c r="KKX713" s="8"/>
      <c r="KKY713" s="8"/>
      <c r="KKZ713" s="8"/>
      <c r="KLA713" s="8"/>
      <c r="KLB713" s="8"/>
      <c r="KLC713" s="8"/>
      <c r="KLD713" s="8"/>
      <c r="KLE713" s="8"/>
      <c r="KLF713" s="8"/>
      <c r="KLG713" s="8"/>
      <c r="KLH713" s="8"/>
      <c r="KLI713" s="8"/>
      <c r="KLJ713" s="8"/>
      <c r="KLK713" s="8"/>
      <c r="KLL713" s="8"/>
      <c r="KLM713" s="8"/>
      <c r="KLN713" s="8"/>
      <c r="KLO713" s="8"/>
      <c r="KLP713" s="8"/>
      <c r="KLQ713" s="8"/>
      <c r="KLR713" s="8"/>
      <c r="KLS713" s="8"/>
      <c r="KLT713" s="8"/>
      <c r="KLU713" s="8"/>
      <c r="KLV713" s="8"/>
      <c r="KLW713" s="8"/>
      <c r="KLX713" s="8"/>
      <c r="KLY713" s="8"/>
      <c r="KLZ713" s="8"/>
      <c r="KMA713" s="8"/>
      <c r="KMB713" s="8"/>
      <c r="KMC713" s="8"/>
      <c r="KMD713" s="8"/>
      <c r="KME713" s="8"/>
      <c r="KMF713" s="8"/>
      <c r="KMG713" s="8"/>
      <c r="KMH713" s="8"/>
      <c r="KMI713" s="8"/>
      <c r="KMJ713" s="8"/>
      <c r="KMK713" s="8"/>
      <c r="KML713" s="8"/>
      <c r="KMM713" s="8"/>
      <c r="KMN713" s="8"/>
      <c r="KMO713" s="8"/>
      <c r="KMP713" s="8"/>
      <c r="KMQ713" s="8"/>
      <c r="KMR713" s="8"/>
      <c r="KMS713" s="8"/>
      <c r="KMT713" s="8"/>
      <c r="KMU713" s="8"/>
      <c r="KMV713" s="8"/>
      <c r="KMW713" s="8"/>
      <c r="KMX713" s="8"/>
      <c r="KMY713" s="8"/>
      <c r="KMZ713" s="8"/>
      <c r="KNA713" s="8"/>
      <c r="KNB713" s="8"/>
      <c r="KNC713" s="8"/>
      <c r="KND713" s="8"/>
      <c r="KNE713" s="8"/>
      <c r="KNF713" s="8"/>
      <c r="KNG713" s="8"/>
      <c r="KNH713" s="8"/>
      <c r="KNI713" s="8"/>
      <c r="KNJ713" s="8"/>
      <c r="KNK713" s="8"/>
      <c r="KNL713" s="8"/>
      <c r="KNM713" s="8"/>
      <c r="KNN713" s="8"/>
      <c r="KNO713" s="8"/>
      <c r="KNP713" s="8"/>
      <c r="KNQ713" s="8"/>
      <c r="KNR713" s="8"/>
      <c r="KNS713" s="8"/>
      <c r="KNT713" s="8"/>
      <c r="KNU713" s="8"/>
      <c r="KNV713" s="8"/>
      <c r="KNW713" s="8"/>
      <c r="KNX713" s="8"/>
      <c r="KNY713" s="8"/>
      <c r="KNZ713" s="8"/>
      <c r="KOA713" s="8"/>
      <c r="KOB713" s="8"/>
      <c r="KOC713" s="8"/>
      <c r="KOD713" s="8"/>
      <c r="KOE713" s="8"/>
      <c r="KOF713" s="8"/>
      <c r="KOG713" s="8"/>
      <c r="KOH713" s="8"/>
      <c r="KOI713" s="8"/>
      <c r="KOJ713" s="8"/>
      <c r="KOK713" s="8"/>
      <c r="KOL713" s="8"/>
      <c r="KOM713" s="8"/>
      <c r="KON713" s="8"/>
      <c r="KOO713" s="8"/>
      <c r="KOP713" s="8"/>
      <c r="KOQ713" s="8"/>
      <c r="KOR713" s="8"/>
      <c r="KOS713" s="8"/>
      <c r="KOT713" s="8"/>
      <c r="KOU713" s="8"/>
      <c r="KOV713" s="8"/>
      <c r="KOW713" s="8"/>
      <c r="KOX713" s="8"/>
      <c r="KOY713" s="8"/>
      <c r="KOZ713" s="8"/>
      <c r="KPA713" s="8"/>
      <c r="KPB713" s="8"/>
      <c r="KPC713" s="8"/>
      <c r="KPD713" s="8"/>
      <c r="KPE713" s="8"/>
      <c r="KPF713" s="8"/>
      <c r="KPG713" s="8"/>
      <c r="KPH713" s="8"/>
      <c r="KPI713" s="8"/>
      <c r="KPJ713" s="8"/>
      <c r="KPK713" s="8"/>
      <c r="KPL713" s="8"/>
      <c r="KPM713" s="8"/>
      <c r="KPN713" s="8"/>
      <c r="KPO713" s="8"/>
      <c r="KPP713" s="8"/>
      <c r="KPQ713" s="8"/>
      <c r="KPR713" s="8"/>
      <c r="KPS713" s="8"/>
      <c r="KPT713" s="8"/>
      <c r="KPU713" s="8"/>
      <c r="KPV713" s="8"/>
      <c r="KPW713" s="8"/>
      <c r="KPX713" s="8"/>
      <c r="KPY713" s="8"/>
      <c r="KPZ713" s="8"/>
      <c r="KQA713" s="8"/>
      <c r="KQB713" s="8"/>
      <c r="KQC713" s="8"/>
      <c r="KQD713" s="8"/>
      <c r="KQE713" s="8"/>
      <c r="KQF713" s="8"/>
      <c r="KQG713" s="8"/>
      <c r="KQH713" s="8"/>
      <c r="KQI713" s="8"/>
      <c r="KQJ713" s="8"/>
      <c r="KQK713" s="8"/>
      <c r="KQL713" s="8"/>
      <c r="KQM713" s="8"/>
      <c r="KQN713" s="8"/>
      <c r="KQO713" s="8"/>
      <c r="KQP713" s="8"/>
      <c r="KQQ713" s="8"/>
      <c r="KQR713" s="8"/>
      <c r="KQS713" s="8"/>
      <c r="KQT713" s="8"/>
      <c r="KQU713" s="8"/>
      <c r="KQV713" s="8"/>
      <c r="KQW713" s="8"/>
      <c r="KQX713" s="8"/>
      <c r="KQY713" s="8"/>
      <c r="KQZ713" s="8"/>
      <c r="KRA713" s="8"/>
      <c r="KRB713" s="8"/>
      <c r="KRC713" s="8"/>
      <c r="KRD713" s="8"/>
      <c r="KRE713" s="8"/>
      <c r="KRF713" s="8"/>
      <c r="KRG713" s="8"/>
      <c r="KRH713" s="8"/>
      <c r="KRI713" s="8"/>
      <c r="KRJ713" s="8"/>
      <c r="KRK713" s="8"/>
      <c r="KRL713" s="8"/>
      <c r="KRM713" s="8"/>
      <c r="KRN713" s="8"/>
      <c r="KRO713" s="8"/>
      <c r="KRP713" s="8"/>
      <c r="KRQ713" s="8"/>
      <c r="KRR713" s="8"/>
      <c r="KRS713" s="8"/>
      <c r="KRT713" s="8"/>
      <c r="KRU713" s="8"/>
      <c r="KRV713" s="8"/>
      <c r="KRW713" s="8"/>
      <c r="KRX713" s="8"/>
      <c r="KRY713" s="8"/>
      <c r="KRZ713" s="8"/>
      <c r="KSA713" s="8"/>
      <c r="KSB713" s="8"/>
      <c r="KSC713" s="8"/>
      <c r="KSD713" s="8"/>
      <c r="KSE713" s="8"/>
      <c r="KSF713" s="8"/>
      <c r="KSG713" s="8"/>
      <c r="KSH713" s="8"/>
      <c r="KSI713" s="8"/>
      <c r="KSJ713" s="8"/>
      <c r="KSK713" s="8"/>
      <c r="KSL713" s="8"/>
      <c r="KSM713" s="8"/>
      <c r="KSN713" s="8"/>
      <c r="KSO713" s="8"/>
      <c r="KSP713" s="8"/>
      <c r="KSQ713" s="8"/>
      <c r="KSR713" s="8"/>
      <c r="KSS713" s="8"/>
      <c r="KST713" s="8"/>
      <c r="KSU713" s="8"/>
      <c r="KSV713" s="8"/>
      <c r="KSW713" s="8"/>
      <c r="KSX713" s="8"/>
      <c r="KSY713" s="8"/>
      <c r="KSZ713" s="8"/>
      <c r="KTA713" s="8"/>
      <c r="KTB713" s="8"/>
      <c r="KTC713" s="8"/>
      <c r="KTD713" s="8"/>
      <c r="KTE713" s="8"/>
      <c r="KTF713" s="8"/>
      <c r="KTG713" s="8"/>
      <c r="KTH713" s="8"/>
      <c r="KTI713" s="8"/>
      <c r="KTJ713" s="8"/>
      <c r="KTK713" s="8"/>
      <c r="KTL713" s="8"/>
      <c r="KTM713" s="8"/>
      <c r="KTN713" s="8"/>
      <c r="KTO713" s="8"/>
      <c r="KTP713" s="8"/>
      <c r="KTQ713" s="8"/>
      <c r="KTR713" s="8"/>
      <c r="KTS713" s="8"/>
      <c r="KTT713" s="8"/>
      <c r="KTU713" s="8"/>
      <c r="KTV713" s="8"/>
      <c r="KTW713" s="8"/>
      <c r="KTX713" s="8"/>
      <c r="KTY713" s="8"/>
      <c r="KTZ713" s="8"/>
      <c r="KUA713" s="8"/>
      <c r="KUB713" s="8"/>
      <c r="KUC713" s="8"/>
      <c r="KUD713" s="8"/>
      <c r="KUE713" s="8"/>
      <c r="KUF713" s="8"/>
      <c r="KUG713" s="8"/>
      <c r="KUH713" s="8"/>
      <c r="KUI713" s="8"/>
      <c r="KUJ713" s="8"/>
      <c r="KUK713" s="8"/>
      <c r="KUL713" s="8"/>
      <c r="KUM713" s="8"/>
      <c r="KUN713" s="8"/>
      <c r="KUO713" s="8"/>
      <c r="KUP713" s="8"/>
      <c r="KUQ713" s="8"/>
      <c r="KUR713" s="8"/>
      <c r="KUS713" s="8"/>
      <c r="KUT713" s="8"/>
      <c r="KUU713" s="8"/>
      <c r="KUV713" s="8"/>
      <c r="KUW713" s="8"/>
      <c r="KUX713" s="8"/>
      <c r="KUY713" s="8"/>
      <c r="KUZ713" s="8"/>
      <c r="KVA713" s="8"/>
      <c r="KVB713" s="8"/>
      <c r="KVC713" s="8"/>
      <c r="KVD713" s="8"/>
      <c r="KVE713" s="8"/>
      <c r="KVF713" s="8"/>
      <c r="KVG713" s="8"/>
      <c r="KVH713" s="8"/>
      <c r="KVI713" s="8"/>
      <c r="KVJ713" s="8"/>
      <c r="KVK713" s="8"/>
      <c r="KVL713" s="8"/>
      <c r="KVM713" s="8"/>
      <c r="KVN713" s="8"/>
      <c r="KVO713" s="8"/>
      <c r="KVP713" s="8"/>
      <c r="KVQ713" s="8"/>
      <c r="KVR713" s="8"/>
      <c r="KVS713" s="8"/>
      <c r="KVT713" s="8"/>
      <c r="KVU713" s="8"/>
      <c r="KVV713" s="8"/>
      <c r="KVW713" s="8"/>
      <c r="KVX713" s="8"/>
      <c r="KVY713" s="8"/>
      <c r="KVZ713" s="8"/>
      <c r="KWA713" s="8"/>
      <c r="KWB713" s="8"/>
      <c r="KWC713" s="8"/>
      <c r="KWD713" s="8"/>
      <c r="KWE713" s="8"/>
      <c r="KWF713" s="8"/>
      <c r="KWG713" s="8"/>
      <c r="KWH713" s="8"/>
      <c r="KWI713" s="8"/>
      <c r="KWJ713" s="8"/>
      <c r="KWK713" s="8"/>
      <c r="KWL713" s="8"/>
      <c r="KWM713" s="8"/>
      <c r="KWN713" s="8"/>
      <c r="KWO713" s="8"/>
      <c r="KWP713" s="8"/>
      <c r="KWQ713" s="8"/>
      <c r="KWR713" s="8"/>
      <c r="KWS713" s="8"/>
      <c r="KWT713" s="8"/>
      <c r="KWU713" s="8"/>
      <c r="KWV713" s="8"/>
      <c r="KWW713" s="8"/>
      <c r="KWX713" s="8"/>
      <c r="KWY713" s="8"/>
      <c r="KWZ713" s="8"/>
      <c r="KXA713" s="8"/>
      <c r="KXB713" s="8"/>
      <c r="KXC713" s="8"/>
      <c r="KXD713" s="8"/>
      <c r="KXE713" s="8"/>
      <c r="KXF713" s="8"/>
      <c r="KXG713" s="8"/>
      <c r="KXH713" s="8"/>
      <c r="KXI713" s="8"/>
      <c r="KXJ713" s="8"/>
      <c r="KXK713" s="8"/>
      <c r="KXL713" s="8"/>
      <c r="KXM713" s="8"/>
      <c r="KXN713" s="8"/>
      <c r="KXO713" s="8"/>
      <c r="KXP713" s="8"/>
      <c r="KXQ713" s="8"/>
      <c r="KXR713" s="8"/>
      <c r="KXS713" s="8"/>
      <c r="KXT713" s="8"/>
      <c r="KXU713" s="8"/>
      <c r="KXV713" s="8"/>
      <c r="KXW713" s="8"/>
      <c r="KXX713" s="8"/>
      <c r="KXY713" s="8"/>
      <c r="KXZ713" s="8"/>
      <c r="KYA713" s="8"/>
      <c r="KYB713" s="8"/>
      <c r="KYC713" s="8"/>
      <c r="KYD713" s="8"/>
      <c r="KYE713" s="8"/>
      <c r="KYF713" s="8"/>
      <c r="KYG713" s="8"/>
      <c r="KYH713" s="8"/>
      <c r="KYI713" s="8"/>
      <c r="KYJ713" s="8"/>
      <c r="KYK713" s="8"/>
      <c r="KYL713" s="8"/>
      <c r="KYM713" s="8"/>
      <c r="KYN713" s="8"/>
      <c r="KYO713" s="8"/>
      <c r="KYP713" s="8"/>
      <c r="KYQ713" s="8"/>
      <c r="KYR713" s="8"/>
      <c r="KYS713" s="8"/>
      <c r="KYT713" s="8"/>
      <c r="KYU713" s="8"/>
      <c r="KYV713" s="8"/>
      <c r="KYW713" s="8"/>
      <c r="KYX713" s="8"/>
      <c r="KYY713" s="8"/>
      <c r="KYZ713" s="8"/>
      <c r="KZA713" s="8"/>
      <c r="KZB713" s="8"/>
      <c r="KZC713" s="8"/>
      <c r="KZD713" s="8"/>
      <c r="KZE713" s="8"/>
      <c r="KZF713" s="8"/>
      <c r="KZG713" s="8"/>
      <c r="KZH713" s="8"/>
      <c r="KZI713" s="8"/>
      <c r="KZJ713" s="8"/>
      <c r="KZK713" s="8"/>
      <c r="KZL713" s="8"/>
      <c r="KZM713" s="8"/>
      <c r="KZN713" s="8"/>
      <c r="KZO713" s="8"/>
      <c r="KZP713" s="8"/>
      <c r="KZQ713" s="8"/>
      <c r="KZR713" s="8"/>
      <c r="KZS713" s="8"/>
      <c r="KZT713" s="8"/>
      <c r="KZU713" s="8"/>
      <c r="KZV713" s="8"/>
      <c r="KZW713" s="8"/>
      <c r="KZX713" s="8"/>
      <c r="KZY713" s="8"/>
      <c r="KZZ713" s="8"/>
      <c r="LAA713" s="8"/>
      <c r="LAB713" s="8"/>
      <c r="LAC713" s="8"/>
      <c r="LAD713" s="8"/>
      <c r="LAE713" s="8"/>
      <c r="LAF713" s="8"/>
      <c r="LAG713" s="8"/>
      <c r="LAH713" s="8"/>
      <c r="LAI713" s="8"/>
      <c r="LAJ713" s="8"/>
      <c r="LAK713" s="8"/>
      <c r="LAL713" s="8"/>
      <c r="LAM713" s="8"/>
      <c r="LAN713" s="8"/>
      <c r="LAO713" s="8"/>
      <c r="LAP713" s="8"/>
      <c r="LAQ713" s="8"/>
      <c r="LAR713" s="8"/>
      <c r="LAS713" s="8"/>
      <c r="LAT713" s="8"/>
      <c r="LAU713" s="8"/>
      <c r="LAV713" s="8"/>
      <c r="LAW713" s="8"/>
      <c r="LAX713" s="8"/>
      <c r="LAY713" s="8"/>
      <c r="LAZ713" s="8"/>
      <c r="LBA713" s="8"/>
      <c r="LBB713" s="8"/>
      <c r="LBC713" s="8"/>
      <c r="LBD713" s="8"/>
      <c r="LBE713" s="8"/>
      <c r="LBF713" s="8"/>
      <c r="LBG713" s="8"/>
      <c r="LBH713" s="8"/>
      <c r="LBI713" s="8"/>
      <c r="LBJ713" s="8"/>
      <c r="LBK713" s="8"/>
      <c r="LBL713" s="8"/>
      <c r="LBM713" s="8"/>
      <c r="LBN713" s="8"/>
      <c r="LBO713" s="8"/>
      <c r="LBP713" s="8"/>
      <c r="LBQ713" s="8"/>
      <c r="LBR713" s="8"/>
      <c r="LBS713" s="8"/>
      <c r="LBT713" s="8"/>
      <c r="LBU713" s="8"/>
      <c r="LBV713" s="8"/>
      <c r="LBW713" s="8"/>
      <c r="LBX713" s="8"/>
      <c r="LBY713" s="8"/>
      <c r="LBZ713" s="8"/>
      <c r="LCA713" s="8"/>
      <c r="LCB713" s="8"/>
      <c r="LCC713" s="8"/>
      <c r="LCD713" s="8"/>
      <c r="LCE713" s="8"/>
      <c r="LCF713" s="8"/>
      <c r="LCG713" s="8"/>
      <c r="LCH713" s="8"/>
      <c r="LCI713" s="8"/>
      <c r="LCJ713" s="8"/>
      <c r="LCK713" s="8"/>
      <c r="LCL713" s="8"/>
      <c r="LCM713" s="8"/>
      <c r="LCN713" s="8"/>
      <c r="LCO713" s="8"/>
      <c r="LCP713" s="8"/>
      <c r="LCQ713" s="8"/>
      <c r="LCR713" s="8"/>
      <c r="LCS713" s="8"/>
      <c r="LCT713" s="8"/>
      <c r="LCU713" s="8"/>
      <c r="LCV713" s="8"/>
      <c r="LCW713" s="8"/>
      <c r="LCX713" s="8"/>
      <c r="LCY713" s="8"/>
      <c r="LCZ713" s="8"/>
      <c r="LDA713" s="8"/>
      <c r="LDB713" s="8"/>
      <c r="LDC713" s="8"/>
      <c r="LDD713" s="8"/>
      <c r="LDE713" s="8"/>
      <c r="LDF713" s="8"/>
      <c r="LDG713" s="8"/>
      <c r="LDH713" s="8"/>
      <c r="LDI713" s="8"/>
      <c r="LDJ713" s="8"/>
      <c r="LDK713" s="8"/>
      <c r="LDL713" s="8"/>
      <c r="LDM713" s="8"/>
      <c r="LDN713" s="8"/>
      <c r="LDO713" s="8"/>
      <c r="LDP713" s="8"/>
      <c r="LDQ713" s="8"/>
      <c r="LDR713" s="8"/>
      <c r="LDS713" s="8"/>
      <c r="LDT713" s="8"/>
      <c r="LDU713" s="8"/>
      <c r="LDV713" s="8"/>
      <c r="LDW713" s="8"/>
      <c r="LDX713" s="8"/>
      <c r="LDY713" s="8"/>
      <c r="LDZ713" s="8"/>
      <c r="LEA713" s="8"/>
      <c r="LEB713" s="8"/>
      <c r="LEC713" s="8"/>
      <c r="LED713" s="8"/>
      <c r="LEE713" s="8"/>
      <c r="LEF713" s="8"/>
      <c r="LEG713" s="8"/>
      <c r="LEH713" s="8"/>
      <c r="LEI713" s="8"/>
      <c r="LEJ713" s="8"/>
      <c r="LEK713" s="8"/>
      <c r="LEL713" s="8"/>
      <c r="LEM713" s="8"/>
      <c r="LEN713" s="8"/>
      <c r="LEO713" s="8"/>
      <c r="LEP713" s="8"/>
      <c r="LEQ713" s="8"/>
      <c r="LER713" s="8"/>
      <c r="LES713" s="8"/>
      <c r="LET713" s="8"/>
      <c r="LEU713" s="8"/>
      <c r="LEV713" s="8"/>
      <c r="LEW713" s="8"/>
      <c r="LEX713" s="8"/>
      <c r="LEY713" s="8"/>
      <c r="LEZ713" s="8"/>
      <c r="LFA713" s="8"/>
      <c r="LFB713" s="8"/>
      <c r="LFC713" s="8"/>
      <c r="LFD713" s="8"/>
      <c r="LFE713" s="8"/>
      <c r="LFF713" s="8"/>
      <c r="LFG713" s="8"/>
      <c r="LFH713" s="8"/>
      <c r="LFI713" s="8"/>
      <c r="LFJ713" s="8"/>
      <c r="LFK713" s="8"/>
      <c r="LFL713" s="8"/>
      <c r="LFM713" s="8"/>
      <c r="LFN713" s="8"/>
      <c r="LFO713" s="8"/>
      <c r="LFP713" s="8"/>
      <c r="LFQ713" s="8"/>
      <c r="LFR713" s="8"/>
      <c r="LFS713" s="8"/>
      <c r="LFT713" s="8"/>
      <c r="LFU713" s="8"/>
      <c r="LFV713" s="8"/>
      <c r="LFW713" s="8"/>
      <c r="LFX713" s="8"/>
      <c r="LFY713" s="8"/>
      <c r="LFZ713" s="8"/>
      <c r="LGA713" s="8"/>
      <c r="LGB713" s="8"/>
      <c r="LGC713" s="8"/>
      <c r="LGD713" s="8"/>
      <c r="LGE713" s="8"/>
      <c r="LGF713" s="8"/>
      <c r="LGG713" s="8"/>
      <c r="LGH713" s="8"/>
      <c r="LGI713" s="8"/>
      <c r="LGJ713" s="8"/>
      <c r="LGK713" s="8"/>
      <c r="LGL713" s="8"/>
      <c r="LGM713" s="8"/>
      <c r="LGN713" s="8"/>
      <c r="LGO713" s="8"/>
      <c r="LGP713" s="8"/>
      <c r="LGQ713" s="8"/>
      <c r="LGR713" s="8"/>
      <c r="LGS713" s="8"/>
      <c r="LGT713" s="8"/>
      <c r="LGU713" s="8"/>
      <c r="LGV713" s="8"/>
      <c r="LGW713" s="8"/>
      <c r="LGX713" s="8"/>
      <c r="LGY713" s="8"/>
      <c r="LGZ713" s="8"/>
      <c r="LHA713" s="8"/>
      <c r="LHB713" s="8"/>
      <c r="LHC713" s="8"/>
      <c r="LHD713" s="8"/>
      <c r="LHE713" s="8"/>
      <c r="LHF713" s="8"/>
      <c r="LHG713" s="8"/>
      <c r="LHH713" s="8"/>
      <c r="LHI713" s="8"/>
      <c r="LHJ713" s="8"/>
      <c r="LHK713" s="8"/>
      <c r="LHL713" s="8"/>
      <c r="LHM713" s="8"/>
      <c r="LHN713" s="8"/>
      <c r="LHO713" s="8"/>
      <c r="LHP713" s="8"/>
      <c r="LHQ713" s="8"/>
      <c r="LHR713" s="8"/>
      <c r="LHS713" s="8"/>
      <c r="LHT713" s="8"/>
      <c r="LHU713" s="8"/>
      <c r="LHV713" s="8"/>
      <c r="LHW713" s="8"/>
      <c r="LHX713" s="8"/>
      <c r="LHY713" s="8"/>
      <c r="LHZ713" s="8"/>
      <c r="LIA713" s="8"/>
      <c r="LIB713" s="8"/>
      <c r="LIC713" s="8"/>
      <c r="LID713" s="8"/>
      <c r="LIE713" s="8"/>
      <c r="LIF713" s="8"/>
      <c r="LIG713" s="8"/>
      <c r="LIH713" s="8"/>
      <c r="LII713" s="8"/>
      <c r="LIJ713" s="8"/>
      <c r="LIK713" s="8"/>
      <c r="LIL713" s="8"/>
      <c r="LIM713" s="8"/>
      <c r="LIN713" s="8"/>
      <c r="LIO713" s="8"/>
      <c r="LIP713" s="8"/>
      <c r="LIQ713" s="8"/>
      <c r="LIR713" s="8"/>
      <c r="LIS713" s="8"/>
      <c r="LIT713" s="8"/>
      <c r="LIU713" s="8"/>
      <c r="LIV713" s="8"/>
      <c r="LIW713" s="8"/>
      <c r="LIX713" s="8"/>
      <c r="LIY713" s="8"/>
      <c r="LIZ713" s="8"/>
      <c r="LJA713" s="8"/>
      <c r="LJB713" s="8"/>
      <c r="LJC713" s="8"/>
      <c r="LJD713" s="8"/>
      <c r="LJE713" s="8"/>
      <c r="LJF713" s="8"/>
      <c r="LJG713" s="8"/>
      <c r="LJH713" s="8"/>
      <c r="LJI713" s="8"/>
      <c r="LJJ713" s="8"/>
      <c r="LJK713" s="8"/>
      <c r="LJL713" s="8"/>
      <c r="LJM713" s="8"/>
      <c r="LJN713" s="8"/>
      <c r="LJO713" s="8"/>
      <c r="LJP713" s="8"/>
      <c r="LJQ713" s="8"/>
      <c r="LJR713" s="8"/>
      <c r="LJS713" s="8"/>
      <c r="LJT713" s="8"/>
      <c r="LJU713" s="8"/>
      <c r="LJV713" s="8"/>
      <c r="LJW713" s="8"/>
      <c r="LJX713" s="8"/>
      <c r="LJY713" s="8"/>
      <c r="LJZ713" s="8"/>
      <c r="LKA713" s="8"/>
      <c r="LKB713" s="8"/>
      <c r="LKC713" s="8"/>
      <c r="LKD713" s="8"/>
      <c r="LKE713" s="8"/>
      <c r="LKF713" s="8"/>
      <c r="LKG713" s="8"/>
      <c r="LKH713" s="8"/>
      <c r="LKI713" s="8"/>
      <c r="LKJ713" s="8"/>
      <c r="LKK713" s="8"/>
      <c r="LKL713" s="8"/>
      <c r="LKM713" s="8"/>
      <c r="LKN713" s="8"/>
      <c r="LKO713" s="8"/>
      <c r="LKP713" s="8"/>
      <c r="LKQ713" s="8"/>
      <c r="LKR713" s="8"/>
      <c r="LKS713" s="8"/>
      <c r="LKT713" s="8"/>
      <c r="LKU713" s="8"/>
      <c r="LKV713" s="8"/>
      <c r="LKW713" s="8"/>
      <c r="LKX713" s="8"/>
      <c r="LKY713" s="8"/>
      <c r="LKZ713" s="8"/>
      <c r="LLA713" s="8"/>
      <c r="LLB713" s="8"/>
      <c r="LLC713" s="8"/>
      <c r="LLD713" s="8"/>
      <c r="LLE713" s="8"/>
      <c r="LLF713" s="8"/>
      <c r="LLG713" s="8"/>
      <c r="LLH713" s="8"/>
      <c r="LLI713" s="8"/>
      <c r="LLJ713" s="8"/>
      <c r="LLK713" s="8"/>
      <c r="LLL713" s="8"/>
      <c r="LLM713" s="8"/>
      <c r="LLN713" s="8"/>
      <c r="LLO713" s="8"/>
      <c r="LLP713" s="8"/>
      <c r="LLQ713" s="8"/>
      <c r="LLR713" s="8"/>
      <c r="LLS713" s="8"/>
      <c r="LLT713" s="8"/>
      <c r="LLU713" s="8"/>
      <c r="LLV713" s="8"/>
      <c r="LLW713" s="8"/>
      <c r="LLX713" s="8"/>
      <c r="LLY713" s="8"/>
      <c r="LLZ713" s="8"/>
      <c r="LMA713" s="8"/>
      <c r="LMB713" s="8"/>
      <c r="LMC713" s="8"/>
      <c r="LMD713" s="8"/>
      <c r="LME713" s="8"/>
      <c r="LMF713" s="8"/>
      <c r="LMG713" s="8"/>
      <c r="LMH713" s="8"/>
      <c r="LMI713" s="8"/>
      <c r="LMJ713" s="8"/>
      <c r="LMK713" s="8"/>
      <c r="LML713" s="8"/>
      <c r="LMM713" s="8"/>
      <c r="LMN713" s="8"/>
      <c r="LMO713" s="8"/>
      <c r="LMP713" s="8"/>
      <c r="LMQ713" s="8"/>
      <c r="LMR713" s="8"/>
      <c r="LMS713" s="8"/>
      <c r="LMT713" s="8"/>
      <c r="LMU713" s="8"/>
      <c r="LMV713" s="8"/>
      <c r="LMW713" s="8"/>
      <c r="LMX713" s="8"/>
      <c r="LMY713" s="8"/>
      <c r="LMZ713" s="8"/>
      <c r="LNA713" s="8"/>
      <c r="LNB713" s="8"/>
      <c r="LNC713" s="8"/>
      <c r="LND713" s="8"/>
      <c r="LNE713" s="8"/>
      <c r="LNF713" s="8"/>
      <c r="LNG713" s="8"/>
      <c r="LNH713" s="8"/>
      <c r="LNI713" s="8"/>
      <c r="LNJ713" s="8"/>
      <c r="LNK713" s="8"/>
      <c r="LNL713" s="8"/>
      <c r="LNM713" s="8"/>
      <c r="LNN713" s="8"/>
      <c r="LNO713" s="8"/>
      <c r="LNP713" s="8"/>
      <c r="LNQ713" s="8"/>
      <c r="LNR713" s="8"/>
      <c r="LNS713" s="8"/>
      <c r="LNT713" s="8"/>
      <c r="LNU713" s="8"/>
      <c r="LNV713" s="8"/>
      <c r="LNW713" s="8"/>
      <c r="LNX713" s="8"/>
      <c r="LNY713" s="8"/>
      <c r="LNZ713" s="8"/>
      <c r="LOA713" s="8"/>
      <c r="LOB713" s="8"/>
      <c r="LOC713" s="8"/>
      <c r="LOD713" s="8"/>
      <c r="LOE713" s="8"/>
      <c r="LOF713" s="8"/>
      <c r="LOG713" s="8"/>
      <c r="LOH713" s="8"/>
      <c r="LOI713" s="8"/>
      <c r="LOJ713" s="8"/>
      <c r="LOK713" s="8"/>
      <c r="LOL713" s="8"/>
      <c r="LOM713" s="8"/>
      <c r="LON713" s="8"/>
      <c r="LOO713" s="8"/>
      <c r="LOP713" s="8"/>
      <c r="LOQ713" s="8"/>
      <c r="LOR713" s="8"/>
      <c r="LOS713" s="8"/>
      <c r="LOT713" s="8"/>
      <c r="LOU713" s="8"/>
      <c r="LOV713" s="8"/>
      <c r="LOW713" s="8"/>
      <c r="LOX713" s="8"/>
      <c r="LOY713" s="8"/>
      <c r="LOZ713" s="8"/>
      <c r="LPA713" s="8"/>
      <c r="LPB713" s="8"/>
      <c r="LPC713" s="8"/>
      <c r="LPD713" s="8"/>
      <c r="LPE713" s="8"/>
      <c r="LPF713" s="8"/>
      <c r="LPG713" s="8"/>
      <c r="LPH713" s="8"/>
      <c r="LPI713" s="8"/>
      <c r="LPJ713" s="8"/>
      <c r="LPK713" s="8"/>
      <c r="LPL713" s="8"/>
      <c r="LPM713" s="8"/>
      <c r="LPN713" s="8"/>
      <c r="LPO713" s="8"/>
      <c r="LPP713" s="8"/>
      <c r="LPQ713" s="8"/>
      <c r="LPR713" s="8"/>
      <c r="LPS713" s="8"/>
      <c r="LPT713" s="8"/>
      <c r="LPU713" s="8"/>
      <c r="LPV713" s="8"/>
      <c r="LPW713" s="8"/>
      <c r="LPX713" s="8"/>
      <c r="LPY713" s="8"/>
      <c r="LPZ713" s="8"/>
      <c r="LQA713" s="8"/>
      <c r="LQB713" s="8"/>
      <c r="LQC713" s="8"/>
      <c r="LQD713" s="8"/>
      <c r="LQE713" s="8"/>
      <c r="LQF713" s="8"/>
      <c r="LQG713" s="8"/>
      <c r="LQH713" s="8"/>
      <c r="LQI713" s="8"/>
      <c r="LQJ713" s="8"/>
      <c r="LQK713" s="8"/>
      <c r="LQL713" s="8"/>
      <c r="LQM713" s="8"/>
      <c r="LQN713" s="8"/>
      <c r="LQO713" s="8"/>
      <c r="LQP713" s="8"/>
      <c r="LQQ713" s="8"/>
      <c r="LQR713" s="8"/>
      <c r="LQS713" s="8"/>
      <c r="LQT713" s="8"/>
      <c r="LQU713" s="8"/>
      <c r="LQV713" s="8"/>
      <c r="LQW713" s="8"/>
      <c r="LQX713" s="8"/>
      <c r="LQY713" s="8"/>
      <c r="LQZ713" s="8"/>
      <c r="LRA713" s="8"/>
      <c r="LRB713" s="8"/>
      <c r="LRC713" s="8"/>
      <c r="LRD713" s="8"/>
      <c r="LRE713" s="8"/>
      <c r="LRF713" s="8"/>
      <c r="LRG713" s="8"/>
      <c r="LRH713" s="8"/>
      <c r="LRI713" s="8"/>
      <c r="LRJ713" s="8"/>
      <c r="LRK713" s="8"/>
      <c r="LRL713" s="8"/>
      <c r="LRM713" s="8"/>
      <c r="LRN713" s="8"/>
      <c r="LRO713" s="8"/>
      <c r="LRP713" s="8"/>
      <c r="LRQ713" s="8"/>
      <c r="LRR713" s="8"/>
      <c r="LRS713" s="8"/>
      <c r="LRT713" s="8"/>
      <c r="LRU713" s="8"/>
      <c r="LRV713" s="8"/>
      <c r="LRW713" s="8"/>
      <c r="LRX713" s="8"/>
      <c r="LRY713" s="8"/>
      <c r="LRZ713" s="8"/>
      <c r="LSA713" s="8"/>
      <c r="LSB713" s="8"/>
      <c r="LSC713" s="8"/>
      <c r="LSD713" s="8"/>
      <c r="LSE713" s="8"/>
      <c r="LSF713" s="8"/>
      <c r="LSG713" s="8"/>
      <c r="LSH713" s="8"/>
      <c r="LSI713" s="8"/>
      <c r="LSJ713" s="8"/>
      <c r="LSK713" s="8"/>
      <c r="LSL713" s="8"/>
      <c r="LSM713" s="8"/>
      <c r="LSN713" s="8"/>
      <c r="LSO713" s="8"/>
      <c r="LSP713" s="8"/>
      <c r="LSQ713" s="8"/>
      <c r="LSR713" s="8"/>
      <c r="LSS713" s="8"/>
      <c r="LST713" s="8"/>
      <c r="LSU713" s="8"/>
      <c r="LSV713" s="8"/>
      <c r="LSW713" s="8"/>
      <c r="LSX713" s="8"/>
      <c r="LSY713" s="8"/>
      <c r="LSZ713" s="8"/>
      <c r="LTA713" s="8"/>
      <c r="LTB713" s="8"/>
      <c r="LTC713" s="8"/>
      <c r="LTD713" s="8"/>
      <c r="LTE713" s="8"/>
      <c r="LTF713" s="8"/>
      <c r="LTG713" s="8"/>
      <c r="LTH713" s="8"/>
      <c r="LTI713" s="8"/>
      <c r="LTJ713" s="8"/>
      <c r="LTK713" s="8"/>
      <c r="LTL713" s="8"/>
      <c r="LTM713" s="8"/>
      <c r="LTN713" s="8"/>
      <c r="LTO713" s="8"/>
      <c r="LTP713" s="8"/>
      <c r="LTQ713" s="8"/>
      <c r="LTR713" s="8"/>
      <c r="LTS713" s="8"/>
      <c r="LTT713" s="8"/>
      <c r="LTU713" s="8"/>
      <c r="LTV713" s="8"/>
      <c r="LTW713" s="8"/>
      <c r="LTX713" s="8"/>
      <c r="LTY713" s="8"/>
      <c r="LTZ713" s="8"/>
      <c r="LUA713" s="8"/>
      <c r="LUB713" s="8"/>
      <c r="LUC713" s="8"/>
      <c r="LUD713" s="8"/>
      <c r="LUE713" s="8"/>
      <c r="LUF713" s="8"/>
      <c r="LUG713" s="8"/>
      <c r="LUH713" s="8"/>
      <c r="LUI713" s="8"/>
      <c r="LUJ713" s="8"/>
      <c r="LUK713" s="8"/>
      <c r="LUL713" s="8"/>
      <c r="LUM713" s="8"/>
      <c r="LUN713" s="8"/>
      <c r="LUO713" s="8"/>
      <c r="LUP713" s="8"/>
      <c r="LUQ713" s="8"/>
      <c r="LUR713" s="8"/>
      <c r="LUS713" s="8"/>
      <c r="LUT713" s="8"/>
      <c r="LUU713" s="8"/>
      <c r="LUV713" s="8"/>
      <c r="LUW713" s="8"/>
      <c r="LUX713" s="8"/>
      <c r="LUY713" s="8"/>
      <c r="LUZ713" s="8"/>
      <c r="LVA713" s="8"/>
      <c r="LVB713" s="8"/>
      <c r="LVC713" s="8"/>
      <c r="LVD713" s="8"/>
      <c r="LVE713" s="8"/>
      <c r="LVF713" s="8"/>
      <c r="LVG713" s="8"/>
      <c r="LVH713" s="8"/>
      <c r="LVI713" s="8"/>
      <c r="LVJ713" s="8"/>
      <c r="LVK713" s="8"/>
      <c r="LVL713" s="8"/>
      <c r="LVM713" s="8"/>
      <c r="LVN713" s="8"/>
      <c r="LVO713" s="8"/>
      <c r="LVP713" s="8"/>
      <c r="LVQ713" s="8"/>
      <c r="LVR713" s="8"/>
      <c r="LVS713" s="8"/>
      <c r="LVT713" s="8"/>
      <c r="LVU713" s="8"/>
      <c r="LVV713" s="8"/>
      <c r="LVW713" s="8"/>
      <c r="LVX713" s="8"/>
      <c r="LVY713" s="8"/>
      <c r="LVZ713" s="8"/>
      <c r="LWA713" s="8"/>
      <c r="LWB713" s="8"/>
      <c r="LWC713" s="8"/>
      <c r="LWD713" s="8"/>
      <c r="LWE713" s="8"/>
      <c r="LWF713" s="8"/>
      <c r="LWG713" s="8"/>
      <c r="LWH713" s="8"/>
      <c r="LWI713" s="8"/>
      <c r="LWJ713" s="8"/>
      <c r="LWK713" s="8"/>
      <c r="LWL713" s="8"/>
      <c r="LWM713" s="8"/>
      <c r="LWN713" s="8"/>
      <c r="LWO713" s="8"/>
      <c r="LWP713" s="8"/>
      <c r="LWQ713" s="8"/>
      <c r="LWR713" s="8"/>
      <c r="LWS713" s="8"/>
      <c r="LWT713" s="8"/>
      <c r="LWU713" s="8"/>
      <c r="LWV713" s="8"/>
      <c r="LWW713" s="8"/>
      <c r="LWX713" s="8"/>
      <c r="LWY713" s="8"/>
      <c r="LWZ713" s="8"/>
      <c r="LXA713" s="8"/>
      <c r="LXB713" s="8"/>
      <c r="LXC713" s="8"/>
      <c r="LXD713" s="8"/>
      <c r="LXE713" s="8"/>
      <c r="LXF713" s="8"/>
      <c r="LXG713" s="8"/>
      <c r="LXH713" s="8"/>
      <c r="LXI713" s="8"/>
      <c r="LXJ713" s="8"/>
      <c r="LXK713" s="8"/>
      <c r="LXL713" s="8"/>
      <c r="LXM713" s="8"/>
      <c r="LXN713" s="8"/>
      <c r="LXO713" s="8"/>
      <c r="LXP713" s="8"/>
      <c r="LXQ713" s="8"/>
      <c r="LXR713" s="8"/>
      <c r="LXS713" s="8"/>
      <c r="LXT713" s="8"/>
      <c r="LXU713" s="8"/>
      <c r="LXV713" s="8"/>
      <c r="LXW713" s="8"/>
      <c r="LXX713" s="8"/>
      <c r="LXY713" s="8"/>
      <c r="LXZ713" s="8"/>
      <c r="LYA713" s="8"/>
      <c r="LYB713" s="8"/>
      <c r="LYC713" s="8"/>
      <c r="LYD713" s="8"/>
      <c r="LYE713" s="8"/>
      <c r="LYF713" s="8"/>
      <c r="LYG713" s="8"/>
      <c r="LYH713" s="8"/>
      <c r="LYI713" s="8"/>
      <c r="LYJ713" s="8"/>
      <c r="LYK713" s="8"/>
      <c r="LYL713" s="8"/>
      <c r="LYM713" s="8"/>
      <c r="LYN713" s="8"/>
      <c r="LYO713" s="8"/>
      <c r="LYP713" s="8"/>
      <c r="LYQ713" s="8"/>
      <c r="LYR713" s="8"/>
      <c r="LYS713" s="8"/>
      <c r="LYT713" s="8"/>
      <c r="LYU713" s="8"/>
      <c r="LYV713" s="8"/>
      <c r="LYW713" s="8"/>
      <c r="LYX713" s="8"/>
      <c r="LYY713" s="8"/>
      <c r="LYZ713" s="8"/>
      <c r="LZA713" s="8"/>
      <c r="LZB713" s="8"/>
      <c r="LZC713" s="8"/>
      <c r="LZD713" s="8"/>
      <c r="LZE713" s="8"/>
      <c r="LZF713" s="8"/>
      <c r="LZG713" s="8"/>
      <c r="LZH713" s="8"/>
      <c r="LZI713" s="8"/>
      <c r="LZJ713" s="8"/>
      <c r="LZK713" s="8"/>
      <c r="LZL713" s="8"/>
      <c r="LZM713" s="8"/>
      <c r="LZN713" s="8"/>
      <c r="LZO713" s="8"/>
      <c r="LZP713" s="8"/>
      <c r="LZQ713" s="8"/>
      <c r="LZR713" s="8"/>
      <c r="LZS713" s="8"/>
      <c r="LZT713" s="8"/>
      <c r="LZU713" s="8"/>
      <c r="LZV713" s="8"/>
      <c r="LZW713" s="8"/>
      <c r="LZX713" s="8"/>
      <c r="LZY713" s="8"/>
      <c r="LZZ713" s="8"/>
      <c r="MAA713" s="8"/>
      <c r="MAB713" s="8"/>
      <c r="MAC713" s="8"/>
      <c r="MAD713" s="8"/>
      <c r="MAE713" s="8"/>
      <c r="MAF713" s="8"/>
      <c r="MAG713" s="8"/>
      <c r="MAH713" s="8"/>
      <c r="MAI713" s="8"/>
      <c r="MAJ713" s="8"/>
      <c r="MAK713" s="8"/>
      <c r="MAL713" s="8"/>
      <c r="MAM713" s="8"/>
      <c r="MAN713" s="8"/>
      <c r="MAO713" s="8"/>
      <c r="MAP713" s="8"/>
      <c r="MAQ713" s="8"/>
      <c r="MAR713" s="8"/>
      <c r="MAS713" s="8"/>
      <c r="MAT713" s="8"/>
      <c r="MAU713" s="8"/>
      <c r="MAV713" s="8"/>
      <c r="MAW713" s="8"/>
      <c r="MAX713" s="8"/>
      <c r="MAY713" s="8"/>
      <c r="MAZ713" s="8"/>
      <c r="MBA713" s="8"/>
      <c r="MBB713" s="8"/>
      <c r="MBC713" s="8"/>
      <c r="MBD713" s="8"/>
      <c r="MBE713" s="8"/>
      <c r="MBF713" s="8"/>
      <c r="MBG713" s="8"/>
      <c r="MBH713" s="8"/>
      <c r="MBI713" s="8"/>
      <c r="MBJ713" s="8"/>
      <c r="MBK713" s="8"/>
      <c r="MBL713" s="8"/>
      <c r="MBM713" s="8"/>
      <c r="MBN713" s="8"/>
      <c r="MBO713" s="8"/>
      <c r="MBP713" s="8"/>
      <c r="MBQ713" s="8"/>
      <c r="MBR713" s="8"/>
      <c r="MBS713" s="8"/>
      <c r="MBT713" s="8"/>
      <c r="MBU713" s="8"/>
      <c r="MBV713" s="8"/>
      <c r="MBW713" s="8"/>
      <c r="MBX713" s="8"/>
      <c r="MBY713" s="8"/>
      <c r="MBZ713" s="8"/>
      <c r="MCA713" s="8"/>
      <c r="MCB713" s="8"/>
      <c r="MCC713" s="8"/>
      <c r="MCD713" s="8"/>
      <c r="MCE713" s="8"/>
      <c r="MCF713" s="8"/>
      <c r="MCG713" s="8"/>
      <c r="MCH713" s="8"/>
      <c r="MCI713" s="8"/>
      <c r="MCJ713" s="8"/>
      <c r="MCK713" s="8"/>
      <c r="MCL713" s="8"/>
      <c r="MCM713" s="8"/>
      <c r="MCN713" s="8"/>
      <c r="MCO713" s="8"/>
      <c r="MCP713" s="8"/>
      <c r="MCQ713" s="8"/>
      <c r="MCR713" s="8"/>
      <c r="MCS713" s="8"/>
      <c r="MCT713" s="8"/>
      <c r="MCU713" s="8"/>
      <c r="MCV713" s="8"/>
      <c r="MCW713" s="8"/>
      <c r="MCX713" s="8"/>
      <c r="MCY713" s="8"/>
      <c r="MCZ713" s="8"/>
      <c r="MDA713" s="8"/>
      <c r="MDB713" s="8"/>
      <c r="MDC713" s="8"/>
      <c r="MDD713" s="8"/>
      <c r="MDE713" s="8"/>
      <c r="MDF713" s="8"/>
      <c r="MDG713" s="8"/>
      <c r="MDH713" s="8"/>
      <c r="MDI713" s="8"/>
      <c r="MDJ713" s="8"/>
      <c r="MDK713" s="8"/>
      <c r="MDL713" s="8"/>
      <c r="MDM713" s="8"/>
      <c r="MDN713" s="8"/>
      <c r="MDO713" s="8"/>
      <c r="MDP713" s="8"/>
      <c r="MDQ713" s="8"/>
      <c r="MDR713" s="8"/>
      <c r="MDS713" s="8"/>
      <c r="MDT713" s="8"/>
      <c r="MDU713" s="8"/>
      <c r="MDV713" s="8"/>
      <c r="MDW713" s="8"/>
      <c r="MDX713" s="8"/>
      <c r="MDY713" s="8"/>
      <c r="MDZ713" s="8"/>
      <c r="MEA713" s="8"/>
      <c r="MEB713" s="8"/>
      <c r="MEC713" s="8"/>
      <c r="MED713" s="8"/>
      <c r="MEE713" s="8"/>
      <c r="MEF713" s="8"/>
      <c r="MEG713" s="8"/>
      <c r="MEH713" s="8"/>
      <c r="MEI713" s="8"/>
      <c r="MEJ713" s="8"/>
      <c r="MEK713" s="8"/>
      <c r="MEL713" s="8"/>
      <c r="MEM713" s="8"/>
      <c r="MEN713" s="8"/>
      <c r="MEO713" s="8"/>
      <c r="MEP713" s="8"/>
      <c r="MEQ713" s="8"/>
      <c r="MER713" s="8"/>
      <c r="MES713" s="8"/>
      <c r="MET713" s="8"/>
      <c r="MEU713" s="8"/>
      <c r="MEV713" s="8"/>
      <c r="MEW713" s="8"/>
      <c r="MEX713" s="8"/>
      <c r="MEY713" s="8"/>
      <c r="MEZ713" s="8"/>
      <c r="MFA713" s="8"/>
      <c r="MFB713" s="8"/>
      <c r="MFC713" s="8"/>
      <c r="MFD713" s="8"/>
      <c r="MFE713" s="8"/>
      <c r="MFF713" s="8"/>
      <c r="MFG713" s="8"/>
      <c r="MFH713" s="8"/>
      <c r="MFI713" s="8"/>
      <c r="MFJ713" s="8"/>
      <c r="MFK713" s="8"/>
      <c r="MFL713" s="8"/>
      <c r="MFM713" s="8"/>
      <c r="MFN713" s="8"/>
      <c r="MFO713" s="8"/>
      <c r="MFP713" s="8"/>
      <c r="MFQ713" s="8"/>
      <c r="MFR713" s="8"/>
      <c r="MFS713" s="8"/>
      <c r="MFT713" s="8"/>
      <c r="MFU713" s="8"/>
      <c r="MFV713" s="8"/>
      <c r="MFW713" s="8"/>
      <c r="MFX713" s="8"/>
      <c r="MFY713" s="8"/>
      <c r="MFZ713" s="8"/>
      <c r="MGA713" s="8"/>
      <c r="MGB713" s="8"/>
      <c r="MGC713" s="8"/>
      <c r="MGD713" s="8"/>
      <c r="MGE713" s="8"/>
      <c r="MGF713" s="8"/>
      <c r="MGG713" s="8"/>
      <c r="MGH713" s="8"/>
      <c r="MGI713" s="8"/>
      <c r="MGJ713" s="8"/>
      <c r="MGK713" s="8"/>
      <c r="MGL713" s="8"/>
      <c r="MGM713" s="8"/>
      <c r="MGN713" s="8"/>
      <c r="MGO713" s="8"/>
      <c r="MGP713" s="8"/>
      <c r="MGQ713" s="8"/>
      <c r="MGR713" s="8"/>
      <c r="MGS713" s="8"/>
      <c r="MGT713" s="8"/>
      <c r="MGU713" s="8"/>
      <c r="MGV713" s="8"/>
      <c r="MGW713" s="8"/>
      <c r="MGX713" s="8"/>
      <c r="MGY713" s="8"/>
      <c r="MGZ713" s="8"/>
      <c r="MHA713" s="8"/>
      <c r="MHB713" s="8"/>
      <c r="MHC713" s="8"/>
      <c r="MHD713" s="8"/>
      <c r="MHE713" s="8"/>
      <c r="MHF713" s="8"/>
      <c r="MHG713" s="8"/>
      <c r="MHH713" s="8"/>
      <c r="MHI713" s="8"/>
      <c r="MHJ713" s="8"/>
      <c r="MHK713" s="8"/>
      <c r="MHL713" s="8"/>
      <c r="MHM713" s="8"/>
      <c r="MHN713" s="8"/>
      <c r="MHO713" s="8"/>
      <c r="MHP713" s="8"/>
      <c r="MHQ713" s="8"/>
      <c r="MHR713" s="8"/>
      <c r="MHS713" s="8"/>
      <c r="MHT713" s="8"/>
      <c r="MHU713" s="8"/>
      <c r="MHV713" s="8"/>
      <c r="MHW713" s="8"/>
      <c r="MHX713" s="8"/>
      <c r="MHY713" s="8"/>
      <c r="MHZ713" s="8"/>
      <c r="MIA713" s="8"/>
      <c r="MIB713" s="8"/>
      <c r="MIC713" s="8"/>
      <c r="MID713" s="8"/>
      <c r="MIE713" s="8"/>
      <c r="MIF713" s="8"/>
      <c r="MIG713" s="8"/>
      <c r="MIH713" s="8"/>
      <c r="MII713" s="8"/>
      <c r="MIJ713" s="8"/>
      <c r="MIK713" s="8"/>
      <c r="MIL713" s="8"/>
      <c r="MIM713" s="8"/>
      <c r="MIN713" s="8"/>
      <c r="MIO713" s="8"/>
      <c r="MIP713" s="8"/>
      <c r="MIQ713" s="8"/>
      <c r="MIR713" s="8"/>
      <c r="MIS713" s="8"/>
      <c r="MIT713" s="8"/>
      <c r="MIU713" s="8"/>
      <c r="MIV713" s="8"/>
      <c r="MIW713" s="8"/>
      <c r="MIX713" s="8"/>
      <c r="MIY713" s="8"/>
      <c r="MIZ713" s="8"/>
      <c r="MJA713" s="8"/>
      <c r="MJB713" s="8"/>
      <c r="MJC713" s="8"/>
      <c r="MJD713" s="8"/>
      <c r="MJE713" s="8"/>
      <c r="MJF713" s="8"/>
      <c r="MJG713" s="8"/>
      <c r="MJH713" s="8"/>
      <c r="MJI713" s="8"/>
      <c r="MJJ713" s="8"/>
      <c r="MJK713" s="8"/>
      <c r="MJL713" s="8"/>
      <c r="MJM713" s="8"/>
      <c r="MJN713" s="8"/>
      <c r="MJO713" s="8"/>
      <c r="MJP713" s="8"/>
      <c r="MJQ713" s="8"/>
      <c r="MJR713" s="8"/>
      <c r="MJS713" s="8"/>
      <c r="MJT713" s="8"/>
      <c r="MJU713" s="8"/>
      <c r="MJV713" s="8"/>
      <c r="MJW713" s="8"/>
      <c r="MJX713" s="8"/>
      <c r="MJY713" s="8"/>
      <c r="MJZ713" s="8"/>
      <c r="MKA713" s="8"/>
      <c r="MKB713" s="8"/>
      <c r="MKC713" s="8"/>
      <c r="MKD713" s="8"/>
      <c r="MKE713" s="8"/>
      <c r="MKF713" s="8"/>
      <c r="MKG713" s="8"/>
      <c r="MKH713" s="8"/>
      <c r="MKI713" s="8"/>
      <c r="MKJ713" s="8"/>
      <c r="MKK713" s="8"/>
      <c r="MKL713" s="8"/>
      <c r="MKM713" s="8"/>
      <c r="MKN713" s="8"/>
      <c r="MKO713" s="8"/>
      <c r="MKP713" s="8"/>
      <c r="MKQ713" s="8"/>
      <c r="MKR713" s="8"/>
      <c r="MKS713" s="8"/>
      <c r="MKT713" s="8"/>
      <c r="MKU713" s="8"/>
      <c r="MKV713" s="8"/>
      <c r="MKW713" s="8"/>
      <c r="MKX713" s="8"/>
      <c r="MKY713" s="8"/>
      <c r="MKZ713" s="8"/>
      <c r="MLA713" s="8"/>
      <c r="MLB713" s="8"/>
      <c r="MLC713" s="8"/>
      <c r="MLD713" s="8"/>
      <c r="MLE713" s="8"/>
      <c r="MLF713" s="8"/>
      <c r="MLG713" s="8"/>
      <c r="MLH713" s="8"/>
      <c r="MLI713" s="8"/>
      <c r="MLJ713" s="8"/>
      <c r="MLK713" s="8"/>
      <c r="MLL713" s="8"/>
      <c r="MLM713" s="8"/>
      <c r="MLN713" s="8"/>
      <c r="MLO713" s="8"/>
      <c r="MLP713" s="8"/>
      <c r="MLQ713" s="8"/>
      <c r="MLR713" s="8"/>
      <c r="MLS713" s="8"/>
      <c r="MLT713" s="8"/>
      <c r="MLU713" s="8"/>
      <c r="MLV713" s="8"/>
      <c r="MLW713" s="8"/>
      <c r="MLX713" s="8"/>
      <c r="MLY713" s="8"/>
      <c r="MLZ713" s="8"/>
      <c r="MMA713" s="8"/>
      <c r="MMB713" s="8"/>
      <c r="MMC713" s="8"/>
      <c r="MMD713" s="8"/>
      <c r="MME713" s="8"/>
      <c r="MMF713" s="8"/>
      <c r="MMG713" s="8"/>
      <c r="MMH713" s="8"/>
      <c r="MMI713" s="8"/>
      <c r="MMJ713" s="8"/>
      <c r="MMK713" s="8"/>
      <c r="MML713" s="8"/>
      <c r="MMM713" s="8"/>
      <c r="MMN713" s="8"/>
      <c r="MMO713" s="8"/>
      <c r="MMP713" s="8"/>
      <c r="MMQ713" s="8"/>
      <c r="MMR713" s="8"/>
      <c r="MMS713" s="8"/>
      <c r="MMT713" s="8"/>
      <c r="MMU713" s="8"/>
      <c r="MMV713" s="8"/>
      <c r="MMW713" s="8"/>
      <c r="MMX713" s="8"/>
      <c r="MMY713" s="8"/>
      <c r="MMZ713" s="8"/>
      <c r="MNA713" s="8"/>
      <c r="MNB713" s="8"/>
      <c r="MNC713" s="8"/>
      <c r="MND713" s="8"/>
      <c r="MNE713" s="8"/>
      <c r="MNF713" s="8"/>
      <c r="MNG713" s="8"/>
      <c r="MNH713" s="8"/>
      <c r="MNI713" s="8"/>
      <c r="MNJ713" s="8"/>
      <c r="MNK713" s="8"/>
      <c r="MNL713" s="8"/>
      <c r="MNM713" s="8"/>
      <c r="MNN713" s="8"/>
      <c r="MNO713" s="8"/>
      <c r="MNP713" s="8"/>
      <c r="MNQ713" s="8"/>
      <c r="MNR713" s="8"/>
      <c r="MNS713" s="8"/>
      <c r="MNT713" s="8"/>
      <c r="MNU713" s="8"/>
      <c r="MNV713" s="8"/>
      <c r="MNW713" s="8"/>
      <c r="MNX713" s="8"/>
      <c r="MNY713" s="8"/>
      <c r="MNZ713" s="8"/>
      <c r="MOA713" s="8"/>
      <c r="MOB713" s="8"/>
      <c r="MOC713" s="8"/>
      <c r="MOD713" s="8"/>
      <c r="MOE713" s="8"/>
      <c r="MOF713" s="8"/>
      <c r="MOG713" s="8"/>
      <c r="MOH713" s="8"/>
      <c r="MOI713" s="8"/>
      <c r="MOJ713" s="8"/>
      <c r="MOK713" s="8"/>
      <c r="MOL713" s="8"/>
      <c r="MOM713" s="8"/>
      <c r="MON713" s="8"/>
      <c r="MOO713" s="8"/>
      <c r="MOP713" s="8"/>
      <c r="MOQ713" s="8"/>
      <c r="MOR713" s="8"/>
      <c r="MOS713" s="8"/>
      <c r="MOT713" s="8"/>
      <c r="MOU713" s="8"/>
      <c r="MOV713" s="8"/>
      <c r="MOW713" s="8"/>
      <c r="MOX713" s="8"/>
      <c r="MOY713" s="8"/>
      <c r="MOZ713" s="8"/>
      <c r="MPA713" s="8"/>
      <c r="MPB713" s="8"/>
      <c r="MPC713" s="8"/>
      <c r="MPD713" s="8"/>
      <c r="MPE713" s="8"/>
      <c r="MPF713" s="8"/>
      <c r="MPG713" s="8"/>
      <c r="MPH713" s="8"/>
      <c r="MPI713" s="8"/>
      <c r="MPJ713" s="8"/>
      <c r="MPK713" s="8"/>
      <c r="MPL713" s="8"/>
      <c r="MPM713" s="8"/>
      <c r="MPN713" s="8"/>
      <c r="MPO713" s="8"/>
      <c r="MPP713" s="8"/>
      <c r="MPQ713" s="8"/>
      <c r="MPR713" s="8"/>
      <c r="MPS713" s="8"/>
      <c r="MPT713" s="8"/>
      <c r="MPU713" s="8"/>
      <c r="MPV713" s="8"/>
      <c r="MPW713" s="8"/>
      <c r="MPX713" s="8"/>
      <c r="MPY713" s="8"/>
      <c r="MPZ713" s="8"/>
      <c r="MQA713" s="8"/>
      <c r="MQB713" s="8"/>
      <c r="MQC713" s="8"/>
      <c r="MQD713" s="8"/>
      <c r="MQE713" s="8"/>
      <c r="MQF713" s="8"/>
      <c r="MQG713" s="8"/>
      <c r="MQH713" s="8"/>
      <c r="MQI713" s="8"/>
      <c r="MQJ713" s="8"/>
      <c r="MQK713" s="8"/>
      <c r="MQL713" s="8"/>
      <c r="MQM713" s="8"/>
      <c r="MQN713" s="8"/>
      <c r="MQO713" s="8"/>
      <c r="MQP713" s="8"/>
      <c r="MQQ713" s="8"/>
      <c r="MQR713" s="8"/>
      <c r="MQS713" s="8"/>
      <c r="MQT713" s="8"/>
      <c r="MQU713" s="8"/>
      <c r="MQV713" s="8"/>
      <c r="MQW713" s="8"/>
      <c r="MQX713" s="8"/>
      <c r="MQY713" s="8"/>
      <c r="MQZ713" s="8"/>
      <c r="MRA713" s="8"/>
      <c r="MRB713" s="8"/>
      <c r="MRC713" s="8"/>
      <c r="MRD713" s="8"/>
      <c r="MRE713" s="8"/>
      <c r="MRF713" s="8"/>
      <c r="MRG713" s="8"/>
      <c r="MRH713" s="8"/>
      <c r="MRI713" s="8"/>
      <c r="MRJ713" s="8"/>
      <c r="MRK713" s="8"/>
      <c r="MRL713" s="8"/>
      <c r="MRM713" s="8"/>
      <c r="MRN713" s="8"/>
      <c r="MRO713" s="8"/>
      <c r="MRP713" s="8"/>
      <c r="MRQ713" s="8"/>
      <c r="MRR713" s="8"/>
      <c r="MRS713" s="8"/>
      <c r="MRT713" s="8"/>
      <c r="MRU713" s="8"/>
      <c r="MRV713" s="8"/>
      <c r="MRW713" s="8"/>
      <c r="MRX713" s="8"/>
      <c r="MRY713" s="8"/>
      <c r="MRZ713" s="8"/>
      <c r="MSA713" s="8"/>
      <c r="MSB713" s="8"/>
      <c r="MSC713" s="8"/>
      <c r="MSD713" s="8"/>
      <c r="MSE713" s="8"/>
      <c r="MSF713" s="8"/>
      <c r="MSG713" s="8"/>
      <c r="MSH713" s="8"/>
      <c r="MSI713" s="8"/>
      <c r="MSJ713" s="8"/>
      <c r="MSK713" s="8"/>
      <c r="MSL713" s="8"/>
      <c r="MSM713" s="8"/>
      <c r="MSN713" s="8"/>
      <c r="MSO713" s="8"/>
      <c r="MSP713" s="8"/>
      <c r="MSQ713" s="8"/>
      <c r="MSR713" s="8"/>
      <c r="MSS713" s="8"/>
      <c r="MST713" s="8"/>
      <c r="MSU713" s="8"/>
      <c r="MSV713" s="8"/>
      <c r="MSW713" s="8"/>
      <c r="MSX713" s="8"/>
      <c r="MSY713" s="8"/>
      <c r="MSZ713" s="8"/>
      <c r="MTA713" s="8"/>
      <c r="MTB713" s="8"/>
      <c r="MTC713" s="8"/>
      <c r="MTD713" s="8"/>
      <c r="MTE713" s="8"/>
      <c r="MTF713" s="8"/>
      <c r="MTG713" s="8"/>
      <c r="MTH713" s="8"/>
      <c r="MTI713" s="8"/>
      <c r="MTJ713" s="8"/>
      <c r="MTK713" s="8"/>
      <c r="MTL713" s="8"/>
      <c r="MTM713" s="8"/>
      <c r="MTN713" s="8"/>
      <c r="MTO713" s="8"/>
      <c r="MTP713" s="8"/>
      <c r="MTQ713" s="8"/>
      <c r="MTR713" s="8"/>
      <c r="MTS713" s="8"/>
      <c r="MTT713" s="8"/>
      <c r="MTU713" s="8"/>
      <c r="MTV713" s="8"/>
      <c r="MTW713" s="8"/>
      <c r="MTX713" s="8"/>
      <c r="MTY713" s="8"/>
      <c r="MTZ713" s="8"/>
      <c r="MUA713" s="8"/>
      <c r="MUB713" s="8"/>
      <c r="MUC713" s="8"/>
      <c r="MUD713" s="8"/>
      <c r="MUE713" s="8"/>
      <c r="MUF713" s="8"/>
      <c r="MUG713" s="8"/>
      <c r="MUH713" s="8"/>
      <c r="MUI713" s="8"/>
      <c r="MUJ713" s="8"/>
      <c r="MUK713" s="8"/>
      <c r="MUL713" s="8"/>
      <c r="MUM713" s="8"/>
      <c r="MUN713" s="8"/>
      <c r="MUO713" s="8"/>
      <c r="MUP713" s="8"/>
      <c r="MUQ713" s="8"/>
      <c r="MUR713" s="8"/>
      <c r="MUS713" s="8"/>
      <c r="MUT713" s="8"/>
      <c r="MUU713" s="8"/>
      <c r="MUV713" s="8"/>
      <c r="MUW713" s="8"/>
      <c r="MUX713" s="8"/>
      <c r="MUY713" s="8"/>
      <c r="MUZ713" s="8"/>
      <c r="MVA713" s="8"/>
      <c r="MVB713" s="8"/>
      <c r="MVC713" s="8"/>
      <c r="MVD713" s="8"/>
      <c r="MVE713" s="8"/>
      <c r="MVF713" s="8"/>
      <c r="MVG713" s="8"/>
      <c r="MVH713" s="8"/>
      <c r="MVI713" s="8"/>
      <c r="MVJ713" s="8"/>
      <c r="MVK713" s="8"/>
      <c r="MVL713" s="8"/>
      <c r="MVM713" s="8"/>
      <c r="MVN713" s="8"/>
      <c r="MVO713" s="8"/>
      <c r="MVP713" s="8"/>
      <c r="MVQ713" s="8"/>
      <c r="MVR713" s="8"/>
      <c r="MVS713" s="8"/>
      <c r="MVT713" s="8"/>
      <c r="MVU713" s="8"/>
      <c r="MVV713" s="8"/>
      <c r="MVW713" s="8"/>
      <c r="MVX713" s="8"/>
      <c r="MVY713" s="8"/>
      <c r="MVZ713" s="8"/>
      <c r="MWA713" s="8"/>
      <c r="MWB713" s="8"/>
      <c r="MWC713" s="8"/>
      <c r="MWD713" s="8"/>
      <c r="MWE713" s="8"/>
      <c r="MWF713" s="8"/>
      <c r="MWG713" s="8"/>
      <c r="MWH713" s="8"/>
      <c r="MWI713" s="8"/>
      <c r="MWJ713" s="8"/>
      <c r="MWK713" s="8"/>
      <c r="MWL713" s="8"/>
      <c r="MWM713" s="8"/>
      <c r="MWN713" s="8"/>
      <c r="MWO713" s="8"/>
      <c r="MWP713" s="8"/>
      <c r="MWQ713" s="8"/>
      <c r="MWR713" s="8"/>
      <c r="MWS713" s="8"/>
      <c r="MWT713" s="8"/>
      <c r="MWU713" s="8"/>
      <c r="MWV713" s="8"/>
      <c r="MWW713" s="8"/>
      <c r="MWX713" s="8"/>
      <c r="MWY713" s="8"/>
      <c r="MWZ713" s="8"/>
      <c r="MXA713" s="8"/>
      <c r="MXB713" s="8"/>
      <c r="MXC713" s="8"/>
      <c r="MXD713" s="8"/>
      <c r="MXE713" s="8"/>
      <c r="MXF713" s="8"/>
      <c r="MXG713" s="8"/>
      <c r="MXH713" s="8"/>
      <c r="MXI713" s="8"/>
      <c r="MXJ713" s="8"/>
      <c r="MXK713" s="8"/>
      <c r="MXL713" s="8"/>
      <c r="MXM713" s="8"/>
      <c r="MXN713" s="8"/>
      <c r="MXO713" s="8"/>
      <c r="MXP713" s="8"/>
      <c r="MXQ713" s="8"/>
      <c r="MXR713" s="8"/>
      <c r="MXS713" s="8"/>
      <c r="MXT713" s="8"/>
      <c r="MXU713" s="8"/>
      <c r="MXV713" s="8"/>
      <c r="MXW713" s="8"/>
      <c r="MXX713" s="8"/>
      <c r="MXY713" s="8"/>
      <c r="MXZ713" s="8"/>
      <c r="MYA713" s="8"/>
      <c r="MYB713" s="8"/>
      <c r="MYC713" s="8"/>
      <c r="MYD713" s="8"/>
      <c r="MYE713" s="8"/>
      <c r="MYF713" s="8"/>
      <c r="MYG713" s="8"/>
      <c r="MYH713" s="8"/>
      <c r="MYI713" s="8"/>
      <c r="MYJ713" s="8"/>
      <c r="MYK713" s="8"/>
      <c r="MYL713" s="8"/>
      <c r="MYM713" s="8"/>
      <c r="MYN713" s="8"/>
      <c r="MYO713" s="8"/>
      <c r="MYP713" s="8"/>
      <c r="MYQ713" s="8"/>
      <c r="MYR713" s="8"/>
      <c r="MYS713" s="8"/>
      <c r="MYT713" s="8"/>
      <c r="MYU713" s="8"/>
      <c r="MYV713" s="8"/>
      <c r="MYW713" s="8"/>
      <c r="MYX713" s="8"/>
      <c r="MYY713" s="8"/>
      <c r="MYZ713" s="8"/>
      <c r="MZA713" s="8"/>
      <c r="MZB713" s="8"/>
      <c r="MZC713" s="8"/>
      <c r="MZD713" s="8"/>
      <c r="MZE713" s="8"/>
      <c r="MZF713" s="8"/>
      <c r="MZG713" s="8"/>
      <c r="MZH713" s="8"/>
      <c r="MZI713" s="8"/>
      <c r="MZJ713" s="8"/>
      <c r="MZK713" s="8"/>
      <c r="MZL713" s="8"/>
      <c r="MZM713" s="8"/>
      <c r="MZN713" s="8"/>
      <c r="MZO713" s="8"/>
      <c r="MZP713" s="8"/>
      <c r="MZQ713" s="8"/>
      <c r="MZR713" s="8"/>
      <c r="MZS713" s="8"/>
      <c r="MZT713" s="8"/>
      <c r="MZU713" s="8"/>
      <c r="MZV713" s="8"/>
      <c r="MZW713" s="8"/>
      <c r="MZX713" s="8"/>
      <c r="MZY713" s="8"/>
      <c r="MZZ713" s="8"/>
      <c r="NAA713" s="8"/>
      <c r="NAB713" s="8"/>
      <c r="NAC713" s="8"/>
      <c r="NAD713" s="8"/>
      <c r="NAE713" s="8"/>
      <c r="NAF713" s="8"/>
      <c r="NAG713" s="8"/>
      <c r="NAH713" s="8"/>
      <c r="NAI713" s="8"/>
      <c r="NAJ713" s="8"/>
      <c r="NAK713" s="8"/>
      <c r="NAL713" s="8"/>
      <c r="NAM713" s="8"/>
      <c r="NAN713" s="8"/>
      <c r="NAO713" s="8"/>
      <c r="NAP713" s="8"/>
      <c r="NAQ713" s="8"/>
      <c r="NAR713" s="8"/>
      <c r="NAS713" s="8"/>
      <c r="NAT713" s="8"/>
      <c r="NAU713" s="8"/>
      <c r="NAV713" s="8"/>
      <c r="NAW713" s="8"/>
      <c r="NAX713" s="8"/>
      <c r="NAY713" s="8"/>
      <c r="NAZ713" s="8"/>
      <c r="NBA713" s="8"/>
      <c r="NBB713" s="8"/>
      <c r="NBC713" s="8"/>
      <c r="NBD713" s="8"/>
      <c r="NBE713" s="8"/>
      <c r="NBF713" s="8"/>
      <c r="NBG713" s="8"/>
      <c r="NBH713" s="8"/>
      <c r="NBI713" s="8"/>
      <c r="NBJ713" s="8"/>
      <c r="NBK713" s="8"/>
      <c r="NBL713" s="8"/>
      <c r="NBM713" s="8"/>
      <c r="NBN713" s="8"/>
      <c r="NBO713" s="8"/>
      <c r="NBP713" s="8"/>
      <c r="NBQ713" s="8"/>
      <c r="NBR713" s="8"/>
      <c r="NBS713" s="8"/>
      <c r="NBT713" s="8"/>
      <c r="NBU713" s="8"/>
      <c r="NBV713" s="8"/>
      <c r="NBW713" s="8"/>
      <c r="NBX713" s="8"/>
      <c r="NBY713" s="8"/>
      <c r="NBZ713" s="8"/>
      <c r="NCA713" s="8"/>
      <c r="NCB713" s="8"/>
      <c r="NCC713" s="8"/>
      <c r="NCD713" s="8"/>
      <c r="NCE713" s="8"/>
      <c r="NCF713" s="8"/>
      <c r="NCG713" s="8"/>
      <c r="NCH713" s="8"/>
      <c r="NCI713" s="8"/>
      <c r="NCJ713" s="8"/>
      <c r="NCK713" s="8"/>
      <c r="NCL713" s="8"/>
      <c r="NCM713" s="8"/>
      <c r="NCN713" s="8"/>
      <c r="NCO713" s="8"/>
      <c r="NCP713" s="8"/>
      <c r="NCQ713" s="8"/>
      <c r="NCR713" s="8"/>
      <c r="NCS713" s="8"/>
      <c r="NCT713" s="8"/>
      <c r="NCU713" s="8"/>
      <c r="NCV713" s="8"/>
      <c r="NCW713" s="8"/>
      <c r="NCX713" s="8"/>
      <c r="NCY713" s="8"/>
      <c r="NCZ713" s="8"/>
      <c r="NDA713" s="8"/>
      <c r="NDB713" s="8"/>
      <c r="NDC713" s="8"/>
      <c r="NDD713" s="8"/>
      <c r="NDE713" s="8"/>
      <c r="NDF713" s="8"/>
      <c r="NDG713" s="8"/>
      <c r="NDH713" s="8"/>
      <c r="NDI713" s="8"/>
      <c r="NDJ713" s="8"/>
      <c r="NDK713" s="8"/>
      <c r="NDL713" s="8"/>
      <c r="NDM713" s="8"/>
      <c r="NDN713" s="8"/>
      <c r="NDO713" s="8"/>
      <c r="NDP713" s="8"/>
      <c r="NDQ713" s="8"/>
      <c r="NDR713" s="8"/>
      <c r="NDS713" s="8"/>
      <c r="NDT713" s="8"/>
      <c r="NDU713" s="8"/>
      <c r="NDV713" s="8"/>
      <c r="NDW713" s="8"/>
      <c r="NDX713" s="8"/>
      <c r="NDY713" s="8"/>
      <c r="NDZ713" s="8"/>
      <c r="NEA713" s="8"/>
      <c r="NEB713" s="8"/>
      <c r="NEC713" s="8"/>
      <c r="NED713" s="8"/>
      <c r="NEE713" s="8"/>
      <c r="NEF713" s="8"/>
      <c r="NEG713" s="8"/>
      <c r="NEH713" s="8"/>
      <c r="NEI713" s="8"/>
      <c r="NEJ713" s="8"/>
      <c r="NEK713" s="8"/>
      <c r="NEL713" s="8"/>
      <c r="NEM713" s="8"/>
      <c r="NEN713" s="8"/>
      <c r="NEO713" s="8"/>
      <c r="NEP713" s="8"/>
      <c r="NEQ713" s="8"/>
      <c r="NER713" s="8"/>
      <c r="NES713" s="8"/>
      <c r="NET713" s="8"/>
      <c r="NEU713" s="8"/>
      <c r="NEV713" s="8"/>
      <c r="NEW713" s="8"/>
      <c r="NEX713" s="8"/>
      <c r="NEY713" s="8"/>
      <c r="NEZ713" s="8"/>
      <c r="NFA713" s="8"/>
      <c r="NFB713" s="8"/>
      <c r="NFC713" s="8"/>
      <c r="NFD713" s="8"/>
      <c r="NFE713" s="8"/>
      <c r="NFF713" s="8"/>
      <c r="NFG713" s="8"/>
      <c r="NFH713" s="8"/>
      <c r="NFI713" s="8"/>
      <c r="NFJ713" s="8"/>
      <c r="NFK713" s="8"/>
      <c r="NFL713" s="8"/>
      <c r="NFM713" s="8"/>
      <c r="NFN713" s="8"/>
      <c r="NFO713" s="8"/>
      <c r="NFP713" s="8"/>
      <c r="NFQ713" s="8"/>
      <c r="NFR713" s="8"/>
      <c r="NFS713" s="8"/>
      <c r="NFT713" s="8"/>
      <c r="NFU713" s="8"/>
      <c r="NFV713" s="8"/>
      <c r="NFW713" s="8"/>
      <c r="NFX713" s="8"/>
      <c r="NFY713" s="8"/>
      <c r="NFZ713" s="8"/>
      <c r="NGA713" s="8"/>
      <c r="NGB713" s="8"/>
      <c r="NGC713" s="8"/>
      <c r="NGD713" s="8"/>
      <c r="NGE713" s="8"/>
      <c r="NGF713" s="8"/>
      <c r="NGG713" s="8"/>
      <c r="NGH713" s="8"/>
      <c r="NGI713" s="8"/>
      <c r="NGJ713" s="8"/>
      <c r="NGK713" s="8"/>
      <c r="NGL713" s="8"/>
      <c r="NGM713" s="8"/>
      <c r="NGN713" s="8"/>
      <c r="NGO713" s="8"/>
      <c r="NGP713" s="8"/>
      <c r="NGQ713" s="8"/>
      <c r="NGR713" s="8"/>
      <c r="NGS713" s="8"/>
      <c r="NGT713" s="8"/>
      <c r="NGU713" s="8"/>
      <c r="NGV713" s="8"/>
      <c r="NGW713" s="8"/>
      <c r="NGX713" s="8"/>
      <c r="NGY713" s="8"/>
      <c r="NGZ713" s="8"/>
      <c r="NHA713" s="8"/>
      <c r="NHB713" s="8"/>
      <c r="NHC713" s="8"/>
      <c r="NHD713" s="8"/>
      <c r="NHE713" s="8"/>
      <c r="NHF713" s="8"/>
      <c r="NHG713" s="8"/>
      <c r="NHH713" s="8"/>
      <c r="NHI713" s="8"/>
      <c r="NHJ713" s="8"/>
      <c r="NHK713" s="8"/>
      <c r="NHL713" s="8"/>
      <c r="NHM713" s="8"/>
      <c r="NHN713" s="8"/>
      <c r="NHO713" s="8"/>
      <c r="NHP713" s="8"/>
      <c r="NHQ713" s="8"/>
      <c r="NHR713" s="8"/>
      <c r="NHS713" s="8"/>
      <c r="NHT713" s="8"/>
      <c r="NHU713" s="8"/>
      <c r="NHV713" s="8"/>
      <c r="NHW713" s="8"/>
      <c r="NHX713" s="8"/>
      <c r="NHY713" s="8"/>
      <c r="NHZ713" s="8"/>
      <c r="NIA713" s="8"/>
      <c r="NIB713" s="8"/>
      <c r="NIC713" s="8"/>
      <c r="NID713" s="8"/>
      <c r="NIE713" s="8"/>
      <c r="NIF713" s="8"/>
      <c r="NIG713" s="8"/>
      <c r="NIH713" s="8"/>
      <c r="NII713" s="8"/>
      <c r="NIJ713" s="8"/>
      <c r="NIK713" s="8"/>
      <c r="NIL713" s="8"/>
      <c r="NIM713" s="8"/>
      <c r="NIN713" s="8"/>
      <c r="NIO713" s="8"/>
      <c r="NIP713" s="8"/>
      <c r="NIQ713" s="8"/>
      <c r="NIR713" s="8"/>
      <c r="NIS713" s="8"/>
      <c r="NIT713" s="8"/>
      <c r="NIU713" s="8"/>
      <c r="NIV713" s="8"/>
      <c r="NIW713" s="8"/>
      <c r="NIX713" s="8"/>
      <c r="NIY713" s="8"/>
      <c r="NIZ713" s="8"/>
      <c r="NJA713" s="8"/>
      <c r="NJB713" s="8"/>
      <c r="NJC713" s="8"/>
      <c r="NJD713" s="8"/>
      <c r="NJE713" s="8"/>
      <c r="NJF713" s="8"/>
      <c r="NJG713" s="8"/>
      <c r="NJH713" s="8"/>
      <c r="NJI713" s="8"/>
      <c r="NJJ713" s="8"/>
      <c r="NJK713" s="8"/>
      <c r="NJL713" s="8"/>
      <c r="NJM713" s="8"/>
      <c r="NJN713" s="8"/>
      <c r="NJO713" s="8"/>
      <c r="NJP713" s="8"/>
      <c r="NJQ713" s="8"/>
      <c r="NJR713" s="8"/>
      <c r="NJS713" s="8"/>
      <c r="NJT713" s="8"/>
      <c r="NJU713" s="8"/>
      <c r="NJV713" s="8"/>
      <c r="NJW713" s="8"/>
      <c r="NJX713" s="8"/>
      <c r="NJY713" s="8"/>
      <c r="NJZ713" s="8"/>
      <c r="NKA713" s="8"/>
      <c r="NKB713" s="8"/>
      <c r="NKC713" s="8"/>
      <c r="NKD713" s="8"/>
      <c r="NKE713" s="8"/>
      <c r="NKF713" s="8"/>
      <c r="NKG713" s="8"/>
      <c r="NKH713" s="8"/>
      <c r="NKI713" s="8"/>
      <c r="NKJ713" s="8"/>
      <c r="NKK713" s="8"/>
      <c r="NKL713" s="8"/>
      <c r="NKM713" s="8"/>
      <c r="NKN713" s="8"/>
      <c r="NKO713" s="8"/>
      <c r="NKP713" s="8"/>
      <c r="NKQ713" s="8"/>
      <c r="NKR713" s="8"/>
      <c r="NKS713" s="8"/>
      <c r="NKT713" s="8"/>
      <c r="NKU713" s="8"/>
      <c r="NKV713" s="8"/>
      <c r="NKW713" s="8"/>
      <c r="NKX713" s="8"/>
      <c r="NKY713" s="8"/>
      <c r="NKZ713" s="8"/>
      <c r="NLA713" s="8"/>
      <c r="NLB713" s="8"/>
      <c r="NLC713" s="8"/>
      <c r="NLD713" s="8"/>
      <c r="NLE713" s="8"/>
      <c r="NLF713" s="8"/>
      <c r="NLG713" s="8"/>
      <c r="NLH713" s="8"/>
      <c r="NLI713" s="8"/>
      <c r="NLJ713" s="8"/>
      <c r="NLK713" s="8"/>
      <c r="NLL713" s="8"/>
      <c r="NLM713" s="8"/>
      <c r="NLN713" s="8"/>
      <c r="NLO713" s="8"/>
      <c r="NLP713" s="8"/>
      <c r="NLQ713" s="8"/>
      <c r="NLR713" s="8"/>
      <c r="NLS713" s="8"/>
      <c r="NLT713" s="8"/>
      <c r="NLU713" s="8"/>
      <c r="NLV713" s="8"/>
      <c r="NLW713" s="8"/>
      <c r="NLX713" s="8"/>
      <c r="NLY713" s="8"/>
      <c r="NLZ713" s="8"/>
      <c r="NMA713" s="8"/>
      <c r="NMB713" s="8"/>
      <c r="NMC713" s="8"/>
      <c r="NMD713" s="8"/>
      <c r="NME713" s="8"/>
      <c r="NMF713" s="8"/>
      <c r="NMG713" s="8"/>
      <c r="NMH713" s="8"/>
      <c r="NMI713" s="8"/>
      <c r="NMJ713" s="8"/>
      <c r="NMK713" s="8"/>
      <c r="NML713" s="8"/>
      <c r="NMM713" s="8"/>
      <c r="NMN713" s="8"/>
      <c r="NMO713" s="8"/>
      <c r="NMP713" s="8"/>
      <c r="NMQ713" s="8"/>
      <c r="NMR713" s="8"/>
      <c r="NMS713" s="8"/>
      <c r="NMT713" s="8"/>
      <c r="NMU713" s="8"/>
      <c r="NMV713" s="8"/>
      <c r="NMW713" s="8"/>
      <c r="NMX713" s="8"/>
      <c r="NMY713" s="8"/>
      <c r="NMZ713" s="8"/>
      <c r="NNA713" s="8"/>
      <c r="NNB713" s="8"/>
      <c r="NNC713" s="8"/>
      <c r="NND713" s="8"/>
      <c r="NNE713" s="8"/>
      <c r="NNF713" s="8"/>
      <c r="NNG713" s="8"/>
      <c r="NNH713" s="8"/>
      <c r="NNI713" s="8"/>
      <c r="NNJ713" s="8"/>
      <c r="NNK713" s="8"/>
      <c r="NNL713" s="8"/>
      <c r="NNM713" s="8"/>
      <c r="NNN713" s="8"/>
      <c r="NNO713" s="8"/>
      <c r="NNP713" s="8"/>
      <c r="NNQ713" s="8"/>
      <c r="NNR713" s="8"/>
      <c r="NNS713" s="8"/>
      <c r="NNT713" s="8"/>
      <c r="NNU713" s="8"/>
      <c r="NNV713" s="8"/>
      <c r="NNW713" s="8"/>
      <c r="NNX713" s="8"/>
      <c r="NNY713" s="8"/>
      <c r="NNZ713" s="8"/>
      <c r="NOA713" s="8"/>
      <c r="NOB713" s="8"/>
      <c r="NOC713" s="8"/>
      <c r="NOD713" s="8"/>
      <c r="NOE713" s="8"/>
      <c r="NOF713" s="8"/>
      <c r="NOG713" s="8"/>
      <c r="NOH713" s="8"/>
      <c r="NOI713" s="8"/>
      <c r="NOJ713" s="8"/>
      <c r="NOK713" s="8"/>
      <c r="NOL713" s="8"/>
      <c r="NOM713" s="8"/>
      <c r="NON713" s="8"/>
      <c r="NOO713" s="8"/>
      <c r="NOP713" s="8"/>
      <c r="NOQ713" s="8"/>
      <c r="NOR713" s="8"/>
      <c r="NOS713" s="8"/>
      <c r="NOT713" s="8"/>
      <c r="NOU713" s="8"/>
      <c r="NOV713" s="8"/>
      <c r="NOW713" s="8"/>
      <c r="NOX713" s="8"/>
      <c r="NOY713" s="8"/>
      <c r="NOZ713" s="8"/>
      <c r="NPA713" s="8"/>
      <c r="NPB713" s="8"/>
      <c r="NPC713" s="8"/>
      <c r="NPD713" s="8"/>
      <c r="NPE713" s="8"/>
      <c r="NPF713" s="8"/>
      <c r="NPG713" s="8"/>
      <c r="NPH713" s="8"/>
      <c r="NPI713" s="8"/>
      <c r="NPJ713" s="8"/>
      <c r="NPK713" s="8"/>
      <c r="NPL713" s="8"/>
      <c r="NPM713" s="8"/>
      <c r="NPN713" s="8"/>
      <c r="NPO713" s="8"/>
      <c r="NPP713" s="8"/>
      <c r="NPQ713" s="8"/>
      <c r="NPR713" s="8"/>
      <c r="NPS713" s="8"/>
      <c r="NPT713" s="8"/>
      <c r="NPU713" s="8"/>
      <c r="NPV713" s="8"/>
      <c r="NPW713" s="8"/>
      <c r="NPX713" s="8"/>
      <c r="NPY713" s="8"/>
      <c r="NPZ713" s="8"/>
      <c r="NQA713" s="8"/>
      <c r="NQB713" s="8"/>
      <c r="NQC713" s="8"/>
      <c r="NQD713" s="8"/>
      <c r="NQE713" s="8"/>
      <c r="NQF713" s="8"/>
      <c r="NQG713" s="8"/>
      <c r="NQH713" s="8"/>
      <c r="NQI713" s="8"/>
      <c r="NQJ713" s="8"/>
      <c r="NQK713" s="8"/>
      <c r="NQL713" s="8"/>
      <c r="NQM713" s="8"/>
      <c r="NQN713" s="8"/>
      <c r="NQO713" s="8"/>
      <c r="NQP713" s="8"/>
      <c r="NQQ713" s="8"/>
      <c r="NQR713" s="8"/>
      <c r="NQS713" s="8"/>
      <c r="NQT713" s="8"/>
      <c r="NQU713" s="8"/>
      <c r="NQV713" s="8"/>
      <c r="NQW713" s="8"/>
      <c r="NQX713" s="8"/>
      <c r="NQY713" s="8"/>
      <c r="NQZ713" s="8"/>
      <c r="NRA713" s="8"/>
      <c r="NRB713" s="8"/>
      <c r="NRC713" s="8"/>
      <c r="NRD713" s="8"/>
      <c r="NRE713" s="8"/>
      <c r="NRF713" s="8"/>
      <c r="NRG713" s="8"/>
      <c r="NRH713" s="8"/>
      <c r="NRI713" s="8"/>
      <c r="NRJ713" s="8"/>
      <c r="NRK713" s="8"/>
      <c r="NRL713" s="8"/>
      <c r="NRM713" s="8"/>
      <c r="NRN713" s="8"/>
      <c r="NRO713" s="8"/>
      <c r="NRP713" s="8"/>
      <c r="NRQ713" s="8"/>
      <c r="NRR713" s="8"/>
      <c r="NRS713" s="8"/>
      <c r="NRT713" s="8"/>
      <c r="NRU713" s="8"/>
      <c r="NRV713" s="8"/>
      <c r="NRW713" s="8"/>
      <c r="NRX713" s="8"/>
      <c r="NRY713" s="8"/>
      <c r="NRZ713" s="8"/>
      <c r="NSA713" s="8"/>
      <c r="NSB713" s="8"/>
      <c r="NSC713" s="8"/>
      <c r="NSD713" s="8"/>
      <c r="NSE713" s="8"/>
      <c r="NSF713" s="8"/>
      <c r="NSG713" s="8"/>
      <c r="NSH713" s="8"/>
      <c r="NSI713" s="8"/>
      <c r="NSJ713" s="8"/>
      <c r="NSK713" s="8"/>
      <c r="NSL713" s="8"/>
      <c r="NSM713" s="8"/>
      <c r="NSN713" s="8"/>
      <c r="NSO713" s="8"/>
      <c r="NSP713" s="8"/>
      <c r="NSQ713" s="8"/>
      <c r="NSR713" s="8"/>
      <c r="NSS713" s="8"/>
      <c r="NST713" s="8"/>
      <c r="NSU713" s="8"/>
      <c r="NSV713" s="8"/>
      <c r="NSW713" s="8"/>
      <c r="NSX713" s="8"/>
      <c r="NSY713" s="8"/>
      <c r="NSZ713" s="8"/>
      <c r="NTA713" s="8"/>
      <c r="NTB713" s="8"/>
      <c r="NTC713" s="8"/>
      <c r="NTD713" s="8"/>
      <c r="NTE713" s="8"/>
      <c r="NTF713" s="8"/>
      <c r="NTG713" s="8"/>
      <c r="NTH713" s="8"/>
      <c r="NTI713" s="8"/>
      <c r="NTJ713" s="8"/>
      <c r="NTK713" s="8"/>
      <c r="NTL713" s="8"/>
      <c r="NTM713" s="8"/>
      <c r="NTN713" s="8"/>
      <c r="NTO713" s="8"/>
      <c r="NTP713" s="8"/>
      <c r="NTQ713" s="8"/>
      <c r="NTR713" s="8"/>
      <c r="NTS713" s="8"/>
      <c r="NTT713" s="8"/>
      <c r="NTU713" s="8"/>
      <c r="NTV713" s="8"/>
      <c r="NTW713" s="8"/>
      <c r="NTX713" s="8"/>
      <c r="NTY713" s="8"/>
      <c r="NTZ713" s="8"/>
      <c r="NUA713" s="8"/>
      <c r="NUB713" s="8"/>
      <c r="NUC713" s="8"/>
      <c r="NUD713" s="8"/>
      <c r="NUE713" s="8"/>
      <c r="NUF713" s="8"/>
      <c r="NUG713" s="8"/>
      <c r="NUH713" s="8"/>
      <c r="NUI713" s="8"/>
      <c r="NUJ713" s="8"/>
      <c r="NUK713" s="8"/>
      <c r="NUL713" s="8"/>
      <c r="NUM713" s="8"/>
      <c r="NUN713" s="8"/>
      <c r="NUO713" s="8"/>
      <c r="NUP713" s="8"/>
      <c r="NUQ713" s="8"/>
      <c r="NUR713" s="8"/>
      <c r="NUS713" s="8"/>
      <c r="NUT713" s="8"/>
      <c r="NUU713" s="8"/>
      <c r="NUV713" s="8"/>
      <c r="NUW713" s="8"/>
      <c r="NUX713" s="8"/>
      <c r="NUY713" s="8"/>
      <c r="NUZ713" s="8"/>
      <c r="NVA713" s="8"/>
      <c r="NVB713" s="8"/>
      <c r="NVC713" s="8"/>
      <c r="NVD713" s="8"/>
      <c r="NVE713" s="8"/>
      <c r="NVF713" s="8"/>
      <c r="NVG713" s="8"/>
      <c r="NVH713" s="8"/>
      <c r="NVI713" s="8"/>
      <c r="NVJ713" s="8"/>
      <c r="NVK713" s="8"/>
      <c r="NVL713" s="8"/>
      <c r="NVM713" s="8"/>
      <c r="NVN713" s="8"/>
      <c r="NVO713" s="8"/>
      <c r="NVP713" s="8"/>
      <c r="NVQ713" s="8"/>
      <c r="NVR713" s="8"/>
      <c r="NVS713" s="8"/>
      <c r="NVT713" s="8"/>
      <c r="NVU713" s="8"/>
      <c r="NVV713" s="8"/>
      <c r="NVW713" s="8"/>
      <c r="NVX713" s="8"/>
      <c r="NVY713" s="8"/>
      <c r="NVZ713" s="8"/>
      <c r="NWA713" s="8"/>
      <c r="NWB713" s="8"/>
      <c r="NWC713" s="8"/>
      <c r="NWD713" s="8"/>
      <c r="NWE713" s="8"/>
      <c r="NWF713" s="8"/>
      <c r="NWG713" s="8"/>
      <c r="NWH713" s="8"/>
      <c r="NWI713" s="8"/>
      <c r="NWJ713" s="8"/>
      <c r="NWK713" s="8"/>
      <c r="NWL713" s="8"/>
      <c r="NWM713" s="8"/>
      <c r="NWN713" s="8"/>
      <c r="NWO713" s="8"/>
      <c r="NWP713" s="8"/>
      <c r="NWQ713" s="8"/>
      <c r="NWR713" s="8"/>
      <c r="NWS713" s="8"/>
      <c r="NWT713" s="8"/>
      <c r="NWU713" s="8"/>
      <c r="NWV713" s="8"/>
      <c r="NWW713" s="8"/>
      <c r="NWX713" s="8"/>
      <c r="NWY713" s="8"/>
      <c r="NWZ713" s="8"/>
      <c r="NXA713" s="8"/>
      <c r="NXB713" s="8"/>
      <c r="NXC713" s="8"/>
      <c r="NXD713" s="8"/>
      <c r="NXE713" s="8"/>
      <c r="NXF713" s="8"/>
      <c r="NXG713" s="8"/>
      <c r="NXH713" s="8"/>
      <c r="NXI713" s="8"/>
      <c r="NXJ713" s="8"/>
      <c r="NXK713" s="8"/>
      <c r="NXL713" s="8"/>
      <c r="NXM713" s="8"/>
      <c r="NXN713" s="8"/>
      <c r="NXO713" s="8"/>
      <c r="NXP713" s="8"/>
      <c r="NXQ713" s="8"/>
      <c r="NXR713" s="8"/>
      <c r="NXS713" s="8"/>
      <c r="NXT713" s="8"/>
      <c r="NXU713" s="8"/>
      <c r="NXV713" s="8"/>
      <c r="NXW713" s="8"/>
      <c r="NXX713" s="8"/>
      <c r="NXY713" s="8"/>
      <c r="NXZ713" s="8"/>
      <c r="NYA713" s="8"/>
      <c r="NYB713" s="8"/>
      <c r="NYC713" s="8"/>
      <c r="NYD713" s="8"/>
      <c r="NYE713" s="8"/>
      <c r="NYF713" s="8"/>
      <c r="NYG713" s="8"/>
      <c r="NYH713" s="8"/>
      <c r="NYI713" s="8"/>
      <c r="NYJ713" s="8"/>
      <c r="NYK713" s="8"/>
      <c r="NYL713" s="8"/>
      <c r="NYM713" s="8"/>
      <c r="NYN713" s="8"/>
      <c r="NYO713" s="8"/>
      <c r="NYP713" s="8"/>
      <c r="NYQ713" s="8"/>
      <c r="NYR713" s="8"/>
      <c r="NYS713" s="8"/>
      <c r="NYT713" s="8"/>
      <c r="NYU713" s="8"/>
      <c r="NYV713" s="8"/>
      <c r="NYW713" s="8"/>
      <c r="NYX713" s="8"/>
      <c r="NYY713" s="8"/>
      <c r="NYZ713" s="8"/>
      <c r="NZA713" s="8"/>
      <c r="NZB713" s="8"/>
      <c r="NZC713" s="8"/>
      <c r="NZD713" s="8"/>
      <c r="NZE713" s="8"/>
      <c r="NZF713" s="8"/>
      <c r="NZG713" s="8"/>
      <c r="NZH713" s="8"/>
      <c r="NZI713" s="8"/>
      <c r="NZJ713" s="8"/>
      <c r="NZK713" s="8"/>
      <c r="NZL713" s="8"/>
      <c r="NZM713" s="8"/>
      <c r="NZN713" s="8"/>
      <c r="NZO713" s="8"/>
      <c r="NZP713" s="8"/>
      <c r="NZQ713" s="8"/>
      <c r="NZR713" s="8"/>
      <c r="NZS713" s="8"/>
      <c r="NZT713" s="8"/>
      <c r="NZU713" s="8"/>
      <c r="NZV713" s="8"/>
      <c r="NZW713" s="8"/>
      <c r="NZX713" s="8"/>
      <c r="NZY713" s="8"/>
      <c r="NZZ713" s="8"/>
      <c r="OAA713" s="8"/>
      <c r="OAB713" s="8"/>
      <c r="OAC713" s="8"/>
      <c r="OAD713" s="8"/>
      <c r="OAE713" s="8"/>
      <c r="OAF713" s="8"/>
      <c r="OAG713" s="8"/>
      <c r="OAH713" s="8"/>
      <c r="OAI713" s="8"/>
      <c r="OAJ713" s="8"/>
      <c r="OAK713" s="8"/>
      <c r="OAL713" s="8"/>
      <c r="OAM713" s="8"/>
      <c r="OAN713" s="8"/>
      <c r="OAO713" s="8"/>
      <c r="OAP713" s="8"/>
      <c r="OAQ713" s="8"/>
      <c r="OAR713" s="8"/>
      <c r="OAS713" s="8"/>
      <c r="OAT713" s="8"/>
      <c r="OAU713" s="8"/>
      <c r="OAV713" s="8"/>
      <c r="OAW713" s="8"/>
      <c r="OAX713" s="8"/>
      <c r="OAY713" s="8"/>
      <c r="OAZ713" s="8"/>
      <c r="OBA713" s="8"/>
      <c r="OBB713" s="8"/>
      <c r="OBC713" s="8"/>
      <c r="OBD713" s="8"/>
      <c r="OBE713" s="8"/>
      <c r="OBF713" s="8"/>
      <c r="OBG713" s="8"/>
      <c r="OBH713" s="8"/>
      <c r="OBI713" s="8"/>
      <c r="OBJ713" s="8"/>
      <c r="OBK713" s="8"/>
      <c r="OBL713" s="8"/>
      <c r="OBM713" s="8"/>
      <c r="OBN713" s="8"/>
      <c r="OBO713" s="8"/>
      <c r="OBP713" s="8"/>
      <c r="OBQ713" s="8"/>
      <c r="OBR713" s="8"/>
      <c r="OBS713" s="8"/>
      <c r="OBT713" s="8"/>
      <c r="OBU713" s="8"/>
      <c r="OBV713" s="8"/>
      <c r="OBW713" s="8"/>
      <c r="OBX713" s="8"/>
      <c r="OBY713" s="8"/>
      <c r="OBZ713" s="8"/>
      <c r="OCA713" s="8"/>
      <c r="OCB713" s="8"/>
      <c r="OCC713" s="8"/>
      <c r="OCD713" s="8"/>
      <c r="OCE713" s="8"/>
      <c r="OCF713" s="8"/>
      <c r="OCG713" s="8"/>
      <c r="OCH713" s="8"/>
      <c r="OCI713" s="8"/>
      <c r="OCJ713" s="8"/>
      <c r="OCK713" s="8"/>
      <c r="OCL713" s="8"/>
      <c r="OCM713" s="8"/>
      <c r="OCN713" s="8"/>
      <c r="OCO713" s="8"/>
      <c r="OCP713" s="8"/>
      <c r="OCQ713" s="8"/>
      <c r="OCR713" s="8"/>
      <c r="OCS713" s="8"/>
      <c r="OCT713" s="8"/>
      <c r="OCU713" s="8"/>
      <c r="OCV713" s="8"/>
      <c r="OCW713" s="8"/>
      <c r="OCX713" s="8"/>
      <c r="OCY713" s="8"/>
      <c r="OCZ713" s="8"/>
      <c r="ODA713" s="8"/>
      <c r="ODB713" s="8"/>
      <c r="ODC713" s="8"/>
      <c r="ODD713" s="8"/>
      <c r="ODE713" s="8"/>
      <c r="ODF713" s="8"/>
      <c r="ODG713" s="8"/>
      <c r="ODH713" s="8"/>
      <c r="ODI713" s="8"/>
      <c r="ODJ713" s="8"/>
      <c r="ODK713" s="8"/>
      <c r="ODL713" s="8"/>
      <c r="ODM713" s="8"/>
      <c r="ODN713" s="8"/>
      <c r="ODO713" s="8"/>
      <c r="ODP713" s="8"/>
      <c r="ODQ713" s="8"/>
      <c r="ODR713" s="8"/>
      <c r="ODS713" s="8"/>
      <c r="ODT713" s="8"/>
      <c r="ODU713" s="8"/>
      <c r="ODV713" s="8"/>
      <c r="ODW713" s="8"/>
      <c r="ODX713" s="8"/>
      <c r="ODY713" s="8"/>
      <c r="ODZ713" s="8"/>
      <c r="OEA713" s="8"/>
      <c r="OEB713" s="8"/>
      <c r="OEC713" s="8"/>
      <c r="OED713" s="8"/>
      <c r="OEE713" s="8"/>
      <c r="OEF713" s="8"/>
      <c r="OEG713" s="8"/>
      <c r="OEH713" s="8"/>
      <c r="OEI713" s="8"/>
      <c r="OEJ713" s="8"/>
      <c r="OEK713" s="8"/>
      <c r="OEL713" s="8"/>
      <c r="OEM713" s="8"/>
      <c r="OEN713" s="8"/>
      <c r="OEO713" s="8"/>
      <c r="OEP713" s="8"/>
      <c r="OEQ713" s="8"/>
      <c r="OER713" s="8"/>
      <c r="OES713" s="8"/>
      <c r="OET713" s="8"/>
      <c r="OEU713" s="8"/>
      <c r="OEV713" s="8"/>
      <c r="OEW713" s="8"/>
      <c r="OEX713" s="8"/>
      <c r="OEY713" s="8"/>
      <c r="OEZ713" s="8"/>
      <c r="OFA713" s="8"/>
      <c r="OFB713" s="8"/>
      <c r="OFC713" s="8"/>
      <c r="OFD713" s="8"/>
      <c r="OFE713" s="8"/>
      <c r="OFF713" s="8"/>
      <c r="OFG713" s="8"/>
      <c r="OFH713" s="8"/>
      <c r="OFI713" s="8"/>
      <c r="OFJ713" s="8"/>
      <c r="OFK713" s="8"/>
      <c r="OFL713" s="8"/>
      <c r="OFM713" s="8"/>
      <c r="OFN713" s="8"/>
      <c r="OFO713" s="8"/>
      <c r="OFP713" s="8"/>
      <c r="OFQ713" s="8"/>
      <c r="OFR713" s="8"/>
      <c r="OFS713" s="8"/>
      <c r="OFT713" s="8"/>
      <c r="OFU713" s="8"/>
      <c r="OFV713" s="8"/>
      <c r="OFW713" s="8"/>
      <c r="OFX713" s="8"/>
      <c r="OFY713" s="8"/>
      <c r="OFZ713" s="8"/>
      <c r="OGA713" s="8"/>
      <c r="OGB713" s="8"/>
      <c r="OGC713" s="8"/>
      <c r="OGD713" s="8"/>
      <c r="OGE713" s="8"/>
      <c r="OGF713" s="8"/>
      <c r="OGG713" s="8"/>
      <c r="OGH713" s="8"/>
      <c r="OGI713" s="8"/>
      <c r="OGJ713" s="8"/>
      <c r="OGK713" s="8"/>
      <c r="OGL713" s="8"/>
      <c r="OGM713" s="8"/>
      <c r="OGN713" s="8"/>
      <c r="OGO713" s="8"/>
      <c r="OGP713" s="8"/>
      <c r="OGQ713" s="8"/>
      <c r="OGR713" s="8"/>
      <c r="OGS713" s="8"/>
      <c r="OGT713" s="8"/>
      <c r="OGU713" s="8"/>
      <c r="OGV713" s="8"/>
      <c r="OGW713" s="8"/>
      <c r="OGX713" s="8"/>
      <c r="OGY713" s="8"/>
      <c r="OGZ713" s="8"/>
      <c r="OHA713" s="8"/>
      <c r="OHB713" s="8"/>
      <c r="OHC713" s="8"/>
      <c r="OHD713" s="8"/>
      <c r="OHE713" s="8"/>
      <c r="OHF713" s="8"/>
      <c r="OHG713" s="8"/>
      <c r="OHH713" s="8"/>
      <c r="OHI713" s="8"/>
      <c r="OHJ713" s="8"/>
      <c r="OHK713" s="8"/>
      <c r="OHL713" s="8"/>
      <c r="OHM713" s="8"/>
      <c r="OHN713" s="8"/>
      <c r="OHO713" s="8"/>
      <c r="OHP713" s="8"/>
      <c r="OHQ713" s="8"/>
      <c r="OHR713" s="8"/>
      <c r="OHS713" s="8"/>
      <c r="OHT713" s="8"/>
      <c r="OHU713" s="8"/>
      <c r="OHV713" s="8"/>
      <c r="OHW713" s="8"/>
      <c r="OHX713" s="8"/>
      <c r="OHY713" s="8"/>
      <c r="OHZ713" s="8"/>
      <c r="OIA713" s="8"/>
      <c r="OIB713" s="8"/>
      <c r="OIC713" s="8"/>
      <c r="OID713" s="8"/>
      <c r="OIE713" s="8"/>
      <c r="OIF713" s="8"/>
      <c r="OIG713" s="8"/>
      <c r="OIH713" s="8"/>
      <c r="OII713" s="8"/>
      <c r="OIJ713" s="8"/>
      <c r="OIK713" s="8"/>
      <c r="OIL713" s="8"/>
      <c r="OIM713" s="8"/>
      <c r="OIN713" s="8"/>
      <c r="OIO713" s="8"/>
      <c r="OIP713" s="8"/>
      <c r="OIQ713" s="8"/>
      <c r="OIR713" s="8"/>
      <c r="OIS713" s="8"/>
      <c r="OIT713" s="8"/>
      <c r="OIU713" s="8"/>
      <c r="OIV713" s="8"/>
      <c r="OIW713" s="8"/>
      <c r="OIX713" s="8"/>
      <c r="OIY713" s="8"/>
      <c r="OIZ713" s="8"/>
      <c r="OJA713" s="8"/>
      <c r="OJB713" s="8"/>
      <c r="OJC713" s="8"/>
      <c r="OJD713" s="8"/>
      <c r="OJE713" s="8"/>
      <c r="OJF713" s="8"/>
      <c r="OJG713" s="8"/>
      <c r="OJH713" s="8"/>
      <c r="OJI713" s="8"/>
      <c r="OJJ713" s="8"/>
      <c r="OJK713" s="8"/>
      <c r="OJL713" s="8"/>
      <c r="OJM713" s="8"/>
      <c r="OJN713" s="8"/>
      <c r="OJO713" s="8"/>
      <c r="OJP713" s="8"/>
      <c r="OJQ713" s="8"/>
      <c r="OJR713" s="8"/>
      <c r="OJS713" s="8"/>
      <c r="OJT713" s="8"/>
      <c r="OJU713" s="8"/>
      <c r="OJV713" s="8"/>
      <c r="OJW713" s="8"/>
      <c r="OJX713" s="8"/>
      <c r="OJY713" s="8"/>
      <c r="OJZ713" s="8"/>
      <c r="OKA713" s="8"/>
      <c r="OKB713" s="8"/>
      <c r="OKC713" s="8"/>
      <c r="OKD713" s="8"/>
      <c r="OKE713" s="8"/>
      <c r="OKF713" s="8"/>
      <c r="OKG713" s="8"/>
      <c r="OKH713" s="8"/>
      <c r="OKI713" s="8"/>
      <c r="OKJ713" s="8"/>
      <c r="OKK713" s="8"/>
      <c r="OKL713" s="8"/>
      <c r="OKM713" s="8"/>
      <c r="OKN713" s="8"/>
      <c r="OKO713" s="8"/>
      <c r="OKP713" s="8"/>
      <c r="OKQ713" s="8"/>
      <c r="OKR713" s="8"/>
      <c r="OKS713" s="8"/>
      <c r="OKT713" s="8"/>
      <c r="OKU713" s="8"/>
      <c r="OKV713" s="8"/>
      <c r="OKW713" s="8"/>
      <c r="OKX713" s="8"/>
      <c r="OKY713" s="8"/>
      <c r="OKZ713" s="8"/>
      <c r="OLA713" s="8"/>
      <c r="OLB713" s="8"/>
      <c r="OLC713" s="8"/>
      <c r="OLD713" s="8"/>
      <c r="OLE713" s="8"/>
      <c r="OLF713" s="8"/>
      <c r="OLG713" s="8"/>
      <c r="OLH713" s="8"/>
      <c r="OLI713" s="8"/>
      <c r="OLJ713" s="8"/>
      <c r="OLK713" s="8"/>
      <c r="OLL713" s="8"/>
      <c r="OLM713" s="8"/>
      <c r="OLN713" s="8"/>
      <c r="OLO713" s="8"/>
      <c r="OLP713" s="8"/>
      <c r="OLQ713" s="8"/>
      <c r="OLR713" s="8"/>
      <c r="OLS713" s="8"/>
      <c r="OLT713" s="8"/>
      <c r="OLU713" s="8"/>
      <c r="OLV713" s="8"/>
      <c r="OLW713" s="8"/>
      <c r="OLX713" s="8"/>
      <c r="OLY713" s="8"/>
      <c r="OLZ713" s="8"/>
      <c r="OMA713" s="8"/>
      <c r="OMB713" s="8"/>
      <c r="OMC713" s="8"/>
      <c r="OMD713" s="8"/>
      <c r="OME713" s="8"/>
      <c r="OMF713" s="8"/>
      <c r="OMG713" s="8"/>
      <c r="OMH713" s="8"/>
      <c r="OMI713" s="8"/>
      <c r="OMJ713" s="8"/>
      <c r="OMK713" s="8"/>
      <c r="OML713" s="8"/>
      <c r="OMM713" s="8"/>
      <c r="OMN713" s="8"/>
      <c r="OMO713" s="8"/>
      <c r="OMP713" s="8"/>
      <c r="OMQ713" s="8"/>
      <c r="OMR713" s="8"/>
      <c r="OMS713" s="8"/>
      <c r="OMT713" s="8"/>
      <c r="OMU713" s="8"/>
      <c r="OMV713" s="8"/>
      <c r="OMW713" s="8"/>
      <c r="OMX713" s="8"/>
      <c r="OMY713" s="8"/>
      <c r="OMZ713" s="8"/>
      <c r="ONA713" s="8"/>
      <c r="ONB713" s="8"/>
      <c r="ONC713" s="8"/>
      <c r="OND713" s="8"/>
      <c r="ONE713" s="8"/>
      <c r="ONF713" s="8"/>
      <c r="ONG713" s="8"/>
      <c r="ONH713" s="8"/>
      <c r="ONI713" s="8"/>
      <c r="ONJ713" s="8"/>
      <c r="ONK713" s="8"/>
      <c r="ONL713" s="8"/>
      <c r="ONM713" s="8"/>
      <c r="ONN713" s="8"/>
      <c r="ONO713" s="8"/>
      <c r="ONP713" s="8"/>
      <c r="ONQ713" s="8"/>
      <c r="ONR713" s="8"/>
      <c r="ONS713" s="8"/>
      <c r="ONT713" s="8"/>
      <c r="ONU713" s="8"/>
      <c r="ONV713" s="8"/>
      <c r="ONW713" s="8"/>
      <c r="ONX713" s="8"/>
      <c r="ONY713" s="8"/>
      <c r="ONZ713" s="8"/>
      <c r="OOA713" s="8"/>
      <c r="OOB713" s="8"/>
      <c r="OOC713" s="8"/>
      <c r="OOD713" s="8"/>
      <c r="OOE713" s="8"/>
      <c r="OOF713" s="8"/>
      <c r="OOG713" s="8"/>
      <c r="OOH713" s="8"/>
      <c r="OOI713" s="8"/>
      <c r="OOJ713" s="8"/>
      <c r="OOK713" s="8"/>
      <c r="OOL713" s="8"/>
      <c r="OOM713" s="8"/>
      <c r="OON713" s="8"/>
      <c r="OOO713" s="8"/>
      <c r="OOP713" s="8"/>
      <c r="OOQ713" s="8"/>
      <c r="OOR713" s="8"/>
      <c r="OOS713" s="8"/>
      <c r="OOT713" s="8"/>
      <c r="OOU713" s="8"/>
      <c r="OOV713" s="8"/>
      <c r="OOW713" s="8"/>
      <c r="OOX713" s="8"/>
      <c r="OOY713" s="8"/>
      <c r="OOZ713" s="8"/>
      <c r="OPA713" s="8"/>
      <c r="OPB713" s="8"/>
      <c r="OPC713" s="8"/>
      <c r="OPD713" s="8"/>
      <c r="OPE713" s="8"/>
      <c r="OPF713" s="8"/>
      <c r="OPG713" s="8"/>
      <c r="OPH713" s="8"/>
      <c r="OPI713" s="8"/>
      <c r="OPJ713" s="8"/>
      <c r="OPK713" s="8"/>
      <c r="OPL713" s="8"/>
      <c r="OPM713" s="8"/>
      <c r="OPN713" s="8"/>
      <c r="OPO713" s="8"/>
      <c r="OPP713" s="8"/>
      <c r="OPQ713" s="8"/>
      <c r="OPR713" s="8"/>
      <c r="OPS713" s="8"/>
      <c r="OPT713" s="8"/>
      <c r="OPU713" s="8"/>
      <c r="OPV713" s="8"/>
      <c r="OPW713" s="8"/>
      <c r="OPX713" s="8"/>
      <c r="OPY713" s="8"/>
      <c r="OPZ713" s="8"/>
      <c r="OQA713" s="8"/>
      <c r="OQB713" s="8"/>
      <c r="OQC713" s="8"/>
      <c r="OQD713" s="8"/>
      <c r="OQE713" s="8"/>
      <c r="OQF713" s="8"/>
      <c r="OQG713" s="8"/>
      <c r="OQH713" s="8"/>
      <c r="OQI713" s="8"/>
      <c r="OQJ713" s="8"/>
      <c r="OQK713" s="8"/>
      <c r="OQL713" s="8"/>
      <c r="OQM713" s="8"/>
      <c r="OQN713" s="8"/>
      <c r="OQO713" s="8"/>
      <c r="OQP713" s="8"/>
      <c r="OQQ713" s="8"/>
      <c r="OQR713" s="8"/>
      <c r="OQS713" s="8"/>
      <c r="OQT713" s="8"/>
      <c r="OQU713" s="8"/>
      <c r="OQV713" s="8"/>
      <c r="OQW713" s="8"/>
      <c r="OQX713" s="8"/>
      <c r="OQY713" s="8"/>
      <c r="OQZ713" s="8"/>
      <c r="ORA713" s="8"/>
      <c r="ORB713" s="8"/>
      <c r="ORC713" s="8"/>
      <c r="ORD713" s="8"/>
      <c r="ORE713" s="8"/>
      <c r="ORF713" s="8"/>
      <c r="ORG713" s="8"/>
      <c r="ORH713" s="8"/>
      <c r="ORI713" s="8"/>
      <c r="ORJ713" s="8"/>
      <c r="ORK713" s="8"/>
      <c r="ORL713" s="8"/>
      <c r="ORM713" s="8"/>
      <c r="ORN713" s="8"/>
      <c r="ORO713" s="8"/>
      <c r="ORP713" s="8"/>
      <c r="ORQ713" s="8"/>
      <c r="ORR713" s="8"/>
      <c r="ORS713" s="8"/>
      <c r="ORT713" s="8"/>
      <c r="ORU713" s="8"/>
      <c r="ORV713" s="8"/>
      <c r="ORW713" s="8"/>
      <c r="ORX713" s="8"/>
      <c r="ORY713" s="8"/>
      <c r="ORZ713" s="8"/>
      <c r="OSA713" s="8"/>
      <c r="OSB713" s="8"/>
      <c r="OSC713" s="8"/>
      <c r="OSD713" s="8"/>
      <c r="OSE713" s="8"/>
      <c r="OSF713" s="8"/>
      <c r="OSG713" s="8"/>
      <c r="OSH713" s="8"/>
      <c r="OSI713" s="8"/>
      <c r="OSJ713" s="8"/>
      <c r="OSK713" s="8"/>
      <c r="OSL713" s="8"/>
      <c r="OSM713" s="8"/>
      <c r="OSN713" s="8"/>
      <c r="OSO713" s="8"/>
      <c r="OSP713" s="8"/>
      <c r="OSQ713" s="8"/>
      <c r="OSR713" s="8"/>
      <c r="OSS713" s="8"/>
      <c r="OST713" s="8"/>
      <c r="OSU713" s="8"/>
      <c r="OSV713" s="8"/>
      <c r="OSW713" s="8"/>
      <c r="OSX713" s="8"/>
      <c r="OSY713" s="8"/>
      <c r="OSZ713" s="8"/>
      <c r="OTA713" s="8"/>
      <c r="OTB713" s="8"/>
      <c r="OTC713" s="8"/>
      <c r="OTD713" s="8"/>
      <c r="OTE713" s="8"/>
      <c r="OTF713" s="8"/>
      <c r="OTG713" s="8"/>
      <c r="OTH713" s="8"/>
      <c r="OTI713" s="8"/>
      <c r="OTJ713" s="8"/>
      <c r="OTK713" s="8"/>
      <c r="OTL713" s="8"/>
      <c r="OTM713" s="8"/>
      <c r="OTN713" s="8"/>
      <c r="OTO713" s="8"/>
      <c r="OTP713" s="8"/>
      <c r="OTQ713" s="8"/>
      <c r="OTR713" s="8"/>
      <c r="OTS713" s="8"/>
      <c r="OTT713" s="8"/>
      <c r="OTU713" s="8"/>
      <c r="OTV713" s="8"/>
      <c r="OTW713" s="8"/>
      <c r="OTX713" s="8"/>
      <c r="OTY713" s="8"/>
      <c r="OTZ713" s="8"/>
      <c r="OUA713" s="8"/>
      <c r="OUB713" s="8"/>
      <c r="OUC713" s="8"/>
      <c r="OUD713" s="8"/>
      <c r="OUE713" s="8"/>
      <c r="OUF713" s="8"/>
      <c r="OUG713" s="8"/>
      <c r="OUH713" s="8"/>
      <c r="OUI713" s="8"/>
      <c r="OUJ713" s="8"/>
      <c r="OUK713" s="8"/>
      <c r="OUL713" s="8"/>
      <c r="OUM713" s="8"/>
      <c r="OUN713" s="8"/>
      <c r="OUO713" s="8"/>
      <c r="OUP713" s="8"/>
      <c r="OUQ713" s="8"/>
      <c r="OUR713" s="8"/>
      <c r="OUS713" s="8"/>
      <c r="OUT713" s="8"/>
      <c r="OUU713" s="8"/>
      <c r="OUV713" s="8"/>
      <c r="OUW713" s="8"/>
      <c r="OUX713" s="8"/>
      <c r="OUY713" s="8"/>
      <c r="OUZ713" s="8"/>
      <c r="OVA713" s="8"/>
      <c r="OVB713" s="8"/>
      <c r="OVC713" s="8"/>
      <c r="OVD713" s="8"/>
      <c r="OVE713" s="8"/>
      <c r="OVF713" s="8"/>
      <c r="OVG713" s="8"/>
      <c r="OVH713" s="8"/>
      <c r="OVI713" s="8"/>
      <c r="OVJ713" s="8"/>
      <c r="OVK713" s="8"/>
      <c r="OVL713" s="8"/>
      <c r="OVM713" s="8"/>
      <c r="OVN713" s="8"/>
      <c r="OVO713" s="8"/>
      <c r="OVP713" s="8"/>
      <c r="OVQ713" s="8"/>
      <c r="OVR713" s="8"/>
      <c r="OVS713" s="8"/>
      <c r="OVT713" s="8"/>
      <c r="OVU713" s="8"/>
      <c r="OVV713" s="8"/>
      <c r="OVW713" s="8"/>
      <c r="OVX713" s="8"/>
      <c r="OVY713" s="8"/>
      <c r="OVZ713" s="8"/>
      <c r="OWA713" s="8"/>
      <c r="OWB713" s="8"/>
      <c r="OWC713" s="8"/>
      <c r="OWD713" s="8"/>
      <c r="OWE713" s="8"/>
      <c r="OWF713" s="8"/>
      <c r="OWG713" s="8"/>
      <c r="OWH713" s="8"/>
      <c r="OWI713" s="8"/>
      <c r="OWJ713" s="8"/>
      <c r="OWK713" s="8"/>
      <c r="OWL713" s="8"/>
      <c r="OWM713" s="8"/>
      <c r="OWN713" s="8"/>
      <c r="OWO713" s="8"/>
      <c r="OWP713" s="8"/>
      <c r="OWQ713" s="8"/>
      <c r="OWR713" s="8"/>
      <c r="OWS713" s="8"/>
      <c r="OWT713" s="8"/>
      <c r="OWU713" s="8"/>
      <c r="OWV713" s="8"/>
      <c r="OWW713" s="8"/>
      <c r="OWX713" s="8"/>
      <c r="OWY713" s="8"/>
      <c r="OWZ713" s="8"/>
      <c r="OXA713" s="8"/>
      <c r="OXB713" s="8"/>
      <c r="OXC713" s="8"/>
      <c r="OXD713" s="8"/>
      <c r="OXE713" s="8"/>
      <c r="OXF713" s="8"/>
      <c r="OXG713" s="8"/>
      <c r="OXH713" s="8"/>
      <c r="OXI713" s="8"/>
      <c r="OXJ713" s="8"/>
      <c r="OXK713" s="8"/>
      <c r="OXL713" s="8"/>
      <c r="OXM713" s="8"/>
      <c r="OXN713" s="8"/>
      <c r="OXO713" s="8"/>
      <c r="OXP713" s="8"/>
      <c r="OXQ713" s="8"/>
      <c r="OXR713" s="8"/>
      <c r="OXS713" s="8"/>
      <c r="OXT713" s="8"/>
      <c r="OXU713" s="8"/>
      <c r="OXV713" s="8"/>
      <c r="OXW713" s="8"/>
      <c r="OXX713" s="8"/>
      <c r="OXY713" s="8"/>
      <c r="OXZ713" s="8"/>
      <c r="OYA713" s="8"/>
      <c r="OYB713" s="8"/>
      <c r="OYC713" s="8"/>
      <c r="OYD713" s="8"/>
      <c r="OYE713" s="8"/>
      <c r="OYF713" s="8"/>
      <c r="OYG713" s="8"/>
      <c r="OYH713" s="8"/>
      <c r="OYI713" s="8"/>
      <c r="OYJ713" s="8"/>
      <c r="OYK713" s="8"/>
      <c r="OYL713" s="8"/>
      <c r="OYM713" s="8"/>
      <c r="OYN713" s="8"/>
      <c r="OYO713" s="8"/>
      <c r="OYP713" s="8"/>
      <c r="OYQ713" s="8"/>
      <c r="OYR713" s="8"/>
      <c r="OYS713" s="8"/>
      <c r="OYT713" s="8"/>
      <c r="OYU713" s="8"/>
      <c r="OYV713" s="8"/>
      <c r="OYW713" s="8"/>
      <c r="OYX713" s="8"/>
      <c r="OYY713" s="8"/>
      <c r="OYZ713" s="8"/>
      <c r="OZA713" s="8"/>
      <c r="OZB713" s="8"/>
      <c r="OZC713" s="8"/>
      <c r="OZD713" s="8"/>
      <c r="OZE713" s="8"/>
      <c r="OZF713" s="8"/>
      <c r="OZG713" s="8"/>
      <c r="OZH713" s="8"/>
      <c r="OZI713" s="8"/>
      <c r="OZJ713" s="8"/>
      <c r="OZK713" s="8"/>
      <c r="OZL713" s="8"/>
      <c r="OZM713" s="8"/>
      <c r="OZN713" s="8"/>
      <c r="OZO713" s="8"/>
      <c r="OZP713" s="8"/>
      <c r="OZQ713" s="8"/>
      <c r="OZR713" s="8"/>
      <c r="OZS713" s="8"/>
      <c r="OZT713" s="8"/>
      <c r="OZU713" s="8"/>
      <c r="OZV713" s="8"/>
      <c r="OZW713" s="8"/>
      <c r="OZX713" s="8"/>
      <c r="OZY713" s="8"/>
      <c r="OZZ713" s="8"/>
      <c r="PAA713" s="8"/>
      <c r="PAB713" s="8"/>
      <c r="PAC713" s="8"/>
      <c r="PAD713" s="8"/>
      <c r="PAE713" s="8"/>
      <c r="PAF713" s="8"/>
      <c r="PAG713" s="8"/>
      <c r="PAH713" s="8"/>
      <c r="PAI713" s="8"/>
      <c r="PAJ713" s="8"/>
      <c r="PAK713" s="8"/>
      <c r="PAL713" s="8"/>
      <c r="PAM713" s="8"/>
      <c r="PAN713" s="8"/>
      <c r="PAO713" s="8"/>
      <c r="PAP713" s="8"/>
      <c r="PAQ713" s="8"/>
      <c r="PAR713" s="8"/>
      <c r="PAS713" s="8"/>
      <c r="PAT713" s="8"/>
      <c r="PAU713" s="8"/>
      <c r="PAV713" s="8"/>
      <c r="PAW713" s="8"/>
      <c r="PAX713" s="8"/>
      <c r="PAY713" s="8"/>
      <c r="PAZ713" s="8"/>
      <c r="PBA713" s="8"/>
      <c r="PBB713" s="8"/>
      <c r="PBC713" s="8"/>
      <c r="PBD713" s="8"/>
      <c r="PBE713" s="8"/>
      <c r="PBF713" s="8"/>
      <c r="PBG713" s="8"/>
      <c r="PBH713" s="8"/>
      <c r="PBI713" s="8"/>
      <c r="PBJ713" s="8"/>
      <c r="PBK713" s="8"/>
      <c r="PBL713" s="8"/>
      <c r="PBM713" s="8"/>
      <c r="PBN713" s="8"/>
      <c r="PBO713" s="8"/>
      <c r="PBP713" s="8"/>
      <c r="PBQ713" s="8"/>
      <c r="PBR713" s="8"/>
      <c r="PBS713" s="8"/>
      <c r="PBT713" s="8"/>
      <c r="PBU713" s="8"/>
      <c r="PBV713" s="8"/>
      <c r="PBW713" s="8"/>
      <c r="PBX713" s="8"/>
      <c r="PBY713" s="8"/>
      <c r="PBZ713" s="8"/>
      <c r="PCA713" s="8"/>
      <c r="PCB713" s="8"/>
      <c r="PCC713" s="8"/>
      <c r="PCD713" s="8"/>
      <c r="PCE713" s="8"/>
      <c r="PCF713" s="8"/>
      <c r="PCG713" s="8"/>
      <c r="PCH713" s="8"/>
      <c r="PCI713" s="8"/>
      <c r="PCJ713" s="8"/>
      <c r="PCK713" s="8"/>
      <c r="PCL713" s="8"/>
      <c r="PCM713" s="8"/>
      <c r="PCN713" s="8"/>
      <c r="PCO713" s="8"/>
      <c r="PCP713" s="8"/>
      <c r="PCQ713" s="8"/>
      <c r="PCR713" s="8"/>
      <c r="PCS713" s="8"/>
      <c r="PCT713" s="8"/>
      <c r="PCU713" s="8"/>
      <c r="PCV713" s="8"/>
      <c r="PCW713" s="8"/>
      <c r="PCX713" s="8"/>
      <c r="PCY713" s="8"/>
      <c r="PCZ713" s="8"/>
      <c r="PDA713" s="8"/>
      <c r="PDB713" s="8"/>
      <c r="PDC713" s="8"/>
      <c r="PDD713" s="8"/>
      <c r="PDE713" s="8"/>
      <c r="PDF713" s="8"/>
      <c r="PDG713" s="8"/>
      <c r="PDH713" s="8"/>
      <c r="PDI713" s="8"/>
      <c r="PDJ713" s="8"/>
      <c r="PDK713" s="8"/>
      <c r="PDL713" s="8"/>
      <c r="PDM713" s="8"/>
      <c r="PDN713" s="8"/>
      <c r="PDO713" s="8"/>
      <c r="PDP713" s="8"/>
      <c r="PDQ713" s="8"/>
      <c r="PDR713" s="8"/>
      <c r="PDS713" s="8"/>
      <c r="PDT713" s="8"/>
      <c r="PDU713" s="8"/>
      <c r="PDV713" s="8"/>
      <c r="PDW713" s="8"/>
      <c r="PDX713" s="8"/>
      <c r="PDY713" s="8"/>
      <c r="PDZ713" s="8"/>
      <c r="PEA713" s="8"/>
      <c r="PEB713" s="8"/>
      <c r="PEC713" s="8"/>
      <c r="PED713" s="8"/>
      <c r="PEE713" s="8"/>
      <c r="PEF713" s="8"/>
      <c r="PEG713" s="8"/>
      <c r="PEH713" s="8"/>
      <c r="PEI713" s="8"/>
      <c r="PEJ713" s="8"/>
      <c r="PEK713" s="8"/>
      <c r="PEL713" s="8"/>
      <c r="PEM713" s="8"/>
      <c r="PEN713" s="8"/>
      <c r="PEO713" s="8"/>
      <c r="PEP713" s="8"/>
      <c r="PEQ713" s="8"/>
      <c r="PER713" s="8"/>
      <c r="PES713" s="8"/>
      <c r="PET713" s="8"/>
      <c r="PEU713" s="8"/>
      <c r="PEV713" s="8"/>
      <c r="PEW713" s="8"/>
      <c r="PEX713" s="8"/>
      <c r="PEY713" s="8"/>
      <c r="PEZ713" s="8"/>
      <c r="PFA713" s="8"/>
      <c r="PFB713" s="8"/>
      <c r="PFC713" s="8"/>
      <c r="PFD713" s="8"/>
      <c r="PFE713" s="8"/>
      <c r="PFF713" s="8"/>
      <c r="PFG713" s="8"/>
      <c r="PFH713" s="8"/>
      <c r="PFI713" s="8"/>
      <c r="PFJ713" s="8"/>
      <c r="PFK713" s="8"/>
      <c r="PFL713" s="8"/>
      <c r="PFM713" s="8"/>
      <c r="PFN713" s="8"/>
      <c r="PFO713" s="8"/>
      <c r="PFP713" s="8"/>
      <c r="PFQ713" s="8"/>
      <c r="PFR713" s="8"/>
      <c r="PFS713" s="8"/>
      <c r="PFT713" s="8"/>
      <c r="PFU713" s="8"/>
      <c r="PFV713" s="8"/>
      <c r="PFW713" s="8"/>
      <c r="PFX713" s="8"/>
      <c r="PFY713" s="8"/>
      <c r="PFZ713" s="8"/>
      <c r="PGA713" s="8"/>
      <c r="PGB713" s="8"/>
      <c r="PGC713" s="8"/>
      <c r="PGD713" s="8"/>
      <c r="PGE713" s="8"/>
      <c r="PGF713" s="8"/>
      <c r="PGG713" s="8"/>
      <c r="PGH713" s="8"/>
      <c r="PGI713" s="8"/>
      <c r="PGJ713" s="8"/>
      <c r="PGK713" s="8"/>
      <c r="PGL713" s="8"/>
      <c r="PGM713" s="8"/>
      <c r="PGN713" s="8"/>
      <c r="PGO713" s="8"/>
      <c r="PGP713" s="8"/>
      <c r="PGQ713" s="8"/>
      <c r="PGR713" s="8"/>
      <c r="PGS713" s="8"/>
      <c r="PGT713" s="8"/>
      <c r="PGU713" s="8"/>
      <c r="PGV713" s="8"/>
      <c r="PGW713" s="8"/>
      <c r="PGX713" s="8"/>
      <c r="PGY713" s="8"/>
      <c r="PGZ713" s="8"/>
      <c r="PHA713" s="8"/>
      <c r="PHB713" s="8"/>
      <c r="PHC713" s="8"/>
      <c r="PHD713" s="8"/>
      <c r="PHE713" s="8"/>
      <c r="PHF713" s="8"/>
      <c r="PHG713" s="8"/>
      <c r="PHH713" s="8"/>
      <c r="PHI713" s="8"/>
      <c r="PHJ713" s="8"/>
      <c r="PHK713" s="8"/>
      <c r="PHL713" s="8"/>
      <c r="PHM713" s="8"/>
      <c r="PHN713" s="8"/>
      <c r="PHO713" s="8"/>
      <c r="PHP713" s="8"/>
      <c r="PHQ713" s="8"/>
      <c r="PHR713" s="8"/>
      <c r="PHS713" s="8"/>
      <c r="PHT713" s="8"/>
      <c r="PHU713" s="8"/>
      <c r="PHV713" s="8"/>
      <c r="PHW713" s="8"/>
      <c r="PHX713" s="8"/>
      <c r="PHY713" s="8"/>
      <c r="PHZ713" s="8"/>
      <c r="PIA713" s="8"/>
      <c r="PIB713" s="8"/>
      <c r="PIC713" s="8"/>
      <c r="PID713" s="8"/>
      <c r="PIE713" s="8"/>
      <c r="PIF713" s="8"/>
      <c r="PIG713" s="8"/>
      <c r="PIH713" s="8"/>
      <c r="PII713" s="8"/>
      <c r="PIJ713" s="8"/>
      <c r="PIK713" s="8"/>
      <c r="PIL713" s="8"/>
      <c r="PIM713" s="8"/>
      <c r="PIN713" s="8"/>
      <c r="PIO713" s="8"/>
      <c r="PIP713" s="8"/>
      <c r="PIQ713" s="8"/>
      <c r="PIR713" s="8"/>
      <c r="PIS713" s="8"/>
      <c r="PIT713" s="8"/>
      <c r="PIU713" s="8"/>
      <c r="PIV713" s="8"/>
      <c r="PIW713" s="8"/>
      <c r="PIX713" s="8"/>
      <c r="PIY713" s="8"/>
      <c r="PIZ713" s="8"/>
      <c r="PJA713" s="8"/>
      <c r="PJB713" s="8"/>
      <c r="PJC713" s="8"/>
      <c r="PJD713" s="8"/>
      <c r="PJE713" s="8"/>
      <c r="PJF713" s="8"/>
      <c r="PJG713" s="8"/>
      <c r="PJH713" s="8"/>
      <c r="PJI713" s="8"/>
      <c r="PJJ713" s="8"/>
      <c r="PJK713" s="8"/>
      <c r="PJL713" s="8"/>
      <c r="PJM713" s="8"/>
      <c r="PJN713" s="8"/>
      <c r="PJO713" s="8"/>
      <c r="PJP713" s="8"/>
      <c r="PJQ713" s="8"/>
      <c r="PJR713" s="8"/>
      <c r="PJS713" s="8"/>
      <c r="PJT713" s="8"/>
      <c r="PJU713" s="8"/>
      <c r="PJV713" s="8"/>
      <c r="PJW713" s="8"/>
      <c r="PJX713" s="8"/>
      <c r="PJY713" s="8"/>
      <c r="PJZ713" s="8"/>
      <c r="PKA713" s="8"/>
      <c r="PKB713" s="8"/>
      <c r="PKC713" s="8"/>
      <c r="PKD713" s="8"/>
      <c r="PKE713" s="8"/>
      <c r="PKF713" s="8"/>
      <c r="PKG713" s="8"/>
      <c r="PKH713" s="8"/>
      <c r="PKI713" s="8"/>
      <c r="PKJ713" s="8"/>
      <c r="PKK713" s="8"/>
      <c r="PKL713" s="8"/>
      <c r="PKM713" s="8"/>
      <c r="PKN713" s="8"/>
      <c r="PKO713" s="8"/>
      <c r="PKP713" s="8"/>
      <c r="PKQ713" s="8"/>
      <c r="PKR713" s="8"/>
      <c r="PKS713" s="8"/>
      <c r="PKT713" s="8"/>
      <c r="PKU713" s="8"/>
      <c r="PKV713" s="8"/>
      <c r="PKW713" s="8"/>
      <c r="PKX713" s="8"/>
      <c r="PKY713" s="8"/>
      <c r="PKZ713" s="8"/>
      <c r="PLA713" s="8"/>
      <c r="PLB713" s="8"/>
      <c r="PLC713" s="8"/>
      <c r="PLD713" s="8"/>
      <c r="PLE713" s="8"/>
      <c r="PLF713" s="8"/>
      <c r="PLG713" s="8"/>
      <c r="PLH713" s="8"/>
      <c r="PLI713" s="8"/>
      <c r="PLJ713" s="8"/>
      <c r="PLK713" s="8"/>
      <c r="PLL713" s="8"/>
      <c r="PLM713" s="8"/>
      <c r="PLN713" s="8"/>
      <c r="PLO713" s="8"/>
      <c r="PLP713" s="8"/>
      <c r="PLQ713" s="8"/>
      <c r="PLR713" s="8"/>
      <c r="PLS713" s="8"/>
      <c r="PLT713" s="8"/>
      <c r="PLU713" s="8"/>
      <c r="PLV713" s="8"/>
      <c r="PLW713" s="8"/>
      <c r="PLX713" s="8"/>
      <c r="PLY713" s="8"/>
      <c r="PLZ713" s="8"/>
      <c r="PMA713" s="8"/>
      <c r="PMB713" s="8"/>
      <c r="PMC713" s="8"/>
      <c r="PMD713" s="8"/>
      <c r="PME713" s="8"/>
      <c r="PMF713" s="8"/>
      <c r="PMG713" s="8"/>
      <c r="PMH713" s="8"/>
      <c r="PMI713" s="8"/>
      <c r="PMJ713" s="8"/>
      <c r="PMK713" s="8"/>
      <c r="PML713" s="8"/>
      <c r="PMM713" s="8"/>
      <c r="PMN713" s="8"/>
      <c r="PMO713" s="8"/>
      <c r="PMP713" s="8"/>
      <c r="PMQ713" s="8"/>
      <c r="PMR713" s="8"/>
      <c r="PMS713" s="8"/>
      <c r="PMT713" s="8"/>
      <c r="PMU713" s="8"/>
      <c r="PMV713" s="8"/>
      <c r="PMW713" s="8"/>
      <c r="PMX713" s="8"/>
      <c r="PMY713" s="8"/>
      <c r="PMZ713" s="8"/>
      <c r="PNA713" s="8"/>
      <c r="PNB713" s="8"/>
      <c r="PNC713" s="8"/>
      <c r="PND713" s="8"/>
      <c r="PNE713" s="8"/>
      <c r="PNF713" s="8"/>
      <c r="PNG713" s="8"/>
      <c r="PNH713" s="8"/>
      <c r="PNI713" s="8"/>
      <c r="PNJ713" s="8"/>
      <c r="PNK713" s="8"/>
      <c r="PNL713" s="8"/>
      <c r="PNM713" s="8"/>
      <c r="PNN713" s="8"/>
      <c r="PNO713" s="8"/>
      <c r="PNP713" s="8"/>
      <c r="PNQ713" s="8"/>
      <c r="PNR713" s="8"/>
      <c r="PNS713" s="8"/>
      <c r="PNT713" s="8"/>
      <c r="PNU713" s="8"/>
      <c r="PNV713" s="8"/>
      <c r="PNW713" s="8"/>
      <c r="PNX713" s="8"/>
      <c r="PNY713" s="8"/>
      <c r="PNZ713" s="8"/>
      <c r="POA713" s="8"/>
      <c r="POB713" s="8"/>
      <c r="POC713" s="8"/>
      <c r="POD713" s="8"/>
      <c r="POE713" s="8"/>
      <c r="POF713" s="8"/>
      <c r="POG713" s="8"/>
      <c r="POH713" s="8"/>
      <c r="POI713" s="8"/>
      <c r="POJ713" s="8"/>
      <c r="POK713" s="8"/>
      <c r="POL713" s="8"/>
      <c r="POM713" s="8"/>
      <c r="PON713" s="8"/>
      <c r="POO713" s="8"/>
      <c r="POP713" s="8"/>
      <c r="POQ713" s="8"/>
      <c r="POR713" s="8"/>
      <c r="POS713" s="8"/>
      <c r="POT713" s="8"/>
      <c r="POU713" s="8"/>
      <c r="POV713" s="8"/>
      <c r="POW713" s="8"/>
      <c r="POX713" s="8"/>
      <c r="POY713" s="8"/>
      <c r="POZ713" s="8"/>
      <c r="PPA713" s="8"/>
      <c r="PPB713" s="8"/>
      <c r="PPC713" s="8"/>
      <c r="PPD713" s="8"/>
      <c r="PPE713" s="8"/>
      <c r="PPF713" s="8"/>
      <c r="PPG713" s="8"/>
      <c r="PPH713" s="8"/>
      <c r="PPI713" s="8"/>
      <c r="PPJ713" s="8"/>
      <c r="PPK713" s="8"/>
      <c r="PPL713" s="8"/>
      <c r="PPM713" s="8"/>
      <c r="PPN713" s="8"/>
      <c r="PPO713" s="8"/>
      <c r="PPP713" s="8"/>
      <c r="PPQ713" s="8"/>
      <c r="PPR713" s="8"/>
      <c r="PPS713" s="8"/>
      <c r="PPT713" s="8"/>
      <c r="PPU713" s="8"/>
      <c r="PPV713" s="8"/>
      <c r="PPW713" s="8"/>
      <c r="PPX713" s="8"/>
      <c r="PPY713" s="8"/>
      <c r="PPZ713" s="8"/>
      <c r="PQA713" s="8"/>
      <c r="PQB713" s="8"/>
      <c r="PQC713" s="8"/>
      <c r="PQD713" s="8"/>
      <c r="PQE713" s="8"/>
      <c r="PQF713" s="8"/>
      <c r="PQG713" s="8"/>
      <c r="PQH713" s="8"/>
      <c r="PQI713" s="8"/>
      <c r="PQJ713" s="8"/>
      <c r="PQK713" s="8"/>
      <c r="PQL713" s="8"/>
      <c r="PQM713" s="8"/>
      <c r="PQN713" s="8"/>
      <c r="PQO713" s="8"/>
      <c r="PQP713" s="8"/>
      <c r="PQQ713" s="8"/>
      <c r="PQR713" s="8"/>
      <c r="PQS713" s="8"/>
      <c r="PQT713" s="8"/>
      <c r="PQU713" s="8"/>
      <c r="PQV713" s="8"/>
      <c r="PQW713" s="8"/>
      <c r="PQX713" s="8"/>
      <c r="PQY713" s="8"/>
      <c r="PQZ713" s="8"/>
      <c r="PRA713" s="8"/>
      <c r="PRB713" s="8"/>
      <c r="PRC713" s="8"/>
      <c r="PRD713" s="8"/>
      <c r="PRE713" s="8"/>
      <c r="PRF713" s="8"/>
      <c r="PRG713" s="8"/>
      <c r="PRH713" s="8"/>
      <c r="PRI713" s="8"/>
      <c r="PRJ713" s="8"/>
      <c r="PRK713" s="8"/>
      <c r="PRL713" s="8"/>
      <c r="PRM713" s="8"/>
      <c r="PRN713" s="8"/>
      <c r="PRO713" s="8"/>
      <c r="PRP713" s="8"/>
      <c r="PRQ713" s="8"/>
      <c r="PRR713" s="8"/>
      <c r="PRS713" s="8"/>
      <c r="PRT713" s="8"/>
      <c r="PRU713" s="8"/>
      <c r="PRV713" s="8"/>
      <c r="PRW713" s="8"/>
      <c r="PRX713" s="8"/>
      <c r="PRY713" s="8"/>
      <c r="PRZ713" s="8"/>
      <c r="PSA713" s="8"/>
      <c r="PSB713" s="8"/>
      <c r="PSC713" s="8"/>
      <c r="PSD713" s="8"/>
      <c r="PSE713" s="8"/>
      <c r="PSF713" s="8"/>
      <c r="PSG713" s="8"/>
      <c r="PSH713" s="8"/>
      <c r="PSI713" s="8"/>
      <c r="PSJ713" s="8"/>
      <c r="PSK713" s="8"/>
      <c r="PSL713" s="8"/>
      <c r="PSM713" s="8"/>
      <c r="PSN713" s="8"/>
      <c r="PSO713" s="8"/>
      <c r="PSP713" s="8"/>
      <c r="PSQ713" s="8"/>
      <c r="PSR713" s="8"/>
      <c r="PSS713" s="8"/>
      <c r="PST713" s="8"/>
      <c r="PSU713" s="8"/>
      <c r="PSV713" s="8"/>
      <c r="PSW713" s="8"/>
      <c r="PSX713" s="8"/>
      <c r="PSY713" s="8"/>
      <c r="PSZ713" s="8"/>
      <c r="PTA713" s="8"/>
      <c r="PTB713" s="8"/>
      <c r="PTC713" s="8"/>
      <c r="PTD713" s="8"/>
      <c r="PTE713" s="8"/>
      <c r="PTF713" s="8"/>
      <c r="PTG713" s="8"/>
      <c r="PTH713" s="8"/>
      <c r="PTI713" s="8"/>
      <c r="PTJ713" s="8"/>
      <c r="PTK713" s="8"/>
      <c r="PTL713" s="8"/>
      <c r="PTM713" s="8"/>
      <c r="PTN713" s="8"/>
      <c r="PTO713" s="8"/>
      <c r="PTP713" s="8"/>
      <c r="PTQ713" s="8"/>
      <c r="PTR713" s="8"/>
      <c r="PTS713" s="8"/>
      <c r="PTT713" s="8"/>
      <c r="PTU713" s="8"/>
      <c r="PTV713" s="8"/>
      <c r="PTW713" s="8"/>
      <c r="PTX713" s="8"/>
      <c r="PTY713" s="8"/>
      <c r="PTZ713" s="8"/>
      <c r="PUA713" s="8"/>
      <c r="PUB713" s="8"/>
      <c r="PUC713" s="8"/>
      <c r="PUD713" s="8"/>
      <c r="PUE713" s="8"/>
      <c r="PUF713" s="8"/>
      <c r="PUG713" s="8"/>
      <c r="PUH713" s="8"/>
      <c r="PUI713" s="8"/>
      <c r="PUJ713" s="8"/>
      <c r="PUK713" s="8"/>
      <c r="PUL713" s="8"/>
      <c r="PUM713" s="8"/>
      <c r="PUN713" s="8"/>
      <c r="PUO713" s="8"/>
      <c r="PUP713" s="8"/>
      <c r="PUQ713" s="8"/>
      <c r="PUR713" s="8"/>
      <c r="PUS713" s="8"/>
      <c r="PUT713" s="8"/>
      <c r="PUU713" s="8"/>
      <c r="PUV713" s="8"/>
      <c r="PUW713" s="8"/>
      <c r="PUX713" s="8"/>
      <c r="PUY713" s="8"/>
      <c r="PUZ713" s="8"/>
      <c r="PVA713" s="8"/>
      <c r="PVB713" s="8"/>
      <c r="PVC713" s="8"/>
      <c r="PVD713" s="8"/>
      <c r="PVE713" s="8"/>
      <c r="PVF713" s="8"/>
      <c r="PVG713" s="8"/>
      <c r="PVH713" s="8"/>
      <c r="PVI713" s="8"/>
      <c r="PVJ713" s="8"/>
      <c r="PVK713" s="8"/>
      <c r="PVL713" s="8"/>
      <c r="PVM713" s="8"/>
      <c r="PVN713" s="8"/>
      <c r="PVO713" s="8"/>
      <c r="PVP713" s="8"/>
      <c r="PVQ713" s="8"/>
      <c r="PVR713" s="8"/>
      <c r="PVS713" s="8"/>
      <c r="PVT713" s="8"/>
      <c r="PVU713" s="8"/>
      <c r="PVV713" s="8"/>
      <c r="PVW713" s="8"/>
      <c r="PVX713" s="8"/>
      <c r="PVY713" s="8"/>
      <c r="PVZ713" s="8"/>
      <c r="PWA713" s="8"/>
      <c r="PWB713" s="8"/>
      <c r="PWC713" s="8"/>
      <c r="PWD713" s="8"/>
      <c r="PWE713" s="8"/>
      <c r="PWF713" s="8"/>
      <c r="PWG713" s="8"/>
      <c r="PWH713" s="8"/>
      <c r="PWI713" s="8"/>
      <c r="PWJ713" s="8"/>
      <c r="PWK713" s="8"/>
      <c r="PWL713" s="8"/>
      <c r="PWM713" s="8"/>
      <c r="PWN713" s="8"/>
      <c r="PWO713" s="8"/>
      <c r="PWP713" s="8"/>
      <c r="PWQ713" s="8"/>
      <c r="PWR713" s="8"/>
      <c r="PWS713" s="8"/>
      <c r="PWT713" s="8"/>
      <c r="PWU713" s="8"/>
      <c r="PWV713" s="8"/>
      <c r="PWW713" s="8"/>
      <c r="PWX713" s="8"/>
      <c r="PWY713" s="8"/>
      <c r="PWZ713" s="8"/>
      <c r="PXA713" s="8"/>
      <c r="PXB713" s="8"/>
      <c r="PXC713" s="8"/>
      <c r="PXD713" s="8"/>
      <c r="PXE713" s="8"/>
      <c r="PXF713" s="8"/>
      <c r="PXG713" s="8"/>
      <c r="PXH713" s="8"/>
      <c r="PXI713" s="8"/>
      <c r="PXJ713" s="8"/>
      <c r="PXK713" s="8"/>
      <c r="PXL713" s="8"/>
      <c r="PXM713" s="8"/>
      <c r="PXN713" s="8"/>
      <c r="PXO713" s="8"/>
      <c r="PXP713" s="8"/>
      <c r="PXQ713" s="8"/>
      <c r="PXR713" s="8"/>
      <c r="PXS713" s="8"/>
      <c r="PXT713" s="8"/>
      <c r="PXU713" s="8"/>
      <c r="PXV713" s="8"/>
      <c r="PXW713" s="8"/>
      <c r="PXX713" s="8"/>
      <c r="PXY713" s="8"/>
      <c r="PXZ713" s="8"/>
      <c r="PYA713" s="8"/>
      <c r="PYB713" s="8"/>
      <c r="PYC713" s="8"/>
      <c r="PYD713" s="8"/>
      <c r="PYE713" s="8"/>
      <c r="PYF713" s="8"/>
      <c r="PYG713" s="8"/>
      <c r="PYH713" s="8"/>
      <c r="PYI713" s="8"/>
      <c r="PYJ713" s="8"/>
      <c r="PYK713" s="8"/>
      <c r="PYL713" s="8"/>
      <c r="PYM713" s="8"/>
      <c r="PYN713" s="8"/>
      <c r="PYO713" s="8"/>
      <c r="PYP713" s="8"/>
      <c r="PYQ713" s="8"/>
      <c r="PYR713" s="8"/>
      <c r="PYS713" s="8"/>
      <c r="PYT713" s="8"/>
      <c r="PYU713" s="8"/>
      <c r="PYV713" s="8"/>
      <c r="PYW713" s="8"/>
      <c r="PYX713" s="8"/>
      <c r="PYY713" s="8"/>
      <c r="PYZ713" s="8"/>
      <c r="PZA713" s="8"/>
      <c r="PZB713" s="8"/>
      <c r="PZC713" s="8"/>
      <c r="PZD713" s="8"/>
      <c r="PZE713" s="8"/>
      <c r="PZF713" s="8"/>
      <c r="PZG713" s="8"/>
      <c r="PZH713" s="8"/>
      <c r="PZI713" s="8"/>
      <c r="PZJ713" s="8"/>
      <c r="PZK713" s="8"/>
      <c r="PZL713" s="8"/>
      <c r="PZM713" s="8"/>
      <c r="PZN713" s="8"/>
      <c r="PZO713" s="8"/>
      <c r="PZP713" s="8"/>
      <c r="PZQ713" s="8"/>
      <c r="PZR713" s="8"/>
      <c r="PZS713" s="8"/>
      <c r="PZT713" s="8"/>
      <c r="PZU713" s="8"/>
      <c r="PZV713" s="8"/>
      <c r="PZW713" s="8"/>
      <c r="PZX713" s="8"/>
      <c r="PZY713" s="8"/>
      <c r="PZZ713" s="8"/>
      <c r="QAA713" s="8"/>
      <c r="QAB713" s="8"/>
      <c r="QAC713" s="8"/>
      <c r="QAD713" s="8"/>
      <c r="QAE713" s="8"/>
      <c r="QAF713" s="8"/>
      <c r="QAG713" s="8"/>
      <c r="QAH713" s="8"/>
      <c r="QAI713" s="8"/>
      <c r="QAJ713" s="8"/>
      <c r="QAK713" s="8"/>
      <c r="QAL713" s="8"/>
      <c r="QAM713" s="8"/>
      <c r="QAN713" s="8"/>
      <c r="QAO713" s="8"/>
      <c r="QAP713" s="8"/>
      <c r="QAQ713" s="8"/>
      <c r="QAR713" s="8"/>
      <c r="QAS713" s="8"/>
      <c r="QAT713" s="8"/>
      <c r="QAU713" s="8"/>
      <c r="QAV713" s="8"/>
      <c r="QAW713" s="8"/>
      <c r="QAX713" s="8"/>
      <c r="QAY713" s="8"/>
      <c r="QAZ713" s="8"/>
      <c r="QBA713" s="8"/>
      <c r="QBB713" s="8"/>
      <c r="QBC713" s="8"/>
      <c r="QBD713" s="8"/>
      <c r="QBE713" s="8"/>
      <c r="QBF713" s="8"/>
      <c r="QBG713" s="8"/>
      <c r="QBH713" s="8"/>
      <c r="QBI713" s="8"/>
      <c r="QBJ713" s="8"/>
      <c r="QBK713" s="8"/>
      <c r="QBL713" s="8"/>
      <c r="QBM713" s="8"/>
      <c r="QBN713" s="8"/>
      <c r="QBO713" s="8"/>
      <c r="QBP713" s="8"/>
      <c r="QBQ713" s="8"/>
      <c r="QBR713" s="8"/>
      <c r="QBS713" s="8"/>
      <c r="QBT713" s="8"/>
      <c r="QBU713" s="8"/>
      <c r="QBV713" s="8"/>
      <c r="QBW713" s="8"/>
      <c r="QBX713" s="8"/>
      <c r="QBY713" s="8"/>
      <c r="QBZ713" s="8"/>
      <c r="QCA713" s="8"/>
      <c r="QCB713" s="8"/>
      <c r="QCC713" s="8"/>
      <c r="QCD713" s="8"/>
      <c r="QCE713" s="8"/>
      <c r="QCF713" s="8"/>
      <c r="QCG713" s="8"/>
      <c r="QCH713" s="8"/>
      <c r="QCI713" s="8"/>
      <c r="QCJ713" s="8"/>
      <c r="QCK713" s="8"/>
      <c r="QCL713" s="8"/>
      <c r="QCM713" s="8"/>
      <c r="QCN713" s="8"/>
      <c r="QCO713" s="8"/>
      <c r="QCP713" s="8"/>
      <c r="QCQ713" s="8"/>
      <c r="QCR713" s="8"/>
      <c r="QCS713" s="8"/>
      <c r="QCT713" s="8"/>
      <c r="QCU713" s="8"/>
      <c r="QCV713" s="8"/>
      <c r="QCW713" s="8"/>
      <c r="QCX713" s="8"/>
      <c r="QCY713" s="8"/>
      <c r="QCZ713" s="8"/>
      <c r="QDA713" s="8"/>
      <c r="QDB713" s="8"/>
      <c r="QDC713" s="8"/>
      <c r="QDD713" s="8"/>
      <c r="QDE713" s="8"/>
      <c r="QDF713" s="8"/>
      <c r="QDG713" s="8"/>
      <c r="QDH713" s="8"/>
      <c r="QDI713" s="8"/>
      <c r="QDJ713" s="8"/>
      <c r="QDK713" s="8"/>
      <c r="QDL713" s="8"/>
      <c r="QDM713" s="8"/>
      <c r="QDN713" s="8"/>
      <c r="QDO713" s="8"/>
      <c r="QDP713" s="8"/>
      <c r="QDQ713" s="8"/>
      <c r="QDR713" s="8"/>
      <c r="QDS713" s="8"/>
      <c r="QDT713" s="8"/>
      <c r="QDU713" s="8"/>
      <c r="QDV713" s="8"/>
      <c r="QDW713" s="8"/>
      <c r="QDX713" s="8"/>
      <c r="QDY713" s="8"/>
      <c r="QDZ713" s="8"/>
      <c r="QEA713" s="8"/>
      <c r="QEB713" s="8"/>
      <c r="QEC713" s="8"/>
      <c r="QED713" s="8"/>
      <c r="QEE713" s="8"/>
      <c r="QEF713" s="8"/>
      <c r="QEG713" s="8"/>
      <c r="QEH713" s="8"/>
      <c r="QEI713" s="8"/>
      <c r="QEJ713" s="8"/>
      <c r="QEK713" s="8"/>
      <c r="QEL713" s="8"/>
      <c r="QEM713" s="8"/>
      <c r="QEN713" s="8"/>
      <c r="QEO713" s="8"/>
      <c r="QEP713" s="8"/>
      <c r="QEQ713" s="8"/>
      <c r="QER713" s="8"/>
      <c r="QES713" s="8"/>
      <c r="QET713" s="8"/>
      <c r="QEU713" s="8"/>
      <c r="QEV713" s="8"/>
      <c r="QEW713" s="8"/>
      <c r="QEX713" s="8"/>
      <c r="QEY713" s="8"/>
      <c r="QEZ713" s="8"/>
      <c r="QFA713" s="8"/>
      <c r="QFB713" s="8"/>
      <c r="QFC713" s="8"/>
      <c r="QFD713" s="8"/>
      <c r="QFE713" s="8"/>
      <c r="QFF713" s="8"/>
      <c r="QFG713" s="8"/>
      <c r="QFH713" s="8"/>
      <c r="QFI713" s="8"/>
      <c r="QFJ713" s="8"/>
      <c r="QFK713" s="8"/>
      <c r="QFL713" s="8"/>
      <c r="QFM713" s="8"/>
      <c r="QFN713" s="8"/>
      <c r="QFO713" s="8"/>
      <c r="QFP713" s="8"/>
      <c r="QFQ713" s="8"/>
      <c r="QFR713" s="8"/>
      <c r="QFS713" s="8"/>
      <c r="QFT713" s="8"/>
      <c r="QFU713" s="8"/>
      <c r="QFV713" s="8"/>
      <c r="QFW713" s="8"/>
      <c r="QFX713" s="8"/>
      <c r="QFY713" s="8"/>
      <c r="QFZ713" s="8"/>
      <c r="QGA713" s="8"/>
      <c r="QGB713" s="8"/>
      <c r="QGC713" s="8"/>
      <c r="QGD713" s="8"/>
      <c r="QGE713" s="8"/>
      <c r="QGF713" s="8"/>
      <c r="QGG713" s="8"/>
      <c r="QGH713" s="8"/>
      <c r="QGI713" s="8"/>
      <c r="QGJ713" s="8"/>
      <c r="QGK713" s="8"/>
      <c r="QGL713" s="8"/>
      <c r="QGM713" s="8"/>
      <c r="QGN713" s="8"/>
      <c r="QGO713" s="8"/>
      <c r="QGP713" s="8"/>
      <c r="QGQ713" s="8"/>
      <c r="QGR713" s="8"/>
      <c r="QGS713" s="8"/>
      <c r="QGT713" s="8"/>
      <c r="QGU713" s="8"/>
      <c r="QGV713" s="8"/>
      <c r="QGW713" s="8"/>
      <c r="QGX713" s="8"/>
      <c r="QGY713" s="8"/>
      <c r="QGZ713" s="8"/>
      <c r="QHA713" s="8"/>
      <c r="QHB713" s="8"/>
      <c r="QHC713" s="8"/>
      <c r="QHD713" s="8"/>
      <c r="QHE713" s="8"/>
      <c r="QHF713" s="8"/>
      <c r="QHG713" s="8"/>
      <c r="QHH713" s="8"/>
      <c r="QHI713" s="8"/>
      <c r="QHJ713" s="8"/>
      <c r="QHK713" s="8"/>
      <c r="QHL713" s="8"/>
      <c r="QHM713" s="8"/>
      <c r="QHN713" s="8"/>
      <c r="QHO713" s="8"/>
      <c r="QHP713" s="8"/>
      <c r="QHQ713" s="8"/>
      <c r="QHR713" s="8"/>
      <c r="QHS713" s="8"/>
      <c r="QHT713" s="8"/>
      <c r="QHU713" s="8"/>
      <c r="QHV713" s="8"/>
      <c r="QHW713" s="8"/>
      <c r="QHX713" s="8"/>
      <c r="QHY713" s="8"/>
      <c r="QHZ713" s="8"/>
      <c r="QIA713" s="8"/>
      <c r="QIB713" s="8"/>
      <c r="QIC713" s="8"/>
      <c r="QID713" s="8"/>
      <c r="QIE713" s="8"/>
      <c r="QIF713" s="8"/>
      <c r="QIG713" s="8"/>
      <c r="QIH713" s="8"/>
      <c r="QII713" s="8"/>
      <c r="QIJ713" s="8"/>
      <c r="QIK713" s="8"/>
      <c r="QIL713" s="8"/>
      <c r="QIM713" s="8"/>
      <c r="QIN713" s="8"/>
      <c r="QIO713" s="8"/>
      <c r="QIP713" s="8"/>
      <c r="QIQ713" s="8"/>
      <c r="QIR713" s="8"/>
      <c r="QIS713" s="8"/>
      <c r="QIT713" s="8"/>
      <c r="QIU713" s="8"/>
      <c r="QIV713" s="8"/>
      <c r="QIW713" s="8"/>
      <c r="QIX713" s="8"/>
      <c r="QIY713" s="8"/>
      <c r="QIZ713" s="8"/>
      <c r="QJA713" s="8"/>
      <c r="QJB713" s="8"/>
      <c r="QJC713" s="8"/>
      <c r="QJD713" s="8"/>
      <c r="QJE713" s="8"/>
      <c r="QJF713" s="8"/>
      <c r="QJG713" s="8"/>
      <c r="QJH713" s="8"/>
      <c r="QJI713" s="8"/>
      <c r="QJJ713" s="8"/>
      <c r="QJK713" s="8"/>
      <c r="QJL713" s="8"/>
      <c r="QJM713" s="8"/>
      <c r="QJN713" s="8"/>
      <c r="QJO713" s="8"/>
      <c r="QJP713" s="8"/>
      <c r="QJQ713" s="8"/>
      <c r="QJR713" s="8"/>
      <c r="QJS713" s="8"/>
      <c r="QJT713" s="8"/>
      <c r="QJU713" s="8"/>
      <c r="QJV713" s="8"/>
      <c r="QJW713" s="8"/>
      <c r="QJX713" s="8"/>
      <c r="QJY713" s="8"/>
      <c r="QJZ713" s="8"/>
      <c r="QKA713" s="8"/>
      <c r="QKB713" s="8"/>
      <c r="QKC713" s="8"/>
      <c r="QKD713" s="8"/>
      <c r="QKE713" s="8"/>
      <c r="QKF713" s="8"/>
      <c r="QKG713" s="8"/>
      <c r="QKH713" s="8"/>
      <c r="QKI713" s="8"/>
      <c r="QKJ713" s="8"/>
      <c r="QKK713" s="8"/>
      <c r="QKL713" s="8"/>
      <c r="QKM713" s="8"/>
      <c r="QKN713" s="8"/>
      <c r="QKO713" s="8"/>
      <c r="QKP713" s="8"/>
      <c r="QKQ713" s="8"/>
      <c r="QKR713" s="8"/>
      <c r="QKS713" s="8"/>
      <c r="QKT713" s="8"/>
      <c r="QKU713" s="8"/>
      <c r="QKV713" s="8"/>
      <c r="QKW713" s="8"/>
      <c r="QKX713" s="8"/>
      <c r="QKY713" s="8"/>
      <c r="QKZ713" s="8"/>
      <c r="QLA713" s="8"/>
      <c r="QLB713" s="8"/>
      <c r="QLC713" s="8"/>
      <c r="QLD713" s="8"/>
      <c r="QLE713" s="8"/>
      <c r="QLF713" s="8"/>
      <c r="QLG713" s="8"/>
      <c r="QLH713" s="8"/>
      <c r="QLI713" s="8"/>
      <c r="QLJ713" s="8"/>
      <c r="QLK713" s="8"/>
      <c r="QLL713" s="8"/>
      <c r="QLM713" s="8"/>
      <c r="QLN713" s="8"/>
      <c r="QLO713" s="8"/>
      <c r="QLP713" s="8"/>
      <c r="QLQ713" s="8"/>
      <c r="QLR713" s="8"/>
      <c r="QLS713" s="8"/>
      <c r="QLT713" s="8"/>
      <c r="QLU713" s="8"/>
      <c r="QLV713" s="8"/>
      <c r="QLW713" s="8"/>
      <c r="QLX713" s="8"/>
      <c r="QLY713" s="8"/>
      <c r="QLZ713" s="8"/>
      <c r="QMA713" s="8"/>
      <c r="QMB713" s="8"/>
      <c r="QMC713" s="8"/>
      <c r="QMD713" s="8"/>
      <c r="QME713" s="8"/>
      <c r="QMF713" s="8"/>
      <c r="QMG713" s="8"/>
      <c r="QMH713" s="8"/>
      <c r="QMI713" s="8"/>
      <c r="QMJ713" s="8"/>
      <c r="QMK713" s="8"/>
      <c r="QML713" s="8"/>
      <c r="QMM713" s="8"/>
      <c r="QMN713" s="8"/>
      <c r="QMO713" s="8"/>
      <c r="QMP713" s="8"/>
      <c r="QMQ713" s="8"/>
      <c r="QMR713" s="8"/>
      <c r="QMS713" s="8"/>
      <c r="QMT713" s="8"/>
      <c r="QMU713" s="8"/>
      <c r="QMV713" s="8"/>
      <c r="QMW713" s="8"/>
      <c r="QMX713" s="8"/>
      <c r="QMY713" s="8"/>
      <c r="QMZ713" s="8"/>
      <c r="QNA713" s="8"/>
      <c r="QNB713" s="8"/>
      <c r="QNC713" s="8"/>
      <c r="QND713" s="8"/>
      <c r="QNE713" s="8"/>
      <c r="QNF713" s="8"/>
      <c r="QNG713" s="8"/>
      <c r="QNH713" s="8"/>
      <c r="QNI713" s="8"/>
      <c r="QNJ713" s="8"/>
      <c r="QNK713" s="8"/>
      <c r="QNL713" s="8"/>
      <c r="QNM713" s="8"/>
      <c r="QNN713" s="8"/>
      <c r="QNO713" s="8"/>
      <c r="QNP713" s="8"/>
      <c r="QNQ713" s="8"/>
      <c r="QNR713" s="8"/>
      <c r="QNS713" s="8"/>
      <c r="QNT713" s="8"/>
      <c r="QNU713" s="8"/>
      <c r="QNV713" s="8"/>
      <c r="QNW713" s="8"/>
      <c r="QNX713" s="8"/>
      <c r="QNY713" s="8"/>
      <c r="QNZ713" s="8"/>
      <c r="QOA713" s="8"/>
      <c r="QOB713" s="8"/>
      <c r="QOC713" s="8"/>
      <c r="QOD713" s="8"/>
      <c r="QOE713" s="8"/>
      <c r="QOF713" s="8"/>
      <c r="QOG713" s="8"/>
      <c r="QOH713" s="8"/>
      <c r="QOI713" s="8"/>
      <c r="QOJ713" s="8"/>
      <c r="QOK713" s="8"/>
      <c r="QOL713" s="8"/>
      <c r="QOM713" s="8"/>
      <c r="QON713" s="8"/>
      <c r="QOO713" s="8"/>
      <c r="QOP713" s="8"/>
      <c r="QOQ713" s="8"/>
      <c r="QOR713" s="8"/>
      <c r="QOS713" s="8"/>
      <c r="QOT713" s="8"/>
      <c r="QOU713" s="8"/>
      <c r="QOV713" s="8"/>
      <c r="QOW713" s="8"/>
      <c r="QOX713" s="8"/>
      <c r="QOY713" s="8"/>
      <c r="QOZ713" s="8"/>
      <c r="QPA713" s="8"/>
      <c r="QPB713" s="8"/>
      <c r="QPC713" s="8"/>
      <c r="QPD713" s="8"/>
      <c r="QPE713" s="8"/>
      <c r="QPF713" s="8"/>
      <c r="QPG713" s="8"/>
      <c r="QPH713" s="8"/>
      <c r="QPI713" s="8"/>
      <c r="QPJ713" s="8"/>
      <c r="QPK713" s="8"/>
      <c r="QPL713" s="8"/>
      <c r="QPM713" s="8"/>
      <c r="QPN713" s="8"/>
      <c r="QPO713" s="8"/>
      <c r="QPP713" s="8"/>
      <c r="QPQ713" s="8"/>
      <c r="QPR713" s="8"/>
      <c r="QPS713" s="8"/>
      <c r="QPT713" s="8"/>
      <c r="QPU713" s="8"/>
      <c r="QPV713" s="8"/>
      <c r="QPW713" s="8"/>
      <c r="QPX713" s="8"/>
      <c r="QPY713" s="8"/>
      <c r="QPZ713" s="8"/>
      <c r="QQA713" s="8"/>
      <c r="QQB713" s="8"/>
      <c r="QQC713" s="8"/>
      <c r="QQD713" s="8"/>
      <c r="QQE713" s="8"/>
      <c r="QQF713" s="8"/>
      <c r="QQG713" s="8"/>
      <c r="QQH713" s="8"/>
      <c r="QQI713" s="8"/>
      <c r="QQJ713" s="8"/>
      <c r="QQK713" s="8"/>
      <c r="QQL713" s="8"/>
      <c r="QQM713" s="8"/>
      <c r="QQN713" s="8"/>
      <c r="QQO713" s="8"/>
      <c r="QQP713" s="8"/>
      <c r="QQQ713" s="8"/>
      <c r="QQR713" s="8"/>
      <c r="QQS713" s="8"/>
      <c r="QQT713" s="8"/>
      <c r="QQU713" s="8"/>
      <c r="QQV713" s="8"/>
      <c r="QQW713" s="8"/>
      <c r="QQX713" s="8"/>
      <c r="QQY713" s="8"/>
      <c r="QQZ713" s="8"/>
      <c r="QRA713" s="8"/>
      <c r="QRB713" s="8"/>
      <c r="QRC713" s="8"/>
      <c r="QRD713" s="8"/>
      <c r="QRE713" s="8"/>
      <c r="QRF713" s="8"/>
      <c r="QRG713" s="8"/>
      <c r="QRH713" s="8"/>
      <c r="QRI713" s="8"/>
      <c r="QRJ713" s="8"/>
      <c r="QRK713" s="8"/>
      <c r="QRL713" s="8"/>
      <c r="QRM713" s="8"/>
      <c r="QRN713" s="8"/>
      <c r="QRO713" s="8"/>
      <c r="QRP713" s="8"/>
      <c r="QRQ713" s="8"/>
      <c r="QRR713" s="8"/>
      <c r="QRS713" s="8"/>
      <c r="QRT713" s="8"/>
      <c r="QRU713" s="8"/>
      <c r="QRV713" s="8"/>
      <c r="QRW713" s="8"/>
      <c r="QRX713" s="8"/>
      <c r="QRY713" s="8"/>
      <c r="QRZ713" s="8"/>
      <c r="QSA713" s="8"/>
      <c r="QSB713" s="8"/>
      <c r="QSC713" s="8"/>
      <c r="QSD713" s="8"/>
      <c r="QSE713" s="8"/>
      <c r="QSF713" s="8"/>
      <c r="QSG713" s="8"/>
      <c r="QSH713" s="8"/>
      <c r="QSI713" s="8"/>
      <c r="QSJ713" s="8"/>
      <c r="QSK713" s="8"/>
      <c r="QSL713" s="8"/>
      <c r="QSM713" s="8"/>
      <c r="QSN713" s="8"/>
      <c r="QSO713" s="8"/>
      <c r="QSP713" s="8"/>
      <c r="QSQ713" s="8"/>
      <c r="QSR713" s="8"/>
      <c r="QSS713" s="8"/>
      <c r="QST713" s="8"/>
      <c r="QSU713" s="8"/>
      <c r="QSV713" s="8"/>
      <c r="QSW713" s="8"/>
      <c r="QSX713" s="8"/>
      <c r="QSY713" s="8"/>
      <c r="QSZ713" s="8"/>
      <c r="QTA713" s="8"/>
      <c r="QTB713" s="8"/>
      <c r="QTC713" s="8"/>
      <c r="QTD713" s="8"/>
      <c r="QTE713" s="8"/>
      <c r="QTF713" s="8"/>
      <c r="QTG713" s="8"/>
      <c r="QTH713" s="8"/>
      <c r="QTI713" s="8"/>
      <c r="QTJ713" s="8"/>
      <c r="QTK713" s="8"/>
      <c r="QTL713" s="8"/>
      <c r="QTM713" s="8"/>
      <c r="QTN713" s="8"/>
      <c r="QTO713" s="8"/>
      <c r="QTP713" s="8"/>
      <c r="QTQ713" s="8"/>
      <c r="QTR713" s="8"/>
      <c r="QTS713" s="8"/>
      <c r="QTT713" s="8"/>
      <c r="QTU713" s="8"/>
      <c r="QTV713" s="8"/>
      <c r="QTW713" s="8"/>
      <c r="QTX713" s="8"/>
      <c r="QTY713" s="8"/>
      <c r="QTZ713" s="8"/>
      <c r="QUA713" s="8"/>
      <c r="QUB713" s="8"/>
      <c r="QUC713" s="8"/>
      <c r="QUD713" s="8"/>
      <c r="QUE713" s="8"/>
      <c r="QUF713" s="8"/>
      <c r="QUG713" s="8"/>
      <c r="QUH713" s="8"/>
      <c r="QUI713" s="8"/>
      <c r="QUJ713" s="8"/>
      <c r="QUK713" s="8"/>
      <c r="QUL713" s="8"/>
      <c r="QUM713" s="8"/>
      <c r="QUN713" s="8"/>
      <c r="QUO713" s="8"/>
      <c r="QUP713" s="8"/>
      <c r="QUQ713" s="8"/>
      <c r="QUR713" s="8"/>
      <c r="QUS713" s="8"/>
      <c r="QUT713" s="8"/>
      <c r="QUU713" s="8"/>
      <c r="QUV713" s="8"/>
      <c r="QUW713" s="8"/>
      <c r="QUX713" s="8"/>
      <c r="QUY713" s="8"/>
      <c r="QUZ713" s="8"/>
      <c r="QVA713" s="8"/>
      <c r="QVB713" s="8"/>
      <c r="QVC713" s="8"/>
      <c r="QVD713" s="8"/>
      <c r="QVE713" s="8"/>
      <c r="QVF713" s="8"/>
      <c r="QVG713" s="8"/>
      <c r="QVH713" s="8"/>
      <c r="QVI713" s="8"/>
      <c r="QVJ713" s="8"/>
      <c r="QVK713" s="8"/>
      <c r="QVL713" s="8"/>
      <c r="QVM713" s="8"/>
      <c r="QVN713" s="8"/>
      <c r="QVO713" s="8"/>
      <c r="QVP713" s="8"/>
      <c r="QVQ713" s="8"/>
      <c r="QVR713" s="8"/>
      <c r="QVS713" s="8"/>
      <c r="QVT713" s="8"/>
      <c r="QVU713" s="8"/>
      <c r="QVV713" s="8"/>
      <c r="QVW713" s="8"/>
      <c r="QVX713" s="8"/>
      <c r="QVY713" s="8"/>
      <c r="QVZ713" s="8"/>
      <c r="QWA713" s="8"/>
      <c r="QWB713" s="8"/>
      <c r="QWC713" s="8"/>
      <c r="QWD713" s="8"/>
      <c r="QWE713" s="8"/>
      <c r="QWF713" s="8"/>
      <c r="QWG713" s="8"/>
      <c r="QWH713" s="8"/>
      <c r="QWI713" s="8"/>
      <c r="QWJ713" s="8"/>
      <c r="QWK713" s="8"/>
      <c r="QWL713" s="8"/>
      <c r="QWM713" s="8"/>
      <c r="QWN713" s="8"/>
      <c r="QWO713" s="8"/>
      <c r="QWP713" s="8"/>
      <c r="QWQ713" s="8"/>
      <c r="QWR713" s="8"/>
      <c r="QWS713" s="8"/>
      <c r="QWT713" s="8"/>
      <c r="QWU713" s="8"/>
      <c r="QWV713" s="8"/>
      <c r="QWW713" s="8"/>
      <c r="QWX713" s="8"/>
      <c r="QWY713" s="8"/>
      <c r="QWZ713" s="8"/>
      <c r="QXA713" s="8"/>
      <c r="QXB713" s="8"/>
      <c r="QXC713" s="8"/>
      <c r="QXD713" s="8"/>
      <c r="QXE713" s="8"/>
      <c r="QXF713" s="8"/>
      <c r="QXG713" s="8"/>
      <c r="QXH713" s="8"/>
      <c r="QXI713" s="8"/>
      <c r="QXJ713" s="8"/>
      <c r="QXK713" s="8"/>
      <c r="QXL713" s="8"/>
      <c r="QXM713" s="8"/>
      <c r="QXN713" s="8"/>
      <c r="QXO713" s="8"/>
      <c r="QXP713" s="8"/>
      <c r="QXQ713" s="8"/>
      <c r="QXR713" s="8"/>
      <c r="QXS713" s="8"/>
      <c r="QXT713" s="8"/>
      <c r="QXU713" s="8"/>
      <c r="QXV713" s="8"/>
      <c r="QXW713" s="8"/>
      <c r="QXX713" s="8"/>
      <c r="QXY713" s="8"/>
      <c r="QXZ713" s="8"/>
      <c r="QYA713" s="8"/>
      <c r="QYB713" s="8"/>
      <c r="QYC713" s="8"/>
      <c r="QYD713" s="8"/>
      <c r="QYE713" s="8"/>
      <c r="QYF713" s="8"/>
      <c r="QYG713" s="8"/>
      <c r="QYH713" s="8"/>
      <c r="QYI713" s="8"/>
      <c r="QYJ713" s="8"/>
      <c r="QYK713" s="8"/>
      <c r="QYL713" s="8"/>
      <c r="QYM713" s="8"/>
      <c r="QYN713" s="8"/>
      <c r="QYO713" s="8"/>
      <c r="QYP713" s="8"/>
      <c r="QYQ713" s="8"/>
      <c r="QYR713" s="8"/>
      <c r="QYS713" s="8"/>
      <c r="QYT713" s="8"/>
      <c r="QYU713" s="8"/>
      <c r="QYV713" s="8"/>
      <c r="QYW713" s="8"/>
      <c r="QYX713" s="8"/>
      <c r="QYY713" s="8"/>
      <c r="QYZ713" s="8"/>
      <c r="QZA713" s="8"/>
      <c r="QZB713" s="8"/>
      <c r="QZC713" s="8"/>
      <c r="QZD713" s="8"/>
      <c r="QZE713" s="8"/>
      <c r="QZF713" s="8"/>
      <c r="QZG713" s="8"/>
      <c r="QZH713" s="8"/>
      <c r="QZI713" s="8"/>
      <c r="QZJ713" s="8"/>
      <c r="QZK713" s="8"/>
      <c r="QZL713" s="8"/>
      <c r="QZM713" s="8"/>
      <c r="QZN713" s="8"/>
      <c r="QZO713" s="8"/>
      <c r="QZP713" s="8"/>
      <c r="QZQ713" s="8"/>
      <c r="QZR713" s="8"/>
      <c r="QZS713" s="8"/>
      <c r="QZT713" s="8"/>
      <c r="QZU713" s="8"/>
      <c r="QZV713" s="8"/>
      <c r="QZW713" s="8"/>
      <c r="QZX713" s="8"/>
      <c r="QZY713" s="8"/>
      <c r="QZZ713" s="8"/>
      <c r="RAA713" s="8"/>
      <c r="RAB713" s="8"/>
      <c r="RAC713" s="8"/>
      <c r="RAD713" s="8"/>
      <c r="RAE713" s="8"/>
      <c r="RAF713" s="8"/>
      <c r="RAG713" s="8"/>
      <c r="RAH713" s="8"/>
      <c r="RAI713" s="8"/>
      <c r="RAJ713" s="8"/>
      <c r="RAK713" s="8"/>
      <c r="RAL713" s="8"/>
      <c r="RAM713" s="8"/>
      <c r="RAN713" s="8"/>
      <c r="RAO713" s="8"/>
      <c r="RAP713" s="8"/>
      <c r="RAQ713" s="8"/>
      <c r="RAR713" s="8"/>
      <c r="RAS713" s="8"/>
      <c r="RAT713" s="8"/>
      <c r="RAU713" s="8"/>
      <c r="RAV713" s="8"/>
      <c r="RAW713" s="8"/>
      <c r="RAX713" s="8"/>
      <c r="RAY713" s="8"/>
      <c r="RAZ713" s="8"/>
      <c r="RBA713" s="8"/>
      <c r="RBB713" s="8"/>
      <c r="RBC713" s="8"/>
      <c r="RBD713" s="8"/>
      <c r="RBE713" s="8"/>
      <c r="RBF713" s="8"/>
      <c r="RBG713" s="8"/>
      <c r="RBH713" s="8"/>
      <c r="RBI713" s="8"/>
      <c r="RBJ713" s="8"/>
      <c r="RBK713" s="8"/>
      <c r="RBL713" s="8"/>
      <c r="RBM713" s="8"/>
      <c r="RBN713" s="8"/>
      <c r="RBO713" s="8"/>
      <c r="RBP713" s="8"/>
      <c r="RBQ713" s="8"/>
      <c r="RBR713" s="8"/>
      <c r="RBS713" s="8"/>
      <c r="RBT713" s="8"/>
      <c r="RBU713" s="8"/>
      <c r="RBV713" s="8"/>
      <c r="RBW713" s="8"/>
      <c r="RBX713" s="8"/>
      <c r="RBY713" s="8"/>
      <c r="RBZ713" s="8"/>
      <c r="RCA713" s="8"/>
      <c r="RCB713" s="8"/>
      <c r="RCC713" s="8"/>
      <c r="RCD713" s="8"/>
      <c r="RCE713" s="8"/>
      <c r="RCF713" s="8"/>
      <c r="RCG713" s="8"/>
      <c r="RCH713" s="8"/>
      <c r="RCI713" s="8"/>
      <c r="RCJ713" s="8"/>
      <c r="RCK713" s="8"/>
      <c r="RCL713" s="8"/>
      <c r="RCM713" s="8"/>
      <c r="RCN713" s="8"/>
      <c r="RCO713" s="8"/>
      <c r="RCP713" s="8"/>
      <c r="RCQ713" s="8"/>
      <c r="RCR713" s="8"/>
      <c r="RCS713" s="8"/>
      <c r="RCT713" s="8"/>
      <c r="RCU713" s="8"/>
      <c r="RCV713" s="8"/>
      <c r="RCW713" s="8"/>
      <c r="RCX713" s="8"/>
      <c r="RCY713" s="8"/>
      <c r="RCZ713" s="8"/>
      <c r="RDA713" s="8"/>
      <c r="RDB713" s="8"/>
      <c r="RDC713" s="8"/>
      <c r="RDD713" s="8"/>
      <c r="RDE713" s="8"/>
      <c r="RDF713" s="8"/>
      <c r="RDG713" s="8"/>
      <c r="RDH713" s="8"/>
      <c r="RDI713" s="8"/>
      <c r="RDJ713" s="8"/>
      <c r="RDK713" s="8"/>
      <c r="RDL713" s="8"/>
      <c r="RDM713" s="8"/>
      <c r="RDN713" s="8"/>
      <c r="RDO713" s="8"/>
      <c r="RDP713" s="8"/>
      <c r="RDQ713" s="8"/>
      <c r="RDR713" s="8"/>
      <c r="RDS713" s="8"/>
      <c r="RDT713" s="8"/>
      <c r="RDU713" s="8"/>
      <c r="RDV713" s="8"/>
      <c r="RDW713" s="8"/>
      <c r="RDX713" s="8"/>
      <c r="RDY713" s="8"/>
      <c r="RDZ713" s="8"/>
      <c r="REA713" s="8"/>
      <c r="REB713" s="8"/>
      <c r="REC713" s="8"/>
      <c r="RED713" s="8"/>
      <c r="REE713" s="8"/>
      <c r="REF713" s="8"/>
      <c r="REG713" s="8"/>
      <c r="REH713" s="8"/>
      <c r="REI713" s="8"/>
      <c r="REJ713" s="8"/>
      <c r="REK713" s="8"/>
      <c r="REL713" s="8"/>
      <c r="REM713" s="8"/>
      <c r="REN713" s="8"/>
      <c r="REO713" s="8"/>
      <c r="REP713" s="8"/>
      <c r="REQ713" s="8"/>
      <c r="RER713" s="8"/>
      <c r="RES713" s="8"/>
      <c r="RET713" s="8"/>
      <c r="REU713" s="8"/>
      <c r="REV713" s="8"/>
      <c r="REW713" s="8"/>
      <c r="REX713" s="8"/>
      <c r="REY713" s="8"/>
      <c r="REZ713" s="8"/>
      <c r="RFA713" s="8"/>
      <c r="RFB713" s="8"/>
      <c r="RFC713" s="8"/>
      <c r="RFD713" s="8"/>
      <c r="RFE713" s="8"/>
      <c r="RFF713" s="8"/>
      <c r="RFG713" s="8"/>
      <c r="RFH713" s="8"/>
      <c r="RFI713" s="8"/>
      <c r="RFJ713" s="8"/>
      <c r="RFK713" s="8"/>
      <c r="RFL713" s="8"/>
      <c r="RFM713" s="8"/>
      <c r="RFN713" s="8"/>
      <c r="RFO713" s="8"/>
      <c r="RFP713" s="8"/>
      <c r="RFQ713" s="8"/>
      <c r="RFR713" s="8"/>
      <c r="RFS713" s="8"/>
      <c r="RFT713" s="8"/>
      <c r="RFU713" s="8"/>
      <c r="RFV713" s="8"/>
      <c r="RFW713" s="8"/>
      <c r="RFX713" s="8"/>
      <c r="RFY713" s="8"/>
      <c r="RFZ713" s="8"/>
      <c r="RGA713" s="8"/>
      <c r="RGB713" s="8"/>
      <c r="RGC713" s="8"/>
      <c r="RGD713" s="8"/>
      <c r="RGE713" s="8"/>
      <c r="RGF713" s="8"/>
      <c r="RGG713" s="8"/>
      <c r="RGH713" s="8"/>
      <c r="RGI713" s="8"/>
      <c r="RGJ713" s="8"/>
      <c r="RGK713" s="8"/>
      <c r="RGL713" s="8"/>
      <c r="RGM713" s="8"/>
      <c r="RGN713" s="8"/>
      <c r="RGO713" s="8"/>
      <c r="RGP713" s="8"/>
      <c r="RGQ713" s="8"/>
      <c r="RGR713" s="8"/>
      <c r="RGS713" s="8"/>
      <c r="RGT713" s="8"/>
      <c r="RGU713" s="8"/>
      <c r="RGV713" s="8"/>
      <c r="RGW713" s="8"/>
      <c r="RGX713" s="8"/>
      <c r="RGY713" s="8"/>
      <c r="RGZ713" s="8"/>
      <c r="RHA713" s="8"/>
      <c r="RHB713" s="8"/>
      <c r="RHC713" s="8"/>
      <c r="RHD713" s="8"/>
      <c r="RHE713" s="8"/>
      <c r="RHF713" s="8"/>
      <c r="RHG713" s="8"/>
      <c r="RHH713" s="8"/>
      <c r="RHI713" s="8"/>
      <c r="RHJ713" s="8"/>
      <c r="RHK713" s="8"/>
      <c r="RHL713" s="8"/>
      <c r="RHM713" s="8"/>
      <c r="RHN713" s="8"/>
      <c r="RHO713" s="8"/>
      <c r="RHP713" s="8"/>
      <c r="RHQ713" s="8"/>
      <c r="RHR713" s="8"/>
      <c r="RHS713" s="8"/>
      <c r="RHT713" s="8"/>
      <c r="RHU713" s="8"/>
      <c r="RHV713" s="8"/>
      <c r="RHW713" s="8"/>
      <c r="RHX713" s="8"/>
      <c r="RHY713" s="8"/>
      <c r="RHZ713" s="8"/>
      <c r="RIA713" s="8"/>
      <c r="RIB713" s="8"/>
      <c r="RIC713" s="8"/>
      <c r="RID713" s="8"/>
      <c r="RIE713" s="8"/>
      <c r="RIF713" s="8"/>
      <c r="RIG713" s="8"/>
      <c r="RIH713" s="8"/>
      <c r="RII713" s="8"/>
      <c r="RIJ713" s="8"/>
      <c r="RIK713" s="8"/>
      <c r="RIL713" s="8"/>
      <c r="RIM713" s="8"/>
      <c r="RIN713" s="8"/>
      <c r="RIO713" s="8"/>
      <c r="RIP713" s="8"/>
      <c r="RIQ713" s="8"/>
      <c r="RIR713" s="8"/>
      <c r="RIS713" s="8"/>
      <c r="RIT713" s="8"/>
      <c r="RIU713" s="8"/>
      <c r="RIV713" s="8"/>
      <c r="RIW713" s="8"/>
      <c r="RIX713" s="8"/>
      <c r="RIY713" s="8"/>
      <c r="RIZ713" s="8"/>
      <c r="RJA713" s="8"/>
      <c r="RJB713" s="8"/>
      <c r="RJC713" s="8"/>
      <c r="RJD713" s="8"/>
      <c r="RJE713" s="8"/>
      <c r="RJF713" s="8"/>
      <c r="RJG713" s="8"/>
      <c r="RJH713" s="8"/>
      <c r="RJI713" s="8"/>
      <c r="RJJ713" s="8"/>
      <c r="RJK713" s="8"/>
      <c r="RJL713" s="8"/>
      <c r="RJM713" s="8"/>
      <c r="RJN713" s="8"/>
      <c r="RJO713" s="8"/>
      <c r="RJP713" s="8"/>
      <c r="RJQ713" s="8"/>
      <c r="RJR713" s="8"/>
      <c r="RJS713" s="8"/>
      <c r="RJT713" s="8"/>
      <c r="RJU713" s="8"/>
      <c r="RJV713" s="8"/>
      <c r="RJW713" s="8"/>
      <c r="RJX713" s="8"/>
      <c r="RJY713" s="8"/>
      <c r="RJZ713" s="8"/>
      <c r="RKA713" s="8"/>
      <c r="RKB713" s="8"/>
      <c r="RKC713" s="8"/>
      <c r="RKD713" s="8"/>
      <c r="RKE713" s="8"/>
      <c r="RKF713" s="8"/>
      <c r="RKG713" s="8"/>
      <c r="RKH713" s="8"/>
      <c r="RKI713" s="8"/>
      <c r="RKJ713" s="8"/>
      <c r="RKK713" s="8"/>
      <c r="RKL713" s="8"/>
      <c r="RKM713" s="8"/>
      <c r="RKN713" s="8"/>
      <c r="RKO713" s="8"/>
      <c r="RKP713" s="8"/>
      <c r="RKQ713" s="8"/>
      <c r="RKR713" s="8"/>
      <c r="RKS713" s="8"/>
      <c r="RKT713" s="8"/>
      <c r="RKU713" s="8"/>
      <c r="RKV713" s="8"/>
      <c r="RKW713" s="8"/>
      <c r="RKX713" s="8"/>
      <c r="RKY713" s="8"/>
      <c r="RKZ713" s="8"/>
      <c r="RLA713" s="8"/>
      <c r="RLB713" s="8"/>
      <c r="RLC713" s="8"/>
      <c r="RLD713" s="8"/>
      <c r="RLE713" s="8"/>
      <c r="RLF713" s="8"/>
      <c r="RLG713" s="8"/>
      <c r="RLH713" s="8"/>
      <c r="RLI713" s="8"/>
      <c r="RLJ713" s="8"/>
      <c r="RLK713" s="8"/>
      <c r="RLL713" s="8"/>
      <c r="RLM713" s="8"/>
      <c r="RLN713" s="8"/>
      <c r="RLO713" s="8"/>
      <c r="RLP713" s="8"/>
      <c r="RLQ713" s="8"/>
      <c r="RLR713" s="8"/>
      <c r="RLS713" s="8"/>
      <c r="RLT713" s="8"/>
      <c r="RLU713" s="8"/>
      <c r="RLV713" s="8"/>
      <c r="RLW713" s="8"/>
      <c r="RLX713" s="8"/>
      <c r="RLY713" s="8"/>
      <c r="RLZ713" s="8"/>
      <c r="RMA713" s="8"/>
      <c r="RMB713" s="8"/>
      <c r="RMC713" s="8"/>
      <c r="RMD713" s="8"/>
      <c r="RME713" s="8"/>
      <c r="RMF713" s="8"/>
      <c r="RMG713" s="8"/>
      <c r="RMH713" s="8"/>
      <c r="RMI713" s="8"/>
      <c r="RMJ713" s="8"/>
      <c r="RMK713" s="8"/>
      <c r="RML713" s="8"/>
      <c r="RMM713" s="8"/>
      <c r="RMN713" s="8"/>
      <c r="RMO713" s="8"/>
      <c r="RMP713" s="8"/>
      <c r="RMQ713" s="8"/>
      <c r="RMR713" s="8"/>
      <c r="RMS713" s="8"/>
      <c r="RMT713" s="8"/>
      <c r="RMU713" s="8"/>
      <c r="RMV713" s="8"/>
      <c r="RMW713" s="8"/>
      <c r="RMX713" s="8"/>
      <c r="RMY713" s="8"/>
      <c r="RMZ713" s="8"/>
      <c r="RNA713" s="8"/>
      <c r="RNB713" s="8"/>
      <c r="RNC713" s="8"/>
      <c r="RND713" s="8"/>
      <c r="RNE713" s="8"/>
      <c r="RNF713" s="8"/>
      <c r="RNG713" s="8"/>
      <c r="RNH713" s="8"/>
      <c r="RNI713" s="8"/>
      <c r="RNJ713" s="8"/>
      <c r="RNK713" s="8"/>
      <c r="RNL713" s="8"/>
      <c r="RNM713" s="8"/>
      <c r="RNN713" s="8"/>
      <c r="RNO713" s="8"/>
      <c r="RNP713" s="8"/>
      <c r="RNQ713" s="8"/>
      <c r="RNR713" s="8"/>
      <c r="RNS713" s="8"/>
      <c r="RNT713" s="8"/>
      <c r="RNU713" s="8"/>
      <c r="RNV713" s="8"/>
      <c r="RNW713" s="8"/>
      <c r="RNX713" s="8"/>
      <c r="RNY713" s="8"/>
      <c r="RNZ713" s="8"/>
      <c r="ROA713" s="8"/>
      <c r="ROB713" s="8"/>
      <c r="ROC713" s="8"/>
      <c r="ROD713" s="8"/>
      <c r="ROE713" s="8"/>
      <c r="ROF713" s="8"/>
      <c r="ROG713" s="8"/>
      <c r="ROH713" s="8"/>
      <c r="ROI713" s="8"/>
      <c r="ROJ713" s="8"/>
      <c r="ROK713" s="8"/>
      <c r="ROL713" s="8"/>
      <c r="ROM713" s="8"/>
      <c r="RON713" s="8"/>
      <c r="ROO713" s="8"/>
      <c r="ROP713" s="8"/>
      <c r="ROQ713" s="8"/>
      <c r="ROR713" s="8"/>
      <c r="ROS713" s="8"/>
      <c r="ROT713" s="8"/>
      <c r="ROU713" s="8"/>
      <c r="ROV713" s="8"/>
      <c r="ROW713" s="8"/>
      <c r="ROX713" s="8"/>
      <c r="ROY713" s="8"/>
      <c r="ROZ713" s="8"/>
      <c r="RPA713" s="8"/>
      <c r="RPB713" s="8"/>
      <c r="RPC713" s="8"/>
      <c r="RPD713" s="8"/>
      <c r="RPE713" s="8"/>
      <c r="RPF713" s="8"/>
      <c r="RPG713" s="8"/>
      <c r="RPH713" s="8"/>
      <c r="RPI713" s="8"/>
      <c r="RPJ713" s="8"/>
      <c r="RPK713" s="8"/>
      <c r="RPL713" s="8"/>
      <c r="RPM713" s="8"/>
      <c r="RPN713" s="8"/>
      <c r="RPO713" s="8"/>
      <c r="RPP713" s="8"/>
      <c r="RPQ713" s="8"/>
      <c r="RPR713" s="8"/>
      <c r="RPS713" s="8"/>
      <c r="RPT713" s="8"/>
      <c r="RPU713" s="8"/>
      <c r="RPV713" s="8"/>
      <c r="RPW713" s="8"/>
      <c r="RPX713" s="8"/>
      <c r="RPY713" s="8"/>
      <c r="RPZ713" s="8"/>
      <c r="RQA713" s="8"/>
      <c r="RQB713" s="8"/>
      <c r="RQC713" s="8"/>
      <c r="RQD713" s="8"/>
      <c r="RQE713" s="8"/>
      <c r="RQF713" s="8"/>
      <c r="RQG713" s="8"/>
      <c r="RQH713" s="8"/>
      <c r="RQI713" s="8"/>
      <c r="RQJ713" s="8"/>
      <c r="RQK713" s="8"/>
      <c r="RQL713" s="8"/>
      <c r="RQM713" s="8"/>
      <c r="RQN713" s="8"/>
      <c r="RQO713" s="8"/>
      <c r="RQP713" s="8"/>
      <c r="RQQ713" s="8"/>
      <c r="RQR713" s="8"/>
      <c r="RQS713" s="8"/>
      <c r="RQT713" s="8"/>
      <c r="RQU713" s="8"/>
      <c r="RQV713" s="8"/>
      <c r="RQW713" s="8"/>
      <c r="RQX713" s="8"/>
      <c r="RQY713" s="8"/>
      <c r="RQZ713" s="8"/>
      <c r="RRA713" s="8"/>
      <c r="RRB713" s="8"/>
      <c r="RRC713" s="8"/>
      <c r="RRD713" s="8"/>
      <c r="RRE713" s="8"/>
      <c r="RRF713" s="8"/>
      <c r="RRG713" s="8"/>
      <c r="RRH713" s="8"/>
      <c r="RRI713" s="8"/>
      <c r="RRJ713" s="8"/>
      <c r="RRK713" s="8"/>
      <c r="RRL713" s="8"/>
      <c r="RRM713" s="8"/>
      <c r="RRN713" s="8"/>
      <c r="RRO713" s="8"/>
      <c r="RRP713" s="8"/>
      <c r="RRQ713" s="8"/>
      <c r="RRR713" s="8"/>
      <c r="RRS713" s="8"/>
      <c r="RRT713" s="8"/>
      <c r="RRU713" s="8"/>
      <c r="RRV713" s="8"/>
      <c r="RRW713" s="8"/>
      <c r="RRX713" s="8"/>
      <c r="RRY713" s="8"/>
      <c r="RRZ713" s="8"/>
      <c r="RSA713" s="8"/>
      <c r="RSB713" s="8"/>
      <c r="RSC713" s="8"/>
      <c r="RSD713" s="8"/>
      <c r="RSE713" s="8"/>
      <c r="RSF713" s="8"/>
      <c r="RSG713" s="8"/>
      <c r="RSH713" s="8"/>
      <c r="RSI713" s="8"/>
      <c r="RSJ713" s="8"/>
      <c r="RSK713" s="8"/>
      <c r="RSL713" s="8"/>
      <c r="RSM713" s="8"/>
      <c r="RSN713" s="8"/>
      <c r="RSO713" s="8"/>
      <c r="RSP713" s="8"/>
      <c r="RSQ713" s="8"/>
      <c r="RSR713" s="8"/>
      <c r="RSS713" s="8"/>
      <c r="RST713" s="8"/>
      <c r="RSU713" s="8"/>
      <c r="RSV713" s="8"/>
      <c r="RSW713" s="8"/>
      <c r="RSX713" s="8"/>
      <c r="RSY713" s="8"/>
      <c r="RSZ713" s="8"/>
      <c r="RTA713" s="8"/>
      <c r="RTB713" s="8"/>
      <c r="RTC713" s="8"/>
      <c r="RTD713" s="8"/>
      <c r="RTE713" s="8"/>
      <c r="RTF713" s="8"/>
      <c r="RTG713" s="8"/>
      <c r="RTH713" s="8"/>
      <c r="RTI713" s="8"/>
      <c r="RTJ713" s="8"/>
      <c r="RTK713" s="8"/>
      <c r="RTL713" s="8"/>
      <c r="RTM713" s="8"/>
      <c r="RTN713" s="8"/>
      <c r="RTO713" s="8"/>
      <c r="RTP713" s="8"/>
      <c r="RTQ713" s="8"/>
      <c r="RTR713" s="8"/>
      <c r="RTS713" s="8"/>
      <c r="RTT713" s="8"/>
      <c r="RTU713" s="8"/>
      <c r="RTV713" s="8"/>
      <c r="RTW713" s="8"/>
      <c r="RTX713" s="8"/>
      <c r="RTY713" s="8"/>
      <c r="RTZ713" s="8"/>
      <c r="RUA713" s="8"/>
      <c r="RUB713" s="8"/>
      <c r="RUC713" s="8"/>
      <c r="RUD713" s="8"/>
      <c r="RUE713" s="8"/>
      <c r="RUF713" s="8"/>
      <c r="RUG713" s="8"/>
      <c r="RUH713" s="8"/>
      <c r="RUI713" s="8"/>
      <c r="RUJ713" s="8"/>
      <c r="RUK713" s="8"/>
      <c r="RUL713" s="8"/>
      <c r="RUM713" s="8"/>
      <c r="RUN713" s="8"/>
      <c r="RUO713" s="8"/>
      <c r="RUP713" s="8"/>
      <c r="RUQ713" s="8"/>
      <c r="RUR713" s="8"/>
      <c r="RUS713" s="8"/>
      <c r="RUT713" s="8"/>
      <c r="RUU713" s="8"/>
      <c r="RUV713" s="8"/>
      <c r="RUW713" s="8"/>
      <c r="RUX713" s="8"/>
      <c r="RUY713" s="8"/>
      <c r="RUZ713" s="8"/>
      <c r="RVA713" s="8"/>
      <c r="RVB713" s="8"/>
      <c r="RVC713" s="8"/>
      <c r="RVD713" s="8"/>
      <c r="RVE713" s="8"/>
      <c r="RVF713" s="8"/>
      <c r="RVG713" s="8"/>
      <c r="RVH713" s="8"/>
      <c r="RVI713" s="8"/>
      <c r="RVJ713" s="8"/>
      <c r="RVK713" s="8"/>
      <c r="RVL713" s="8"/>
      <c r="RVM713" s="8"/>
      <c r="RVN713" s="8"/>
      <c r="RVO713" s="8"/>
      <c r="RVP713" s="8"/>
      <c r="RVQ713" s="8"/>
      <c r="RVR713" s="8"/>
      <c r="RVS713" s="8"/>
      <c r="RVT713" s="8"/>
      <c r="RVU713" s="8"/>
      <c r="RVV713" s="8"/>
      <c r="RVW713" s="8"/>
      <c r="RVX713" s="8"/>
      <c r="RVY713" s="8"/>
      <c r="RVZ713" s="8"/>
      <c r="RWA713" s="8"/>
      <c r="RWB713" s="8"/>
      <c r="RWC713" s="8"/>
      <c r="RWD713" s="8"/>
      <c r="RWE713" s="8"/>
      <c r="RWF713" s="8"/>
      <c r="RWG713" s="8"/>
      <c r="RWH713" s="8"/>
      <c r="RWI713" s="8"/>
      <c r="RWJ713" s="8"/>
      <c r="RWK713" s="8"/>
      <c r="RWL713" s="8"/>
      <c r="RWM713" s="8"/>
      <c r="RWN713" s="8"/>
      <c r="RWO713" s="8"/>
      <c r="RWP713" s="8"/>
      <c r="RWQ713" s="8"/>
      <c r="RWR713" s="8"/>
      <c r="RWS713" s="8"/>
      <c r="RWT713" s="8"/>
      <c r="RWU713" s="8"/>
      <c r="RWV713" s="8"/>
      <c r="RWW713" s="8"/>
      <c r="RWX713" s="8"/>
      <c r="RWY713" s="8"/>
      <c r="RWZ713" s="8"/>
      <c r="RXA713" s="8"/>
      <c r="RXB713" s="8"/>
      <c r="RXC713" s="8"/>
      <c r="RXD713" s="8"/>
      <c r="RXE713" s="8"/>
      <c r="RXF713" s="8"/>
      <c r="RXG713" s="8"/>
      <c r="RXH713" s="8"/>
      <c r="RXI713" s="8"/>
      <c r="RXJ713" s="8"/>
      <c r="RXK713" s="8"/>
      <c r="RXL713" s="8"/>
      <c r="RXM713" s="8"/>
      <c r="RXN713" s="8"/>
      <c r="RXO713" s="8"/>
      <c r="RXP713" s="8"/>
      <c r="RXQ713" s="8"/>
      <c r="RXR713" s="8"/>
      <c r="RXS713" s="8"/>
      <c r="RXT713" s="8"/>
      <c r="RXU713" s="8"/>
      <c r="RXV713" s="8"/>
      <c r="RXW713" s="8"/>
      <c r="RXX713" s="8"/>
      <c r="RXY713" s="8"/>
      <c r="RXZ713" s="8"/>
      <c r="RYA713" s="8"/>
      <c r="RYB713" s="8"/>
      <c r="RYC713" s="8"/>
      <c r="RYD713" s="8"/>
      <c r="RYE713" s="8"/>
      <c r="RYF713" s="8"/>
      <c r="RYG713" s="8"/>
      <c r="RYH713" s="8"/>
      <c r="RYI713" s="8"/>
      <c r="RYJ713" s="8"/>
      <c r="RYK713" s="8"/>
      <c r="RYL713" s="8"/>
      <c r="RYM713" s="8"/>
      <c r="RYN713" s="8"/>
      <c r="RYO713" s="8"/>
      <c r="RYP713" s="8"/>
      <c r="RYQ713" s="8"/>
      <c r="RYR713" s="8"/>
      <c r="RYS713" s="8"/>
      <c r="RYT713" s="8"/>
      <c r="RYU713" s="8"/>
      <c r="RYV713" s="8"/>
      <c r="RYW713" s="8"/>
      <c r="RYX713" s="8"/>
      <c r="RYY713" s="8"/>
      <c r="RYZ713" s="8"/>
      <c r="RZA713" s="8"/>
      <c r="RZB713" s="8"/>
      <c r="RZC713" s="8"/>
      <c r="RZD713" s="8"/>
      <c r="RZE713" s="8"/>
      <c r="RZF713" s="8"/>
      <c r="RZG713" s="8"/>
      <c r="RZH713" s="8"/>
      <c r="RZI713" s="8"/>
      <c r="RZJ713" s="8"/>
      <c r="RZK713" s="8"/>
      <c r="RZL713" s="8"/>
      <c r="RZM713" s="8"/>
      <c r="RZN713" s="8"/>
      <c r="RZO713" s="8"/>
      <c r="RZP713" s="8"/>
      <c r="RZQ713" s="8"/>
      <c r="RZR713" s="8"/>
      <c r="RZS713" s="8"/>
      <c r="RZT713" s="8"/>
      <c r="RZU713" s="8"/>
      <c r="RZV713" s="8"/>
      <c r="RZW713" s="8"/>
      <c r="RZX713" s="8"/>
      <c r="RZY713" s="8"/>
      <c r="RZZ713" s="8"/>
      <c r="SAA713" s="8"/>
      <c r="SAB713" s="8"/>
      <c r="SAC713" s="8"/>
      <c r="SAD713" s="8"/>
      <c r="SAE713" s="8"/>
      <c r="SAF713" s="8"/>
      <c r="SAG713" s="8"/>
      <c r="SAH713" s="8"/>
      <c r="SAI713" s="8"/>
      <c r="SAJ713" s="8"/>
      <c r="SAK713" s="8"/>
      <c r="SAL713" s="8"/>
      <c r="SAM713" s="8"/>
      <c r="SAN713" s="8"/>
      <c r="SAO713" s="8"/>
      <c r="SAP713" s="8"/>
      <c r="SAQ713" s="8"/>
      <c r="SAR713" s="8"/>
      <c r="SAS713" s="8"/>
      <c r="SAT713" s="8"/>
      <c r="SAU713" s="8"/>
      <c r="SAV713" s="8"/>
      <c r="SAW713" s="8"/>
      <c r="SAX713" s="8"/>
      <c r="SAY713" s="8"/>
      <c r="SAZ713" s="8"/>
      <c r="SBA713" s="8"/>
      <c r="SBB713" s="8"/>
      <c r="SBC713" s="8"/>
      <c r="SBD713" s="8"/>
      <c r="SBE713" s="8"/>
      <c r="SBF713" s="8"/>
      <c r="SBG713" s="8"/>
      <c r="SBH713" s="8"/>
      <c r="SBI713" s="8"/>
      <c r="SBJ713" s="8"/>
      <c r="SBK713" s="8"/>
      <c r="SBL713" s="8"/>
      <c r="SBM713" s="8"/>
      <c r="SBN713" s="8"/>
      <c r="SBO713" s="8"/>
      <c r="SBP713" s="8"/>
      <c r="SBQ713" s="8"/>
      <c r="SBR713" s="8"/>
      <c r="SBS713" s="8"/>
      <c r="SBT713" s="8"/>
      <c r="SBU713" s="8"/>
      <c r="SBV713" s="8"/>
      <c r="SBW713" s="8"/>
      <c r="SBX713" s="8"/>
      <c r="SBY713" s="8"/>
      <c r="SBZ713" s="8"/>
      <c r="SCA713" s="8"/>
      <c r="SCB713" s="8"/>
      <c r="SCC713" s="8"/>
      <c r="SCD713" s="8"/>
      <c r="SCE713" s="8"/>
      <c r="SCF713" s="8"/>
      <c r="SCG713" s="8"/>
      <c r="SCH713" s="8"/>
      <c r="SCI713" s="8"/>
      <c r="SCJ713" s="8"/>
      <c r="SCK713" s="8"/>
      <c r="SCL713" s="8"/>
      <c r="SCM713" s="8"/>
      <c r="SCN713" s="8"/>
      <c r="SCO713" s="8"/>
      <c r="SCP713" s="8"/>
      <c r="SCQ713" s="8"/>
      <c r="SCR713" s="8"/>
      <c r="SCS713" s="8"/>
      <c r="SCT713" s="8"/>
      <c r="SCU713" s="8"/>
      <c r="SCV713" s="8"/>
      <c r="SCW713" s="8"/>
      <c r="SCX713" s="8"/>
      <c r="SCY713" s="8"/>
      <c r="SCZ713" s="8"/>
      <c r="SDA713" s="8"/>
      <c r="SDB713" s="8"/>
      <c r="SDC713" s="8"/>
      <c r="SDD713" s="8"/>
      <c r="SDE713" s="8"/>
      <c r="SDF713" s="8"/>
      <c r="SDG713" s="8"/>
      <c r="SDH713" s="8"/>
      <c r="SDI713" s="8"/>
      <c r="SDJ713" s="8"/>
      <c r="SDK713" s="8"/>
      <c r="SDL713" s="8"/>
      <c r="SDM713" s="8"/>
      <c r="SDN713" s="8"/>
      <c r="SDO713" s="8"/>
      <c r="SDP713" s="8"/>
      <c r="SDQ713" s="8"/>
      <c r="SDR713" s="8"/>
      <c r="SDS713" s="8"/>
      <c r="SDT713" s="8"/>
      <c r="SDU713" s="8"/>
      <c r="SDV713" s="8"/>
      <c r="SDW713" s="8"/>
      <c r="SDX713" s="8"/>
      <c r="SDY713" s="8"/>
      <c r="SDZ713" s="8"/>
      <c r="SEA713" s="8"/>
      <c r="SEB713" s="8"/>
      <c r="SEC713" s="8"/>
      <c r="SED713" s="8"/>
      <c r="SEE713" s="8"/>
      <c r="SEF713" s="8"/>
      <c r="SEG713" s="8"/>
      <c r="SEH713" s="8"/>
      <c r="SEI713" s="8"/>
      <c r="SEJ713" s="8"/>
      <c r="SEK713" s="8"/>
      <c r="SEL713" s="8"/>
      <c r="SEM713" s="8"/>
      <c r="SEN713" s="8"/>
      <c r="SEO713" s="8"/>
      <c r="SEP713" s="8"/>
      <c r="SEQ713" s="8"/>
      <c r="SER713" s="8"/>
      <c r="SES713" s="8"/>
      <c r="SET713" s="8"/>
      <c r="SEU713" s="8"/>
      <c r="SEV713" s="8"/>
      <c r="SEW713" s="8"/>
      <c r="SEX713" s="8"/>
      <c r="SEY713" s="8"/>
      <c r="SEZ713" s="8"/>
      <c r="SFA713" s="8"/>
      <c r="SFB713" s="8"/>
      <c r="SFC713" s="8"/>
      <c r="SFD713" s="8"/>
      <c r="SFE713" s="8"/>
      <c r="SFF713" s="8"/>
      <c r="SFG713" s="8"/>
      <c r="SFH713" s="8"/>
      <c r="SFI713" s="8"/>
      <c r="SFJ713" s="8"/>
      <c r="SFK713" s="8"/>
      <c r="SFL713" s="8"/>
      <c r="SFM713" s="8"/>
      <c r="SFN713" s="8"/>
      <c r="SFO713" s="8"/>
      <c r="SFP713" s="8"/>
      <c r="SFQ713" s="8"/>
      <c r="SFR713" s="8"/>
      <c r="SFS713" s="8"/>
      <c r="SFT713" s="8"/>
      <c r="SFU713" s="8"/>
      <c r="SFV713" s="8"/>
      <c r="SFW713" s="8"/>
      <c r="SFX713" s="8"/>
      <c r="SFY713" s="8"/>
      <c r="SFZ713" s="8"/>
      <c r="SGA713" s="8"/>
      <c r="SGB713" s="8"/>
      <c r="SGC713" s="8"/>
      <c r="SGD713" s="8"/>
      <c r="SGE713" s="8"/>
      <c r="SGF713" s="8"/>
      <c r="SGG713" s="8"/>
      <c r="SGH713" s="8"/>
      <c r="SGI713" s="8"/>
      <c r="SGJ713" s="8"/>
      <c r="SGK713" s="8"/>
      <c r="SGL713" s="8"/>
      <c r="SGM713" s="8"/>
      <c r="SGN713" s="8"/>
      <c r="SGO713" s="8"/>
      <c r="SGP713" s="8"/>
      <c r="SGQ713" s="8"/>
      <c r="SGR713" s="8"/>
      <c r="SGS713" s="8"/>
      <c r="SGT713" s="8"/>
      <c r="SGU713" s="8"/>
      <c r="SGV713" s="8"/>
      <c r="SGW713" s="8"/>
      <c r="SGX713" s="8"/>
      <c r="SGY713" s="8"/>
      <c r="SGZ713" s="8"/>
      <c r="SHA713" s="8"/>
      <c r="SHB713" s="8"/>
      <c r="SHC713" s="8"/>
      <c r="SHD713" s="8"/>
      <c r="SHE713" s="8"/>
      <c r="SHF713" s="8"/>
      <c r="SHG713" s="8"/>
      <c r="SHH713" s="8"/>
      <c r="SHI713" s="8"/>
      <c r="SHJ713" s="8"/>
      <c r="SHK713" s="8"/>
      <c r="SHL713" s="8"/>
      <c r="SHM713" s="8"/>
      <c r="SHN713" s="8"/>
      <c r="SHO713" s="8"/>
      <c r="SHP713" s="8"/>
      <c r="SHQ713" s="8"/>
      <c r="SHR713" s="8"/>
      <c r="SHS713" s="8"/>
      <c r="SHT713" s="8"/>
      <c r="SHU713" s="8"/>
      <c r="SHV713" s="8"/>
      <c r="SHW713" s="8"/>
      <c r="SHX713" s="8"/>
      <c r="SHY713" s="8"/>
      <c r="SHZ713" s="8"/>
      <c r="SIA713" s="8"/>
      <c r="SIB713" s="8"/>
      <c r="SIC713" s="8"/>
      <c r="SID713" s="8"/>
      <c r="SIE713" s="8"/>
      <c r="SIF713" s="8"/>
      <c r="SIG713" s="8"/>
      <c r="SIH713" s="8"/>
      <c r="SII713" s="8"/>
      <c r="SIJ713" s="8"/>
      <c r="SIK713" s="8"/>
      <c r="SIL713" s="8"/>
      <c r="SIM713" s="8"/>
      <c r="SIN713" s="8"/>
      <c r="SIO713" s="8"/>
      <c r="SIP713" s="8"/>
      <c r="SIQ713" s="8"/>
      <c r="SIR713" s="8"/>
      <c r="SIS713" s="8"/>
      <c r="SIT713" s="8"/>
      <c r="SIU713" s="8"/>
      <c r="SIV713" s="8"/>
      <c r="SIW713" s="8"/>
      <c r="SIX713" s="8"/>
      <c r="SIY713" s="8"/>
      <c r="SIZ713" s="8"/>
      <c r="SJA713" s="8"/>
      <c r="SJB713" s="8"/>
      <c r="SJC713" s="8"/>
      <c r="SJD713" s="8"/>
      <c r="SJE713" s="8"/>
      <c r="SJF713" s="8"/>
      <c r="SJG713" s="8"/>
      <c r="SJH713" s="8"/>
      <c r="SJI713" s="8"/>
      <c r="SJJ713" s="8"/>
      <c r="SJK713" s="8"/>
      <c r="SJL713" s="8"/>
      <c r="SJM713" s="8"/>
      <c r="SJN713" s="8"/>
      <c r="SJO713" s="8"/>
      <c r="SJP713" s="8"/>
      <c r="SJQ713" s="8"/>
      <c r="SJR713" s="8"/>
      <c r="SJS713" s="8"/>
      <c r="SJT713" s="8"/>
      <c r="SJU713" s="8"/>
      <c r="SJV713" s="8"/>
      <c r="SJW713" s="8"/>
      <c r="SJX713" s="8"/>
      <c r="SJY713" s="8"/>
      <c r="SJZ713" s="8"/>
      <c r="SKA713" s="8"/>
      <c r="SKB713" s="8"/>
      <c r="SKC713" s="8"/>
      <c r="SKD713" s="8"/>
      <c r="SKE713" s="8"/>
      <c r="SKF713" s="8"/>
      <c r="SKG713" s="8"/>
      <c r="SKH713" s="8"/>
      <c r="SKI713" s="8"/>
      <c r="SKJ713" s="8"/>
      <c r="SKK713" s="8"/>
      <c r="SKL713" s="8"/>
      <c r="SKM713" s="8"/>
      <c r="SKN713" s="8"/>
      <c r="SKO713" s="8"/>
      <c r="SKP713" s="8"/>
      <c r="SKQ713" s="8"/>
      <c r="SKR713" s="8"/>
      <c r="SKS713" s="8"/>
      <c r="SKT713" s="8"/>
      <c r="SKU713" s="8"/>
      <c r="SKV713" s="8"/>
      <c r="SKW713" s="8"/>
      <c r="SKX713" s="8"/>
      <c r="SKY713" s="8"/>
      <c r="SKZ713" s="8"/>
      <c r="SLA713" s="8"/>
      <c r="SLB713" s="8"/>
      <c r="SLC713" s="8"/>
      <c r="SLD713" s="8"/>
      <c r="SLE713" s="8"/>
      <c r="SLF713" s="8"/>
      <c r="SLG713" s="8"/>
      <c r="SLH713" s="8"/>
      <c r="SLI713" s="8"/>
      <c r="SLJ713" s="8"/>
      <c r="SLK713" s="8"/>
      <c r="SLL713" s="8"/>
      <c r="SLM713" s="8"/>
      <c r="SLN713" s="8"/>
      <c r="SLO713" s="8"/>
      <c r="SLP713" s="8"/>
      <c r="SLQ713" s="8"/>
      <c r="SLR713" s="8"/>
      <c r="SLS713" s="8"/>
      <c r="SLT713" s="8"/>
      <c r="SLU713" s="8"/>
      <c r="SLV713" s="8"/>
      <c r="SLW713" s="8"/>
      <c r="SLX713" s="8"/>
      <c r="SLY713" s="8"/>
      <c r="SLZ713" s="8"/>
      <c r="SMA713" s="8"/>
      <c r="SMB713" s="8"/>
      <c r="SMC713" s="8"/>
      <c r="SMD713" s="8"/>
      <c r="SME713" s="8"/>
      <c r="SMF713" s="8"/>
      <c r="SMG713" s="8"/>
      <c r="SMH713" s="8"/>
      <c r="SMI713" s="8"/>
      <c r="SMJ713" s="8"/>
      <c r="SMK713" s="8"/>
      <c r="SML713" s="8"/>
      <c r="SMM713" s="8"/>
      <c r="SMN713" s="8"/>
      <c r="SMO713" s="8"/>
      <c r="SMP713" s="8"/>
      <c r="SMQ713" s="8"/>
      <c r="SMR713" s="8"/>
      <c r="SMS713" s="8"/>
      <c r="SMT713" s="8"/>
      <c r="SMU713" s="8"/>
      <c r="SMV713" s="8"/>
      <c r="SMW713" s="8"/>
      <c r="SMX713" s="8"/>
      <c r="SMY713" s="8"/>
      <c r="SMZ713" s="8"/>
      <c r="SNA713" s="8"/>
      <c r="SNB713" s="8"/>
      <c r="SNC713" s="8"/>
      <c r="SND713" s="8"/>
      <c r="SNE713" s="8"/>
      <c r="SNF713" s="8"/>
      <c r="SNG713" s="8"/>
      <c r="SNH713" s="8"/>
      <c r="SNI713" s="8"/>
      <c r="SNJ713" s="8"/>
      <c r="SNK713" s="8"/>
      <c r="SNL713" s="8"/>
      <c r="SNM713" s="8"/>
      <c r="SNN713" s="8"/>
      <c r="SNO713" s="8"/>
      <c r="SNP713" s="8"/>
      <c r="SNQ713" s="8"/>
      <c r="SNR713" s="8"/>
      <c r="SNS713" s="8"/>
      <c r="SNT713" s="8"/>
      <c r="SNU713" s="8"/>
      <c r="SNV713" s="8"/>
      <c r="SNW713" s="8"/>
      <c r="SNX713" s="8"/>
      <c r="SNY713" s="8"/>
      <c r="SNZ713" s="8"/>
      <c r="SOA713" s="8"/>
      <c r="SOB713" s="8"/>
      <c r="SOC713" s="8"/>
      <c r="SOD713" s="8"/>
      <c r="SOE713" s="8"/>
      <c r="SOF713" s="8"/>
      <c r="SOG713" s="8"/>
      <c r="SOH713" s="8"/>
      <c r="SOI713" s="8"/>
      <c r="SOJ713" s="8"/>
      <c r="SOK713" s="8"/>
      <c r="SOL713" s="8"/>
      <c r="SOM713" s="8"/>
      <c r="SON713" s="8"/>
      <c r="SOO713" s="8"/>
      <c r="SOP713" s="8"/>
      <c r="SOQ713" s="8"/>
      <c r="SOR713" s="8"/>
      <c r="SOS713" s="8"/>
      <c r="SOT713" s="8"/>
      <c r="SOU713" s="8"/>
      <c r="SOV713" s="8"/>
      <c r="SOW713" s="8"/>
      <c r="SOX713" s="8"/>
      <c r="SOY713" s="8"/>
      <c r="SOZ713" s="8"/>
      <c r="SPA713" s="8"/>
      <c r="SPB713" s="8"/>
      <c r="SPC713" s="8"/>
      <c r="SPD713" s="8"/>
      <c r="SPE713" s="8"/>
      <c r="SPF713" s="8"/>
      <c r="SPG713" s="8"/>
      <c r="SPH713" s="8"/>
      <c r="SPI713" s="8"/>
      <c r="SPJ713" s="8"/>
      <c r="SPK713" s="8"/>
      <c r="SPL713" s="8"/>
      <c r="SPM713" s="8"/>
      <c r="SPN713" s="8"/>
      <c r="SPO713" s="8"/>
      <c r="SPP713" s="8"/>
      <c r="SPQ713" s="8"/>
      <c r="SPR713" s="8"/>
      <c r="SPS713" s="8"/>
      <c r="SPT713" s="8"/>
      <c r="SPU713" s="8"/>
      <c r="SPV713" s="8"/>
      <c r="SPW713" s="8"/>
      <c r="SPX713" s="8"/>
      <c r="SPY713" s="8"/>
      <c r="SPZ713" s="8"/>
      <c r="SQA713" s="8"/>
      <c r="SQB713" s="8"/>
      <c r="SQC713" s="8"/>
      <c r="SQD713" s="8"/>
      <c r="SQE713" s="8"/>
      <c r="SQF713" s="8"/>
      <c r="SQG713" s="8"/>
      <c r="SQH713" s="8"/>
      <c r="SQI713" s="8"/>
      <c r="SQJ713" s="8"/>
      <c r="SQK713" s="8"/>
      <c r="SQL713" s="8"/>
      <c r="SQM713" s="8"/>
      <c r="SQN713" s="8"/>
      <c r="SQO713" s="8"/>
      <c r="SQP713" s="8"/>
      <c r="SQQ713" s="8"/>
      <c r="SQR713" s="8"/>
      <c r="SQS713" s="8"/>
      <c r="SQT713" s="8"/>
      <c r="SQU713" s="8"/>
      <c r="SQV713" s="8"/>
      <c r="SQW713" s="8"/>
      <c r="SQX713" s="8"/>
      <c r="SQY713" s="8"/>
      <c r="SQZ713" s="8"/>
      <c r="SRA713" s="8"/>
      <c r="SRB713" s="8"/>
      <c r="SRC713" s="8"/>
      <c r="SRD713" s="8"/>
      <c r="SRE713" s="8"/>
      <c r="SRF713" s="8"/>
      <c r="SRG713" s="8"/>
      <c r="SRH713" s="8"/>
      <c r="SRI713" s="8"/>
      <c r="SRJ713" s="8"/>
      <c r="SRK713" s="8"/>
      <c r="SRL713" s="8"/>
      <c r="SRM713" s="8"/>
      <c r="SRN713" s="8"/>
      <c r="SRO713" s="8"/>
      <c r="SRP713" s="8"/>
      <c r="SRQ713" s="8"/>
      <c r="SRR713" s="8"/>
      <c r="SRS713" s="8"/>
      <c r="SRT713" s="8"/>
      <c r="SRU713" s="8"/>
      <c r="SRV713" s="8"/>
      <c r="SRW713" s="8"/>
      <c r="SRX713" s="8"/>
      <c r="SRY713" s="8"/>
      <c r="SRZ713" s="8"/>
      <c r="SSA713" s="8"/>
      <c r="SSB713" s="8"/>
      <c r="SSC713" s="8"/>
      <c r="SSD713" s="8"/>
      <c r="SSE713" s="8"/>
      <c r="SSF713" s="8"/>
      <c r="SSG713" s="8"/>
      <c r="SSH713" s="8"/>
      <c r="SSI713" s="8"/>
      <c r="SSJ713" s="8"/>
      <c r="SSK713" s="8"/>
      <c r="SSL713" s="8"/>
      <c r="SSM713" s="8"/>
      <c r="SSN713" s="8"/>
      <c r="SSO713" s="8"/>
      <c r="SSP713" s="8"/>
      <c r="SSQ713" s="8"/>
      <c r="SSR713" s="8"/>
      <c r="SSS713" s="8"/>
      <c r="SST713" s="8"/>
      <c r="SSU713" s="8"/>
      <c r="SSV713" s="8"/>
      <c r="SSW713" s="8"/>
      <c r="SSX713" s="8"/>
      <c r="SSY713" s="8"/>
      <c r="SSZ713" s="8"/>
      <c r="STA713" s="8"/>
      <c r="STB713" s="8"/>
      <c r="STC713" s="8"/>
      <c r="STD713" s="8"/>
      <c r="STE713" s="8"/>
      <c r="STF713" s="8"/>
      <c r="STG713" s="8"/>
      <c r="STH713" s="8"/>
      <c r="STI713" s="8"/>
      <c r="STJ713" s="8"/>
      <c r="STK713" s="8"/>
      <c r="STL713" s="8"/>
      <c r="STM713" s="8"/>
      <c r="STN713" s="8"/>
      <c r="STO713" s="8"/>
      <c r="STP713" s="8"/>
      <c r="STQ713" s="8"/>
      <c r="STR713" s="8"/>
      <c r="STS713" s="8"/>
      <c r="STT713" s="8"/>
      <c r="STU713" s="8"/>
      <c r="STV713" s="8"/>
      <c r="STW713" s="8"/>
      <c r="STX713" s="8"/>
      <c r="STY713" s="8"/>
      <c r="STZ713" s="8"/>
      <c r="SUA713" s="8"/>
      <c r="SUB713" s="8"/>
      <c r="SUC713" s="8"/>
      <c r="SUD713" s="8"/>
      <c r="SUE713" s="8"/>
      <c r="SUF713" s="8"/>
      <c r="SUG713" s="8"/>
      <c r="SUH713" s="8"/>
      <c r="SUI713" s="8"/>
      <c r="SUJ713" s="8"/>
      <c r="SUK713" s="8"/>
      <c r="SUL713" s="8"/>
      <c r="SUM713" s="8"/>
      <c r="SUN713" s="8"/>
      <c r="SUO713" s="8"/>
      <c r="SUP713" s="8"/>
      <c r="SUQ713" s="8"/>
      <c r="SUR713" s="8"/>
      <c r="SUS713" s="8"/>
      <c r="SUT713" s="8"/>
      <c r="SUU713" s="8"/>
      <c r="SUV713" s="8"/>
      <c r="SUW713" s="8"/>
      <c r="SUX713" s="8"/>
      <c r="SUY713" s="8"/>
      <c r="SUZ713" s="8"/>
      <c r="SVA713" s="8"/>
      <c r="SVB713" s="8"/>
      <c r="SVC713" s="8"/>
      <c r="SVD713" s="8"/>
      <c r="SVE713" s="8"/>
      <c r="SVF713" s="8"/>
      <c r="SVG713" s="8"/>
      <c r="SVH713" s="8"/>
      <c r="SVI713" s="8"/>
      <c r="SVJ713" s="8"/>
      <c r="SVK713" s="8"/>
      <c r="SVL713" s="8"/>
      <c r="SVM713" s="8"/>
      <c r="SVN713" s="8"/>
      <c r="SVO713" s="8"/>
      <c r="SVP713" s="8"/>
      <c r="SVQ713" s="8"/>
      <c r="SVR713" s="8"/>
      <c r="SVS713" s="8"/>
      <c r="SVT713" s="8"/>
      <c r="SVU713" s="8"/>
      <c r="SVV713" s="8"/>
      <c r="SVW713" s="8"/>
      <c r="SVX713" s="8"/>
      <c r="SVY713" s="8"/>
      <c r="SVZ713" s="8"/>
      <c r="SWA713" s="8"/>
      <c r="SWB713" s="8"/>
      <c r="SWC713" s="8"/>
      <c r="SWD713" s="8"/>
      <c r="SWE713" s="8"/>
      <c r="SWF713" s="8"/>
      <c r="SWG713" s="8"/>
      <c r="SWH713" s="8"/>
      <c r="SWI713" s="8"/>
      <c r="SWJ713" s="8"/>
      <c r="SWK713" s="8"/>
      <c r="SWL713" s="8"/>
      <c r="SWM713" s="8"/>
      <c r="SWN713" s="8"/>
      <c r="SWO713" s="8"/>
      <c r="SWP713" s="8"/>
      <c r="SWQ713" s="8"/>
      <c r="SWR713" s="8"/>
      <c r="SWS713" s="8"/>
      <c r="SWT713" s="8"/>
      <c r="SWU713" s="8"/>
      <c r="SWV713" s="8"/>
      <c r="SWW713" s="8"/>
      <c r="SWX713" s="8"/>
      <c r="SWY713" s="8"/>
      <c r="SWZ713" s="8"/>
      <c r="SXA713" s="8"/>
      <c r="SXB713" s="8"/>
      <c r="SXC713" s="8"/>
      <c r="SXD713" s="8"/>
      <c r="SXE713" s="8"/>
      <c r="SXF713" s="8"/>
      <c r="SXG713" s="8"/>
      <c r="SXH713" s="8"/>
      <c r="SXI713" s="8"/>
      <c r="SXJ713" s="8"/>
      <c r="SXK713" s="8"/>
      <c r="SXL713" s="8"/>
      <c r="SXM713" s="8"/>
      <c r="SXN713" s="8"/>
      <c r="SXO713" s="8"/>
      <c r="SXP713" s="8"/>
      <c r="SXQ713" s="8"/>
      <c r="SXR713" s="8"/>
      <c r="SXS713" s="8"/>
      <c r="SXT713" s="8"/>
      <c r="SXU713" s="8"/>
      <c r="SXV713" s="8"/>
      <c r="SXW713" s="8"/>
      <c r="SXX713" s="8"/>
      <c r="SXY713" s="8"/>
      <c r="SXZ713" s="8"/>
      <c r="SYA713" s="8"/>
      <c r="SYB713" s="8"/>
      <c r="SYC713" s="8"/>
      <c r="SYD713" s="8"/>
      <c r="SYE713" s="8"/>
      <c r="SYF713" s="8"/>
      <c r="SYG713" s="8"/>
      <c r="SYH713" s="8"/>
      <c r="SYI713" s="8"/>
      <c r="SYJ713" s="8"/>
      <c r="SYK713" s="8"/>
      <c r="SYL713" s="8"/>
      <c r="SYM713" s="8"/>
      <c r="SYN713" s="8"/>
      <c r="SYO713" s="8"/>
      <c r="SYP713" s="8"/>
      <c r="SYQ713" s="8"/>
      <c r="SYR713" s="8"/>
      <c r="SYS713" s="8"/>
      <c r="SYT713" s="8"/>
      <c r="SYU713" s="8"/>
      <c r="SYV713" s="8"/>
      <c r="SYW713" s="8"/>
      <c r="SYX713" s="8"/>
      <c r="SYY713" s="8"/>
      <c r="SYZ713" s="8"/>
      <c r="SZA713" s="8"/>
      <c r="SZB713" s="8"/>
      <c r="SZC713" s="8"/>
      <c r="SZD713" s="8"/>
      <c r="SZE713" s="8"/>
      <c r="SZF713" s="8"/>
      <c r="SZG713" s="8"/>
      <c r="SZH713" s="8"/>
      <c r="SZI713" s="8"/>
      <c r="SZJ713" s="8"/>
      <c r="SZK713" s="8"/>
      <c r="SZL713" s="8"/>
      <c r="SZM713" s="8"/>
      <c r="SZN713" s="8"/>
      <c r="SZO713" s="8"/>
      <c r="SZP713" s="8"/>
      <c r="SZQ713" s="8"/>
      <c r="SZR713" s="8"/>
      <c r="SZS713" s="8"/>
      <c r="SZT713" s="8"/>
      <c r="SZU713" s="8"/>
      <c r="SZV713" s="8"/>
      <c r="SZW713" s="8"/>
      <c r="SZX713" s="8"/>
      <c r="SZY713" s="8"/>
      <c r="SZZ713" s="8"/>
      <c r="TAA713" s="8"/>
      <c r="TAB713" s="8"/>
      <c r="TAC713" s="8"/>
      <c r="TAD713" s="8"/>
      <c r="TAE713" s="8"/>
      <c r="TAF713" s="8"/>
      <c r="TAG713" s="8"/>
      <c r="TAH713" s="8"/>
      <c r="TAI713" s="8"/>
      <c r="TAJ713" s="8"/>
      <c r="TAK713" s="8"/>
      <c r="TAL713" s="8"/>
      <c r="TAM713" s="8"/>
      <c r="TAN713" s="8"/>
      <c r="TAO713" s="8"/>
      <c r="TAP713" s="8"/>
      <c r="TAQ713" s="8"/>
      <c r="TAR713" s="8"/>
      <c r="TAS713" s="8"/>
      <c r="TAT713" s="8"/>
      <c r="TAU713" s="8"/>
      <c r="TAV713" s="8"/>
      <c r="TAW713" s="8"/>
      <c r="TAX713" s="8"/>
      <c r="TAY713" s="8"/>
      <c r="TAZ713" s="8"/>
      <c r="TBA713" s="8"/>
      <c r="TBB713" s="8"/>
      <c r="TBC713" s="8"/>
      <c r="TBD713" s="8"/>
      <c r="TBE713" s="8"/>
      <c r="TBF713" s="8"/>
      <c r="TBG713" s="8"/>
      <c r="TBH713" s="8"/>
      <c r="TBI713" s="8"/>
      <c r="TBJ713" s="8"/>
      <c r="TBK713" s="8"/>
      <c r="TBL713" s="8"/>
      <c r="TBM713" s="8"/>
      <c r="TBN713" s="8"/>
      <c r="TBO713" s="8"/>
      <c r="TBP713" s="8"/>
      <c r="TBQ713" s="8"/>
      <c r="TBR713" s="8"/>
      <c r="TBS713" s="8"/>
      <c r="TBT713" s="8"/>
      <c r="TBU713" s="8"/>
      <c r="TBV713" s="8"/>
      <c r="TBW713" s="8"/>
      <c r="TBX713" s="8"/>
      <c r="TBY713" s="8"/>
      <c r="TBZ713" s="8"/>
      <c r="TCA713" s="8"/>
      <c r="TCB713" s="8"/>
      <c r="TCC713" s="8"/>
      <c r="TCD713" s="8"/>
      <c r="TCE713" s="8"/>
      <c r="TCF713" s="8"/>
      <c r="TCG713" s="8"/>
      <c r="TCH713" s="8"/>
      <c r="TCI713" s="8"/>
      <c r="TCJ713" s="8"/>
      <c r="TCK713" s="8"/>
      <c r="TCL713" s="8"/>
      <c r="TCM713" s="8"/>
      <c r="TCN713" s="8"/>
      <c r="TCO713" s="8"/>
      <c r="TCP713" s="8"/>
      <c r="TCQ713" s="8"/>
      <c r="TCR713" s="8"/>
      <c r="TCS713" s="8"/>
      <c r="TCT713" s="8"/>
      <c r="TCU713" s="8"/>
      <c r="TCV713" s="8"/>
      <c r="TCW713" s="8"/>
      <c r="TCX713" s="8"/>
      <c r="TCY713" s="8"/>
      <c r="TCZ713" s="8"/>
      <c r="TDA713" s="8"/>
      <c r="TDB713" s="8"/>
      <c r="TDC713" s="8"/>
      <c r="TDD713" s="8"/>
      <c r="TDE713" s="8"/>
      <c r="TDF713" s="8"/>
      <c r="TDG713" s="8"/>
      <c r="TDH713" s="8"/>
      <c r="TDI713" s="8"/>
      <c r="TDJ713" s="8"/>
      <c r="TDK713" s="8"/>
      <c r="TDL713" s="8"/>
      <c r="TDM713" s="8"/>
      <c r="TDN713" s="8"/>
      <c r="TDO713" s="8"/>
      <c r="TDP713" s="8"/>
      <c r="TDQ713" s="8"/>
      <c r="TDR713" s="8"/>
      <c r="TDS713" s="8"/>
      <c r="TDT713" s="8"/>
      <c r="TDU713" s="8"/>
      <c r="TDV713" s="8"/>
      <c r="TDW713" s="8"/>
      <c r="TDX713" s="8"/>
      <c r="TDY713" s="8"/>
      <c r="TDZ713" s="8"/>
      <c r="TEA713" s="8"/>
      <c r="TEB713" s="8"/>
      <c r="TEC713" s="8"/>
      <c r="TED713" s="8"/>
      <c r="TEE713" s="8"/>
      <c r="TEF713" s="8"/>
      <c r="TEG713" s="8"/>
      <c r="TEH713" s="8"/>
      <c r="TEI713" s="8"/>
      <c r="TEJ713" s="8"/>
      <c r="TEK713" s="8"/>
      <c r="TEL713" s="8"/>
      <c r="TEM713" s="8"/>
      <c r="TEN713" s="8"/>
      <c r="TEO713" s="8"/>
      <c r="TEP713" s="8"/>
      <c r="TEQ713" s="8"/>
      <c r="TER713" s="8"/>
      <c r="TES713" s="8"/>
      <c r="TET713" s="8"/>
      <c r="TEU713" s="8"/>
      <c r="TEV713" s="8"/>
      <c r="TEW713" s="8"/>
      <c r="TEX713" s="8"/>
      <c r="TEY713" s="8"/>
      <c r="TEZ713" s="8"/>
      <c r="TFA713" s="8"/>
      <c r="TFB713" s="8"/>
      <c r="TFC713" s="8"/>
      <c r="TFD713" s="8"/>
      <c r="TFE713" s="8"/>
      <c r="TFF713" s="8"/>
      <c r="TFG713" s="8"/>
      <c r="TFH713" s="8"/>
      <c r="TFI713" s="8"/>
      <c r="TFJ713" s="8"/>
      <c r="TFK713" s="8"/>
      <c r="TFL713" s="8"/>
      <c r="TFM713" s="8"/>
      <c r="TFN713" s="8"/>
      <c r="TFO713" s="8"/>
      <c r="TFP713" s="8"/>
      <c r="TFQ713" s="8"/>
      <c r="TFR713" s="8"/>
      <c r="TFS713" s="8"/>
      <c r="TFT713" s="8"/>
      <c r="TFU713" s="8"/>
      <c r="TFV713" s="8"/>
      <c r="TFW713" s="8"/>
      <c r="TFX713" s="8"/>
      <c r="TFY713" s="8"/>
      <c r="TFZ713" s="8"/>
      <c r="TGA713" s="8"/>
      <c r="TGB713" s="8"/>
      <c r="TGC713" s="8"/>
      <c r="TGD713" s="8"/>
      <c r="TGE713" s="8"/>
      <c r="TGF713" s="8"/>
      <c r="TGG713" s="8"/>
      <c r="TGH713" s="8"/>
      <c r="TGI713" s="8"/>
      <c r="TGJ713" s="8"/>
      <c r="TGK713" s="8"/>
      <c r="TGL713" s="8"/>
      <c r="TGM713" s="8"/>
      <c r="TGN713" s="8"/>
      <c r="TGO713" s="8"/>
      <c r="TGP713" s="8"/>
      <c r="TGQ713" s="8"/>
      <c r="TGR713" s="8"/>
      <c r="TGS713" s="8"/>
      <c r="TGT713" s="8"/>
      <c r="TGU713" s="8"/>
      <c r="TGV713" s="8"/>
      <c r="TGW713" s="8"/>
      <c r="TGX713" s="8"/>
      <c r="TGY713" s="8"/>
      <c r="TGZ713" s="8"/>
      <c r="THA713" s="8"/>
      <c r="THB713" s="8"/>
      <c r="THC713" s="8"/>
      <c r="THD713" s="8"/>
      <c r="THE713" s="8"/>
      <c r="THF713" s="8"/>
      <c r="THG713" s="8"/>
      <c r="THH713" s="8"/>
      <c r="THI713" s="8"/>
      <c r="THJ713" s="8"/>
      <c r="THK713" s="8"/>
      <c r="THL713" s="8"/>
      <c r="THM713" s="8"/>
      <c r="THN713" s="8"/>
      <c r="THO713" s="8"/>
      <c r="THP713" s="8"/>
      <c r="THQ713" s="8"/>
      <c r="THR713" s="8"/>
      <c r="THS713" s="8"/>
      <c r="THT713" s="8"/>
      <c r="THU713" s="8"/>
      <c r="THV713" s="8"/>
      <c r="THW713" s="8"/>
      <c r="THX713" s="8"/>
      <c r="THY713" s="8"/>
      <c r="THZ713" s="8"/>
      <c r="TIA713" s="8"/>
      <c r="TIB713" s="8"/>
      <c r="TIC713" s="8"/>
      <c r="TID713" s="8"/>
      <c r="TIE713" s="8"/>
      <c r="TIF713" s="8"/>
      <c r="TIG713" s="8"/>
      <c r="TIH713" s="8"/>
      <c r="TII713" s="8"/>
      <c r="TIJ713" s="8"/>
      <c r="TIK713" s="8"/>
      <c r="TIL713" s="8"/>
      <c r="TIM713" s="8"/>
      <c r="TIN713" s="8"/>
      <c r="TIO713" s="8"/>
      <c r="TIP713" s="8"/>
      <c r="TIQ713" s="8"/>
      <c r="TIR713" s="8"/>
      <c r="TIS713" s="8"/>
      <c r="TIT713" s="8"/>
      <c r="TIU713" s="8"/>
      <c r="TIV713" s="8"/>
      <c r="TIW713" s="8"/>
      <c r="TIX713" s="8"/>
      <c r="TIY713" s="8"/>
      <c r="TIZ713" s="8"/>
      <c r="TJA713" s="8"/>
      <c r="TJB713" s="8"/>
      <c r="TJC713" s="8"/>
      <c r="TJD713" s="8"/>
      <c r="TJE713" s="8"/>
      <c r="TJF713" s="8"/>
      <c r="TJG713" s="8"/>
      <c r="TJH713" s="8"/>
      <c r="TJI713" s="8"/>
      <c r="TJJ713" s="8"/>
      <c r="TJK713" s="8"/>
      <c r="TJL713" s="8"/>
      <c r="TJM713" s="8"/>
      <c r="TJN713" s="8"/>
      <c r="TJO713" s="8"/>
      <c r="TJP713" s="8"/>
      <c r="TJQ713" s="8"/>
      <c r="TJR713" s="8"/>
      <c r="TJS713" s="8"/>
      <c r="TJT713" s="8"/>
      <c r="TJU713" s="8"/>
      <c r="TJV713" s="8"/>
      <c r="TJW713" s="8"/>
      <c r="TJX713" s="8"/>
      <c r="TJY713" s="8"/>
      <c r="TJZ713" s="8"/>
      <c r="TKA713" s="8"/>
      <c r="TKB713" s="8"/>
      <c r="TKC713" s="8"/>
      <c r="TKD713" s="8"/>
      <c r="TKE713" s="8"/>
      <c r="TKF713" s="8"/>
      <c r="TKG713" s="8"/>
      <c r="TKH713" s="8"/>
      <c r="TKI713" s="8"/>
      <c r="TKJ713" s="8"/>
      <c r="TKK713" s="8"/>
      <c r="TKL713" s="8"/>
      <c r="TKM713" s="8"/>
      <c r="TKN713" s="8"/>
      <c r="TKO713" s="8"/>
      <c r="TKP713" s="8"/>
      <c r="TKQ713" s="8"/>
      <c r="TKR713" s="8"/>
      <c r="TKS713" s="8"/>
      <c r="TKT713" s="8"/>
      <c r="TKU713" s="8"/>
      <c r="TKV713" s="8"/>
      <c r="TKW713" s="8"/>
      <c r="TKX713" s="8"/>
      <c r="TKY713" s="8"/>
      <c r="TKZ713" s="8"/>
      <c r="TLA713" s="8"/>
      <c r="TLB713" s="8"/>
      <c r="TLC713" s="8"/>
      <c r="TLD713" s="8"/>
      <c r="TLE713" s="8"/>
      <c r="TLF713" s="8"/>
      <c r="TLG713" s="8"/>
      <c r="TLH713" s="8"/>
      <c r="TLI713" s="8"/>
      <c r="TLJ713" s="8"/>
      <c r="TLK713" s="8"/>
      <c r="TLL713" s="8"/>
      <c r="TLM713" s="8"/>
      <c r="TLN713" s="8"/>
      <c r="TLO713" s="8"/>
      <c r="TLP713" s="8"/>
      <c r="TLQ713" s="8"/>
      <c r="TLR713" s="8"/>
      <c r="TLS713" s="8"/>
      <c r="TLT713" s="8"/>
      <c r="TLU713" s="8"/>
      <c r="TLV713" s="8"/>
      <c r="TLW713" s="8"/>
      <c r="TLX713" s="8"/>
      <c r="TLY713" s="8"/>
      <c r="TLZ713" s="8"/>
      <c r="TMA713" s="8"/>
      <c r="TMB713" s="8"/>
      <c r="TMC713" s="8"/>
      <c r="TMD713" s="8"/>
      <c r="TME713" s="8"/>
      <c r="TMF713" s="8"/>
      <c r="TMG713" s="8"/>
      <c r="TMH713" s="8"/>
      <c r="TMI713" s="8"/>
      <c r="TMJ713" s="8"/>
      <c r="TMK713" s="8"/>
      <c r="TML713" s="8"/>
      <c r="TMM713" s="8"/>
      <c r="TMN713" s="8"/>
      <c r="TMO713" s="8"/>
      <c r="TMP713" s="8"/>
      <c r="TMQ713" s="8"/>
      <c r="TMR713" s="8"/>
      <c r="TMS713" s="8"/>
      <c r="TMT713" s="8"/>
      <c r="TMU713" s="8"/>
      <c r="TMV713" s="8"/>
      <c r="TMW713" s="8"/>
      <c r="TMX713" s="8"/>
      <c r="TMY713" s="8"/>
      <c r="TMZ713" s="8"/>
      <c r="TNA713" s="8"/>
      <c r="TNB713" s="8"/>
      <c r="TNC713" s="8"/>
      <c r="TND713" s="8"/>
      <c r="TNE713" s="8"/>
      <c r="TNF713" s="8"/>
      <c r="TNG713" s="8"/>
      <c r="TNH713" s="8"/>
      <c r="TNI713" s="8"/>
      <c r="TNJ713" s="8"/>
      <c r="TNK713" s="8"/>
      <c r="TNL713" s="8"/>
      <c r="TNM713" s="8"/>
      <c r="TNN713" s="8"/>
      <c r="TNO713" s="8"/>
      <c r="TNP713" s="8"/>
      <c r="TNQ713" s="8"/>
      <c r="TNR713" s="8"/>
      <c r="TNS713" s="8"/>
      <c r="TNT713" s="8"/>
      <c r="TNU713" s="8"/>
      <c r="TNV713" s="8"/>
      <c r="TNW713" s="8"/>
      <c r="TNX713" s="8"/>
      <c r="TNY713" s="8"/>
      <c r="TNZ713" s="8"/>
      <c r="TOA713" s="8"/>
      <c r="TOB713" s="8"/>
      <c r="TOC713" s="8"/>
      <c r="TOD713" s="8"/>
      <c r="TOE713" s="8"/>
      <c r="TOF713" s="8"/>
      <c r="TOG713" s="8"/>
      <c r="TOH713" s="8"/>
      <c r="TOI713" s="8"/>
      <c r="TOJ713" s="8"/>
      <c r="TOK713" s="8"/>
      <c r="TOL713" s="8"/>
      <c r="TOM713" s="8"/>
      <c r="TON713" s="8"/>
      <c r="TOO713" s="8"/>
      <c r="TOP713" s="8"/>
      <c r="TOQ713" s="8"/>
      <c r="TOR713" s="8"/>
      <c r="TOS713" s="8"/>
      <c r="TOT713" s="8"/>
      <c r="TOU713" s="8"/>
      <c r="TOV713" s="8"/>
      <c r="TOW713" s="8"/>
      <c r="TOX713" s="8"/>
      <c r="TOY713" s="8"/>
      <c r="TOZ713" s="8"/>
      <c r="TPA713" s="8"/>
      <c r="TPB713" s="8"/>
      <c r="TPC713" s="8"/>
      <c r="TPD713" s="8"/>
      <c r="TPE713" s="8"/>
      <c r="TPF713" s="8"/>
      <c r="TPG713" s="8"/>
      <c r="TPH713" s="8"/>
      <c r="TPI713" s="8"/>
      <c r="TPJ713" s="8"/>
      <c r="TPK713" s="8"/>
      <c r="TPL713" s="8"/>
      <c r="TPM713" s="8"/>
      <c r="TPN713" s="8"/>
      <c r="TPO713" s="8"/>
      <c r="TPP713" s="8"/>
      <c r="TPQ713" s="8"/>
      <c r="TPR713" s="8"/>
      <c r="TPS713" s="8"/>
      <c r="TPT713" s="8"/>
      <c r="TPU713" s="8"/>
      <c r="TPV713" s="8"/>
      <c r="TPW713" s="8"/>
      <c r="TPX713" s="8"/>
      <c r="TPY713" s="8"/>
      <c r="TPZ713" s="8"/>
      <c r="TQA713" s="8"/>
      <c r="TQB713" s="8"/>
      <c r="TQC713" s="8"/>
      <c r="TQD713" s="8"/>
      <c r="TQE713" s="8"/>
      <c r="TQF713" s="8"/>
      <c r="TQG713" s="8"/>
      <c r="TQH713" s="8"/>
      <c r="TQI713" s="8"/>
      <c r="TQJ713" s="8"/>
      <c r="TQK713" s="8"/>
      <c r="TQL713" s="8"/>
      <c r="TQM713" s="8"/>
      <c r="TQN713" s="8"/>
      <c r="TQO713" s="8"/>
      <c r="TQP713" s="8"/>
      <c r="TQQ713" s="8"/>
      <c r="TQR713" s="8"/>
      <c r="TQS713" s="8"/>
      <c r="TQT713" s="8"/>
      <c r="TQU713" s="8"/>
      <c r="TQV713" s="8"/>
      <c r="TQW713" s="8"/>
      <c r="TQX713" s="8"/>
      <c r="TQY713" s="8"/>
      <c r="TQZ713" s="8"/>
      <c r="TRA713" s="8"/>
      <c r="TRB713" s="8"/>
      <c r="TRC713" s="8"/>
      <c r="TRD713" s="8"/>
      <c r="TRE713" s="8"/>
      <c r="TRF713" s="8"/>
      <c r="TRG713" s="8"/>
      <c r="TRH713" s="8"/>
      <c r="TRI713" s="8"/>
      <c r="TRJ713" s="8"/>
      <c r="TRK713" s="8"/>
      <c r="TRL713" s="8"/>
      <c r="TRM713" s="8"/>
      <c r="TRN713" s="8"/>
      <c r="TRO713" s="8"/>
      <c r="TRP713" s="8"/>
      <c r="TRQ713" s="8"/>
      <c r="TRR713" s="8"/>
      <c r="TRS713" s="8"/>
      <c r="TRT713" s="8"/>
      <c r="TRU713" s="8"/>
      <c r="TRV713" s="8"/>
      <c r="TRW713" s="8"/>
      <c r="TRX713" s="8"/>
      <c r="TRY713" s="8"/>
      <c r="TRZ713" s="8"/>
      <c r="TSA713" s="8"/>
      <c r="TSB713" s="8"/>
      <c r="TSC713" s="8"/>
      <c r="TSD713" s="8"/>
      <c r="TSE713" s="8"/>
      <c r="TSF713" s="8"/>
      <c r="TSG713" s="8"/>
      <c r="TSH713" s="8"/>
      <c r="TSI713" s="8"/>
      <c r="TSJ713" s="8"/>
      <c r="TSK713" s="8"/>
      <c r="TSL713" s="8"/>
      <c r="TSM713" s="8"/>
      <c r="TSN713" s="8"/>
      <c r="TSO713" s="8"/>
      <c r="TSP713" s="8"/>
      <c r="TSQ713" s="8"/>
      <c r="TSR713" s="8"/>
      <c r="TSS713" s="8"/>
      <c r="TST713" s="8"/>
      <c r="TSU713" s="8"/>
      <c r="TSV713" s="8"/>
      <c r="TSW713" s="8"/>
      <c r="TSX713" s="8"/>
      <c r="TSY713" s="8"/>
      <c r="TSZ713" s="8"/>
      <c r="TTA713" s="8"/>
      <c r="TTB713" s="8"/>
      <c r="TTC713" s="8"/>
      <c r="TTD713" s="8"/>
      <c r="TTE713" s="8"/>
      <c r="TTF713" s="8"/>
      <c r="TTG713" s="8"/>
      <c r="TTH713" s="8"/>
      <c r="TTI713" s="8"/>
      <c r="TTJ713" s="8"/>
      <c r="TTK713" s="8"/>
      <c r="TTL713" s="8"/>
      <c r="TTM713" s="8"/>
      <c r="TTN713" s="8"/>
      <c r="TTO713" s="8"/>
      <c r="TTP713" s="8"/>
      <c r="TTQ713" s="8"/>
      <c r="TTR713" s="8"/>
      <c r="TTS713" s="8"/>
      <c r="TTT713" s="8"/>
      <c r="TTU713" s="8"/>
      <c r="TTV713" s="8"/>
      <c r="TTW713" s="8"/>
      <c r="TTX713" s="8"/>
      <c r="TTY713" s="8"/>
      <c r="TTZ713" s="8"/>
      <c r="TUA713" s="8"/>
      <c r="TUB713" s="8"/>
      <c r="TUC713" s="8"/>
      <c r="TUD713" s="8"/>
      <c r="TUE713" s="8"/>
      <c r="TUF713" s="8"/>
      <c r="TUG713" s="8"/>
      <c r="TUH713" s="8"/>
      <c r="TUI713" s="8"/>
      <c r="TUJ713" s="8"/>
      <c r="TUK713" s="8"/>
      <c r="TUL713" s="8"/>
      <c r="TUM713" s="8"/>
      <c r="TUN713" s="8"/>
      <c r="TUO713" s="8"/>
      <c r="TUP713" s="8"/>
      <c r="TUQ713" s="8"/>
      <c r="TUR713" s="8"/>
      <c r="TUS713" s="8"/>
      <c r="TUT713" s="8"/>
      <c r="TUU713" s="8"/>
      <c r="TUV713" s="8"/>
      <c r="TUW713" s="8"/>
      <c r="TUX713" s="8"/>
      <c r="TUY713" s="8"/>
      <c r="TUZ713" s="8"/>
      <c r="TVA713" s="8"/>
      <c r="TVB713" s="8"/>
      <c r="TVC713" s="8"/>
      <c r="TVD713" s="8"/>
      <c r="TVE713" s="8"/>
      <c r="TVF713" s="8"/>
      <c r="TVG713" s="8"/>
      <c r="TVH713" s="8"/>
      <c r="TVI713" s="8"/>
      <c r="TVJ713" s="8"/>
      <c r="TVK713" s="8"/>
      <c r="TVL713" s="8"/>
      <c r="TVM713" s="8"/>
      <c r="TVN713" s="8"/>
      <c r="TVO713" s="8"/>
      <c r="TVP713" s="8"/>
      <c r="TVQ713" s="8"/>
      <c r="TVR713" s="8"/>
      <c r="TVS713" s="8"/>
      <c r="TVT713" s="8"/>
      <c r="TVU713" s="8"/>
      <c r="TVV713" s="8"/>
      <c r="TVW713" s="8"/>
      <c r="TVX713" s="8"/>
      <c r="TVY713" s="8"/>
      <c r="TVZ713" s="8"/>
      <c r="TWA713" s="8"/>
      <c r="TWB713" s="8"/>
      <c r="TWC713" s="8"/>
      <c r="TWD713" s="8"/>
      <c r="TWE713" s="8"/>
      <c r="TWF713" s="8"/>
      <c r="TWG713" s="8"/>
      <c r="TWH713" s="8"/>
      <c r="TWI713" s="8"/>
      <c r="TWJ713" s="8"/>
      <c r="TWK713" s="8"/>
      <c r="TWL713" s="8"/>
      <c r="TWM713" s="8"/>
      <c r="TWN713" s="8"/>
      <c r="TWO713" s="8"/>
      <c r="TWP713" s="8"/>
      <c r="TWQ713" s="8"/>
      <c r="TWR713" s="8"/>
      <c r="TWS713" s="8"/>
      <c r="TWT713" s="8"/>
      <c r="TWU713" s="8"/>
      <c r="TWV713" s="8"/>
      <c r="TWW713" s="8"/>
      <c r="TWX713" s="8"/>
      <c r="TWY713" s="8"/>
      <c r="TWZ713" s="8"/>
      <c r="TXA713" s="8"/>
      <c r="TXB713" s="8"/>
      <c r="TXC713" s="8"/>
      <c r="TXD713" s="8"/>
      <c r="TXE713" s="8"/>
      <c r="TXF713" s="8"/>
      <c r="TXG713" s="8"/>
      <c r="TXH713" s="8"/>
      <c r="TXI713" s="8"/>
      <c r="TXJ713" s="8"/>
      <c r="TXK713" s="8"/>
      <c r="TXL713" s="8"/>
      <c r="TXM713" s="8"/>
      <c r="TXN713" s="8"/>
      <c r="TXO713" s="8"/>
      <c r="TXP713" s="8"/>
      <c r="TXQ713" s="8"/>
      <c r="TXR713" s="8"/>
      <c r="TXS713" s="8"/>
      <c r="TXT713" s="8"/>
      <c r="TXU713" s="8"/>
      <c r="TXV713" s="8"/>
      <c r="TXW713" s="8"/>
      <c r="TXX713" s="8"/>
      <c r="TXY713" s="8"/>
      <c r="TXZ713" s="8"/>
      <c r="TYA713" s="8"/>
      <c r="TYB713" s="8"/>
      <c r="TYC713" s="8"/>
      <c r="TYD713" s="8"/>
      <c r="TYE713" s="8"/>
      <c r="TYF713" s="8"/>
      <c r="TYG713" s="8"/>
      <c r="TYH713" s="8"/>
      <c r="TYI713" s="8"/>
      <c r="TYJ713" s="8"/>
      <c r="TYK713" s="8"/>
      <c r="TYL713" s="8"/>
      <c r="TYM713" s="8"/>
      <c r="TYN713" s="8"/>
      <c r="TYO713" s="8"/>
      <c r="TYP713" s="8"/>
      <c r="TYQ713" s="8"/>
      <c r="TYR713" s="8"/>
      <c r="TYS713" s="8"/>
      <c r="TYT713" s="8"/>
      <c r="TYU713" s="8"/>
      <c r="TYV713" s="8"/>
      <c r="TYW713" s="8"/>
      <c r="TYX713" s="8"/>
      <c r="TYY713" s="8"/>
      <c r="TYZ713" s="8"/>
      <c r="TZA713" s="8"/>
      <c r="TZB713" s="8"/>
      <c r="TZC713" s="8"/>
      <c r="TZD713" s="8"/>
      <c r="TZE713" s="8"/>
      <c r="TZF713" s="8"/>
      <c r="TZG713" s="8"/>
      <c r="TZH713" s="8"/>
      <c r="TZI713" s="8"/>
      <c r="TZJ713" s="8"/>
      <c r="TZK713" s="8"/>
      <c r="TZL713" s="8"/>
      <c r="TZM713" s="8"/>
      <c r="TZN713" s="8"/>
      <c r="TZO713" s="8"/>
      <c r="TZP713" s="8"/>
      <c r="TZQ713" s="8"/>
      <c r="TZR713" s="8"/>
      <c r="TZS713" s="8"/>
      <c r="TZT713" s="8"/>
      <c r="TZU713" s="8"/>
      <c r="TZV713" s="8"/>
      <c r="TZW713" s="8"/>
      <c r="TZX713" s="8"/>
      <c r="TZY713" s="8"/>
      <c r="TZZ713" s="8"/>
      <c r="UAA713" s="8"/>
      <c r="UAB713" s="8"/>
      <c r="UAC713" s="8"/>
      <c r="UAD713" s="8"/>
      <c r="UAE713" s="8"/>
      <c r="UAF713" s="8"/>
      <c r="UAG713" s="8"/>
      <c r="UAH713" s="8"/>
      <c r="UAI713" s="8"/>
      <c r="UAJ713" s="8"/>
      <c r="UAK713" s="8"/>
      <c r="UAL713" s="8"/>
      <c r="UAM713" s="8"/>
      <c r="UAN713" s="8"/>
      <c r="UAO713" s="8"/>
      <c r="UAP713" s="8"/>
      <c r="UAQ713" s="8"/>
      <c r="UAR713" s="8"/>
      <c r="UAS713" s="8"/>
      <c r="UAT713" s="8"/>
      <c r="UAU713" s="8"/>
      <c r="UAV713" s="8"/>
      <c r="UAW713" s="8"/>
      <c r="UAX713" s="8"/>
      <c r="UAY713" s="8"/>
      <c r="UAZ713" s="8"/>
      <c r="UBA713" s="8"/>
      <c r="UBB713" s="8"/>
      <c r="UBC713" s="8"/>
      <c r="UBD713" s="8"/>
      <c r="UBE713" s="8"/>
      <c r="UBF713" s="8"/>
      <c r="UBG713" s="8"/>
      <c r="UBH713" s="8"/>
      <c r="UBI713" s="8"/>
      <c r="UBJ713" s="8"/>
      <c r="UBK713" s="8"/>
      <c r="UBL713" s="8"/>
      <c r="UBM713" s="8"/>
      <c r="UBN713" s="8"/>
      <c r="UBO713" s="8"/>
      <c r="UBP713" s="8"/>
      <c r="UBQ713" s="8"/>
      <c r="UBR713" s="8"/>
      <c r="UBS713" s="8"/>
      <c r="UBT713" s="8"/>
      <c r="UBU713" s="8"/>
      <c r="UBV713" s="8"/>
      <c r="UBW713" s="8"/>
      <c r="UBX713" s="8"/>
      <c r="UBY713" s="8"/>
      <c r="UBZ713" s="8"/>
      <c r="UCA713" s="8"/>
      <c r="UCB713" s="8"/>
      <c r="UCC713" s="8"/>
      <c r="UCD713" s="8"/>
      <c r="UCE713" s="8"/>
      <c r="UCF713" s="8"/>
      <c r="UCG713" s="8"/>
      <c r="UCH713" s="8"/>
      <c r="UCI713" s="8"/>
      <c r="UCJ713" s="8"/>
      <c r="UCK713" s="8"/>
      <c r="UCL713" s="8"/>
      <c r="UCM713" s="8"/>
      <c r="UCN713" s="8"/>
      <c r="UCO713" s="8"/>
      <c r="UCP713" s="8"/>
      <c r="UCQ713" s="8"/>
      <c r="UCR713" s="8"/>
      <c r="UCS713" s="8"/>
      <c r="UCT713" s="8"/>
      <c r="UCU713" s="8"/>
      <c r="UCV713" s="8"/>
      <c r="UCW713" s="8"/>
      <c r="UCX713" s="8"/>
      <c r="UCY713" s="8"/>
      <c r="UCZ713" s="8"/>
      <c r="UDA713" s="8"/>
      <c r="UDB713" s="8"/>
      <c r="UDC713" s="8"/>
      <c r="UDD713" s="8"/>
      <c r="UDE713" s="8"/>
      <c r="UDF713" s="8"/>
      <c r="UDG713" s="8"/>
      <c r="UDH713" s="8"/>
      <c r="UDI713" s="8"/>
      <c r="UDJ713" s="8"/>
      <c r="UDK713" s="8"/>
      <c r="UDL713" s="8"/>
      <c r="UDM713" s="8"/>
      <c r="UDN713" s="8"/>
      <c r="UDO713" s="8"/>
      <c r="UDP713" s="8"/>
      <c r="UDQ713" s="8"/>
      <c r="UDR713" s="8"/>
      <c r="UDS713" s="8"/>
      <c r="UDT713" s="8"/>
      <c r="UDU713" s="8"/>
      <c r="UDV713" s="8"/>
      <c r="UDW713" s="8"/>
      <c r="UDX713" s="8"/>
      <c r="UDY713" s="8"/>
      <c r="UDZ713" s="8"/>
      <c r="UEA713" s="8"/>
      <c r="UEB713" s="8"/>
      <c r="UEC713" s="8"/>
      <c r="UED713" s="8"/>
      <c r="UEE713" s="8"/>
      <c r="UEF713" s="8"/>
      <c r="UEG713" s="8"/>
      <c r="UEH713" s="8"/>
      <c r="UEI713" s="8"/>
      <c r="UEJ713" s="8"/>
      <c r="UEK713" s="8"/>
      <c r="UEL713" s="8"/>
      <c r="UEM713" s="8"/>
      <c r="UEN713" s="8"/>
      <c r="UEO713" s="8"/>
      <c r="UEP713" s="8"/>
      <c r="UEQ713" s="8"/>
      <c r="UER713" s="8"/>
      <c r="UES713" s="8"/>
      <c r="UET713" s="8"/>
      <c r="UEU713" s="8"/>
      <c r="UEV713" s="8"/>
      <c r="UEW713" s="8"/>
      <c r="UEX713" s="8"/>
      <c r="UEY713" s="8"/>
      <c r="UEZ713" s="8"/>
      <c r="UFA713" s="8"/>
      <c r="UFB713" s="8"/>
      <c r="UFC713" s="8"/>
      <c r="UFD713" s="8"/>
      <c r="UFE713" s="8"/>
      <c r="UFF713" s="8"/>
      <c r="UFG713" s="8"/>
      <c r="UFH713" s="8"/>
      <c r="UFI713" s="8"/>
      <c r="UFJ713" s="8"/>
      <c r="UFK713" s="8"/>
      <c r="UFL713" s="8"/>
      <c r="UFM713" s="8"/>
      <c r="UFN713" s="8"/>
      <c r="UFO713" s="8"/>
      <c r="UFP713" s="8"/>
      <c r="UFQ713" s="8"/>
      <c r="UFR713" s="8"/>
      <c r="UFS713" s="8"/>
      <c r="UFT713" s="8"/>
      <c r="UFU713" s="8"/>
      <c r="UFV713" s="8"/>
      <c r="UFW713" s="8"/>
      <c r="UFX713" s="8"/>
      <c r="UFY713" s="8"/>
      <c r="UFZ713" s="8"/>
      <c r="UGA713" s="8"/>
      <c r="UGB713" s="8"/>
      <c r="UGC713" s="8"/>
      <c r="UGD713" s="8"/>
      <c r="UGE713" s="8"/>
      <c r="UGF713" s="8"/>
      <c r="UGG713" s="8"/>
      <c r="UGH713" s="8"/>
      <c r="UGI713" s="8"/>
      <c r="UGJ713" s="8"/>
      <c r="UGK713" s="8"/>
      <c r="UGL713" s="8"/>
      <c r="UGM713" s="8"/>
      <c r="UGN713" s="8"/>
      <c r="UGO713" s="8"/>
      <c r="UGP713" s="8"/>
      <c r="UGQ713" s="8"/>
      <c r="UGR713" s="8"/>
      <c r="UGS713" s="8"/>
      <c r="UGT713" s="8"/>
      <c r="UGU713" s="8"/>
      <c r="UGV713" s="8"/>
      <c r="UGW713" s="8"/>
      <c r="UGX713" s="8"/>
      <c r="UGY713" s="8"/>
      <c r="UGZ713" s="8"/>
      <c r="UHA713" s="8"/>
      <c r="UHB713" s="8"/>
      <c r="UHC713" s="8"/>
      <c r="UHD713" s="8"/>
      <c r="UHE713" s="8"/>
      <c r="UHF713" s="8"/>
      <c r="UHG713" s="8"/>
      <c r="UHH713" s="8"/>
      <c r="UHI713" s="8"/>
      <c r="UHJ713" s="8"/>
      <c r="UHK713" s="8"/>
      <c r="UHL713" s="8"/>
      <c r="UHM713" s="8"/>
      <c r="UHN713" s="8"/>
      <c r="UHO713" s="8"/>
      <c r="UHP713" s="8"/>
      <c r="UHQ713" s="8"/>
      <c r="UHR713" s="8"/>
      <c r="UHS713" s="8"/>
      <c r="UHT713" s="8"/>
      <c r="UHU713" s="8"/>
      <c r="UHV713" s="8"/>
      <c r="UHW713" s="8"/>
      <c r="UHX713" s="8"/>
      <c r="UHY713" s="8"/>
      <c r="UHZ713" s="8"/>
      <c r="UIA713" s="8"/>
      <c r="UIB713" s="8"/>
      <c r="UIC713" s="8"/>
      <c r="UID713" s="8"/>
      <c r="UIE713" s="8"/>
      <c r="UIF713" s="8"/>
      <c r="UIG713" s="8"/>
      <c r="UIH713" s="8"/>
      <c r="UII713" s="8"/>
      <c r="UIJ713" s="8"/>
      <c r="UIK713" s="8"/>
      <c r="UIL713" s="8"/>
      <c r="UIM713" s="8"/>
      <c r="UIN713" s="8"/>
      <c r="UIO713" s="8"/>
      <c r="UIP713" s="8"/>
      <c r="UIQ713" s="8"/>
      <c r="UIR713" s="8"/>
      <c r="UIS713" s="8"/>
      <c r="UIT713" s="8"/>
      <c r="UIU713" s="8"/>
      <c r="UIV713" s="8"/>
      <c r="UIW713" s="8"/>
      <c r="UIX713" s="8"/>
      <c r="UIY713" s="8"/>
      <c r="UIZ713" s="8"/>
      <c r="UJA713" s="8"/>
      <c r="UJB713" s="8"/>
      <c r="UJC713" s="8"/>
      <c r="UJD713" s="8"/>
      <c r="UJE713" s="8"/>
      <c r="UJF713" s="8"/>
      <c r="UJG713" s="8"/>
      <c r="UJH713" s="8"/>
      <c r="UJI713" s="8"/>
      <c r="UJJ713" s="8"/>
      <c r="UJK713" s="8"/>
      <c r="UJL713" s="8"/>
      <c r="UJM713" s="8"/>
      <c r="UJN713" s="8"/>
      <c r="UJO713" s="8"/>
      <c r="UJP713" s="8"/>
      <c r="UJQ713" s="8"/>
      <c r="UJR713" s="8"/>
      <c r="UJS713" s="8"/>
      <c r="UJT713" s="8"/>
      <c r="UJU713" s="8"/>
      <c r="UJV713" s="8"/>
      <c r="UJW713" s="8"/>
      <c r="UJX713" s="8"/>
      <c r="UJY713" s="8"/>
      <c r="UJZ713" s="8"/>
      <c r="UKA713" s="8"/>
      <c r="UKB713" s="8"/>
      <c r="UKC713" s="8"/>
      <c r="UKD713" s="8"/>
      <c r="UKE713" s="8"/>
      <c r="UKF713" s="8"/>
      <c r="UKG713" s="8"/>
      <c r="UKH713" s="8"/>
      <c r="UKI713" s="8"/>
      <c r="UKJ713" s="8"/>
      <c r="UKK713" s="8"/>
      <c r="UKL713" s="8"/>
      <c r="UKM713" s="8"/>
      <c r="UKN713" s="8"/>
      <c r="UKO713" s="8"/>
      <c r="UKP713" s="8"/>
      <c r="UKQ713" s="8"/>
      <c r="UKR713" s="8"/>
      <c r="UKS713" s="8"/>
      <c r="UKT713" s="8"/>
      <c r="UKU713" s="8"/>
      <c r="UKV713" s="8"/>
      <c r="UKW713" s="8"/>
      <c r="UKX713" s="8"/>
      <c r="UKY713" s="8"/>
      <c r="UKZ713" s="8"/>
      <c r="ULA713" s="8"/>
      <c r="ULB713" s="8"/>
      <c r="ULC713" s="8"/>
      <c r="ULD713" s="8"/>
      <c r="ULE713" s="8"/>
      <c r="ULF713" s="8"/>
      <c r="ULG713" s="8"/>
      <c r="ULH713" s="8"/>
      <c r="ULI713" s="8"/>
      <c r="ULJ713" s="8"/>
      <c r="ULK713" s="8"/>
      <c r="ULL713" s="8"/>
      <c r="ULM713" s="8"/>
      <c r="ULN713" s="8"/>
      <c r="ULO713" s="8"/>
      <c r="ULP713" s="8"/>
      <c r="ULQ713" s="8"/>
      <c r="ULR713" s="8"/>
      <c r="ULS713" s="8"/>
      <c r="ULT713" s="8"/>
      <c r="ULU713" s="8"/>
      <c r="ULV713" s="8"/>
      <c r="ULW713" s="8"/>
      <c r="ULX713" s="8"/>
      <c r="ULY713" s="8"/>
      <c r="ULZ713" s="8"/>
      <c r="UMA713" s="8"/>
      <c r="UMB713" s="8"/>
      <c r="UMC713" s="8"/>
      <c r="UMD713" s="8"/>
      <c r="UME713" s="8"/>
      <c r="UMF713" s="8"/>
      <c r="UMG713" s="8"/>
      <c r="UMH713" s="8"/>
      <c r="UMI713" s="8"/>
      <c r="UMJ713" s="8"/>
      <c r="UMK713" s="8"/>
      <c r="UML713" s="8"/>
      <c r="UMM713" s="8"/>
      <c r="UMN713" s="8"/>
      <c r="UMO713" s="8"/>
      <c r="UMP713" s="8"/>
      <c r="UMQ713" s="8"/>
      <c r="UMR713" s="8"/>
      <c r="UMS713" s="8"/>
      <c r="UMT713" s="8"/>
      <c r="UMU713" s="8"/>
      <c r="UMV713" s="8"/>
      <c r="UMW713" s="8"/>
      <c r="UMX713" s="8"/>
      <c r="UMY713" s="8"/>
      <c r="UMZ713" s="8"/>
      <c r="UNA713" s="8"/>
      <c r="UNB713" s="8"/>
      <c r="UNC713" s="8"/>
      <c r="UND713" s="8"/>
      <c r="UNE713" s="8"/>
      <c r="UNF713" s="8"/>
      <c r="UNG713" s="8"/>
      <c r="UNH713" s="8"/>
      <c r="UNI713" s="8"/>
      <c r="UNJ713" s="8"/>
      <c r="UNK713" s="8"/>
      <c r="UNL713" s="8"/>
      <c r="UNM713" s="8"/>
      <c r="UNN713" s="8"/>
      <c r="UNO713" s="8"/>
      <c r="UNP713" s="8"/>
      <c r="UNQ713" s="8"/>
      <c r="UNR713" s="8"/>
      <c r="UNS713" s="8"/>
      <c r="UNT713" s="8"/>
      <c r="UNU713" s="8"/>
      <c r="UNV713" s="8"/>
      <c r="UNW713" s="8"/>
      <c r="UNX713" s="8"/>
      <c r="UNY713" s="8"/>
      <c r="UNZ713" s="8"/>
      <c r="UOA713" s="8"/>
      <c r="UOB713" s="8"/>
      <c r="UOC713" s="8"/>
      <c r="UOD713" s="8"/>
      <c r="UOE713" s="8"/>
      <c r="UOF713" s="8"/>
      <c r="UOG713" s="8"/>
      <c r="UOH713" s="8"/>
      <c r="UOI713" s="8"/>
      <c r="UOJ713" s="8"/>
      <c r="UOK713" s="8"/>
      <c r="UOL713" s="8"/>
      <c r="UOM713" s="8"/>
      <c r="UON713" s="8"/>
      <c r="UOO713" s="8"/>
      <c r="UOP713" s="8"/>
      <c r="UOQ713" s="8"/>
      <c r="UOR713" s="8"/>
      <c r="UOS713" s="8"/>
      <c r="UOT713" s="8"/>
      <c r="UOU713" s="8"/>
      <c r="UOV713" s="8"/>
      <c r="UOW713" s="8"/>
      <c r="UOX713" s="8"/>
      <c r="UOY713" s="8"/>
      <c r="UOZ713" s="8"/>
      <c r="UPA713" s="8"/>
      <c r="UPB713" s="8"/>
      <c r="UPC713" s="8"/>
      <c r="UPD713" s="8"/>
      <c r="UPE713" s="8"/>
      <c r="UPF713" s="8"/>
      <c r="UPG713" s="8"/>
      <c r="UPH713" s="8"/>
      <c r="UPI713" s="8"/>
      <c r="UPJ713" s="8"/>
      <c r="UPK713" s="8"/>
      <c r="UPL713" s="8"/>
      <c r="UPM713" s="8"/>
      <c r="UPN713" s="8"/>
      <c r="UPO713" s="8"/>
      <c r="UPP713" s="8"/>
      <c r="UPQ713" s="8"/>
      <c r="UPR713" s="8"/>
      <c r="UPS713" s="8"/>
      <c r="UPT713" s="8"/>
      <c r="UPU713" s="8"/>
      <c r="UPV713" s="8"/>
      <c r="UPW713" s="8"/>
      <c r="UPX713" s="8"/>
      <c r="UPY713" s="8"/>
      <c r="UPZ713" s="8"/>
      <c r="UQA713" s="8"/>
      <c r="UQB713" s="8"/>
      <c r="UQC713" s="8"/>
      <c r="UQD713" s="8"/>
      <c r="UQE713" s="8"/>
      <c r="UQF713" s="8"/>
      <c r="UQG713" s="8"/>
      <c r="UQH713" s="8"/>
      <c r="UQI713" s="8"/>
      <c r="UQJ713" s="8"/>
      <c r="UQK713" s="8"/>
      <c r="UQL713" s="8"/>
      <c r="UQM713" s="8"/>
      <c r="UQN713" s="8"/>
      <c r="UQO713" s="8"/>
      <c r="UQP713" s="8"/>
      <c r="UQQ713" s="8"/>
      <c r="UQR713" s="8"/>
      <c r="UQS713" s="8"/>
      <c r="UQT713" s="8"/>
      <c r="UQU713" s="8"/>
      <c r="UQV713" s="8"/>
      <c r="UQW713" s="8"/>
      <c r="UQX713" s="8"/>
      <c r="UQY713" s="8"/>
      <c r="UQZ713" s="8"/>
      <c r="URA713" s="8"/>
      <c r="URB713" s="8"/>
      <c r="URC713" s="8"/>
      <c r="URD713" s="8"/>
      <c r="URE713" s="8"/>
      <c r="URF713" s="8"/>
      <c r="URG713" s="8"/>
      <c r="URH713" s="8"/>
      <c r="URI713" s="8"/>
      <c r="URJ713" s="8"/>
      <c r="URK713" s="8"/>
      <c r="URL713" s="8"/>
      <c r="URM713" s="8"/>
      <c r="URN713" s="8"/>
      <c r="URO713" s="8"/>
      <c r="URP713" s="8"/>
      <c r="URQ713" s="8"/>
      <c r="URR713" s="8"/>
      <c r="URS713" s="8"/>
      <c r="URT713" s="8"/>
      <c r="URU713" s="8"/>
      <c r="URV713" s="8"/>
      <c r="URW713" s="8"/>
      <c r="URX713" s="8"/>
      <c r="URY713" s="8"/>
      <c r="URZ713" s="8"/>
      <c r="USA713" s="8"/>
      <c r="USB713" s="8"/>
      <c r="USC713" s="8"/>
      <c r="USD713" s="8"/>
      <c r="USE713" s="8"/>
      <c r="USF713" s="8"/>
      <c r="USG713" s="8"/>
      <c r="USH713" s="8"/>
      <c r="USI713" s="8"/>
      <c r="USJ713" s="8"/>
      <c r="USK713" s="8"/>
      <c r="USL713" s="8"/>
      <c r="USM713" s="8"/>
      <c r="USN713" s="8"/>
      <c r="USO713" s="8"/>
      <c r="USP713" s="8"/>
      <c r="USQ713" s="8"/>
      <c r="USR713" s="8"/>
      <c r="USS713" s="8"/>
      <c r="UST713" s="8"/>
      <c r="USU713" s="8"/>
      <c r="USV713" s="8"/>
      <c r="USW713" s="8"/>
      <c r="USX713" s="8"/>
      <c r="USY713" s="8"/>
      <c r="USZ713" s="8"/>
      <c r="UTA713" s="8"/>
      <c r="UTB713" s="8"/>
      <c r="UTC713" s="8"/>
      <c r="UTD713" s="8"/>
      <c r="UTE713" s="8"/>
      <c r="UTF713" s="8"/>
      <c r="UTG713" s="8"/>
      <c r="UTH713" s="8"/>
      <c r="UTI713" s="8"/>
      <c r="UTJ713" s="8"/>
      <c r="UTK713" s="8"/>
      <c r="UTL713" s="8"/>
      <c r="UTM713" s="8"/>
      <c r="UTN713" s="8"/>
      <c r="UTO713" s="8"/>
      <c r="UTP713" s="8"/>
      <c r="UTQ713" s="8"/>
      <c r="UTR713" s="8"/>
      <c r="UTS713" s="8"/>
      <c r="UTT713" s="8"/>
      <c r="UTU713" s="8"/>
      <c r="UTV713" s="8"/>
      <c r="UTW713" s="8"/>
      <c r="UTX713" s="8"/>
      <c r="UTY713" s="8"/>
      <c r="UTZ713" s="8"/>
      <c r="UUA713" s="8"/>
      <c r="UUB713" s="8"/>
      <c r="UUC713" s="8"/>
      <c r="UUD713" s="8"/>
      <c r="UUE713" s="8"/>
      <c r="UUF713" s="8"/>
      <c r="UUG713" s="8"/>
      <c r="UUH713" s="8"/>
      <c r="UUI713" s="8"/>
      <c r="UUJ713" s="8"/>
      <c r="UUK713" s="8"/>
      <c r="UUL713" s="8"/>
      <c r="UUM713" s="8"/>
      <c r="UUN713" s="8"/>
      <c r="UUO713" s="8"/>
      <c r="UUP713" s="8"/>
      <c r="UUQ713" s="8"/>
      <c r="UUR713" s="8"/>
      <c r="UUS713" s="8"/>
      <c r="UUT713" s="8"/>
      <c r="UUU713" s="8"/>
      <c r="UUV713" s="8"/>
      <c r="UUW713" s="8"/>
      <c r="UUX713" s="8"/>
      <c r="UUY713" s="8"/>
      <c r="UUZ713" s="8"/>
      <c r="UVA713" s="8"/>
      <c r="UVB713" s="8"/>
      <c r="UVC713" s="8"/>
      <c r="UVD713" s="8"/>
      <c r="UVE713" s="8"/>
      <c r="UVF713" s="8"/>
      <c r="UVG713" s="8"/>
      <c r="UVH713" s="8"/>
      <c r="UVI713" s="8"/>
      <c r="UVJ713" s="8"/>
      <c r="UVK713" s="8"/>
      <c r="UVL713" s="8"/>
      <c r="UVM713" s="8"/>
      <c r="UVN713" s="8"/>
      <c r="UVO713" s="8"/>
      <c r="UVP713" s="8"/>
      <c r="UVQ713" s="8"/>
      <c r="UVR713" s="8"/>
      <c r="UVS713" s="8"/>
      <c r="UVT713" s="8"/>
      <c r="UVU713" s="8"/>
      <c r="UVV713" s="8"/>
      <c r="UVW713" s="8"/>
      <c r="UVX713" s="8"/>
      <c r="UVY713" s="8"/>
      <c r="UVZ713" s="8"/>
      <c r="UWA713" s="8"/>
      <c r="UWB713" s="8"/>
      <c r="UWC713" s="8"/>
      <c r="UWD713" s="8"/>
      <c r="UWE713" s="8"/>
      <c r="UWF713" s="8"/>
      <c r="UWG713" s="8"/>
      <c r="UWH713" s="8"/>
      <c r="UWI713" s="8"/>
      <c r="UWJ713" s="8"/>
      <c r="UWK713" s="8"/>
      <c r="UWL713" s="8"/>
      <c r="UWM713" s="8"/>
      <c r="UWN713" s="8"/>
      <c r="UWO713" s="8"/>
      <c r="UWP713" s="8"/>
      <c r="UWQ713" s="8"/>
      <c r="UWR713" s="8"/>
      <c r="UWS713" s="8"/>
      <c r="UWT713" s="8"/>
      <c r="UWU713" s="8"/>
      <c r="UWV713" s="8"/>
      <c r="UWW713" s="8"/>
      <c r="UWX713" s="8"/>
      <c r="UWY713" s="8"/>
      <c r="UWZ713" s="8"/>
      <c r="UXA713" s="8"/>
      <c r="UXB713" s="8"/>
      <c r="UXC713" s="8"/>
      <c r="UXD713" s="8"/>
      <c r="UXE713" s="8"/>
      <c r="UXF713" s="8"/>
      <c r="UXG713" s="8"/>
      <c r="UXH713" s="8"/>
      <c r="UXI713" s="8"/>
      <c r="UXJ713" s="8"/>
      <c r="UXK713" s="8"/>
      <c r="UXL713" s="8"/>
      <c r="UXM713" s="8"/>
      <c r="UXN713" s="8"/>
      <c r="UXO713" s="8"/>
      <c r="UXP713" s="8"/>
      <c r="UXQ713" s="8"/>
      <c r="UXR713" s="8"/>
      <c r="UXS713" s="8"/>
      <c r="UXT713" s="8"/>
      <c r="UXU713" s="8"/>
      <c r="UXV713" s="8"/>
      <c r="UXW713" s="8"/>
      <c r="UXX713" s="8"/>
      <c r="UXY713" s="8"/>
      <c r="UXZ713" s="8"/>
      <c r="UYA713" s="8"/>
      <c r="UYB713" s="8"/>
      <c r="UYC713" s="8"/>
      <c r="UYD713" s="8"/>
      <c r="UYE713" s="8"/>
      <c r="UYF713" s="8"/>
      <c r="UYG713" s="8"/>
      <c r="UYH713" s="8"/>
      <c r="UYI713" s="8"/>
      <c r="UYJ713" s="8"/>
      <c r="UYK713" s="8"/>
      <c r="UYL713" s="8"/>
      <c r="UYM713" s="8"/>
      <c r="UYN713" s="8"/>
      <c r="UYO713" s="8"/>
      <c r="UYP713" s="8"/>
      <c r="UYQ713" s="8"/>
      <c r="UYR713" s="8"/>
      <c r="UYS713" s="8"/>
      <c r="UYT713" s="8"/>
      <c r="UYU713" s="8"/>
      <c r="UYV713" s="8"/>
      <c r="UYW713" s="8"/>
      <c r="UYX713" s="8"/>
      <c r="UYY713" s="8"/>
      <c r="UYZ713" s="8"/>
      <c r="UZA713" s="8"/>
      <c r="UZB713" s="8"/>
      <c r="UZC713" s="8"/>
      <c r="UZD713" s="8"/>
      <c r="UZE713" s="8"/>
      <c r="UZF713" s="8"/>
      <c r="UZG713" s="8"/>
      <c r="UZH713" s="8"/>
      <c r="UZI713" s="8"/>
      <c r="UZJ713" s="8"/>
      <c r="UZK713" s="8"/>
      <c r="UZL713" s="8"/>
      <c r="UZM713" s="8"/>
      <c r="UZN713" s="8"/>
      <c r="UZO713" s="8"/>
      <c r="UZP713" s="8"/>
      <c r="UZQ713" s="8"/>
      <c r="UZR713" s="8"/>
      <c r="UZS713" s="8"/>
      <c r="UZT713" s="8"/>
      <c r="UZU713" s="8"/>
      <c r="UZV713" s="8"/>
      <c r="UZW713" s="8"/>
      <c r="UZX713" s="8"/>
      <c r="UZY713" s="8"/>
      <c r="UZZ713" s="8"/>
      <c r="VAA713" s="8"/>
      <c r="VAB713" s="8"/>
      <c r="VAC713" s="8"/>
      <c r="VAD713" s="8"/>
      <c r="VAE713" s="8"/>
      <c r="VAF713" s="8"/>
      <c r="VAG713" s="8"/>
      <c r="VAH713" s="8"/>
      <c r="VAI713" s="8"/>
      <c r="VAJ713" s="8"/>
      <c r="VAK713" s="8"/>
      <c r="VAL713" s="8"/>
      <c r="VAM713" s="8"/>
      <c r="VAN713" s="8"/>
      <c r="VAO713" s="8"/>
      <c r="VAP713" s="8"/>
      <c r="VAQ713" s="8"/>
      <c r="VAR713" s="8"/>
      <c r="VAS713" s="8"/>
      <c r="VAT713" s="8"/>
      <c r="VAU713" s="8"/>
      <c r="VAV713" s="8"/>
      <c r="VAW713" s="8"/>
      <c r="VAX713" s="8"/>
      <c r="VAY713" s="8"/>
      <c r="VAZ713" s="8"/>
      <c r="VBA713" s="8"/>
      <c r="VBB713" s="8"/>
      <c r="VBC713" s="8"/>
      <c r="VBD713" s="8"/>
      <c r="VBE713" s="8"/>
      <c r="VBF713" s="8"/>
      <c r="VBG713" s="8"/>
      <c r="VBH713" s="8"/>
      <c r="VBI713" s="8"/>
      <c r="VBJ713" s="8"/>
      <c r="VBK713" s="8"/>
      <c r="VBL713" s="8"/>
      <c r="VBM713" s="8"/>
      <c r="VBN713" s="8"/>
      <c r="VBO713" s="8"/>
      <c r="VBP713" s="8"/>
      <c r="VBQ713" s="8"/>
      <c r="VBR713" s="8"/>
      <c r="VBS713" s="8"/>
      <c r="VBT713" s="8"/>
      <c r="VBU713" s="8"/>
      <c r="VBV713" s="8"/>
      <c r="VBW713" s="8"/>
      <c r="VBX713" s="8"/>
      <c r="VBY713" s="8"/>
      <c r="VBZ713" s="8"/>
      <c r="VCA713" s="8"/>
      <c r="VCB713" s="8"/>
      <c r="VCC713" s="8"/>
      <c r="VCD713" s="8"/>
      <c r="VCE713" s="8"/>
      <c r="VCF713" s="8"/>
      <c r="VCG713" s="8"/>
      <c r="VCH713" s="8"/>
      <c r="VCI713" s="8"/>
      <c r="VCJ713" s="8"/>
      <c r="VCK713" s="8"/>
      <c r="VCL713" s="8"/>
      <c r="VCM713" s="8"/>
      <c r="VCN713" s="8"/>
      <c r="VCO713" s="8"/>
      <c r="VCP713" s="8"/>
      <c r="VCQ713" s="8"/>
      <c r="VCR713" s="8"/>
      <c r="VCS713" s="8"/>
      <c r="VCT713" s="8"/>
      <c r="VCU713" s="8"/>
      <c r="VCV713" s="8"/>
      <c r="VCW713" s="8"/>
      <c r="VCX713" s="8"/>
      <c r="VCY713" s="8"/>
      <c r="VCZ713" s="8"/>
      <c r="VDA713" s="8"/>
      <c r="VDB713" s="8"/>
      <c r="VDC713" s="8"/>
      <c r="VDD713" s="8"/>
      <c r="VDE713" s="8"/>
      <c r="VDF713" s="8"/>
      <c r="VDG713" s="8"/>
      <c r="VDH713" s="8"/>
      <c r="VDI713" s="8"/>
      <c r="VDJ713" s="8"/>
      <c r="VDK713" s="8"/>
      <c r="VDL713" s="8"/>
      <c r="VDM713" s="8"/>
      <c r="VDN713" s="8"/>
      <c r="VDO713" s="8"/>
      <c r="VDP713" s="8"/>
      <c r="VDQ713" s="8"/>
      <c r="VDR713" s="8"/>
      <c r="VDS713" s="8"/>
      <c r="VDT713" s="8"/>
      <c r="VDU713" s="8"/>
      <c r="VDV713" s="8"/>
      <c r="VDW713" s="8"/>
      <c r="VDX713" s="8"/>
      <c r="VDY713" s="8"/>
      <c r="VDZ713" s="8"/>
      <c r="VEA713" s="8"/>
      <c r="VEB713" s="8"/>
      <c r="VEC713" s="8"/>
      <c r="VED713" s="8"/>
      <c r="VEE713" s="8"/>
      <c r="VEF713" s="8"/>
      <c r="VEG713" s="8"/>
      <c r="VEH713" s="8"/>
      <c r="VEI713" s="8"/>
      <c r="VEJ713" s="8"/>
      <c r="VEK713" s="8"/>
      <c r="VEL713" s="8"/>
      <c r="VEM713" s="8"/>
      <c r="VEN713" s="8"/>
      <c r="VEO713" s="8"/>
      <c r="VEP713" s="8"/>
      <c r="VEQ713" s="8"/>
      <c r="VER713" s="8"/>
      <c r="VES713" s="8"/>
      <c r="VET713" s="8"/>
      <c r="VEU713" s="8"/>
      <c r="VEV713" s="8"/>
      <c r="VEW713" s="8"/>
      <c r="VEX713" s="8"/>
      <c r="VEY713" s="8"/>
      <c r="VEZ713" s="8"/>
      <c r="VFA713" s="8"/>
      <c r="VFB713" s="8"/>
      <c r="VFC713" s="8"/>
      <c r="VFD713" s="8"/>
      <c r="VFE713" s="8"/>
      <c r="VFF713" s="8"/>
      <c r="VFG713" s="8"/>
      <c r="VFH713" s="8"/>
      <c r="VFI713" s="8"/>
      <c r="VFJ713" s="8"/>
      <c r="VFK713" s="8"/>
      <c r="VFL713" s="8"/>
      <c r="VFM713" s="8"/>
      <c r="VFN713" s="8"/>
      <c r="VFO713" s="8"/>
      <c r="VFP713" s="8"/>
      <c r="VFQ713" s="8"/>
      <c r="VFR713" s="8"/>
      <c r="VFS713" s="8"/>
      <c r="VFT713" s="8"/>
      <c r="VFU713" s="8"/>
      <c r="VFV713" s="8"/>
      <c r="VFW713" s="8"/>
      <c r="VFX713" s="8"/>
      <c r="VFY713" s="8"/>
      <c r="VFZ713" s="8"/>
      <c r="VGA713" s="8"/>
      <c r="VGB713" s="8"/>
      <c r="VGC713" s="8"/>
      <c r="VGD713" s="8"/>
      <c r="VGE713" s="8"/>
      <c r="VGF713" s="8"/>
      <c r="VGG713" s="8"/>
      <c r="VGH713" s="8"/>
      <c r="VGI713" s="8"/>
      <c r="VGJ713" s="8"/>
      <c r="VGK713" s="8"/>
      <c r="VGL713" s="8"/>
      <c r="VGM713" s="8"/>
      <c r="VGN713" s="8"/>
      <c r="VGO713" s="8"/>
      <c r="VGP713" s="8"/>
      <c r="VGQ713" s="8"/>
      <c r="VGR713" s="8"/>
      <c r="VGS713" s="8"/>
      <c r="VGT713" s="8"/>
      <c r="VGU713" s="8"/>
      <c r="VGV713" s="8"/>
      <c r="VGW713" s="8"/>
      <c r="VGX713" s="8"/>
      <c r="VGY713" s="8"/>
      <c r="VGZ713" s="8"/>
      <c r="VHA713" s="8"/>
      <c r="VHB713" s="8"/>
      <c r="VHC713" s="8"/>
      <c r="VHD713" s="8"/>
      <c r="VHE713" s="8"/>
      <c r="VHF713" s="8"/>
      <c r="VHG713" s="8"/>
      <c r="VHH713" s="8"/>
      <c r="VHI713" s="8"/>
      <c r="VHJ713" s="8"/>
      <c r="VHK713" s="8"/>
      <c r="VHL713" s="8"/>
      <c r="VHM713" s="8"/>
      <c r="VHN713" s="8"/>
      <c r="VHO713" s="8"/>
      <c r="VHP713" s="8"/>
      <c r="VHQ713" s="8"/>
      <c r="VHR713" s="8"/>
      <c r="VHS713" s="8"/>
      <c r="VHT713" s="8"/>
      <c r="VHU713" s="8"/>
      <c r="VHV713" s="8"/>
      <c r="VHW713" s="8"/>
      <c r="VHX713" s="8"/>
      <c r="VHY713" s="8"/>
      <c r="VHZ713" s="8"/>
      <c r="VIA713" s="8"/>
      <c r="VIB713" s="8"/>
      <c r="VIC713" s="8"/>
      <c r="VID713" s="8"/>
      <c r="VIE713" s="8"/>
      <c r="VIF713" s="8"/>
      <c r="VIG713" s="8"/>
      <c r="VIH713" s="8"/>
      <c r="VII713" s="8"/>
      <c r="VIJ713" s="8"/>
      <c r="VIK713" s="8"/>
      <c r="VIL713" s="8"/>
      <c r="VIM713" s="8"/>
      <c r="VIN713" s="8"/>
      <c r="VIO713" s="8"/>
      <c r="VIP713" s="8"/>
      <c r="VIQ713" s="8"/>
      <c r="VIR713" s="8"/>
      <c r="VIS713" s="8"/>
      <c r="VIT713" s="8"/>
      <c r="VIU713" s="8"/>
      <c r="VIV713" s="8"/>
      <c r="VIW713" s="8"/>
      <c r="VIX713" s="8"/>
      <c r="VIY713" s="8"/>
      <c r="VIZ713" s="8"/>
      <c r="VJA713" s="8"/>
      <c r="VJB713" s="8"/>
      <c r="VJC713" s="8"/>
      <c r="VJD713" s="8"/>
      <c r="VJE713" s="8"/>
      <c r="VJF713" s="8"/>
      <c r="VJG713" s="8"/>
      <c r="VJH713" s="8"/>
      <c r="VJI713" s="8"/>
      <c r="VJJ713" s="8"/>
      <c r="VJK713" s="8"/>
      <c r="VJL713" s="8"/>
      <c r="VJM713" s="8"/>
      <c r="VJN713" s="8"/>
      <c r="VJO713" s="8"/>
      <c r="VJP713" s="8"/>
      <c r="VJQ713" s="8"/>
      <c r="VJR713" s="8"/>
      <c r="VJS713" s="8"/>
      <c r="VJT713" s="8"/>
      <c r="VJU713" s="8"/>
      <c r="VJV713" s="8"/>
      <c r="VJW713" s="8"/>
      <c r="VJX713" s="8"/>
      <c r="VJY713" s="8"/>
      <c r="VJZ713" s="8"/>
      <c r="VKA713" s="8"/>
      <c r="VKB713" s="8"/>
      <c r="VKC713" s="8"/>
      <c r="VKD713" s="8"/>
      <c r="VKE713" s="8"/>
      <c r="VKF713" s="8"/>
      <c r="VKG713" s="8"/>
      <c r="VKH713" s="8"/>
      <c r="VKI713" s="8"/>
      <c r="VKJ713" s="8"/>
      <c r="VKK713" s="8"/>
      <c r="VKL713" s="8"/>
      <c r="VKM713" s="8"/>
      <c r="VKN713" s="8"/>
      <c r="VKO713" s="8"/>
      <c r="VKP713" s="8"/>
      <c r="VKQ713" s="8"/>
      <c r="VKR713" s="8"/>
      <c r="VKS713" s="8"/>
      <c r="VKT713" s="8"/>
      <c r="VKU713" s="8"/>
      <c r="VKV713" s="8"/>
      <c r="VKW713" s="8"/>
      <c r="VKX713" s="8"/>
      <c r="VKY713" s="8"/>
      <c r="VKZ713" s="8"/>
      <c r="VLA713" s="8"/>
      <c r="VLB713" s="8"/>
      <c r="VLC713" s="8"/>
      <c r="VLD713" s="8"/>
      <c r="VLE713" s="8"/>
      <c r="VLF713" s="8"/>
      <c r="VLG713" s="8"/>
      <c r="VLH713" s="8"/>
      <c r="VLI713" s="8"/>
      <c r="VLJ713" s="8"/>
      <c r="VLK713" s="8"/>
      <c r="VLL713" s="8"/>
      <c r="VLM713" s="8"/>
      <c r="VLN713" s="8"/>
      <c r="VLO713" s="8"/>
      <c r="VLP713" s="8"/>
      <c r="VLQ713" s="8"/>
      <c r="VLR713" s="8"/>
      <c r="VLS713" s="8"/>
      <c r="VLT713" s="8"/>
      <c r="VLU713" s="8"/>
      <c r="VLV713" s="8"/>
      <c r="VLW713" s="8"/>
      <c r="VLX713" s="8"/>
      <c r="VLY713" s="8"/>
      <c r="VLZ713" s="8"/>
      <c r="VMA713" s="8"/>
      <c r="VMB713" s="8"/>
      <c r="VMC713" s="8"/>
      <c r="VMD713" s="8"/>
      <c r="VME713" s="8"/>
      <c r="VMF713" s="8"/>
      <c r="VMG713" s="8"/>
      <c r="VMH713" s="8"/>
      <c r="VMI713" s="8"/>
      <c r="VMJ713" s="8"/>
      <c r="VMK713" s="8"/>
      <c r="VML713" s="8"/>
      <c r="VMM713" s="8"/>
      <c r="VMN713" s="8"/>
      <c r="VMO713" s="8"/>
      <c r="VMP713" s="8"/>
      <c r="VMQ713" s="8"/>
      <c r="VMR713" s="8"/>
      <c r="VMS713" s="8"/>
      <c r="VMT713" s="8"/>
      <c r="VMU713" s="8"/>
      <c r="VMV713" s="8"/>
      <c r="VMW713" s="8"/>
      <c r="VMX713" s="8"/>
      <c r="VMY713" s="8"/>
      <c r="VMZ713" s="8"/>
      <c r="VNA713" s="8"/>
      <c r="VNB713" s="8"/>
      <c r="VNC713" s="8"/>
      <c r="VND713" s="8"/>
      <c r="VNE713" s="8"/>
      <c r="VNF713" s="8"/>
      <c r="VNG713" s="8"/>
      <c r="VNH713" s="8"/>
      <c r="VNI713" s="8"/>
      <c r="VNJ713" s="8"/>
      <c r="VNK713" s="8"/>
      <c r="VNL713" s="8"/>
      <c r="VNM713" s="8"/>
      <c r="VNN713" s="8"/>
      <c r="VNO713" s="8"/>
      <c r="VNP713" s="8"/>
      <c r="VNQ713" s="8"/>
      <c r="VNR713" s="8"/>
      <c r="VNS713" s="8"/>
      <c r="VNT713" s="8"/>
      <c r="VNU713" s="8"/>
      <c r="VNV713" s="8"/>
      <c r="VNW713" s="8"/>
      <c r="VNX713" s="8"/>
      <c r="VNY713" s="8"/>
      <c r="VNZ713" s="8"/>
      <c r="VOA713" s="8"/>
      <c r="VOB713" s="8"/>
      <c r="VOC713" s="8"/>
      <c r="VOD713" s="8"/>
      <c r="VOE713" s="8"/>
      <c r="VOF713" s="8"/>
      <c r="VOG713" s="8"/>
      <c r="VOH713" s="8"/>
      <c r="VOI713" s="8"/>
      <c r="VOJ713" s="8"/>
      <c r="VOK713" s="8"/>
      <c r="VOL713" s="8"/>
      <c r="VOM713" s="8"/>
      <c r="VON713" s="8"/>
      <c r="VOO713" s="8"/>
      <c r="VOP713" s="8"/>
      <c r="VOQ713" s="8"/>
      <c r="VOR713" s="8"/>
      <c r="VOS713" s="8"/>
      <c r="VOT713" s="8"/>
      <c r="VOU713" s="8"/>
      <c r="VOV713" s="8"/>
      <c r="VOW713" s="8"/>
      <c r="VOX713" s="8"/>
      <c r="VOY713" s="8"/>
      <c r="VOZ713" s="8"/>
      <c r="VPA713" s="8"/>
      <c r="VPB713" s="8"/>
      <c r="VPC713" s="8"/>
      <c r="VPD713" s="8"/>
      <c r="VPE713" s="8"/>
      <c r="VPF713" s="8"/>
      <c r="VPG713" s="8"/>
      <c r="VPH713" s="8"/>
      <c r="VPI713" s="8"/>
      <c r="VPJ713" s="8"/>
      <c r="VPK713" s="8"/>
      <c r="VPL713" s="8"/>
      <c r="VPM713" s="8"/>
      <c r="VPN713" s="8"/>
      <c r="VPO713" s="8"/>
      <c r="VPP713" s="8"/>
      <c r="VPQ713" s="8"/>
      <c r="VPR713" s="8"/>
      <c r="VPS713" s="8"/>
      <c r="VPT713" s="8"/>
      <c r="VPU713" s="8"/>
      <c r="VPV713" s="8"/>
      <c r="VPW713" s="8"/>
      <c r="VPX713" s="8"/>
      <c r="VPY713" s="8"/>
      <c r="VPZ713" s="8"/>
      <c r="VQA713" s="8"/>
      <c r="VQB713" s="8"/>
      <c r="VQC713" s="8"/>
      <c r="VQD713" s="8"/>
      <c r="VQE713" s="8"/>
      <c r="VQF713" s="8"/>
      <c r="VQG713" s="8"/>
      <c r="VQH713" s="8"/>
      <c r="VQI713" s="8"/>
      <c r="VQJ713" s="8"/>
      <c r="VQK713" s="8"/>
      <c r="VQL713" s="8"/>
      <c r="VQM713" s="8"/>
      <c r="VQN713" s="8"/>
      <c r="VQO713" s="8"/>
      <c r="VQP713" s="8"/>
      <c r="VQQ713" s="8"/>
      <c r="VQR713" s="8"/>
      <c r="VQS713" s="8"/>
      <c r="VQT713" s="8"/>
      <c r="VQU713" s="8"/>
      <c r="VQV713" s="8"/>
      <c r="VQW713" s="8"/>
      <c r="VQX713" s="8"/>
      <c r="VQY713" s="8"/>
      <c r="VQZ713" s="8"/>
      <c r="VRA713" s="8"/>
      <c r="VRB713" s="8"/>
      <c r="VRC713" s="8"/>
      <c r="VRD713" s="8"/>
      <c r="VRE713" s="8"/>
      <c r="VRF713" s="8"/>
      <c r="VRG713" s="8"/>
      <c r="VRH713" s="8"/>
      <c r="VRI713" s="8"/>
      <c r="VRJ713" s="8"/>
      <c r="VRK713" s="8"/>
      <c r="VRL713" s="8"/>
      <c r="VRM713" s="8"/>
      <c r="VRN713" s="8"/>
      <c r="VRO713" s="8"/>
      <c r="VRP713" s="8"/>
      <c r="VRQ713" s="8"/>
      <c r="VRR713" s="8"/>
      <c r="VRS713" s="8"/>
      <c r="VRT713" s="8"/>
      <c r="VRU713" s="8"/>
      <c r="VRV713" s="8"/>
      <c r="VRW713" s="8"/>
      <c r="VRX713" s="8"/>
      <c r="VRY713" s="8"/>
      <c r="VRZ713" s="8"/>
      <c r="VSA713" s="8"/>
      <c r="VSB713" s="8"/>
      <c r="VSC713" s="8"/>
      <c r="VSD713" s="8"/>
      <c r="VSE713" s="8"/>
      <c r="VSF713" s="8"/>
      <c r="VSG713" s="8"/>
      <c r="VSH713" s="8"/>
      <c r="VSI713" s="8"/>
      <c r="VSJ713" s="8"/>
      <c r="VSK713" s="8"/>
      <c r="VSL713" s="8"/>
      <c r="VSM713" s="8"/>
      <c r="VSN713" s="8"/>
      <c r="VSO713" s="8"/>
      <c r="VSP713" s="8"/>
      <c r="VSQ713" s="8"/>
      <c r="VSR713" s="8"/>
      <c r="VSS713" s="8"/>
      <c r="VST713" s="8"/>
      <c r="VSU713" s="8"/>
      <c r="VSV713" s="8"/>
      <c r="VSW713" s="8"/>
      <c r="VSX713" s="8"/>
      <c r="VSY713" s="8"/>
      <c r="VSZ713" s="8"/>
      <c r="VTA713" s="8"/>
      <c r="VTB713" s="8"/>
      <c r="VTC713" s="8"/>
      <c r="VTD713" s="8"/>
      <c r="VTE713" s="8"/>
      <c r="VTF713" s="8"/>
      <c r="VTG713" s="8"/>
      <c r="VTH713" s="8"/>
      <c r="VTI713" s="8"/>
      <c r="VTJ713" s="8"/>
      <c r="VTK713" s="8"/>
      <c r="VTL713" s="8"/>
      <c r="VTM713" s="8"/>
      <c r="VTN713" s="8"/>
      <c r="VTO713" s="8"/>
      <c r="VTP713" s="8"/>
      <c r="VTQ713" s="8"/>
      <c r="VTR713" s="8"/>
      <c r="VTS713" s="8"/>
      <c r="VTT713" s="8"/>
      <c r="VTU713" s="8"/>
      <c r="VTV713" s="8"/>
      <c r="VTW713" s="8"/>
      <c r="VTX713" s="8"/>
      <c r="VTY713" s="8"/>
      <c r="VTZ713" s="8"/>
      <c r="VUA713" s="8"/>
      <c r="VUB713" s="8"/>
      <c r="VUC713" s="8"/>
      <c r="VUD713" s="8"/>
      <c r="VUE713" s="8"/>
      <c r="VUF713" s="8"/>
      <c r="VUG713" s="8"/>
      <c r="VUH713" s="8"/>
      <c r="VUI713" s="8"/>
      <c r="VUJ713" s="8"/>
      <c r="VUK713" s="8"/>
      <c r="VUL713" s="8"/>
      <c r="VUM713" s="8"/>
      <c r="VUN713" s="8"/>
      <c r="VUO713" s="8"/>
      <c r="VUP713" s="8"/>
      <c r="VUQ713" s="8"/>
      <c r="VUR713" s="8"/>
      <c r="VUS713" s="8"/>
      <c r="VUT713" s="8"/>
      <c r="VUU713" s="8"/>
      <c r="VUV713" s="8"/>
      <c r="VUW713" s="8"/>
      <c r="VUX713" s="8"/>
      <c r="VUY713" s="8"/>
      <c r="VUZ713" s="8"/>
      <c r="VVA713" s="8"/>
      <c r="VVB713" s="8"/>
      <c r="VVC713" s="8"/>
      <c r="VVD713" s="8"/>
      <c r="VVE713" s="8"/>
      <c r="VVF713" s="8"/>
      <c r="VVG713" s="8"/>
      <c r="VVH713" s="8"/>
      <c r="VVI713" s="8"/>
      <c r="VVJ713" s="8"/>
      <c r="VVK713" s="8"/>
      <c r="VVL713" s="8"/>
      <c r="VVM713" s="8"/>
      <c r="VVN713" s="8"/>
      <c r="VVO713" s="8"/>
      <c r="VVP713" s="8"/>
      <c r="VVQ713" s="8"/>
      <c r="VVR713" s="8"/>
      <c r="VVS713" s="8"/>
      <c r="VVT713" s="8"/>
      <c r="VVU713" s="8"/>
      <c r="VVV713" s="8"/>
      <c r="VVW713" s="8"/>
      <c r="VVX713" s="8"/>
      <c r="VVY713" s="8"/>
      <c r="VVZ713" s="8"/>
      <c r="VWA713" s="8"/>
      <c r="VWB713" s="8"/>
      <c r="VWC713" s="8"/>
      <c r="VWD713" s="8"/>
      <c r="VWE713" s="8"/>
      <c r="VWF713" s="8"/>
      <c r="VWG713" s="8"/>
      <c r="VWH713" s="8"/>
      <c r="VWI713" s="8"/>
      <c r="VWJ713" s="8"/>
      <c r="VWK713" s="8"/>
      <c r="VWL713" s="8"/>
      <c r="VWM713" s="8"/>
      <c r="VWN713" s="8"/>
      <c r="VWO713" s="8"/>
      <c r="VWP713" s="8"/>
      <c r="VWQ713" s="8"/>
      <c r="VWR713" s="8"/>
      <c r="VWS713" s="8"/>
      <c r="VWT713" s="8"/>
      <c r="VWU713" s="8"/>
      <c r="VWV713" s="8"/>
      <c r="VWW713" s="8"/>
      <c r="VWX713" s="8"/>
      <c r="VWY713" s="8"/>
      <c r="VWZ713" s="8"/>
      <c r="VXA713" s="8"/>
      <c r="VXB713" s="8"/>
      <c r="VXC713" s="8"/>
      <c r="VXD713" s="8"/>
      <c r="VXE713" s="8"/>
      <c r="VXF713" s="8"/>
      <c r="VXG713" s="8"/>
      <c r="VXH713" s="8"/>
      <c r="VXI713" s="8"/>
      <c r="VXJ713" s="8"/>
      <c r="VXK713" s="8"/>
      <c r="VXL713" s="8"/>
      <c r="VXM713" s="8"/>
      <c r="VXN713" s="8"/>
      <c r="VXO713" s="8"/>
      <c r="VXP713" s="8"/>
      <c r="VXQ713" s="8"/>
      <c r="VXR713" s="8"/>
      <c r="VXS713" s="8"/>
      <c r="VXT713" s="8"/>
      <c r="VXU713" s="8"/>
      <c r="VXV713" s="8"/>
      <c r="VXW713" s="8"/>
      <c r="VXX713" s="8"/>
      <c r="VXY713" s="8"/>
      <c r="VXZ713" s="8"/>
      <c r="VYA713" s="8"/>
      <c r="VYB713" s="8"/>
      <c r="VYC713" s="8"/>
      <c r="VYD713" s="8"/>
      <c r="VYE713" s="8"/>
      <c r="VYF713" s="8"/>
      <c r="VYG713" s="8"/>
      <c r="VYH713" s="8"/>
      <c r="VYI713" s="8"/>
      <c r="VYJ713" s="8"/>
      <c r="VYK713" s="8"/>
      <c r="VYL713" s="8"/>
      <c r="VYM713" s="8"/>
      <c r="VYN713" s="8"/>
      <c r="VYO713" s="8"/>
      <c r="VYP713" s="8"/>
      <c r="VYQ713" s="8"/>
      <c r="VYR713" s="8"/>
      <c r="VYS713" s="8"/>
      <c r="VYT713" s="8"/>
      <c r="VYU713" s="8"/>
      <c r="VYV713" s="8"/>
      <c r="VYW713" s="8"/>
      <c r="VYX713" s="8"/>
      <c r="VYY713" s="8"/>
      <c r="VYZ713" s="8"/>
      <c r="VZA713" s="8"/>
      <c r="VZB713" s="8"/>
      <c r="VZC713" s="8"/>
      <c r="VZD713" s="8"/>
      <c r="VZE713" s="8"/>
      <c r="VZF713" s="8"/>
      <c r="VZG713" s="8"/>
      <c r="VZH713" s="8"/>
      <c r="VZI713" s="8"/>
      <c r="VZJ713" s="8"/>
      <c r="VZK713" s="8"/>
      <c r="VZL713" s="8"/>
      <c r="VZM713" s="8"/>
      <c r="VZN713" s="8"/>
      <c r="VZO713" s="8"/>
      <c r="VZP713" s="8"/>
      <c r="VZQ713" s="8"/>
      <c r="VZR713" s="8"/>
      <c r="VZS713" s="8"/>
      <c r="VZT713" s="8"/>
      <c r="VZU713" s="8"/>
      <c r="VZV713" s="8"/>
      <c r="VZW713" s="8"/>
      <c r="VZX713" s="8"/>
      <c r="VZY713" s="8"/>
      <c r="VZZ713" s="8"/>
      <c r="WAA713" s="8"/>
      <c r="WAB713" s="8"/>
      <c r="WAC713" s="8"/>
      <c r="WAD713" s="8"/>
      <c r="WAE713" s="8"/>
      <c r="WAF713" s="8"/>
      <c r="WAG713" s="8"/>
      <c r="WAH713" s="8"/>
      <c r="WAI713" s="8"/>
      <c r="WAJ713" s="8"/>
      <c r="WAK713" s="8"/>
      <c r="WAL713" s="8"/>
      <c r="WAM713" s="8"/>
      <c r="WAN713" s="8"/>
      <c r="WAO713" s="8"/>
      <c r="WAP713" s="8"/>
      <c r="WAQ713" s="8"/>
      <c r="WAR713" s="8"/>
      <c r="WAS713" s="8"/>
      <c r="WAT713" s="8"/>
      <c r="WAU713" s="8"/>
      <c r="WAV713" s="8"/>
      <c r="WAW713" s="8"/>
      <c r="WAX713" s="8"/>
      <c r="WAY713" s="8"/>
      <c r="WAZ713" s="8"/>
      <c r="WBA713" s="8"/>
      <c r="WBB713" s="8"/>
      <c r="WBC713" s="8"/>
      <c r="WBD713" s="8"/>
      <c r="WBE713" s="8"/>
      <c r="WBF713" s="8"/>
      <c r="WBG713" s="8"/>
      <c r="WBH713" s="8"/>
      <c r="WBI713" s="8"/>
      <c r="WBJ713" s="8"/>
      <c r="WBK713" s="8"/>
      <c r="WBL713" s="8"/>
      <c r="WBM713" s="8"/>
      <c r="WBN713" s="8"/>
      <c r="WBO713" s="8"/>
      <c r="WBP713" s="8"/>
      <c r="WBQ713" s="8"/>
      <c r="WBR713" s="8"/>
      <c r="WBS713" s="8"/>
      <c r="WBT713" s="8"/>
      <c r="WBU713" s="8"/>
      <c r="WBV713" s="8"/>
      <c r="WBW713" s="8"/>
      <c r="WBX713" s="8"/>
      <c r="WBY713" s="8"/>
      <c r="WBZ713" s="8"/>
      <c r="WCA713" s="8"/>
      <c r="WCB713" s="8"/>
      <c r="WCC713" s="8"/>
      <c r="WCD713" s="8"/>
      <c r="WCE713" s="8"/>
      <c r="WCF713" s="8"/>
      <c r="WCG713" s="8"/>
      <c r="WCH713" s="8"/>
      <c r="WCI713" s="8"/>
      <c r="WCJ713" s="8"/>
      <c r="WCK713" s="8"/>
      <c r="WCL713" s="8"/>
      <c r="WCM713" s="8"/>
      <c r="WCN713" s="8"/>
      <c r="WCO713" s="8"/>
      <c r="WCP713" s="8"/>
      <c r="WCQ713" s="8"/>
      <c r="WCR713" s="8"/>
      <c r="WCS713" s="8"/>
      <c r="WCT713" s="8"/>
      <c r="WCU713" s="8"/>
      <c r="WCV713" s="8"/>
      <c r="WCW713" s="8"/>
      <c r="WCX713" s="8"/>
      <c r="WCY713" s="8"/>
      <c r="WCZ713" s="8"/>
      <c r="WDA713" s="8"/>
      <c r="WDB713" s="8"/>
      <c r="WDC713" s="8"/>
      <c r="WDD713" s="8"/>
      <c r="WDE713" s="8"/>
      <c r="WDF713" s="8"/>
      <c r="WDG713" s="8"/>
      <c r="WDH713" s="8"/>
      <c r="WDI713" s="8"/>
      <c r="WDJ713" s="8"/>
      <c r="WDK713" s="8"/>
      <c r="WDL713" s="8"/>
      <c r="WDM713" s="8"/>
      <c r="WDN713" s="8"/>
      <c r="WDO713" s="8"/>
      <c r="WDP713" s="8"/>
      <c r="WDQ713" s="8"/>
      <c r="WDR713" s="8"/>
      <c r="WDS713" s="8"/>
      <c r="WDT713" s="8"/>
      <c r="WDU713" s="8"/>
      <c r="WDV713" s="8"/>
      <c r="WDW713" s="8"/>
      <c r="WDX713" s="8"/>
      <c r="WDY713" s="8"/>
      <c r="WDZ713" s="8"/>
      <c r="WEA713" s="8"/>
      <c r="WEB713" s="8"/>
      <c r="WEC713" s="8"/>
      <c r="WED713" s="8"/>
      <c r="WEE713" s="8"/>
      <c r="WEF713" s="8"/>
      <c r="WEG713" s="8"/>
      <c r="WEH713" s="8"/>
      <c r="WEI713" s="8"/>
      <c r="WEJ713" s="8"/>
      <c r="WEK713" s="8"/>
      <c r="WEL713" s="8"/>
      <c r="WEM713" s="8"/>
      <c r="WEN713" s="8"/>
      <c r="WEO713" s="8"/>
      <c r="WEP713" s="8"/>
      <c r="WEQ713" s="8"/>
      <c r="WER713" s="8"/>
      <c r="WES713" s="8"/>
      <c r="WET713" s="8"/>
      <c r="WEU713" s="8"/>
      <c r="WEV713" s="8"/>
      <c r="WEW713" s="8"/>
      <c r="WEX713" s="8"/>
      <c r="WEY713" s="8"/>
      <c r="WEZ713" s="8"/>
      <c r="WFA713" s="8"/>
      <c r="WFB713" s="8"/>
      <c r="WFC713" s="8"/>
      <c r="WFD713" s="8"/>
      <c r="WFE713" s="8"/>
      <c r="WFF713" s="8"/>
      <c r="WFG713" s="8"/>
      <c r="WFH713" s="8"/>
      <c r="WFI713" s="8"/>
      <c r="WFJ713" s="8"/>
      <c r="WFK713" s="8"/>
      <c r="WFL713" s="8"/>
      <c r="WFM713" s="8"/>
      <c r="WFN713" s="8"/>
      <c r="WFO713" s="8"/>
      <c r="WFP713" s="8"/>
      <c r="WFQ713" s="8"/>
      <c r="WFR713" s="8"/>
      <c r="WFS713" s="8"/>
      <c r="WFT713" s="8"/>
      <c r="WFU713" s="8"/>
      <c r="WFV713" s="8"/>
      <c r="WFW713" s="8"/>
      <c r="WFX713" s="8"/>
      <c r="WFY713" s="8"/>
      <c r="WFZ713" s="8"/>
      <c r="WGA713" s="8"/>
      <c r="WGB713" s="8"/>
      <c r="WGC713" s="8"/>
      <c r="WGD713" s="8"/>
      <c r="WGE713" s="8"/>
      <c r="WGF713" s="8"/>
      <c r="WGG713" s="8"/>
      <c r="WGH713" s="8"/>
      <c r="WGI713" s="8"/>
      <c r="WGJ713" s="8"/>
      <c r="WGK713" s="8"/>
      <c r="WGL713" s="8"/>
      <c r="WGM713" s="8"/>
      <c r="WGN713" s="8"/>
      <c r="WGO713" s="8"/>
      <c r="WGP713" s="8"/>
      <c r="WGQ713" s="8"/>
      <c r="WGR713" s="8"/>
      <c r="WGS713" s="8"/>
      <c r="WGT713" s="8"/>
      <c r="WGU713" s="8"/>
      <c r="WGV713" s="8"/>
      <c r="WGW713" s="8"/>
      <c r="WGX713" s="8"/>
      <c r="WGY713" s="8"/>
      <c r="WGZ713" s="8"/>
      <c r="WHA713" s="8"/>
      <c r="WHB713" s="8"/>
      <c r="WHC713" s="8"/>
      <c r="WHD713" s="8"/>
      <c r="WHE713" s="8"/>
      <c r="WHF713" s="8"/>
      <c r="WHG713" s="8"/>
      <c r="WHH713" s="8"/>
      <c r="WHI713" s="8"/>
      <c r="WHJ713" s="8"/>
      <c r="WHK713" s="8"/>
      <c r="WHL713" s="8"/>
      <c r="WHM713" s="8"/>
      <c r="WHN713" s="8"/>
      <c r="WHO713" s="8"/>
      <c r="WHP713" s="8"/>
      <c r="WHQ713" s="8"/>
      <c r="WHR713" s="8"/>
      <c r="WHS713" s="8"/>
      <c r="WHT713" s="8"/>
      <c r="WHU713" s="8"/>
      <c r="WHV713" s="8"/>
      <c r="WHW713" s="8"/>
      <c r="WHX713" s="8"/>
      <c r="WHY713" s="8"/>
      <c r="WHZ713" s="8"/>
      <c r="WIA713" s="8"/>
      <c r="WIB713" s="8"/>
      <c r="WIC713" s="8"/>
      <c r="WID713" s="8"/>
      <c r="WIE713" s="8"/>
      <c r="WIF713" s="8"/>
      <c r="WIG713" s="8"/>
      <c r="WIH713" s="8"/>
      <c r="WII713" s="8"/>
      <c r="WIJ713" s="8"/>
      <c r="WIK713" s="8"/>
      <c r="WIL713" s="8"/>
      <c r="WIM713" s="8"/>
      <c r="WIN713" s="8"/>
      <c r="WIO713" s="8"/>
      <c r="WIP713" s="8"/>
      <c r="WIQ713" s="8"/>
      <c r="WIR713" s="8"/>
      <c r="WIS713" s="8"/>
      <c r="WIT713" s="8"/>
      <c r="WIU713" s="8"/>
      <c r="WIV713" s="8"/>
      <c r="WIW713" s="8"/>
      <c r="WIX713" s="8"/>
      <c r="WIY713" s="8"/>
      <c r="WIZ713" s="8"/>
      <c r="WJA713" s="8"/>
      <c r="WJB713" s="8"/>
      <c r="WJC713" s="8"/>
      <c r="WJD713" s="8"/>
      <c r="WJE713" s="8"/>
      <c r="WJF713" s="8"/>
      <c r="WJG713" s="8"/>
      <c r="WJH713" s="8"/>
      <c r="WJI713" s="8"/>
      <c r="WJJ713" s="8"/>
      <c r="WJK713" s="8"/>
      <c r="WJL713" s="8"/>
      <c r="WJM713" s="8"/>
      <c r="WJN713" s="8"/>
      <c r="WJO713" s="8"/>
      <c r="WJP713" s="8"/>
      <c r="WJQ713" s="8"/>
      <c r="WJR713" s="8"/>
      <c r="WJS713" s="8"/>
      <c r="WJT713" s="8"/>
      <c r="WJU713" s="8"/>
      <c r="WJV713" s="8"/>
      <c r="WJW713" s="8"/>
      <c r="WJX713" s="8"/>
      <c r="WJY713" s="8"/>
      <c r="WJZ713" s="8"/>
      <c r="WKA713" s="8"/>
      <c r="WKB713" s="8"/>
      <c r="WKC713" s="8"/>
      <c r="WKD713" s="8"/>
      <c r="WKE713" s="8"/>
      <c r="WKF713" s="8"/>
      <c r="WKG713" s="8"/>
      <c r="WKH713" s="8"/>
      <c r="WKI713" s="8"/>
      <c r="WKJ713" s="8"/>
      <c r="WKK713" s="8"/>
      <c r="WKL713" s="8"/>
      <c r="WKM713" s="8"/>
      <c r="WKN713" s="8"/>
      <c r="WKO713" s="8"/>
      <c r="WKP713" s="8"/>
      <c r="WKQ713" s="8"/>
      <c r="WKR713" s="8"/>
      <c r="WKS713" s="8"/>
      <c r="WKT713" s="8"/>
      <c r="WKU713" s="8"/>
      <c r="WKV713" s="8"/>
      <c r="WKW713" s="8"/>
      <c r="WKX713" s="8"/>
      <c r="WKY713" s="8"/>
      <c r="WKZ713" s="8"/>
      <c r="WLA713" s="8"/>
      <c r="WLB713" s="8"/>
      <c r="WLC713" s="8"/>
      <c r="WLD713" s="8"/>
      <c r="WLE713" s="8"/>
      <c r="WLF713" s="8"/>
      <c r="WLG713" s="8"/>
      <c r="WLH713" s="8"/>
      <c r="WLI713" s="8"/>
      <c r="WLJ713" s="8"/>
      <c r="WLK713" s="8"/>
      <c r="WLL713" s="8"/>
      <c r="WLM713" s="8"/>
      <c r="WLN713" s="8"/>
      <c r="WLO713" s="8"/>
      <c r="WLP713" s="8"/>
      <c r="WLQ713" s="8"/>
      <c r="WLR713" s="8"/>
      <c r="WLS713" s="8"/>
      <c r="WLT713" s="8"/>
      <c r="WLU713" s="8"/>
      <c r="WLV713" s="8"/>
      <c r="WLW713" s="8"/>
      <c r="WLX713" s="8"/>
      <c r="WLY713" s="8"/>
      <c r="WLZ713" s="8"/>
      <c r="WMA713" s="8"/>
      <c r="WMB713" s="8"/>
      <c r="WMC713" s="8"/>
      <c r="WMD713" s="8"/>
      <c r="WME713" s="8"/>
      <c r="WMF713" s="8"/>
      <c r="WMG713" s="8"/>
      <c r="WMH713" s="8"/>
      <c r="WMI713" s="8"/>
      <c r="WMJ713" s="8"/>
      <c r="WMK713" s="8"/>
      <c r="WML713" s="8"/>
      <c r="WMM713" s="8"/>
      <c r="WMN713" s="8"/>
      <c r="WMO713" s="8"/>
      <c r="WMP713" s="8"/>
      <c r="WMQ713" s="8"/>
      <c r="WMR713" s="8"/>
      <c r="WMS713" s="8"/>
      <c r="WMT713" s="8"/>
      <c r="WMU713" s="8"/>
      <c r="WMV713" s="8"/>
      <c r="WMW713" s="8"/>
      <c r="WMX713" s="8"/>
      <c r="WMY713" s="8"/>
      <c r="WMZ713" s="8"/>
      <c r="WNA713" s="8"/>
      <c r="WNB713" s="8"/>
      <c r="WNC713" s="8"/>
      <c r="WND713" s="8"/>
      <c r="WNE713" s="8"/>
      <c r="WNF713" s="8"/>
      <c r="WNG713" s="8"/>
      <c r="WNH713" s="8"/>
      <c r="WNI713" s="8"/>
      <c r="WNJ713" s="8"/>
      <c r="WNK713" s="8"/>
      <c r="WNL713" s="8"/>
      <c r="WNM713" s="8"/>
      <c r="WNN713" s="8"/>
      <c r="WNO713" s="8"/>
      <c r="WNP713" s="8"/>
      <c r="WNQ713" s="8"/>
      <c r="WNR713" s="8"/>
      <c r="WNS713" s="8"/>
      <c r="WNT713" s="8"/>
      <c r="WNU713" s="8"/>
      <c r="WNV713" s="8"/>
      <c r="WNW713" s="8"/>
      <c r="WNX713" s="8"/>
      <c r="WNY713" s="8"/>
      <c r="WNZ713" s="8"/>
      <c r="WOA713" s="8"/>
      <c r="WOB713" s="8"/>
      <c r="WOC713" s="8"/>
      <c r="WOD713" s="8"/>
      <c r="WOE713" s="8"/>
      <c r="WOF713" s="8"/>
      <c r="WOG713" s="8"/>
      <c r="WOH713" s="8"/>
      <c r="WOI713" s="8"/>
      <c r="WOJ713" s="8"/>
      <c r="WOK713" s="8"/>
      <c r="WOL713" s="8"/>
      <c r="WOM713" s="8"/>
      <c r="WON713" s="8"/>
      <c r="WOO713" s="8"/>
      <c r="WOP713" s="8"/>
      <c r="WOQ713" s="8"/>
      <c r="WOR713" s="8"/>
      <c r="WOS713" s="8"/>
      <c r="WOT713" s="8"/>
      <c r="WOU713" s="8"/>
      <c r="WOV713" s="8"/>
      <c r="WOW713" s="8"/>
      <c r="WOX713" s="8"/>
      <c r="WOY713" s="8"/>
      <c r="WOZ713" s="8"/>
      <c r="WPA713" s="8"/>
      <c r="WPB713" s="8"/>
      <c r="WPC713" s="8"/>
      <c r="WPD713" s="8"/>
      <c r="WPE713" s="8"/>
      <c r="WPF713" s="8"/>
      <c r="WPG713" s="8"/>
      <c r="WPH713" s="8"/>
      <c r="WPI713" s="8"/>
      <c r="WPJ713" s="8"/>
      <c r="WPK713" s="8"/>
      <c r="WPL713" s="8"/>
      <c r="WPM713" s="8"/>
      <c r="WPN713" s="8"/>
      <c r="WPO713" s="8"/>
      <c r="WPP713" s="8"/>
      <c r="WPQ713" s="8"/>
      <c r="WPR713" s="8"/>
      <c r="WPS713" s="8"/>
      <c r="WPT713" s="8"/>
      <c r="WPU713" s="8"/>
      <c r="WPV713" s="8"/>
      <c r="WPW713" s="8"/>
      <c r="WPX713" s="8"/>
      <c r="WPY713" s="8"/>
      <c r="WPZ713" s="8"/>
      <c r="WQA713" s="8"/>
      <c r="WQB713" s="8"/>
      <c r="WQC713" s="8"/>
      <c r="WQD713" s="8"/>
      <c r="WQE713" s="8"/>
      <c r="WQF713" s="8"/>
      <c r="WQG713" s="8"/>
      <c r="WQH713" s="8"/>
      <c r="WQI713" s="8"/>
      <c r="WQJ713" s="8"/>
      <c r="WQK713" s="8"/>
      <c r="WQL713" s="8"/>
      <c r="WQM713" s="8"/>
      <c r="WQN713" s="8"/>
      <c r="WQO713" s="8"/>
      <c r="WQP713" s="8"/>
      <c r="WQQ713" s="8"/>
      <c r="WQR713" s="8"/>
      <c r="WQS713" s="8"/>
      <c r="WQT713" s="8"/>
      <c r="WQU713" s="8"/>
      <c r="WQV713" s="8"/>
      <c r="WQW713" s="8"/>
      <c r="WQX713" s="8"/>
      <c r="WQY713" s="8"/>
      <c r="WQZ713" s="8"/>
      <c r="WRA713" s="8"/>
      <c r="WRB713" s="8"/>
      <c r="WRC713" s="8"/>
      <c r="WRD713" s="8"/>
      <c r="WRE713" s="8"/>
      <c r="WRF713" s="8"/>
      <c r="WRG713" s="8"/>
      <c r="WRH713" s="8"/>
      <c r="WRI713" s="8"/>
      <c r="WRJ713" s="8"/>
      <c r="WRK713" s="8"/>
      <c r="WRL713" s="8"/>
      <c r="WRM713" s="8"/>
      <c r="WRN713" s="8"/>
      <c r="WRO713" s="8"/>
      <c r="WRP713" s="8"/>
      <c r="WRQ713" s="8"/>
      <c r="WRR713" s="8"/>
      <c r="WRS713" s="8"/>
      <c r="WRT713" s="8"/>
      <c r="WRU713" s="8"/>
      <c r="WRV713" s="8"/>
      <c r="WRW713" s="8"/>
      <c r="WRX713" s="8"/>
      <c r="WRY713" s="8"/>
      <c r="WRZ713" s="8"/>
      <c r="WSA713" s="8"/>
      <c r="WSB713" s="8"/>
      <c r="WSC713" s="8"/>
      <c r="WSD713" s="8"/>
      <c r="WSE713" s="8"/>
      <c r="WSF713" s="8"/>
      <c r="WSG713" s="8"/>
      <c r="WSH713" s="8"/>
      <c r="WSI713" s="8"/>
      <c r="WSJ713" s="8"/>
      <c r="WSK713" s="8"/>
      <c r="WSL713" s="8"/>
      <c r="WSM713" s="8"/>
    </row>
    <row r="714" spans="1:16055" s="69" customFormat="1" ht="20.25" customHeight="1" x14ac:dyDescent="0.35">
      <c r="A714" s="91">
        <v>211678</v>
      </c>
      <c r="B714" s="74" t="s">
        <v>224</v>
      </c>
      <c r="C714" s="61" t="s">
        <v>1541</v>
      </c>
      <c r="D714" s="14" t="s">
        <v>781</v>
      </c>
      <c r="E714" s="139" t="s">
        <v>1306</v>
      </c>
      <c r="F714" s="27" t="s">
        <v>210</v>
      </c>
      <c r="G714" s="60">
        <v>21.611360000000001</v>
      </c>
      <c r="H714" s="60">
        <v>81.063640000000007</v>
      </c>
      <c r="I714" s="54">
        <v>37</v>
      </c>
      <c r="J714" s="54">
        <v>73</v>
      </c>
      <c r="K714" s="54">
        <v>41</v>
      </c>
      <c r="L714" s="54">
        <v>135</v>
      </c>
      <c r="M714" s="54">
        <v>31</v>
      </c>
      <c r="N714" s="54">
        <v>147</v>
      </c>
      <c r="O714" s="54">
        <v>33</v>
      </c>
      <c r="P714" s="54">
        <v>41</v>
      </c>
      <c r="Q714" s="54">
        <v>41</v>
      </c>
      <c r="R714" s="54">
        <v>27</v>
      </c>
      <c r="S714" s="54">
        <v>32</v>
      </c>
      <c r="T714" s="54">
        <v>36</v>
      </c>
      <c r="U714" s="54">
        <v>40</v>
      </c>
      <c r="V714" s="54">
        <v>52</v>
      </c>
      <c r="W714" s="54">
        <v>42</v>
      </c>
      <c r="X714" s="54">
        <v>130</v>
      </c>
      <c r="Y714" s="54">
        <v>40</v>
      </c>
      <c r="Z714" s="54">
        <v>128</v>
      </c>
      <c r="AA714" s="54">
        <v>37</v>
      </c>
      <c r="AB714" s="54">
        <v>97</v>
      </c>
      <c r="AC714" s="54">
        <v>46</v>
      </c>
      <c r="AD714" s="54">
        <v>46</v>
      </c>
      <c r="AE714" s="54">
        <v>46</v>
      </c>
      <c r="AF714" s="54">
        <v>112</v>
      </c>
      <c r="AG714" s="54">
        <v>42</v>
      </c>
      <c r="AH714" s="54">
        <v>124</v>
      </c>
      <c r="AI714" s="54">
        <v>41</v>
      </c>
      <c r="AJ714" s="54">
        <v>155</v>
      </c>
      <c r="AK714" s="54">
        <v>36</v>
      </c>
      <c r="AL714" s="54">
        <v>124</v>
      </c>
      <c r="AM714" s="54">
        <v>32</v>
      </c>
      <c r="AN714" s="54">
        <v>46</v>
      </c>
      <c r="AO714" s="54">
        <v>37</v>
      </c>
      <c r="AP714" s="54">
        <v>47</v>
      </c>
      <c r="AQ714" s="54">
        <v>38</v>
      </c>
      <c r="AR714" s="54">
        <v>50</v>
      </c>
      <c r="AS714" s="54">
        <v>47</v>
      </c>
      <c r="AT714" s="54">
        <v>55</v>
      </c>
      <c r="AU714" s="54">
        <v>25</v>
      </c>
      <c r="AV714" s="54">
        <v>107</v>
      </c>
      <c r="AW714" s="54">
        <v>38</v>
      </c>
      <c r="AX714" s="54">
        <v>108</v>
      </c>
      <c r="AY714" s="54">
        <v>40</v>
      </c>
      <c r="AZ714" s="54">
        <v>42</v>
      </c>
      <c r="BA714" s="54">
        <v>34</v>
      </c>
      <c r="BB714" s="54">
        <v>42</v>
      </c>
      <c r="BC714" s="54">
        <v>39</v>
      </c>
      <c r="BD714" s="54">
        <v>69</v>
      </c>
      <c r="BE714" s="54">
        <v>33</v>
      </c>
      <c r="BF714" s="54">
        <v>57</v>
      </c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8"/>
      <c r="DZ714" s="8"/>
      <c r="EA714" s="8"/>
      <c r="EB714" s="8"/>
      <c r="EC714" s="8"/>
      <c r="ED714" s="8"/>
      <c r="EE714" s="8"/>
      <c r="EF714" s="8"/>
      <c r="EG714" s="8"/>
      <c r="EH714" s="8"/>
      <c r="EI714" s="8"/>
      <c r="EJ714" s="8"/>
      <c r="EK714" s="8"/>
      <c r="EL714" s="8"/>
      <c r="EM714" s="8"/>
      <c r="EN714" s="8"/>
      <c r="EO714" s="8"/>
      <c r="EP714" s="8"/>
      <c r="EQ714" s="8"/>
      <c r="ER714" s="8"/>
      <c r="ES714" s="8"/>
      <c r="ET714" s="8"/>
      <c r="EU714" s="8"/>
      <c r="EV714" s="8"/>
      <c r="EW714" s="8"/>
      <c r="EX714" s="8"/>
      <c r="EY714" s="8"/>
      <c r="EZ714" s="8"/>
      <c r="FA714" s="8"/>
      <c r="FB714" s="8"/>
      <c r="FC714" s="8"/>
      <c r="FD714" s="8"/>
      <c r="FE714" s="8"/>
      <c r="FF714" s="8"/>
      <c r="FG714" s="8"/>
      <c r="FH714" s="8"/>
      <c r="FI714" s="8"/>
      <c r="FJ714" s="8"/>
      <c r="FK714" s="8"/>
      <c r="FL714" s="8"/>
      <c r="FM714" s="8"/>
      <c r="FN714" s="8"/>
      <c r="FO714" s="8"/>
      <c r="FP714" s="8"/>
      <c r="FQ714" s="8"/>
      <c r="FR714" s="8"/>
      <c r="FS714" s="8"/>
      <c r="FT714" s="8"/>
      <c r="FU714" s="8"/>
      <c r="FV714" s="8"/>
      <c r="FW714" s="8"/>
      <c r="FX714" s="8"/>
      <c r="FY714" s="8"/>
      <c r="FZ714" s="8"/>
      <c r="GA714" s="8"/>
      <c r="GB714" s="8"/>
      <c r="GC714" s="8"/>
      <c r="GD714" s="8"/>
      <c r="GE714" s="8"/>
      <c r="GF714" s="8"/>
      <c r="GG714" s="8"/>
      <c r="GH714" s="8"/>
      <c r="GI714" s="8"/>
      <c r="GJ714" s="8"/>
      <c r="GK714" s="8"/>
      <c r="GL714" s="8"/>
      <c r="GM714" s="8"/>
      <c r="GN714" s="8"/>
      <c r="GO714" s="8"/>
      <c r="GP714" s="8"/>
      <c r="GQ714" s="8"/>
      <c r="GR714" s="8"/>
      <c r="GS714" s="8"/>
      <c r="GT714" s="8"/>
      <c r="GU714" s="8"/>
      <c r="GV714" s="8"/>
      <c r="GW714" s="8"/>
      <c r="GX714" s="8"/>
      <c r="GY714" s="8"/>
      <c r="GZ714" s="8"/>
      <c r="HA714" s="8"/>
      <c r="HB714" s="8"/>
      <c r="HC714" s="8"/>
      <c r="HD714" s="8"/>
      <c r="HE714" s="8"/>
      <c r="HF714" s="8"/>
      <c r="HG714" s="8"/>
      <c r="HH714" s="8"/>
      <c r="HI714" s="8"/>
      <c r="HJ714" s="8"/>
      <c r="HK714" s="8"/>
      <c r="HL714" s="8"/>
      <c r="HM714" s="8"/>
      <c r="HN714" s="8"/>
      <c r="HO714" s="8"/>
      <c r="HP714" s="8"/>
      <c r="HQ714" s="8"/>
      <c r="HR714" s="8"/>
      <c r="HS714" s="8"/>
      <c r="HT714" s="8"/>
      <c r="HU714" s="8"/>
      <c r="HV714" s="8"/>
      <c r="HW714" s="8"/>
      <c r="HX714" s="8"/>
      <c r="HY714" s="8"/>
      <c r="HZ714" s="8"/>
      <c r="IA714" s="8"/>
      <c r="IB714" s="8"/>
      <c r="IC714" s="8"/>
      <c r="ID714" s="8"/>
      <c r="IE714" s="8"/>
      <c r="IF714" s="8"/>
      <c r="IG714" s="8"/>
      <c r="IH714" s="8"/>
      <c r="II714" s="8"/>
      <c r="IJ714" s="8"/>
      <c r="IK714" s="8"/>
      <c r="IL714" s="8"/>
      <c r="IM714" s="8"/>
      <c r="IN714" s="8"/>
      <c r="IO714" s="8"/>
      <c r="IP714" s="8"/>
      <c r="IQ714" s="8"/>
      <c r="IR714" s="8"/>
      <c r="IS714" s="8"/>
      <c r="IT714" s="8"/>
      <c r="IU714" s="8"/>
      <c r="IV714" s="8"/>
      <c r="IW714" s="8"/>
      <c r="IX714" s="8"/>
      <c r="IY714" s="8"/>
      <c r="IZ714" s="8"/>
      <c r="JA714" s="8"/>
      <c r="JB714" s="8"/>
      <c r="JC714" s="8"/>
      <c r="JD714" s="8"/>
      <c r="JE714" s="8"/>
      <c r="JF714" s="8"/>
      <c r="JG714" s="8"/>
      <c r="JH714" s="8"/>
      <c r="JI714" s="8"/>
      <c r="JJ714" s="8"/>
      <c r="JK714" s="8"/>
      <c r="JL714" s="8"/>
      <c r="JM714" s="8"/>
      <c r="JN714" s="8"/>
      <c r="JO714" s="8"/>
      <c r="JP714" s="8"/>
      <c r="JQ714" s="8"/>
      <c r="JR714" s="8"/>
      <c r="JS714" s="8"/>
      <c r="JT714" s="8"/>
      <c r="JU714" s="8"/>
      <c r="JV714" s="8"/>
      <c r="JW714" s="8"/>
      <c r="JX714" s="8"/>
      <c r="JY714" s="8"/>
      <c r="JZ714" s="8"/>
      <c r="KA714" s="8"/>
      <c r="KB714" s="8"/>
      <c r="KC714" s="8"/>
      <c r="KD714" s="8"/>
      <c r="KE714" s="8"/>
      <c r="KF714" s="8"/>
      <c r="KG714" s="8"/>
      <c r="KH714" s="8"/>
      <c r="KI714" s="8"/>
      <c r="KJ714" s="8"/>
      <c r="KK714" s="8"/>
      <c r="KL714" s="8"/>
      <c r="KM714" s="8"/>
      <c r="KN714" s="8"/>
      <c r="KO714" s="8"/>
      <c r="KP714" s="8"/>
      <c r="KQ714" s="8"/>
      <c r="KR714" s="8"/>
      <c r="KS714" s="8"/>
      <c r="KT714" s="8"/>
      <c r="KU714" s="8"/>
      <c r="KV714" s="8"/>
      <c r="KW714" s="8"/>
      <c r="KX714" s="8"/>
      <c r="KY714" s="8"/>
      <c r="KZ714" s="8"/>
      <c r="LA714" s="8"/>
      <c r="LB714" s="8"/>
      <c r="LC714" s="8"/>
      <c r="LD714" s="8"/>
      <c r="LE714" s="8"/>
      <c r="LF714" s="8"/>
      <c r="LG714" s="8"/>
      <c r="LH714" s="8"/>
      <c r="LI714" s="8"/>
      <c r="LJ714" s="8"/>
      <c r="LK714" s="8"/>
      <c r="LL714" s="8"/>
      <c r="LM714" s="8"/>
      <c r="LN714" s="8"/>
      <c r="LO714" s="8"/>
      <c r="LP714" s="8"/>
      <c r="LQ714" s="8"/>
      <c r="LR714" s="8"/>
      <c r="LS714" s="8"/>
      <c r="LT714" s="8"/>
      <c r="LU714" s="8"/>
      <c r="LV714" s="8"/>
      <c r="LW714" s="8"/>
      <c r="LX714" s="8"/>
      <c r="LY714" s="8"/>
      <c r="LZ714" s="8"/>
      <c r="MA714" s="8"/>
      <c r="MB714" s="8"/>
      <c r="MC714" s="8"/>
      <c r="MD714" s="8"/>
      <c r="ME714" s="8"/>
      <c r="MF714" s="8"/>
      <c r="MG714" s="8"/>
      <c r="MH714" s="8"/>
      <c r="MI714" s="8"/>
      <c r="MJ714" s="8"/>
      <c r="MK714" s="8"/>
      <c r="ML714" s="8"/>
      <c r="MM714" s="8"/>
      <c r="MN714" s="8"/>
      <c r="MO714" s="8"/>
      <c r="MP714" s="8"/>
      <c r="MQ714" s="8"/>
      <c r="MR714" s="8"/>
      <c r="MS714" s="8"/>
      <c r="MT714" s="8"/>
      <c r="MU714" s="8"/>
      <c r="MV714" s="8"/>
      <c r="MW714" s="8"/>
      <c r="MX714" s="8"/>
      <c r="MY714" s="8"/>
      <c r="MZ714" s="8"/>
      <c r="NA714" s="8"/>
      <c r="NB714" s="8"/>
      <c r="NC714" s="8"/>
      <c r="ND714" s="8"/>
      <c r="NE714" s="8"/>
      <c r="NF714" s="8"/>
      <c r="NG714" s="8"/>
      <c r="NH714" s="8"/>
      <c r="NI714" s="8"/>
      <c r="NJ714" s="8"/>
      <c r="NK714" s="8"/>
      <c r="NL714" s="8"/>
      <c r="NM714" s="8"/>
      <c r="NN714" s="8"/>
      <c r="NO714" s="8"/>
      <c r="NP714" s="8"/>
      <c r="NQ714" s="8"/>
      <c r="NR714" s="8"/>
      <c r="NS714" s="8"/>
      <c r="NT714" s="8"/>
      <c r="NU714" s="8"/>
      <c r="NV714" s="8"/>
      <c r="NW714" s="8"/>
      <c r="NX714" s="8"/>
      <c r="NY714" s="8"/>
      <c r="NZ714" s="8"/>
      <c r="OA714" s="8"/>
      <c r="OB714" s="8"/>
      <c r="OC714" s="8"/>
      <c r="OD714" s="8"/>
      <c r="OE714" s="8"/>
      <c r="OF714" s="8"/>
      <c r="OG714" s="8"/>
      <c r="OH714" s="8"/>
      <c r="OI714" s="8"/>
      <c r="OJ714" s="8"/>
      <c r="OK714" s="8"/>
      <c r="OL714" s="8"/>
      <c r="OM714" s="8"/>
      <c r="ON714" s="8"/>
      <c r="OO714" s="8"/>
      <c r="OP714" s="8"/>
      <c r="OQ714" s="8"/>
      <c r="OR714" s="8"/>
      <c r="OS714" s="8"/>
      <c r="OT714" s="8"/>
      <c r="OU714" s="8"/>
      <c r="OV714" s="8"/>
      <c r="OW714" s="8"/>
      <c r="OX714" s="8"/>
      <c r="OY714" s="8"/>
      <c r="OZ714" s="8"/>
      <c r="PA714" s="8"/>
      <c r="PB714" s="8"/>
      <c r="PC714" s="8"/>
      <c r="PD714" s="8"/>
      <c r="PE714" s="8"/>
      <c r="PF714" s="8"/>
      <c r="PG714" s="8"/>
      <c r="PH714" s="8"/>
      <c r="PI714" s="8"/>
      <c r="PJ714" s="8"/>
      <c r="PK714" s="8"/>
      <c r="PL714" s="8"/>
      <c r="PM714" s="8"/>
      <c r="PN714" s="8"/>
      <c r="PO714" s="8"/>
      <c r="PP714" s="8"/>
      <c r="PQ714" s="8"/>
      <c r="PR714" s="8"/>
      <c r="PS714" s="8"/>
      <c r="PT714" s="8"/>
      <c r="PU714" s="8"/>
      <c r="PV714" s="8"/>
      <c r="PW714" s="8"/>
      <c r="PX714" s="8"/>
      <c r="PY714" s="8"/>
      <c r="PZ714" s="8"/>
      <c r="QA714" s="8"/>
      <c r="QB714" s="8"/>
      <c r="QC714" s="8"/>
      <c r="QD714" s="8"/>
      <c r="QE714" s="8"/>
      <c r="QF714" s="8"/>
      <c r="QG714" s="8"/>
      <c r="QH714" s="8"/>
      <c r="QI714" s="8"/>
      <c r="QJ714" s="8"/>
      <c r="QK714" s="8"/>
      <c r="QL714" s="8"/>
      <c r="QM714" s="8"/>
      <c r="QN714" s="8"/>
      <c r="QO714" s="8"/>
      <c r="QP714" s="8"/>
      <c r="QQ714" s="8"/>
      <c r="QR714" s="8"/>
      <c r="QS714" s="8"/>
      <c r="QT714" s="8"/>
      <c r="QU714" s="8"/>
      <c r="QV714" s="8"/>
      <c r="QW714" s="8"/>
      <c r="QX714" s="8"/>
      <c r="QY714" s="8"/>
      <c r="QZ714" s="8"/>
      <c r="RA714" s="8"/>
      <c r="RB714" s="8"/>
      <c r="RC714" s="8"/>
      <c r="RD714" s="8"/>
      <c r="RE714" s="8"/>
      <c r="RF714" s="8"/>
      <c r="RG714" s="8"/>
      <c r="RH714" s="8"/>
      <c r="RI714" s="8"/>
      <c r="RJ714" s="8"/>
      <c r="RK714" s="8"/>
      <c r="RL714" s="8"/>
      <c r="RM714" s="8"/>
      <c r="RN714" s="8"/>
      <c r="RO714" s="8"/>
      <c r="RP714" s="8"/>
      <c r="RQ714" s="8"/>
      <c r="RR714" s="8"/>
      <c r="RS714" s="8"/>
      <c r="RT714" s="8"/>
      <c r="RU714" s="8"/>
      <c r="RV714" s="8"/>
      <c r="RW714" s="8"/>
      <c r="RX714" s="8"/>
      <c r="RY714" s="8"/>
      <c r="RZ714" s="8"/>
      <c r="SA714" s="8"/>
      <c r="SB714" s="8"/>
      <c r="SC714" s="8"/>
      <c r="SD714" s="8"/>
      <c r="SE714" s="8"/>
      <c r="SF714" s="8"/>
      <c r="SG714" s="8"/>
      <c r="SH714" s="8"/>
      <c r="SI714" s="8"/>
      <c r="SJ714" s="8"/>
      <c r="SK714" s="8"/>
      <c r="SL714" s="8"/>
      <c r="SM714" s="8"/>
      <c r="SN714" s="8"/>
      <c r="SO714" s="8"/>
      <c r="SP714" s="8"/>
      <c r="SQ714" s="8"/>
      <c r="SR714" s="8"/>
      <c r="SS714" s="8"/>
      <c r="ST714" s="8"/>
      <c r="SU714" s="8"/>
      <c r="SV714" s="8"/>
      <c r="SW714" s="8"/>
      <c r="SX714" s="8"/>
      <c r="SY714" s="8"/>
      <c r="SZ714" s="8"/>
      <c r="TA714" s="8"/>
      <c r="TB714" s="8"/>
      <c r="TC714" s="8"/>
      <c r="TD714" s="8"/>
      <c r="TE714" s="8"/>
      <c r="TF714" s="8"/>
      <c r="TG714" s="8"/>
      <c r="TH714" s="8"/>
      <c r="TI714" s="8"/>
      <c r="TJ714" s="8"/>
      <c r="TK714" s="8"/>
      <c r="TL714" s="8"/>
      <c r="TM714" s="8"/>
      <c r="TN714" s="8"/>
      <c r="TO714" s="8"/>
      <c r="TP714" s="8"/>
      <c r="TQ714" s="8"/>
      <c r="TR714" s="8"/>
      <c r="TS714" s="8"/>
      <c r="TT714" s="8"/>
      <c r="TU714" s="8"/>
      <c r="TV714" s="8"/>
      <c r="TW714" s="8"/>
      <c r="TX714" s="8"/>
      <c r="TY714" s="8"/>
      <c r="TZ714" s="8"/>
      <c r="UA714" s="8"/>
      <c r="UB714" s="8"/>
      <c r="UC714" s="8"/>
      <c r="UD714" s="8"/>
      <c r="UE714" s="8"/>
      <c r="UF714" s="8"/>
      <c r="UG714" s="8"/>
      <c r="UH714" s="8"/>
      <c r="UI714" s="8"/>
      <c r="UJ714" s="8"/>
      <c r="UK714" s="8"/>
      <c r="UL714" s="8"/>
      <c r="UM714" s="8"/>
      <c r="UN714" s="8"/>
      <c r="UO714" s="8"/>
      <c r="UP714" s="8"/>
      <c r="UQ714" s="8"/>
      <c r="UR714" s="8"/>
      <c r="US714" s="8"/>
      <c r="UT714" s="8"/>
      <c r="UU714" s="8"/>
      <c r="UV714" s="8"/>
      <c r="UW714" s="8"/>
      <c r="UX714" s="8"/>
      <c r="UY714" s="8"/>
      <c r="UZ714" s="8"/>
      <c r="VA714" s="8"/>
      <c r="VB714" s="8"/>
      <c r="VC714" s="8"/>
      <c r="VD714" s="8"/>
      <c r="VE714" s="8"/>
      <c r="VF714" s="8"/>
      <c r="VG714" s="8"/>
      <c r="VH714" s="8"/>
      <c r="VI714" s="8"/>
      <c r="VJ714" s="8"/>
      <c r="VK714" s="8"/>
      <c r="VL714" s="8"/>
      <c r="VM714" s="8"/>
      <c r="VN714" s="8"/>
      <c r="VO714" s="8"/>
      <c r="VP714" s="8"/>
      <c r="VQ714" s="8"/>
      <c r="VR714" s="8"/>
      <c r="VS714" s="8"/>
      <c r="VT714" s="8"/>
      <c r="VU714" s="8"/>
      <c r="VV714" s="8"/>
      <c r="VW714" s="8"/>
      <c r="VX714" s="8"/>
      <c r="VY714" s="8"/>
      <c r="VZ714" s="8"/>
      <c r="WA714" s="8"/>
      <c r="WB714" s="8"/>
      <c r="WC714" s="8"/>
      <c r="WD714" s="8"/>
      <c r="WE714" s="8"/>
      <c r="WF714" s="8"/>
      <c r="WG714" s="8"/>
      <c r="WH714" s="8"/>
      <c r="WI714" s="8"/>
      <c r="WJ714" s="8"/>
      <c r="WK714" s="8"/>
      <c r="WL714" s="8"/>
      <c r="WM714" s="8"/>
      <c r="WN714" s="8"/>
      <c r="WO714" s="8"/>
      <c r="WP714" s="8"/>
      <c r="WQ714" s="8"/>
      <c r="WR714" s="8"/>
      <c r="WS714" s="8"/>
      <c r="WT714" s="8"/>
      <c r="WU714" s="8"/>
      <c r="WV714" s="8"/>
      <c r="WW714" s="8"/>
      <c r="WX714" s="8"/>
      <c r="WY714" s="8"/>
      <c r="WZ714" s="8"/>
      <c r="XA714" s="8"/>
      <c r="XB714" s="8"/>
      <c r="XC714" s="8"/>
      <c r="XD714" s="8"/>
      <c r="XE714" s="8"/>
      <c r="XF714" s="8"/>
      <c r="XG714" s="8"/>
      <c r="XH714" s="8"/>
      <c r="XI714" s="8"/>
      <c r="XJ714" s="8"/>
      <c r="XK714" s="8"/>
      <c r="XL714" s="8"/>
      <c r="XM714" s="8"/>
      <c r="XN714" s="8"/>
      <c r="XO714" s="8"/>
      <c r="XP714" s="8"/>
      <c r="XQ714" s="8"/>
      <c r="XR714" s="8"/>
      <c r="XS714" s="8"/>
      <c r="XT714" s="8"/>
      <c r="XU714" s="8"/>
      <c r="XV714" s="8"/>
      <c r="XW714" s="8"/>
      <c r="XX714" s="8"/>
      <c r="XY714" s="8"/>
      <c r="XZ714" s="8"/>
      <c r="YA714" s="8"/>
      <c r="YB714" s="8"/>
      <c r="YC714" s="8"/>
      <c r="YD714" s="8"/>
      <c r="YE714" s="8"/>
      <c r="YF714" s="8"/>
      <c r="YG714" s="8"/>
      <c r="YH714" s="8"/>
      <c r="YI714" s="8"/>
      <c r="YJ714" s="8"/>
      <c r="YK714" s="8"/>
      <c r="YL714" s="8"/>
      <c r="YM714" s="8"/>
      <c r="YN714" s="8"/>
      <c r="YO714" s="8"/>
      <c r="YP714" s="8"/>
      <c r="YQ714" s="8"/>
      <c r="YR714" s="8"/>
      <c r="YS714" s="8"/>
      <c r="YT714" s="8"/>
      <c r="YU714" s="8"/>
      <c r="YV714" s="8"/>
      <c r="YW714" s="8"/>
      <c r="YX714" s="8"/>
      <c r="YY714" s="8"/>
      <c r="YZ714" s="8"/>
      <c r="ZA714" s="8"/>
      <c r="ZB714" s="8"/>
      <c r="ZC714" s="8"/>
      <c r="ZD714" s="8"/>
      <c r="ZE714" s="8"/>
      <c r="ZF714" s="8"/>
      <c r="ZG714" s="8"/>
      <c r="ZH714" s="8"/>
      <c r="ZI714" s="8"/>
      <c r="ZJ714" s="8"/>
      <c r="ZK714" s="8"/>
      <c r="ZL714" s="8"/>
      <c r="ZM714" s="8"/>
      <c r="ZN714" s="8"/>
      <c r="ZO714" s="8"/>
      <c r="ZP714" s="8"/>
      <c r="ZQ714" s="8"/>
      <c r="ZR714" s="8"/>
      <c r="ZS714" s="8"/>
      <c r="ZT714" s="8"/>
      <c r="ZU714" s="8"/>
      <c r="ZV714" s="8"/>
      <c r="ZW714" s="8"/>
      <c r="ZX714" s="8"/>
      <c r="ZY714" s="8"/>
      <c r="ZZ714" s="8"/>
      <c r="AAA714" s="8"/>
      <c r="AAB714" s="8"/>
      <c r="AAC714" s="8"/>
      <c r="AAD714" s="8"/>
      <c r="AAE714" s="8"/>
      <c r="AAF714" s="8"/>
      <c r="AAG714" s="8"/>
      <c r="AAH714" s="8"/>
      <c r="AAI714" s="8"/>
      <c r="AAJ714" s="8"/>
      <c r="AAK714" s="8"/>
      <c r="AAL714" s="8"/>
      <c r="AAM714" s="8"/>
      <c r="AAN714" s="8"/>
      <c r="AAO714" s="8"/>
      <c r="AAP714" s="8"/>
      <c r="AAQ714" s="8"/>
      <c r="AAR714" s="8"/>
      <c r="AAS714" s="8"/>
      <c r="AAT714" s="8"/>
      <c r="AAU714" s="8"/>
      <c r="AAV714" s="8"/>
      <c r="AAW714" s="8"/>
      <c r="AAX714" s="8"/>
      <c r="AAY714" s="8"/>
      <c r="AAZ714" s="8"/>
      <c r="ABA714" s="8"/>
      <c r="ABB714" s="8"/>
      <c r="ABC714" s="8"/>
      <c r="ABD714" s="8"/>
      <c r="ABE714" s="8"/>
      <c r="ABF714" s="8"/>
      <c r="ABG714" s="8"/>
      <c r="ABH714" s="8"/>
      <c r="ABI714" s="8"/>
      <c r="ABJ714" s="8"/>
      <c r="ABK714" s="8"/>
      <c r="ABL714" s="8"/>
      <c r="ABM714" s="8"/>
      <c r="ABN714" s="8"/>
      <c r="ABO714" s="8"/>
      <c r="ABP714" s="8"/>
      <c r="ABQ714" s="8"/>
      <c r="ABR714" s="8"/>
      <c r="ABS714" s="8"/>
      <c r="ABT714" s="8"/>
      <c r="ABU714" s="8"/>
      <c r="ABV714" s="8"/>
      <c r="ABW714" s="8"/>
      <c r="ABX714" s="8"/>
      <c r="ABY714" s="8"/>
      <c r="ABZ714" s="8"/>
      <c r="ACA714" s="8"/>
      <c r="ACB714" s="8"/>
      <c r="ACC714" s="8"/>
      <c r="ACD714" s="8"/>
      <c r="ACE714" s="8"/>
      <c r="ACF714" s="8"/>
      <c r="ACG714" s="8"/>
      <c r="ACH714" s="8"/>
      <c r="ACI714" s="8"/>
      <c r="ACJ714" s="8"/>
      <c r="ACK714" s="8"/>
      <c r="ACL714" s="8"/>
      <c r="ACM714" s="8"/>
      <c r="ACN714" s="8"/>
      <c r="ACO714" s="8"/>
      <c r="ACP714" s="8"/>
      <c r="ACQ714" s="8"/>
      <c r="ACR714" s="8"/>
      <c r="ACS714" s="8"/>
      <c r="ACT714" s="8"/>
      <c r="ACU714" s="8"/>
      <c r="ACV714" s="8"/>
      <c r="ACW714" s="8"/>
      <c r="ACX714" s="8"/>
      <c r="ACY714" s="8"/>
      <c r="ACZ714" s="8"/>
      <c r="ADA714" s="8"/>
      <c r="ADB714" s="8"/>
      <c r="ADC714" s="8"/>
      <c r="ADD714" s="8"/>
      <c r="ADE714" s="8"/>
      <c r="ADF714" s="8"/>
      <c r="ADG714" s="8"/>
      <c r="ADH714" s="8"/>
      <c r="ADI714" s="8"/>
      <c r="ADJ714" s="8"/>
      <c r="ADK714" s="8"/>
      <c r="ADL714" s="8"/>
      <c r="ADM714" s="8"/>
      <c r="ADN714" s="8"/>
      <c r="ADO714" s="8"/>
      <c r="ADP714" s="8"/>
      <c r="ADQ714" s="8"/>
      <c r="ADR714" s="8"/>
      <c r="ADS714" s="8"/>
      <c r="ADT714" s="8"/>
      <c r="ADU714" s="8"/>
      <c r="ADV714" s="8"/>
      <c r="ADW714" s="8"/>
      <c r="ADX714" s="8"/>
      <c r="ADY714" s="8"/>
      <c r="ADZ714" s="8"/>
      <c r="AEA714" s="8"/>
      <c r="AEB714" s="8"/>
      <c r="AEC714" s="8"/>
      <c r="AED714" s="8"/>
      <c r="AEE714" s="8"/>
      <c r="AEF714" s="8"/>
      <c r="AEG714" s="8"/>
      <c r="AEH714" s="8"/>
      <c r="AEI714" s="8"/>
      <c r="AEJ714" s="8"/>
      <c r="AEK714" s="8"/>
      <c r="AEL714" s="8"/>
      <c r="AEM714" s="8"/>
      <c r="AEN714" s="8"/>
      <c r="AEO714" s="8"/>
      <c r="AEP714" s="8"/>
      <c r="AEQ714" s="8"/>
      <c r="AER714" s="8"/>
      <c r="AES714" s="8"/>
      <c r="AET714" s="8"/>
      <c r="AEU714" s="8"/>
      <c r="AEV714" s="8"/>
      <c r="AEW714" s="8"/>
      <c r="AEX714" s="8"/>
      <c r="AEY714" s="8"/>
      <c r="AEZ714" s="8"/>
      <c r="AFA714" s="8"/>
      <c r="AFB714" s="8"/>
      <c r="AFC714" s="8"/>
      <c r="AFD714" s="8"/>
      <c r="AFE714" s="8"/>
      <c r="AFF714" s="8"/>
      <c r="AFG714" s="8"/>
      <c r="AFH714" s="8"/>
      <c r="AFI714" s="8"/>
      <c r="AFJ714" s="8"/>
      <c r="AFK714" s="8"/>
      <c r="AFL714" s="8"/>
      <c r="AFM714" s="8"/>
      <c r="AFN714" s="8"/>
      <c r="AFO714" s="8"/>
      <c r="AFP714" s="8"/>
      <c r="AFQ714" s="8"/>
      <c r="AFR714" s="8"/>
      <c r="AFS714" s="8"/>
      <c r="AFT714" s="8"/>
      <c r="AFU714" s="8"/>
      <c r="AFV714" s="8"/>
      <c r="AFW714" s="8"/>
      <c r="AFX714" s="8"/>
      <c r="AFY714" s="8"/>
      <c r="AFZ714" s="8"/>
      <c r="AGA714" s="8"/>
      <c r="AGB714" s="8"/>
      <c r="AGC714" s="8"/>
      <c r="AGD714" s="8"/>
      <c r="AGE714" s="8"/>
      <c r="AGF714" s="8"/>
      <c r="AGG714" s="8"/>
      <c r="AGH714" s="8"/>
      <c r="AGI714" s="8"/>
      <c r="AGJ714" s="8"/>
      <c r="AGK714" s="8"/>
      <c r="AGL714" s="8"/>
      <c r="AGM714" s="8"/>
      <c r="AGN714" s="8"/>
      <c r="AGO714" s="8"/>
      <c r="AGP714" s="8"/>
      <c r="AGQ714" s="8"/>
      <c r="AGR714" s="8"/>
      <c r="AGS714" s="8"/>
      <c r="AGT714" s="8"/>
      <c r="AGU714" s="8"/>
      <c r="AGV714" s="8"/>
      <c r="AGW714" s="8"/>
      <c r="AGX714" s="8"/>
      <c r="AGY714" s="8"/>
      <c r="AGZ714" s="8"/>
      <c r="AHA714" s="8"/>
      <c r="AHB714" s="8"/>
      <c r="AHC714" s="8"/>
      <c r="AHD714" s="8"/>
      <c r="AHE714" s="8"/>
      <c r="AHF714" s="8"/>
      <c r="AHG714" s="8"/>
      <c r="AHH714" s="8"/>
      <c r="AHI714" s="8"/>
      <c r="AHJ714" s="8"/>
      <c r="AHK714" s="8"/>
      <c r="AHL714" s="8"/>
      <c r="AHM714" s="8"/>
      <c r="AHN714" s="8"/>
      <c r="AHO714" s="8"/>
      <c r="AHP714" s="8"/>
      <c r="AHQ714" s="8"/>
      <c r="AHR714" s="8"/>
      <c r="AHS714" s="8"/>
      <c r="AHT714" s="8"/>
      <c r="AHU714" s="8"/>
      <c r="AHV714" s="8"/>
      <c r="AHW714" s="8"/>
      <c r="AHX714" s="8"/>
      <c r="AHY714" s="8"/>
      <c r="AHZ714" s="8"/>
      <c r="AIA714" s="8"/>
      <c r="AIB714" s="8"/>
      <c r="AIC714" s="8"/>
      <c r="AID714" s="8"/>
      <c r="AIE714" s="8"/>
      <c r="AIF714" s="8"/>
      <c r="AIG714" s="8"/>
      <c r="AIH714" s="8"/>
      <c r="AII714" s="8"/>
      <c r="AIJ714" s="8"/>
      <c r="AIK714" s="8"/>
      <c r="AIL714" s="8"/>
      <c r="AIM714" s="8"/>
      <c r="AIN714" s="8"/>
      <c r="AIO714" s="8"/>
      <c r="AIP714" s="8"/>
      <c r="AIQ714" s="8"/>
      <c r="AIR714" s="8"/>
      <c r="AIS714" s="8"/>
      <c r="AIT714" s="8"/>
      <c r="AIU714" s="8"/>
      <c r="AIV714" s="8"/>
      <c r="AIW714" s="8"/>
      <c r="AIX714" s="8"/>
      <c r="AIY714" s="8"/>
      <c r="AIZ714" s="8"/>
      <c r="AJA714" s="8"/>
      <c r="AJB714" s="8"/>
      <c r="AJC714" s="8"/>
      <c r="AJD714" s="8"/>
      <c r="AJE714" s="8"/>
      <c r="AJF714" s="8"/>
      <c r="AJG714" s="8"/>
      <c r="AJH714" s="8"/>
      <c r="AJI714" s="8"/>
      <c r="AJJ714" s="8"/>
      <c r="AJK714" s="8"/>
      <c r="AJL714" s="8"/>
      <c r="AJM714" s="8"/>
      <c r="AJN714" s="8"/>
      <c r="AJO714" s="8"/>
      <c r="AJP714" s="8"/>
      <c r="AJQ714" s="8"/>
      <c r="AJR714" s="8"/>
      <c r="AJS714" s="8"/>
      <c r="AJT714" s="8"/>
      <c r="AJU714" s="8"/>
      <c r="AJV714" s="8"/>
      <c r="AJW714" s="8"/>
      <c r="AJX714" s="8"/>
      <c r="AJY714" s="8"/>
      <c r="AJZ714" s="8"/>
      <c r="AKA714" s="8"/>
      <c r="AKB714" s="8"/>
      <c r="AKC714" s="8"/>
      <c r="AKD714" s="8"/>
      <c r="AKE714" s="8"/>
      <c r="AKF714" s="8"/>
      <c r="AKG714" s="8"/>
      <c r="AKH714" s="8"/>
      <c r="AKI714" s="8"/>
      <c r="AKJ714" s="8"/>
      <c r="AKK714" s="8"/>
      <c r="AKL714" s="8"/>
      <c r="AKM714" s="8"/>
      <c r="AKN714" s="8"/>
      <c r="AKO714" s="8"/>
      <c r="AKP714" s="8"/>
      <c r="AKQ714" s="8"/>
      <c r="AKR714" s="8"/>
      <c r="AKS714" s="8"/>
      <c r="AKT714" s="8"/>
      <c r="AKU714" s="8"/>
      <c r="AKV714" s="8"/>
      <c r="AKW714" s="8"/>
      <c r="AKX714" s="8"/>
      <c r="AKY714" s="8"/>
      <c r="AKZ714" s="8"/>
      <c r="ALA714" s="8"/>
      <c r="ALB714" s="8"/>
      <c r="ALC714" s="8"/>
      <c r="ALD714" s="8"/>
      <c r="ALE714" s="8"/>
      <c r="ALF714" s="8"/>
      <c r="ALG714" s="8"/>
      <c r="ALH714" s="8"/>
      <c r="ALI714" s="8"/>
      <c r="ALJ714" s="8"/>
      <c r="ALK714" s="8"/>
      <c r="ALL714" s="8"/>
      <c r="ALM714" s="8"/>
      <c r="ALN714" s="8"/>
      <c r="ALO714" s="8"/>
      <c r="ALP714" s="8"/>
      <c r="ALQ714" s="8"/>
      <c r="ALR714" s="8"/>
      <c r="ALS714" s="8"/>
      <c r="ALT714" s="8"/>
      <c r="ALU714" s="8"/>
      <c r="ALV714" s="8"/>
      <c r="ALW714" s="8"/>
      <c r="ALX714" s="8"/>
      <c r="ALY714" s="8"/>
      <c r="ALZ714" s="8"/>
      <c r="AMA714" s="8"/>
      <c r="AMB714" s="8"/>
      <c r="AMC714" s="8"/>
      <c r="AMD714" s="8"/>
      <c r="AME714" s="8"/>
      <c r="AMF714" s="8"/>
      <c r="AMG714" s="8"/>
      <c r="AMH714" s="8"/>
      <c r="AMI714" s="8"/>
      <c r="AMJ714" s="8"/>
      <c r="AMK714" s="8"/>
      <c r="AML714" s="8"/>
      <c r="AMM714" s="8"/>
      <c r="AMN714" s="8"/>
      <c r="AMO714" s="8"/>
      <c r="AMP714" s="8"/>
      <c r="AMQ714" s="8"/>
      <c r="AMR714" s="8"/>
      <c r="AMS714" s="8"/>
      <c r="AMT714" s="8"/>
      <c r="AMU714" s="8"/>
      <c r="AMV714" s="8"/>
      <c r="AMW714" s="8"/>
      <c r="AMX714" s="8"/>
      <c r="AMY714" s="8"/>
      <c r="AMZ714" s="8"/>
      <c r="ANA714" s="8"/>
      <c r="ANB714" s="8"/>
      <c r="ANC714" s="8"/>
      <c r="AND714" s="8"/>
      <c r="ANE714" s="8"/>
      <c r="ANF714" s="8"/>
      <c r="ANG714" s="8"/>
      <c r="ANH714" s="8"/>
      <c r="ANI714" s="8"/>
      <c r="ANJ714" s="8"/>
      <c r="ANK714" s="8"/>
      <c r="ANL714" s="8"/>
      <c r="ANM714" s="8"/>
      <c r="ANN714" s="8"/>
      <c r="ANO714" s="8"/>
      <c r="ANP714" s="8"/>
      <c r="ANQ714" s="8"/>
      <c r="ANR714" s="8"/>
      <c r="ANS714" s="8"/>
      <c r="ANT714" s="8"/>
      <c r="ANU714" s="8"/>
      <c r="ANV714" s="8"/>
      <c r="ANW714" s="8"/>
      <c r="ANX714" s="8"/>
      <c r="ANY714" s="8"/>
      <c r="ANZ714" s="8"/>
      <c r="AOA714" s="8"/>
      <c r="AOB714" s="8"/>
      <c r="AOC714" s="8"/>
      <c r="AOD714" s="8"/>
      <c r="AOE714" s="8"/>
      <c r="AOF714" s="8"/>
      <c r="AOG714" s="8"/>
      <c r="AOH714" s="8"/>
      <c r="AOI714" s="8"/>
      <c r="AOJ714" s="8"/>
      <c r="AOK714" s="8"/>
      <c r="AOL714" s="8"/>
      <c r="AOM714" s="8"/>
      <c r="AON714" s="8"/>
      <c r="AOO714" s="8"/>
      <c r="AOP714" s="8"/>
      <c r="AOQ714" s="8"/>
      <c r="AOR714" s="8"/>
      <c r="AOS714" s="8"/>
      <c r="AOT714" s="8"/>
      <c r="AOU714" s="8"/>
      <c r="AOV714" s="8"/>
      <c r="AOW714" s="8"/>
      <c r="AOX714" s="8"/>
      <c r="AOY714" s="8"/>
      <c r="AOZ714" s="8"/>
      <c r="APA714" s="8"/>
      <c r="APB714" s="8"/>
      <c r="APC714" s="8"/>
      <c r="APD714" s="8"/>
      <c r="APE714" s="8"/>
      <c r="APF714" s="8"/>
      <c r="APG714" s="8"/>
      <c r="APH714" s="8"/>
      <c r="API714" s="8"/>
      <c r="APJ714" s="8"/>
      <c r="APK714" s="8"/>
      <c r="APL714" s="8"/>
      <c r="APM714" s="8"/>
      <c r="APN714" s="8"/>
      <c r="APO714" s="8"/>
      <c r="APP714" s="8"/>
      <c r="APQ714" s="8"/>
      <c r="APR714" s="8"/>
      <c r="APS714" s="8"/>
      <c r="APT714" s="8"/>
      <c r="APU714" s="8"/>
      <c r="APV714" s="8"/>
      <c r="APW714" s="8"/>
      <c r="APX714" s="8"/>
      <c r="APY714" s="8"/>
      <c r="APZ714" s="8"/>
      <c r="AQA714" s="8"/>
      <c r="AQB714" s="8"/>
      <c r="AQC714" s="8"/>
      <c r="AQD714" s="8"/>
      <c r="AQE714" s="8"/>
      <c r="AQF714" s="8"/>
      <c r="AQG714" s="8"/>
      <c r="AQH714" s="8"/>
      <c r="AQI714" s="8"/>
      <c r="AQJ714" s="8"/>
      <c r="AQK714" s="8"/>
      <c r="AQL714" s="8"/>
      <c r="AQM714" s="8"/>
      <c r="AQN714" s="8"/>
      <c r="AQO714" s="8"/>
      <c r="AQP714" s="8"/>
      <c r="AQQ714" s="8"/>
      <c r="AQR714" s="8"/>
      <c r="AQS714" s="8"/>
      <c r="AQT714" s="8"/>
      <c r="AQU714" s="8"/>
      <c r="AQV714" s="8"/>
      <c r="AQW714" s="8"/>
      <c r="AQX714" s="8"/>
      <c r="AQY714" s="8"/>
      <c r="AQZ714" s="8"/>
      <c r="ARA714" s="8"/>
      <c r="ARB714" s="8"/>
      <c r="ARC714" s="8"/>
      <c r="ARD714" s="8"/>
      <c r="ARE714" s="8"/>
      <c r="ARF714" s="8"/>
      <c r="ARG714" s="8"/>
      <c r="ARH714" s="8"/>
      <c r="ARI714" s="8"/>
      <c r="ARJ714" s="8"/>
      <c r="ARK714" s="8"/>
      <c r="ARL714" s="8"/>
      <c r="ARM714" s="8"/>
      <c r="ARN714" s="8"/>
      <c r="ARO714" s="8"/>
      <c r="ARP714" s="8"/>
      <c r="ARQ714" s="8"/>
      <c r="ARR714" s="8"/>
      <c r="ARS714" s="8"/>
      <c r="ART714" s="8"/>
      <c r="ARU714" s="8"/>
      <c r="ARV714" s="8"/>
      <c r="ARW714" s="8"/>
      <c r="ARX714" s="8"/>
      <c r="ARY714" s="8"/>
      <c r="ARZ714" s="8"/>
      <c r="ASA714" s="8"/>
      <c r="ASB714" s="8"/>
      <c r="ASC714" s="8"/>
      <c r="ASD714" s="8"/>
      <c r="ASE714" s="8"/>
      <c r="ASF714" s="8"/>
      <c r="ASG714" s="8"/>
      <c r="ASH714" s="8"/>
      <c r="ASI714" s="8"/>
      <c r="ASJ714" s="8"/>
      <c r="ASK714" s="8"/>
      <c r="ASL714" s="8"/>
      <c r="ASM714" s="8"/>
      <c r="ASN714" s="8"/>
      <c r="ASO714" s="8"/>
      <c r="ASP714" s="8"/>
      <c r="ASQ714" s="8"/>
      <c r="ASR714" s="8"/>
      <c r="ASS714" s="8"/>
      <c r="AST714" s="8"/>
      <c r="ASU714" s="8"/>
      <c r="ASV714" s="8"/>
      <c r="ASW714" s="8"/>
      <c r="ASX714" s="8"/>
      <c r="ASY714" s="8"/>
      <c r="ASZ714" s="8"/>
      <c r="ATA714" s="8"/>
      <c r="ATB714" s="8"/>
      <c r="ATC714" s="8"/>
      <c r="ATD714" s="8"/>
      <c r="ATE714" s="8"/>
      <c r="ATF714" s="8"/>
      <c r="ATG714" s="8"/>
      <c r="ATH714" s="8"/>
      <c r="ATI714" s="8"/>
      <c r="ATJ714" s="8"/>
      <c r="ATK714" s="8"/>
      <c r="ATL714" s="8"/>
      <c r="ATM714" s="8"/>
      <c r="ATN714" s="8"/>
      <c r="ATO714" s="8"/>
      <c r="ATP714" s="8"/>
      <c r="ATQ714" s="8"/>
      <c r="ATR714" s="8"/>
      <c r="ATS714" s="8"/>
      <c r="ATT714" s="8"/>
      <c r="ATU714" s="8"/>
      <c r="ATV714" s="8"/>
      <c r="ATW714" s="8"/>
      <c r="ATX714" s="8"/>
      <c r="ATY714" s="8"/>
      <c r="ATZ714" s="8"/>
      <c r="AUA714" s="8"/>
      <c r="AUB714" s="8"/>
      <c r="AUC714" s="8"/>
      <c r="AUD714" s="8"/>
      <c r="AUE714" s="8"/>
      <c r="AUF714" s="8"/>
      <c r="AUG714" s="8"/>
      <c r="AUH714" s="8"/>
      <c r="AUI714" s="8"/>
      <c r="AUJ714" s="8"/>
      <c r="AUK714" s="8"/>
      <c r="AUL714" s="8"/>
      <c r="AUM714" s="8"/>
      <c r="AUN714" s="8"/>
      <c r="AUO714" s="8"/>
      <c r="AUP714" s="8"/>
      <c r="AUQ714" s="8"/>
      <c r="AUR714" s="8"/>
      <c r="AUS714" s="8"/>
      <c r="AUT714" s="8"/>
      <c r="AUU714" s="8"/>
      <c r="AUV714" s="8"/>
      <c r="AUW714" s="8"/>
      <c r="AUX714" s="8"/>
      <c r="AUY714" s="8"/>
      <c r="AUZ714" s="8"/>
      <c r="AVA714" s="8"/>
      <c r="AVB714" s="8"/>
      <c r="AVC714" s="8"/>
      <c r="AVD714" s="8"/>
      <c r="AVE714" s="8"/>
      <c r="AVF714" s="8"/>
      <c r="AVG714" s="8"/>
      <c r="AVH714" s="8"/>
      <c r="AVI714" s="8"/>
      <c r="AVJ714" s="8"/>
      <c r="AVK714" s="8"/>
      <c r="AVL714" s="8"/>
      <c r="AVM714" s="8"/>
      <c r="AVN714" s="8"/>
      <c r="AVO714" s="8"/>
      <c r="AVP714" s="8"/>
      <c r="AVQ714" s="8"/>
      <c r="AVR714" s="8"/>
      <c r="AVS714" s="8"/>
      <c r="AVT714" s="8"/>
      <c r="AVU714" s="8"/>
      <c r="AVV714" s="8"/>
      <c r="AVW714" s="8"/>
      <c r="AVX714" s="8"/>
      <c r="AVY714" s="8"/>
      <c r="AVZ714" s="8"/>
      <c r="AWA714" s="8"/>
      <c r="AWB714" s="8"/>
      <c r="AWC714" s="8"/>
      <c r="AWD714" s="8"/>
      <c r="AWE714" s="8"/>
      <c r="AWF714" s="8"/>
      <c r="AWG714" s="8"/>
      <c r="AWH714" s="8"/>
      <c r="AWI714" s="8"/>
      <c r="AWJ714" s="8"/>
      <c r="AWK714" s="8"/>
      <c r="AWL714" s="8"/>
      <c r="AWM714" s="8"/>
      <c r="AWN714" s="8"/>
      <c r="AWO714" s="8"/>
      <c r="AWP714" s="8"/>
      <c r="AWQ714" s="8"/>
      <c r="AWR714" s="8"/>
      <c r="AWS714" s="8"/>
      <c r="AWT714" s="8"/>
      <c r="AWU714" s="8"/>
      <c r="AWV714" s="8"/>
      <c r="AWW714" s="8"/>
      <c r="AWX714" s="8"/>
      <c r="AWY714" s="8"/>
      <c r="AWZ714" s="8"/>
      <c r="AXA714" s="8"/>
      <c r="AXB714" s="8"/>
      <c r="AXC714" s="8"/>
      <c r="AXD714" s="8"/>
      <c r="AXE714" s="8"/>
      <c r="AXF714" s="8"/>
      <c r="AXG714" s="8"/>
      <c r="AXH714" s="8"/>
      <c r="AXI714" s="8"/>
      <c r="AXJ714" s="8"/>
      <c r="AXK714" s="8"/>
      <c r="AXL714" s="8"/>
      <c r="AXM714" s="8"/>
      <c r="AXN714" s="8"/>
      <c r="AXO714" s="8"/>
      <c r="AXP714" s="8"/>
      <c r="AXQ714" s="8"/>
      <c r="AXR714" s="8"/>
      <c r="AXS714" s="8"/>
      <c r="AXT714" s="8"/>
      <c r="AXU714" s="8"/>
      <c r="AXV714" s="8"/>
      <c r="AXW714" s="8"/>
      <c r="AXX714" s="8"/>
      <c r="AXY714" s="8"/>
      <c r="AXZ714" s="8"/>
      <c r="AYA714" s="8"/>
      <c r="AYB714" s="8"/>
      <c r="AYC714" s="8"/>
      <c r="AYD714" s="8"/>
      <c r="AYE714" s="8"/>
      <c r="AYF714" s="8"/>
      <c r="AYG714" s="8"/>
      <c r="AYH714" s="8"/>
      <c r="AYI714" s="8"/>
      <c r="AYJ714" s="8"/>
      <c r="AYK714" s="8"/>
      <c r="AYL714" s="8"/>
      <c r="AYM714" s="8"/>
      <c r="AYN714" s="8"/>
      <c r="AYO714" s="8"/>
      <c r="AYP714" s="8"/>
      <c r="AYQ714" s="8"/>
      <c r="AYR714" s="8"/>
      <c r="AYS714" s="8"/>
      <c r="AYT714" s="8"/>
      <c r="AYU714" s="8"/>
      <c r="AYV714" s="8"/>
      <c r="AYW714" s="8"/>
      <c r="AYX714" s="8"/>
      <c r="AYY714" s="8"/>
      <c r="AYZ714" s="8"/>
      <c r="AZA714" s="8"/>
      <c r="AZB714" s="8"/>
      <c r="AZC714" s="8"/>
      <c r="AZD714" s="8"/>
      <c r="AZE714" s="8"/>
      <c r="AZF714" s="8"/>
      <c r="AZG714" s="8"/>
      <c r="AZH714" s="8"/>
      <c r="AZI714" s="8"/>
      <c r="AZJ714" s="8"/>
      <c r="AZK714" s="8"/>
      <c r="AZL714" s="8"/>
      <c r="AZM714" s="8"/>
      <c r="AZN714" s="8"/>
      <c r="AZO714" s="8"/>
      <c r="AZP714" s="8"/>
      <c r="AZQ714" s="8"/>
      <c r="AZR714" s="8"/>
      <c r="AZS714" s="8"/>
      <c r="AZT714" s="8"/>
      <c r="AZU714" s="8"/>
      <c r="AZV714" s="8"/>
      <c r="AZW714" s="8"/>
      <c r="AZX714" s="8"/>
      <c r="AZY714" s="8"/>
      <c r="AZZ714" s="8"/>
      <c r="BAA714" s="8"/>
      <c r="BAB714" s="8"/>
      <c r="BAC714" s="8"/>
      <c r="BAD714" s="8"/>
      <c r="BAE714" s="8"/>
      <c r="BAF714" s="8"/>
      <c r="BAG714" s="8"/>
      <c r="BAH714" s="8"/>
      <c r="BAI714" s="8"/>
      <c r="BAJ714" s="8"/>
      <c r="BAK714" s="8"/>
      <c r="BAL714" s="8"/>
      <c r="BAM714" s="8"/>
      <c r="BAN714" s="8"/>
      <c r="BAO714" s="8"/>
      <c r="BAP714" s="8"/>
      <c r="BAQ714" s="8"/>
      <c r="BAR714" s="8"/>
      <c r="BAS714" s="8"/>
      <c r="BAT714" s="8"/>
      <c r="BAU714" s="8"/>
      <c r="BAV714" s="8"/>
      <c r="BAW714" s="8"/>
      <c r="BAX714" s="8"/>
      <c r="BAY714" s="8"/>
      <c r="BAZ714" s="8"/>
      <c r="BBA714" s="8"/>
      <c r="BBB714" s="8"/>
      <c r="BBC714" s="8"/>
      <c r="BBD714" s="8"/>
      <c r="BBE714" s="8"/>
      <c r="BBF714" s="8"/>
      <c r="BBG714" s="8"/>
      <c r="BBH714" s="8"/>
      <c r="BBI714" s="8"/>
      <c r="BBJ714" s="8"/>
      <c r="BBK714" s="8"/>
      <c r="BBL714" s="8"/>
      <c r="BBM714" s="8"/>
      <c r="BBN714" s="8"/>
      <c r="BBO714" s="8"/>
      <c r="BBP714" s="8"/>
      <c r="BBQ714" s="8"/>
      <c r="BBR714" s="8"/>
      <c r="BBS714" s="8"/>
      <c r="BBT714" s="8"/>
      <c r="BBU714" s="8"/>
      <c r="BBV714" s="8"/>
      <c r="BBW714" s="8"/>
      <c r="BBX714" s="8"/>
      <c r="BBY714" s="8"/>
      <c r="BBZ714" s="8"/>
      <c r="BCA714" s="8"/>
      <c r="BCB714" s="8"/>
      <c r="BCC714" s="8"/>
      <c r="BCD714" s="8"/>
      <c r="BCE714" s="8"/>
      <c r="BCF714" s="8"/>
      <c r="BCG714" s="8"/>
      <c r="BCH714" s="8"/>
      <c r="BCI714" s="8"/>
      <c r="BCJ714" s="8"/>
      <c r="BCK714" s="8"/>
      <c r="BCL714" s="8"/>
      <c r="BCM714" s="8"/>
      <c r="BCN714" s="8"/>
      <c r="BCO714" s="8"/>
      <c r="BCP714" s="8"/>
      <c r="BCQ714" s="8"/>
      <c r="BCR714" s="8"/>
      <c r="BCS714" s="8"/>
      <c r="BCT714" s="8"/>
      <c r="BCU714" s="8"/>
      <c r="BCV714" s="8"/>
      <c r="BCW714" s="8"/>
      <c r="BCX714" s="8"/>
      <c r="BCY714" s="8"/>
      <c r="BCZ714" s="8"/>
      <c r="BDA714" s="8"/>
      <c r="BDB714" s="8"/>
      <c r="BDC714" s="8"/>
      <c r="BDD714" s="8"/>
      <c r="BDE714" s="8"/>
      <c r="BDF714" s="8"/>
      <c r="BDG714" s="8"/>
      <c r="BDH714" s="8"/>
      <c r="BDI714" s="8"/>
      <c r="BDJ714" s="8"/>
      <c r="BDK714" s="8"/>
      <c r="BDL714" s="8"/>
      <c r="BDM714" s="8"/>
      <c r="BDN714" s="8"/>
      <c r="BDO714" s="8"/>
      <c r="BDP714" s="8"/>
      <c r="BDQ714" s="8"/>
      <c r="BDR714" s="8"/>
      <c r="BDS714" s="8"/>
      <c r="BDT714" s="8"/>
      <c r="BDU714" s="8"/>
      <c r="BDV714" s="8"/>
      <c r="BDW714" s="8"/>
      <c r="BDX714" s="8"/>
      <c r="BDY714" s="8"/>
      <c r="BDZ714" s="8"/>
      <c r="BEA714" s="8"/>
      <c r="BEB714" s="8"/>
      <c r="BEC714" s="8"/>
      <c r="BED714" s="8"/>
      <c r="BEE714" s="8"/>
      <c r="BEF714" s="8"/>
      <c r="BEG714" s="8"/>
      <c r="BEH714" s="8"/>
      <c r="BEI714" s="8"/>
      <c r="BEJ714" s="8"/>
      <c r="BEK714" s="8"/>
      <c r="BEL714" s="8"/>
      <c r="BEM714" s="8"/>
      <c r="BEN714" s="8"/>
      <c r="BEO714" s="8"/>
      <c r="BEP714" s="8"/>
      <c r="BEQ714" s="8"/>
      <c r="BER714" s="8"/>
      <c r="BES714" s="8"/>
      <c r="BET714" s="8"/>
      <c r="BEU714" s="8"/>
      <c r="BEV714" s="8"/>
      <c r="BEW714" s="8"/>
      <c r="BEX714" s="8"/>
      <c r="BEY714" s="8"/>
      <c r="BEZ714" s="8"/>
      <c r="BFA714" s="8"/>
      <c r="BFB714" s="8"/>
      <c r="BFC714" s="8"/>
      <c r="BFD714" s="8"/>
      <c r="BFE714" s="8"/>
      <c r="BFF714" s="8"/>
      <c r="BFG714" s="8"/>
      <c r="BFH714" s="8"/>
      <c r="BFI714" s="8"/>
      <c r="BFJ714" s="8"/>
      <c r="BFK714" s="8"/>
      <c r="BFL714" s="8"/>
      <c r="BFM714" s="8"/>
      <c r="BFN714" s="8"/>
      <c r="BFO714" s="8"/>
      <c r="BFP714" s="8"/>
      <c r="BFQ714" s="8"/>
      <c r="BFR714" s="8"/>
      <c r="BFS714" s="8"/>
      <c r="BFT714" s="8"/>
      <c r="BFU714" s="8"/>
      <c r="BFV714" s="8"/>
      <c r="BFW714" s="8"/>
      <c r="BFX714" s="8"/>
      <c r="BFY714" s="8"/>
      <c r="BFZ714" s="8"/>
      <c r="BGA714" s="8"/>
      <c r="BGB714" s="8"/>
      <c r="BGC714" s="8"/>
      <c r="BGD714" s="8"/>
      <c r="BGE714" s="8"/>
      <c r="BGF714" s="8"/>
      <c r="BGG714" s="8"/>
      <c r="BGH714" s="8"/>
      <c r="BGI714" s="8"/>
      <c r="BGJ714" s="8"/>
      <c r="BGK714" s="8"/>
      <c r="BGL714" s="8"/>
      <c r="BGM714" s="8"/>
      <c r="BGN714" s="8"/>
      <c r="BGO714" s="8"/>
      <c r="BGP714" s="8"/>
      <c r="BGQ714" s="8"/>
      <c r="BGR714" s="8"/>
      <c r="BGS714" s="8"/>
      <c r="BGT714" s="8"/>
      <c r="BGU714" s="8"/>
      <c r="BGV714" s="8"/>
      <c r="BGW714" s="8"/>
      <c r="BGX714" s="8"/>
      <c r="BGY714" s="8"/>
      <c r="BGZ714" s="8"/>
      <c r="BHA714" s="8"/>
      <c r="BHB714" s="8"/>
      <c r="BHC714" s="8"/>
      <c r="BHD714" s="8"/>
      <c r="BHE714" s="8"/>
      <c r="BHF714" s="8"/>
      <c r="BHG714" s="8"/>
      <c r="BHH714" s="8"/>
      <c r="BHI714" s="8"/>
      <c r="BHJ714" s="8"/>
      <c r="BHK714" s="8"/>
      <c r="BHL714" s="8"/>
      <c r="BHM714" s="8"/>
      <c r="BHN714" s="8"/>
      <c r="BHO714" s="8"/>
      <c r="BHP714" s="8"/>
      <c r="BHQ714" s="8"/>
      <c r="BHR714" s="8"/>
      <c r="BHS714" s="8"/>
      <c r="BHT714" s="8"/>
      <c r="BHU714" s="8"/>
      <c r="BHV714" s="8"/>
      <c r="BHW714" s="8"/>
      <c r="BHX714" s="8"/>
      <c r="BHY714" s="8"/>
      <c r="BHZ714" s="8"/>
      <c r="BIA714" s="8"/>
      <c r="BIB714" s="8"/>
      <c r="BIC714" s="8"/>
      <c r="BID714" s="8"/>
      <c r="BIE714" s="8"/>
      <c r="BIF714" s="8"/>
      <c r="BIG714" s="8"/>
      <c r="BIH714" s="8"/>
      <c r="BII714" s="8"/>
      <c r="BIJ714" s="8"/>
      <c r="BIK714" s="8"/>
      <c r="BIL714" s="8"/>
      <c r="BIM714" s="8"/>
      <c r="BIN714" s="8"/>
      <c r="BIO714" s="8"/>
      <c r="BIP714" s="8"/>
      <c r="BIQ714" s="8"/>
      <c r="BIR714" s="8"/>
      <c r="BIS714" s="8"/>
      <c r="BIT714" s="8"/>
      <c r="BIU714" s="8"/>
      <c r="BIV714" s="8"/>
      <c r="BIW714" s="8"/>
      <c r="BIX714" s="8"/>
      <c r="BIY714" s="8"/>
      <c r="BIZ714" s="8"/>
      <c r="BJA714" s="8"/>
      <c r="BJB714" s="8"/>
      <c r="BJC714" s="8"/>
      <c r="BJD714" s="8"/>
      <c r="BJE714" s="8"/>
      <c r="BJF714" s="8"/>
      <c r="BJG714" s="8"/>
      <c r="BJH714" s="8"/>
      <c r="BJI714" s="8"/>
      <c r="BJJ714" s="8"/>
      <c r="BJK714" s="8"/>
      <c r="BJL714" s="8"/>
      <c r="BJM714" s="8"/>
      <c r="BJN714" s="8"/>
      <c r="BJO714" s="8"/>
      <c r="BJP714" s="8"/>
      <c r="BJQ714" s="8"/>
      <c r="BJR714" s="8"/>
      <c r="BJS714" s="8"/>
      <c r="BJT714" s="8"/>
      <c r="BJU714" s="8"/>
      <c r="BJV714" s="8"/>
      <c r="BJW714" s="8"/>
      <c r="BJX714" s="8"/>
      <c r="BJY714" s="8"/>
      <c r="BJZ714" s="8"/>
      <c r="BKA714" s="8"/>
      <c r="BKB714" s="8"/>
      <c r="BKC714" s="8"/>
      <c r="BKD714" s="8"/>
      <c r="BKE714" s="8"/>
      <c r="BKF714" s="8"/>
      <c r="BKG714" s="8"/>
      <c r="BKH714" s="8"/>
      <c r="BKI714" s="8"/>
      <c r="BKJ714" s="8"/>
      <c r="BKK714" s="8"/>
      <c r="BKL714" s="8"/>
      <c r="BKM714" s="8"/>
      <c r="BKN714" s="8"/>
      <c r="BKO714" s="8"/>
      <c r="BKP714" s="8"/>
      <c r="BKQ714" s="8"/>
      <c r="BKR714" s="8"/>
      <c r="BKS714" s="8"/>
      <c r="BKT714" s="8"/>
      <c r="BKU714" s="8"/>
      <c r="BKV714" s="8"/>
      <c r="BKW714" s="8"/>
      <c r="BKX714" s="8"/>
      <c r="BKY714" s="8"/>
      <c r="BKZ714" s="8"/>
      <c r="BLA714" s="8"/>
      <c r="BLB714" s="8"/>
      <c r="BLC714" s="8"/>
      <c r="BLD714" s="8"/>
      <c r="BLE714" s="8"/>
      <c r="BLF714" s="8"/>
      <c r="BLG714" s="8"/>
      <c r="BLH714" s="8"/>
      <c r="BLI714" s="8"/>
      <c r="BLJ714" s="8"/>
      <c r="BLK714" s="8"/>
      <c r="BLL714" s="8"/>
      <c r="BLM714" s="8"/>
      <c r="BLN714" s="8"/>
      <c r="BLO714" s="8"/>
      <c r="BLP714" s="8"/>
      <c r="BLQ714" s="8"/>
      <c r="BLR714" s="8"/>
      <c r="BLS714" s="8"/>
      <c r="BLT714" s="8"/>
      <c r="BLU714" s="8"/>
      <c r="BLV714" s="8"/>
      <c r="BLW714" s="8"/>
      <c r="BLX714" s="8"/>
      <c r="BLY714" s="8"/>
      <c r="BLZ714" s="8"/>
      <c r="BMA714" s="8"/>
      <c r="BMB714" s="8"/>
      <c r="BMC714" s="8"/>
      <c r="BMD714" s="8"/>
      <c r="BME714" s="8"/>
      <c r="BMF714" s="8"/>
      <c r="BMG714" s="8"/>
      <c r="BMH714" s="8"/>
      <c r="BMI714" s="8"/>
      <c r="BMJ714" s="8"/>
      <c r="BMK714" s="8"/>
      <c r="BML714" s="8"/>
      <c r="BMM714" s="8"/>
      <c r="BMN714" s="8"/>
      <c r="BMO714" s="8"/>
      <c r="BMP714" s="8"/>
      <c r="BMQ714" s="8"/>
      <c r="BMR714" s="8"/>
      <c r="BMS714" s="8"/>
      <c r="BMT714" s="8"/>
      <c r="BMU714" s="8"/>
      <c r="BMV714" s="8"/>
      <c r="BMW714" s="8"/>
      <c r="BMX714" s="8"/>
      <c r="BMY714" s="8"/>
      <c r="BMZ714" s="8"/>
      <c r="BNA714" s="8"/>
      <c r="BNB714" s="8"/>
      <c r="BNC714" s="8"/>
      <c r="BND714" s="8"/>
      <c r="BNE714" s="8"/>
      <c r="BNF714" s="8"/>
      <c r="BNG714" s="8"/>
      <c r="BNH714" s="8"/>
      <c r="BNI714" s="8"/>
      <c r="BNJ714" s="8"/>
      <c r="BNK714" s="8"/>
      <c r="BNL714" s="8"/>
      <c r="BNM714" s="8"/>
      <c r="BNN714" s="8"/>
      <c r="BNO714" s="8"/>
      <c r="BNP714" s="8"/>
      <c r="BNQ714" s="8"/>
      <c r="BNR714" s="8"/>
      <c r="BNS714" s="8"/>
      <c r="BNT714" s="8"/>
      <c r="BNU714" s="8"/>
      <c r="BNV714" s="8"/>
      <c r="BNW714" s="8"/>
      <c r="BNX714" s="8"/>
      <c r="BNY714" s="8"/>
      <c r="BNZ714" s="8"/>
      <c r="BOA714" s="8"/>
      <c r="BOB714" s="8"/>
      <c r="BOC714" s="8"/>
      <c r="BOD714" s="8"/>
      <c r="BOE714" s="8"/>
      <c r="BOF714" s="8"/>
      <c r="BOG714" s="8"/>
      <c r="BOH714" s="8"/>
      <c r="BOI714" s="8"/>
      <c r="BOJ714" s="8"/>
      <c r="BOK714" s="8"/>
      <c r="BOL714" s="8"/>
      <c r="BOM714" s="8"/>
      <c r="BON714" s="8"/>
      <c r="BOO714" s="8"/>
      <c r="BOP714" s="8"/>
      <c r="BOQ714" s="8"/>
      <c r="BOR714" s="8"/>
      <c r="BOS714" s="8"/>
      <c r="BOT714" s="8"/>
      <c r="BOU714" s="8"/>
      <c r="BOV714" s="8"/>
      <c r="BOW714" s="8"/>
      <c r="BOX714" s="8"/>
      <c r="BOY714" s="8"/>
      <c r="BOZ714" s="8"/>
      <c r="BPA714" s="8"/>
      <c r="BPB714" s="8"/>
      <c r="BPC714" s="8"/>
      <c r="BPD714" s="8"/>
      <c r="BPE714" s="8"/>
      <c r="BPF714" s="8"/>
      <c r="BPG714" s="8"/>
      <c r="BPH714" s="8"/>
      <c r="BPI714" s="8"/>
      <c r="BPJ714" s="8"/>
      <c r="BPK714" s="8"/>
      <c r="BPL714" s="8"/>
      <c r="BPM714" s="8"/>
      <c r="BPN714" s="8"/>
      <c r="BPO714" s="8"/>
      <c r="BPP714" s="8"/>
      <c r="BPQ714" s="8"/>
      <c r="BPR714" s="8"/>
      <c r="BPS714" s="8"/>
      <c r="BPT714" s="8"/>
      <c r="BPU714" s="8"/>
      <c r="BPV714" s="8"/>
      <c r="BPW714" s="8"/>
      <c r="BPX714" s="8"/>
      <c r="BPY714" s="8"/>
      <c r="BPZ714" s="8"/>
      <c r="BQA714" s="8"/>
      <c r="BQB714" s="8"/>
      <c r="BQC714" s="8"/>
      <c r="BQD714" s="8"/>
      <c r="BQE714" s="8"/>
      <c r="BQF714" s="8"/>
      <c r="BQG714" s="8"/>
      <c r="BQH714" s="8"/>
      <c r="BQI714" s="8"/>
      <c r="BQJ714" s="8"/>
      <c r="BQK714" s="8"/>
      <c r="BQL714" s="8"/>
      <c r="BQM714" s="8"/>
      <c r="BQN714" s="8"/>
      <c r="BQO714" s="8"/>
      <c r="BQP714" s="8"/>
      <c r="BQQ714" s="8"/>
      <c r="BQR714" s="8"/>
      <c r="BQS714" s="8"/>
      <c r="BQT714" s="8"/>
      <c r="BQU714" s="8"/>
      <c r="BQV714" s="8"/>
      <c r="BQW714" s="8"/>
      <c r="BQX714" s="8"/>
      <c r="BQY714" s="8"/>
      <c r="BQZ714" s="8"/>
      <c r="BRA714" s="8"/>
      <c r="BRB714" s="8"/>
      <c r="BRC714" s="8"/>
      <c r="BRD714" s="8"/>
      <c r="BRE714" s="8"/>
      <c r="BRF714" s="8"/>
      <c r="BRG714" s="8"/>
      <c r="BRH714" s="8"/>
      <c r="BRI714" s="8"/>
      <c r="BRJ714" s="8"/>
      <c r="BRK714" s="8"/>
      <c r="BRL714" s="8"/>
      <c r="BRM714" s="8"/>
      <c r="BRN714" s="8"/>
      <c r="BRO714" s="8"/>
      <c r="BRP714" s="8"/>
      <c r="BRQ714" s="8"/>
      <c r="BRR714" s="8"/>
      <c r="BRS714" s="8"/>
      <c r="BRT714" s="8"/>
      <c r="BRU714" s="8"/>
      <c r="BRV714" s="8"/>
      <c r="BRW714" s="8"/>
      <c r="BRX714" s="8"/>
      <c r="BRY714" s="8"/>
      <c r="BRZ714" s="8"/>
      <c r="BSA714" s="8"/>
      <c r="BSB714" s="8"/>
      <c r="BSC714" s="8"/>
      <c r="BSD714" s="8"/>
      <c r="BSE714" s="8"/>
      <c r="BSF714" s="8"/>
      <c r="BSG714" s="8"/>
      <c r="BSH714" s="8"/>
      <c r="BSI714" s="8"/>
      <c r="BSJ714" s="8"/>
      <c r="BSK714" s="8"/>
      <c r="BSL714" s="8"/>
      <c r="BSM714" s="8"/>
      <c r="BSN714" s="8"/>
      <c r="BSO714" s="8"/>
      <c r="BSP714" s="8"/>
      <c r="BSQ714" s="8"/>
      <c r="BSR714" s="8"/>
      <c r="BSS714" s="8"/>
      <c r="BST714" s="8"/>
      <c r="BSU714" s="8"/>
      <c r="BSV714" s="8"/>
      <c r="BSW714" s="8"/>
      <c r="BSX714" s="8"/>
      <c r="BSY714" s="8"/>
      <c r="BSZ714" s="8"/>
      <c r="BTA714" s="8"/>
      <c r="BTB714" s="8"/>
      <c r="BTC714" s="8"/>
      <c r="BTD714" s="8"/>
      <c r="BTE714" s="8"/>
      <c r="BTF714" s="8"/>
      <c r="BTG714" s="8"/>
      <c r="BTH714" s="8"/>
      <c r="BTI714" s="8"/>
      <c r="BTJ714" s="8"/>
      <c r="BTK714" s="8"/>
      <c r="BTL714" s="8"/>
      <c r="BTM714" s="8"/>
      <c r="BTN714" s="8"/>
      <c r="BTO714" s="8"/>
      <c r="BTP714" s="8"/>
      <c r="BTQ714" s="8"/>
      <c r="BTR714" s="8"/>
      <c r="BTS714" s="8"/>
      <c r="BTT714" s="8"/>
      <c r="BTU714" s="8"/>
      <c r="BTV714" s="8"/>
      <c r="BTW714" s="8"/>
      <c r="BTX714" s="8"/>
      <c r="BTY714" s="8"/>
      <c r="BTZ714" s="8"/>
      <c r="BUA714" s="8"/>
      <c r="BUB714" s="8"/>
      <c r="BUC714" s="8"/>
      <c r="BUD714" s="8"/>
      <c r="BUE714" s="8"/>
      <c r="BUF714" s="8"/>
      <c r="BUG714" s="8"/>
      <c r="BUH714" s="8"/>
      <c r="BUI714" s="8"/>
      <c r="BUJ714" s="8"/>
      <c r="BUK714" s="8"/>
      <c r="BUL714" s="8"/>
      <c r="BUM714" s="8"/>
      <c r="BUN714" s="8"/>
      <c r="BUO714" s="8"/>
      <c r="BUP714" s="8"/>
      <c r="BUQ714" s="8"/>
      <c r="BUR714" s="8"/>
      <c r="BUS714" s="8"/>
      <c r="BUT714" s="8"/>
      <c r="BUU714" s="8"/>
      <c r="BUV714" s="8"/>
      <c r="BUW714" s="8"/>
      <c r="BUX714" s="8"/>
      <c r="BUY714" s="8"/>
      <c r="BUZ714" s="8"/>
      <c r="BVA714" s="8"/>
      <c r="BVB714" s="8"/>
      <c r="BVC714" s="8"/>
      <c r="BVD714" s="8"/>
      <c r="BVE714" s="8"/>
      <c r="BVF714" s="8"/>
      <c r="BVG714" s="8"/>
      <c r="BVH714" s="8"/>
      <c r="BVI714" s="8"/>
      <c r="BVJ714" s="8"/>
      <c r="BVK714" s="8"/>
      <c r="BVL714" s="8"/>
      <c r="BVM714" s="8"/>
      <c r="BVN714" s="8"/>
      <c r="BVO714" s="8"/>
      <c r="BVP714" s="8"/>
      <c r="BVQ714" s="8"/>
      <c r="BVR714" s="8"/>
      <c r="BVS714" s="8"/>
      <c r="BVT714" s="8"/>
      <c r="BVU714" s="8"/>
      <c r="BVV714" s="8"/>
      <c r="BVW714" s="8"/>
      <c r="BVX714" s="8"/>
      <c r="BVY714" s="8"/>
      <c r="BVZ714" s="8"/>
      <c r="BWA714" s="8"/>
      <c r="BWB714" s="8"/>
      <c r="BWC714" s="8"/>
      <c r="BWD714" s="8"/>
      <c r="BWE714" s="8"/>
      <c r="BWF714" s="8"/>
      <c r="BWG714" s="8"/>
      <c r="BWH714" s="8"/>
      <c r="BWI714" s="8"/>
      <c r="BWJ714" s="8"/>
      <c r="BWK714" s="8"/>
      <c r="BWL714" s="8"/>
      <c r="BWM714" s="8"/>
      <c r="BWN714" s="8"/>
      <c r="BWO714" s="8"/>
      <c r="BWP714" s="8"/>
      <c r="BWQ714" s="8"/>
      <c r="BWR714" s="8"/>
      <c r="BWS714" s="8"/>
      <c r="BWT714" s="8"/>
      <c r="BWU714" s="8"/>
      <c r="BWV714" s="8"/>
      <c r="BWW714" s="8"/>
      <c r="BWX714" s="8"/>
      <c r="BWY714" s="8"/>
      <c r="BWZ714" s="8"/>
      <c r="BXA714" s="8"/>
      <c r="BXB714" s="8"/>
      <c r="BXC714" s="8"/>
      <c r="BXD714" s="8"/>
      <c r="BXE714" s="8"/>
      <c r="BXF714" s="8"/>
      <c r="BXG714" s="8"/>
      <c r="BXH714" s="8"/>
      <c r="BXI714" s="8"/>
      <c r="BXJ714" s="8"/>
      <c r="BXK714" s="8"/>
      <c r="BXL714" s="8"/>
      <c r="BXM714" s="8"/>
      <c r="BXN714" s="8"/>
      <c r="BXO714" s="8"/>
      <c r="BXP714" s="8"/>
      <c r="BXQ714" s="8"/>
      <c r="BXR714" s="8"/>
      <c r="BXS714" s="8"/>
      <c r="BXT714" s="8"/>
      <c r="BXU714" s="8"/>
      <c r="BXV714" s="8"/>
      <c r="BXW714" s="8"/>
      <c r="BXX714" s="8"/>
      <c r="BXY714" s="8"/>
      <c r="BXZ714" s="8"/>
      <c r="BYA714" s="8"/>
      <c r="BYB714" s="8"/>
      <c r="BYC714" s="8"/>
      <c r="BYD714" s="8"/>
      <c r="BYE714" s="8"/>
      <c r="BYF714" s="8"/>
      <c r="BYG714" s="8"/>
      <c r="BYH714" s="8"/>
      <c r="BYI714" s="8"/>
      <c r="BYJ714" s="8"/>
      <c r="BYK714" s="8"/>
      <c r="BYL714" s="8"/>
      <c r="BYM714" s="8"/>
      <c r="BYN714" s="8"/>
      <c r="BYO714" s="8"/>
      <c r="BYP714" s="8"/>
      <c r="BYQ714" s="8"/>
      <c r="BYR714" s="8"/>
      <c r="BYS714" s="8"/>
      <c r="BYT714" s="8"/>
      <c r="BYU714" s="8"/>
      <c r="BYV714" s="8"/>
      <c r="BYW714" s="8"/>
      <c r="BYX714" s="8"/>
      <c r="BYY714" s="8"/>
      <c r="BYZ714" s="8"/>
      <c r="BZA714" s="8"/>
      <c r="BZB714" s="8"/>
      <c r="BZC714" s="8"/>
      <c r="BZD714" s="8"/>
      <c r="BZE714" s="8"/>
      <c r="BZF714" s="8"/>
      <c r="BZG714" s="8"/>
      <c r="BZH714" s="8"/>
      <c r="BZI714" s="8"/>
      <c r="BZJ714" s="8"/>
      <c r="BZK714" s="8"/>
      <c r="BZL714" s="8"/>
      <c r="BZM714" s="8"/>
      <c r="BZN714" s="8"/>
      <c r="BZO714" s="8"/>
      <c r="BZP714" s="8"/>
      <c r="BZQ714" s="8"/>
      <c r="BZR714" s="8"/>
      <c r="BZS714" s="8"/>
      <c r="BZT714" s="8"/>
      <c r="BZU714" s="8"/>
      <c r="BZV714" s="8"/>
      <c r="BZW714" s="8"/>
      <c r="BZX714" s="8"/>
      <c r="BZY714" s="8"/>
      <c r="BZZ714" s="8"/>
      <c r="CAA714" s="8"/>
      <c r="CAB714" s="8"/>
      <c r="CAC714" s="8"/>
      <c r="CAD714" s="8"/>
      <c r="CAE714" s="8"/>
      <c r="CAF714" s="8"/>
      <c r="CAG714" s="8"/>
      <c r="CAH714" s="8"/>
      <c r="CAI714" s="8"/>
      <c r="CAJ714" s="8"/>
      <c r="CAK714" s="8"/>
      <c r="CAL714" s="8"/>
      <c r="CAM714" s="8"/>
      <c r="CAN714" s="8"/>
      <c r="CAO714" s="8"/>
      <c r="CAP714" s="8"/>
      <c r="CAQ714" s="8"/>
      <c r="CAR714" s="8"/>
      <c r="CAS714" s="8"/>
      <c r="CAT714" s="8"/>
      <c r="CAU714" s="8"/>
      <c r="CAV714" s="8"/>
      <c r="CAW714" s="8"/>
      <c r="CAX714" s="8"/>
      <c r="CAY714" s="8"/>
      <c r="CAZ714" s="8"/>
      <c r="CBA714" s="8"/>
      <c r="CBB714" s="8"/>
      <c r="CBC714" s="8"/>
      <c r="CBD714" s="8"/>
      <c r="CBE714" s="8"/>
      <c r="CBF714" s="8"/>
      <c r="CBG714" s="8"/>
      <c r="CBH714" s="8"/>
      <c r="CBI714" s="8"/>
      <c r="CBJ714" s="8"/>
      <c r="CBK714" s="8"/>
      <c r="CBL714" s="8"/>
      <c r="CBM714" s="8"/>
      <c r="CBN714" s="8"/>
      <c r="CBO714" s="8"/>
      <c r="CBP714" s="8"/>
      <c r="CBQ714" s="8"/>
      <c r="CBR714" s="8"/>
      <c r="CBS714" s="8"/>
      <c r="CBT714" s="8"/>
      <c r="CBU714" s="8"/>
      <c r="CBV714" s="8"/>
      <c r="CBW714" s="8"/>
      <c r="CBX714" s="8"/>
      <c r="CBY714" s="8"/>
      <c r="CBZ714" s="8"/>
      <c r="CCA714" s="8"/>
      <c r="CCB714" s="8"/>
      <c r="CCC714" s="8"/>
      <c r="CCD714" s="8"/>
      <c r="CCE714" s="8"/>
      <c r="CCF714" s="8"/>
      <c r="CCG714" s="8"/>
      <c r="CCH714" s="8"/>
      <c r="CCI714" s="8"/>
      <c r="CCJ714" s="8"/>
      <c r="CCK714" s="8"/>
      <c r="CCL714" s="8"/>
      <c r="CCM714" s="8"/>
      <c r="CCN714" s="8"/>
      <c r="CCO714" s="8"/>
      <c r="CCP714" s="8"/>
      <c r="CCQ714" s="8"/>
      <c r="CCR714" s="8"/>
      <c r="CCS714" s="8"/>
      <c r="CCT714" s="8"/>
      <c r="CCU714" s="8"/>
      <c r="CCV714" s="8"/>
      <c r="CCW714" s="8"/>
      <c r="CCX714" s="8"/>
      <c r="CCY714" s="8"/>
      <c r="CCZ714" s="8"/>
      <c r="CDA714" s="8"/>
      <c r="CDB714" s="8"/>
      <c r="CDC714" s="8"/>
      <c r="CDD714" s="8"/>
      <c r="CDE714" s="8"/>
      <c r="CDF714" s="8"/>
      <c r="CDG714" s="8"/>
      <c r="CDH714" s="8"/>
      <c r="CDI714" s="8"/>
      <c r="CDJ714" s="8"/>
      <c r="CDK714" s="8"/>
      <c r="CDL714" s="8"/>
      <c r="CDM714" s="8"/>
      <c r="CDN714" s="8"/>
      <c r="CDO714" s="8"/>
      <c r="CDP714" s="8"/>
      <c r="CDQ714" s="8"/>
      <c r="CDR714" s="8"/>
      <c r="CDS714" s="8"/>
      <c r="CDT714" s="8"/>
      <c r="CDU714" s="8"/>
      <c r="CDV714" s="8"/>
      <c r="CDW714" s="8"/>
      <c r="CDX714" s="8"/>
      <c r="CDY714" s="8"/>
      <c r="CDZ714" s="8"/>
      <c r="CEA714" s="8"/>
      <c r="CEB714" s="8"/>
      <c r="CEC714" s="8"/>
      <c r="CED714" s="8"/>
      <c r="CEE714" s="8"/>
      <c r="CEF714" s="8"/>
      <c r="CEG714" s="8"/>
      <c r="CEH714" s="8"/>
      <c r="CEI714" s="8"/>
      <c r="CEJ714" s="8"/>
      <c r="CEK714" s="8"/>
      <c r="CEL714" s="8"/>
      <c r="CEM714" s="8"/>
      <c r="CEN714" s="8"/>
      <c r="CEO714" s="8"/>
      <c r="CEP714" s="8"/>
      <c r="CEQ714" s="8"/>
      <c r="CER714" s="8"/>
      <c r="CES714" s="8"/>
      <c r="CET714" s="8"/>
      <c r="CEU714" s="8"/>
      <c r="CEV714" s="8"/>
      <c r="CEW714" s="8"/>
      <c r="CEX714" s="8"/>
      <c r="CEY714" s="8"/>
      <c r="CEZ714" s="8"/>
      <c r="CFA714" s="8"/>
      <c r="CFB714" s="8"/>
      <c r="CFC714" s="8"/>
      <c r="CFD714" s="8"/>
      <c r="CFE714" s="8"/>
      <c r="CFF714" s="8"/>
      <c r="CFG714" s="8"/>
      <c r="CFH714" s="8"/>
      <c r="CFI714" s="8"/>
      <c r="CFJ714" s="8"/>
      <c r="CFK714" s="8"/>
      <c r="CFL714" s="8"/>
      <c r="CFM714" s="8"/>
      <c r="CFN714" s="8"/>
      <c r="CFO714" s="8"/>
      <c r="CFP714" s="8"/>
      <c r="CFQ714" s="8"/>
      <c r="CFR714" s="8"/>
      <c r="CFS714" s="8"/>
      <c r="CFT714" s="8"/>
      <c r="CFU714" s="8"/>
      <c r="CFV714" s="8"/>
      <c r="CFW714" s="8"/>
      <c r="CFX714" s="8"/>
      <c r="CFY714" s="8"/>
      <c r="CFZ714" s="8"/>
      <c r="CGA714" s="8"/>
      <c r="CGB714" s="8"/>
      <c r="CGC714" s="8"/>
      <c r="CGD714" s="8"/>
      <c r="CGE714" s="8"/>
      <c r="CGF714" s="8"/>
      <c r="CGG714" s="8"/>
      <c r="CGH714" s="8"/>
      <c r="CGI714" s="8"/>
      <c r="CGJ714" s="8"/>
      <c r="CGK714" s="8"/>
      <c r="CGL714" s="8"/>
      <c r="CGM714" s="8"/>
      <c r="CGN714" s="8"/>
      <c r="CGO714" s="8"/>
      <c r="CGP714" s="8"/>
      <c r="CGQ714" s="8"/>
      <c r="CGR714" s="8"/>
      <c r="CGS714" s="8"/>
      <c r="CGT714" s="8"/>
      <c r="CGU714" s="8"/>
      <c r="CGV714" s="8"/>
      <c r="CGW714" s="8"/>
      <c r="CGX714" s="8"/>
      <c r="CGY714" s="8"/>
      <c r="CGZ714" s="8"/>
      <c r="CHA714" s="8"/>
      <c r="CHB714" s="8"/>
      <c r="CHC714" s="8"/>
      <c r="CHD714" s="8"/>
      <c r="CHE714" s="8"/>
      <c r="CHF714" s="8"/>
      <c r="CHG714" s="8"/>
      <c r="CHH714" s="8"/>
      <c r="CHI714" s="8"/>
      <c r="CHJ714" s="8"/>
      <c r="CHK714" s="8"/>
      <c r="CHL714" s="8"/>
      <c r="CHM714" s="8"/>
      <c r="CHN714" s="8"/>
      <c r="CHO714" s="8"/>
      <c r="CHP714" s="8"/>
      <c r="CHQ714" s="8"/>
      <c r="CHR714" s="8"/>
      <c r="CHS714" s="8"/>
      <c r="CHT714" s="8"/>
      <c r="CHU714" s="8"/>
      <c r="CHV714" s="8"/>
      <c r="CHW714" s="8"/>
      <c r="CHX714" s="8"/>
      <c r="CHY714" s="8"/>
      <c r="CHZ714" s="8"/>
      <c r="CIA714" s="8"/>
      <c r="CIB714" s="8"/>
      <c r="CIC714" s="8"/>
      <c r="CID714" s="8"/>
      <c r="CIE714" s="8"/>
      <c r="CIF714" s="8"/>
      <c r="CIG714" s="8"/>
      <c r="CIH714" s="8"/>
      <c r="CII714" s="8"/>
      <c r="CIJ714" s="8"/>
      <c r="CIK714" s="8"/>
      <c r="CIL714" s="8"/>
      <c r="CIM714" s="8"/>
      <c r="CIN714" s="8"/>
      <c r="CIO714" s="8"/>
      <c r="CIP714" s="8"/>
      <c r="CIQ714" s="8"/>
      <c r="CIR714" s="8"/>
      <c r="CIS714" s="8"/>
      <c r="CIT714" s="8"/>
      <c r="CIU714" s="8"/>
      <c r="CIV714" s="8"/>
      <c r="CIW714" s="8"/>
      <c r="CIX714" s="8"/>
      <c r="CIY714" s="8"/>
      <c r="CIZ714" s="8"/>
      <c r="CJA714" s="8"/>
      <c r="CJB714" s="8"/>
      <c r="CJC714" s="8"/>
      <c r="CJD714" s="8"/>
      <c r="CJE714" s="8"/>
      <c r="CJF714" s="8"/>
      <c r="CJG714" s="8"/>
      <c r="CJH714" s="8"/>
      <c r="CJI714" s="8"/>
      <c r="CJJ714" s="8"/>
      <c r="CJK714" s="8"/>
      <c r="CJL714" s="8"/>
      <c r="CJM714" s="8"/>
      <c r="CJN714" s="8"/>
      <c r="CJO714" s="8"/>
      <c r="CJP714" s="8"/>
      <c r="CJQ714" s="8"/>
      <c r="CJR714" s="8"/>
      <c r="CJS714" s="8"/>
      <c r="CJT714" s="8"/>
      <c r="CJU714" s="8"/>
      <c r="CJV714" s="8"/>
      <c r="CJW714" s="8"/>
      <c r="CJX714" s="8"/>
      <c r="CJY714" s="8"/>
      <c r="CJZ714" s="8"/>
      <c r="CKA714" s="8"/>
      <c r="CKB714" s="8"/>
      <c r="CKC714" s="8"/>
      <c r="CKD714" s="8"/>
      <c r="CKE714" s="8"/>
      <c r="CKF714" s="8"/>
      <c r="CKG714" s="8"/>
      <c r="CKH714" s="8"/>
      <c r="CKI714" s="8"/>
      <c r="CKJ714" s="8"/>
      <c r="CKK714" s="8"/>
      <c r="CKL714" s="8"/>
      <c r="CKM714" s="8"/>
      <c r="CKN714" s="8"/>
      <c r="CKO714" s="8"/>
      <c r="CKP714" s="8"/>
      <c r="CKQ714" s="8"/>
      <c r="CKR714" s="8"/>
      <c r="CKS714" s="8"/>
      <c r="CKT714" s="8"/>
      <c r="CKU714" s="8"/>
      <c r="CKV714" s="8"/>
      <c r="CKW714" s="8"/>
      <c r="CKX714" s="8"/>
      <c r="CKY714" s="8"/>
      <c r="CKZ714" s="8"/>
      <c r="CLA714" s="8"/>
      <c r="CLB714" s="8"/>
      <c r="CLC714" s="8"/>
      <c r="CLD714" s="8"/>
      <c r="CLE714" s="8"/>
      <c r="CLF714" s="8"/>
      <c r="CLG714" s="8"/>
      <c r="CLH714" s="8"/>
      <c r="CLI714" s="8"/>
      <c r="CLJ714" s="8"/>
      <c r="CLK714" s="8"/>
      <c r="CLL714" s="8"/>
      <c r="CLM714" s="8"/>
      <c r="CLN714" s="8"/>
      <c r="CLO714" s="8"/>
      <c r="CLP714" s="8"/>
      <c r="CLQ714" s="8"/>
      <c r="CLR714" s="8"/>
      <c r="CLS714" s="8"/>
      <c r="CLT714" s="8"/>
      <c r="CLU714" s="8"/>
      <c r="CLV714" s="8"/>
      <c r="CLW714" s="8"/>
      <c r="CLX714" s="8"/>
      <c r="CLY714" s="8"/>
      <c r="CLZ714" s="8"/>
      <c r="CMA714" s="8"/>
      <c r="CMB714" s="8"/>
      <c r="CMC714" s="8"/>
      <c r="CMD714" s="8"/>
      <c r="CME714" s="8"/>
      <c r="CMF714" s="8"/>
      <c r="CMG714" s="8"/>
      <c r="CMH714" s="8"/>
      <c r="CMI714" s="8"/>
      <c r="CMJ714" s="8"/>
      <c r="CMK714" s="8"/>
      <c r="CML714" s="8"/>
      <c r="CMM714" s="8"/>
      <c r="CMN714" s="8"/>
      <c r="CMO714" s="8"/>
      <c r="CMP714" s="8"/>
      <c r="CMQ714" s="8"/>
      <c r="CMR714" s="8"/>
      <c r="CMS714" s="8"/>
      <c r="CMT714" s="8"/>
      <c r="CMU714" s="8"/>
      <c r="CMV714" s="8"/>
      <c r="CMW714" s="8"/>
      <c r="CMX714" s="8"/>
      <c r="CMY714" s="8"/>
      <c r="CMZ714" s="8"/>
      <c r="CNA714" s="8"/>
      <c r="CNB714" s="8"/>
      <c r="CNC714" s="8"/>
      <c r="CND714" s="8"/>
      <c r="CNE714" s="8"/>
      <c r="CNF714" s="8"/>
      <c r="CNG714" s="8"/>
      <c r="CNH714" s="8"/>
      <c r="CNI714" s="8"/>
      <c r="CNJ714" s="8"/>
      <c r="CNK714" s="8"/>
      <c r="CNL714" s="8"/>
      <c r="CNM714" s="8"/>
      <c r="CNN714" s="8"/>
      <c r="CNO714" s="8"/>
      <c r="CNP714" s="8"/>
      <c r="CNQ714" s="8"/>
      <c r="CNR714" s="8"/>
      <c r="CNS714" s="8"/>
      <c r="CNT714" s="8"/>
      <c r="CNU714" s="8"/>
      <c r="CNV714" s="8"/>
      <c r="CNW714" s="8"/>
      <c r="CNX714" s="8"/>
      <c r="CNY714" s="8"/>
      <c r="CNZ714" s="8"/>
      <c r="COA714" s="8"/>
      <c r="COB714" s="8"/>
      <c r="COC714" s="8"/>
      <c r="COD714" s="8"/>
      <c r="COE714" s="8"/>
      <c r="COF714" s="8"/>
      <c r="COG714" s="8"/>
      <c r="COH714" s="8"/>
      <c r="COI714" s="8"/>
      <c r="COJ714" s="8"/>
      <c r="COK714" s="8"/>
      <c r="COL714" s="8"/>
      <c r="COM714" s="8"/>
      <c r="CON714" s="8"/>
      <c r="COO714" s="8"/>
      <c r="COP714" s="8"/>
      <c r="COQ714" s="8"/>
      <c r="COR714" s="8"/>
      <c r="COS714" s="8"/>
      <c r="COT714" s="8"/>
      <c r="COU714" s="8"/>
      <c r="COV714" s="8"/>
      <c r="COW714" s="8"/>
      <c r="COX714" s="8"/>
      <c r="COY714" s="8"/>
      <c r="COZ714" s="8"/>
      <c r="CPA714" s="8"/>
      <c r="CPB714" s="8"/>
      <c r="CPC714" s="8"/>
      <c r="CPD714" s="8"/>
      <c r="CPE714" s="8"/>
      <c r="CPF714" s="8"/>
      <c r="CPG714" s="8"/>
      <c r="CPH714" s="8"/>
      <c r="CPI714" s="8"/>
      <c r="CPJ714" s="8"/>
      <c r="CPK714" s="8"/>
      <c r="CPL714" s="8"/>
      <c r="CPM714" s="8"/>
      <c r="CPN714" s="8"/>
      <c r="CPO714" s="8"/>
      <c r="CPP714" s="8"/>
      <c r="CPQ714" s="8"/>
      <c r="CPR714" s="8"/>
      <c r="CPS714" s="8"/>
      <c r="CPT714" s="8"/>
      <c r="CPU714" s="8"/>
      <c r="CPV714" s="8"/>
      <c r="CPW714" s="8"/>
      <c r="CPX714" s="8"/>
      <c r="CPY714" s="8"/>
      <c r="CPZ714" s="8"/>
      <c r="CQA714" s="8"/>
      <c r="CQB714" s="8"/>
      <c r="CQC714" s="8"/>
      <c r="CQD714" s="8"/>
      <c r="CQE714" s="8"/>
      <c r="CQF714" s="8"/>
      <c r="CQG714" s="8"/>
      <c r="CQH714" s="8"/>
      <c r="CQI714" s="8"/>
      <c r="CQJ714" s="8"/>
      <c r="CQK714" s="8"/>
      <c r="CQL714" s="8"/>
      <c r="CQM714" s="8"/>
      <c r="CQN714" s="8"/>
      <c r="CQO714" s="8"/>
      <c r="CQP714" s="8"/>
      <c r="CQQ714" s="8"/>
      <c r="CQR714" s="8"/>
      <c r="CQS714" s="8"/>
      <c r="CQT714" s="8"/>
      <c r="CQU714" s="8"/>
      <c r="CQV714" s="8"/>
      <c r="CQW714" s="8"/>
      <c r="CQX714" s="8"/>
      <c r="CQY714" s="8"/>
      <c r="CQZ714" s="8"/>
      <c r="CRA714" s="8"/>
      <c r="CRB714" s="8"/>
      <c r="CRC714" s="8"/>
      <c r="CRD714" s="8"/>
      <c r="CRE714" s="8"/>
      <c r="CRF714" s="8"/>
      <c r="CRG714" s="8"/>
      <c r="CRH714" s="8"/>
      <c r="CRI714" s="8"/>
      <c r="CRJ714" s="8"/>
      <c r="CRK714" s="8"/>
      <c r="CRL714" s="8"/>
      <c r="CRM714" s="8"/>
      <c r="CRN714" s="8"/>
      <c r="CRO714" s="8"/>
      <c r="CRP714" s="8"/>
      <c r="CRQ714" s="8"/>
      <c r="CRR714" s="8"/>
      <c r="CRS714" s="8"/>
      <c r="CRT714" s="8"/>
      <c r="CRU714" s="8"/>
      <c r="CRV714" s="8"/>
      <c r="CRW714" s="8"/>
      <c r="CRX714" s="8"/>
      <c r="CRY714" s="8"/>
      <c r="CRZ714" s="8"/>
      <c r="CSA714" s="8"/>
      <c r="CSB714" s="8"/>
      <c r="CSC714" s="8"/>
      <c r="CSD714" s="8"/>
      <c r="CSE714" s="8"/>
      <c r="CSF714" s="8"/>
      <c r="CSG714" s="8"/>
      <c r="CSH714" s="8"/>
      <c r="CSI714" s="8"/>
      <c r="CSJ714" s="8"/>
      <c r="CSK714" s="8"/>
      <c r="CSL714" s="8"/>
      <c r="CSM714" s="8"/>
      <c r="CSN714" s="8"/>
      <c r="CSO714" s="8"/>
      <c r="CSP714" s="8"/>
      <c r="CSQ714" s="8"/>
      <c r="CSR714" s="8"/>
      <c r="CSS714" s="8"/>
      <c r="CST714" s="8"/>
      <c r="CSU714" s="8"/>
      <c r="CSV714" s="8"/>
      <c r="CSW714" s="8"/>
      <c r="CSX714" s="8"/>
      <c r="CSY714" s="8"/>
      <c r="CSZ714" s="8"/>
      <c r="CTA714" s="8"/>
      <c r="CTB714" s="8"/>
      <c r="CTC714" s="8"/>
      <c r="CTD714" s="8"/>
      <c r="CTE714" s="8"/>
      <c r="CTF714" s="8"/>
      <c r="CTG714" s="8"/>
      <c r="CTH714" s="8"/>
      <c r="CTI714" s="8"/>
      <c r="CTJ714" s="8"/>
      <c r="CTK714" s="8"/>
      <c r="CTL714" s="8"/>
      <c r="CTM714" s="8"/>
      <c r="CTN714" s="8"/>
      <c r="CTO714" s="8"/>
      <c r="CTP714" s="8"/>
      <c r="CTQ714" s="8"/>
      <c r="CTR714" s="8"/>
      <c r="CTS714" s="8"/>
      <c r="CTT714" s="8"/>
      <c r="CTU714" s="8"/>
      <c r="CTV714" s="8"/>
      <c r="CTW714" s="8"/>
      <c r="CTX714" s="8"/>
      <c r="CTY714" s="8"/>
      <c r="CTZ714" s="8"/>
      <c r="CUA714" s="8"/>
      <c r="CUB714" s="8"/>
      <c r="CUC714" s="8"/>
      <c r="CUD714" s="8"/>
      <c r="CUE714" s="8"/>
      <c r="CUF714" s="8"/>
      <c r="CUG714" s="8"/>
      <c r="CUH714" s="8"/>
      <c r="CUI714" s="8"/>
      <c r="CUJ714" s="8"/>
      <c r="CUK714" s="8"/>
      <c r="CUL714" s="8"/>
      <c r="CUM714" s="8"/>
      <c r="CUN714" s="8"/>
      <c r="CUO714" s="8"/>
      <c r="CUP714" s="8"/>
      <c r="CUQ714" s="8"/>
      <c r="CUR714" s="8"/>
      <c r="CUS714" s="8"/>
      <c r="CUT714" s="8"/>
      <c r="CUU714" s="8"/>
      <c r="CUV714" s="8"/>
      <c r="CUW714" s="8"/>
      <c r="CUX714" s="8"/>
      <c r="CUY714" s="8"/>
      <c r="CUZ714" s="8"/>
      <c r="CVA714" s="8"/>
      <c r="CVB714" s="8"/>
      <c r="CVC714" s="8"/>
      <c r="CVD714" s="8"/>
      <c r="CVE714" s="8"/>
      <c r="CVF714" s="8"/>
      <c r="CVG714" s="8"/>
      <c r="CVH714" s="8"/>
      <c r="CVI714" s="8"/>
      <c r="CVJ714" s="8"/>
      <c r="CVK714" s="8"/>
      <c r="CVL714" s="8"/>
      <c r="CVM714" s="8"/>
      <c r="CVN714" s="8"/>
      <c r="CVO714" s="8"/>
      <c r="CVP714" s="8"/>
      <c r="CVQ714" s="8"/>
      <c r="CVR714" s="8"/>
      <c r="CVS714" s="8"/>
      <c r="CVT714" s="8"/>
      <c r="CVU714" s="8"/>
      <c r="CVV714" s="8"/>
      <c r="CVW714" s="8"/>
      <c r="CVX714" s="8"/>
      <c r="CVY714" s="8"/>
      <c r="CVZ714" s="8"/>
      <c r="CWA714" s="8"/>
      <c r="CWB714" s="8"/>
      <c r="CWC714" s="8"/>
      <c r="CWD714" s="8"/>
      <c r="CWE714" s="8"/>
      <c r="CWF714" s="8"/>
      <c r="CWG714" s="8"/>
      <c r="CWH714" s="8"/>
      <c r="CWI714" s="8"/>
      <c r="CWJ714" s="8"/>
      <c r="CWK714" s="8"/>
      <c r="CWL714" s="8"/>
      <c r="CWM714" s="8"/>
      <c r="CWN714" s="8"/>
      <c r="CWO714" s="8"/>
      <c r="CWP714" s="8"/>
      <c r="CWQ714" s="8"/>
      <c r="CWR714" s="8"/>
      <c r="CWS714" s="8"/>
      <c r="CWT714" s="8"/>
      <c r="CWU714" s="8"/>
      <c r="CWV714" s="8"/>
      <c r="CWW714" s="8"/>
      <c r="CWX714" s="8"/>
      <c r="CWY714" s="8"/>
      <c r="CWZ714" s="8"/>
      <c r="CXA714" s="8"/>
      <c r="CXB714" s="8"/>
      <c r="CXC714" s="8"/>
      <c r="CXD714" s="8"/>
      <c r="CXE714" s="8"/>
      <c r="CXF714" s="8"/>
      <c r="CXG714" s="8"/>
      <c r="CXH714" s="8"/>
      <c r="CXI714" s="8"/>
      <c r="CXJ714" s="8"/>
      <c r="CXK714" s="8"/>
      <c r="CXL714" s="8"/>
      <c r="CXM714" s="8"/>
      <c r="CXN714" s="8"/>
      <c r="CXO714" s="8"/>
      <c r="CXP714" s="8"/>
      <c r="CXQ714" s="8"/>
      <c r="CXR714" s="8"/>
      <c r="CXS714" s="8"/>
      <c r="CXT714" s="8"/>
      <c r="CXU714" s="8"/>
      <c r="CXV714" s="8"/>
      <c r="CXW714" s="8"/>
      <c r="CXX714" s="8"/>
      <c r="CXY714" s="8"/>
      <c r="CXZ714" s="8"/>
      <c r="CYA714" s="8"/>
      <c r="CYB714" s="8"/>
      <c r="CYC714" s="8"/>
      <c r="CYD714" s="8"/>
      <c r="CYE714" s="8"/>
      <c r="CYF714" s="8"/>
      <c r="CYG714" s="8"/>
      <c r="CYH714" s="8"/>
      <c r="CYI714" s="8"/>
      <c r="CYJ714" s="8"/>
      <c r="CYK714" s="8"/>
      <c r="CYL714" s="8"/>
      <c r="CYM714" s="8"/>
      <c r="CYN714" s="8"/>
      <c r="CYO714" s="8"/>
      <c r="CYP714" s="8"/>
      <c r="CYQ714" s="8"/>
      <c r="CYR714" s="8"/>
      <c r="CYS714" s="8"/>
      <c r="CYT714" s="8"/>
      <c r="CYU714" s="8"/>
      <c r="CYV714" s="8"/>
      <c r="CYW714" s="8"/>
      <c r="CYX714" s="8"/>
      <c r="CYY714" s="8"/>
      <c r="CYZ714" s="8"/>
      <c r="CZA714" s="8"/>
      <c r="CZB714" s="8"/>
      <c r="CZC714" s="8"/>
      <c r="CZD714" s="8"/>
      <c r="CZE714" s="8"/>
      <c r="CZF714" s="8"/>
      <c r="CZG714" s="8"/>
      <c r="CZH714" s="8"/>
      <c r="CZI714" s="8"/>
      <c r="CZJ714" s="8"/>
      <c r="CZK714" s="8"/>
      <c r="CZL714" s="8"/>
      <c r="CZM714" s="8"/>
      <c r="CZN714" s="8"/>
      <c r="CZO714" s="8"/>
      <c r="CZP714" s="8"/>
      <c r="CZQ714" s="8"/>
      <c r="CZR714" s="8"/>
      <c r="CZS714" s="8"/>
      <c r="CZT714" s="8"/>
      <c r="CZU714" s="8"/>
      <c r="CZV714" s="8"/>
      <c r="CZW714" s="8"/>
      <c r="CZX714" s="8"/>
      <c r="CZY714" s="8"/>
      <c r="CZZ714" s="8"/>
      <c r="DAA714" s="8"/>
      <c r="DAB714" s="8"/>
      <c r="DAC714" s="8"/>
      <c r="DAD714" s="8"/>
      <c r="DAE714" s="8"/>
      <c r="DAF714" s="8"/>
      <c r="DAG714" s="8"/>
      <c r="DAH714" s="8"/>
      <c r="DAI714" s="8"/>
      <c r="DAJ714" s="8"/>
      <c r="DAK714" s="8"/>
      <c r="DAL714" s="8"/>
      <c r="DAM714" s="8"/>
      <c r="DAN714" s="8"/>
      <c r="DAO714" s="8"/>
      <c r="DAP714" s="8"/>
      <c r="DAQ714" s="8"/>
      <c r="DAR714" s="8"/>
      <c r="DAS714" s="8"/>
      <c r="DAT714" s="8"/>
      <c r="DAU714" s="8"/>
      <c r="DAV714" s="8"/>
      <c r="DAW714" s="8"/>
      <c r="DAX714" s="8"/>
      <c r="DAY714" s="8"/>
      <c r="DAZ714" s="8"/>
      <c r="DBA714" s="8"/>
      <c r="DBB714" s="8"/>
      <c r="DBC714" s="8"/>
      <c r="DBD714" s="8"/>
      <c r="DBE714" s="8"/>
      <c r="DBF714" s="8"/>
      <c r="DBG714" s="8"/>
      <c r="DBH714" s="8"/>
      <c r="DBI714" s="8"/>
      <c r="DBJ714" s="8"/>
      <c r="DBK714" s="8"/>
      <c r="DBL714" s="8"/>
      <c r="DBM714" s="8"/>
      <c r="DBN714" s="8"/>
      <c r="DBO714" s="8"/>
      <c r="DBP714" s="8"/>
      <c r="DBQ714" s="8"/>
      <c r="DBR714" s="8"/>
      <c r="DBS714" s="8"/>
      <c r="DBT714" s="8"/>
      <c r="DBU714" s="8"/>
      <c r="DBV714" s="8"/>
      <c r="DBW714" s="8"/>
      <c r="DBX714" s="8"/>
      <c r="DBY714" s="8"/>
      <c r="DBZ714" s="8"/>
      <c r="DCA714" s="8"/>
      <c r="DCB714" s="8"/>
      <c r="DCC714" s="8"/>
      <c r="DCD714" s="8"/>
      <c r="DCE714" s="8"/>
      <c r="DCF714" s="8"/>
      <c r="DCG714" s="8"/>
      <c r="DCH714" s="8"/>
      <c r="DCI714" s="8"/>
      <c r="DCJ714" s="8"/>
      <c r="DCK714" s="8"/>
      <c r="DCL714" s="8"/>
      <c r="DCM714" s="8"/>
      <c r="DCN714" s="8"/>
      <c r="DCO714" s="8"/>
      <c r="DCP714" s="8"/>
      <c r="DCQ714" s="8"/>
      <c r="DCR714" s="8"/>
      <c r="DCS714" s="8"/>
      <c r="DCT714" s="8"/>
      <c r="DCU714" s="8"/>
      <c r="DCV714" s="8"/>
      <c r="DCW714" s="8"/>
      <c r="DCX714" s="8"/>
      <c r="DCY714" s="8"/>
      <c r="DCZ714" s="8"/>
      <c r="DDA714" s="8"/>
      <c r="DDB714" s="8"/>
      <c r="DDC714" s="8"/>
      <c r="DDD714" s="8"/>
      <c r="DDE714" s="8"/>
      <c r="DDF714" s="8"/>
      <c r="DDG714" s="8"/>
      <c r="DDH714" s="8"/>
      <c r="DDI714" s="8"/>
      <c r="DDJ714" s="8"/>
      <c r="DDK714" s="8"/>
      <c r="DDL714" s="8"/>
      <c r="DDM714" s="8"/>
      <c r="DDN714" s="8"/>
      <c r="DDO714" s="8"/>
      <c r="DDP714" s="8"/>
      <c r="DDQ714" s="8"/>
      <c r="DDR714" s="8"/>
      <c r="DDS714" s="8"/>
      <c r="DDT714" s="8"/>
      <c r="DDU714" s="8"/>
      <c r="DDV714" s="8"/>
      <c r="DDW714" s="8"/>
      <c r="DDX714" s="8"/>
      <c r="DDY714" s="8"/>
      <c r="DDZ714" s="8"/>
      <c r="DEA714" s="8"/>
      <c r="DEB714" s="8"/>
      <c r="DEC714" s="8"/>
      <c r="DED714" s="8"/>
      <c r="DEE714" s="8"/>
      <c r="DEF714" s="8"/>
      <c r="DEG714" s="8"/>
      <c r="DEH714" s="8"/>
      <c r="DEI714" s="8"/>
      <c r="DEJ714" s="8"/>
      <c r="DEK714" s="8"/>
      <c r="DEL714" s="8"/>
      <c r="DEM714" s="8"/>
      <c r="DEN714" s="8"/>
      <c r="DEO714" s="8"/>
      <c r="DEP714" s="8"/>
      <c r="DEQ714" s="8"/>
      <c r="DER714" s="8"/>
      <c r="DES714" s="8"/>
      <c r="DET714" s="8"/>
      <c r="DEU714" s="8"/>
      <c r="DEV714" s="8"/>
      <c r="DEW714" s="8"/>
      <c r="DEX714" s="8"/>
      <c r="DEY714" s="8"/>
      <c r="DEZ714" s="8"/>
      <c r="DFA714" s="8"/>
      <c r="DFB714" s="8"/>
      <c r="DFC714" s="8"/>
      <c r="DFD714" s="8"/>
      <c r="DFE714" s="8"/>
      <c r="DFF714" s="8"/>
      <c r="DFG714" s="8"/>
      <c r="DFH714" s="8"/>
      <c r="DFI714" s="8"/>
      <c r="DFJ714" s="8"/>
      <c r="DFK714" s="8"/>
      <c r="DFL714" s="8"/>
      <c r="DFM714" s="8"/>
      <c r="DFN714" s="8"/>
      <c r="DFO714" s="8"/>
      <c r="DFP714" s="8"/>
      <c r="DFQ714" s="8"/>
      <c r="DFR714" s="8"/>
      <c r="DFS714" s="8"/>
      <c r="DFT714" s="8"/>
      <c r="DFU714" s="8"/>
      <c r="DFV714" s="8"/>
      <c r="DFW714" s="8"/>
      <c r="DFX714" s="8"/>
      <c r="DFY714" s="8"/>
      <c r="DFZ714" s="8"/>
      <c r="DGA714" s="8"/>
      <c r="DGB714" s="8"/>
      <c r="DGC714" s="8"/>
      <c r="DGD714" s="8"/>
      <c r="DGE714" s="8"/>
      <c r="DGF714" s="8"/>
      <c r="DGG714" s="8"/>
      <c r="DGH714" s="8"/>
      <c r="DGI714" s="8"/>
      <c r="DGJ714" s="8"/>
      <c r="DGK714" s="8"/>
      <c r="DGL714" s="8"/>
      <c r="DGM714" s="8"/>
      <c r="DGN714" s="8"/>
      <c r="DGO714" s="8"/>
      <c r="DGP714" s="8"/>
      <c r="DGQ714" s="8"/>
      <c r="DGR714" s="8"/>
      <c r="DGS714" s="8"/>
      <c r="DGT714" s="8"/>
      <c r="DGU714" s="8"/>
      <c r="DGV714" s="8"/>
      <c r="DGW714" s="8"/>
      <c r="DGX714" s="8"/>
      <c r="DGY714" s="8"/>
      <c r="DGZ714" s="8"/>
      <c r="DHA714" s="8"/>
      <c r="DHB714" s="8"/>
      <c r="DHC714" s="8"/>
      <c r="DHD714" s="8"/>
      <c r="DHE714" s="8"/>
      <c r="DHF714" s="8"/>
      <c r="DHG714" s="8"/>
      <c r="DHH714" s="8"/>
      <c r="DHI714" s="8"/>
      <c r="DHJ714" s="8"/>
      <c r="DHK714" s="8"/>
      <c r="DHL714" s="8"/>
      <c r="DHM714" s="8"/>
      <c r="DHN714" s="8"/>
      <c r="DHO714" s="8"/>
      <c r="DHP714" s="8"/>
      <c r="DHQ714" s="8"/>
      <c r="DHR714" s="8"/>
      <c r="DHS714" s="8"/>
      <c r="DHT714" s="8"/>
      <c r="DHU714" s="8"/>
      <c r="DHV714" s="8"/>
      <c r="DHW714" s="8"/>
      <c r="DHX714" s="8"/>
      <c r="DHY714" s="8"/>
      <c r="DHZ714" s="8"/>
      <c r="DIA714" s="8"/>
      <c r="DIB714" s="8"/>
      <c r="DIC714" s="8"/>
      <c r="DID714" s="8"/>
      <c r="DIE714" s="8"/>
      <c r="DIF714" s="8"/>
      <c r="DIG714" s="8"/>
      <c r="DIH714" s="8"/>
      <c r="DII714" s="8"/>
      <c r="DIJ714" s="8"/>
      <c r="DIK714" s="8"/>
      <c r="DIL714" s="8"/>
      <c r="DIM714" s="8"/>
      <c r="DIN714" s="8"/>
      <c r="DIO714" s="8"/>
      <c r="DIP714" s="8"/>
      <c r="DIQ714" s="8"/>
      <c r="DIR714" s="8"/>
      <c r="DIS714" s="8"/>
      <c r="DIT714" s="8"/>
      <c r="DIU714" s="8"/>
      <c r="DIV714" s="8"/>
      <c r="DIW714" s="8"/>
      <c r="DIX714" s="8"/>
      <c r="DIY714" s="8"/>
      <c r="DIZ714" s="8"/>
      <c r="DJA714" s="8"/>
      <c r="DJB714" s="8"/>
      <c r="DJC714" s="8"/>
      <c r="DJD714" s="8"/>
      <c r="DJE714" s="8"/>
      <c r="DJF714" s="8"/>
      <c r="DJG714" s="8"/>
      <c r="DJH714" s="8"/>
      <c r="DJI714" s="8"/>
      <c r="DJJ714" s="8"/>
      <c r="DJK714" s="8"/>
      <c r="DJL714" s="8"/>
      <c r="DJM714" s="8"/>
      <c r="DJN714" s="8"/>
      <c r="DJO714" s="8"/>
      <c r="DJP714" s="8"/>
      <c r="DJQ714" s="8"/>
      <c r="DJR714" s="8"/>
      <c r="DJS714" s="8"/>
      <c r="DJT714" s="8"/>
      <c r="DJU714" s="8"/>
      <c r="DJV714" s="8"/>
      <c r="DJW714" s="8"/>
      <c r="DJX714" s="8"/>
      <c r="DJY714" s="8"/>
      <c r="DJZ714" s="8"/>
      <c r="DKA714" s="8"/>
      <c r="DKB714" s="8"/>
      <c r="DKC714" s="8"/>
      <c r="DKD714" s="8"/>
      <c r="DKE714" s="8"/>
      <c r="DKF714" s="8"/>
      <c r="DKG714" s="8"/>
      <c r="DKH714" s="8"/>
      <c r="DKI714" s="8"/>
      <c r="DKJ714" s="8"/>
      <c r="DKK714" s="8"/>
      <c r="DKL714" s="8"/>
      <c r="DKM714" s="8"/>
      <c r="DKN714" s="8"/>
      <c r="DKO714" s="8"/>
      <c r="DKP714" s="8"/>
      <c r="DKQ714" s="8"/>
      <c r="DKR714" s="8"/>
      <c r="DKS714" s="8"/>
      <c r="DKT714" s="8"/>
      <c r="DKU714" s="8"/>
      <c r="DKV714" s="8"/>
      <c r="DKW714" s="8"/>
      <c r="DKX714" s="8"/>
      <c r="DKY714" s="8"/>
      <c r="DKZ714" s="8"/>
      <c r="DLA714" s="8"/>
      <c r="DLB714" s="8"/>
      <c r="DLC714" s="8"/>
      <c r="DLD714" s="8"/>
      <c r="DLE714" s="8"/>
      <c r="DLF714" s="8"/>
      <c r="DLG714" s="8"/>
      <c r="DLH714" s="8"/>
      <c r="DLI714" s="8"/>
      <c r="DLJ714" s="8"/>
      <c r="DLK714" s="8"/>
      <c r="DLL714" s="8"/>
      <c r="DLM714" s="8"/>
      <c r="DLN714" s="8"/>
      <c r="DLO714" s="8"/>
      <c r="DLP714" s="8"/>
      <c r="DLQ714" s="8"/>
      <c r="DLR714" s="8"/>
      <c r="DLS714" s="8"/>
      <c r="DLT714" s="8"/>
      <c r="DLU714" s="8"/>
      <c r="DLV714" s="8"/>
      <c r="DLW714" s="8"/>
      <c r="DLX714" s="8"/>
      <c r="DLY714" s="8"/>
      <c r="DLZ714" s="8"/>
      <c r="DMA714" s="8"/>
      <c r="DMB714" s="8"/>
      <c r="DMC714" s="8"/>
      <c r="DMD714" s="8"/>
      <c r="DME714" s="8"/>
      <c r="DMF714" s="8"/>
      <c r="DMG714" s="8"/>
      <c r="DMH714" s="8"/>
      <c r="DMI714" s="8"/>
      <c r="DMJ714" s="8"/>
      <c r="DMK714" s="8"/>
      <c r="DML714" s="8"/>
      <c r="DMM714" s="8"/>
      <c r="DMN714" s="8"/>
      <c r="DMO714" s="8"/>
      <c r="DMP714" s="8"/>
      <c r="DMQ714" s="8"/>
      <c r="DMR714" s="8"/>
      <c r="DMS714" s="8"/>
      <c r="DMT714" s="8"/>
      <c r="DMU714" s="8"/>
      <c r="DMV714" s="8"/>
      <c r="DMW714" s="8"/>
      <c r="DMX714" s="8"/>
      <c r="DMY714" s="8"/>
      <c r="DMZ714" s="8"/>
      <c r="DNA714" s="8"/>
      <c r="DNB714" s="8"/>
      <c r="DNC714" s="8"/>
      <c r="DND714" s="8"/>
      <c r="DNE714" s="8"/>
      <c r="DNF714" s="8"/>
      <c r="DNG714" s="8"/>
      <c r="DNH714" s="8"/>
      <c r="DNI714" s="8"/>
      <c r="DNJ714" s="8"/>
      <c r="DNK714" s="8"/>
      <c r="DNL714" s="8"/>
      <c r="DNM714" s="8"/>
      <c r="DNN714" s="8"/>
      <c r="DNO714" s="8"/>
      <c r="DNP714" s="8"/>
      <c r="DNQ714" s="8"/>
      <c r="DNR714" s="8"/>
      <c r="DNS714" s="8"/>
      <c r="DNT714" s="8"/>
      <c r="DNU714" s="8"/>
      <c r="DNV714" s="8"/>
      <c r="DNW714" s="8"/>
      <c r="DNX714" s="8"/>
      <c r="DNY714" s="8"/>
      <c r="DNZ714" s="8"/>
      <c r="DOA714" s="8"/>
      <c r="DOB714" s="8"/>
      <c r="DOC714" s="8"/>
      <c r="DOD714" s="8"/>
      <c r="DOE714" s="8"/>
      <c r="DOF714" s="8"/>
      <c r="DOG714" s="8"/>
      <c r="DOH714" s="8"/>
      <c r="DOI714" s="8"/>
      <c r="DOJ714" s="8"/>
      <c r="DOK714" s="8"/>
      <c r="DOL714" s="8"/>
      <c r="DOM714" s="8"/>
      <c r="DON714" s="8"/>
      <c r="DOO714" s="8"/>
      <c r="DOP714" s="8"/>
      <c r="DOQ714" s="8"/>
      <c r="DOR714" s="8"/>
      <c r="DOS714" s="8"/>
      <c r="DOT714" s="8"/>
      <c r="DOU714" s="8"/>
      <c r="DOV714" s="8"/>
      <c r="DOW714" s="8"/>
      <c r="DOX714" s="8"/>
      <c r="DOY714" s="8"/>
      <c r="DOZ714" s="8"/>
      <c r="DPA714" s="8"/>
      <c r="DPB714" s="8"/>
      <c r="DPC714" s="8"/>
      <c r="DPD714" s="8"/>
      <c r="DPE714" s="8"/>
      <c r="DPF714" s="8"/>
      <c r="DPG714" s="8"/>
      <c r="DPH714" s="8"/>
      <c r="DPI714" s="8"/>
      <c r="DPJ714" s="8"/>
      <c r="DPK714" s="8"/>
      <c r="DPL714" s="8"/>
      <c r="DPM714" s="8"/>
      <c r="DPN714" s="8"/>
      <c r="DPO714" s="8"/>
      <c r="DPP714" s="8"/>
      <c r="DPQ714" s="8"/>
      <c r="DPR714" s="8"/>
      <c r="DPS714" s="8"/>
      <c r="DPT714" s="8"/>
      <c r="DPU714" s="8"/>
      <c r="DPV714" s="8"/>
      <c r="DPW714" s="8"/>
      <c r="DPX714" s="8"/>
      <c r="DPY714" s="8"/>
      <c r="DPZ714" s="8"/>
      <c r="DQA714" s="8"/>
      <c r="DQB714" s="8"/>
      <c r="DQC714" s="8"/>
      <c r="DQD714" s="8"/>
      <c r="DQE714" s="8"/>
      <c r="DQF714" s="8"/>
      <c r="DQG714" s="8"/>
      <c r="DQH714" s="8"/>
      <c r="DQI714" s="8"/>
      <c r="DQJ714" s="8"/>
      <c r="DQK714" s="8"/>
      <c r="DQL714" s="8"/>
      <c r="DQM714" s="8"/>
      <c r="DQN714" s="8"/>
      <c r="DQO714" s="8"/>
      <c r="DQP714" s="8"/>
      <c r="DQQ714" s="8"/>
      <c r="DQR714" s="8"/>
      <c r="DQS714" s="8"/>
      <c r="DQT714" s="8"/>
      <c r="DQU714" s="8"/>
      <c r="DQV714" s="8"/>
      <c r="DQW714" s="8"/>
      <c r="DQX714" s="8"/>
      <c r="DQY714" s="8"/>
      <c r="DQZ714" s="8"/>
      <c r="DRA714" s="8"/>
      <c r="DRB714" s="8"/>
      <c r="DRC714" s="8"/>
      <c r="DRD714" s="8"/>
      <c r="DRE714" s="8"/>
      <c r="DRF714" s="8"/>
      <c r="DRG714" s="8"/>
      <c r="DRH714" s="8"/>
      <c r="DRI714" s="8"/>
      <c r="DRJ714" s="8"/>
      <c r="DRK714" s="8"/>
      <c r="DRL714" s="8"/>
      <c r="DRM714" s="8"/>
      <c r="DRN714" s="8"/>
      <c r="DRO714" s="8"/>
      <c r="DRP714" s="8"/>
      <c r="DRQ714" s="8"/>
      <c r="DRR714" s="8"/>
      <c r="DRS714" s="8"/>
      <c r="DRT714" s="8"/>
      <c r="DRU714" s="8"/>
      <c r="DRV714" s="8"/>
      <c r="DRW714" s="8"/>
      <c r="DRX714" s="8"/>
      <c r="DRY714" s="8"/>
      <c r="DRZ714" s="8"/>
      <c r="DSA714" s="8"/>
      <c r="DSB714" s="8"/>
      <c r="DSC714" s="8"/>
      <c r="DSD714" s="8"/>
      <c r="DSE714" s="8"/>
      <c r="DSF714" s="8"/>
      <c r="DSG714" s="8"/>
      <c r="DSH714" s="8"/>
      <c r="DSI714" s="8"/>
      <c r="DSJ714" s="8"/>
      <c r="DSK714" s="8"/>
      <c r="DSL714" s="8"/>
      <c r="DSM714" s="8"/>
      <c r="DSN714" s="8"/>
      <c r="DSO714" s="8"/>
      <c r="DSP714" s="8"/>
      <c r="DSQ714" s="8"/>
      <c r="DSR714" s="8"/>
      <c r="DSS714" s="8"/>
      <c r="DST714" s="8"/>
      <c r="DSU714" s="8"/>
      <c r="DSV714" s="8"/>
      <c r="DSW714" s="8"/>
      <c r="DSX714" s="8"/>
      <c r="DSY714" s="8"/>
      <c r="DSZ714" s="8"/>
      <c r="DTA714" s="8"/>
      <c r="DTB714" s="8"/>
      <c r="DTC714" s="8"/>
      <c r="DTD714" s="8"/>
      <c r="DTE714" s="8"/>
      <c r="DTF714" s="8"/>
      <c r="DTG714" s="8"/>
      <c r="DTH714" s="8"/>
      <c r="DTI714" s="8"/>
      <c r="DTJ714" s="8"/>
      <c r="DTK714" s="8"/>
      <c r="DTL714" s="8"/>
      <c r="DTM714" s="8"/>
      <c r="DTN714" s="8"/>
      <c r="DTO714" s="8"/>
      <c r="DTP714" s="8"/>
      <c r="DTQ714" s="8"/>
      <c r="DTR714" s="8"/>
      <c r="DTS714" s="8"/>
      <c r="DTT714" s="8"/>
      <c r="DTU714" s="8"/>
      <c r="DTV714" s="8"/>
      <c r="DTW714" s="8"/>
      <c r="DTX714" s="8"/>
      <c r="DTY714" s="8"/>
      <c r="DTZ714" s="8"/>
      <c r="DUA714" s="8"/>
      <c r="DUB714" s="8"/>
      <c r="DUC714" s="8"/>
      <c r="DUD714" s="8"/>
      <c r="DUE714" s="8"/>
      <c r="DUF714" s="8"/>
      <c r="DUG714" s="8"/>
      <c r="DUH714" s="8"/>
      <c r="DUI714" s="8"/>
      <c r="DUJ714" s="8"/>
      <c r="DUK714" s="8"/>
      <c r="DUL714" s="8"/>
      <c r="DUM714" s="8"/>
      <c r="DUN714" s="8"/>
      <c r="DUO714" s="8"/>
      <c r="DUP714" s="8"/>
      <c r="DUQ714" s="8"/>
      <c r="DUR714" s="8"/>
      <c r="DUS714" s="8"/>
      <c r="DUT714" s="8"/>
      <c r="DUU714" s="8"/>
      <c r="DUV714" s="8"/>
      <c r="DUW714" s="8"/>
      <c r="DUX714" s="8"/>
      <c r="DUY714" s="8"/>
      <c r="DUZ714" s="8"/>
      <c r="DVA714" s="8"/>
      <c r="DVB714" s="8"/>
      <c r="DVC714" s="8"/>
      <c r="DVD714" s="8"/>
      <c r="DVE714" s="8"/>
      <c r="DVF714" s="8"/>
      <c r="DVG714" s="8"/>
      <c r="DVH714" s="8"/>
      <c r="DVI714" s="8"/>
      <c r="DVJ714" s="8"/>
      <c r="DVK714" s="8"/>
      <c r="DVL714" s="8"/>
      <c r="DVM714" s="8"/>
      <c r="DVN714" s="8"/>
      <c r="DVO714" s="8"/>
      <c r="DVP714" s="8"/>
      <c r="DVQ714" s="8"/>
      <c r="DVR714" s="8"/>
      <c r="DVS714" s="8"/>
      <c r="DVT714" s="8"/>
      <c r="DVU714" s="8"/>
      <c r="DVV714" s="8"/>
      <c r="DVW714" s="8"/>
      <c r="DVX714" s="8"/>
      <c r="DVY714" s="8"/>
      <c r="DVZ714" s="8"/>
      <c r="DWA714" s="8"/>
      <c r="DWB714" s="8"/>
      <c r="DWC714" s="8"/>
      <c r="DWD714" s="8"/>
      <c r="DWE714" s="8"/>
      <c r="DWF714" s="8"/>
      <c r="DWG714" s="8"/>
      <c r="DWH714" s="8"/>
      <c r="DWI714" s="8"/>
      <c r="DWJ714" s="8"/>
      <c r="DWK714" s="8"/>
      <c r="DWL714" s="8"/>
      <c r="DWM714" s="8"/>
      <c r="DWN714" s="8"/>
      <c r="DWO714" s="8"/>
      <c r="DWP714" s="8"/>
      <c r="DWQ714" s="8"/>
      <c r="DWR714" s="8"/>
      <c r="DWS714" s="8"/>
      <c r="DWT714" s="8"/>
      <c r="DWU714" s="8"/>
      <c r="DWV714" s="8"/>
      <c r="DWW714" s="8"/>
      <c r="DWX714" s="8"/>
      <c r="DWY714" s="8"/>
      <c r="DWZ714" s="8"/>
      <c r="DXA714" s="8"/>
      <c r="DXB714" s="8"/>
      <c r="DXC714" s="8"/>
      <c r="DXD714" s="8"/>
      <c r="DXE714" s="8"/>
      <c r="DXF714" s="8"/>
      <c r="DXG714" s="8"/>
      <c r="DXH714" s="8"/>
      <c r="DXI714" s="8"/>
      <c r="DXJ714" s="8"/>
      <c r="DXK714" s="8"/>
      <c r="DXL714" s="8"/>
      <c r="DXM714" s="8"/>
      <c r="DXN714" s="8"/>
      <c r="DXO714" s="8"/>
      <c r="DXP714" s="8"/>
      <c r="DXQ714" s="8"/>
      <c r="DXR714" s="8"/>
      <c r="DXS714" s="8"/>
      <c r="DXT714" s="8"/>
      <c r="DXU714" s="8"/>
      <c r="DXV714" s="8"/>
      <c r="DXW714" s="8"/>
      <c r="DXX714" s="8"/>
      <c r="DXY714" s="8"/>
      <c r="DXZ714" s="8"/>
      <c r="DYA714" s="8"/>
      <c r="DYB714" s="8"/>
      <c r="DYC714" s="8"/>
      <c r="DYD714" s="8"/>
      <c r="DYE714" s="8"/>
      <c r="DYF714" s="8"/>
      <c r="DYG714" s="8"/>
      <c r="DYH714" s="8"/>
      <c r="DYI714" s="8"/>
      <c r="DYJ714" s="8"/>
      <c r="DYK714" s="8"/>
      <c r="DYL714" s="8"/>
      <c r="DYM714" s="8"/>
      <c r="DYN714" s="8"/>
      <c r="DYO714" s="8"/>
      <c r="DYP714" s="8"/>
      <c r="DYQ714" s="8"/>
      <c r="DYR714" s="8"/>
      <c r="DYS714" s="8"/>
      <c r="DYT714" s="8"/>
      <c r="DYU714" s="8"/>
      <c r="DYV714" s="8"/>
      <c r="DYW714" s="8"/>
      <c r="DYX714" s="8"/>
      <c r="DYY714" s="8"/>
      <c r="DYZ714" s="8"/>
      <c r="DZA714" s="8"/>
      <c r="DZB714" s="8"/>
      <c r="DZC714" s="8"/>
      <c r="DZD714" s="8"/>
      <c r="DZE714" s="8"/>
      <c r="DZF714" s="8"/>
      <c r="DZG714" s="8"/>
      <c r="DZH714" s="8"/>
      <c r="DZI714" s="8"/>
      <c r="DZJ714" s="8"/>
      <c r="DZK714" s="8"/>
      <c r="DZL714" s="8"/>
      <c r="DZM714" s="8"/>
      <c r="DZN714" s="8"/>
      <c r="DZO714" s="8"/>
      <c r="DZP714" s="8"/>
      <c r="DZQ714" s="8"/>
      <c r="DZR714" s="8"/>
      <c r="DZS714" s="8"/>
      <c r="DZT714" s="8"/>
      <c r="DZU714" s="8"/>
      <c r="DZV714" s="8"/>
      <c r="DZW714" s="8"/>
      <c r="DZX714" s="8"/>
      <c r="DZY714" s="8"/>
      <c r="DZZ714" s="8"/>
      <c r="EAA714" s="8"/>
      <c r="EAB714" s="8"/>
      <c r="EAC714" s="8"/>
      <c r="EAD714" s="8"/>
      <c r="EAE714" s="8"/>
      <c r="EAF714" s="8"/>
      <c r="EAG714" s="8"/>
      <c r="EAH714" s="8"/>
      <c r="EAI714" s="8"/>
      <c r="EAJ714" s="8"/>
      <c r="EAK714" s="8"/>
      <c r="EAL714" s="8"/>
      <c r="EAM714" s="8"/>
      <c r="EAN714" s="8"/>
      <c r="EAO714" s="8"/>
      <c r="EAP714" s="8"/>
      <c r="EAQ714" s="8"/>
      <c r="EAR714" s="8"/>
      <c r="EAS714" s="8"/>
      <c r="EAT714" s="8"/>
      <c r="EAU714" s="8"/>
      <c r="EAV714" s="8"/>
      <c r="EAW714" s="8"/>
      <c r="EAX714" s="8"/>
      <c r="EAY714" s="8"/>
      <c r="EAZ714" s="8"/>
      <c r="EBA714" s="8"/>
      <c r="EBB714" s="8"/>
      <c r="EBC714" s="8"/>
      <c r="EBD714" s="8"/>
      <c r="EBE714" s="8"/>
      <c r="EBF714" s="8"/>
      <c r="EBG714" s="8"/>
      <c r="EBH714" s="8"/>
      <c r="EBI714" s="8"/>
      <c r="EBJ714" s="8"/>
      <c r="EBK714" s="8"/>
      <c r="EBL714" s="8"/>
      <c r="EBM714" s="8"/>
      <c r="EBN714" s="8"/>
      <c r="EBO714" s="8"/>
      <c r="EBP714" s="8"/>
      <c r="EBQ714" s="8"/>
      <c r="EBR714" s="8"/>
      <c r="EBS714" s="8"/>
      <c r="EBT714" s="8"/>
      <c r="EBU714" s="8"/>
      <c r="EBV714" s="8"/>
      <c r="EBW714" s="8"/>
      <c r="EBX714" s="8"/>
      <c r="EBY714" s="8"/>
      <c r="EBZ714" s="8"/>
      <c r="ECA714" s="8"/>
      <c r="ECB714" s="8"/>
      <c r="ECC714" s="8"/>
      <c r="ECD714" s="8"/>
      <c r="ECE714" s="8"/>
      <c r="ECF714" s="8"/>
      <c r="ECG714" s="8"/>
      <c r="ECH714" s="8"/>
      <c r="ECI714" s="8"/>
      <c r="ECJ714" s="8"/>
      <c r="ECK714" s="8"/>
      <c r="ECL714" s="8"/>
      <c r="ECM714" s="8"/>
      <c r="ECN714" s="8"/>
      <c r="ECO714" s="8"/>
      <c r="ECP714" s="8"/>
      <c r="ECQ714" s="8"/>
      <c r="ECR714" s="8"/>
      <c r="ECS714" s="8"/>
      <c r="ECT714" s="8"/>
      <c r="ECU714" s="8"/>
      <c r="ECV714" s="8"/>
      <c r="ECW714" s="8"/>
      <c r="ECX714" s="8"/>
      <c r="ECY714" s="8"/>
      <c r="ECZ714" s="8"/>
      <c r="EDA714" s="8"/>
      <c r="EDB714" s="8"/>
      <c r="EDC714" s="8"/>
      <c r="EDD714" s="8"/>
      <c r="EDE714" s="8"/>
      <c r="EDF714" s="8"/>
      <c r="EDG714" s="8"/>
      <c r="EDH714" s="8"/>
      <c r="EDI714" s="8"/>
      <c r="EDJ714" s="8"/>
      <c r="EDK714" s="8"/>
      <c r="EDL714" s="8"/>
      <c r="EDM714" s="8"/>
      <c r="EDN714" s="8"/>
      <c r="EDO714" s="8"/>
      <c r="EDP714" s="8"/>
      <c r="EDQ714" s="8"/>
      <c r="EDR714" s="8"/>
      <c r="EDS714" s="8"/>
      <c r="EDT714" s="8"/>
      <c r="EDU714" s="8"/>
      <c r="EDV714" s="8"/>
      <c r="EDW714" s="8"/>
      <c r="EDX714" s="8"/>
      <c r="EDY714" s="8"/>
      <c r="EDZ714" s="8"/>
      <c r="EEA714" s="8"/>
      <c r="EEB714" s="8"/>
      <c r="EEC714" s="8"/>
      <c r="EED714" s="8"/>
      <c r="EEE714" s="8"/>
      <c r="EEF714" s="8"/>
      <c r="EEG714" s="8"/>
      <c r="EEH714" s="8"/>
      <c r="EEI714" s="8"/>
      <c r="EEJ714" s="8"/>
      <c r="EEK714" s="8"/>
      <c r="EEL714" s="8"/>
      <c r="EEM714" s="8"/>
      <c r="EEN714" s="8"/>
      <c r="EEO714" s="8"/>
      <c r="EEP714" s="8"/>
      <c r="EEQ714" s="8"/>
      <c r="EER714" s="8"/>
      <c r="EES714" s="8"/>
      <c r="EET714" s="8"/>
      <c r="EEU714" s="8"/>
      <c r="EEV714" s="8"/>
      <c r="EEW714" s="8"/>
      <c r="EEX714" s="8"/>
      <c r="EEY714" s="8"/>
      <c r="EEZ714" s="8"/>
      <c r="EFA714" s="8"/>
      <c r="EFB714" s="8"/>
      <c r="EFC714" s="8"/>
      <c r="EFD714" s="8"/>
      <c r="EFE714" s="8"/>
      <c r="EFF714" s="8"/>
      <c r="EFG714" s="8"/>
      <c r="EFH714" s="8"/>
      <c r="EFI714" s="8"/>
      <c r="EFJ714" s="8"/>
      <c r="EFK714" s="8"/>
      <c r="EFL714" s="8"/>
      <c r="EFM714" s="8"/>
      <c r="EFN714" s="8"/>
      <c r="EFO714" s="8"/>
      <c r="EFP714" s="8"/>
      <c r="EFQ714" s="8"/>
      <c r="EFR714" s="8"/>
      <c r="EFS714" s="8"/>
      <c r="EFT714" s="8"/>
      <c r="EFU714" s="8"/>
      <c r="EFV714" s="8"/>
      <c r="EFW714" s="8"/>
      <c r="EFX714" s="8"/>
      <c r="EFY714" s="8"/>
      <c r="EFZ714" s="8"/>
      <c r="EGA714" s="8"/>
      <c r="EGB714" s="8"/>
      <c r="EGC714" s="8"/>
      <c r="EGD714" s="8"/>
      <c r="EGE714" s="8"/>
      <c r="EGF714" s="8"/>
      <c r="EGG714" s="8"/>
      <c r="EGH714" s="8"/>
      <c r="EGI714" s="8"/>
      <c r="EGJ714" s="8"/>
      <c r="EGK714" s="8"/>
      <c r="EGL714" s="8"/>
      <c r="EGM714" s="8"/>
      <c r="EGN714" s="8"/>
      <c r="EGO714" s="8"/>
      <c r="EGP714" s="8"/>
      <c r="EGQ714" s="8"/>
      <c r="EGR714" s="8"/>
      <c r="EGS714" s="8"/>
      <c r="EGT714" s="8"/>
      <c r="EGU714" s="8"/>
      <c r="EGV714" s="8"/>
      <c r="EGW714" s="8"/>
      <c r="EGX714" s="8"/>
      <c r="EGY714" s="8"/>
      <c r="EGZ714" s="8"/>
      <c r="EHA714" s="8"/>
      <c r="EHB714" s="8"/>
      <c r="EHC714" s="8"/>
      <c r="EHD714" s="8"/>
      <c r="EHE714" s="8"/>
      <c r="EHF714" s="8"/>
      <c r="EHG714" s="8"/>
      <c r="EHH714" s="8"/>
      <c r="EHI714" s="8"/>
      <c r="EHJ714" s="8"/>
      <c r="EHK714" s="8"/>
      <c r="EHL714" s="8"/>
      <c r="EHM714" s="8"/>
      <c r="EHN714" s="8"/>
      <c r="EHO714" s="8"/>
      <c r="EHP714" s="8"/>
      <c r="EHQ714" s="8"/>
      <c r="EHR714" s="8"/>
      <c r="EHS714" s="8"/>
      <c r="EHT714" s="8"/>
      <c r="EHU714" s="8"/>
      <c r="EHV714" s="8"/>
      <c r="EHW714" s="8"/>
      <c r="EHX714" s="8"/>
      <c r="EHY714" s="8"/>
      <c r="EHZ714" s="8"/>
      <c r="EIA714" s="8"/>
      <c r="EIB714" s="8"/>
      <c r="EIC714" s="8"/>
      <c r="EID714" s="8"/>
      <c r="EIE714" s="8"/>
      <c r="EIF714" s="8"/>
      <c r="EIG714" s="8"/>
      <c r="EIH714" s="8"/>
      <c r="EII714" s="8"/>
      <c r="EIJ714" s="8"/>
      <c r="EIK714" s="8"/>
      <c r="EIL714" s="8"/>
      <c r="EIM714" s="8"/>
      <c r="EIN714" s="8"/>
      <c r="EIO714" s="8"/>
      <c r="EIP714" s="8"/>
      <c r="EIQ714" s="8"/>
      <c r="EIR714" s="8"/>
      <c r="EIS714" s="8"/>
      <c r="EIT714" s="8"/>
      <c r="EIU714" s="8"/>
      <c r="EIV714" s="8"/>
      <c r="EIW714" s="8"/>
      <c r="EIX714" s="8"/>
      <c r="EIY714" s="8"/>
      <c r="EIZ714" s="8"/>
      <c r="EJA714" s="8"/>
      <c r="EJB714" s="8"/>
      <c r="EJC714" s="8"/>
      <c r="EJD714" s="8"/>
      <c r="EJE714" s="8"/>
      <c r="EJF714" s="8"/>
      <c r="EJG714" s="8"/>
      <c r="EJH714" s="8"/>
      <c r="EJI714" s="8"/>
      <c r="EJJ714" s="8"/>
      <c r="EJK714" s="8"/>
      <c r="EJL714" s="8"/>
      <c r="EJM714" s="8"/>
      <c r="EJN714" s="8"/>
      <c r="EJO714" s="8"/>
      <c r="EJP714" s="8"/>
      <c r="EJQ714" s="8"/>
      <c r="EJR714" s="8"/>
      <c r="EJS714" s="8"/>
      <c r="EJT714" s="8"/>
      <c r="EJU714" s="8"/>
      <c r="EJV714" s="8"/>
      <c r="EJW714" s="8"/>
      <c r="EJX714" s="8"/>
      <c r="EJY714" s="8"/>
      <c r="EJZ714" s="8"/>
      <c r="EKA714" s="8"/>
      <c r="EKB714" s="8"/>
      <c r="EKC714" s="8"/>
      <c r="EKD714" s="8"/>
      <c r="EKE714" s="8"/>
      <c r="EKF714" s="8"/>
      <c r="EKG714" s="8"/>
      <c r="EKH714" s="8"/>
      <c r="EKI714" s="8"/>
      <c r="EKJ714" s="8"/>
      <c r="EKK714" s="8"/>
      <c r="EKL714" s="8"/>
      <c r="EKM714" s="8"/>
      <c r="EKN714" s="8"/>
      <c r="EKO714" s="8"/>
      <c r="EKP714" s="8"/>
      <c r="EKQ714" s="8"/>
      <c r="EKR714" s="8"/>
      <c r="EKS714" s="8"/>
      <c r="EKT714" s="8"/>
      <c r="EKU714" s="8"/>
      <c r="EKV714" s="8"/>
      <c r="EKW714" s="8"/>
      <c r="EKX714" s="8"/>
      <c r="EKY714" s="8"/>
      <c r="EKZ714" s="8"/>
      <c r="ELA714" s="8"/>
      <c r="ELB714" s="8"/>
      <c r="ELC714" s="8"/>
      <c r="ELD714" s="8"/>
      <c r="ELE714" s="8"/>
      <c r="ELF714" s="8"/>
      <c r="ELG714" s="8"/>
      <c r="ELH714" s="8"/>
      <c r="ELI714" s="8"/>
      <c r="ELJ714" s="8"/>
      <c r="ELK714" s="8"/>
      <c r="ELL714" s="8"/>
      <c r="ELM714" s="8"/>
      <c r="ELN714" s="8"/>
      <c r="ELO714" s="8"/>
      <c r="ELP714" s="8"/>
      <c r="ELQ714" s="8"/>
      <c r="ELR714" s="8"/>
      <c r="ELS714" s="8"/>
      <c r="ELT714" s="8"/>
      <c r="ELU714" s="8"/>
      <c r="ELV714" s="8"/>
      <c r="ELW714" s="8"/>
      <c r="ELX714" s="8"/>
      <c r="ELY714" s="8"/>
      <c r="ELZ714" s="8"/>
      <c r="EMA714" s="8"/>
      <c r="EMB714" s="8"/>
      <c r="EMC714" s="8"/>
      <c r="EMD714" s="8"/>
      <c r="EME714" s="8"/>
      <c r="EMF714" s="8"/>
      <c r="EMG714" s="8"/>
      <c r="EMH714" s="8"/>
      <c r="EMI714" s="8"/>
      <c r="EMJ714" s="8"/>
      <c r="EMK714" s="8"/>
      <c r="EML714" s="8"/>
      <c r="EMM714" s="8"/>
      <c r="EMN714" s="8"/>
      <c r="EMO714" s="8"/>
      <c r="EMP714" s="8"/>
      <c r="EMQ714" s="8"/>
      <c r="EMR714" s="8"/>
      <c r="EMS714" s="8"/>
      <c r="EMT714" s="8"/>
      <c r="EMU714" s="8"/>
      <c r="EMV714" s="8"/>
      <c r="EMW714" s="8"/>
      <c r="EMX714" s="8"/>
      <c r="EMY714" s="8"/>
      <c r="EMZ714" s="8"/>
      <c r="ENA714" s="8"/>
      <c r="ENB714" s="8"/>
      <c r="ENC714" s="8"/>
      <c r="END714" s="8"/>
      <c r="ENE714" s="8"/>
      <c r="ENF714" s="8"/>
      <c r="ENG714" s="8"/>
      <c r="ENH714" s="8"/>
      <c r="ENI714" s="8"/>
      <c r="ENJ714" s="8"/>
      <c r="ENK714" s="8"/>
      <c r="ENL714" s="8"/>
      <c r="ENM714" s="8"/>
      <c r="ENN714" s="8"/>
      <c r="ENO714" s="8"/>
      <c r="ENP714" s="8"/>
      <c r="ENQ714" s="8"/>
      <c r="ENR714" s="8"/>
      <c r="ENS714" s="8"/>
      <c r="ENT714" s="8"/>
      <c r="ENU714" s="8"/>
      <c r="ENV714" s="8"/>
      <c r="ENW714" s="8"/>
      <c r="ENX714" s="8"/>
      <c r="ENY714" s="8"/>
      <c r="ENZ714" s="8"/>
      <c r="EOA714" s="8"/>
      <c r="EOB714" s="8"/>
      <c r="EOC714" s="8"/>
      <c r="EOD714" s="8"/>
      <c r="EOE714" s="8"/>
      <c r="EOF714" s="8"/>
      <c r="EOG714" s="8"/>
      <c r="EOH714" s="8"/>
      <c r="EOI714" s="8"/>
      <c r="EOJ714" s="8"/>
      <c r="EOK714" s="8"/>
      <c r="EOL714" s="8"/>
      <c r="EOM714" s="8"/>
      <c r="EON714" s="8"/>
      <c r="EOO714" s="8"/>
      <c r="EOP714" s="8"/>
      <c r="EOQ714" s="8"/>
      <c r="EOR714" s="8"/>
      <c r="EOS714" s="8"/>
      <c r="EOT714" s="8"/>
      <c r="EOU714" s="8"/>
      <c r="EOV714" s="8"/>
      <c r="EOW714" s="8"/>
      <c r="EOX714" s="8"/>
      <c r="EOY714" s="8"/>
      <c r="EOZ714" s="8"/>
      <c r="EPA714" s="8"/>
      <c r="EPB714" s="8"/>
      <c r="EPC714" s="8"/>
      <c r="EPD714" s="8"/>
      <c r="EPE714" s="8"/>
      <c r="EPF714" s="8"/>
      <c r="EPG714" s="8"/>
      <c r="EPH714" s="8"/>
      <c r="EPI714" s="8"/>
      <c r="EPJ714" s="8"/>
      <c r="EPK714" s="8"/>
      <c r="EPL714" s="8"/>
      <c r="EPM714" s="8"/>
      <c r="EPN714" s="8"/>
      <c r="EPO714" s="8"/>
      <c r="EPP714" s="8"/>
      <c r="EPQ714" s="8"/>
      <c r="EPR714" s="8"/>
      <c r="EPS714" s="8"/>
      <c r="EPT714" s="8"/>
      <c r="EPU714" s="8"/>
      <c r="EPV714" s="8"/>
      <c r="EPW714" s="8"/>
      <c r="EPX714" s="8"/>
      <c r="EPY714" s="8"/>
      <c r="EPZ714" s="8"/>
      <c r="EQA714" s="8"/>
      <c r="EQB714" s="8"/>
      <c r="EQC714" s="8"/>
      <c r="EQD714" s="8"/>
      <c r="EQE714" s="8"/>
      <c r="EQF714" s="8"/>
      <c r="EQG714" s="8"/>
      <c r="EQH714" s="8"/>
      <c r="EQI714" s="8"/>
      <c r="EQJ714" s="8"/>
      <c r="EQK714" s="8"/>
      <c r="EQL714" s="8"/>
      <c r="EQM714" s="8"/>
      <c r="EQN714" s="8"/>
      <c r="EQO714" s="8"/>
      <c r="EQP714" s="8"/>
      <c r="EQQ714" s="8"/>
      <c r="EQR714" s="8"/>
      <c r="EQS714" s="8"/>
      <c r="EQT714" s="8"/>
      <c r="EQU714" s="8"/>
      <c r="EQV714" s="8"/>
      <c r="EQW714" s="8"/>
      <c r="EQX714" s="8"/>
      <c r="EQY714" s="8"/>
      <c r="EQZ714" s="8"/>
      <c r="ERA714" s="8"/>
      <c r="ERB714" s="8"/>
      <c r="ERC714" s="8"/>
      <c r="ERD714" s="8"/>
      <c r="ERE714" s="8"/>
      <c r="ERF714" s="8"/>
      <c r="ERG714" s="8"/>
      <c r="ERH714" s="8"/>
      <c r="ERI714" s="8"/>
      <c r="ERJ714" s="8"/>
      <c r="ERK714" s="8"/>
      <c r="ERL714" s="8"/>
      <c r="ERM714" s="8"/>
      <c r="ERN714" s="8"/>
      <c r="ERO714" s="8"/>
      <c r="ERP714" s="8"/>
      <c r="ERQ714" s="8"/>
      <c r="ERR714" s="8"/>
      <c r="ERS714" s="8"/>
      <c r="ERT714" s="8"/>
      <c r="ERU714" s="8"/>
      <c r="ERV714" s="8"/>
      <c r="ERW714" s="8"/>
      <c r="ERX714" s="8"/>
      <c r="ERY714" s="8"/>
      <c r="ERZ714" s="8"/>
      <c r="ESA714" s="8"/>
      <c r="ESB714" s="8"/>
      <c r="ESC714" s="8"/>
      <c r="ESD714" s="8"/>
      <c r="ESE714" s="8"/>
      <c r="ESF714" s="8"/>
      <c r="ESG714" s="8"/>
      <c r="ESH714" s="8"/>
      <c r="ESI714" s="8"/>
      <c r="ESJ714" s="8"/>
      <c r="ESK714" s="8"/>
      <c r="ESL714" s="8"/>
      <c r="ESM714" s="8"/>
      <c r="ESN714" s="8"/>
      <c r="ESO714" s="8"/>
      <c r="ESP714" s="8"/>
      <c r="ESQ714" s="8"/>
      <c r="ESR714" s="8"/>
      <c r="ESS714" s="8"/>
      <c r="EST714" s="8"/>
      <c r="ESU714" s="8"/>
      <c r="ESV714" s="8"/>
      <c r="ESW714" s="8"/>
      <c r="ESX714" s="8"/>
      <c r="ESY714" s="8"/>
      <c r="ESZ714" s="8"/>
      <c r="ETA714" s="8"/>
      <c r="ETB714" s="8"/>
      <c r="ETC714" s="8"/>
      <c r="ETD714" s="8"/>
      <c r="ETE714" s="8"/>
      <c r="ETF714" s="8"/>
      <c r="ETG714" s="8"/>
      <c r="ETH714" s="8"/>
      <c r="ETI714" s="8"/>
      <c r="ETJ714" s="8"/>
      <c r="ETK714" s="8"/>
      <c r="ETL714" s="8"/>
      <c r="ETM714" s="8"/>
      <c r="ETN714" s="8"/>
      <c r="ETO714" s="8"/>
      <c r="ETP714" s="8"/>
      <c r="ETQ714" s="8"/>
      <c r="ETR714" s="8"/>
      <c r="ETS714" s="8"/>
      <c r="ETT714" s="8"/>
      <c r="ETU714" s="8"/>
      <c r="ETV714" s="8"/>
      <c r="ETW714" s="8"/>
      <c r="ETX714" s="8"/>
      <c r="ETY714" s="8"/>
      <c r="ETZ714" s="8"/>
      <c r="EUA714" s="8"/>
      <c r="EUB714" s="8"/>
      <c r="EUC714" s="8"/>
      <c r="EUD714" s="8"/>
      <c r="EUE714" s="8"/>
      <c r="EUF714" s="8"/>
      <c r="EUG714" s="8"/>
      <c r="EUH714" s="8"/>
      <c r="EUI714" s="8"/>
      <c r="EUJ714" s="8"/>
      <c r="EUK714" s="8"/>
      <c r="EUL714" s="8"/>
      <c r="EUM714" s="8"/>
      <c r="EUN714" s="8"/>
      <c r="EUO714" s="8"/>
      <c r="EUP714" s="8"/>
      <c r="EUQ714" s="8"/>
      <c r="EUR714" s="8"/>
      <c r="EUS714" s="8"/>
      <c r="EUT714" s="8"/>
      <c r="EUU714" s="8"/>
      <c r="EUV714" s="8"/>
      <c r="EUW714" s="8"/>
      <c r="EUX714" s="8"/>
      <c r="EUY714" s="8"/>
      <c r="EUZ714" s="8"/>
      <c r="EVA714" s="8"/>
      <c r="EVB714" s="8"/>
      <c r="EVC714" s="8"/>
      <c r="EVD714" s="8"/>
      <c r="EVE714" s="8"/>
      <c r="EVF714" s="8"/>
      <c r="EVG714" s="8"/>
      <c r="EVH714" s="8"/>
      <c r="EVI714" s="8"/>
      <c r="EVJ714" s="8"/>
      <c r="EVK714" s="8"/>
      <c r="EVL714" s="8"/>
      <c r="EVM714" s="8"/>
      <c r="EVN714" s="8"/>
      <c r="EVO714" s="8"/>
      <c r="EVP714" s="8"/>
      <c r="EVQ714" s="8"/>
      <c r="EVR714" s="8"/>
      <c r="EVS714" s="8"/>
      <c r="EVT714" s="8"/>
      <c r="EVU714" s="8"/>
      <c r="EVV714" s="8"/>
      <c r="EVW714" s="8"/>
      <c r="EVX714" s="8"/>
      <c r="EVY714" s="8"/>
      <c r="EVZ714" s="8"/>
      <c r="EWA714" s="8"/>
      <c r="EWB714" s="8"/>
      <c r="EWC714" s="8"/>
      <c r="EWD714" s="8"/>
      <c r="EWE714" s="8"/>
      <c r="EWF714" s="8"/>
      <c r="EWG714" s="8"/>
      <c r="EWH714" s="8"/>
      <c r="EWI714" s="8"/>
      <c r="EWJ714" s="8"/>
      <c r="EWK714" s="8"/>
      <c r="EWL714" s="8"/>
      <c r="EWM714" s="8"/>
      <c r="EWN714" s="8"/>
      <c r="EWO714" s="8"/>
      <c r="EWP714" s="8"/>
      <c r="EWQ714" s="8"/>
      <c r="EWR714" s="8"/>
      <c r="EWS714" s="8"/>
      <c r="EWT714" s="8"/>
      <c r="EWU714" s="8"/>
      <c r="EWV714" s="8"/>
      <c r="EWW714" s="8"/>
      <c r="EWX714" s="8"/>
      <c r="EWY714" s="8"/>
      <c r="EWZ714" s="8"/>
      <c r="EXA714" s="8"/>
      <c r="EXB714" s="8"/>
      <c r="EXC714" s="8"/>
      <c r="EXD714" s="8"/>
      <c r="EXE714" s="8"/>
      <c r="EXF714" s="8"/>
      <c r="EXG714" s="8"/>
      <c r="EXH714" s="8"/>
      <c r="EXI714" s="8"/>
      <c r="EXJ714" s="8"/>
      <c r="EXK714" s="8"/>
      <c r="EXL714" s="8"/>
      <c r="EXM714" s="8"/>
      <c r="EXN714" s="8"/>
      <c r="EXO714" s="8"/>
      <c r="EXP714" s="8"/>
      <c r="EXQ714" s="8"/>
      <c r="EXR714" s="8"/>
      <c r="EXS714" s="8"/>
      <c r="EXT714" s="8"/>
      <c r="EXU714" s="8"/>
      <c r="EXV714" s="8"/>
      <c r="EXW714" s="8"/>
      <c r="EXX714" s="8"/>
      <c r="EXY714" s="8"/>
      <c r="EXZ714" s="8"/>
      <c r="EYA714" s="8"/>
      <c r="EYB714" s="8"/>
      <c r="EYC714" s="8"/>
      <c r="EYD714" s="8"/>
      <c r="EYE714" s="8"/>
      <c r="EYF714" s="8"/>
      <c r="EYG714" s="8"/>
      <c r="EYH714" s="8"/>
      <c r="EYI714" s="8"/>
      <c r="EYJ714" s="8"/>
      <c r="EYK714" s="8"/>
      <c r="EYL714" s="8"/>
      <c r="EYM714" s="8"/>
      <c r="EYN714" s="8"/>
      <c r="EYO714" s="8"/>
      <c r="EYP714" s="8"/>
      <c r="EYQ714" s="8"/>
      <c r="EYR714" s="8"/>
      <c r="EYS714" s="8"/>
      <c r="EYT714" s="8"/>
      <c r="EYU714" s="8"/>
      <c r="EYV714" s="8"/>
      <c r="EYW714" s="8"/>
      <c r="EYX714" s="8"/>
      <c r="EYY714" s="8"/>
      <c r="EYZ714" s="8"/>
      <c r="EZA714" s="8"/>
      <c r="EZB714" s="8"/>
      <c r="EZC714" s="8"/>
      <c r="EZD714" s="8"/>
      <c r="EZE714" s="8"/>
      <c r="EZF714" s="8"/>
      <c r="EZG714" s="8"/>
      <c r="EZH714" s="8"/>
      <c r="EZI714" s="8"/>
      <c r="EZJ714" s="8"/>
      <c r="EZK714" s="8"/>
      <c r="EZL714" s="8"/>
      <c r="EZM714" s="8"/>
      <c r="EZN714" s="8"/>
      <c r="EZO714" s="8"/>
      <c r="EZP714" s="8"/>
      <c r="EZQ714" s="8"/>
      <c r="EZR714" s="8"/>
      <c r="EZS714" s="8"/>
      <c r="EZT714" s="8"/>
      <c r="EZU714" s="8"/>
      <c r="EZV714" s="8"/>
      <c r="EZW714" s="8"/>
      <c r="EZX714" s="8"/>
      <c r="EZY714" s="8"/>
      <c r="EZZ714" s="8"/>
      <c r="FAA714" s="8"/>
      <c r="FAB714" s="8"/>
      <c r="FAC714" s="8"/>
      <c r="FAD714" s="8"/>
      <c r="FAE714" s="8"/>
      <c r="FAF714" s="8"/>
      <c r="FAG714" s="8"/>
      <c r="FAH714" s="8"/>
      <c r="FAI714" s="8"/>
      <c r="FAJ714" s="8"/>
      <c r="FAK714" s="8"/>
      <c r="FAL714" s="8"/>
      <c r="FAM714" s="8"/>
      <c r="FAN714" s="8"/>
      <c r="FAO714" s="8"/>
      <c r="FAP714" s="8"/>
      <c r="FAQ714" s="8"/>
      <c r="FAR714" s="8"/>
      <c r="FAS714" s="8"/>
      <c r="FAT714" s="8"/>
      <c r="FAU714" s="8"/>
      <c r="FAV714" s="8"/>
      <c r="FAW714" s="8"/>
      <c r="FAX714" s="8"/>
      <c r="FAY714" s="8"/>
      <c r="FAZ714" s="8"/>
      <c r="FBA714" s="8"/>
      <c r="FBB714" s="8"/>
      <c r="FBC714" s="8"/>
      <c r="FBD714" s="8"/>
      <c r="FBE714" s="8"/>
      <c r="FBF714" s="8"/>
      <c r="FBG714" s="8"/>
      <c r="FBH714" s="8"/>
      <c r="FBI714" s="8"/>
      <c r="FBJ714" s="8"/>
      <c r="FBK714" s="8"/>
      <c r="FBL714" s="8"/>
      <c r="FBM714" s="8"/>
      <c r="FBN714" s="8"/>
      <c r="FBO714" s="8"/>
      <c r="FBP714" s="8"/>
      <c r="FBQ714" s="8"/>
      <c r="FBR714" s="8"/>
      <c r="FBS714" s="8"/>
      <c r="FBT714" s="8"/>
      <c r="FBU714" s="8"/>
      <c r="FBV714" s="8"/>
      <c r="FBW714" s="8"/>
      <c r="FBX714" s="8"/>
      <c r="FBY714" s="8"/>
      <c r="FBZ714" s="8"/>
      <c r="FCA714" s="8"/>
      <c r="FCB714" s="8"/>
      <c r="FCC714" s="8"/>
      <c r="FCD714" s="8"/>
      <c r="FCE714" s="8"/>
      <c r="FCF714" s="8"/>
      <c r="FCG714" s="8"/>
      <c r="FCH714" s="8"/>
      <c r="FCI714" s="8"/>
      <c r="FCJ714" s="8"/>
      <c r="FCK714" s="8"/>
      <c r="FCL714" s="8"/>
      <c r="FCM714" s="8"/>
      <c r="FCN714" s="8"/>
      <c r="FCO714" s="8"/>
      <c r="FCP714" s="8"/>
      <c r="FCQ714" s="8"/>
      <c r="FCR714" s="8"/>
      <c r="FCS714" s="8"/>
      <c r="FCT714" s="8"/>
      <c r="FCU714" s="8"/>
      <c r="FCV714" s="8"/>
      <c r="FCW714" s="8"/>
      <c r="FCX714" s="8"/>
      <c r="FCY714" s="8"/>
      <c r="FCZ714" s="8"/>
      <c r="FDA714" s="8"/>
      <c r="FDB714" s="8"/>
      <c r="FDC714" s="8"/>
      <c r="FDD714" s="8"/>
      <c r="FDE714" s="8"/>
      <c r="FDF714" s="8"/>
      <c r="FDG714" s="8"/>
      <c r="FDH714" s="8"/>
      <c r="FDI714" s="8"/>
      <c r="FDJ714" s="8"/>
      <c r="FDK714" s="8"/>
      <c r="FDL714" s="8"/>
      <c r="FDM714" s="8"/>
      <c r="FDN714" s="8"/>
      <c r="FDO714" s="8"/>
      <c r="FDP714" s="8"/>
      <c r="FDQ714" s="8"/>
      <c r="FDR714" s="8"/>
      <c r="FDS714" s="8"/>
      <c r="FDT714" s="8"/>
      <c r="FDU714" s="8"/>
      <c r="FDV714" s="8"/>
      <c r="FDW714" s="8"/>
      <c r="FDX714" s="8"/>
      <c r="FDY714" s="8"/>
      <c r="FDZ714" s="8"/>
      <c r="FEA714" s="8"/>
      <c r="FEB714" s="8"/>
      <c r="FEC714" s="8"/>
      <c r="FED714" s="8"/>
      <c r="FEE714" s="8"/>
      <c r="FEF714" s="8"/>
      <c r="FEG714" s="8"/>
      <c r="FEH714" s="8"/>
      <c r="FEI714" s="8"/>
      <c r="FEJ714" s="8"/>
      <c r="FEK714" s="8"/>
      <c r="FEL714" s="8"/>
      <c r="FEM714" s="8"/>
      <c r="FEN714" s="8"/>
      <c r="FEO714" s="8"/>
      <c r="FEP714" s="8"/>
      <c r="FEQ714" s="8"/>
      <c r="FER714" s="8"/>
      <c r="FES714" s="8"/>
      <c r="FET714" s="8"/>
      <c r="FEU714" s="8"/>
      <c r="FEV714" s="8"/>
      <c r="FEW714" s="8"/>
      <c r="FEX714" s="8"/>
      <c r="FEY714" s="8"/>
      <c r="FEZ714" s="8"/>
      <c r="FFA714" s="8"/>
      <c r="FFB714" s="8"/>
      <c r="FFC714" s="8"/>
      <c r="FFD714" s="8"/>
      <c r="FFE714" s="8"/>
      <c r="FFF714" s="8"/>
      <c r="FFG714" s="8"/>
      <c r="FFH714" s="8"/>
      <c r="FFI714" s="8"/>
      <c r="FFJ714" s="8"/>
      <c r="FFK714" s="8"/>
      <c r="FFL714" s="8"/>
      <c r="FFM714" s="8"/>
      <c r="FFN714" s="8"/>
      <c r="FFO714" s="8"/>
      <c r="FFP714" s="8"/>
      <c r="FFQ714" s="8"/>
      <c r="FFR714" s="8"/>
      <c r="FFS714" s="8"/>
      <c r="FFT714" s="8"/>
      <c r="FFU714" s="8"/>
      <c r="FFV714" s="8"/>
      <c r="FFW714" s="8"/>
      <c r="FFX714" s="8"/>
      <c r="FFY714" s="8"/>
      <c r="FFZ714" s="8"/>
      <c r="FGA714" s="8"/>
      <c r="FGB714" s="8"/>
      <c r="FGC714" s="8"/>
      <c r="FGD714" s="8"/>
      <c r="FGE714" s="8"/>
      <c r="FGF714" s="8"/>
      <c r="FGG714" s="8"/>
      <c r="FGH714" s="8"/>
      <c r="FGI714" s="8"/>
      <c r="FGJ714" s="8"/>
      <c r="FGK714" s="8"/>
      <c r="FGL714" s="8"/>
      <c r="FGM714" s="8"/>
      <c r="FGN714" s="8"/>
      <c r="FGO714" s="8"/>
      <c r="FGP714" s="8"/>
      <c r="FGQ714" s="8"/>
      <c r="FGR714" s="8"/>
      <c r="FGS714" s="8"/>
      <c r="FGT714" s="8"/>
      <c r="FGU714" s="8"/>
      <c r="FGV714" s="8"/>
      <c r="FGW714" s="8"/>
      <c r="FGX714" s="8"/>
      <c r="FGY714" s="8"/>
      <c r="FGZ714" s="8"/>
      <c r="FHA714" s="8"/>
      <c r="FHB714" s="8"/>
      <c r="FHC714" s="8"/>
      <c r="FHD714" s="8"/>
      <c r="FHE714" s="8"/>
      <c r="FHF714" s="8"/>
      <c r="FHG714" s="8"/>
      <c r="FHH714" s="8"/>
      <c r="FHI714" s="8"/>
      <c r="FHJ714" s="8"/>
      <c r="FHK714" s="8"/>
      <c r="FHL714" s="8"/>
      <c r="FHM714" s="8"/>
      <c r="FHN714" s="8"/>
      <c r="FHO714" s="8"/>
      <c r="FHP714" s="8"/>
      <c r="FHQ714" s="8"/>
      <c r="FHR714" s="8"/>
      <c r="FHS714" s="8"/>
      <c r="FHT714" s="8"/>
      <c r="FHU714" s="8"/>
      <c r="FHV714" s="8"/>
      <c r="FHW714" s="8"/>
      <c r="FHX714" s="8"/>
      <c r="FHY714" s="8"/>
      <c r="FHZ714" s="8"/>
      <c r="FIA714" s="8"/>
      <c r="FIB714" s="8"/>
      <c r="FIC714" s="8"/>
      <c r="FID714" s="8"/>
      <c r="FIE714" s="8"/>
      <c r="FIF714" s="8"/>
      <c r="FIG714" s="8"/>
      <c r="FIH714" s="8"/>
      <c r="FII714" s="8"/>
      <c r="FIJ714" s="8"/>
      <c r="FIK714" s="8"/>
      <c r="FIL714" s="8"/>
      <c r="FIM714" s="8"/>
      <c r="FIN714" s="8"/>
      <c r="FIO714" s="8"/>
      <c r="FIP714" s="8"/>
      <c r="FIQ714" s="8"/>
      <c r="FIR714" s="8"/>
      <c r="FIS714" s="8"/>
      <c r="FIT714" s="8"/>
      <c r="FIU714" s="8"/>
      <c r="FIV714" s="8"/>
      <c r="FIW714" s="8"/>
      <c r="FIX714" s="8"/>
      <c r="FIY714" s="8"/>
      <c r="FIZ714" s="8"/>
      <c r="FJA714" s="8"/>
      <c r="FJB714" s="8"/>
      <c r="FJC714" s="8"/>
      <c r="FJD714" s="8"/>
      <c r="FJE714" s="8"/>
      <c r="FJF714" s="8"/>
      <c r="FJG714" s="8"/>
      <c r="FJH714" s="8"/>
      <c r="FJI714" s="8"/>
      <c r="FJJ714" s="8"/>
      <c r="FJK714" s="8"/>
      <c r="FJL714" s="8"/>
      <c r="FJM714" s="8"/>
      <c r="FJN714" s="8"/>
      <c r="FJO714" s="8"/>
      <c r="FJP714" s="8"/>
      <c r="FJQ714" s="8"/>
      <c r="FJR714" s="8"/>
      <c r="FJS714" s="8"/>
      <c r="FJT714" s="8"/>
      <c r="FJU714" s="8"/>
      <c r="FJV714" s="8"/>
      <c r="FJW714" s="8"/>
      <c r="FJX714" s="8"/>
      <c r="FJY714" s="8"/>
      <c r="FJZ714" s="8"/>
      <c r="FKA714" s="8"/>
      <c r="FKB714" s="8"/>
      <c r="FKC714" s="8"/>
      <c r="FKD714" s="8"/>
      <c r="FKE714" s="8"/>
      <c r="FKF714" s="8"/>
      <c r="FKG714" s="8"/>
      <c r="FKH714" s="8"/>
      <c r="FKI714" s="8"/>
      <c r="FKJ714" s="8"/>
      <c r="FKK714" s="8"/>
      <c r="FKL714" s="8"/>
      <c r="FKM714" s="8"/>
      <c r="FKN714" s="8"/>
      <c r="FKO714" s="8"/>
      <c r="FKP714" s="8"/>
      <c r="FKQ714" s="8"/>
      <c r="FKR714" s="8"/>
      <c r="FKS714" s="8"/>
      <c r="FKT714" s="8"/>
      <c r="FKU714" s="8"/>
      <c r="FKV714" s="8"/>
      <c r="FKW714" s="8"/>
      <c r="FKX714" s="8"/>
      <c r="FKY714" s="8"/>
      <c r="FKZ714" s="8"/>
      <c r="FLA714" s="8"/>
      <c r="FLB714" s="8"/>
      <c r="FLC714" s="8"/>
      <c r="FLD714" s="8"/>
      <c r="FLE714" s="8"/>
      <c r="FLF714" s="8"/>
      <c r="FLG714" s="8"/>
      <c r="FLH714" s="8"/>
      <c r="FLI714" s="8"/>
      <c r="FLJ714" s="8"/>
      <c r="FLK714" s="8"/>
      <c r="FLL714" s="8"/>
      <c r="FLM714" s="8"/>
      <c r="FLN714" s="8"/>
      <c r="FLO714" s="8"/>
      <c r="FLP714" s="8"/>
      <c r="FLQ714" s="8"/>
      <c r="FLR714" s="8"/>
      <c r="FLS714" s="8"/>
      <c r="FLT714" s="8"/>
      <c r="FLU714" s="8"/>
      <c r="FLV714" s="8"/>
      <c r="FLW714" s="8"/>
      <c r="FLX714" s="8"/>
      <c r="FLY714" s="8"/>
      <c r="FLZ714" s="8"/>
      <c r="FMA714" s="8"/>
      <c r="FMB714" s="8"/>
      <c r="FMC714" s="8"/>
      <c r="FMD714" s="8"/>
      <c r="FME714" s="8"/>
      <c r="FMF714" s="8"/>
      <c r="FMG714" s="8"/>
      <c r="FMH714" s="8"/>
      <c r="FMI714" s="8"/>
      <c r="FMJ714" s="8"/>
      <c r="FMK714" s="8"/>
      <c r="FML714" s="8"/>
      <c r="FMM714" s="8"/>
      <c r="FMN714" s="8"/>
      <c r="FMO714" s="8"/>
      <c r="FMP714" s="8"/>
      <c r="FMQ714" s="8"/>
      <c r="FMR714" s="8"/>
      <c r="FMS714" s="8"/>
      <c r="FMT714" s="8"/>
      <c r="FMU714" s="8"/>
      <c r="FMV714" s="8"/>
      <c r="FMW714" s="8"/>
      <c r="FMX714" s="8"/>
      <c r="FMY714" s="8"/>
      <c r="FMZ714" s="8"/>
      <c r="FNA714" s="8"/>
      <c r="FNB714" s="8"/>
      <c r="FNC714" s="8"/>
      <c r="FND714" s="8"/>
      <c r="FNE714" s="8"/>
      <c r="FNF714" s="8"/>
      <c r="FNG714" s="8"/>
      <c r="FNH714" s="8"/>
      <c r="FNI714" s="8"/>
      <c r="FNJ714" s="8"/>
      <c r="FNK714" s="8"/>
      <c r="FNL714" s="8"/>
      <c r="FNM714" s="8"/>
      <c r="FNN714" s="8"/>
      <c r="FNO714" s="8"/>
      <c r="FNP714" s="8"/>
      <c r="FNQ714" s="8"/>
      <c r="FNR714" s="8"/>
      <c r="FNS714" s="8"/>
      <c r="FNT714" s="8"/>
      <c r="FNU714" s="8"/>
      <c r="FNV714" s="8"/>
      <c r="FNW714" s="8"/>
      <c r="FNX714" s="8"/>
      <c r="FNY714" s="8"/>
      <c r="FNZ714" s="8"/>
      <c r="FOA714" s="8"/>
      <c r="FOB714" s="8"/>
      <c r="FOC714" s="8"/>
      <c r="FOD714" s="8"/>
      <c r="FOE714" s="8"/>
      <c r="FOF714" s="8"/>
      <c r="FOG714" s="8"/>
      <c r="FOH714" s="8"/>
      <c r="FOI714" s="8"/>
      <c r="FOJ714" s="8"/>
      <c r="FOK714" s="8"/>
      <c r="FOL714" s="8"/>
      <c r="FOM714" s="8"/>
      <c r="FON714" s="8"/>
      <c r="FOO714" s="8"/>
      <c r="FOP714" s="8"/>
      <c r="FOQ714" s="8"/>
      <c r="FOR714" s="8"/>
      <c r="FOS714" s="8"/>
      <c r="FOT714" s="8"/>
      <c r="FOU714" s="8"/>
      <c r="FOV714" s="8"/>
      <c r="FOW714" s="8"/>
      <c r="FOX714" s="8"/>
      <c r="FOY714" s="8"/>
      <c r="FOZ714" s="8"/>
      <c r="FPA714" s="8"/>
      <c r="FPB714" s="8"/>
      <c r="FPC714" s="8"/>
      <c r="FPD714" s="8"/>
      <c r="FPE714" s="8"/>
      <c r="FPF714" s="8"/>
      <c r="FPG714" s="8"/>
      <c r="FPH714" s="8"/>
      <c r="FPI714" s="8"/>
      <c r="FPJ714" s="8"/>
      <c r="FPK714" s="8"/>
      <c r="FPL714" s="8"/>
      <c r="FPM714" s="8"/>
      <c r="FPN714" s="8"/>
      <c r="FPO714" s="8"/>
      <c r="FPP714" s="8"/>
      <c r="FPQ714" s="8"/>
      <c r="FPR714" s="8"/>
      <c r="FPS714" s="8"/>
      <c r="FPT714" s="8"/>
      <c r="FPU714" s="8"/>
      <c r="FPV714" s="8"/>
      <c r="FPW714" s="8"/>
      <c r="FPX714" s="8"/>
      <c r="FPY714" s="8"/>
      <c r="FPZ714" s="8"/>
      <c r="FQA714" s="8"/>
      <c r="FQB714" s="8"/>
      <c r="FQC714" s="8"/>
      <c r="FQD714" s="8"/>
      <c r="FQE714" s="8"/>
      <c r="FQF714" s="8"/>
      <c r="FQG714" s="8"/>
      <c r="FQH714" s="8"/>
      <c r="FQI714" s="8"/>
      <c r="FQJ714" s="8"/>
      <c r="FQK714" s="8"/>
      <c r="FQL714" s="8"/>
      <c r="FQM714" s="8"/>
      <c r="FQN714" s="8"/>
      <c r="FQO714" s="8"/>
      <c r="FQP714" s="8"/>
      <c r="FQQ714" s="8"/>
      <c r="FQR714" s="8"/>
      <c r="FQS714" s="8"/>
      <c r="FQT714" s="8"/>
      <c r="FQU714" s="8"/>
      <c r="FQV714" s="8"/>
      <c r="FQW714" s="8"/>
      <c r="FQX714" s="8"/>
      <c r="FQY714" s="8"/>
      <c r="FQZ714" s="8"/>
      <c r="FRA714" s="8"/>
      <c r="FRB714" s="8"/>
      <c r="FRC714" s="8"/>
      <c r="FRD714" s="8"/>
      <c r="FRE714" s="8"/>
      <c r="FRF714" s="8"/>
      <c r="FRG714" s="8"/>
      <c r="FRH714" s="8"/>
      <c r="FRI714" s="8"/>
      <c r="FRJ714" s="8"/>
      <c r="FRK714" s="8"/>
      <c r="FRL714" s="8"/>
      <c r="FRM714" s="8"/>
      <c r="FRN714" s="8"/>
      <c r="FRO714" s="8"/>
      <c r="FRP714" s="8"/>
      <c r="FRQ714" s="8"/>
      <c r="FRR714" s="8"/>
      <c r="FRS714" s="8"/>
      <c r="FRT714" s="8"/>
      <c r="FRU714" s="8"/>
      <c r="FRV714" s="8"/>
      <c r="FRW714" s="8"/>
      <c r="FRX714" s="8"/>
      <c r="FRY714" s="8"/>
      <c r="FRZ714" s="8"/>
      <c r="FSA714" s="8"/>
      <c r="FSB714" s="8"/>
      <c r="FSC714" s="8"/>
      <c r="FSD714" s="8"/>
      <c r="FSE714" s="8"/>
      <c r="FSF714" s="8"/>
      <c r="FSG714" s="8"/>
      <c r="FSH714" s="8"/>
      <c r="FSI714" s="8"/>
      <c r="FSJ714" s="8"/>
      <c r="FSK714" s="8"/>
      <c r="FSL714" s="8"/>
      <c r="FSM714" s="8"/>
      <c r="FSN714" s="8"/>
      <c r="FSO714" s="8"/>
      <c r="FSP714" s="8"/>
      <c r="FSQ714" s="8"/>
      <c r="FSR714" s="8"/>
      <c r="FSS714" s="8"/>
      <c r="FST714" s="8"/>
      <c r="FSU714" s="8"/>
      <c r="FSV714" s="8"/>
      <c r="FSW714" s="8"/>
      <c r="FSX714" s="8"/>
      <c r="FSY714" s="8"/>
      <c r="FSZ714" s="8"/>
      <c r="FTA714" s="8"/>
      <c r="FTB714" s="8"/>
      <c r="FTC714" s="8"/>
      <c r="FTD714" s="8"/>
      <c r="FTE714" s="8"/>
      <c r="FTF714" s="8"/>
      <c r="FTG714" s="8"/>
      <c r="FTH714" s="8"/>
      <c r="FTI714" s="8"/>
      <c r="FTJ714" s="8"/>
      <c r="FTK714" s="8"/>
      <c r="FTL714" s="8"/>
      <c r="FTM714" s="8"/>
      <c r="FTN714" s="8"/>
      <c r="FTO714" s="8"/>
      <c r="FTP714" s="8"/>
      <c r="FTQ714" s="8"/>
      <c r="FTR714" s="8"/>
      <c r="FTS714" s="8"/>
      <c r="FTT714" s="8"/>
      <c r="FTU714" s="8"/>
      <c r="FTV714" s="8"/>
      <c r="FTW714" s="8"/>
      <c r="FTX714" s="8"/>
      <c r="FTY714" s="8"/>
      <c r="FTZ714" s="8"/>
      <c r="FUA714" s="8"/>
      <c r="FUB714" s="8"/>
      <c r="FUC714" s="8"/>
      <c r="FUD714" s="8"/>
      <c r="FUE714" s="8"/>
      <c r="FUF714" s="8"/>
      <c r="FUG714" s="8"/>
      <c r="FUH714" s="8"/>
      <c r="FUI714" s="8"/>
      <c r="FUJ714" s="8"/>
      <c r="FUK714" s="8"/>
      <c r="FUL714" s="8"/>
      <c r="FUM714" s="8"/>
      <c r="FUN714" s="8"/>
      <c r="FUO714" s="8"/>
      <c r="FUP714" s="8"/>
      <c r="FUQ714" s="8"/>
      <c r="FUR714" s="8"/>
      <c r="FUS714" s="8"/>
      <c r="FUT714" s="8"/>
      <c r="FUU714" s="8"/>
      <c r="FUV714" s="8"/>
      <c r="FUW714" s="8"/>
      <c r="FUX714" s="8"/>
      <c r="FUY714" s="8"/>
      <c r="FUZ714" s="8"/>
      <c r="FVA714" s="8"/>
      <c r="FVB714" s="8"/>
      <c r="FVC714" s="8"/>
      <c r="FVD714" s="8"/>
      <c r="FVE714" s="8"/>
      <c r="FVF714" s="8"/>
      <c r="FVG714" s="8"/>
      <c r="FVH714" s="8"/>
      <c r="FVI714" s="8"/>
      <c r="FVJ714" s="8"/>
      <c r="FVK714" s="8"/>
      <c r="FVL714" s="8"/>
      <c r="FVM714" s="8"/>
      <c r="FVN714" s="8"/>
      <c r="FVO714" s="8"/>
      <c r="FVP714" s="8"/>
      <c r="FVQ714" s="8"/>
      <c r="FVR714" s="8"/>
      <c r="FVS714" s="8"/>
      <c r="FVT714" s="8"/>
      <c r="FVU714" s="8"/>
      <c r="FVV714" s="8"/>
      <c r="FVW714" s="8"/>
      <c r="FVX714" s="8"/>
      <c r="FVY714" s="8"/>
      <c r="FVZ714" s="8"/>
      <c r="FWA714" s="8"/>
      <c r="FWB714" s="8"/>
      <c r="FWC714" s="8"/>
      <c r="FWD714" s="8"/>
      <c r="FWE714" s="8"/>
      <c r="FWF714" s="8"/>
      <c r="FWG714" s="8"/>
      <c r="FWH714" s="8"/>
      <c r="FWI714" s="8"/>
      <c r="FWJ714" s="8"/>
      <c r="FWK714" s="8"/>
      <c r="FWL714" s="8"/>
      <c r="FWM714" s="8"/>
      <c r="FWN714" s="8"/>
      <c r="FWO714" s="8"/>
      <c r="FWP714" s="8"/>
      <c r="FWQ714" s="8"/>
      <c r="FWR714" s="8"/>
      <c r="FWS714" s="8"/>
      <c r="FWT714" s="8"/>
      <c r="FWU714" s="8"/>
      <c r="FWV714" s="8"/>
      <c r="FWW714" s="8"/>
      <c r="FWX714" s="8"/>
      <c r="FWY714" s="8"/>
      <c r="FWZ714" s="8"/>
      <c r="FXA714" s="8"/>
      <c r="FXB714" s="8"/>
      <c r="FXC714" s="8"/>
      <c r="FXD714" s="8"/>
      <c r="FXE714" s="8"/>
      <c r="FXF714" s="8"/>
      <c r="FXG714" s="8"/>
      <c r="FXH714" s="8"/>
      <c r="FXI714" s="8"/>
      <c r="FXJ714" s="8"/>
      <c r="FXK714" s="8"/>
      <c r="FXL714" s="8"/>
      <c r="FXM714" s="8"/>
      <c r="FXN714" s="8"/>
      <c r="FXO714" s="8"/>
      <c r="FXP714" s="8"/>
      <c r="FXQ714" s="8"/>
      <c r="FXR714" s="8"/>
      <c r="FXS714" s="8"/>
      <c r="FXT714" s="8"/>
      <c r="FXU714" s="8"/>
      <c r="FXV714" s="8"/>
      <c r="FXW714" s="8"/>
      <c r="FXX714" s="8"/>
      <c r="FXY714" s="8"/>
      <c r="FXZ714" s="8"/>
      <c r="FYA714" s="8"/>
      <c r="FYB714" s="8"/>
      <c r="FYC714" s="8"/>
      <c r="FYD714" s="8"/>
      <c r="FYE714" s="8"/>
      <c r="FYF714" s="8"/>
      <c r="FYG714" s="8"/>
      <c r="FYH714" s="8"/>
      <c r="FYI714" s="8"/>
      <c r="FYJ714" s="8"/>
      <c r="FYK714" s="8"/>
      <c r="FYL714" s="8"/>
      <c r="FYM714" s="8"/>
      <c r="FYN714" s="8"/>
      <c r="FYO714" s="8"/>
      <c r="FYP714" s="8"/>
      <c r="FYQ714" s="8"/>
      <c r="FYR714" s="8"/>
      <c r="FYS714" s="8"/>
      <c r="FYT714" s="8"/>
      <c r="FYU714" s="8"/>
      <c r="FYV714" s="8"/>
      <c r="FYW714" s="8"/>
      <c r="FYX714" s="8"/>
      <c r="FYY714" s="8"/>
      <c r="FYZ714" s="8"/>
      <c r="FZA714" s="8"/>
      <c r="FZB714" s="8"/>
      <c r="FZC714" s="8"/>
      <c r="FZD714" s="8"/>
      <c r="FZE714" s="8"/>
      <c r="FZF714" s="8"/>
      <c r="FZG714" s="8"/>
      <c r="FZH714" s="8"/>
      <c r="FZI714" s="8"/>
      <c r="FZJ714" s="8"/>
      <c r="FZK714" s="8"/>
      <c r="FZL714" s="8"/>
      <c r="FZM714" s="8"/>
      <c r="FZN714" s="8"/>
      <c r="FZO714" s="8"/>
      <c r="FZP714" s="8"/>
      <c r="FZQ714" s="8"/>
      <c r="FZR714" s="8"/>
      <c r="FZS714" s="8"/>
      <c r="FZT714" s="8"/>
      <c r="FZU714" s="8"/>
      <c r="FZV714" s="8"/>
      <c r="FZW714" s="8"/>
      <c r="FZX714" s="8"/>
      <c r="FZY714" s="8"/>
      <c r="FZZ714" s="8"/>
      <c r="GAA714" s="8"/>
      <c r="GAB714" s="8"/>
      <c r="GAC714" s="8"/>
      <c r="GAD714" s="8"/>
      <c r="GAE714" s="8"/>
      <c r="GAF714" s="8"/>
      <c r="GAG714" s="8"/>
      <c r="GAH714" s="8"/>
      <c r="GAI714" s="8"/>
      <c r="GAJ714" s="8"/>
      <c r="GAK714" s="8"/>
      <c r="GAL714" s="8"/>
      <c r="GAM714" s="8"/>
      <c r="GAN714" s="8"/>
      <c r="GAO714" s="8"/>
      <c r="GAP714" s="8"/>
      <c r="GAQ714" s="8"/>
      <c r="GAR714" s="8"/>
      <c r="GAS714" s="8"/>
      <c r="GAT714" s="8"/>
      <c r="GAU714" s="8"/>
      <c r="GAV714" s="8"/>
      <c r="GAW714" s="8"/>
      <c r="GAX714" s="8"/>
      <c r="GAY714" s="8"/>
      <c r="GAZ714" s="8"/>
      <c r="GBA714" s="8"/>
      <c r="GBB714" s="8"/>
      <c r="GBC714" s="8"/>
      <c r="GBD714" s="8"/>
      <c r="GBE714" s="8"/>
      <c r="GBF714" s="8"/>
      <c r="GBG714" s="8"/>
      <c r="GBH714" s="8"/>
      <c r="GBI714" s="8"/>
      <c r="GBJ714" s="8"/>
      <c r="GBK714" s="8"/>
      <c r="GBL714" s="8"/>
      <c r="GBM714" s="8"/>
      <c r="GBN714" s="8"/>
      <c r="GBO714" s="8"/>
      <c r="GBP714" s="8"/>
      <c r="GBQ714" s="8"/>
      <c r="GBR714" s="8"/>
      <c r="GBS714" s="8"/>
      <c r="GBT714" s="8"/>
      <c r="GBU714" s="8"/>
      <c r="GBV714" s="8"/>
      <c r="GBW714" s="8"/>
      <c r="GBX714" s="8"/>
      <c r="GBY714" s="8"/>
      <c r="GBZ714" s="8"/>
      <c r="GCA714" s="8"/>
      <c r="GCB714" s="8"/>
      <c r="GCC714" s="8"/>
      <c r="GCD714" s="8"/>
      <c r="GCE714" s="8"/>
      <c r="GCF714" s="8"/>
      <c r="GCG714" s="8"/>
      <c r="GCH714" s="8"/>
      <c r="GCI714" s="8"/>
      <c r="GCJ714" s="8"/>
      <c r="GCK714" s="8"/>
      <c r="GCL714" s="8"/>
      <c r="GCM714" s="8"/>
      <c r="GCN714" s="8"/>
      <c r="GCO714" s="8"/>
      <c r="GCP714" s="8"/>
      <c r="GCQ714" s="8"/>
      <c r="GCR714" s="8"/>
      <c r="GCS714" s="8"/>
      <c r="GCT714" s="8"/>
      <c r="GCU714" s="8"/>
      <c r="GCV714" s="8"/>
      <c r="GCW714" s="8"/>
      <c r="GCX714" s="8"/>
      <c r="GCY714" s="8"/>
      <c r="GCZ714" s="8"/>
      <c r="GDA714" s="8"/>
      <c r="GDB714" s="8"/>
      <c r="GDC714" s="8"/>
      <c r="GDD714" s="8"/>
      <c r="GDE714" s="8"/>
      <c r="GDF714" s="8"/>
      <c r="GDG714" s="8"/>
      <c r="GDH714" s="8"/>
      <c r="GDI714" s="8"/>
      <c r="GDJ714" s="8"/>
      <c r="GDK714" s="8"/>
      <c r="GDL714" s="8"/>
      <c r="GDM714" s="8"/>
      <c r="GDN714" s="8"/>
      <c r="GDO714" s="8"/>
      <c r="GDP714" s="8"/>
      <c r="GDQ714" s="8"/>
      <c r="GDR714" s="8"/>
      <c r="GDS714" s="8"/>
      <c r="GDT714" s="8"/>
      <c r="GDU714" s="8"/>
      <c r="GDV714" s="8"/>
      <c r="GDW714" s="8"/>
      <c r="GDX714" s="8"/>
      <c r="GDY714" s="8"/>
      <c r="GDZ714" s="8"/>
      <c r="GEA714" s="8"/>
      <c r="GEB714" s="8"/>
      <c r="GEC714" s="8"/>
      <c r="GED714" s="8"/>
      <c r="GEE714" s="8"/>
      <c r="GEF714" s="8"/>
      <c r="GEG714" s="8"/>
      <c r="GEH714" s="8"/>
      <c r="GEI714" s="8"/>
      <c r="GEJ714" s="8"/>
      <c r="GEK714" s="8"/>
      <c r="GEL714" s="8"/>
      <c r="GEM714" s="8"/>
      <c r="GEN714" s="8"/>
      <c r="GEO714" s="8"/>
      <c r="GEP714" s="8"/>
      <c r="GEQ714" s="8"/>
      <c r="GER714" s="8"/>
      <c r="GES714" s="8"/>
      <c r="GET714" s="8"/>
      <c r="GEU714" s="8"/>
      <c r="GEV714" s="8"/>
      <c r="GEW714" s="8"/>
      <c r="GEX714" s="8"/>
      <c r="GEY714" s="8"/>
      <c r="GEZ714" s="8"/>
      <c r="GFA714" s="8"/>
      <c r="GFB714" s="8"/>
      <c r="GFC714" s="8"/>
      <c r="GFD714" s="8"/>
      <c r="GFE714" s="8"/>
      <c r="GFF714" s="8"/>
      <c r="GFG714" s="8"/>
      <c r="GFH714" s="8"/>
      <c r="GFI714" s="8"/>
      <c r="GFJ714" s="8"/>
      <c r="GFK714" s="8"/>
      <c r="GFL714" s="8"/>
      <c r="GFM714" s="8"/>
      <c r="GFN714" s="8"/>
      <c r="GFO714" s="8"/>
      <c r="GFP714" s="8"/>
      <c r="GFQ714" s="8"/>
      <c r="GFR714" s="8"/>
      <c r="GFS714" s="8"/>
      <c r="GFT714" s="8"/>
      <c r="GFU714" s="8"/>
      <c r="GFV714" s="8"/>
      <c r="GFW714" s="8"/>
      <c r="GFX714" s="8"/>
      <c r="GFY714" s="8"/>
      <c r="GFZ714" s="8"/>
      <c r="GGA714" s="8"/>
      <c r="GGB714" s="8"/>
      <c r="GGC714" s="8"/>
      <c r="GGD714" s="8"/>
      <c r="GGE714" s="8"/>
      <c r="GGF714" s="8"/>
      <c r="GGG714" s="8"/>
      <c r="GGH714" s="8"/>
      <c r="GGI714" s="8"/>
      <c r="GGJ714" s="8"/>
      <c r="GGK714" s="8"/>
      <c r="GGL714" s="8"/>
      <c r="GGM714" s="8"/>
      <c r="GGN714" s="8"/>
      <c r="GGO714" s="8"/>
      <c r="GGP714" s="8"/>
      <c r="GGQ714" s="8"/>
      <c r="GGR714" s="8"/>
      <c r="GGS714" s="8"/>
      <c r="GGT714" s="8"/>
      <c r="GGU714" s="8"/>
      <c r="GGV714" s="8"/>
      <c r="GGW714" s="8"/>
      <c r="GGX714" s="8"/>
      <c r="GGY714" s="8"/>
      <c r="GGZ714" s="8"/>
      <c r="GHA714" s="8"/>
      <c r="GHB714" s="8"/>
      <c r="GHC714" s="8"/>
      <c r="GHD714" s="8"/>
      <c r="GHE714" s="8"/>
      <c r="GHF714" s="8"/>
      <c r="GHG714" s="8"/>
      <c r="GHH714" s="8"/>
      <c r="GHI714" s="8"/>
      <c r="GHJ714" s="8"/>
      <c r="GHK714" s="8"/>
      <c r="GHL714" s="8"/>
      <c r="GHM714" s="8"/>
      <c r="GHN714" s="8"/>
      <c r="GHO714" s="8"/>
      <c r="GHP714" s="8"/>
      <c r="GHQ714" s="8"/>
      <c r="GHR714" s="8"/>
      <c r="GHS714" s="8"/>
      <c r="GHT714" s="8"/>
      <c r="GHU714" s="8"/>
      <c r="GHV714" s="8"/>
      <c r="GHW714" s="8"/>
      <c r="GHX714" s="8"/>
      <c r="GHY714" s="8"/>
      <c r="GHZ714" s="8"/>
      <c r="GIA714" s="8"/>
      <c r="GIB714" s="8"/>
      <c r="GIC714" s="8"/>
      <c r="GID714" s="8"/>
      <c r="GIE714" s="8"/>
      <c r="GIF714" s="8"/>
      <c r="GIG714" s="8"/>
      <c r="GIH714" s="8"/>
      <c r="GII714" s="8"/>
      <c r="GIJ714" s="8"/>
      <c r="GIK714" s="8"/>
      <c r="GIL714" s="8"/>
      <c r="GIM714" s="8"/>
      <c r="GIN714" s="8"/>
      <c r="GIO714" s="8"/>
      <c r="GIP714" s="8"/>
      <c r="GIQ714" s="8"/>
      <c r="GIR714" s="8"/>
      <c r="GIS714" s="8"/>
      <c r="GIT714" s="8"/>
      <c r="GIU714" s="8"/>
      <c r="GIV714" s="8"/>
      <c r="GIW714" s="8"/>
      <c r="GIX714" s="8"/>
      <c r="GIY714" s="8"/>
      <c r="GIZ714" s="8"/>
      <c r="GJA714" s="8"/>
      <c r="GJB714" s="8"/>
      <c r="GJC714" s="8"/>
      <c r="GJD714" s="8"/>
      <c r="GJE714" s="8"/>
      <c r="GJF714" s="8"/>
      <c r="GJG714" s="8"/>
      <c r="GJH714" s="8"/>
      <c r="GJI714" s="8"/>
      <c r="GJJ714" s="8"/>
      <c r="GJK714" s="8"/>
      <c r="GJL714" s="8"/>
      <c r="GJM714" s="8"/>
      <c r="GJN714" s="8"/>
      <c r="GJO714" s="8"/>
      <c r="GJP714" s="8"/>
      <c r="GJQ714" s="8"/>
      <c r="GJR714" s="8"/>
      <c r="GJS714" s="8"/>
      <c r="GJT714" s="8"/>
      <c r="GJU714" s="8"/>
      <c r="GJV714" s="8"/>
      <c r="GJW714" s="8"/>
      <c r="GJX714" s="8"/>
      <c r="GJY714" s="8"/>
      <c r="GJZ714" s="8"/>
      <c r="GKA714" s="8"/>
      <c r="GKB714" s="8"/>
      <c r="GKC714" s="8"/>
      <c r="GKD714" s="8"/>
      <c r="GKE714" s="8"/>
      <c r="GKF714" s="8"/>
      <c r="GKG714" s="8"/>
      <c r="GKH714" s="8"/>
      <c r="GKI714" s="8"/>
      <c r="GKJ714" s="8"/>
      <c r="GKK714" s="8"/>
      <c r="GKL714" s="8"/>
      <c r="GKM714" s="8"/>
      <c r="GKN714" s="8"/>
      <c r="GKO714" s="8"/>
      <c r="GKP714" s="8"/>
      <c r="GKQ714" s="8"/>
      <c r="GKR714" s="8"/>
      <c r="GKS714" s="8"/>
      <c r="GKT714" s="8"/>
      <c r="GKU714" s="8"/>
      <c r="GKV714" s="8"/>
      <c r="GKW714" s="8"/>
      <c r="GKX714" s="8"/>
      <c r="GKY714" s="8"/>
      <c r="GKZ714" s="8"/>
      <c r="GLA714" s="8"/>
      <c r="GLB714" s="8"/>
      <c r="GLC714" s="8"/>
      <c r="GLD714" s="8"/>
      <c r="GLE714" s="8"/>
      <c r="GLF714" s="8"/>
      <c r="GLG714" s="8"/>
      <c r="GLH714" s="8"/>
      <c r="GLI714" s="8"/>
      <c r="GLJ714" s="8"/>
      <c r="GLK714" s="8"/>
      <c r="GLL714" s="8"/>
      <c r="GLM714" s="8"/>
      <c r="GLN714" s="8"/>
      <c r="GLO714" s="8"/>
      <c r="GLP714" s="8"/>
      <c r="GLQ714" s="8"/>
      <c r="GLR714" s="8"/>
      <c r="GLS714" s="8"/>
      <c r="GLT714" s="8"/>
      <c r="GLU714" s="8"/>
      <c r="GLV714" s="8"/>
      <c r="GLW714" s="8"/>
      <c r="GLX714" s="8"/>
      <c r="GLY714" s="8"/>
      <c r="GLZ714" s="8"/>
      <c r="GMA714" s="8"/>
      <c r="GMB714" s="8"/>
      <c r="GMC714" s="8"/>
      <c r="GMD714" s="8"/>
      <c r="GME714" s="8"/>
      <c r="GMF714" s="8"/>
      <c r="GMG714" s="8"/>
      <c r="GMH714" s="8"/>
      <c r="GMI714" s="8"/>
      <c r="GMJ714" s="8"/>
      <c r="GMK714" s="8"/>
      <c r="GML714" s="8"/>
      <c r="GMM714" s="8"/>
      <c r="GMN714" s="8"/>
      <c r="GMO714" s="8"/>
      <c r="GMP714" s="8"/>
      <c r="GMQ714" s="8"/>
      <c r="GMR714" s="8"/>
      <c r="GMS714" s="8"/>
      <c r="GMT714" s="8"/>
      <c r="GMU714" s="8"/>
      <c r="GMV714" s="8"/>
      <c r="GMW714" s="8"/>
      <c r="GMX714" s="8"/>
      <c r="GMY714" s="8"/>
      <c r="GMZ714" s="8"/>
      <c r="GNA714" s="8"/>
      <c r="GNB714" s="8"/>
      <c r="GNC714" s="8"/>
      <c r="GND714" s="8"/>
      <c r="GNE714" s="8"/>
      <c r="GNF714" s="8"/>
      <c r="GNG714" s="8"/>
      <c r="GNH714" s="8"/>
      <c r="GNI714" s="8"/>
      <c r="GNJ714" s="8"/>
      <c r="GNK714" s="8"/>
      <c r="GNL714" s="8"/>
      <c r="GNM714" s="8"/>
      <c r="GNN714" s="8"/>
      <c r="GNO714" s="8"/>
      <c r="GNP714" s="8"/>
      <c r="GNQ714" s="8"/>
      <c r="GNR714" s="8"/>
      <c r="GNS714" s="8"/>
      <c r="GNT714" s="8"/>
      <c r="GNU714" s="8"/>
      <c r="GNV714" s="8"/>
      <c r="GNW714" s="8"/>
      <c r="GNX714" s="8"/>
      <c r="GNY714" s="8"/>
      <c r="GNZ714" s="8"/>
      <c r="GOA714" s="8"/>
      <c r="GOB714" s="8"/>
      <c r="GOC714" s="8"/>
      <c r="GOD714" s="8"/>
      <c r="GOE714" s="8"/>
      <c r="GOF714" s="8"/>
      <c r="GOG714" s="8"/>
      <c r="GOH714" s="8"/>
      <c r="GOI714" s="8"/>
      <c r="GOJ714" s="8"/>
      <c r="GOK714" s="8"/>
      <c r="GOL714" s="8"/>
      <c r="GOM714" s="8"/>
      <c r="GON714" s="8"/>
      <c r="GOO714" s="8"/>
      <c r="GOP714" s="8"/>
      <c r="GOQ714" s="8"/>
      <c r="GOR714" s="8"/>
      <c r="GOS714" s="8"/>
      <c r="GOT714" s="8"/>
      <c r="GOU714" s="8"/>
      <c r="GOV714" s="8"/>
      <c r="GOW714" s="8"/>
      <c r="GOX714" s="8"/>
      <c r="GOY714" s="8"/>
      <c r="GOZ714" s="8"/>
      <c r="GPA714" s="8"/>
      <c r="GPB714" s="8"/>
      <c r="GPC714" s="8"/>
      <c r="GPD714" s="8"/>
      <c r="GPE714" s="8"/>
      <c r="GPF714" s="8"/>
      <c r="GPG714" s="8"/>
      <c r="GPH714" s="8"/>
      <c r="GPI714" s="8"/>
      <c r="GPJ714" s="8"/>
      <c r="GPK714" s="8"/>
      <c r="GPL714" s="8"/>
      <c r="GPM714" s="8"/>
      <c r="GPN714" s="8"/>
      <c r="GPO714" s="8"/>
      <c r="GPP714" s="8"/>
      <c r="GPQ714" s="8"/>
      <c r="GPR714" s="8"/>
      <c r="GPS714" s="8"/>
      <c r="GPT714" s="8"/>
      <c r="GPU714" s="8"/>
      <c r="GPV714" s="8"/>
      <c r="GPW714" s="8"/>
      <c r="GPX714" s="8"/>
      <c r="GPY714" s="8"/>
      <c r="GPZ714" s="8"/>
      <c r="GQA714" s="8"/>
      <c r="GQB714" s="8"/>
      <c r="GQC714" s="8"/>
      <c r="GQD714" s="8"/>
      <c r="GQE714" s="8"/>
      <c r="GQF714" s="8"/>
      <c r="GQG714" s="8"/>
      <c r="GQH714" s="8"/>
      <c r="GQI714" s="8"/>
      <c r="GQJ714" s="8"/>
      <c r="GQK714" s="8"/>
      <c r="GQL714" s="8"/>
      <c r="GQM714" s="8"/>
      <c r="GQN714" s="8"/>
      <c r="GQO714" s="8"/>
      <c r="GQP714" s="8"/>
      <c r="GQQ714" s="8"/>
      <c r="GQR714" s="8"/>
      <c r="GQS714" s="8"/>
      <c r="GQT714" s="8"/>
      <c r="GQU714" s="8"/>
      <c r="GQV714" s="8"/>
      <c r="GQW714" s="8"/>
      <c r="GQX714" s="8"/>
      <c r="GQY714" s="8"/>
      <c r="GQZ714" s="8"/>
      <c r="GRA714" s="8"/>
      <c r="GRB714" s="8"/>
      <c r="GRC714" s="8"/>
      <c r="GRD714" s="8"/>
      <c r="GRE714" s="8"/>
      <c r="GRF714" s="8"/>
      <c r="GRG714" s="8"/>
      <c r="GRH714" s="8"/>
      <c r="GRI714" s="8"/>
      <c r="GRJ714" s="8"/>
      <c r="GRK714" s="8"/>
      <c r="GRL714" s="8"/>
      <c r="GRM714" s="8"/>
      <c r="GRN714" s="8"/>
      <c r="GRO714" s="8"/>
      <c r="GRP714" s="8"/>
      <c r="GRQ714" s="8"/>
      <c r="GRR714" s="8"/>
      <c r="GRS714" s="8"/>
      <c r="GRT714" s="8"/>
      <c r="GRU714" s="8"/>
      <c r="GRV714" s="8"/>
      <c r="GRW714" s="8"/>
      <c r="GRX714" s="8"/>
      <c r="GRY714" s="8"/>
      <c r="GRZ714" s="8"/>
      <c r="GSA714" s="8"/>
      <c r="GSB714" s="8"/>
      <c r="GSC714" s="8"/>
      <c r="GSD714" s="8"/>
      <c r="GSE714" s="8"/>
      <c r="GSF714" s="8"/>
      <c r="GSG714" s="8"/>
      <c r="GSH714" s="8"/>
      <c r="GSI714" s="8"/>
      <c r="GSJ714" s="8"/>
      <c r="GSK714" s="8"/>
      <c r="GSL714" s="8"/>
      <c r="GSM714" s="8"/>
      <c r="GSN714" s="8"/>
      <c r="GSO714" s="8"/>
      <c r="GSP714" s="8"/>
      <c r="GSQ714" s="8"/>
      <c r="GSR714" s="8"/>
      <c r="GSS714" s="8"/>
      <c r="GST714" s="8"/>
      <c r="GSU714" s="8"/>
      <c r="GSV714" s="8"/>
      <c r="GSW714" s="8"/>
      <c r="GSX714" s="8"/>
      <c r="GSY714" s="8"/>
      <c r="GSZ714" s="8"/>
      <c r="GTA714" s="8"/>
      <c r="GTB714" s="8"/>
      <c r="GTC714" s="8"/>
      <c r="GTD714" s="8"/>
      <c r="GTE714" s="8"/>
      <c r="GTF714" s="8"/>
      <c r="GTG714" s="8"/>
      <c r="GTH714" s="8"/>
      <c r="GTI714" s="8"/>
      <c r="GTJ714" s="8"/>
      <c r="GTK714" s="8"/>
      <c r="GTL714" s="8"/>
      <c r="GTM714" s="8"/>
      <c r="GTN714" s="8"/>
      <c r="GTO714" s="8"/>
      <c r="GTP714" s="8"/>
      <c r="GTQ714" s="8"/>
      <c r="GTR714" s="8"/>
      <c r="GTS714" s="8"/>
      <c r="GTT714" s="8"/>
      <c r="GTU714" s="8"/>
      <c r="GTV714" s="8"/>
      <c r="GTW714" s="8"/>
      <c r="GTX714" s="8"/>
      <c r="GTY714" s="8"/>
      <c r="GTZ714" s="8"/>
      <c r="GUA714" s="8"/>
      <c r="GUB714" s="8"/>
      <c r="GUC714" s="8"/>
      <c r="GUD714" s="8"/>
      <c r="GUE714" s="8"/>
      <c r="GUF714" s="8"/>
      <c r="GUG714" s="8"/>
      <c r="GUH714" s="8"/>
      <c r="GUI714" s="8"/>
      <c r="GUJ714" s="8"/>
      <c r="GUK714" s="8"/>
      <c r="GUL714" s="8"/>
      <c r="GUM714" s="8"/>
      <c r="GUN714" s="8"/>
      <c r="GUO714" s="8"/>
      <c r="GUP714" s="8"/>
      <c r="GUQ714" s="8"/>
      <c r="GUR714" s="8"/>
      <c r="GUS714" s="8"/>
      <c r="GUT714" s="8"/>
      <c r="GUU714" s="8"/>
      <c r="GUV714" s="8"/>
      <c r="GUW714" s="8"/>
      <c r="GUX714" s="8"/>
      <c r="GUY714" s="8"/>
      <c r="GUZ714" s="8"/>
      <c r="GVA714" s="8"/>
      <c r="GVB714" s="8"/>
      <c r="GVC714" s="8"/>
      <c r="GVD714" s="8"/>
      <c r="GVE714" s="8"/>
      <c r="GVF714" s="8"/>
      <c r="GVG714" s="8"/>
      <c r="GVH714" s="8"/>
      <c r="GVI714" s="8"/>
      <c r="GVJ714" s="8"/>
      <c r="GVK714" s="8"/>
      <c r="GVL714" s="8"/>
      <c r="GVM714" s="8"/>
      <c r="GVN714" s="8"/>
      <c r="GVO714" s="8"/>
      <c r="GVP714" s="8"/>
      <c r="GVQ714" s="8"/>
      <c r="GVR714" s="8"/>
      <c r="GVS714" s="8"/>
      <c r="GVT714" s="8"/>
      <c r="GVU714" s="8"/>
      <c r="GVV714" s="8"/>
      <c r="GVW714" s="8"/>
      <c r="GVX714" s="8"/>
      <c r="GVY714" s="8"/>
      <c r="GVZ714" s="8"/>
      <c r="GWA714" s="8"/>
      <c r="GWB714" s="8"/>
      <c r="GWC714" s="8"/>
      <c r="GWD714" s="8"/>
      <c r="GWE714" s="8"/>
      <c r="GWF714" s="8"/>
      <c r="GWG714" s="8"/>
      <c r="GWH714" s="8"/>
      <c r="GWI714" s="8"/>
      <c r="GWJ714" s="8"/>
      <c r="GWK714" s="8"/>
      <c r="GWL714" s="8"/>
      <c r="GWM714" s="8"/>
      <c r="GWN714" s="8"/>
      <c r="GWO714" s="8"/>
      <c r="GWP714" s="8"/>
      <c r="GWQ714" s="8"/>
      <c r="GWR714" s="8"/>
      <c r="GWS714" s="8"/>
      <c r="GWT714" s="8"/>
      <c r="GWU714" s="8"/>
      <c r="GWV714" s="8"/>
      <c r="GWW714" s="8"/>
      <c r="GWX714" s="8"/>
      <c r="GWY714" s="8"/>
      <c r="GWZ714" s="8"/>
      <c r="GXA714" s="8"/>
      <c r="GXB714" s="8"/>
      <c r="GXC714" s="8"/>
      <c r="GXD714" s="8"/>
      <c r="GXE714" s="8"/>
      <c r="GXF714" s="8"/>
      <c r="GXG714" s="8"/>
      <c r="GXH714" s="8"/>
      <c r="GXI714" s="8"/>
      <c r="GXJ714" s="8"/>
      <c r="GXK714" s="8"/>
      <c r="GXL714" s="8"/>
      <c r="GXM714" s="8"/>
      <c r="GXN714" s="8"/>
      <c r="GXO714" s="8"/>
      <c r="GXP714" s="8"/>
      <c r="GXQ714" s="8"/>
      <c r="GXR714" s="8"/>
      <c r="GXS714" s="8"/>
      <c r="GXT714" s="8"/>
      <c r="GXU714" s="8"/>
      <c r="GXV714" s="8"/>
      <c r="GXW714" s="8"/>
      <c r="GXX714" s="8"/>
      <c r="GXY714" s="8"/>
      <c r="GXZ714" s="8"/>
      <c r="GYA714" s="8"/>
      <c r="GYB714" s="8"/>
      <c r="GYC714" s="8"/>
      <c r="GYD714" s="8"/>
      <c r="GYE714" s="8"/>
      <c r="GYF714" s="8"/>
      <c r="GYG714" s="8"/>
      <c r="GYH714" s="8"/>
      <c r="GYI714" s="8"/>
      <c r="GYJ714" s="8"/>
      <c r="GYK714" s="8"/>
      <c r="GYL714" s="8"/>
      <c r="GYM714" s="8"/>
      <c r="GYN714" s="8"/>
      <c r="GYO714" s="8"/>
      <c r="GYP714" s="8"/>
      <c r="GYQ714" s="8"/>
      <c r="GYR714" s="8"/>
      <c r="GYS714" s="8"/>
      <c r="GYT714" s="8"/>
      <c r="GYU714" s="8"/>
      <c r="GYV714" s="8"/>
      <c r="GYW714" s="8"/>
      <c r="GYX714" s="8"/>
      <c r="GYY714" s="8"/>
      <c r="GYZ714" s="8"/>
      <c r="GZA714" s="8"/>
      <c r="GZB714" s="8"/>
      <c r="GZC714" s="8"/>
      <c r="GZD714" s="8"/>
      <c r="GZE714" s="8"/>
      <c r="GZF714" s="8"/>
      <c r="GZG714" s="8"/>
      <c r="GZH714" s="8"/>
      <c r="GZI714" s="8"/>
      <c r="GZJ714" s="8"/>
      <c r="GZK714" s="8"/>
      <c r="GZL714" s="8"/>
      <c r="GZM714" s="8"/>
      <c r="GZN714" s="8"/>
      <c r="GZO714" s="8"/>
      <c r="GZP714" s="8"/>
      <c r="GZQ714" s="8"/>
      <c r="GZR714" s="8"/>
      <c r="GZS714" s="8"/>
      <c r="GZT714" s="8"/>
      <c r="GZU714" s="8"/>
      <c r="GZV714" s="8"/>
      <c r="GZW714" s="8"/>
      <c r="GZX714" s="8"/>
      <c r="GZY714" s="8"/>
      <c r="GZZ714" s="8"/>
      <c r="HAA714" s="8"/>
      <c r="HAB714" s="8"/>
      <c r="HAC714" s="8"/>
      <c r="HAD714" s="8"/>
      <c r="HAE714" s="8"/>
      <c r="HAF714" s="8"/>
      <c r="HAG714" s="8"/>
      <c r="HAH714" s="8"/>
      <c r="HAI714" s="8"/>
      <c r="HAJ714" s="8"/>
      <c r="HAK714" s="8"/>
      <c r="HAL714" s="8"/>
      <c r="HAM714" s="8"/>
      <c r="HAN714" s="8"/>
      <c r="HAO714" s="8"/>
      <c r="HAP714" s="8"/>
      <c r="HAQ714" s="8"/>
      <c r="HAR714" s="8"/>
      <c r="HAS714" s="8"/>
      <c r="HAT714" s="8"/>
      <c r="HAU714" s="8"/>
      <c r="HAV714" s="8"/>
      <c r="HAW714" s="8"/>
      <c r="HAX714" s="8"/>
      <c r="HAY714" s="8"/>
      <c r="HAZ714" s="8"/>
      <c r="HBA714" s="8"/>
      <c r="HBB714" s="8"/>
      <c r="HBC714" s="8"/>
      <c r="HBD714" s="8"/>
      <c r="HBE714" s="8"/>
      <c r="HBF714" s="8"/>
      <c r="HBG714" s="8"/>
      <c r="HBH714" s="8"/>
      <c r="HBI714" s="8"/>
      <c r="HBJ714" s="8"/>
      <c r="HBK714" s="8"/>
      <c r="HBL714" s="8"/>
      <c r="HBM714" s="8"/>
      <c r="HBN714" s="8"/>
      <c r="HBO714" s="8"/>
      <c r="HBP714" s="8"/>
      <c r="HBQ714" s="8"/>
      <c r="HBR714" s="8"/>
      <c r="HBS714" s="8"/>
      <c r="HBT714" s="8"/>
      <c r="HBU714" s="8"/>
      <c r="HBV714" s="8"/>
      <c r="HBW714" s="8"/>
      <c r="HBX714" s="8"/>
      <c r="HBY714" s="8"/>
      <c r="HBZ714" s="8"/>
      <c r="HCA714" s="8"/>
      <c r="HCB714" s="8"/>
      <c r="HCC714" s="8"/>
      <c r="HCD714" s="8"/>
      <c r="HCE714" s="8"/>
      <c r="HCF714" s="8"/>
      <c r="HCG714" s="8"/>
      <c r="HCH714" s="8"/>
      <c r="HCI714" s="8"/>
      <c r="HCJ714" s="8"/>
      <c r="HCK714" s="8"/>
      <c r="HCL714" s="8"/>
      <c r="HCM714" s="8"/>
      <c r="HCN714" s="8"/>
      <c r="HCO714" s="8"/>
      <c r="HCP714" s="8"/>
      <c r="HCQ714" s="8"/>
      <c r="HCR714" s="8"/>
      <c r="HCS714" s="8"/>
      <c r="HCT714" s="8"/>
      <c r="HCU714" s="8"/>
      <c r="HCV714" s="8"/>
      <c r="HCW714" s="8"/>
      <c r="HCX714" s="8"/>
      <c r="HCY714" s="8"/>
      <c r="HCZ714" s="8"/>
      <c r="HDA714" s="8"/>
      <c r="HDB714" s="8"/>
      <c r="HDC714" s="8"/>
      <c r="HDD714" s="8"/>
      <c r="HDE714" s="8"/>
      <c r="HDF714" s="8"/>
      <c r="HDG714" s="8"/>
      <c r="HDH714" s="8"/>
      <c r="HDI714" s="8"/>
      <c r="HDJ714" s="8"/>
      <c r="HDK714" s="8"/>
      <c r="HDL714" s="8"/>
      <c r="HDM714" s="8"/>
      <c r="HDN714" s="8"/>
      <c r="HDO714" s="8"/>
      <c r="HDP714" s="8"/>
      <c r="HDQ714" s="8"/>
      <c r="HDR714" s="8"/>
      <c r="HDS714" s="8"/>
      <c r="HDT714" s="8"/>
      <c r="HDU714" s="8"/>
      <c r="HDV714" s="8"/>
      <c r="HDW714" s="8"/>
      <c r="HDX714" s="8"/>
      <c r="HDY714" s="8"/>
      <c r="HDZ714" s="8"/>
      <c r="HEA714" s="8"/>
      <c r="HEB714" s="8"/>
      <c r="HEC714" s="8"/>
      <c r="HED714" s="8"/>
      <c r="HEE714" s="8"/>
      <c r="HEF714" s="8"/>
      <c r="HEG714" s="8"/>
      <c r="HEH714" s="8"/>
      <c r="HEI714" s="8"/>
      <c r="HEJ714" s="8"/>
      <c r="HEK714" s="8"/>
      <c r="HEL714" s="8"/>
      <c r="HEM714" s="8"/>
      <c r="HEN714" s="8"/>
      <c r="HEO714" s="8"/>
      <c r="HEP714" s="8"/>
      <c r="HEQ714" s="8"/>
      <c r="HER714" s="8"/>
      <c r="HES714" s="8"/>
      <c r="HET714" s="8"/>
      <c r="HEU714" s="8"/>
      <c r="HEV714" s="8"/>
      <c r="HEW714" s="8"/>
      <c r="HEX714" s="8"/>
      <c r="HEY714" s="8"/>
      <c r="HEZ714" s="8"/>
      <c r="HFA714" s="8"/>
      <c r="HFB714" s="8"/>
      <c r="HFC714" s="8"/>
      <c r="HFD714" s="8"/>
      <c r="HFE714" s="8"/>
      <c r="HFF714" s="8"/>
      <c r="HFG714" s="8"/>
      <c r="HFH714" s="8"/>
      <c r="HFI714" s="8"/>
      <c r="HFJ714" s="8"/>
      <c r="HFK714" s="8"/>
      <c r="HFL714" s="8"/>
      <c r="HFM714" s="8"/>
      <c r="HFN714" s="8"/>
      <c r="HFO714" s="8"/>
      <c r="HFP714" s="8"/>
      <c r="HFQ714" s="8"/>
      <c r="HFR714" s="8"/>
      <c r="HFS714" s="8"/>
      <c r="HFT714" s="8"/>
      <c r="HFU714" s="8"/>
      <c r="HFV714" s="8"/>
      <c r="HFW714" s="8"/>
      <c r="HFX714" s="8"/>
      <c r="HFY714" s="8"/>
      <c r="HFZ714" s="8"/>
      <c r="HGA714" s="8"/>
      <c r="HGB714" s="8"/>
      <c r="HGC714" s="8"/>
      <c r="HGD714" s="8"/>
      <c r="HGE714" s="8"/>
      <c r="HGF714" s="8"/>
      <c r="HGG714" s="8"/>
      <c r="HGH714" s="8"/>
      <c r="HGI714" s="8"/>
      <c r="HGJ714" s="8"/>
      <c r="HGK714" s="8"/>
      <c r="HGL714" s="8"/>
      <c r="HGM714" s="8"/>
      <c r="HGN714" s="8"/>
      <c r="HGO714" s="8"/>
      <c r="HGP714" s="8"/>
      <c r="HGQ714" s="8"/>
      <c r="HGR714" s="8"/>
      <c r="HGS714" s="8"/>
      <c r="HGT714" s="8"/>
      <c r="HGU714" s="8"/>
      <c r="HGV714" s="8"/>
      <c r="HGW714" s="8"/>
      <c r="HGX714" s="8"/>
      <c r="HGY714" s="8"/>
      <c r="HGZ714" s="8"/>
      <c r="HHA714" s="8"/>
      <c r="HHB714" s="8"/>
      <c r="HHC714" s="8"/>
      <c r="HHD714" s="8"/>
      <c r="HHE714" s="8"/>
      <c r="HHF714" s="8"/>
      <c r="HHG714" s="8"/>
      <c r="HHH714" s="8"/>
      <c r="HHI714" s="8"/>
      <c r="HHJ714" s="8"/>
      <c r="HHK714" s="8"/>
      <c r="HHL714" s="8"/>
      <c r="HHM714" s="8"/>
      <c r="HHN714" s="8"/>
      <c r="HHO714" s="8"/>
      <c r="HHP714" s="8"/>
      <c r="HHQ714" s="8"/>
      <c r="HHR714" s="8"/>
      <c r="HHS714" s="8"/>
      <c r="HHT714" s="8"/>
      <c r="HHU714" s="8"/>
      <c r="HHV714" s="8"/>
      <c r="HHW714" s="8"/>
      <c r="HHX714" s="8"/>
      <c r="HHY714" s="8"/>
      <c r="HHZ714" s="8"/>
      <c r="HIA714" s="8"/>
      <c r="HIB714" s="8"/>
      <c r="HIC714" s="8"/>
      <c r="HID714" s="8"/>
      <c r="HIE714" s="8"/>
      <c r="HIF714" s="8"/>
      <c r="HIG714" s="8"/>
      <c r="HIH714" s="8"/>
      <c r="HII714" s="8"/>
      <c r="HIJ714" s="8"/>
      <c r="HIK714" s="8"/>
      <c r="HIL714" s="8"/>
      <c r="HIM714" s="8"/>
      <c r="HIN714" s="8"/>
      <c r="HIO714" s="8"/>
      <c r="HIP714" s="8"/>
      <c r="HIQ714" s="8"/>
      <c r="HIR714" s="8"/>
      <c r="HIS714" s="8"/>
      <c r="HIT714" s="8"/>
      <c r="HIU714" s="8"/>
      <c r="HIV714" s="8"/>
      <c r="HIW714" s="8"/>
      <c r="HIX714" s="8"/>
      <c r="HIY714" s="8"/>
      <c r="HIZ714" s="8"/>
      <c r="HJA714" s="8"/>
      <c r="HJB714" s="8"/>
      <c r="HJC714" s="8"/>
      <c r="HJD714" s="8"/>
      <c r="HJE714" s="8"/>
      <c r="HJF714" s="8"/>
      <c r="HJG714" s="8"/>
      <c r="HJH714" s="8"/>
      <c r="HJI714" s="8"/>
      <c r="HJJ714" s="8"/>
      <c r="HJK714" s="8"/>
      <c r="HJL714" s="8"/>
      <c r="HJM714" s="8"/>
      <c r="HJN714" s="8"/>
      <c r="HJO714" s="8"/>
      <c r="HJP714" s="8"/>
      <c r="HJQ714" s="8"/>
      <c r="HJR714" s="8"/>
      <c r="HJS714" s="8"/>
      <c r="HJT714" s="8"/>
      <c r="HJU714" s="8"/>
      <c r="HJV714" s="8"/>
      <c r="HJW714" s="8"/>
      <c r="HJX714" s="8"/>
      <c r="HJY714" s="8"/>
      <c r="HJZ714" s="8"/>
      <c r="HKA714" s="8"/>
      <c r="HKB714" s="8"/>
      <c r="HKC714" s="8"/>
      <c r="HKD714" s="8"/>
      <c r="HKE714" s="8"/>
      <c r="HKF714" s="8"/>
      <c r="HKG714" s="8"/>
      <c r="HKH714" s="8"/>
      <c r="HKI714" s="8"/>
      <c r="HKJ714" s="8"/>
      <c r="HKK714" s="8"/>
      <c r="HKL714" s="8"/>
      <c r="HKM714" s="8"/>
      <c r="HKN714" s="8"/>
      <c r="HKO714" s="8"/>
      <c r="HKP714" s="8"/>
      <c r="HKQ714" s="8"/>
      <c r="HKR714" s="8"/>
      <c r="HKS714" s="8"/>
      <c r="HKT714" s="8"/>
      <c r="HKU714" s="8"/>
      <c r="HKV714" s="8"/>
      <c r="HKW714" s="8"/>
      <c r="HKX714" s="8"/>
      <c r="HKY714" s="8"/>
      <c r="HKZ714" s="8"/>
      <c r="HLA714" s="8"/>
      <c r="HLB714" s="8"/>
      <c r="HLC714" s="8"/>
      <c r="HLD714" s="8"/>
      <c r="HLE714" s="8"/>
      <c r="HLF714" s="8"/>
      <c r="HLG714" s="8"/>
      <c r="HLH714" s="8"/>
      <c r="HLI714" s="8"/>
      <c r="HLJ714" s="8"/>
      <c r="HLK714" s="8"/>
      <c r="HLL714" s="8"/>
      <c r="HLM714" s="8"/>
      <c r="HLN714" s="8"/>
      <c r="HLO714" s="8"/>
      <c r="HLP714" s="8"/>
      <c r="HLQ714" s="8"/>
      <c r="HLR714" s="8"/>
      <c r="HLS714" s="8"/>
      <c r="HLT714" s="8"/>
      <c r="HLU714" s="8"/>
      <c r="HLV714" s="8"/>
      <c r="HLW714" s="8"/>
      <c r="HLX714" s="8"/>
      <c r="HLY714" s="8"/>
      <c r="HLZ714" s="8"/>
      <c r="HMA714" s="8"/>
      <c r="HMB714" s="8"/>
      <c r="HMC714" s="8"/>
      <c r="HMD714" s="8"/>
      <c r="HME714" s="8"/>
      <c r="HMF714" s="8"/>
      <c r="HMG714" s="8"/>
      <c r="HMH714" s="8"/>
      <c r="HMI714" s="8"/>
      <c r="HMJ714" s="8"/>
      <c r="HMK714" s="8"/>
      <c r="HML714" s="8"/>
      <c r="HMM714" s="8"/>
      <c r="HMN714" s="8"/>
      <c r="HMO714" s="8"/>
      <c r="HMP714" s="8"/>
      <c r="HMQ714" s="8"/>
      <c r="HMR714" s="8"/>
      <c r="HMS714" s="8"/>
      <c r="HMT714" s="8"/>
      <c r="HMU714" s="8"/>
      <c r="HMV714" s="8"/>
      <c r="HMW714" s="8"/>
      <c r="HMX714" s="8"/>
      <c r="HMY714" s="8"/>
      <c r="HMZ714" s="8"/>
      <c r="HNA714" s="8"/>
      <c r="HNB714" s="8"/>
      <c r="HNC714" s="8"/>
      <c r="HND714" s="8"/>
      <c r="HNE714" s="8"/>
      <c r="HNF714" s="8"/>
      <c r="HNG714" s="8"/>
      <c r="HNH714" s="8"/>
      <c r="HNI714" s="8"/>
      <c r="HNJ714" s="8"/>
      <c r="HNK714" s="8"/>
      <c r="HNL714" s="8"/>
      <c r="HNM714" s="8"/>
      <c r="HNN714" s="8"/>
      <c r="HNO714" s="8"/>
      <c r="HNP714" s="8"/>
      <c r="HNQ714" s="8"/>
      <c r="HNR714" s="8"/>
      <c r="HNS714" s="8"/>
      <c r="HNT714" s="8"/>
      <c r="HNU714" s="8"/>
      <c r="HNV714" s="8"/>
      <c r="HNW714" s="8"/>
      <c r="HNX714" s="8"/>
      <c r="HNY714" s="8"/>
      <c r="HNZ714" s="8"/>
      <c r="HOA714" s="8"/>
      <c r="HOB714" s="8"/>
      <c r="HOC714" s="8"/>
      <c r="HOD714" s="8"/>
      <c r="HOE714" s="8"/>
      <c r="HOF714" s="8"/>
      <c r="HOG714" s="8"/>
      <c r="HOH714" s="8"/>
      <c r="HOI714" s="8"/>
      <c r="HOJ714" s="8"/>
      <c r="HOK714" s="8"/>
      <c r="HOL714" s="8"/>
      <c r="HOM714" s="8"/>
      <c r="HON714" s="8"/>
      <c r="HOO714" s="8"/>
      <c r="HOP714" s="8"/>
      <c r="HOQ714" s="8"/>
      <c r="HOR714" s="8"/>
      <c r="HOS714" s="8"/>
      <c r="HOT714" s="8"/>
      <c r="HOU714" s="8"/>
      <c r="HOV714" s="8"/>
      <c r="HOW714" s="8"/>
      <c r="HOX714" s="8"/>
      <c r="HOY714" s="8"/>
      <c r="HOZ714" s="8"/>
      <c r="HPA714" s="8"/>
      <c r="HPB714" s="8"/>
      <c r="HPC714" s="8"/>
      <c r="HPD714" s="8"/>
      <c r="HPE714" s="8"/>
      <c r="HPF714" s="8"/>
      <c r="HPG714" s="8"/>
      <c r="HPH714" s="8"/>
      <c r="HPI714" s="8"/>
      <c r="HPJ714" s="8"/>
      <c r="HPK714" s="8"/>
      <c r="HPL714" s="8"/>
      <c r="HPM714" s="8"/>
      <c r="HPN714" s="8"/>
      <c r="HPO714" s="8"/>
      <c r="HPP714" s="8"/>
      <c r="HPQ714" s="8"/>
      <c r="HPR714" s="8"/>
      <c r="HPS714" s="8"/>
      <c r="HPT714" s="8"/>
      <c r="HPU714" s="8"/>
      <c r="HPV714" s="8"/>
      <c r="HPW714" s="8"/>
      <c r="HPX714" s="8"/>
      <c r="HPY714" s="8"/>
      <c r="HPZ714" s="8"/>
      <c r="HQA714" s="8"/>
      <c r="HQB714" s="8"/>
      <c r="HQC714" s="8"/>
      <c r="HQD714" s="8"/>
      <c r="HQE714" s="8"/>
      <c r="HQF714" s="8"/>
      <c r="HQG714" s="8"/>
      <c r="HQH714" s="8"/>
      <c r="HQI714" s="8"/>
      <c r="HQJ714" s="8"/>
      <c r="HQK714" s="8"/>
      <c r="HQL714" s="8"/>
      <c r="HQM714" s="8"/>
      <c r="HQN714" s="8"/>
      <c r="HQO714" s="8"/>
      <c r="HQP714" s="8"/>
      <c r="HQQ714" s="8"/>
      <c r="HQR714" s="8"/>
      <c r="HQS714" s="8"/>
      <c r="HQT714" s="8"/>
      <c r="HQU714" s="8"/>
      <c r="HQV714" s="8"/>
      <c r="HQW714" s="8"/>
      <c r="HQX714" s="8"/>
      <c r="HQY714" s="8"/>
      <c r="HQZ714" s="8"/>
      <c r="HRA714" s="8"/>
      <c r="HRB714" s="8"/>
      <c r="HRC714" s="8"/>
      <c r="HRD714" s="8"/>
      <c r="HRE714" s="8"/>
      <c r="HRF714" s="8"/>
      <c r="HRG714" s="8"/>
      <c r="HRH714" s="8"/>
      <c r="HRI714" s="8"/>
      <c r="HRJ714" s="8"/>
      <c r="HRK714" s="8"/>
      <c r="HRL714" s="8"/>
      <c r="HRM714" s="8"/>
      <c r="HRN714" s="8"/>
      <c r="HRO714" s="8"/>
      <c r="HRP714" s="8"/>
      <c r="HRQ714" s="8"/>
      <c r="HRR714" s="8"/>
      <c r="HRS714" s="8"/>
      <c r="HRT714" s="8"/>
      <c r="HRU714" s="8"/>
      <c r="HRV714" s="8"/>
      <c r="HRW714" s="8"/>
      <c r="HRX714" s="8"/>
      <c r="HRY714" s="8"/>
      <c r="HRZ714" s="8"/>
      <c r="HSA714" s="8"/>
      <c r="HSB714" s="8"/>
      <c r="HSC714" s="8"/>
      <c r="HSD714" s="8"/>
      <c r="HSE714" s="8"/>
      <c r="HSF714" s="8"/>
      <c r="HSG714" s="8"/>
      <c r="HSH714" s="8"/>
      <c r="HSI714" s="8"/>
      <c r="HSJ714" s="8"/>
      <c r="HSK714" s="8"/>
      <c r="HSL714" s="8"/>
      <c r="HSM714" s="8"/>
      <c r="HSN714" s="8"/>
      <c r="HSO714" s="8"/>
      <c r="HSP714" s="8"/>
      <c r="HSQ714" s="8"/>
      <c r="HSR714" s="8"/>
      <c r="HSS714" s="8"/>
      <c r="HST714" s="8"/>
      <c r="HSU714" s="8"/>
      <c r="HSV714" s="8"/>
      <c r="HSW714" s="8"/>
      <c r="HSX714" s="8"/>
      <c r="HSY714" s="8"/>
      <c r="HSZ714" s="8"/>
      <c r="HTA714" s="8"/>
      <c r="HTB714" s="8"/>
      <c r="HTC714" s="8"/>
      <c r="HTD714" s="8"/>
      <c r="HTE714" s="8"/>
      <c r="HTF714" s="8"/>
      <c r="HTG714" s="8"/>
      <c r="HTH714" s="8"/>
      <c r="HTI714" s="8"/>
      <c r="HTJ714" s="8"/>
      <c r="HTK714" s="8"/>
      <c r="HTL714" s="8"/>
      <c r="HTM714" s="8"/>
      <c r="HTN714" s="8"/>
      <c r="HTO714" s="8"/>
      <c r="HTP714" s="8"/>
      <c r="HTQ714" s="8"/>
      <c r="HTR714" s="8"/>
      <c r="HTS714" s="8"/>
      <c r="HTT714" s="8"/>
      <c r="HTU714" s="8"/>
      <c r="HTV714" s="8"/>
      <c r="HTW714" s="8"/>
      <c r="HTX714" s="8"/>
      <c r="HTY714" s="8"/>
      <c r="HTZ714" s="8"/>
      <c r="HUA714" s="8"/>
      <c r="HUB714" s="8"/>
      <c r="HUC714" s="8"/>
      <c r="HUD714" s="8"/>
      <c r="HUE714" s="8"/>
      <c r="HUF714" s="8"/>
      <c r="HUG714" s="8"/>
      <c r="HUH714" s="8"/>
      <c r="HUI714" s="8"/>
      <c r="HUJ714" s="8"/>
      <c r="HUK714" s="8"/>
      <c r="HUL714" s="8"/>
      <c r="HUM714" s="8"/>
      <c r="HUN714" s="8"/>
      <c r="HUO714" s="8"/>
      <c r="HUP714" s="8"/>
      <c r="HUQ714" s="8"/>
      <c r="HUR714" s="8"/>
      <c r="HUS714" s="8"/>
      <c r="HUT714" s="8"/>
      <c r="HUU714" s="8"/>
      <c r="HUV714" s="8"/>
      <c r="HUW714" s="8"/>
      <c r="HUX714" s="8"/>
      <c r="HUY714" s="8"/>
      <c r="HUZ714" s="8"/>
      <c r="HVA714" s="8"/>
      <c r="HVB714" s="8"/>
      <c r="HVC714" s="8"/>
      <c r="HVD714" s="8"/>
      <c r="HVE714" s="8"/>
      <c r="HVF714" s="8"/>
      <c r="HVG714" s="8"/>
      <c r="HVH714" s="8"/>
      <c r="HVI714" s="8"/>
      <c r="HVJ714" s="8"/>
      <c r="HVK714" s="8"/>
      <c r="HVL714" s="8"/>
      <c r="HVM714" s="8"/>
      <c r="HVN714" s="8"/>
      <c r="HVO714" s="8"/>
      <c r="HVP714" s="8"/>
      <c r="HVQ714" s="8"/>
      <c r="HVR714" s="8"/>
      <c r="HVS714" s="8"/>
      <c r="HVT714" s="8"/>
      <c r="HVU714" s="8"/>
      <c r="HVV714" s="8"/>
      <c r="HVW714" s="8"/>
      <c r="HVX714" s="8"/>
      <c r="HVY714" s="8"/>
      <c r="HVZ714" s="8"/>
      <c r="HWA714" s="8"/>
      <c r="HWB714" s="8"/>
      <c r="HWC714" s="8"/>
      <c r="HWD714" s="8"/>
      <c r="HWE714" s="8"/>
      <c r="HWF714" s="8"/>
      <c r="HWG714" s="8"/>
      <c r="HWH714" s="8"/>
      <c r="HWI714" s="8"/>
      <c r="HWJ714" s="8"/>
      <c r="HWK714" s="8"/>
      <c r="HWL714" s="8"/>
      <c r="HWM714" s="8"/>
      <c r="HWN714" s="8"/>
      <c r="HWO714" s="8"/>
      <c r="HWP714" s="8"/>
      <c r="HWQ714" s="8"/>
      <c r="HWR714" s="8"/>
      <c r="HWS714" s="8"/>
      <c r="HWT714" s="8"/>
      <c r="HWU714" s="8"/>
      <c r="HWV714" s="8"/>
      <c r="HWW714" s="8"/>
      <c r="HWX714" s="8"/>
      <c r="HWY714" s="8"/>
      <c r="HWZ714" s="8"/>
      <c r="HXA714" s="8"/>
      <c r="HXB714" s="8"/>
      <c r="HXC714" s="8"/>
      <c r="HXD714" s="8"/>
      <c r="HXE714" s="8"/>
      <c r="HXF714" s="8"/>
      <c r="HXG714" s="8"/>
      <c r="HXH714" s="8"/>
      <c r="HXI714" s="8"/>
      <c r="HXJ714" s="8"/>
      <c r="HXK714" s="8"/>
      <c r="HXL714" s="8"/>
      <c r="HXM714" s="8"/>
      <c r="HXN714" s="8"/>
      <c r="HXO714" s="8"/>
      <c r="HXP714" s="8"/>
      <c r="HXQ714" s="8"/>
      <c r="HXR714" s="8"/>
      <c r="HXS714" s="8"/>
      <c r="HXT714" s="8"/>
      <c r="HXU714" s="8"/>
      <c r="HXV714" s="8"/>
      <c r="HXW714" s="8"/>
      <c r="HXX714" s="8"/>
      <c r="HXY714" s="8"/>
      <c r="HXZ714" s="8"/>
      <c r="HYA714" s="8"/>
      <c r="HYB714" s="8"/>
      <c r="HYC714" s="8"/>
      <c r="HYD714" s="8"/>
      <c r="HYE714" s="8"/>
      <c r="HYF714" s="8"/>
      <c r="HYG714" s="8"/>
      <c r="HYH714" s="8"/>
      <c r="HYI714" s="8"/>
      <c r="HYJ714" s="8"/>
      <c r="HYK714" s="8"/>
      <c r="HYL714" s="8"/>
      <c r="HYM714" s="8"/>
      <c r="HYN714" s="8"/>
      <c r="HYO714" s="8"/>
      <c r="HYP714" s="8"/>
      <c r="HYQ714" s="8"/>
      <c r="HYR714" s="8"/>
      <c r="HYS714" s="8"/>
      <c r="HYT714" s="8"/>
      <c r="HYU714" s="8"/>
      <c r="HYV714" s="8"/>
      <c r="HYW714" s="8"/>
      <c r="HYX714" s="8"/>
      <c r="HYY714" s="8"/>
      <c r="HYZ714" s="8"/>
      <c r="HZA714" s="8"/>
      <c r="HZB714" s="8"/>
      <c r="HZC714" s="8"/>
      <c r="HZD714" s="8"/>
      <c r="HZE714" s="8"/>
      <c r="HZF714" s="8"/>
      <c r="HZG714" s="8"/>
      <c r="HZH714" s="8"/>
      <c r="HZI714" s="8"/>
      <c r="HZJ714" s="8"/>
      <c r="HZK714" s="8"/>
      <c r="HZL714" s="8"/>
      <c r="HZM714" s="8"/>
      <c r="HZN714" s="8"/>
      <c r="HZO714" s="8"/>
      <c r="HZP714" s="8"/>
      <c r="HZQ714" s="8"/>
      <c r="HZR714" s="8"/>
      <c r="HZS714" s="8"/>
      <c r="HZT714" s="8"/>
      <c r="HZU714" s="8"/>
      <c r="HZV714" s="8"/>
      <c r="HZW714" s="8"/>
      <c r="HZX714" s="8"/>
      <c r="HZY714" s="8"/>
      <c r="HZZ714" s="8"/>
      <c r="IAA714" s="8"/>
      <c r="IAB714" s="8"/>
      <c r="IAC714" s="8"/>
      <c r="IAD714" s="8"/>
      <c r="IAE714" s="8"/>
      <c r="IAF714" s="8"/>
      <c r="IAG714" s="8"/>
      <c r="IAH714" s="8"/>
      <c r="IAI714" s="8"/>
      <c r="IAJ714" s="8"/>
      <c r="IAK714" s="8"/>
      <c r="IAL714" s="8"/>
      <c r="IAM714" s="8"/>
      <c r="IAN714" s="8"/>
      <c r="IAO714" s="8"/>
      <c r="IAP714" s="8"/>
      <c r="IAQ714" s="8"/>
      <c r="IAR714" s="8"/>
      <c r="IAS714" s="8"/>
      <c r="IAT714" s="8"/>
      <c r="IAU714" s="8"/>
      <c r="IAV714" s="8"/>
      <c r="IAW714" s="8"/>
      <c r="IAX714" s="8"/>
      <c r="IAY714" s="8"/>
      <c r="IAZ714" s="8"/>
      <c r="IBA714" s="8"/>
      <c r="IBB714" s="8"/>
      <c r="IBC714" s="8"/>
      <c r="IBD714" s="8"/>
      <c r="IBE714" s="8"/>
      <c r="IBF714" s="8"/>
      <c r="IBG714" s="8"/>
      <c r="IBH714" s="8"/>
      <c r="IBI714" s="8"/>
      <c r="IBJ714" s="8"/>
      <c r="IBK714" s="8"/>
      <c r="IBL714" s="8"/>
      <c r="IBM714" s="8"/>
      <c r="IBN714" s="8"/>
      <c r="IBO714" s="8"/>
      <c r="IBP714" s="8"/>
      <c r="IBQ714" s="8"/>
      <c r="IBR714" s="8"/>
      <c r="IBS714" s="8"/>
      <c r="IBT714" s="8"/>
      <c r="IBU714" s="8"/>
      <c r="IBV714" s="8"/>
      <c r="IBW714" s="8"/>
      <c r="IBX714" s="8"/>
      <c r="IBY714" s="8"/>
      <c r="IBZ714" s="8"/>
      <c r="ICA714" s="8"/>
      <c r="ICB714" s="8"/>
      <c r="ICC714" s="8"/>
      <c r="ICD714" s="8"/>
      <c r="ICE714" s="8"/>
      <c r="ICF714" s="8"/>
      <c r="ICG714" s="8"/>
      <c r="ICH714" s="8"/>
      <c r="ICI714" s="8"/>
      <c r="ICJ714" s="8"/>
      <c r="ICK714" s="8"/>
      <c r="ICL714" s="8"/>
      <c r="ICM714" s="8"/>
      <c r="ICN714" s="8"/>
      <c r="ICO714" s="8"/>
      <c r="ICP714" s="8"/>
      <c r="ICQ714" s="8"/>
      <c r="ICR714" s="8"/>
      <c r="ICS714" s="8"/>
      <c r="ICT714" s="8"/>
      <c r="ICU714" s="8"/>
      <c r="ICV714" s="8"/>
      <c r="ICW714" s="8"/>
      <c r="ICX714" s="8"/>
      <c r="ICY714" s="8"/>
      <c r="ICZ714" s="8"/>
      <c r="IDA714" s="8"/>
      <c r="IDB714" s="8"/>
      <c r="IDC714" s="8"/>
      <c r="IDD714" s="8"/>
      <c r="IDE714" s="8"/>
      <c r="IDF714" s="8"/>
      <c r="IDG714" s="8"/>
      <c r="IDH714" s="8"/>
      <c r="IDI714" s="8"/>
      <c r="IDJ714" s="8"/>
      <c r="IDK714" s="8"/>
      <c r="IDL714" s="8"/>
      <c r="IDM714" s="8"/>
      <c r="IDN714" s="8"/>
      <c r="IDO714" s="8"/>
      <c r="IDP714" s="8"/>
      <c r="IDQ714" s="8"/>
      <c r="IDR714" s="8"/>
      <c r="IDS714" s="8"/>
      <c r="IDT714" s="8"/>
      <c r="IDU714" s="8"/>
      <c r="IDV714" s="8"/>
      <c r="IDW714" s="8"/>
      <c r="IDX714" s="8"/>
      <c r="IDY714" s="8"/>
      <c r="IDZ714" s="8"/>
      <c r="IEA714" s="8"/>
      <c r="IEB714" s="8"/>
      <c r="IEC714" s="8"/>
      <c r="IED714" s="8"/>
      <c r="IEE714" s="8"/>
      <c r="IEF714" s="8"/>
      <c r="IEG714" s="8"/>
      <c r="IEH714" s="8"/>
      <c r="IEI714" s="8"/>
      <c r="IEJ714" s="8"/>
      <c r="IEK714" s="8"/>
      <c r="IEL714" s="8"/>
      <c r="IEM714" s="8"/>
      <c r="IEN714" s="8"/>
      <c r="IEO714" s="8"/>
      <c r="IEP714" s="8"/>
      <c r="IEQ714" s="8"/>
      <c r="IER714" s="8"/>
      <c r="IES714" s="8"/>
      <c r="IET714" s="8"/>
      <c r="IEU714" s="8"/>
      <c r="IEV714" s="8"/>
      <c r="IEW714" s="8"/>
      <c r="IEX714" s="8"/>
      <c r="IEY714" s="8"/>
      <c r="IEZ714" s="8"/>
      <c r="IFA714" s="8"/>
      <c r="IFB714" s="8"/>
      <c r="IFC714" s="8"/>
      <c r="IFD714" s="8"/>
      <c r="IFE714" s="8"/>
      <c r="IFF714" s="8"/>
      <c r="IFG714" s="8"/>
      <c r="IFH714" s="8"/>
      <c r="IFI714" s="8"/>
      <c r="IFJ714" s="8"/>
      <c r="IFK714" s="8"/>
      <c r="IFL714" s="8"/>
      <c r="IFM714" s="8"/>
      <c r="IFN714" s="8"/>
      <c r="IFO714" s="8"/>
      <c r="IFP714" s="8"/>
      <c r="IFQ714" s="8"/>
      <c r="IFR714" s="8"/>
      <c r="IFS714" s="8"/>
      <c r="IFT714" s="8"/>
      <c r="IFU714" s="8"/>
      <c r="IFV714" s="8"/>
      <c r="IFW714" s="8"/>
      <c r="IFX714" s="8"/>
      <c r="IFY714" s="8"/>
      <c r="IFZ714" s="8"/>
      <c r="IGA714" s="8"/>
      <c r="IGB714" s="8"/>
      <c r="IGC714" s="8"/>
      <c r="IGD714" s="8"/>
      <c r="IGE714" s="8"/>
      <c r="IGF714" s="8"/>
      <c r="IGG714" s="8"/>
      <c r="IGH714" s="8"/>
      <c r="IGI714" s="8"/>
      <c r="IGJ714" s="8"/>
      <c r="IGK714" s="8"/>
      <c r="IGL714" s="8"/>
      <c r="IGM714" s="8"/>
      <c r="IGN714" s="8"/>
      <c r="IGO714" s="8"/>
      <c r="IGP714" s="8"/>
      <c r="IGQ714" s="8"/>
      <c r="IGR714" s="8"/>
      <c r="IGS714" s="8"/>
      <c r="IGT714" s="8"/>
      <c r="IGU714" s="8"/>
      <c r="IGV714" s="8"/>
      <c r="IGW714" s="8"/>
      <c r="IGX714" s="8"/>
      <c r="IGY714" s="8"/>
      <c r="IGZ714" s="8"/>
      <c r="IHA714" s="8"/>
      <c r="IHB714" s="8"/>
      <c r="IHC714" s="8"/>
      <c r="IHD714" s="8"/>
      <c r="IHE714" s="8"/>
      <c r="IHF714" s="8"/>
      <c r="IHG714" s="8"/>
      <c r="IHH714" s="8"/>
      <c r="IHI714" s="8"/>
      <c r="IHJ714" s="8"/>
      <c r="IHK714" s="8"/>
      <c r="IHL714" s="8"/>
      <c r="IHM714" s="8"/>
      <c r="IHN714" s="8"/>
      <c r="IHO714" s="8"/>
      <c r="IHP714" s="8"/>
      <c r="IHQ714" s="8"/>
      <c r="IHR714" s="8"/>
      <c r="IHS714" s="8"/>
      <c r="IHT714" s="8"/>
      <c r="IHU714" s="8"/>
      <c r="IHV714" s="8"/>
      <c r="IHW714" s="8"/>
      <c r="IHX714" s="8"/>
      <c r="IHY714" s="8"/>
      <c r="IHZ714" s="8"/>
      <c r="IIA714" s="8"/>
      <c r="IIB714" s="8"/>
      <c r="IIC714" s="8"/>
      <c r="IID714" s="8"/>
      <c r="IIE714" s="8"/>
      <c r="IIF714" s="8"/>
      <c r="IIG714" s="8"/>
      <c r="IIH714" s="8"/>
      <c r="III714" s="8"/>
      <c r="IIJ714" s="8"/>
      <c r="IIK714" s="8"/>
      <c r="IIL714" s="8"/>
      <c r="IIM714" s="8"/>
      <c r="IIN714" s="8"/>
      <c r="IIO714" s="8"/>
      <c r="IIP714" s="8"/>
      <c r="IIQ714" s="8"/>
      <c r="IIR714" s="8"/>
      <c r="IIS714" s="8"/>
      <c r="IIT714" s="8"/>
      <c r="IIU714" s="8"/>
      <c r="IIV714" s="8"/>
      <c r="IIW714" s="8"/>
      <c r="IIX714" s="8"/>
      <c r="IIY714" s="8"/>
      <c r="IIZ714" s="8"/>
      <c r="IJA714" s="8"/>
      <c r="IJB714" s="8"/>
      <c r="IJC714" s="8"/>
      <c r="IJD714" s="8"/>
      <c r="IJE714" s="8"/>
      <c r="IJF714" s="8"/>
      <c r="IJG714" s="8"/>
      <c r="IJH714" s="8"/>
      <c r="IJI714" s="8"/>
      <c r="IJJ714" s="8"/>
      <c r="IJK714" s="8"/>
      <c r="IJL714" s="8"/>
      <c r="IJM714" s="8"/>
      <c r="IJN714" s="8"/>
      <c r="IJO714" s="8"/>
      <c r="IJP714" s="8"/>
      <c r="IJQ714" s="8"/>
      <c r="IJR714" s="8"/>
      <c r="IJS714" s="8"/>
      <c r="IJT714" s="8"/>
      <c r="IJU714" s="8"/>
      <c r="IJV714" s="8"/>
      <c r="IJW714" s="8"/>
      <c r="IJX714" s="8"/>
      <c r="IJY714" s="8"/>
      <c r="IJZ714" s="8"/>
      <c r="IKA714" s="8"/>
      <c r="IKB714" s="8"/>
      <c r="IKC714" s="8"/>
      <c r="IKD714" s="8"/>
      <c r="IKE714" s="8"/>
      <c r="IKF714" s="8"/>
      <c r="IKG714" s="8"/>
      <c r="IKH714" s="8"/>
      <c r="IKI714" s="8"/>
      <c r="IKJ714" s="8"/>
      <c r="IKK714" s="8"/>
      <c r="IKL714" s="8"/>
      <c r="IKM714" s="8"/>
      <c r="IKN714" s="8"/>
      <c r="IKO714" s="8"/>
      <c r="IKP714" s="8"/>
      <c r="IKQ714" s="8"/>
      <c r="IKR714" s="8"/>
      <c r="IKS714" s="8"/>
      <c r="IKT714" s="8"/>
      <c r="IKU714" s="8"/>
      <c r="IKV714" s="8"/>
      <c r="IKW714" s="8"/>
      <c r="IKX714" s="8"/>
      <c r="IKY714" s="8"/>
      <c r="IKZ714" s="8"/>
      <c r="ILA714" s="8"/>
      <c r="ILB714" s="8"/>
      <c r="ILC714" s="8"/>
      <c r="ILD714" s="8"/>
      <c r="ILE714" s="8"/>
      <c r="ILF714" s="8"/>
      <c r="ILG714" s="8"/>
      <c r="ILH714" s="8"/>
      <c r="ILI714" s="8"/>
      <c r="ILJ714" s="8"/>
      <c r="ILK714" s="8"/>
      <c r="ILL714" s="8"/>
      <c r="ILM714" s="8"/>
      <c r="ILN714" s="8"/>
      <c r="ILO714" s="8"/>
      <c r="ILP714" s="8"/>
      <c r="ILQ714" s="8"/>
      <c r="ILR714" s="8"/>
      <c r="ILS714" s="8"/>
      <c r="ILT714" s="8"/>
      <c r="ILU714" s="8"/>
      <c r="ILV714" s="8"/>
      <c r="ILW714" s="8"/>
      <c r="ILX714" s="8"/>
      <c r="ILY714" s="8"/>
      <c r="ILZ714" s="8"/>
      <c r="IMA714" s="8"/>
      <c r="IMB714" s="8"/>
      <c r="IMC714" s="8"/>
      <c r="IMD714" s="8"/>
      <c r="IME714" s="8"/>
      <c r="IMF714" s="8"/>
      <c r="IMG714" s="8"/>
      <c r="IMH714" s="8"/>
      <c r="IMI714" s="8"/>
      <c r="IMJ714" s="8"/>
      <c r="IMK714" s="8"/>
      <c r="IML714" s="8"/>
      <c r="IMM714" s="8"/>
      <c r="IMN714" s="8"/>
      <c r="IMO714" s="8"/>
      <c r="IMP714" s="8"/>
      <c r="IMQ714" s="8"/>
      <c r="IMR714" s="8"/>
      <c r="IMS714" s="8"/>
      <c r="IMT714" s="8"/>
      <c r="IMU714" s="8"/>
      <c r="IMV714" s="8"/>
      <c r="IMW714" s="8"/>
      <c r="IMX714" s="8"/>
      <c r="IMY714" s="8"/>
      <c r="IMZ714" s="8"/>
      <c r="INA714" s="8"/>
      <c r="INB714" s="8"/>
      <c r="INC714" s="8"/>
      <c r="IND714" s="8"/>
      <c r="INE714" s="8"/>
      <c r="INF714" s="8"/>
      <c r="ING714" s="8"/>
      <c r="INH714" s="8"/>
      <c r="INI714" s="8"/>
      <c r="INJ714" s="8"/>
      <c r="INK714" s="8"/>
      <c r="INL714" s="8"/>
      <c r="INM714" s="8"/>
      <c r="INN714" s="8"/>
      <c r="INO714" s="8"/>
      <c r="INP714" s="8"/>
      <c r="INQ714" s="8"/>
      <c r="INR714" s="8"/>
      <c r="INS714" s="8"/>
      <c r="INT714" s="8"/>
      <c r="INU714" s="8"/>
      <c r="INV714" s="8"/>
      <c r="INW714" s="8"/>
      <c r="INX714" s="8"/>
      <c r="INY714" s="8"/>
      <c r="INZ714" s="8"/>
      <c r="IOA714" s="8"/>
      <c r="IOB714" s="8"/>
      <c r="IOC714" s="8"/>
      <c r="IOD714" s="8"/>
      <c r="IOE714" s="8"/>
      <c r="IOF714" s="8"/>
      <c r="IOG714" s="8"/>
      <c r="IOH714" s="8"/>
      <c r="IOI714" s="8"/>
      <c r="IOJ714" s="8"/>
      <c r="IOK714" s="8"/>
      <c r="IOL714" s="8"/>
      <c r="IOM714" s="8"/>
      <c r="ION714" s="8"/>
      <c r="IOO714" s="8"/>
      <c r="IOP714" s="8"/>
      <c r="IOQ714" s="8"/>
      <c r="IOR714" s="8"/>
      <c r="IOS714" s="8"/>
      <c r="IOT714" s="8"/>
      <c r="IOU714" s="8"/>
      <c r="IOV714" s="8"/>
      <c r="IOW714" s="8"/>
      <c r="IOX714" s="8"/>
      <c r="IOY714" s="8"/>
      <c r="IOZ714" s="8"/>
      <c r="IPA714" s="8"/>
      <c r="IPB714" s="8"/>
      <c r="IPC714" s="8"/>
      <c r="IPD714" s="8"/>
      <c r="IPE714" s="8"/>
      <c r="IPF714" s="8"/>
      <c r="IPG714" s="8"/>
      <c r="IPH714" s="8"/>
      <c r="IPI714" s="8"/>
      <c r="IPJ714" s="8"/>
      <c r="IPK714" s="8"/>
      <c r="IPL714" s="8"/>
      <c r="IPM714" s="8"/>
      <c r="IPN714" s="8"/>
      <c r="IPO714" s="8"/>
      <c r="IPP714" s="8"/>
      <c r="IPQ714" s="8"/>
      <c r="IPR714" s="8"/>
      <c r="IPS714" s="8"/>
      <c r="IPT714" s="8"/>
      <c r="IPU714" s="8"/>
      <c r="IPV714" s="8"/>
      <c r="IPW714" s="8"/>
      <c r="IPX714" s="8"/>
      <c r="IPY714" s="8"/>
      <c r="IPZ714" s="8"/>
      <c r="IQA714" s="8"/>
      <c r="IQB714" s="8"/>
      <c r="IQC714" s="8"/>
      <c r="IQD714" s="8"/>
      <c r="IQE714" s="8"/>
      <c r="IQF714" s="8"/>
      <c r="IQG714" s="8"/>
      <c r="IQH714" s="8"/>
      <c r="IQI714" s="8"/>
      <c r="IQJ714" s="8"/>
      <c r="IQK714" s="8"/>
      <c r="IQL714" s="8"/>
      <c r="IQM714" s="8"/>
      <c r="IQN714" s="8"/>
      <c r="IQO714" s="8"/>
      <c r="IQP714" s="8"/>
      <c r="IQQ714" s="8"/>
      <c r="IQR714" s="8"/>
      <c r="IQS714" s="8"/>
      <c r="IQT714" s="8"/>
      <c r="IQU714" s="8"/>
      <c r="IQV714" s="8"/>
      <c r="IQW714" s="8"/>
      <c r="IQX714" s="8"/>
      <c r="IQY714" s="8"/>
      <c r="IQZ714" s="8"/>
      <c r="IRA714" s="8"/>
      <c r="IRB714" s="8"/>
      <c r="IRC714" s="8"/>
      <c r="IRD714" s="8"/>
      <c r="IRE714" s="8"/>
      <c r="IRF714" s="8"/>
      <c r="IRG714" s="8"/>
      <c r="IRH714" s="8"/>
      <c r="IRI714" s="8"/>
      <c r="IRJ714" s="8"/>
      <c r="IRK714" s="8"/>
      <c r="IRL714" s="8"/>
      <c r="IRM714" s="8"/>
      <c r="IRN714" s="8"/>
      <c r="IRO714" s="8"/>
      <c r="IRP714" s="8"/>
      <c r="IRQ714" s="8"/>
      <c r="IRR714" s="8"/>
      <c r="IRS714" s="8"/>
      <c r="IRT714" s="8"/>
      <c r="IRU714" s="8"/>
      <c r="IRV714" s="8"/>
      <c r="IRW714" s="8"/>
      <c r="IRX714" s="8"/>
      <c r="IRY714" s="8"/>
      <c r="IRZ714" s="8"/>
      <c r="ISA714" s="8"/>
      <c r="ISB714" s="8"/>
      <c r="ISC714" s="8"/>
      <c r="ISD714" s="8"/>
      <c r="ISE714" s="8"/>
      <c r="ISF714" s="8"/>
      <c r="ISG714" s="8"/>
      <c r="ISH714" s="8"/>
      <c r="ISI714" s="8"/>
      <c r="ISJ714" s="8"/>
      <c r="ISK714" s="8"/>
      <c r="ISL714" s="8"/>
      <c r="ISM714" s="8"/>
      <c r="ISN714" s="8"/>
      <c r="ISO714" s="8"/>
      <c r="ISP714" s="8"/>
      <c r="ISQ714" s="8"/>
      <c r="ISR714" s="8"/>
      <c r="ISS714" s="8"/>
      <c r="IST714" s="8"/>
      <c r="ISU714" s="8"/>
      <c r="ISV714" s="8"/>
      <c r="ISW714" s="8"/>
      <c r="ISX714" s="8"/>
      <c r="ISY714" s="8"/>
      <c r="ISZ714" s="8"/>
      <c r="ITA714" s="8"/>
      <c r="ITB714" s="8"/>
      <c r="ITC714" s="8"/>
      <c r="ITD714" s="8"/>
      <c r="ITE714" s="8"/>
      <c r="ITF714" s="8"/>
      <c r="ITG714" s="8"/>
      <c r="ITH714" s="8"/>
      <c r="ITI714" s="8"/>
      <c r="ITJ714" s="8"/>
      <c r="ITK714" s="8"/>
      <c r="ITL714" s="8"/>
      <c r="ITM714" s="8"/>
      <c r="ITN714" s="8"/>
      <c r="ITO714" s="8"/>
      <c r="ITP714" s="8"/>
      <c r="ITQ714" s="8"/>
      <c r="ITR714" s="8"/>
      <c r="ITS714" s="8"/>
      <c r="ITT714" s="8"/>
      <c r="ITU714" s="8"/>
      <c r="ITV714" s="8"/>
      <c r="ITW714" s="8"/>
      <c r="ITX714" s="8"/>
      <c r="ITY714" s="8"/>
      <c r="ITZ714" s="8"/>
      <c r="IUA714" s="8"/>
      <c r="IUB714" s="8"/>
      <c r="IUC714" s="8"/>
      <c r="IUD714" s="8"/>
      <c r="IUE714" s="8"/>
      <c r="IUF714" s="8"/>
      <c r="IUG714" s="8"/>
      <c r="IUH714" s="8"/>
      <c r="IUI714" s="8"/>
      <c r="IUJ714" s="8"/>
      <c r="IUK714" s="8"/>
      <c r="IUL714" s="8"/>
      <c r="IUM714" s="8"/>
      <c r="IUN714" s="8"/>
      <c r="IUO714" s="8"/>
      <c r="IUP714" s="8"/>
      <c r="IUQ714" s="8"/>
      <c r="IUR714" s="8"/>
      <c r="IUS714" s="8"/>
      <c r="IUT714" s="8"/>
      <c r="IUU714" s="8"/>
      <c r="IUV714" s="8"/>
      <c r="IUW714" s="8"/>
      <c r="IUX714" s="8"/>
      <c r="IUY714" s="8"/>
      <c r="IUZ714" s="8"/>
      <c r="IVA714" s="8"/>
      <c r="IVB714" s="8"/>
      <c r="IVC714" s="8"/>
      <c r="IVD714" s="8"/>
      <c r="IVE714" s="8"/>
      <c r="IVF714" s="8"/>
      <c r="IVG714" s="8"/>
      <c r="IVH714" s="8"/>
      <c r="IVI714" s="8"/>
      <c r="IVJ714" s="8"/>
      <c r="IVK714" s="8"/>
      <c r="IVL714" s="8"/>
      <c r="IVM714" s="8"/>
      <c r="IVN714" s="8"/>
      <c r="IVO714" s="8"/>
      <c r="IVP714" s="8"/>
      <c r="IVQ714" s="8"/>
      <c r="IVR714" s="8"/>
      <c r="IVS714" s="8"/>
      <c r="IVT714" s="8"/>
      <c r="IVU714" s="8"/>
      <c r="IVV714" s="8"/>
      <c r="IVW714" s="8"/>
      <c r="IVX714" s="8"/>
      <c r="IVY714" s="8"/>
      <c r="IVZ714" s="8"/>
      <c r="IWA714" s="8"/>
      <c r="IWB714" s="8"/>
      <c r="IWC714" s="8"/>
      <c r="IWD714" s="8"/>
      <c r="IWE714" s="8"/>
      <c r="IWF714" s="8"/>
      <c r="IWG714" s="8"/>
      <c r="IWH714" s="8"/>
      <c r="IWI714" s="8"/>
      <c r="IWJ714" s="8"/>
      <c r="IWK714" s="8"/>
      <c r="IWL714" s="8"/>
      <c r="IWM714" s="8"/>
      <c r="IWN714" s="8"/>
      <c r="IWO714" s="8"/>
      <c r="IWP714" s="8"/>
      <c r="IWQ714" s="8"/>
      <c r="IWR714" s="8"/>
      <c r="IWS714" s="8"/>
      <c r="IWT714" s="8"/>
      <c r="IWU714" s="8"/>
      <c r="IWV714" s="8"/>
      <c r="IWW714" s="8"/>
      <c r="IWX714" s="8"/>
      <c r="IWY714" s="8"/>
      <c r="IWZ714" s="8"/>
      <c r="IXA714" s="8"/>
      <c r="IXB714" s="8"/>
      <c r="IXC714" s="8"/>
      <c r="IXD714" s="8"/>
      <c r="IXE714" s="8"/>
      <c r="IXF714" s="8"/>
      <c r="IXG714" s="8"/>
      <c r="IXH714" s="8"/>
      <c r="IXI714" s="8"/>
      <c r="IXJ714" s="8"/>
      <c r="IXK714" s="8"/>
      <c r="IXL714" s="8"/>
      <c r="IXM714" s="8"/>
      <c r="IXN714" s="8"/>
      <c r="IXO714" s="8"/>
      <c r="IXP714" s="8"/>
      <c r="IXQ714" s="8"/>
      <c r="IXR714" s="8"/>
      <c r="IXS714" s="8"/>
      <c r="IXT714" s="8"/>
      <c r="IXU714" s="8"/>
      <c r="IXV714" s="8"/>
      <c r="IXW714" s="8"/>
      <c r="IXX714" s="8"/>
      <c r="IXY714" s="8"/>
      <c r="IXZ714" s="8"/>
      <c r="IYA714" s="8"/>
      <c r="IYB714" s="8"/>
      <c r="IYC714" s="8"/>
      <c r="IYD714" s="8"/>
      <c r="IYE714" s="8"/>
      <c r="IYF714" s="8"/>
      <c r="IYG714" s="8"/>
      <c r="IYH714" s="8"/>
      <c r="IYI714" s="8"/>
      <c r="IYJ714" s="8"/>
      <c r="IYK714" s="8"/>
      <c r="IYL714" s="8"/>
      <c r="IYM714" s="8"/>
      <c r="IYN714" s="8"/>
      <c r="IYO714" s="8"/>
      <c r="IYP714" s="8"/>
      <c r="IYQ714" s="8"/>
      <c r="IYR714" s="8"/>
      <c r="IYS714" s="8"/>
      <c r="IYT714" s="8"/>
      <c r="IYU714" s="8"/>
      <c r="IYV714" s="8"/>
      <c r="IYW714" s="8"/>
      <c r="IYX714" s="8"/>
      <c r="IYY714" s="8"/>
      <c r="IYZ714" s="8"/>
      <c r="IZA714" s="8"/>
      <c r="IZB714" s="8"/>
      <c r="IZC714" s="8"/>
      <c r="IZD714" s="8"/>
      <c r="IZE714" s="8"/>
      <c r="IZF714" s="8"/>
      <c r="IZG714" s="8"/>
      <c r="IZH714" s="8"/>
      <c r="IZI714" s="8"/>
      <c r="IZJ714" s="8"/>
      <c r="IZK714" s="8"/>
      <c r="IZL714" s="8"/>
      <c r="IZM714" s="8"/>
      <c r="IZN714" s="8"/>
      <c r="IZO714" s="8"/>
      <c r="IZP714" s="8"/>
      <c r="IZQ714" s="8"/>
      <c r="IZR714" s="8"/>
      <c r="IZS714" s="8"/>
      <c r="IZT714" s="8"/>
      <c r="IZU714" s="8"/>
      <c r="IZV714" s="8"/>
      <c r="IZW714" s="8"/>
      <c r="IZX714" s="8"/>
      <c r="IZY714" s="8"/>
      <c r="IZZ714" s="8"/>
      <c r="JAA714" s="8"/>
      <c r="JAB714" s="8"/>
      <c r="JAC714" s="8"/>
      <c r="JAD714" s="8"/>
      <c r="JAE714" s="8"/>
      <c r="JAF714" s="8"/>
      <c r="JAG714" s="8"/>
      <c r="JAH714" s="8"/>
      <c r="JAI714" s="8"/>
      <c r="JAJ714" s="8"/>
      <c r="JAK714" s="8"/>
      <c r="JAL714" s="8"/>
      <c r="JAM714" s="8"/>
      <c r="JAN714" s="8"/>
      <c r="JAO714" s="8"/>
      <c r="JAP714" s="8"/>
      <c r="JAQ714" s="8"/>
      <c r="JAR714" s="8"/>
      <c r="JAS714" s="8"/>
      <c r="JAT714" s="8"/>
      <c r="JAU714" s="8"/>
      <c r="JAV714" s="8"/>
      <c r="JAW714" s="8"/>
      <c r="JAX714" s="8"/>
      <c r="JAY714" s="8"/>
      <c r="JAZ714" s="8"/>
      <c r="JBA714" s="8"/>
      <c r="JBB714" s="8"/>
      <c r="JBC714" s="8"/>
      <c r="JBD714" s="8"/>
      <c r="JBE714" s="8"/>
      <c r="JBF714" s="8"/>
      <c r="JBG714" s="8"/>
      <c r="JBH714" s="8"/>
      <c r="JBI714" s="8"/>
      <c r="JBJ714" s="8"/>
      <c r="JBK714" s="8"/>
      <c r="JBL714" s="8"/>
      <c r="JBM714" s="8"/>
      <c r="JBN714" s="8"/>
      <c r="JBO714" s="8"/>
      <c r="JBP714" s="8"/>
      <c r="JBQ714" s="8"/>
      <c r="JBR714" s="8"/>
      <c r="JBS714" s="8"/>
      <c r="JBT714" s="8"/>
      <c r="JBU714" s="8"/>
      <c r="JBV714" s="8"/>
      <c r="JBW714" s="8"/>
      <c r="JBX714" s="8"/>
      <c r="JBY714" s="8"/>
      <c r="JBZ714" s="8"/>
      <c r="JCA714" s="8"/>
      <c r="JCB714" s="8"/>
      <c r="JCC714" s="8"/>
      <c r="JCD714" s="8"/>
      <c r="JCE714" s="8"/>
      <c r="JCF714" s="8"/>
      <c r="JCG714" s="8"/>
      <c r="JCH714" s="8"/>
      <c r="JCI714" s="8"/>
      <c r="JCJ714" s="8"/>
      <c r="JCK714" s="8"/>
      <c r="JCL714" s="8"/>
      <c r="JCM714" s="8"/>
      <c r="JCN714" s="8"/>
      <c r="JCO714" s="8"/>
      <c r="JCP714" s="8"/>
      <c r="JCQ714" s="8"/>
      <c r="JCR714" s="8"/>
      <c r="JCS714" s="8"/>
      <c r="JCT714" s="8"/>
      <c r="JCU714" s="8"/>
      <c r="JCV714" s="8"/>
      <c r="JCW714" s="8"/>
      <c r="JCX714" s="8"/>
      <c r="JCY714" s="8"/>
      <c r="JCZ714" s="8"/>
      <c r="JDA714" s="8"/>
      <c r="JDB714" s="8"/>
      <c r="JDC714" s="8"/>
      <c r="JDD714" s="8"/>
      <c r="JDE714" s="8"/>
      <c r="JDF714" s="8"/>
      <c r="JDG714" s="8"/>
      <c r="JDH714" s="8"/>
      <c r="JDI714" s="8"/>
      <c r="JDJ714" s="8"/>
      <c r="JDK714" s="8"/>
      <c r="JDL714" s="8"/>
      <c r="JDM714" s="8"/>
      <c r="JDN714" s="8"/>
      <c r="JDO714" s="8"/>
      <c r="JDP714" s="8"/>
      <c r="JDQ714" s="8"/>
      <c r="JDR714" s="8"/>
      <c r="JDS714" s="8"/>
      <c r="JDT714" s="8"/>
      <c r="JDU714" s="8"/>
      <c r="JDV714" s="8"/>
      <c r="JDW714" s="8"/>
      <c r="JDX714" s="8"/>
      <c r="JDY714" s="8"/>
      <c r="JDZ714" s="8"/>
      <c r="JEA714" s="8"/>
      <c r="JEB714" s="8"/>
      <c r="JEC714" s="8"/>
      <c r="JED714" s="8"/>
      <c r="JEE714" s="8"/>
      <c r="JEF714" s="8"/>
      <c r="JEG714" s="8"/>
      <c r="JEH714" s="8"/>
      <c r="JEI714" s="8"/>
      <c r="JEJ714" s="8"/>
      <c r="JEK714" s="8"/>
      <c r="JEL714" s="8"/>
      <c r="JEM714" s="8"/>
      <c r="JEN714" s="8"/>
      <c r="JEO714" s="8"/>
      <c r="JEP714" s="8"/>
      <c r="JEQ714" s="8"/>
      <c r="JER714" s="8"/>
      <c r="JES714" s="8"/>
      <c r="JET714" s="8"/>
      <c r="JEU714" s="8"/>
      <c r="JEV714" s="8"/>
      <c r="JEW714" s="8"/>
      <c r="JEX714" s="8"/>
      <c r="JEY714" s="8"/>
      <c r="JEZ714" s="8"/>
      <c r="JFA714" s="8"/>
      <c r="JFB714" s="8"/>
      <c r="JFC714" s="8"/>
      <c r="JFD714" s="8"/>
      <c r="JFE714" s="8"/>
      <c r="JFF714" s="8"/>
      <c r="JFG714" s="8"/>
      <c r="JFH714" s="8"/>
      <c r="JFI714" s="8"/>
      <c r="JFJ714" s="8"/>
      <c r="JFK714" s="8"/>
      <c r="JFL714" s="8"/>
      <c r="JFM714" s="8"/>
      <c r="JFN714" s="8"/>
      <c r="JFO714" s="8"/>
      <c r="JFP714" s="8"/>
      <c r="JFQ714" s="8"/>
      <c r="JFR714" s="8"/>
      <c r="JFS714" s="8"/>
      <c r="JFT714" s="8"/>
      <c r="JFU714" s="8"/>
      <c r="JFV714" s="8"/>
      <c r="JFW714" s="8"/>
      <c r="JFX714" s="8"/>
      <c r="JFY714" s="8"/>
      <c r="JFZ714" s="8"/>
      <c r="JGA714" s="8"/>
      <c r="JGB714" s="8"/>
      <c r="JGC714" s="8"/>
      <c r="JGD714" s="8"/>
      <c r="JGE714" s="8"/>
      <c r="JGF714" s="8"/>
      <c r="JGG714" s="8"/>
      <c r="JGH714" s="8"/>
      <c r="JGI714" s="8"/>
      <c r="JGJ714" s="8"/>
      <c r="JGK714" s="8"/>
      <c r="JGL714" s="8"/>
      <c r="JGM714" s="8"/>
      <c r="JGN714" s="8"/>
      <c r="JGO714" s="8"/>
      <c r="JGP714" s="8"/>
      <c r="JGQ714" s="8"/>
      <c r="JGR714" s="8"/>
      <c r="JGS714" s="8"/>
      <c r="JGT714" s="8"/>
      <c r="JGU714" s="8"/>
      <c r="JGV714" s="8"/>
      <c r="JGW714" s="8"/>
      <c r="JGX714" s="8"/>
      <c r="JGY714" s="8"/>
      <c r="JGZ714" s="8"/>
      <c r="JHA714" s="8"/>
      <c r="JHB714" s="8"/>
      <c r="JHC714" s="8"/>
      <c r="JHD714" s="8"/>
      <c r="JHE714" s="8"/>
      <c r="JHF714" s="8"/>
      <c r="JHG714" s="8"/>
      <c r="JHH714" s="8"/>
      <c r="JHI714" s="8"/>
      <c r="JHJ714" s="8"/>
      <c r="JHK714" s="8"/>
      <c r="JHL714" s="8"/>
      <c r="JHM714" s="8"/>
      <c r="JHN714" s="8"/>
      <c r="JHO714" s="8"/>
      <c r="JHP714" s="8"/>
      <c r="JHQ714" s="8"/>
      <c r="JHR714" s="8"/>
      <c r="JHS714" s="8"/>
      <c r="JHT714" s="8"/>
      <c r="JHU714" s="8"/>
      <c r="JHV714" s="8"/>
      <c r="JHW714" s="8"/>
      <c r="JHX714" s="8"/>
      <c r="JHY714" s="8"/>
      <c r="JHZ714" s="8"/>
      <c r="JIA714" s="8"/>
      <c r="JIB714" s="8"/>
      <c r="JIC714" s="8"/>
      <c r="JID714" s="8"/>
      <c r="JIE714" s="8"/>
      <c r="JIF714" s="8"/>
      <c r="JIG714" s="8"/>
      <c r="JIH714" s="8"/>
      <c r="JII714" s="8"/>
      <c r="JIJ714" s="8"/>
      <c r="JIK714" s="8"/>
      <c r="JIL714" s="8"/>
      <c r="JIM714" s="8"/>
      <c r="JIN714" s="8"/>
      <c r="JIO714" s="8"/>
      <c r="JIP714" s="8"/>
      <c r="JIQ714" s="8"/>
      <c r="JIR714" s="8"/>
      <c r="JIS714" s="8"/>
      <c r="JIT714" s="8"/>
      <c r="JIU714" s="8"/>
      <c r="JIV714" s="8"/>
      <c r="JIW714" s="8"/>
      <c r="JIX714" s="8"/>
      <c r="JIY714" s="8"/>
      <c r="JIZ714" s="8"/>
      <c r="JJA714" s="8"/>
      <c r="JJB714" s="8"/>
      <c r="JJC714" s="8"/>
      <c r="JJD714" s="8"/>
      <c r="JJE714" s="8"/>
      <c r="JJF714" s="8"/>
      <c r="JJG714" s="8"/>
      <c r="JJH714" s="8"/>
      <c r="JJI714" s="8"/>
      <c r="JJJ714" s="8"/>
      <c r="JJK714" s="8"/>
      <c r="JJL714" s="8"/>
      <c r="JJM714" s="8"/>
      <c r="JJN714" s="8"/>
      <c r="JJO714" s="8"/>
      <c r="JJP714" s="8"/>
      <c r="JJQ714" s="8"/>
      <c r="JJR714" s="8"/>
      <c r="JJS714" s="8"/>
      <c r="JJT714" s="8"/>
      <c r="JJU714" s="8"/>
      <c r="JJV714" s="8"/>
      <c r="JJW714" s="8"/>
      <c r="JJX714" s="8"/>
      <c r="JJY714" s="8"/>
      <c r="JJZ714" s="8"/>
      <c r="JKA714" s="8"/>
      <c r="JKB714" s="8"/>
      <c r="JKC714" s="8"/>
      <c r="JKD714" s="8"/>
      <c r="JKE714" s="8"/>
      <c r="JKF714" s="8"/>
      <c r="JKG714" s="8"/>
      <c r="JKH714" s="8"/>
      <c r="JKI714" s="8"/>
      <c r="JKJ714" s="8"/>
      <c r="JKK714" s="8"/>
      <c r="JKL714" s="8"/>
      <c r="JKM714" s="8"/>
      <c r="JKN714" s="8"/>
      <c r="JKO714" s="8"/>
      <c r="JKP714" s="8"/>
      <c r="JKQ714" s="8"/>
      <c r="JKR714" s="8"/>
      <c r="JKS714" s="8"/>
      <c r="JKT714" s="8"/>
      <c r="JKU714" s="8"/>
      <c r="JKV714" s="8"/>
      <c r="JKW714" s="8"/>
      <c r="JKX714" s="8"/>
      <c r="JKY714" s="8"/>
      <c r="JKZ714" s="8"/>
      <c r="JLA714" s="8"/>
      <c r="JLB714" s="8"/>
      <c r="JLC714" s="8"/>
      <c r="JLD714" s="8"/>
      <c r="JLE714" s="8"/>
      <c r="JLF714" s="8"/>
      <c r="JLG714" s="8"/>
      <c r="JLH714" s="8"/>
      <c r="JLI714" s="8"/>
      <c r="JLJ714" s="8"/>
      <c r="JLK714" s="8"/>
      <c r="JLL714" s="8"/>
      <c r="JLM714" s="8"/>
      <c r="JLN714" s="8"/>
      <c r="JLO714" s="8"/>
      <c r="JLP714" s="8"/>
      <c r="JLQ714" s="8"/>
      <c r="JLR714" s="8"/>
      <c r="JLS714" s="8"/>
      <c r="JLT714" s="8"/>
      <c r="JLU714" s="8"/>
      <c r="JLV714" s="8"/>
      <c r="JLW714" s="8"/>
      <c r="JLX714" s="8"/>
      <c r="JLY714" s="8"/>
      <c r="JLZ714" s="8"/>
      <c r="JMA714" s="8"/>
      <c r="JMB714" s="8"/>
      <c r="JMC714" s="8"/>
      <c r="JMD714" s="8"/>
      <c r="JME714" s="8"/>
      <c r="JMF714" s="8"/>
      <c r="JMG714" s="8"/>
      <c r="JMH714" s="8"/>
      <c r="JMI714" s="8"/>
      <c r="JMJ714" s="8"/>
      <c r="JMK714" s="8"/>
      <c r="JML714" s="8"/>
      <c r="JMM714" s="8"/>
      <c r="JMN714" s="8"/>
      <c r="JMO714" s="8"/>
      <c r="JMP714" s="8"/>
      <c r="JMQ714" s="8"/>
      <c r="JMR714" s="8"/>
      <c r="JMS714" s="8"/>
      <c r="JMT714" s="8"/>
      <c r="JMU714" s="8"/>
      <c r="JMV714" s="8"/>
      <c r="JMW714" s="8"/>
      <c r="JMX714" s="8"/>
      <c r="JMY714" s="8"/>
      <c r="JMZ714" s="8"/>
      <c r="JNA714" s="8"/>
      <c r="JNB714" s="8"/>
      <c r="JNC714" s="8"/>
      <c r="JND714" s="8"/>
      <c r="JNE714" s="8"/>
      <c r="JNF714" s="8"/>
      <c r="JNG714" s="8"/>
      <c r="JNH714" s="8"/>
      <c r="JNI714" s="8"/>
      <c r="JNJ714" s="8"/>
      <c r="JNK714" s="8"/>
      <c r="JNL714" s="8"/>
      <c r="JNM714" s="8"/>
      <c r="JNN714" s="8"/>
      <c r="JNO714" s="8"/>
      <c r="JNP714" s="8"/>
      <c r="JNQ714" s="8"/>
      <c r="JNR714" s="8"/>
      <c r="JNS714" s="8"/>
      <c r="JNT714" s="8"/>
      <c r="JNU714" s="8"/>
      <c r="JNV714" s="8"/>
      <c r="JNW714" s="8"/>
      <c r="JNX714" s="8"/>
      <c r="JNY714" s="8"/>
      <c r="JNZ714" s="8"/>
      <c r="JOA714" s="8"/>
      <c r="JOB714" s="8"/>
      <c r="JOC714" s="8"/>
      <c r="JOD714" s="8"/>
      <c r="JOE714" s="8"/>
      <c r="JOF714" s="8"/>
      <c r="JOG714" s="8"/>
      <c r="JOH714" s="8"/>
      <c r="JOI714" s="8"/>
      <c r="JOJ714" s="8"/>
      <c r="JOK714" s="8"/>
      <c r="JOL714" s="8"/>
      <c r="JOM714" s="8"/>
      <c r="JON714" s="8"/>
      <c r="JOO714" s="8"/>
      <c r="JOP714" s="8"/>
      <c r="JOQ714" s="8"/>
      <c r="JOR714" s="8"/>
      <c r="JOS714" s="8"/>
      <c r="JOT714" s="8"/>
      <c r="JOU714" s="8"/>
      <c r="JOV714" s="8"/>
      <c r="JOW714" s="8"/>
      <c r="JOX714" s="8"/>
      <c r="JOY714" s="8"/>
      <c r="JOZ714" s="8"/>
      <c r="JPA714" s="8"/>
      <c r="JPB714" s="8"/>
      <c r="JPC714" s="8"/>
      <c r="JPD714" s="8"/>
      <c r="JPE714" s="8"/>
      <c r="JPF714" s="8"/>
      <c r="JPG714" s="8"/>
      <c r="JPH714" s="8"/>
      <c r="JPI714" s="8"/>
      <c r="JPJ714" s="8"/>
      <c r="JPK714" s="8"/>
      <c r="JPL714" s="8"/>
      <c r="JPM714" s="8"/>
      <c r="JPN714" s="8"/>
      <c r="JPO714" s="8"/>
      <c r="JPP714" s="8"/>
      <c r="JPQ714" s="8"/>
      <c r="JPR714" s="8"/>
      <c r="JPS714" s="8"/>
      <c r="JPT714" s="8"/>
      <c r="JPU714" s="8"/>
      <c r="JPV714" s="8"/>
      <c r="JPW714" s="8"/>
      <c r="JPX714" s="8"/>
      <c r="JPY714" s="8"/>
      <c r="JPZ714" s="8"/>
      <c r="JQA714" s="8"/>
      <c r="JQB714" s="8"/>
      <c r="JQC714" s="8"/>
      <c r="JQD714" s="8"/>
      <c r="JQE714" s="8"/>
      <c r="JQF714" s="8"/>
      <c r="JQG714" s="8"/>
      <c r="JQH714" s="8"/>
      <c r="JQI714" s="8"/>
      <c r="JQJ714" s="8"/>
      <c r="JQK714" s="8"/>
      <c r="JQL714" s="8"/>
      <c r="JQM714" s="8"/>
      <c r="JQN714" s="8"/>
      <c r="JQO714" s="8"/>
      <c r="JQP714" s="8"/>
      <c r="JQQ714" s="8"/>
      <c r="JQR714" s="8"/>
      <c r="JQS714" s="8"/>
      <c r="JQT714" s="8"/>
      <c r="JQU714" s="8"/>
      <c r="JQV714" s="8"/>
      <c r="JQW714" s="8"/>
      <c r="JQX714" s="8"/>
      <c r="JQY714" s="8"/>
      <c r="JQZ714" s="8"/>
      <c r="JRA714" s="8"/>
      <c r="JRB714" s="8"/>
      <c r="JRC714" s="8"/>
      <c r="JRD714" s="8"/>
      <c r="JRE714" s="8"/>
      <c r="JRF714" s="8"/>
      <c r="JRG714" s="8"/>
      <c r="JRH714" s="8"/>
      <c r="JRI714" s="8"/>
      <c r="JRJ714" s="8"/>
      <c r="JRK714" s="8"/>
      <c r="JRL714" s="8"/>
      <c r="JRM714" s="8"/>
      <c r="JRN714" s="8"/>
      <c r="JRO714" s="8"/>
      <c r="JRP714" s="8"/>
      <c r="JRQ714" s="8"/>
      <c r="JRR714" s="8"/>
      <c r="JRS714" s="8"/>
      <c r="JRT714" s="8"/>
      <c r="JRU714" s="8"/>
      <c r="JRV714" s="8"/>
      <c r="JRW714" s="8"/>
      <c r="JRX714" s="8"/>
      <c r="JRY714" s="8"/>
      <c r="JRZ714" s="8"/>
      <c r="JSA714" s="8"/>
      <c r="JSB714" s="8"/>
      <c r="JSC714" s="8"/>
      <c r="JSD714" s="8"/>
      <c r="JSE714" s="8"/>
      <c r="JSF714" s="8"/>
      <c r="JSG714" s="8"/>
      <c r="JSH714" s="8"/>
      <c r="JSI714" s="8"/>
      <c r="JSJ714" s="8"/>
      <c r="JSK714" s="8"/>
      <c r="JSL714" s="8"/>
      <c r="JSM714" s="8"/>
      <c r="JSN714" s="8"/>
      <c r="JSO714" s="8"/>
      <c r="JSP714" s="8"/>
      <c r="JSQ714" s="8"/>
      <c r="JSR714" s="8"/>
      <c r="JSS714" s="8"/>
      <c r="JST714" s="8"/>
      <c r="JSU714" s="8"/>
      <c r="JSV714" s="8"/>
      <c r="JSW714" s="8"/>
      <c r="JSX714" s="8"/>
      <c r="JSY714" s="8"/>
      <c r="JSZ714" s="8"/>
      <c r="JTA714" s="8"/>
      <c r="JTB714" s="8"/>
      <c r="JTC714" s="8"/>
      <c r="JTD714" s="8"/>
      <c r="JTE714" s="8"/>
      <c r="JTF714" s="8"/>
      <c r="JTG714" s="8"/>
      <c r="JTH714" s="8"/>
      <c r="JTI714" s="8"/>
      <c r="JTJ714" s="8"/>
      <c r="JTK714" s="8"/>
      <c r="JTL714" s="8"/>
      <c r="JTM714" s="8"/>
      <c r="JTN714" s="8"/>
      <c r="JTO714" s="8"/>
      <c r="JTP714" s="8"/>
      <c r="JTQ714" s="8"/>
      <c r="JTR714" s="8"/>
      <c r="JTS714" s="8"/>
      <c r="JTT714" s="8"/>
      <c r="JTU714" s="8"/>
      <c r="JTV714" s="8"/>
      <c r="JTW714" s="8"/>
      <c r="JTX714" s="8"/>
      <c r="JTY714" s="8"/>
      <c r="JTZ714" s="8"/>
      <c r="JUA714" s="8"/>
      <c r="JUB714" s="8"/>
      <c r="JUC714" s="8"/>
      <c r="JUD714" s="8"/>
      <c r="JUE714" s="8"/>
      <c r="JUF714" s="8"/>
      <c r="JUG714" s="8"/>
      <c r="JUH714" s="8"/>
      <c r="JUI714" s="8"/>
      <c r="JUJ714" s="8"/>
      <c r="JUK714" s="8"/>
      <c r="JUL714" s="8"/>
      <c r="JUM714" s="8"/>
      <c r="JUN714" s="8"/>
      <c r="JUO714" s="8"/>
      <c r="JUP714" s="8"/>
      <c r="JUQ714" s="8"/>
      <c r="JUR714" s="8"/>
      <c r="JUS714" s="8"/>
      <c r="JUT714" s="8"/>
      <c r="JUU714" s="8"/>
      <c r="JUV714" s="8"/>
      <c r="JUW714" s="8"/>
      <c r="JUX714" s="8"/>
      <c r="JUY714" s="8"/>
      <c r="JUZ714" s="8"/>
      <c r="JVA714" s="8"/>
      <c r="JVB714" s="8"/>
      <c r="JVC714" s="8"/>
      <c r="JVD714" s="8"/>
      <c r="JVE714" s="8"/>
      <c r="JVF714" s="8"/>
      <c r="JVG714" s="8"/>
      <c r="JVH714" s="8"/>
      <c r="JVI714" s="8"/>
      <c r="JVJ714" s="8"/>
      <c r="JVK714" s="8"/>
      <c r="JVL714" s="8"/>
      <c r="JVM714" s="8"/>
      <c r="JVN714" s="8"/>
      <c r="JVO714" s="8"/>
      <c r="JVP714" s="8"/>
      <c r="JVQ714" s="8"/>
      <c r="JVR714" s="8"/>
      <c r="JVS714" s="8"/>
      <c r="JVT714" s="8"/>
      <c r="JVU714" s="8"/>
      <c r="JVV714" s="8"/>
      <c r="JVW714" s="8"/>
      <c r="JVX714" s="8"/>
      <c r="JVY714" s="8"/>
      <c r="JVZ714" s="8"/>
      <c r="JWA714" s="8"/>
      <c r="JWB714" s="8"/>
      <c r="JWC714" s="8"/>
      <c r="JWD714" s="8"/>
      <c r="JWE714" s="8"/>
      <c r="JWF714" s="8"/>
      <c r="JWG714" s="8"/>
      <c r="JWH714" s="8"/>
      <c r="JWI714" s="8"/>
      <c r="JWJ714" s="8"/>
      <c r="JWK714" s="8"/>
      <c r="JWL714" s="8"/>
      <c r="JWM714" s="8"/>
      <c r="JWN714" s="8"/>
      <c r="JWO714" s="8"/>
      <c r="JWP714" s="8"/>
      <c r="JWQ714" s="8"/>
      <c r="JWR714" s="8"/>
      <c r="JWS714" s="8"/>
      <c r="JWT714" s="8"/>
      <c r="JWU714" s="8"/>
      <c r="JWV714" s="8"/>
      <c r="JWW714" s="8"/>
      <c r="JWX714" s="8"/>
      <c r="JWY714" s="8"/>
      <c r="JWZ714" s="8"/>
      <c r="JXA714" s="8"/>
      <c r="JXB714" s="8"/>
      <c r="JXC714" s="8"/>
      <c r="JXD714" s="8"/>
      <c r="JXE714" s="8"/>
      <c r="JXF714" s="8"/>
      <c r="JXG714" s="8"/>
      <c r="JXH714" s="8"/>
      <c r="JXI714" s="8"/>
      <c r="JXJ714" s="8"/>
      <c r="JXK714" s="8"/>
      <c r="JXL714" s="8"/>
      <c r="JXM714" s="8"/>
      <c r="JXN714" s="8"/>
      <c r="JXO714" s="8"/>
      <c r="JXP714" s="8"/>
      <c r="JXQ714" s="8"/>
      <c r="JXR714" s="8"/>
      <c r="JXS714" s="8"/>
      <c r="JXT714" s="8"/>
      <c r="JXU714" s="8"/>
      <c r="JXV714" s="8"/>
      <c r="JXW714" s="8"/>
      <c r="JXX714" s="8"/>
      <c r="JXY714" s="8"/>
      <c r="JXZ714" s="8"/>
      <c r="JYA714" s="8"/>
      <c r="JYB714" s="8"/>
      <c r="JYC714" s="8"/>
      <c r="JYD714" s="8"/>
      <c r="JYE714" s="8"/>
      <c r="JYF714" s="8"/>
      <c r="JYG714" s="8"/>
      <c r="JYH714" s="8"/>
      <c r="JYI714" s="8"/>
      <c r="JYJ714" s="8"/>
      <c r="JYK714" s="8"/>
      <c r="JYL714" s="8"/>
      <c r="JYM714" s="8"/>
      <c r="JYN714" s="8"/>
      <c r="JYO714" s="8"/>
      <c r="JYP714" s="8"/>
      <c r="JYQ714" s="8"/>
      <c r="JYR714" s="8"/>
      <c r="JYS714" s="8"/>
      <c r="JYT714" s="8"/>
      <c r="JYU714" s="8"/>
      <c r="JYV714" s="8"/>
      <c r="JYW714" s="8"/>
      <c r="JYX714" s="8"/>
      <c r="JYY714" s="8"/>
      <c r="JYZ714" s="8"/>
      <c r="JZA714" s="8"/>
      <c r="JZB714" s="8"/>
      <c r="JZC714" s="8"/>
      <c r="JZD714" s="8"/>
      <c r="JZE714" s="8"/>
      <c r="JZF714" s="8"/>
      <c r="JZG714" s="8"/>
      <c r="JZH714" s="8"/>
      <c r="JZI714" s="8"/>
      <c r="JZJ714" s="8"/>
      <c r="JZK714" s="8"/>
      <c r="JZL714" s="8"/>
      <c r="JZM714" s="8"/>
      <c r="JZN714" s="8"/>
      <c r="JZO714" s="8"/>
      <c r="JZP714" s="8"/>
      <c r="JZQ714" s="8"/>
      <c r="JZR714" s="8"/>
      <c r="JZS714" s="8"/>
      <c r="JZT714" s="8"/>
      <c r="JZU714" s="8"/>
      <c r="JZV714" s="8"/>
      <c r="JZW714" s="8"/>
      <c r="JZX714" s="8"/>
      <c r="JZY714" s="8"/>
      <c r="JZZ714" s="8"/>
      <c r="KAA714" s="8"/>
      <c r="KAB714" s="8"/>
      <c r="KAC714" s="8"/>
      <c r="KAD714" s="8"/>
      <c r="KAE714" s="8"/>
      <c r="KAF714" s="8"/>
      <c r="KAG714" s="8"/>
      <c r="KAH714" s="8"/>
      <c r="KAI714" s="8"/>
      <c r="KAJ714" s="8"/>
      <c r="KAK714" s="8"/>
      <c r="KAL714" s="8"/>
      <c r="KAM714" s="8"/>
      <c r="KAN714" s="8"/>
      <c r="KAO714" s="8"/>
      <c r="KAP714" s="8"/>
      <c r="KAQ714" s="8"/>
      <c r="KAR714" s="8"/>
      <c r="KAS714" s="8"/>
      <c r="KAT714" s="8"/>
      <c r="KAU714" s="8"/>
      <c r="KAV714" s="8"/>
      <c r="KAW714" s="8"/>
      <c r="KAX714" s="8"/>
      <c r="KAY714" s="8"/>
      <c r="KAZ714" s="8"/>
      <c r="KBA714" s="8"/>
      <c r="KBB714" s="8"/>
      <c r="KBC714" s="8"/>
      <c r="KBD714" s="8"/>
      <c r="KBE714" s="8"/>
      <c r="KBF714" s="8"/>
      <c r="KBG714" s="8"/>
      <c r="KBH714" s="8"/>
      <c r="KBI714" s="8"/>
      <c r="KBJ714" s="8"/>
      <c r="KBK714" s="8"/>
      <c r="KBL714" s="8"/>
      <c r="KBM714" s="8"/>
      <c r="KBN714" s="8"/>
      <c r="KBO714" s="8"/>
      <c r="KBP714" s="8"/>
      <c r="KBQ714" s="8"/>
      <c r="KBR714" s="8"/>
      <c r="KBS714" s="8"/>
      <c r="KBT714" s="8"/>
      <c r="KBU714" s="8"/>
      <c r="KBV714" s="8"/>
      <c r="KBW714" s="8"/>
      <c r="KBX714" s="8"/>
      <c r="KBY714" s="8"/>
      <c r="KBZ714" s="8"/>
      <c r="KCA714" s="8"/>
      <c r="KCB714" s="8"/>
      <c r="KCC714" s="8"/>
      <c r="KCD714" s="8"/>
      <c r="KCE714" s="8"/>
      <c r="KCF714" s="8"/>
      <c r="KCG714" s="8"/>
      <c r="KCH714" s="8"/>
      <c r="KCI714" s="8"/>
      <c r="KCJ714" s="8"/>
      <c r="KCK714" s="8"/>
      <c r="KCL714" s="8"/>
      <c r="KCM714" s="8"/>
      <c r="KCN714" s="8"/>
      <c r="KCO714" s="8"/>
      <c r="KCP714" s="8"/>
      <c r="KCQ714" s="8"/>
      <c r="KCR714" s="8"/>
      <c r="KCS714" s="8"/>
      <c r="KCT714" s="8"/>
      <c r="KCU714" s="8"/>
      <c r="KCV714" s="8"/>
      <c r="KCW714" s="8"/>
      <c r="KCX714" s="8"/>
      <c r="KCY714" s="8"/>
      <c r="KCZ714" s="8"/>
      <c r="KDA714" s="8"/>
      <c r="KDB714" s="8"/>
      <c r="KDC714" s="8"/>
      <c r="KDD714" s="8"/>
      <c r="KDE714" s="8"/>
      <c r="KDF714" s="8"/>
      <c r="KDG714" s="8"/>
      <c r="KDH714" s="8"/>
      <c r="KDI714" s="8"/>
      <c r="KDJ714" s="8"/>
      <c r="KDK714" s="8"/>
      <c r="KDL714" s="8"/>
      <c r="KDM714" s="8"/>
      <c r="KDN714" s="8"/>
      <c r="KDO714" s="8"/>
      <c r="KDP714" s="8"/>
      <c r="KDQ714" s="8"/>
      <c r="KDR714" s="8"/>
      <c r="KDS714" s="8"/>
      <c r="KDT714" s="8"/>
      <c r="KDU714" s="8"/>
      <c r="KDV714" s="8"/>
      <c r="KDW714" s="8"/>
      <c r="KDX714" s="8"/>
      <c r="KDY714" s="8"/>
      <c r="KDZ714" s="8"/>
      <c r="KEA714" s="8"/>
      <c r="KEB714" s="8"/>
      <c r="KEC714" s="8"/>
      <c r="KED714" s="8"/>
      <c r="KEE714" s="8"/>
      <c r="KEF714" s="8"/>
      <c r="KEG714" s="8"/>
      <c r="KEH714" s="8"/>
      <c r="KEI714" s="8"/>
      <c r="KEJ714" s="8"/>
      <c r="KEK714" s="8"/>
      <c r="KEL714" s="8"/>
      <c r="KEM714" s="8"/>
      <c r="KEN714" s="8"/>
      <c r="KEO714" s="8"/>
      <c r="KEP714" s="8"/>
      <c r="KEQ714" s="8"/>
      <c r="KER714" s="8"/>
      <c r="KES714" s="8"/>
      <c r="KET714" s="8"/>
      <c r="KEU714" s="8"/>
      <c r="KEV714" s="8"/>
      <c r="KEW714" s="8"/>
      <c r="KEX714" s="8"/>
      <c r="KEY714" s="8"/>
      <c r="KEZ714" s="8"/>
      <c r="KFA714" s="8"/>
      <c r="KFB714" s="8"/>
      <c r="KFC714" s="8"/>
      <c r="KFD714" s="8"/>
      <c r="KFE714" s="8"/>
      <c r="KFF714" s="8"/>
      <c r="KFG714" s="8"/>
      <c r="KFH714" s="8"/>
      <c r="KFI714" s="8"/>
      <c r="KFJ714" s="8"/>
      <c r="KFK714" s="8"/>
      <c r="KFL714" s="8"/>
      <c r="KFM714" s="8"/>
      <c r="KFN714" s="8"/>
      <c r="KFO714" s="8"/>
      <c r="KFP714" s="8"/>
      <c r="KFQ714" s="8"/>
      <c r="KFR714" s="8"/>
      <c r="KFS714" s="8"/>
      <c r="KFT714" s="8"/>
      <c r="KFU714" s="8"/>
      <c r="KFV714" s="8"/>
      <c r="KFW714" s="8"/>
      <c r="KFX714" s="8"/>
      <c r="KFY714" s="8"/>
      <c r="KFZ714" s="8"/>
      <c r="KGA714" s="8"/>
      <c r="KGB714" s="8"/>
      <c r="KGC714" s="8"/>
      <c r="KGD714" s="8"/>
      <c r="KGE714" s="8"/>
      <c r="KGF714" s="8"/>
      <c r="KGG714" s="8"/>
      <c r="KGH714" s="8"/>
      <c r="KGI714" s="8"/>
      <c r="KGJ714" s="8"/>
      <c r="KGK714" s="8"/>
      <c r="KGL714" s="8"/>
      <c r="KGM714" s="8"/>
      <c r="KGN714" s="8"/>
      <c r="KGO714" s="8"/>
      <c r="KGP714" s="8"/>
      <c r="KGQ714" s="8"/>
      <c r="KGR714" s="8"/>
      <c r="KGS714" s="8"/>
      <c r="KGT714" s="8"/>
      <c r="KGU714" s="8"/>
      <c r="KGV714" s="8"/>
      <c r="KGW714" s="8"/>
      <c r="KGX714" s="8"/>
      <c r="KGY714" s="8"/>
      <c r="KGZ714" s="8"/>
      <c r="KHA714" s="8"/>
      <c r="KHB714" s="8"/>
      <c r="KHC714" s="8"/>
      <c r="KHD714" s="8"/>
      <c r="KHE714" s="8"/>
      <c r="KHF714" s="8"/>
      <c r="KHG714" s="8"/>
      <c r="KHH714" s="8"/>
      <c r="KHI714" s="8"/>
      <c r="KHJ714" s="8"/>
      <c r="KHK714" s="8"/>
      <c r="KHL714" s="8"/>
      <c r="KHM714" s="8"/>
      <c r="KHN714" s="8"/>
      <c r="KHO714" s="8"/>
      <c r="KHP714" s="8"/>
      <c r="KHQ714" s="8"/>
      <c r="KHR714" s="8"/>
      <c r="KHS714" s="8"/>
      <c r="KHT714" s="8"/>
      <c r="KHU714" s="8"/>
      <c r="KHV714" s="8"/>
      <c r="KHW714" s="8"/>
      <c r="KHX714" s="8"/>
      <c r="KHY714" s="8"/>
      <c r="KHZ714" s="8"/>
      <c r="KIA714" s="8"/>
      <c r="KIB714" s="8"/>
      <c r="KIC714" s="8"/>
      <c r="KID714" s="8"/>
      <c r="KIE714" s="8"/>
      <c r="KIF714" s="8"/>
      <c r="KIG714" s="8"/>
      <c r="KIH714" s="8"/>
      <c r="KII714" s="8"/>
      <c r="KIJ714" s="8"/>
      <c r="KIK714" s="8"/>
      <c r="KIL714" s="8"/>
      <c r="KIM714" s="8"/>
      <c r="KIN714" s="8"/>
      <c r="KIO714" s="8"/>
      <c r="KIP714" s="8"/>
      <c r="KIQ714" s="8"/>
      <c r="KIR714" s="8"/>
      <c r="KIS714" s="8"/>
      <c r="KIT714" s="8"/>
      <c r="KIU714" s="8"/>
      <c r="KIV714" s="8"/>
      <c r="KIW714" s="8"/>
      <c r="KIX714" s="8"/>
      <c r="KIY714" s="8"/>
      <c r="KIZ714" s="8"/>
      <c r="KJA714" s="8"/>
      <c r="KJB714" s="8"/>
      <c r="KJC714" s="8"/>
      <c r="KJD714" s="8"/>
      <c r="KJE714" s="8"/>
      <c r="KJF714" s="8"/>
      <c r="KJG714" s="8"/>
      <c r="KJH714" s="8"/>
      <c r="KJI714" s="8"/>
      <c r="KJJ714" s="8"/>
      <c r="KJK714" s="8"/>
      <c r="KJL714" s="8"/>
      <c r="KJM714" s="8"/>
      <c r="KJN714" s="8"/>
      <c r="KJO714" s="8"/>
      <c r="KJP714" s="8"/>
      <c r="KJQ714" s="8"/>
      <c r="KJR714" s="8"/>
      <c r="KJS714" s="8"/>
      <c r="KJT714" s="8"/>
      <c r="KJU714" s="8"/>
      <c r="KJV714" s="8"/>
      <c r="KJW714" s="8"/>
      <c r="KJX714" s="8"/>
      <c r="KJY714" s="8"/>
      <c r="KJZ714" s="8"/>
      <c r="KKA714" s="8"/>
      <c r="KKB714" s="8"/>
      <c r="KKC714" s="8"/>
      <c r="KKD714" s="8"/>
      <c r="KKE714" s="8"/>
      <c r="KKF714" s="8"/>
      <c r="KKG714" s="8"/>
      <c r="KKH714" s="8"/>
      <c r="KKI714" s="8"/>
      <c r="KKJ714" s="8"/>
      <c r="KKK714" s="8"/>
      <c r="KKL714" s="8"/>
      <c r="KKM714" s="8"/>
      <c r="KKN714" s="8"/>
      <c r="KKO714" s="8"/>
      <c r="KKP714" s="8"/>
      <c r="KKQ714" s="8"/>
      <c r="KKR714" s="8"/>
      <c r="KKS714" s="8"/>
      <c r="KKT714" s="8"/>
      <c r="KKU714" s="8"/>
      <c r="KKV714" s="8"/>
      <c r="KKW714" s="8"/>
      <c r="KKX714" s="8"/>
      <c r="KKY714" s="8"/>
      <c r="KKZ714" s="8"/>
      <c r="KLA714" s="8"/>
      <c r="KLB714" s="8"/>
      <c r="KLC714" s="8"/>
      <c r="KLD714" s="8"/>
      <c r="KLE714" s="8"/>
      <c r="KLF714" s="8"/>
      <c r="KLG714" s="8"/>
      <c r="KLH714" s="8"/>
      <c r="KLI714" s="8"/>
      <c r="KLJ714" s="8"/>
      <c r="KLK714" s="8"/>
      <c r="KLL714" s="8"/>
      <c r="KLM714" s="8"/>
      <c r="KLN714" s="8"/>
      <c r="KLO714" s="8"/>
      <c r="KLP714" s="8"/>
      <c r="KLQ714" s="8"/>
      <c r="KLR714" s="8"/>
      <c r="KLS714" s="8"/>
      <c r="KLT714" s="8"/>
      <c r="KLU714" s="8"/>
      <c r="KLV714" s="8"/>
      <c r="KLW714" s="8"/>
      <c r="KLX714" s="8"/>
      <c r="KLY714" s="8"/>
      <c r="KLZ714" s="8"/>
      <c r="KMA714" s="8"/>
      <c r="KMB714" s="8"/>
      <c r="KMC714" s="8"/>
      <c r="KMD714" s="8"/>
      <c r="KME714" s="8"/>
      <c r="KMF714" s="8"/>
      <c r="KMG714" s="8"/>
      <c r="KMH714" s="8"/>
      <c r="KMI714" s="8"/>
      <c r="KMJ714" s="8"/>
      <c r="KMK714" s="8"/>
      <c r="KML714" s="8"/>
      <c r="KMM714" s="8"/>
      <c r="KMN714" s="8"/>
      <c r="KMO714" s="8"/>
      <c r="KMP714" s="8"/>
      <c r="KMQ714" s="8"/>
      <c r="KMR714" s="8"/>
      <c r="KMS714" s="8"/>
      <c r="KMT714" s="8"/>
      <c r="KMU714" s="8"/>
      <c r="KMV714" s="8"/>
      <c r="KMW714" s="8"/>
      <c r="KMX714" s="8"/>
      <c r="KMY714" s="8"/>
      <c r="KMZ714" s="8"/>
      <c r="KNA714" s="8"/>
      <c r="KNB714" s="8"/>
      <c r="KNC714" s="8"/>
      <c r="KND714" s="8"/>
      <c r="KNE714" s="8"/>
      <c r="KNF714" s="8"/>
      <c r="KNG714" s="8"/>
      <c r="KNH714" s="8"/>
      <c r="KNI714" s="8"/>
      <c r="KNJ714" s="8"/>
      <c r="KNK714" s="8"/>
      <c r="KNL714" s="8"/>
      <c r="KNM714" s="8"/>
      <c r="KNN714" s="8"/>
      <c r="KNO714" s="8"/>
      <c r="KNP714" s="8"/>
      <c r="KNQ714" s="8"/>
      <c r="KNR714" s="8"/>
      <c r="KNS714" s="8"/>
      <c r="KNT714" s="8"/>
      <c r="KNU714" s="8"/>
      <c r="KNV714" s="8"/>
      <c r="KNW714" s="8"/>
      <c r="KNX714" s="8"/>
      <c r="KNY714" s="8"/>
      <c r="KNZ714" s="8"/>
      <c r="KOA714" s="8"/>
      <c r="KOB714" s="8"/>
      <c r="KOC714" s="8"/>
      <c r="KOD714" s="8"/>
      <c r="KOE714" s="8"/>
      <c r="KOF714" s="8"/>
      <c r="KOG714" s="8"/>
      <c r="KOH714" s="8"/>
      <c r="KOI714" s="8"/>
      <c r="KOJ714" s="8"/>
      <c r="KOK714" s="8"/>
      <c r="KOL714" s="8"/>
      <c r="KOM714" s="8"/>
      <c r="KON714" s="8"/>
      <c r="KOO714" s="8"/>
      <c r="KOP714" s="8"/>
      <c r="KOQ714" s="8"/>
      <c r="KOR714" s="8"/>
      <c r="KOS714" s="8"/>
      <c r="KOT714" s="8"/>
      <c r="KOU714" s="8"/>
      <c r="KOV714" s="8"/>
      <c r="KOW714" s="8"/>
      <c r="KOX714" s="8"/>
      <c r="KOY714" s="8"/>
      <c r="KOZ714" s="8"/>
      <c r="KPA714" s="8"/>
      <c r="KPB714" s="8"/>
      <c r="KPC714" s="8"/>
      <c r="KPD714" s="8"/>
      <c r="KPE714" s="8"/>
      <c r="KPF714" s="8"/>
      <c r="KPG714" s="8"/>
      <c r="KPH714" s="8"/>
      <c r="KPI714" s="8"/>
      <c r="KPJ714" s="8"/>
      <c r="KPK714" s="8"/>
      <c r="KPL714" s="8"/>
      <c r="KPM714" s="8"/>
      <c r="KPN714" s="8"/>
      <c r="KPO714" s="8"/>
      <c r="KPP714" s="8"/>
      <c r="KPQ714" s="8"/>
      <c r="KPR714" s="8"/>
      <c r="KPS714" s="8"/>
      <c r="KPT714" s="8"/>
      <c r="KPU714" s="8"/>
      <c r="KPV714" s="8"/>
      <c r="KPW714" s="8"/>
      <c r="KPX714" s="8"/>
      <c r="KPY714" s="8"/>
      <c r="KPZ714" s="8"/>
      <c r="KQA714" s="8"/>
      <c r="KQB714" s="8"/>
      <c r="KQC714" s="8"/>
      <c r="KQD714" s="8"/>
      <c r="KQE714" s="8"/>
      <c r="KQF714" s="8"/>
      <c r="KQG714" s="8"/>
      <c r="KQH714" s="8"/>
      <c r="KQI714" s="8"/>
      <c r="KQJ714" s="8"/>
      <c r="KQK714" s="8"/>
      <c r="KQL714" s="8"/>
      <c r="KQM714" s="8"/>
      <c r="KQN714" s="8"/>
      <c r="KQO714" s="8"/>
      <c r="KQP714" s="8"/>
      <c r="KQQ714" s="8"/>
      <c r="KQR714" s="8"/>
      <c r="KQS714" s="8"/>
      <c r="KQT714" s="8"/>
      <c r="KQU714" s="8"/>
      <c r="KQV714" s="8"/>
      <c r="KQW714" s="8"/>
      <c r="KQX714" s="8"/>
      <c r="KQY714" s="8"/>
      <c r="KQZ714" s="8"/>
      <c r="KRA714" s="8"/>
      <c r="KRB714" s="8"/>
      <c r="KRC714" s="8"/>
      <c r="KRD714" s="8"/>
      <c r="KRE714" s="8"/>
      <c r="KRF714" s="8"/>
      <c r="KRG714" s="8"/>
      <c r="KRH714" s="8"/>
      <c r="KRI714" s="8"/>
      <c r="KRJ714" s="8"/>
      <c r="KRK714" s="8"/>
      <c r="KRL714" s="8"/>
      <c r="KRM714" s="8"/>
      <c r="KRN714" s="8"/>
      <c r="KRO714" s="8"/>
      <c r="KRP714" s="8"/>
      <c r="KRQ714" s="8"/>
      <c r="KRR714" s="8"/>
      <c r="KRS714" s="8"/>
      <c r="KRT714" s="8"/>
      <c r="KRU714" s="8"/>
      <c r="KRV714" s="8"/>
      <c r="KRW714" s="8"/>
      <c r="KRX714" s="8"/>
      <c r="KRY714" s="8"/>
      <c r="KRZ714" s="8"/>
      <c r="KSA714" s="8"/>
      <c r="KSB714" s="8"/>
      <c r="KSC714" s="8"/>
      <c r="KSD714" s="8"/>
      <c r="KSE714" s="8"/>
      <c r="KSF714" s="8"/>
      <c r="KSG714" s="8"/>
      <c r="KSH714" s="8"/>
      <c r="KSI714" s="8"/>
      <c r="KSJ714" s="8"/>
      <c r="KSK714" s="8"/>
      <c r="KSL714" s="8"/>
      <c r="KSM714" s="8"/>
      <c r="KSN714" s="8"/>
      <c r="KSO714" s="8"/>
      <c r="KSP714" s="8"/>
      <c r="KSQ714" s="8"/>
      <c r="KSR714" s="8"/>
      <c r="KSS714" s="8"/>
      <c r="KST714" s="8"/>
      <c r="KSU714" s="8"/>
      <c r="KSV714" s="8"/>
      <c r="KSW714" s="8"/>
      <c r="KSX714" s="8"/>
      <c r="KSY714" s="8"/>
      <c r="KSZ714" s="8"/>
      <c r="KTA714" s="8"/>
      <c r="KTB714" s="8"/>
      <c r="KTC714" s="8"/>
      <c r="KTD714" s="8"/>
      <c r="KTE714" s="8"/>
      <c r="KTF714" s="8"/>
      <c r="KTG714" s="8"/>
      <c r="KTH714" s="8"/>
      <c r="KTI714" s="8"/>
      <c r="KTJ714" s="8"/>
      <c r="KTK714" s="8"/>
      <c r="KTL714" s="8"/>
      <c r="KTM714" s="8"/>
      <c r="KTN714" s="8"/>
      <c r="KTO714" s="8"/>
      <c r="KTP714" s="8"/>
      <c r="KTQ714" s="8"/>
      <c r="KTR714" s="8"/>
      <c r="KTS714" s="8"/>
      <c r="KTT714" s="8"/>
      <c r="KTU714" s="8"/>
      <c r="KTV714" s="8"/>
      <c r="KTW714" s="8"/>
      <c r="KTX714" s="8"/>
      <c r="KTY714" s="8"/>
      <c r="KTZ714" s="8"/>
      <c r="KUA714" s="8"/>
      <c r="KUB714" s="8"/>
      <c r="KUC714" s="8"/>
      <c r="KUD714" s="8"/>
      <c r="KUE714" s="8"/>
      <c r="KUF714" s="8"/>
      <c r="KUG714" s="8"/>
      <c r="KUH714" s="8"/>
      <c r="KUI714" s="8"/>
      <c r="KUJ714" s="8"/>
      <c r="KUK714" s="8"/>
      <c r="KUL714" s="8"/>
      <c r="KUM714" s="8"/>
      <c r="KUN714" s="8"/>
      <c r="KUO714" s="8"/>
      <c r="KUP714" s="8"/>
      <c r="KUQ714" s="8"/>
      <c r="KUR714" s="8"/>
      <c r="KUS714" s="8"/>
      <c r="KUT714" s="8"/>
      <c r="KUU714" s="8"/>
      <c r="KUV714" s="8"/>
      <c r="KUW714" s="8"/>
      <c r="KUX714" s="8"/>
      <c r="KUY714" s="8"/>
      <c r="KUZ714" s="8"/>
      <c r="KVA714" s="8"/>
      <c r="KVB714" s="8"/>
      <c r="KVC714" s="8"/>
      <c r="KVD714" s="8"/>
      <c r="KVE714" s="8"/>
      <c r="KVF714" s="8"/>
      <c r="KVG714" s="8"/>
      <c r="KVH714" s="8"/>
      <c r="KVI714" s="8"/>
      <c r="KVJ714" s="8"/>
      <c r="KVK714" s="8"/>
      <c r="KVL714" s="8"/>
      <c r="KVM714" s="8"/>
      <c r="KVN714" s="8"/>
      <c r="KVO714" s="8"/>
      <c r="KVP714" s="8"/>
      <c r="KVQ714" s="8"/>
      <c r="KVR714" s="8"/>
      <c r="KVS714" s="8"/>
      <c r="KVT714" s="8"/>
      <c r="KVU714" s="8"/>
      <c r="KVV714" s="8"/>
      <c r="KVW714" s="8"/>
      <c r="KVX714" s="8"/>
      <c r="KVY714" s="8"/>
      <c r="KVZ714" s="8"/>
      <c r="KWA714" s="8"/>
      <c r="KWB714" s="8"/>
      <c r="KWC714" s="8"/>
      <c r="KWD714" s="8"/>
      <c r="KWE714" s="8"/>
      <c r="KWF714" s="8"/>
      <c r="KWG714" s="8"/>
      <c r="KWH714" s="8"/>
      <c r="KWI714" s="8"/>
      <c r="KWJ714" s="8"/>
      <c r="KWK714" s="8"/>
      <c r="KWL714" s="8"/>
      <c r="KWM714" s="8"/>
      <c r="KWN714" s="8"/>
      <c r="KWO714" s="8"/>
      <c r="KWP714" s="8"/>
      <c r="KWQ714" s="8"/>
      <c r="KWR714" s="8"/>
      <c r="KWS714" s="8"/>
      <c r="KWT714" s="8"/>
      <c r="KWU714" s="8"/>
      <c r="KWV714" s="8"/>
      <c r="KWW714" s="8"/>
      <c r="KWX714" s="8"/>
      <c r="KWY714" s="8"/>
      <c r="KWZ714" s="8"/>
      <c r="KXA714" s="8"/>
      <c r="KXB714" s="8"/>
      <c r="KXC714" s="8"/>
      <c r="KXD714" s="8"/>
      <c r="KXE714" s="8"/>
      <c r="KXF714" s="8"/>
      <c r="KXG714" s="8"/>
      <c r="KXH714" s="8"/>
      <c r="KXI714" s="8"/>
      <c r="KXJ714" s="8"/>
      <c r="KXK714" s="8"/>
      <c r="KXL714" s="8"/>
      <c r="KXM714" s="8"/>
      <c r="KXN714" s="8"/>
      <c r="KXO714" s="8"/>
      <c r="KXP714" s="8"/>
      <c r="KXQ714" s="8"/>
      <c r="KXR714" s="8"/>
      <c r="KXS714" s="8"/>
      <c r="KXT714" s="8"/>
      <c r="KXU714" s="8"/>
      <c r="KXV714" s="8"/>
      <c r="KXW714" s="8"/>
      <c r="KXX714" s="8"/>
      <c r="KXY714" s="8"/>
      <c r="KXZ714" s="8"/>
      <c r="KYA714" s="8"/>
      <c r="KYB714" s="8"/>
      <c r="KYC714" s="8"/>
      <c r="KYD714" s="8"/>
      <c r="KYE714" s="8"/>
      <c r="KYF714" s="8"/>
      <c r="KYG714" s="8"/>
      <c r="KYH714" s="8"/>
      <c r="KYI714" s="8"/>
      <c r="KYJ714" s="8"/>
      <c r="KYK714" s="8"/>
      <c r="KYL714" s="8"/>
      <c r="KYM714" s="8"/>
      <c r="KYN714" s="8"/>
      <c r="KYO714" s="8"/>
      <c r="KYP714" s="8"/>
      <c r="KYQ714" s="8"/>
      <c r="KYR714" s="8"/>
      <c r="KYS714" s="8"/>
      <c r="KYT714" s="8"/>
      <c r="KYU714" s="8"/>
      <c r="KYV714" s="8"/>
      <c r="KYW714" s="8"/>
      <c r="KYX714" s="8"/>
      <c r="KYY714" s="8"/>
      <c r="KYZ714" s="8"/>
      <c r="KZA714" s="8"/>
      <c r="KZB714" s="8"/>
      <c r="KZC714" s="8"/>
      <c r="KZD714" s="8"/>
      <c r="KZE714" s="8"/>
      <c r="KZF714" s="8"/>
      <c r="KZG714" s="8"/>
      <c r="KZH714" s="8"/>
      <c r="KZI714" s="8"/>
      <c r="KZJ714" s="8"/>
      <c r="KZK714" s="8"/>
      <c r="KZL714" s="8"/>
      <c r="KZM714" s="8"/>
      <c r="KZN714" s="8"/>
      <c r="KZO714" s="8"/>
      <c r="KZP714" s="8"/>
      <c r="KZQ714" s="8"/>
      <c r="KZR714" s="8"/>
      <c r="KZS714" s="8"/>
      <c r="KZT714" s="8"/>
      <c r="KZU714" s="8"/>
      <c r="KZV714" s="8"/>
      <c r="KZW714" s="8"/>
      <c r="KZX714" s="8"/>
      <c r="KZY714" s="8"/>
      <c r="KZZ714" s="8"/>
      <c r="LAA714" s="8"/>
      <c r="LAB714" s="8"/>
      <c r="LAC714" s="8"/>
      <c r="LAD714" s="8"/>
      <c r="LAE714" s="8"/>
      <c r="LAF714" s="8"/>
      <c r="LAG714" s="8"/>
      <c r="LAH714" s="8"/>
      <c r="LAI714" s="8"/>
      <c r="LAJ714" s="8"/>
      <c r="LAK714" s="8"/>
      <c r="LAL714" s="8"/>
      <c r="LAM714" s="8"/>
      <c r="LAN714" s="8"/>
      <c r="LAO714" s="8"/>
      <c r="LAP714" s="8"/>
      <c r="LAQ714" s="8"/>
      <c r="LAR714" s="8"/>
      <c r="LAS714" s="8"/>
      <c r="LAT714" s="8"/>
      <c r="LAU714" s="8"/>
      <c r="LAV714" s="8"/>
      <c r="LAW714" s="8"/>
      <c r="LAX714" s="8"/>
      <c r="LAY714" s="8"/>
      <c r="LAZ714" s="8"/>
      <c r="LBA714" s="8"/>
      <c r="LBB714" s="8"/>
      <c r="LBC714" s="8"/>
      <c r="LBD714" s="8"/>
      <c r="LBE714" s="8"/>
      <c r="LBF714" s="8"/>
      <c r="LBG714" s="8"/>
      <c r="LBH714" s="8"/>
      <c r="LBI714" s="8"/>
      <c r="LBJ714" s="8"/>
      <c r="LBK714" s="8"/>
      <c r="LBL714" s="8"/>
      <c r="LBM714" s="8"/>
      <c r="LBN714" s="8"/>
      <c r="LBO714" s="8"/>
      <c r="LBP714" s="8"/>
      <c r="LBQ714" s="8"/>
      <c r="LBR714" s="8"/>
      <c r="LBS714" s="8"/>
      <c r="LBT714" s="8"/>
      <c r="LBU714" s="8"/>
      <c r="LBV714" s="8"/>
      <c r="LBW714" s="8"/>
      <c r="LBX714" s="8"/>
      <c r="LBY714" s="8"/>
      <c r="LBZ714" s="8"/>
      <c r="LCA714" s="8"/>
      <c r="LCB714" s="8"/>
      <c r="LCC714" s="8"/>
      <c r="LCD714" s="8"/>
      <c r="LCE714" s="8"/>
      <c r="LCF714" s="8"/>
      <c r="LCG714" s="8"/>
      <c r="LCH714" s="8"/>
      <c r="LCI714" s="8"/>
      <c r="LCJ714" s="8"/>
      <c r="LCK714" s="8"/>
      <c r="LCL714" s="8"/>
      <c r="LCM714" s="8"/>
      <c r="LCN714" s="8"/>
      <c r="LCO714" s="8"/>
      <c r="LCP714" s="8"/>
      <c r="LCQ714" s="8"/>
      <c r="LCR714" s="8"/>
      <c r="LCS714" s="8"/>
      <c r="LCT714" s="8"/>
      <c r="LCU714" s="8"/>
      <c r="LCV714" s="8"/>
      <c r="LCW714" s="8"/>
      <c r="LCX714" s="8"/>
      <c r="LCY714" s="8"/>
      <c r="LCZ714" s="8"/>
      <c r="LDA714" s="8"/>
      <c r="LDB714" s="8"/>
      <c r="LDC714" s="8"/>
      <c r="LDD714" s="8"/>
      <c r="LDE714" s="8"/>
      <c r="LDF714" s="8"/>
      <c r="LDG714" s="8"/>
      <c r="LDH714" s="8"/>
      <c r="LDI714" s="8"/>
      <c r="LDJ714" s="8"/>
      <c r="LDK714" s="8"/>
      <c r="LDL714" s="8"/>
      <c r="LDM714" s="8"/>
      <c r="LDN714" s="8"/>
      <c r="LDO714" s="8"/>
      <c r="LDP714" s="8"/>
      <c r="LDQ714" s="8"/>
      <c r="LDR714" s="8"/>
      <c r="LDS714" s="8"/>
      <c r="LDT714" s="8"/>
      <c r="LDU714" s="8"/>
      <c r="LDV714" s="8"/>
      <c r="LDW714" s="8"/>
      <c r="LDX714" s="8"/>
      <c r="LDY714" s="8"/>
      <c r="LDZ714" s="8"/>
      <c r="LEA714" s="8"/>
      <c r="LEB714" s="8"/>
      <c r="LEC714" s="8"/>
      <c r="LED714" s="8"/>
      <c r="LEE714" s="8"/>
      <c r="LEF714" s="8"/>
      <c r="LEG714" s="8"/>
      <c r="LEH714" s="8"/>
      <c r="LEI714" s="8"/>
      <c r="LEJ714" s="8"/>
      <c r="LEK714" s="8"/>
      <c r="LEL714" s="8"/>
      <c r="LEM714" s="8"/>
      <c r="LEN714" s="8"/>
      <c r="LEO714" s="8"/>
      <c r="LEP714" s="8"/>
      <c r="LEQ714" s="8"/>
      <c r="LER714" s="8"/>
      <c r="LES714" s="8"/>
      <c r="LET714" s="8"/>
      <c r="LEU714" s="8"/>
      <c r="LEV714" s="8"/>
      <c r="LEW714" s="8"/>
      <c r="LEX714" s="8"/>
      <c r="LEY714" s="8"/>
      <c r="LEZ714" s="8"/>
      <c r="LFA714" s="8"/>
      <c r="LFB714" s="8"/>
      <c r="LFC714" s="8"/>
      <c r="LFD714" s="8"/>
      <c r="LFE714" s="8"/>
      <c r="LFF714" s="8"/>
      <c r="LFG714" s="8"/>
      <c r="LFH714" s="8"/>
      <c r="LFI714" s="8"/>
      <c r="LFJ714" s="8"/>
      <c r="LFK714" s="8"/>
      <c r="LFL714" s="8"/>
      <c r="LFM714" s="8"/>
      <c r="LFN714" s="8"/>
      <c r="LFO714" s="8"/>
      <c r="LFP714" s="8"/>
      <c r="LFQ714" s="8"/>
      <c r="LFR714" s="8"/>
      <c r="LFS714" s="8"/>
      <c r="LFT714" s="8"/>
      <c r="LFU714" s="8"/>
      <c r="LFV714" s="8"/>
      <c r="LFW714" s="8"/>
      <c r="LFX714" s="8"/>
      <c r="LFY714" s="8"/>
      <c r="LFZ714" s="8"/>
      <c r="LGA714" s="8"/>
      <c r="LGB714" s="8"/>
      <c r="LGC714" s="8"/>
      <c r="LGD714" s="8"/>
      <c r="LGE714" s="8"/>
      <c r="LGF714" s="8"/>
      <c r="LGG714" s="8"/>
      <c r="LGH714" s="8"/>
      <c r="LGI714" s="8"/>
      <c r="LGJ714" s="8"/>
      <c r="LGK714" s="8"/>
      <c r="LGL714" s="8"/>
      <c r="LGM714" s="8"/>
      <c r="LGN714" s="8"/>
      <c r="LGO714" s="8"/>
      <c r="LGP714" s="8"/>
      <c r="LGQ714" s="8"/>
      <c r="LGR714" s="8"/>
      <c r="LGS714" s="8"/>
      <c r="LGT714" s="8"/>
      <c r="LGU714" s="8"/>
      <c r="LGV714" s="8"/>
      <c r="LGW714" s="8"/>
      <c r="LGX714" s="8"/>
      <c r="LGY714" s="8"/>
      <c r="LGZ714" s="8"/>
      <c r="LHA714" s="8"/>
      <c r="LHB714" s="8"/>
      <c r="LHC714" s="8"/>
      <c r="LHD714" s="8"/>
      <c r="LHE714" s="8"/>
      <c r="LHF714" s="8"/>
      <c r="LHG714" s="8"/>
      <c r="LHH714" s="8"/>
      <c r="LHI714" s="8"/>
      <c r="LHJ714" s="8"/>
      <c r="LHK714" s="8"/>
      <c r="LHL714" s="8"/>
      <c r="LHM714" s="8"/>
      <c r="LHN714" s="8"/>
      <c r="LHO714" s="8"/>
      <c r="LHP714" s="8"/>
      <c r="LHQ714" s="8"/>
      <c r="LHR714" s="8"/>
      <c r="LHS714" s="8"/>
      <c r="LHT714" s="8"/>
      <c r="LHU714" s="8"/>
      <c r="LHV714" s="8"/>
      <c r="LHW714" s="8"/>
      <c r="LHX714" s="8"/>
      <c r="LHY714" s="8"/>
      <c r="LHZ714" s="8"/>
      <c r="LIA714" s="8"/>
      <c r="LIB714" s="8"/>
      <c r="LIC714" s="8"/>
      <c r="LID714" s="8"/>
      <c r="LIE714" s="8"/>
      <c r="LIF714" s="8"/>
      <c r="LIG714" s="8"/>
      <c r="LIH714" s="8"/>
      <c r="LII714" s="8"/>
      <c r="LIJ714" s="8"/>
      <c r="LIK714" s="8"/>
      <c r="LIL714" s="8"/>
      <c r="LIM714" s="8"/>
      <c r="LIN714" s="8"/>
      <c r="LIO714" s="8"/>
      <c r="LIP714" s="8"/>
      <c r="LIQ714" s="8"/>
      <c r="LIR714" s="8"/>
      <c r="LIS714" s="8"/>
      <c r="LIT714" s="8"/>
      <c r="LIU714" s="8"/>
      <c r="LIV714" s="8"/>
      <c r="LIW714" s="8"/>
      <c r="LIX714" s="8"/>
      <c r="LIY714" s="8"/>
      <c r="LIZ714" s="8"/>
      <c r="LJA714" s="8"/>
      <c r="LJB714" s="8"/>
      <c r="LJC714" s="8"/>
      <c r="LJD714" s="8"/>
      <c r="LJE714" s="8"/>
      <c r="LJF714" s="8"/>
      <c r="LJG714" s="8"/>
      <c r="LJH714" s="8"/>
      <c r="LJI714" s="8"/>
      <c r="LJJ714" s="8"/>
      <c r="LJK714" s="8"/>
      <c r="LJL714" s="8"/>
      <c r="LJM714" s="8"/>
      <c r="LJN714" s="8"/>
      <c r="LJO714" s="8"/>
      <c r="LJP714" s="8"/>
      <c r="LJQ714" s="8"/>
      <c r="LJR714" s="8"/>
      <c r="LJS714" s="8"/>
      <c r="LJT714" s="8"/>
      <c r="LJU714" s="8"/>
      <c r="LJV714" s="8"/>
      <c r="LJW714" s="8"/>
      <c r="LJX714" s="8"/>
      <c r="LJY714" s="8"/>
      <c r="LJZ714" s="8"/>
      <c r="LKA714" s="8"/>
      <c r="LKB714" s="8"/>
      <c r="LKC714" s="8"/>
      <c r="LKD714" s="8"/>
      <c r="LKE714" s="8"/>
      <c r="LKF714" s="8"/>
      <c r="LKG714" s="8"/>
      <c r="LKH714" s="8"/>
      <c r="LKI714" s="8"/>
      <c r="LKJ714" s="8"/>
      <c r="LKK714" s="8"/>
      <c r="LKL714" s="8"/>
      <c r="LKM714" s="8"/>
      <c r="LKN714" s="8"/>
      <c r="LKO714" s="8"/>
      <c r="LKP714" s="8"/>
      <c r="LKQ714" s="8"/>
      <c r="LKR714" s="8"/>
      <c r="LKS714" s="8"/>
      <c r="LKT714" s="8"/>
      <c r="LKU714" s="8"/>
      <c r="LKV714" s="8"/>
      <c r="LKW714" s="8"/>
      <c r="LKX714" s="8"/>
      <c r="LKY714" s="8"/>
      <c r="LKZ714" s="8"/>
      <c r="LLA714" s="8"/>
      <c r="LLB714" s="8"/>
      <c r="LLC714" s="8"/>
      <c r="LLD714" s="8"/>
      <c r="LLE714" s="8"/>
      <c r="LLF714" s="8"/>
      <c r="LLG714" s="8"/>
      <c r="LLH714" s="8"/>
      <c r="LLI714" s="8"/>
      <c r="LLJ714" s="8"/>
      <c r="LLK714" s="8"/>
      <c r="LLL714" s="8"/>
      <c r="LLM714" s="8"/>
      <c r="LLN714" s="8"/>
      <c r="LLO714" s="8"/>
      <c r="LLP714" s="8"/>
      <c r="LLQ714" s="8"/>
      <c r="LLR714" s="8"/>
      <c r="LLS714" s="8"/>
      <c r="LLT714" s="8"/>
      <c r="LLU714" s="8"/>
      <c r="LLV714" s="8"/>
      <c r="LLW714" s="8"/>
      <c r="LLX714" s="8"/>
      <c r="LLY714" s="8"/>
      <c r="LLZ714" s="8"/>
      <c r="LMA714" s="8"/>
      <c r="LMB714" s="8"/>
      <c r="LMC714" s="8"/>
      <c r="LMD714" s="8"/>
      <c r="LME714" s="8"/>
      <c r="LMF714" s="8"/>
      <c r="LMG714" s="8"/>
      <c r="LMH714" s="8"/>
      <c r="LMI714" s="8"/>
      <c r="LMJ714" s="8"/>
      <c r="LMK714" s="8"/>
      <c r="LML714" s="8"/>
      <c r="LMM714" s="8"/>
      <c r="LMN714" s="8"/>
      <c r="LMO714" s="8"/>
      <c r="LMP714" s="8"/>
      <c r="LMQ714" s="8"/>
      <c r="LMR714" s="8"/>
      <c r="LMS714" s="8"/>
      <c r="LMT714" s="8"/>
      <c r="LMU714" s="8"/>
      <c r="LMV714" s="8"/>
      <c r="LMW714" s="8"/>
      <c r="LMX714" s="8"/>
      <c r="LMY714" s="8"/>
      <c r="LMZ714" s="8"/>
      <c r="LNA714" s="8"/>
      <c r="LNB714" s="8"/>
      <c r="LNC714" s="8"/>
      <c r="LND714" s="8"/>
      <c r="LNE714" s="8"/>
      <c r="LNF714" s="8"/>
      <c r="LNG714" s="8"/>
      <c r="LNH714" s="8"/>
      <c r="LNI714" s="8"/>
      <c r="LNJ714" s="8"/>
      <c r="LNK714" s="8"/>
      <c r="LNL714" s="8"/>
      <c r="LNM714" s="8"/>
      <c r="LNN714" s="8"/>
      <c r="LNO714" s="8"/>
      <c r="LNP714" s="8"/>
      <c r="LNQ714" s="8"/>
      <c r="LNR714" s="8"/>
      <c r="LNS714" s="8"/>
      <c r="LNT714" s="8"/>
      <c r="LNU714" s="8"/>
      <c r="LNV714" s="8"/>
      <c r="LNW714" s="8"/>
      <c r="LNX714" s="8"/>
      <c r="LNY714" s="8"/>
      <c r="LNZ714" s="8"/>
      <c r="LOA714" s="8"/>
      <c r="LOB714" s="8"/>
      <c r="LOC714" s="8"/>
      <c r="LOD714" s="8"/>
      <c r="LOE714" s="8"/>
      <c r="LOF714" s="8"/>
      <c r="LOG714" s="8"/>
      <c r="LOH714" s="8"/>
      <c r="LOI714" s="8"/>
      <c r="LOJ714" s="8"/>
      <c r="LOK714" s="8"/>
      <c r="LOL714" s="8"/>
      <c r="LOM714" s="8"/>
      <c r="LON714" s="8"/>
      <c r="LOO714" s="8"/>
      <c r="LOP714" s="8"/>
      <c r="LOQ714" s="8"/>
      <c r="LOR714" s="8"/>
      <c r="LOS714" s="8"/>
      <c r="LOT714" s="8"/>
      <c r="LOU714" s="8"/>
      <c r="LOV714" s="8"/>
      <c r="LOW714" s="8"/>
      <c r="LOX714" s="8"/>
      <c r="LOY714" s="8"/>
      <c r="LOZ714" s="8"/>
      <c r="LPA714" s="8"/>
      <c r="LPB714" s="8"/>
      <c r="LPC714" s="8"/>
      <c r="LPD714" s="8"/>
      <c r="LPE714" s="8"/>
      <c r="LPF714" s="8"/>
      <c r="LPG714" s="8"/>
      <c r="LPH714" s="8"/>
      <c r="LPI714" s="8"/>
      <c r="LPJ714" s="8"/>
      <c r="LPK714" s="8"/>
      <c r="LPL714" s="8"/>
      <c r="LPM714" s="8"/>
      <c r="LPN714" s="8"/>
      <c r="LPO714" s="8"/>
      <c r="LPP714" s="8"/>
      <c r="LPQ714" s="8"/>
      <c r="LPR714" s="8"/>
      <c r="LPS714" s="8"/>
      <c r="LPT714" s="8"/>
      <c r="LPU714" s="8"/>
      <c r="LPV714" s="8"/>
      <c r="LPW714" s="8"/>
      <c r="LPX714" s="8"/>
      <c r="LPY714" s="8"/>
      <c r="LPZ714" s="8"/>
      <c r="LQA714" s="8"/>
      <c r="LQB714" s="8"/>
      <c r="LQC714" s="8"/>
      <c r="LQD714" s="8"/>
      <c r="LQE714" s="8"/>
      <c r="LQF714" s="8"/>
      <c r="LQG714" s="8"/>
      <c r="LQH714" s="8"/>
      <c r="LQI714" s="8"/>
      <c r="LQJ714" s="8"/>
      <c r="LQK714" s="8"/>
      <c r="LQL714" s="8"/>
      <c r="LQM714" s="8"/>
      <c r="LQN714" s="8"/>
      <c r="LQO714" s="8"/>
      <c r="LQP714" s="8"/>
      <c r="LQQ714" s="8"/>
      <c r="LQR714" s="8"/>
      <c r="LQS714" s="8"/>
      <c r="LQT714" s="8"/>
      <c r="LQU714" s="8"/>
      <c r="LQV714" s="8"/>
      <c r="LQW714" s="8"/>
      <c r="LQX714" s="8"/>
      <c r="LQY714" s="8"/>
      <c r="LQZ714" s="8"/>
      <c r="LRA714" s="8"/>
      <c r="LRB714" s="8"/>
      <c r="LRC714" s="8"/>
      <c r="LRD714" s="8"/>
      <c r="LRE714" s="8"/>
      <c r="LRF714" s="8"/>
      <c r="LRG714" s="8"/>
      <c r="LRH714" s="8"/>
      <c r="LRI714" s="8"/>
      <c r="LRJ714" s="8"/>
      <c r="LRK714" s="8"/>
      <c r="LRL714" s="8"/>
      <c r="LRM714" s="8"/>
      <c r="LRN714" s="8"/>
      <c r="LRO714" s="8"/>
      <c r="LRP714" s="8"/>
      <c r="LRQ714" s="8"/>
      <c r="LRR714" s="8"/>
      <c r="LRS714" s="8"/>
      <c r="LRT714" s="8"/>
      <c r="LRU714" s="8"/>
      <c r="LRV714" s="8"/>
      <c r="LRW714" s="8"/>
      <c r="LRX714" s="8"/>
      <c r="LRY714" s="8"/>
      <c r="LRZ714" s="8"/>
      <c r="LSA714" s="8"/>
      <c r="LSB714" s="8"/>
      <c r="LSC714" s="8"/>
      <c r="LSD714" s="8"/>
      <c r="LSE714" s="8"/>
      <c r="LSF714" s="8"/>
      <c r="LSG714" s="8"/>
      <c r="LSH714" s="8"/>
      <c r="LSI714" s="8"/>
      <c r="LSJ714" s="8"/>
      <c r="LSK714" s="8"/>
      <c r="LSL714" s="8"/>
      <c r="LSM714" s="8"/>
      <c r="LSN714" s="8"/>
      <c r="LSO714" s="8"/>
      <c r="LSP714" s="8"/>
      <c r="LSQ714" s="8"/>
      <c r="LSR714" s="8"/>
      <c r="LSS714" s="8"/>
      <c r="LST714" s="8"/>
      <c r="LSU714" s="8"/>
      <c r="LSV714" s="8"/>
      <c r="LSW714" s="8"/>
      <c r="LSX714" s="8"/>
      <c r="LSY714" s="8"/>
      <c r="LSZ714" s="8"/>
      <c r="LTA714" s="8"/>
      <c r="LTB714" s="8"/>
      <c r="LTC714" s="8"/>
      <c r="LTD714" s="8"/>
      <c r="LTE714" s="8"/>
      <c r="LTF714" s="8"/>
      <c r="LTG714" s="8"/>
      <c r="LTH714" s="8"/>
      <c r="LTI714" s="8"/>
      <c r="LTJ714" s="8"/>
      <c r="LTK714" s="8"/>
      <c r="LTL714" s="8"/>
      <c r="LTM714" s="8"/>
      <c r="LTN714" s="8"/>
      <c r="LTO714" s="8"/>
      <c r="LTP714" s="8"/>
      <c r="LTQ714" s="8"/>
      <c r="LTR714" s="8"/>
      <c r="LTS714" s="8"/>
      <c r="LTT714" s="8"/>
      <c r="LTU714" s="8"/>
      <c r="LTV714" s="8"/>
      <c r="LTW714" s="8"/>
      <c r="LTX714" s="8"/>
      <c r="LTY714" s="8"/>
      <c r="LTZ714" s="8"/>
      <c r="LUA714" s="8"/>
      <c r="LUB714" s="8"/>
      <c r="LUC714" s="8"/>
      <c r="LUD714" s="8"/>
      <c r="LUE714" s="8"/>
      <c r="LUF714" s="8"/>
      <c r="LUG714" s="8"/>
      <c r="LUH714" s="8"/>
      <c r="LUI714" s="8"/>
      <c r="LUJ714" s="8"/>
      <c r="LUK714" s="8"/>
      <c r="LUL714" s="8"/>
      <c r="LUM714" s="8"/>
      <c r="LUN714" s="8"/>
      <c r="LUO714" s="8"/>
      <c r="LUP714" s="8"/>
      <c r="LUQ714" s="8"/>
      <c r="LUR714" s="8"/>
      <c r="LUS714" s="8"/>
      <c r="LUT714" s="8"/>
      <c r="LUU714" s="8"/>
      <c r="LUV714" s="8"/>
      <c r="LUW714" s="8"/>
      <c r="LUX714" s="8"/>
      <c r="LUY714" s="8"/>
      <c r="LUZ714" s="8"/>
      <c r="LVA714" s="8"/>
      <c r="LVB714" s="8"/>
      <c r="LVC714" s="8"/>
      <c r="LVD714" s="8"/>
      <c r="LVE714" s="8"/>
      <c r="LVF714" s="8"/>
      <c r="LVG714" s="8"/>
      <c r="LVH714" s="8"/>
      <c r="LVI714" s="8"/>
      <c r="LVJ714" s="8"/>
      <c r="LVK714" s="8"/>
      <c r="LVL714" s="8"/>
      <c r="LVM714" s="8"/>
      <c r="LVN714" s="8"/>
      <c r="LVO714" s="8"/>
      <c r="LVP714" s="8"/>
      <c r="LVQ714" s="8"/>
      <c r="LVR714" s="8"/>
      <c r="LVS714" s="8"/>
      <c r="LVT714" s="8"/>
      <c r="LVU714" s="8"/>
      <c r="LVV714" s="8"/>
      <c r="LVW714" s="8"/>
      <c r="LVX714" s="8"/>
      <c r="LVY714" s="8"/>
      <c r="LVZ714" s="8"/>
      <c r="LWA714" s="8"/>
      <c r="LWB714" s="8"/>
      <c r="LWC714" s="8"/>
      <c r="LWD714" s="8"/>
      <c r="LWE714" s="8"/>
      <c r="LWF714" s="8"/>
      <c r="LWG714" s="8"/>
      <c r="LWH714" s="8"/>
      <c r="LWI714" s="8"/>
      <c r="LWJ714" s="8"/>
      <c r="LWK714" s="8"/>
      <c r="LWL714" s="8"/>
      <c r="LWM714" s="8"/>
      <c r="LWN714" s="8"/>
      <c r="LWO714" s="8"/>
      <c r="LWP714" s="8"/>
      <c r="LWQ714" s="8"/>
      <c r="LWR714" s="8"/>
      <c r="LWS714" s="8"/>
      <c r="LWT714" s="8"/>
      <c r="LWU714" s="8"/>
      <c r="LWV714" s="8"/>
      <c r="LWW714" s="8"/>
      <c r="LWX714" s="8"/>
      <c r="LWY714" s="8"/>
      <c r="LWZ714" s="8"/>
      <c r="LXA714" s="8"/>
      <c r="LXB714" s="8"/>
      <c r="LXC714" s="8"/>
      <c r="LXD714" s="8"/>
      <c r="LXE714" s="8"/>
      <c r="LXF714" s="8"/>
      <c r="LXG714" s="8"/>
      <c r="LXH714" s="8"/>
      <c r="LXI714" s="8"/>
      <c r="LXJ714" s="8"/>
      <c r="LXK714" s="8"/>
      <c r="LXL714" s="8"/>
      <c r="LXM714" s="8"/>
      <c r="LXN714" s="8"/>
      <c r="LXO714" s="8"/>
      <c r="LXP714" s="8"/>
      <c r="LXQ714" s="8"/>
      <c r="LXR714" s="8"/>
      <c r="LXS714" s="8"/>
      <c r="LXT714" s="8"/>
      <c r="LXU714" s="8"/>
      <c r="LXV714" s="8"/>
      <c r="LXW714" s="8"/>
      <c r="LXX714" s="8"/>
      <c r="LXY714" s="8"/>
      <c r="LXZ714" s="8"/>
      <c r="LYA714" s="8"/>
      <c r="LYB714" s="8"/>
      <c r="LYC714" s="8"/>
      <c r="LYD714" s="8"/>
      <c r="LYE714" s="8"/>
      <c r="LYF714" s="8"/>
      <c r="LYG714" s="8"/>
      <c r="LYH714" s="8"/>
      <c r="LYI714" s="8"/>
      <c r="LYJ714" s="8"/>
      <c r="LYK714" s="8"/>
      <c r="LYL714" s="8"/>
      <c r="LYM714" s="8"/>
      <c r="LYN714" s="8"/>
      <c r="LYO714" s="8"/>
      <c r="LYP714" s="8"/>
      <c r="LYQ714" s="8"/>
      <c r="LYR714" s="8"/>
      <c r="LYS714" s="8"/>
      <c r="LYT714" s="8"/>
      <c r="LYU714" s="8"/>
      <c r="LYV714" s="8"/>
      <c r="LYW714" s="8"/>
      <c r="LYX714" s="8"/>
      <c r="LYY714" s="8"/>
      <c r="LYZ714" s="8"/>
      <c r="LZA714" s="8"/>
      <c r="LZB714" s="8"/>
      <c r="LZC714" s="8"/>
      <c r="LZD714" s="8"/>
      <c r="LZE714" s="8"/>
      <c r="LZF714" s="8"/>
      <c r="LZG714" s="8"/>
      <c r="LZH714" s="8"/>
      <c r="LZI714" s="8"/>
      <c r="LZJ714" s="8"/>
      <c r="LZK714" s="8"/>
      <c r="LZL714" s="8"/>
      <c r="LZM714" s="8"/>
      <c r="LZN714" s="8"/>
      <c r="LZO714" s="8"/>
      <c r="LZP714" s="8"/>
      <c r="LZQ714" s="8"/>
      <c r="LZR714" s="8"/>
      <c r="LZS714" s="8"/>
      <c r="LZT714" s="8"/>
      <c r="LZU714" s="8"/>
      <c r="LZV714" s="8"/>
      <c r="LZW714" s="8"/>
      <c r="LZX714" s="8"/>
      <c r="LZY714" s="8"/>
      <c r="LZZ714" s="8"/>
      <c r="MAA714" s="8"/>
      <c r="MAB714" s="8"/>
      <c r="MAC714" s="8"/>
      <c r="MAD714" s="8"/>
      <c r="MAE714" s="8"/>
      <c r="MAF714" s="8"/>
      <c r="MAG714" s="8"/>
      <c r="MAH714" s="8"/>
      <c r="MAI714" s="8"/>
      <c r="MAJ714" s="8"/>
      <c r="MAK714" s="8"/>
      <c r="MAL714" s="8"/>
      <c r="MAM714" s="8"/>
      <c r="MAN714" s="8"/>
      <c r="MAO714" s="8"/>
      <c r="MAP714" s="8"/>
      <c r="MAQ714" s="8"/>
      <c r="MAR714" s="8"/>
      <c r="MAS714" s="8"/>
      <c r="MAT714" s="8"/>
      <c r="MAU714" s="8"/>
      <c r="MAV714" s="8"/>
      <c r="MAW714" s="8"/>
      <c r="MAX714" s="8"/>
      <c r="MAY714" s="8"/>
      <c r="MAZ714" s="8"/>
      <c r="MBA714" s="8"/>
      <c r="MBB714" s="8"/>
      <c r="MBC714" s="8"/>
      <c r="MBD714" s="8"/>
      <c r="MBE714" s="8"/>
      <c r="MBF714" s="8"/>
      <c r="MBG714" s="8"/>
      <c r="MBH714" s="8"/>
      <c r="MBI714" s="8"/>
      <c r="MBJ714" s="8"/>
      <c r="MBK714" s="8"/>
      <c r="MBL714" s="8"/>
      <c r="MBM714" s="8"/>
      <c r="MBN714" s="8"/>
      <c r="MBO714" s="8"/>
      <c r="MBP714" s="8"/>
      <c r="MBQ714" s="8"/>
      <c r="MBR714" s="8"/>
      <c r="MBS714" s="8"/>
      <c r="MBT714" s="8"/>
      <c r="MBU714" s="8"/>
      <c r="MBV714" s="8"/>
      <c r="MBW714" s="8"/>
      <c r="MBX714" s="8"/>
      <c r="MBY714" s="8"/>
      <c r="MBZ714" s="8"/>
      <c r="MCA714" s="8"/>
      <c r="MCB714" s="8"/>
      <c r="MCC714" s="8"/>
      <c r="MCD714" s="8"/>
      <c r="MCE714" s="8"/>
      <c r="MCF714" s="8"/>
      <c r="MCG714" s="8"/>
      <c r="MCH714" s="8"/>
      <c r="MCI714" s="8"/>
      <c r="MCJ714" s="8"/>
      <c r="MCK714" s="8"/>
      <c r="MCL714" s="8"/>
      <c r="MCM714" s="8"/>
      <c r="MCN714" s="8"/>
      <c r="MCO714" s="8"/>
      <c r="MCP714" s="8"/>
      <c r="MCQ714" s="8"/>
      <c r="MCR714" s="8"/>
      <c r="MCS714" s="8"/>
      <c r="MCT714" s="8"/>
      <c r="MCU714" s="8"/>
      <c r="MCV714" s="8"/>
      <c r="MCW714" s="8"/>
      <c r="MCX714" s="8"/>
      <c r="MCY714" s="8"/>
      <c r="MCZ714" s="8"/>
      <c r="MDA714" s="8"/>
      <c r="MDB714" s="8"/>
      <c r="MDC714" s="8"/>
      <c r="MDD714" s="8"/>
      <c r="MDE714" s="8"/>
      <c r="MDF714" s="8"/>
      <c r="MDG714" s="8"/>
      <c r="MDH714" s="8"/>
      <c r="MDI714" s="8"/>
      <c r="MDJ714" s="8"/>
      <c r="MDK714" s="8"/>
      <c r="MDL714" s="8"/>
      <c r="MDM714" s="8"/>
      <c r="MDN714" s="8"/>
      <c r="MDO714" s="8"/>
      <c r="MDP714" s="8"/>
      <c r="MDQ714" s="8"/>
      <c r="MDR714" s="8"/>
      <c r="MDS714" s="8"/>
      <c r="MDT714" s="8"/>
      <c r="MDU714" s="8"/>
      <c r="MDV714" s="8"/>
      <c r="MDW714" s="8"/>
      <c r="MDX714" s="8"/>
      <c r="MDY714" s="8"/>
      <c r="MDZ714" s="8"/>
      <c r="MEA714" s="8"/>
      <c r="MEB714" s="8"/>
      <c r="MEC714" s="8"/>
      <c r="MED714" s="8"/>
      <c r="MEE714" s="8"/>
      <c r="MEF714" s="8"/>
      <c r="MEG714" s="8"/>
      <c r="MEH714" s="8"/>
      <c r="MEI714" s="8"/>
      <c r="MEJ714" s="8"/>
      <c r="MEK714" s="8"/>
      <c r="MEL714" s="8"/>
      <c r="MEM714" s="8"/>
      <c r="MEN714" s="8"/>
      <c r="MEO714" s="8"/>
      <c r="MEP714" s="8"/>
      <c r="MEQ714" s="8"/>
      <c r="MER714" s="8"/>
      <c r="MES714" s="8"/>
      <c r="MET714" s="8"/>
      <c r="MEU714" s="8"/>
      <c r="MEV714" s="8"/>
      <c r="MEW714" s="8"/>
      <c r="MEX714" s="8"/>
      <c r="MEY714" s="8"/>
      <c r="MEZ714" s="8"/>
      <c r="MFA714" s="8"/>
      <c r="MFB714" s="8"/>
      <c r="MFC714" s="8"/>
      <c r="MFD714" s="8"/>
      <c r="MFE714" s="8"/>
      <c r="MFF714" s="8"/>
      <c r="MFG714" s="8"/>
      <c r="MFH714" s="8"/>
      <c r="MFI714" s="8"/>
      <c r="MFJ714" s="8"/>
      <c r="MFK714" s="8"/>
      <c r="MFL714" s="8"/>
      <c r="MFM714" s="8"/>
      <c r="MFN714" s="8"/>
      <c r="MFO714" s="8"/>
      <c r="MFP714" s="8"/>
      <c r="MFQ714" s="8"/>
      <c r="MFR714" s="8"/>
      <c r="MFS714" s="8"/>
      <c r="MFT714" s="8"/>
      <c r="MFU714" s="8"/>
      <c r="MFV714" s="8"/>
      <c r="MFW714" s="8"/>
      <c r="MFX714" s="8"/>
      <c r="MFY714" s="8"/>
      <c r="MFZ714" s="8"/>
      <c r="MGA714" s="8"/>
      <c r="MGB714" s="8"/>
      <c r="MGC714" s="8"/>
      <c r="MGD714" s="8"/>
      <c r="MGE714" s="8"/>
      <c r="MGF714" s="8"/>
      <c r="MGG714" s="8"/>
      <c r="MGH714" s="8"/>
      <c r="MGI714" s="8"/>
      <c r="MGJ714" s="8"/>
      <c r="MGK714" s="8"/>
      <c r="MGL714" s="8"/>
      <c r="MGM714" s="8"/>
      <c r="MGN714" s="8"/>
      <c r="MGO714" s="8"/>
      <c r="MGP714" s="8"/>
      <c r="MGQ714" s="8"/>
      <c r="MGR714" s="8"/>
      <c r="MGS714" s="8"/>
      <c r="MGT714" s="8"/>
      <c r="MGU714" s="8"/>
      <c r="MGV714" s="8"/>
      <c r="MGW714" s="8"/>
      <c r="MGX714" s="8"/>
      <c r="MGY714" s="8"/>
      <c r="MGZ714" s="8"/>
      <c r="MHA714" s="8"/>
      <c r="MHB714" s="8"/>
      <c r="MHC714" s="8"/>
      <c r="MHD714" s="8"/>
      <c r="MHE714" s="8"/>
      <c r="MHF714" s="8"/>
      <c r="MHG714" s="8"/>
      <c r="MHH714" s="8"/>
      <c r="MHI714" s="8"/>
      <c r="MHJ714" s="8"/>
      <c r="MHK714" s="8"/>
      <c r="MHL714" s="8"/>
      <c r="MHM714" s="8"/>
      <c r="MHN714" s="8"/>
      <c r="MHO714" s="8"/>
      <c r="MHP714" s="8"/>
      <c r="MHQ714" s="8"/>
      <c r="MHR714" s="8"/>
      <c r="MHS714" s="8"/>
      <c r="MHT714" s="8"/>
      <c r="MHU714" s="8"/>
      <c r="MHV714" s="8"/>
      <c r="MHW714" s="8"/>
      <c r="MHX714" s="8"/>
      <c r="MHY714" s="8"/>
      <c r="MHZ714" s="8"/>
      <c r="MIA714" s="8"/>
      <c r="MIB714" s="8"/>
      <c r="MIC714" s="8"/>
      <c r="MID714" s="8"/>
      <c r="MIE714" s="8"/>
      <c r="MIF714" s="8"/>
      <c r="MIG714" s="8"/>
      <c r="MIH714" s="8"/>
      <c r="MII714" s="8"/>
      <c r="MIJ714" s="8"/>
      <c r="MIK714" s="8"/>
      <c r="MIL714" s="8"/>
      <c r="MIM714" s="8"/>
      <c r="MIN714" s="8"/>
      <c r="MIO714" s="8"/>
      <c r="MIP714" s="8"/>
      <c r="MIQ714" s="8"/>
      <c r="MIR714" s="8"/>
      <c r="MIS714" s="8"/>
      <c r="MIT714" s="8"/>
      <c r="MIU714" s="8"/>
      <c r="MIV714" s="8"/>
      <c r="MIW714" s="8"/>
      <c r="MIX714" s="8"/>
      <c r="MIY714" s="8"/>
      <c r="MIZ714" s="8"/>
      <c r="MJA714" s="8"/>
      <c r="MJB714" s="8"/>
      <c r="MJC714" s="8"/>
      <c r="MJD714" s="8"/>
      <c r="MJE714" s="8"/>
      <c r="MJF714" s="8"/>
      <c r="MJG714" s="8"/>
      <c r="MJH714" s="8"/>
      <c r="MJI714" s="8"/>
      <c r="MJJ714" s="8"/>
      <c r="MJK714" s="8"/>
      <c r="MJL714" s="8"/>
      <c r="MJM714" s="8"/>
      <c r="MJN714" s="8"/>
      <c r="MJO714" s="8"/>
      <c r="MJP714" s="8"/>
      <c r="MJQ714" s="8"/>
      <c r="MJR714" s="8"/>
      <c r="MJS714" s="8"/>
      <c r="MJT714" s="8"/>
      <c r="MJU714" s="8"/>
      <c r="MJV714" s="8"/>
      <c r="MJW714" s="8"/>
      <c r="MJX714" s="8"/>
      <c r="MJY714" s="8"/>
      <c r="MJZ714" s="8"/>
      <c r="MKA714" s="8"/>
      <c r="MKB714" s="8"/>
      <c r="MKC714" s="8"/>
      <c r="MKD714" s="8"/>
      <c r="MKE714" s="8"/>
      <c r="MKF714" s="8"/>
      <c r="MKG714" s="8"/>
      <c r="MKH714" s="8"/>
      <c r="MKI714" s="8"/>
      <c r="MKJ714" s="8"/>
      <c r="MKK714" s="8"/>
      <c r="MKL714" s="8"/>
      <c r="MKM714" s="8"/>
      <c r="MKN714" s="8"/>
      <c r="MKO714" s="8"/>
      <c r="MKP714" s="8"/>
      <c r="MKQ714" s="8"/>
      <c r="MKR714" s="8"/>
      <c r="MKS714" s="8"/>
      <c r="MKT714" s="8"/>
      <c r="MKU714" s="8"/>
      <c r="MKV714" s="8"/>
      <c r="MKW714" s="8"/>
      <c r="MKX714" s="8"/>
      <c r="MKY714" s="8"/>
      <c r="MKZ714" s="8"/>
      <c r="MLA714" s="8"/>
      <c r="MLB714" s="8"/>
      <c r="MLC714" s="8"/>
      <c r="MLD714" s="8"/>
      <c r="MLE714" s="8"/>
      <c r="MLF714" s="8"/>
      <c r="MLG714" s="8"/>
      <c r="MLH714" s="8"/>
      <c r="MLI714" s="8"/>
      <c r="MLJ714" s="8"/>
      <c r="MLK714" s="8"/>
      <c r="MLL714" s="8"/>
      <c r="MLM714" s="8"/>
      <c r="MLN714" s="8"/>
      <c r="MLO714" s="8"/>
      <c r="MLP714" s="8"/>
      <c r="MLQ714" s="8"/>
      <c r="MLR714" s="8"/>
      <c r="MLS714" s="8"/>
      <c r="MLT714" s="8"/>
      <c r="MLU714" s="8"/>
      <c r="MLV714" s="8"/>
      <c r="MLW714" s="8"/>
      <c r="MLX714" s="8"/>
      <c r="MLY714" s="8"/>
      <c r="MLZ714" s="8"/>
      <c r="MMA714" s="8"/>
      <c r="MMB714" s="8"/>
      <c r="MMC714" s="8"/>
      <c r="MMD714" s="8"/>
      <c r="MME714" s="8"/>
      <c r="MMF714" s="8"/>
      <c r="MMG714" s="8"/>
      <c r="MMH714" s="8"/>
      <c r="MMI714" s="8"/>
      <c r="MMJ714" s="8"/>
      <c r="MMK714" s="8"/>
      <c r="MML714" s="8"/>
      <c r="MMM714" s="8"/>
      <c r="MMN714" s="8"/>
      <c r="MMO714" s="8"/>
      <c r="MMP714" s="8"/>
      <c r="MMQ714" s="8"/>
      <c r="MMR714" s="8"/>
      <c r="MMS714" s="8"/>
      <c r="MMT714" s="8"/>
      <c r="MMU714" s="8"/>
      <c r="MMV714" s="8"/>
      <c r="MMW714" s="8"/>
      <c r="MMX714" s="8"/>
      <c r="MMY714" s="8"/>
      <c r="MMZ714" s="8"/>
      <c r="MNA714" s="8"/>
      <c r="MNB714" s="8"/>
      <c r="MNC714" s="8"/>
      <c r="MND714" s="8"/>
      <c r="MNE714" s="8"/>
      <c r="MNF714" s="8"/>
      <c r="MNG714" s="8"/>
      <c r="MNH714" s="8"/>
      <c r="MNI714" s="8"/>
      <c r="MNJ714" s="8"/>
      <c r="MNK714" s="8"/>
      <c r="MNL714" s="8"/>
      <c r="MNM714" s="8"/>
      <c r="MNN714" s="8"/>
      <c r="MNO714" s="8"/>
      <c r="MNP714" s="8"/>
      <c r="MNQ714" s="8"/>
      <c r="MNR714" s="8"/>
      <c r="MNS714" s="8"/>
      <c r="MNT714" s="8"/>
      <c r="MNU714" s="8"/>
      <c r="MNV714" s="8"/>
      <c r="MNW714" s="8"/>
      <c r="MNX714" s="8"/>
      <c r="MNY714" s="8"/>
      <c r="MNZ714" s="8"/>
      <c r="MOA714" s="8"/>
      <c r="MOB714" s="8"/>
      <c r="MOC714" s="8"/>
      <c r="MOD714" s="8"/>
      <c r="MOE714" s="8"/>
      <c r="MOF714" s="8"/>
      <c r="MOG714" s="8"/>
      <c r="MOH714" s="8"/>
      <c r="MOI714" s="8"/>
      <c r="MOJ714" s="8"/>
      <c r="MOK714" s="8"/>
      <c r="MOL714" s="8"/>
      <c r="MOM714" s="8"/>
      <c r="MON714" s="8"/>
      <c r="MOO714" s="8"/>
      <c r="MOP714" s="8"/>
      <c r="MOQ714" s="8"/>
      <c r="MOR714" s="8"/>
      <c r="MOS714" s="8"/>
      <c r="MOT714" s="8"/>
      <c r="MOU714" s="8"/>
      <c r="MOV714" s="8"/>
      <c r="MOW714" s="8"/>
      <c r="MOX714" s="8"/>
      <c r="MOY714" s="8"/>
      <c r="MOZ714" s="8"/>
      <c r="MPA714" s="8"/>
      <c r="MPB714" s="8"/>
      <c r="MPC714" s="8"/>
      <c r="MPD714" s="8"/>
      <c r="MPE714" s="8"/>
      <c r="MPF714" s="8"/>
      <c r="MPG714" s="8"/>
      <c r="MPH714" s="8"/>
      <c r="MPI714" s="8"/>
      <c r="MPJ714" s="8"/>
      <c r="MPK714" s="8"/>
      <c r="MPL714" s="8"/>
      <c r="MPM714" s="8"/>
      <c r="MPN714" s="8"/>
      <c r="MPO714" s="8"/>
      <c r="MPP714" s="8"/>
      <c r="MPQ714" s="8"/>
      <c r="MPR714" s="8"/>
      <c r="MPS714" s="8"/>
      <c r="MPT714" s="8"/>
      <c r="MPU714" s="8"/>
      <c r="MPV714" s="8"/>
      <c r="MPW714" s="8"/>
      <c r="MPX714" s="8"/>
      <c r="MPY714" s="8"/>
      <c r="MPZ714" s="8"/>
      <c r="MQA714" s="8"/>
      <c r="MQB714" s="8"/>
      <c r="MQC714" s="8"/>
      <c r="MQD714" s="8"/>
      <c r="MQE714" s="8"/>
      <c r="MQF714" s="8"/>
      <c r="MQG714" s="8"/>
      <c r="MQH714" s="8"/>
      <c r="MQI714" s="8"/>
      <c r="MQJ714" s="8"/>
      <c r="MQK714" s="8"/>
      <c r="MQL714" s="8"/>
      <c r="MQM714" s="8"/>
      <c r="MQN714" s="8"/>
      <c r="MQO714" s="8"/>
      <c r="MQP714" s="8"/>
      <c r="MQQ714" s="8"/>
      <c r="MQR714" s="8"/>
      <c r="MQS714" s="8"/>
      <c r="MQT714" s="8"/>
      <c r="MQU714" s="8"/>
      <c r="MQV714" s="8"/>
      <c r="MQW714" s="8"/>
      <c r="MQX714" s="8"/>
      <c r="MQY714" s="8"/>
      <c r="MQZ714" s="8"/>
      <c r="MRA714" s="8"/>
      <c r="MRB714" s="8"/>
      <c r="MRC714" s="8"/>
      <c r="MRD714" s="8"/>
      <c r="MRE714" s="8"/>
      <c r="MRF714" s="8"/>
      <c r="MRG714" s="8"/>
      <c r="MRH714" s="8"/>
      <c r="MRI714" s="8"/>
      <c r="MRJ714" s="8"/>
      <c r="MRK714" s="8"/>
      <c r="MRL714" s="8"/>
      <c r="MRM714" s="8"/>
      <c r="MRN714" s="8"/>
      <c r="MRO714" s="8"/>
      <c r="MRP714" s="8"/>
      <c r="MRQ714" s="8"/>
      <c r="MRR714" s="8"/>
      <c r="MRS714" s="8"/>
      <c r="MRT714" s="8"/>
      <c r="MRU714" s="8"/>
      <c r="MRV714" s="8"/>
      <c r="MRW714" s="8"/>
      <c r="MRX714" s="8"/>
      <c r="MRY714" s="8"/>
      <c r="MRZ714" s="8"/>
      <c r="MSA714" s="8"/>
      <c r="MSB714" s="8"/>
      <c r="MSC714" s="8"/>
      <c r="MSD714" s="8"/>
      <c r="MSE714" s="8"/>
      <c r="MSF714" s="8"/>
      <c r="MSG714" s="8"/>
      <c r="MSH714" s="8"/>
      <c r="MSI714" s="8"/>
      <c r="MSJ714" s="8"/>
      <c r="MSK714" s="8"/>
      <c r="MSL714" s="8"/>
      <c r="MSM714" s="8"/>
      <c r="MSN714" s="8"/>
      <c r="MSO714" s="8"/>
      <c r="MSP714" s="8"/>
      <c r="MSQ714" s="8"/>
      <c r="MSR714" s="8"/>
      <c r="MSS714" s="8"/>
      <c r="MST714" s="8"/>
      <c r="MSU714" s="8"/>
      <c r="MSV714" s="8"/>
      <c r="MSW714" s="8"/>
      <c r="MSX714" s="8"/>
      <c r="MSY714" s="8"/>
      <c r="MSZ714" s="8"/>
      <c r="MTA714" s="8"/>
      <c r="MTB714" s="8"/>
      <c r="MTC714" s="8"/>
      <c r="MTD714" s="8"/>
      <c r="MTE714" s="8"/>
      <c r="MTF714" s="8"/>
      <c r="MTG714" s="8"/>
      <c r="MTH714" s="8"/>
      <c r="MTI714" s="8"/>
      <c r="MTJ714" s="8"/>
      <c r="MTK714" s="8"/>
      <c r="MTL714" s="8"/>
      <c r="MTM714" s="8"/>
      <c r="MTN714" s="8"/>
      <c r="MTO714" s="8"/>
      <c r="MTP714" s="8"/>
      <c r="MTQ714" s="8"/>
      <c r="MTR714" s="8"/>
      <c r="MTS714" s="8"/>
      <c r="MTT714" s="8"/>
      <c r="MTU714" s="8"/>
      <c r="MTV714" s="8"/>
      <c r="MTW714" s="8"/>
      <c r="MTX714" s="8"/>
      <c r="MTY714" s="8"/>
      <c r="MTZ714" s="8"/>
      <c r="MUA714" s="8"/>
      <c r="MUB714" s="8"/>
      <c r="MUC714" s="8"/>
      <c r="MUD714" s="8"/>
      <c r="MUE714" s="8"/>
      <c r="MUF714" s="8"/>
      <c r="MUG714" s="8"/>
      <c r="MUH714" s="8"/>
      <c r="MUI714" s="8"/>
      <c r="MUJ714" s="8"/>
      <c r="MUK714" s="8"/>
      <c r="MUL714" s="8"/>
      <c r="MUM714" s="8"/>
      <c r="MUN714" s="8"/>
      <c r="MUO714" s="8"/>
      <c r="MUP714" s="8"/>
      <c r="MUQ714" s="8"/>
      <c r="MUR714" s="8"/>
      <c r="MUS714" s="8"/>
      <c r="MUT714" s="8"/>
      <c r="MUU714" s="8"/>
      <c r="MUV714" s="8"/>
      <c r="MUW714" s="8"/>
      <c r="MUX714" s="8"/>
      <c r="MUY714" s="8"/>
      <c r="MUZ714" s="8"/>
      <c r="MVA714" s="8"/>
      <c r="MVB714" s="8"/>
      <c r="MVC714" s="8"/>
      <c r="MVD714" s="8"/>
      <c r="MVE714" s="8"/>
      <c r="MVF714" s="8"/>
      <c r="MVG714" s="8"/>
      <c r="MVH714" s="8"/>
      <c r="MVI714" s="8"/>
      <c r="MVJ714" s="8"/>
      <c r="MVK714" s="8"/>
      <c r="MVL714" s="8"/>
      <c r="MVM714" s="8"/>
      <c r="MVN714" s="8"/>
      <c r="MVO714" s="8"/>
      <c r="MVP714" s="8"/>
      <c r="MVQ714" s="8"/>
      <c r="MVR714" s="8"/>
      <c r="MVS714" s="8"/>
      <c r="MVT714" s="8"/>
      <c r="MVU714" s="8"/>
      <c r="MVV714" s="8"/>
      <c r="MVW714" s="8"/>
      <c r="MVX714" s="8"/>
      <c r="MVY714" s="8"/>
      <c r="MVZ714" s="8"/>
      <c r="MWA714" s="8"/>
      <c r="MWB714" s="8"/>
      <c r="MWC714" s="8"/>
      <c r="MWD714" s="8"/>
      <c r="MWE714" s="8"/>
      <c r="MWF714" s="8"/>
      <c r="MWG714" s="8"/>
      <c r="MWH714" s="8"/>
      <c r="MWI714" s="8"/>
      <c r="MWJ714" s="8"/>
      <c r="MWK714" s="8"/>
      <c r="MWL714" s="8"/>
      <c r="MWM714" s="8"/>
      <c r="MWN714" s="8"/>
      <c r="MWO714" s="8"/>
      <c r="MWP714" s="8"/>
      <c r="MWQ714" s="8"/>
      <c r="MWR714" s="8"/>
      <c r="MWS714" s="8"/>
      <c r="MWT714" s="8"/>
      <c r="MWU714" s="8"/>
      <c r="MWV714" s="8"/>
      <c r="MWW714" s="8"/>
      <c r="MWX714" s="8"/>
      <c r="MWY714" s="8"/>
      <c r="MWZ714" s="8"/>
      <c r="MXA714" s="8"/>
      <c r="MXB714" s="8"/>
      <c r="MXC714" s="8"/>
      <c r="MXD714" s="8"/>
      <c r="MXE714" s="8"/>
      <c r="MXF714" s="8"/>
      <c r="MXG714" s="8"/>
      <c r="MXH714" s="8"/>
      <c r="MXI714" s="8"/>
      <c r="MXJ714" s="8"/>
      <c r="MXK714" s="8"/>
      <c r="MXL714" s="8"/>
      <c r="MXM714" s="8"/>
      <c r="MXN714" s="8"/>
      <c r="MXO714" s="8"/>
      <c r="MXP714" s="8"/>
      <c r="MXQ714" s="8"/>
      <c r="MXR714" s="8"/>
      <c r="MXS714" s="8"/>
      <c r="MXT714" s="8"/>
      <c r="MXU714" s="8"/>
      <c r="MXV714" s="8"/>
      <c r="MXW714" s="8"/>
      <c r="MXX714" s="8"/>
      <c r="MXY714" s="8"/>
      <c r="MXZ714" s="8"/>
      <c r="MYA714" s="8"/>
      <c r="MYB714" s="8"/>
      <c r="MYC714" s="8"/>
      <c r="MYD714" s="8"/>
      <c r="MYE714" s="8"/>
      <c r="MYF714" s="8"/>
      <c r="MYG714" s="8"/>
      <c r="MYH714" s="8"/>
      <c r="MYI714" s="8"/>
      <c r="MYJ714" s="8"/>
      <c r="MYK714" s="8"/>
      <c r="MYL714" s="8"/>
      <c r="MYM714" s="8"/>
      <c r="MYN714" s="8"/>
      <c r="MYO714" s="8"/>
      <c r="MYP714" s="8"/>
      <c r="MYQ714" s="8"/>
      <c r="MYR714" s="8"/>
      <c r="MYS714" s="8"/>
      <c r="MYT714" s="8"/>
      <c r="MYU714" s="8"/>
      <c r="MYV714" s="8"/>
      <c r="MYW714" s="8"/>
      <c r="MYX714" s="8"/>
      <c r="MYY714" s="8"/>
      <c r="MYZ714" s="8"/>
      <c r="MZA714" s="8"/>
      <c r="MZB714" s="8"/>
      <c r="MZC714" s="8"/>
      <c r="MZD714" s="8"/>
      <c r="MZE714" s="8"/>
      <c r="MZF714" s="8"/>
      <c r="MZG714" s="8"/>
      <c r="MZH714" s="8"/>
      <c r="MZI714" s="8"/>
      <c r="MZJ714" s="8"/>
      <c r="MZK714" s="8"/>
      <c r="MZL714" s="8"/>
      <c r="MZM714" s="8"/>
      <c r="MZN714" s="8"/>
      <c r="MZO714" s="8"/>
      <c r="MZP714" s="8"/>
      <c r="MZQ714" s="8"/>
      <c r="MZR714" s="8"/>
      <c r="MZS714" s="8"/>
      <c r="MZT714" s="8"/>
      <c r="MZU714" s="8"/>
      <c r="MZV714" s="8"/>
      <c r="MZW714" s="8"/>
      <c r="MZX714" s="8"/>
      <c r="MZY714" s="8"/>
      <c r="MZZ714" s="8"/>
      <c r="NAA714" s="8"/>
      <c r="NAB714" s="8"/>
      <c r="NAC714" s="8"/>
      <c r="NAD714" s="8"/>
      <c r="NAE714" s="8"/>
      <c r="NAF714" s="8"/>
      <c r="NAG714" s="8"/>
      <c r="NAH714" s="8"/>
      <c r="NAI714" s="8"/>
      <c r="NAJ714" s="8"/>
      <c r="NAK714" s="8"/>
      <c r="NAL714" s="8"/>
      <c r="NAM714" s="8"/>
      <c r="NAN714" s="8"/>
      <c r="NAO714" s="8"/>
      <c r="NAP714" s="8"/>
      <c r="NAQ714" s="8"/>
      <c r="NAR714" s="8"/>
      <c r="NAS714" s="8"/>
      <c r="NAT714" s="8"/>
      <c r="NAU714" s="8"/>
      <c r="NAV714" s="8"/>
      <c r="NAW714" s="8"/>
      <c r="NAX714" s="8"/>
      <c r="NAY714" s="8"/>
      <c r="NAZ714" s="8"/>
      <c r="NBA714" s="8"/>
      <c r="NBB714" s="8"/>
      <c r="NBC714" s="8"/>
      <c r="NBD714" s="8"/>
      <c r="NBE714" s="8"/>
      <c r="NBF714" s="8"/>
      <c r="NBG714" s="8"/>
      <c r="NBH714" s="8"/>
      <c r="NBI714" s="8"/>
      <c r="NBJ714" s="8"/>
      <c r="NBK714" s="8"/>
      <c r="NBL714" s="8"/>
      <c r="NBM714" s="8"/>
      <c r="NBN714" s="8"/>
      <c r="NBO714" s="8"/>
      <c r="NBP714" s="8"/>
      <c r="NBQ714" s="8"/>
      <c r="NBR714" s="8"/>
      <c r="NBS714" s="8"/>
      <c r="NBT714" s="8"/>
      <c r="NBU714" s="8"/>
      <c r="NBV714" s="8"/>
      <c r="NBW714" s="8"/>
      <c r="NBX714" s="8"/>
      <c r="NBY714" s="8"/>
      <c r="NBZ714" s="8"/>
      <c r="NCA714" s="8"/>
      <c r="NCB714" s="8"/>
      <c r="NCC714" s="8"/>
      <c r="NCD714" s="8"/>
      <c r="NCE714" s="8"/>
      <c r="NCF714" s="8"/>
      <c r="NCG714" s="8"/>
      <c r="NCH714" s="8"/>
      <c r="NCI714" s="8"/>
      <c r="NCJ714" s="8"/>
      <c r="NCK714" s="8"/>
      <c r="NCL714" s="8"/>
      <c r="NCM714" s="8"/>
      <c r="NCN714" s="8"/>
      <c r="NCO714" s="8"/>
      <c r="NCP714" s="8"/>
      <c r="NCQ714" s="8"/>
      <c r="NCR714" s="8"/>
      <c r="NCS714" s="8"/>
      <c r="NCT714" s="8"/>
      <c r="NCU714" s="8"/>
      <c r="NCV714" s="8"/>
      <c r="NCW714" s="8"/>
      <c r="NCX714" s="8"/>
      <c r="NCY714" s="8"/>
      <c r="NCZ714" s="8"/>
      <c r="NDA714" s="8"/>
      <c r="NDB714" s="8"/>
      <c r="NDC714" s="8"/>
      <c r="NDD714" s="8"/>
      <c r="NDE714" s="8"/>
      <c r="NDF714" s="8"/>
      <c r="NDG714" s="8"/>
      <c r="NDH714" s="8"/>
      <c r="NDI714" s="8"/>
      <c r="NDJ714" s="8"/>
      <c r="NDK714" s="8"/>
      <c r="NDL714" s="8"/>
      <c r="NDM714" s="8"/>
      <c r="NDN714" s="8"/>
      <c r="NDO714" s="8"/>
      <c r="NDP714" s="8"/>
      <c r="NDQ714" s="8"/>
      <c r="NDR714" s="8"/>
      <c r="NDS714" s="8"/>
      <c r="NDT714" s="8"/>
      <c r="NDU714" s="8"/>
      <c r="NDV714" s="8"/>
      <c r="NDW714" s="8"/>
      <c r="NDX714" s="8"/>
      <c r="NDY714" s="8"/>
      <c r="NDZ714" s="8"/>
      <c r="NEA714" s="8"/>
      <c r="NEB714" s="8"/>
      <c r="NEC714" s="8"/>
      <c r="NED714" s="8"/>
      <c r="NEE714" s="8"/>
      <c r="NEF714" s="8"/>
      <c r="NEG714" s="8"/>
      <c r="NEH714" s="8"/>
      <c r="NEI714" s="8"/>
      <c r="NEJ714" s="8"/>
      <c r="NEK714" s="8"/>
      <c r="NEL714" s="8"/>
      <c r="NEM714" s="8"/>
      <c r="NEN714" s="8"/>
      <c r="NEO714" s="8"/>
      <c r="NEP714" s="8"/>
      <c r="NEQ714" s="8"/>
      <c r="NER714" s="8"/>
      <c r="NES714" s="8"/>
      <c r="NET714" s="8"/>
      <c r="NEU714" s="8"/>
      <c r="NEV714" s="8"/>
      <c r="NEW714" s="8"/>
      <c r="NEX714" s="8"/>
      <c r="NEY714" s="8"/>
      <c r="NEZ714" s="8"/>
      <c r="NFA714" s="8"/>
      <c r="NFB714" s="8"/>
      <c r="NFC714" s="8"/>
      <c r="NFD714" s="8"/>
      <c r="NFE714" s="8"/>
      <c r="NFF714" s="8"/>
      <c r="NFG714" s="8"/>
      <c r="NFH714" s="8"/>
      <c r="NFI714" s="8"/>
      <c r="NFJ714" s="8"/>
      <c r="NFK714" s="8"/>
      <c r="NFL714" s="8"/>
      <c r="NFM714" s="8"/>
      <c r="NFN714" s="8"/>
      <c r="NFO714" s="8"/>
      <c r="NFP714" s="8"/>
      <c r="NFQ714" s="8"/>
      <c r="NFR714" s="8"/>
      <c r="NFS714" s="8"/>
      <c r="NFT714" s="8"/>
      <c r="NFU714" s="8"/>
      <c r="NFV714" s="8"/>
      <c r="NFW714" s="8"/>
      <c r="NFX714" s="8"/>
      <c r="NFY714" s="8"/>
      <c r="NFZ714" s="8"/>
      <c r="NGA714" s="8"/>
      <c r="NGB714" s="8"/>
      <c r="NGC714" s="8"/>
      <c r="NGD714" s="8"/>
      <c r="NGE714" s="8"/>
      <c r="NGF714" s="8"/>
      <c r="NGG714" s="8"/>
      <c r="NGH714" s="8"/>
      <c r="NGI714" s="8"/>
      <c r="NGJ714" s="8"/>
      <c r="NGK714" s="8"/>
      <c r="NGL714" s="8"/>
      <c r="NGM714" s="8"/>
      <c r="NGN714" s="8"/>
      <c r="NGO714" s="8"/>
      <c r="NGP714" s="8"/>
      <c r="NGQ714" s="8"/>
      <c r="NGR714" s="8"/>
      <c r="NGS714" s="8"/>
      <c r="NGT714" s="8"/>
      <c r="NGU714" s="8"/>
      <c r="NGV714" s="8"/>
      <c r="NGW714" s="8"/>
      <c r="NGX714" s="8"/>
      <c r="NGY714" s="8"/>
      <c r="NGZ714" s="8"/>
      <c r="NHA714" s="8"/>
      <c r="NHB714" s="8"/>
      <c r="NHC714" s="8"/>
      <c r="NHD714" s="8"/>
      <c r="NHE714" s="8"/>
      <c r="NHF714" s="8"/>
      <c r="NHG714" s="8"/>
      <c r="NHH714" s="8"/>
      <c r="NHI714" s="8"/>
      <c r="NHJ714" s="8"/>
      <c r="NHK714" s="8"/>
      <c r="NHL714" s="8"/>
      <c r="NHM714" s="8"/>
      <c r="NHN714" s="8"/>
      <c r="NHO714" s="8"/>
      <c r="NHP714" s="8"/>
      <c r="NHQ714" s="8"/>
      <c r="NHR714" s="8"/>
      <c r="NHS714" s="8"/>
      <c r="NHT714" s="8"/>
      <c r="NHU714" s="8"/>
      <c r="NHV714" s="8"/>
      <c r="NHW714" s="8"/>
      <c r="NHX714" s="8"/>
      <c r="NHY714" s="8"/>
      <c r="NHZ714" s="8"/>
      <c r="NIA714" s="8"/>
      <c r="NIB714" s="8"/>
      <c r="NIC714" s="8"/>
      <c r="NID714" s="8"/>
      <c r="NIE714" s="8"/>
      <c r="NIF714" s="8"/>
      <c r="NIG714" s="8"/>
      <c r="NIH714" s="8"/>
      <c r="NII714" s="8"/>
      <c r="NIJ714" s="8"/>
      <c r="NIK714" s="8"/>
      <c r="NIL714" s="8"/>
      <c r="NIM714" s="8"/>
      <c r="NIN714" s="8"/>
      <c r="NIO714" s="8"/>
      <c r="NIP714" s="8"/>
      <c r="NIQ714" s="8"/>
      <c r="NIR714" s="8"/>
      <c r="NIS714" s="8"/>
      <c r="NIT714" s="8"/>
      <c r="NIU714" s="8"/>
      <c r="NIV714" s="8"/>
      <c r="NIW714" s="8"/>
      <c r="NIX714" s="8"/>
      <c r="NIY714" s="8"/>
      <c r="NIZ714" s="8"/>
      <c r="NJA714" s="8"/>
      <c r="NJB714" s="8"/>
      <c r="NJC714" s="8"/>
      <c r="NJD714" s="8"/>
      <c r="NJE714" s="8"/>
      <c r="NJF714" s="8"/>
      <c r="NJG714" s="8"/>
      <c r="NJH714" s="8"/>
      <c r="NJI714" s="8"/>
      <c r="NJJ714" s="8"/>
      <c r="NJK714" s="8"/>
      <c r="NJL714" s="8"/>
      <c r="NJM714" s="8"/>
      <c r="NJN714" s="8"/>
      <c r="NJO714" s="8"/>
      <c r="NJP714" s="8"/>
      <c r="NJQ714" s="8"/>
      <c r="NJR714" s="8"/>
      <c r="NJS714" s="8"/>
      <c r="NJT714" s="8"/>
      <c r="NJU714" s="8"/>
      <c r="NJV714" s="8"/>
      <c r="NJW714" s="8"/>
      <c r="NJX714" s="8"/>
      <c r="NJY714" s="8"/>
      <c r="NJZ714" s="8"/>
      <c r="NKA714" s="8"/>
      <c r="NKB714" s="8"/>
      <c r="NKC714" s="8"/>
      <c r="NKD714" s="8"/>
      <c r="NKE714" s="8"/>
      <c r="NKF714" s="8"/>
      <c r="NKG714" s="8"/>
      <c r="NKH714" s="8"/>
      <c r="NKI714" s="8"/>
      <c r="NKJ714" s="8"/>
      <c r="NKK714" s="8"/>
      <c r="NKL714" s="8"/>
      <c r="NKM714" s="8"/>
      <c r="NKN714" s="8"/>
      <c r="NKO714" s="8"/>
      <c r="NKP714" s="8"/>
      <c r="NKQ714" s="8"/>
      <c r="NKR714" s="8"/>
      <c r="NKS714" s="8"/>
      <c r="NKT714" s="8"/>
      <c r="NKU714" s="8"/>
      <c r="NKV714" s="8"/>
      <c r="NKW714" s="8"/>
      <c r="NKX714" s="8"/>
      <c r="NKY714" s="8"/>
      <c r="NKZ714" s="8"/>
      <c r="NLA714" s="8"/>
      <c r="NLB714" s="8"/>
      <c r="NLC714" s="8"/>
      <c r="NLD714" s="8"/>
      <c r="NLE714" s="8"/>
      <c r="NLF714" s="8"/>
      <c r="NLG714" s="8"/>
      <c r="NLH714" s="8"/>
      <c r="NLI714" s="8"/>
      <c r="NLJ714" s="8"/>
      <c r="NLK714" s="8"/>
      <c r="NLL714" s="8"/>
      <c r="NLM714" s="8"/>
      <c r="NLN714" s="8"/>
      <c r="NLO714" s="8"/>
      <c r="NLP714" s="8"/>
      <c r="NLQ714" s="8"/>
      <c r="NLR714" s="8"/>
      <c r="NLS714" s="8"/>
      <c r="NLT714" s="8"/>
      <c r="NLU714" s="8"/>
      <c r="NLV714" s="8"/>
      <c r="NLW714" s="8"/>
      <c r="NLX714" s="8"/>
      <c r="NLY714" s="8"/>
      <c r="NLZ714" s="8"/>
      <c r="NMA714" s="8"/>
      <c r="NMB714" s="8"/>
      <c r="NMC714" s="8"/>
      <c r="NMD714" s="8"/>
      <c r="NME714" s="8"/>
      <c r="NMF714" s="8"/>
      <c r="NMG714" s="8"/>
      <c r="NMH714" s="8"/>
      <c r="NMI714" s="8"/>
      <c r="NMJ714" s="8"/>
      <c r="NMK714" s="8"/>
      <c r="NML714" s="8"/>
      <c r="NMM714" s="8"/>
      <c r="NMN714" s="8"/>
      <c r="NMO714" s="8"/>
      <c r="NMP714" s="8"/>
      <c r="NMQ714" s="8"/>
      <c r="NMR714" s="8"/>
      <c r="NMS714" s="8"/>
      <c r="NMT714" s="8"/>
      <c r="NMU714" s="8"/>
      <c r="NMV714" s="8"/>
      <c r="NMW714" s="8"/>
      <c r="NMX714" s="8"/>
      <c r="NMY714" s="8"/>
      <c r="NMZ714" s="8"/>
      <c r="NNA714" s="8"/>
      <c r="NNB714" s="8"/>
      <c r="NNC714" s="8"/>
      <c r="NND714" s="8"/>
      <c r="NNE714" s="8"/>
      <c r="NNF714" s="8"/>
      <c r="NNG714" s="8"/>
      <c r="NNH714" s="8"/>
      <c r="NNI714" s="8"/>
      <c r="NNJ714" s="8"/>
      <c r="NNK714" s="8"/>
      <c r="NNL714" s="8"/>
      <c r="NNM714" s="8"/>
      <c r="NNN714" s="8"/>
      <c r="NNO714" s="8"/>
      <c r="NNP714" s="8"/>
      <c r="NNQ714" s="8"/>
      <c r="NNR714" s="8"/>
      <c r="NNS714" s="8"/>
      <c r="NNT714" s="8"/>
      <c r="NNU714" s="8"/>
      <c r="NNV714" s="8"/>
      <c r="NNW714" s="8"/>
      <c r="NNX714" s="8"/>
      <c r="NNY714" s="8"/>
      <c r="NNZ714" s="8"/>
      <c r="NOA714" s="8"/>
      <c r="NOB714" s="8"/>
      <c r="NOC714" s="8"/>
      <c r="NOD714" s="8"/>
      <c r="NOE714" s="8"/>
      <c r="NOF714" s="8"/>
      <c r="NOG714" s="8"/>
      <c r="NOH714" s="8"/>
      <c r="NOI714" s="8"/>
      <c r="NOJ714" s="8"/>
      <c r="NOK714" s="8"/>
      <c r="NOL714" s="8"/>
      <c r="NOM714" s="8"/>
      <c r="NON714" s="8"/>
      <c r="NOO714" s="8"/>
      <c r="NOP714" s="8"/>
      <c r="NOQ714" s="8"/>
      <c r="NOR714" s="8"/>
      <c r="NOS714" s="8"/>
      <c r="NOT714" s="8"/>
      <c r="NOU714" s="8"/>
      <c r="NOV714" s="8"/>
      <c r="NOW714" s="8"/>
      <c r="NOX714" s="8"/>
      <c r="NOY714" s="8"/>
      <c r="NOZ714" s="8"/>
      <c r="NPA714" s="8"/>
      <c r="NPB714" s="8"/>
      <c r="NPC714" s="8"/>
      <c r="NPD714" s="8"/>
      <c r="NPE714" s="8"/>
      <c r="NPF714" s="8"/>
      <c r="NPG714" s="8"/>
      <c r="NPH714" s="8"/>
      <c r="NPI714" s="8"/>
      <c r="NPJ714" s="8"/>
      <c r="NPK714" s="8"/>
      <c r="NPL714" s="8"/>
      <c r="NPM714" s="8"/>
      <c r="NPN714" s="8"/>
      <c r="NPO714" s="8"/>
      <c r="NPP714" s="8"/>
      <c r="NPQ714" s="8"/>
      <c r="NPR714" s="8"/>
      <c r="NPS714" s="8"/>
      <c r="NPT714" s="8"/>
      <c r="NPU714" s="8"/>
      <c r="NPV714" s="8"/>
      <c r="NPW714" s="8"/>
      <c r="NPX714" s="8"/>
      <c r="NPY714" s="8"/>
      <c r="NPZ714" s="8"/>
      <c r="NQA714" s="8"/>
      <c r="NQB714" s="8"/>
      <c r="NQC714" s="8"/>
      <c r="NQD714" s="8"/>
      <c r="NQE714" s="8"/>
      <c r="NQF714" s="8"/>
      <c r="NQG714" s="8"/>
      <c r="NQH714" s="8"/>
      <c r="NQI714" s="8"/>
      <c r="NQJ714" s="8"/>
      <c r="NQK714" s="8"/>
      <c r="NQL714" s="8"/>
      <c r="NQM714" s="8"/>
      <c r="NQN714" s="8"/>
      <c r="NQO714" s="8"/>
      <c r="NQP714" s="8"/>
      <c r="NQQ714" s="8"/>
      <c r="NQR714" s="8"/>
      <c r="NQS714" s="8"/>
      <c r="NQT714" s="8"/>
      <c r="NQU714" s="8"/>
      <c r="NQV714" s="8"/>
      <c r="NQW714" s="8"/>
      <c r="NQX714" s="8"/>
      <c r="NQY714" s="8"/>
      <c r="NQZ714" s="8"/>
      <c r="NRA714" s="8"/>
      <c r="NRB714" s="8"/>
      <c r="NRC714" s="8"/>
      <c r="NRD714" s="8"/>
      <c r="NRE714" s="8"/>
      <c r="NRF714" s="8"/>
      <c r="NRG714" s="8"/>
      <c r="NRH714" s="8"/>
      <c r="NRI714" s="8"/>
      <c r="NRJ714" s="8"/>
      <c r="NRK714" s="8"/>
      <c r="NRL714" s="8"/>
      <c r="NRM714" s="8"/>
      <c r="NRN714" s="8"/>
      <c r="NRO714" s="8"/>
      <c r="NRP714" s="8"/>
      <c r="NRQ714" s="8"/>
      <c r="NRR714" s="8"/>
      <c r="NRS714" s="8"/>
      <c r="NRT714" s="8"/>
      <c r="NRU714" s="8"/>
      <c r="NRV714" s="8"/>
      <c r="NRW714" s="8"/>
      <c r="NRX714" s="8"/>
      <c r="NRY714" s="8"/>
      <c r="NRZ714" s="8"/>
      <c r="NSA714" s="8"/>
      <c r="NSB714" s="8"/>
      <c r="NSC714" s="8"/>
      <c r="NSD714" s="8"/>
      <c r="NSE714" s="8"/>
      <c r="NSF714" s="8"/>
      <c r="NSG714" s="8"/>
      <c r="NSH714" s="8"/>
      <c r="NSI714" s="8"/>
      <c r="NSJ714" s="8"/>
      <c r="NSK714" s="8"/>
      <c r="NSL714" s="8"/>
      <c r="NSM714" s="8"/>
      <c r="NSN714" s="8"/>
      <c r="NSO714" s="8"/>
      <c r="NSP714" s="8"/>
      <c r="NSQ714" s="8"/>
      <c r="NSR714" s="8"/>
      <c r="NSS714" s="8"/>
      <c r="NST714" s="8"/>
      <c r="NSU714" s="8"/>
      <c r="NSV714" s="8"/>
      <c r="NSW714" s="8"/>
      <c r="NSX714" s="8"/>
      <c r="NSY714" s="8"/>
      <c r="NSZ714" s="8"/>
      <c r="NTA714" s="8"/>
      <c r="NTB714" s="8"/>
      <c r="NTC714" s="8"/>
      <c r="NTD714" s="8"/>
      <c r="NTE714" s="8"/>
      <c r="NTF714" s="8"/>
      <c r="NTG714" s="8"/>
      <c r="NTH714" s="8"/>
      <c r="NTI714" s="8"/>
      <c r="NTJ714" s="8"/>
      <c r="NTK714" s="8"/>
      <c r="NTL714" s="8"/>
      <c r="NTM714" s="8"/>
      <c r="NTN714" s="8"/>
      <c r="NTO714" s="8"/>
      <c r="NTP714" s="8"/>
      <c r="NTQ714" s="8"/>
      <c r="NTR714" s="8"/>
      <c r="NTS714" s="8"/>
      <c r="NTT714" s="8"/>
      <c r="NTU714" s="8"/>
      <c r="NTV714" s="8"/>
      <c r="NTW714" s="8"/>
      <c r="NTX714" s="8"/>
      <c r="NTY714" s="8"/>
      <c r="NTZ714" s="8"/>
      <c r="NUA714" s="8"/>
      <c r="NUB714" s="8"/>
      <c r="NUC714" s="8"/>
      <c r="NUD714" s="8"/>
      <c r="NUE714" s="8"/>
      <c r="NUF714" s="8"/>
      <c r="NUG714" s="8"/>
      <c r="NUH714" s="8"/>
      <c r="NUI714" s="8"/>
      <c r="NUJ714" s="8"/>
      <c r="NUK714" s="8"/>
      <c r="NUL714" s="8"/>
      <c r="NUM714" s="8"/>
      <c r="NUN714" s="8"/>
      <c r="NUO714" s="8"/>
      <c r="NUP714" s="8"/>
      <c r="NUQ714" s="8"/>
      <c r="NUR714" s="8"/>
      <c r="NUS714" s="8"/>
      <c r="NUT714" s="8"/>
      <c r="NUU714" s="8"/>
      <c r="NUV714" s="8"/>
      <c r="NUW714" s="8"/>
      <c r="NUX714" s="8"/>
      <c r="NUY714" s="8"/>
      <c r="NUZ714" s="8"/>
      <c r="NVA714" s="8"/>
      <c r="NVB714" s="8"/>
      <c r="NVC714" s="8"/>
      <c r="NVD714" s="8"/>
      <c r="NVE714" s="8"/>
      <c r="NVF714" s="8"/>
      <c r="NVG714" s="8"/>
      <c r="NVH714" s="8"/>
      <c r="NVI714" s="8"/>
      <c r="NVJ714" s="8"/>
      <c r="NVK714" s="8"/>
      <c r="NVL714" s="8"/>
      <c r="NVM714" s="8"/>
      <c r="NVN714" s="8"/>
      <c r="NVO714" s="8"/>
      <c r="NVP714" s="8"/>
      <c r="NVQ714" s="8"/>
      <c r="NVR714" s="8"/>
      <c r="NVS714" s="8"/>
      <c r="NVT714" s="8"/>
      <c r="NVU714" s="8"/>
      <c r="NVV714" s="8"/>
      <c r="NVW714" s="8"/>
      <c r="NVX714" s="8"/>
      <c r="NVY714" s="8"/>
      <c r="NVZ714" s="8"/>
      <c r="NWA714" s="8"/>
      <c r="NWB714" s="8"/>
      <c r="NWC714" s="8"/>
      <c r="NWD714" s="8"/>
      <c r="NWE714" s="8"/>
      <c r="NWF714" s="8"/>
      <c r="NWG714" s="8"/>
      <c r="NWH714" s="8"/>
      <c r="NWI714" s="8"/>
      <c r="NWJ714" s="8"/>
      <c r="NWK714" s="8"/>
      <c r="NWL714" s="8"/>
      <c r="NWM714" s="8"/>
      <c r="NWN714" s="8"/>
      <c r="NWO714" s="8"/>
      <c r="NWP714" s="8"/>
      <c r="NWQ714" s="8"/>
      <c r="NWR714" s="8"/>
      <c r="NWS714" s="8"/>
      <c r="NWT714" s="8"/>
      <c r="NWU714" s="8"/>
      <c r="NWV714" s="8"/>
      <c r="NWW714" s="8"/>
      <c r="NWX714" s="8"/>
      <c r="NWY714" s="8"/>
      <c r="NWZ714" s="8"/>
      <c r="NXA714" s="8"/>
      <c r="NXB714" s="8"/>
      <c r="NXC714" s="8"/>
      <c r="NXD714" s="8"/>
      <c r="NXE714" s="8"/>
      <c r="NXF714" s="8"/>
      <c r="NXG714" s="8"/>
      <c r="NXH714" s="8"/>
      <c r="NXI714" s="8"/>
      <c r="NXJ714" s="8"/>
      <c r="NXK714" s="8"/>
      <c r="NXL714" s="8"/>
      <c r="NXM714" s="8"/>
      <c r="NXN714" s="8"/>
      <c r="NXO714" s="8"/>
      <c r="NXP714" s="8"/>
      <c r="NXQ714" s="8"/>
      <c r="NXR714" s="8"/>
      <c r="NXS714" s="8"/>
      <c r="NXT714" s="8"/>
      <c r="NXU714" s="8"/>
      <c r="NXV714" s="8"/>
      <c r="NXW714" s="8"/>
      <c r="NXX714" s="8"/>
      <c r="NXY714" s="8"/>
      <c r="NXZ714" s="8"/>
      <c r="NYA714" s="8"/>
      <c r="NYB714" s="8"/>
      <c r="NYC714" s="8"/>
      <c r="NYD714" s="8"/>
      <c r="NYE714" s="8"/>
      <c r="NYF714" s="8"/>
      <c r="NYG714" s="8"/>
      <c r="NYH714" s="8"/>
      <c r="NYI714" s="8"/>
      <c r="NYJ714" s="8"/>
      <c r="NYK714" s="8"/>
      <c r="NYL714" s="8"/>
      <c r="NYM714" s="8"/>
      <c r="NYN714" s="8"/>
      <c r="NYO714" s="8"/>
      <c r="NYP714" s="8"/>
      <c r="NYQ714" s="8"/>
      <c r="NYR714" s="8"/>
      <c r="NYS714" s="8"/>
      <c r="NYT714" s="8"/>
      <c r="NYU714" s="8"/>
      <c r="NYV714" s="8"/>
      <c r="NYW714" s="8"/>
      <c r="NYX714" s="8"/>
      <c r="NYY714" s="8"/>
      <c r="NYZ714" s="8"/>
      <c r="NZA714" s="8"/>
      <c r="NZB714" s="8"/>
      <c r="NZC714" s="8"/>
      <c r="NZD714" s="8"/>
      <c r="NZE714" s="8"/>
      <c r="NZF714" s="8"/>
      <c r="NZG714" s="8"/>
      <c r="NZH714" s="8"/>
      <c r="NZI714" s="8"/>
      <c r="NZJ714" s="8"/>
      <c r="NZK714" s="8"/>
      <c r="NZL714" s="8"/>
      <c r="NZM714" s="8"/>
      <c r="NZN714" s="8"/>
      <c r="NZO714" s="8"/>
      <c r="NZP714" s="8"/>
      <c r="NZQ714" s="8"/>
      <c r="NZR714" s="8"/>
      <c r="NZS714" s="8"/>
      <c r="NZT714" s="8"/>
      <c r="NZU714" s="8"/>
      <c r="NZV714" s="8"/>
      <c r="NZW714" s="8"/>
      <c r="NZX714" s="8"/>
      <c r="NZY714" s="8"/>
      <c r="NZZ714" s="8"/>
      <c r="OAA714" s="8"/>
      <c r="OAB714" s="8"/>
      <c r="OAC714" s="8"/>
      <c r="OAD714" s="8"/>
      <c r="OAE714" s="8"/>
      <c r="OAF714" s="8"/>
      <c r="OAG714" s="8"/>
      <c r="OAH714" s="8"/>
      <c r="OAI714" s="8"/>
      <c r="OAJ714" s="8"/>
      <c r="OAK714" s="8"/>
      <c r="OAL714" s="8"/>
      <c r="OAM714" s="8"/>
      <c r="OAN714" s="8"/>
      <c r="OAO714" s="8"/>
      <c r="OAP714" s="8"/>
      <c r="OAQ714" s="8"/>
      <c r="OAR714" s="8"/>
      <c r="OAS714" s="8"/>
      <c r="OAT714" s="8"/>
      <c r="OAU714" s="8"/>
      <c r="OAV714" s="8"/>
      <c r="OAW714" s="8"/>
      <c r="OAX714" s="8"/>
      <c r="OAY714" s="8"/>
      <c r="OAZ714" s="8"/>
      <c r="OBA714" s="8"/>
      <c r="OBB714" s="8"/>
      <c r="OBC714" s="8"/>
      <c r="OBD714" s="8"/>
      <c r="OBE714" s="8"/>
      <c r="OBF714" s="8"/>
      <c r="OBG714" s="8"/>
      <c r="OBH714" s="8"/>
      <c r="OBI714" s="8"/>
      <c r="OBJ714" s="8"/>
      <c r="OBK714" s="8"/>
      <c r="OBL714" s="8"/>
      <c r="OBM714" s="8"/>
      <c r="OBN714" s="8"/>
      <c r="OBO714" s="8"/>
      <c r="OBP714" s="8"/>
      <c r="OBQ714" s="8"/>
      <c r="OBR714" s="8"/>
      <c r="OBS714" s="8"/>
      <c r="OBT714" s="8"/>
      <c r="OBU714" s="8"/>
      <c r="OBV714" s="8"/>
      <c r="OBW714" s="8"/>
      <c r="OBX714" s="8"/>
      <c r="OBY714" s="8"/>
      <c r="OBZ714" s="8"/>
      <c r="OCA714" s="8"/>
      <c r="OCB714" s="8"/>
      <c r="OCC714" s="8"/>
      <c r="OCD714" s="8"/>
      <c r="OCE714" s="8"/>
      <c r="OCF714" s="8"/>
      <c r="OCG714" s="8"/>
      <c r="OCH714" s="8"/>
      <c r="OCI714" s="8"/>
      <c r="OCJ714" s="8"/>
      <c r="OCK714" s="8"/>
      <c r="OCL714" s="8"/>
      <c r="OCM714" s="8"/>
      <c r="OCN714" s="8"/>
      <c r="OCO714" s="8"/>
      <c r="OCP714" s="8"/>
      <c r="OCQ714" s="8"/>
      <c r="OCR714" s="8"/>
      <c r="OCS714" s="8"/>
      <c r="OCT714" s="8"/>
      <c r="OCU714" s="8"/>
      <c r="OCV714" s="8"/>
      <c r="OCW714" s="8"/>
      <c r="OCX714" s="8"/>
      <c r="OCY714" s="8"/>
      <c r="OCZ714" s="8"/>
      <c r="ODA714" s="8"/>
      <c r="ODB714" s="8"/>
      <c r="ODC714" s="8"/>
      <c r="ODD714" s="8"/>
      <c r="ODE714" s="8"/>
      <c r="ODF714" s="8"/>
      <c r="ODG714" s="8"/>
      <c r="ODH714" s="8"/>
      <c r="ODI714" s="8"/>
      <c r="ODJ714" s="8"/>
      <c r="ODK714" s="8"/>
      <c r="ODL714" s="8"/>
      <c r="ODM714" s="8"/>
      <c r="ODN714" s="8"/>
      <c r="ODO714" s="8"/>
      <c r="ODP714" s="8"/>
      <c r="ODQ714" s="8"/>
      <c r="ODR714" s="8"/>
      <c r="ODS714" s="8"/>
      <c r="ODT714" s="8"/>
      <c r="ODU714" s="8"/>
      <c r="ODV714" s="8"/>
      <c r="ODW714" s="8"/>
      <c r="ODX714" s="8"/>
      <c r="ODY714" s="8"/>
      <c r="ODZ714" s="8"/>
      <c r="OEA714" s="8"/>
      <c r="OEB714" s="8"/>
      <c r="OEC714" s="8"/>
      <c r="OED714" s="8"/>
      <c r="OEE714" s="8"/>
      <c r="OEF714" s="8"/>
      <c r="OEG714" s="8"/>
      <c r="OEH714" s="8"/>
      <c r="OEI714" s="8"/>
      <c r="OEJ714" s="8"/>
      <c r="OEK714" s="8"/>
      <c r="OEL714" s="8"/>
      <c r="OEM714" s="8"/>
      <c r="OEN714" s="8"/>
      <c r="OEO714" s="8"/>
      <c r="OEP714" s="8"/>
      <c r="OEQ714" s="8"/>
      <c r="OER714" s="8"/>
      <c r="OES714" s="8"/>
      <c r="OET714" s="8"/>
      <c r="OEU714" s="8"/>
      <c r="OEV714" s="8"/>
      <c r="OEW714" s="8"/>
      <c r="OEX714" s="8"/>
      <c r="OEY714" s="8"/>
      <c r="OEZ714" s="8"/>
      <c r="OFA714" s="8"/>
      <c r="OFB714" s="8"/>
      <c r="OFC714" s="8"/>
      <c r="OFD714" s="8"/>
      <c r="OFE714" s="8"/>
      <c r="OFF714" s="8"/>
      <c r="OFG714" s="8"/>
      <c r="OFH714" s="8"/>
      <c r="OFI714" s="8"/>
      <c r="OFJ714" s="8"/>
      <c r="OFK714" s="8"/>
      <c r="OFL714" s="8"/>
      <c r="OFM714" s="8"/>
      <c r="OFN714" s="8"/>
      <c r="OFO714" s="8"/>
      <c r="OFP714" s="8"/>
      <c r="OFQ714" s="8"/>
      <c r="OFR714" s="8"/>
      <c r="OFS714" s="8"/>
      <c r="OFT714" s="8"/>
      <c r="OFU714" s="8"/>
      <c r="OFV714" s="8"/>
      <c r="OFW714" s="8"/>
      <c r="OFX714" s="8"/>
      <c r="OFY714" s="8"/>
      <c r="OFZ714" s="8"/>
      <c r="OGA714" s="8"/>
      <c r="OGB714" s="8"/>
      <c r="OGC714" s="8"/>
      <c r="OGD714" s="8"/>
      <c r="OGE714" s="8"/>
      <c r="OGF714" s="8"/>
      <c r="OGG714" s="8"/>
      <c r="OGH714" s="8"/>
      <c r="OGI714" s="8"/>
      <c r="OGJ714" s="8"/>
      <c r="OGK714" s="8"/>
      <c r="OGL714" s="8"/>
      <c r="OGM714" s="8"/>
      <c r="OGN714" s="8"/>
      <c r="OGO714" s="8"/>
      <c r="OGP714" s="8"/>
      <c r="OGQ714" s="8"/>
      <c r="OGR714" s="8"/>
      <c r="OGS714" s="8"/>
      <c r="OGT714" s="8"/>
      <c r="OGU714" s="8"/>
      <c r="OGV714" s="8"/>
      <c r="OGW714" s="8"/>
      <c r="OGX714" s="8"/>
      <c r="OGY714" s="8"/>
      <c r="OGZ714" s="8"/>
      <c r="OHA714" s="8"/>
      <c r="OHB714" s="8"/>
      <c r="OHC714" s="8"/>
      <c r="OHD714" s="8"/>
      <c r="OHE714" s="8"/>
      <c r="OHF714" s="8"/>
      <c r="OHG714" s="8"/>
      <c r="OHH714" s="8"/>
      <c r="OHI714" s="8"/>
      <c r="OHJ714" s="8"/>
      <c r="OHK714" s="8"/>
      <c r="OHL714" s="8"/>
      <c r="OHM714" s="8"/>
      <c r="OHN714" s="8"/>
      <c r="OHO714" s="8"/>
      <c r="OHP714" s="8"/>
      <c r="OHQ714" s="8"/>
      <c r="OHR714" s="8"/>
      <c r="OHS714" s="8"/>
      <c r="OHT714" s="8"/>
      <c r="OHU714" s="8"/>
      <c r="OHV714" s="8"/>
      <c r="OHW714" s="8"/>
      <c r="OHX714" s="8"/>
      <c r="OHY714" s="8"/>
      <c r="OHZ714" s="8"/>
      <c r="OIA714" s="8"/>
      <c r="OIB714" s="8"/>
      <c r="OIC714" s="8"/>
      <c r="OID714" s="8"/>
      <c r="OIE714" s="8"/>
      <c r="OIF714" s="8"/>
      <c r="OIG714" s="8"/>
      <c r="OIH714" s="8"/>
      <c r="OII714" s="8"/>
      <c r="OIJ714" s="8"/>
      <c r="OIK714" s="8"/>
      <c r="OIL714" s="8"/>
      <c r="OIM714" s="8"/>
      <c r="OIN714" s="8"/>
      <c r="OIO714" s="8"/>
      <c r="OIP714" s="8"/>
      <c r="OIQ714" s="8"/>
      <c r="OIR714" s="8"/>
      <c r="OIS714" s="8"/>
      <c r="OIT714" s="8"/>
      <c r="OIU714" s="8"/>
      <c r="OIV714" s="8"/>
      <c r="OIW714" s="8"/>
      <c r="OIX714" s="8"/>
      <c r="OIY714" s="8"/>
      <c r="OIZ714" s="8"/>
      <c r="OJA714" s="8"/>
      <c r="OJB714" s="8"/>
      <c r="OJC714" s="8"/>
      <c r="OJD714" s="8"/>
      <c r="OJE714" s="8"/>
      <c r="OJF714" s="8"/>
      <c r="OJG714" s="8"/>
      <c r="OJH714" s="8"/>
      <c r="OJI714" s="8"/>
      <c r="OJJ714" s="8"/>
      <c r="OJK714" s="8"/>
      <c r="OJL714" s="8"/>
      <c r="OJM714" s="8"/>
      <c r="OJN714" s="8"/>
      <c r="OJO714" s="8"/>
      <c r="OJP714" s="8"/>
      <c r="OJQ714" s="8"/>
      <c r="OJR714" s="8"/>
      <c r="OJS714" s="8"/>
      <c r="OJT714" s="8"/>
      <c r="OJU714" s="8"/>
      <c r="OJV714" s="8"/>
      <c r="OJW714" s="8"/>
      <c r="OJX714" s="8"/>
      <c r="OJY714" s="8"/>
      <c r="OJZ714" s="8"/>
      <c r="OKA714" s="8"/>
      <c r="OKB714" s="8"/>
      <c r="OKC714" s="8"/>
      <c r="OKD714" s="8"/>
      <c r="OKE714" s="8"/>
      <c r="OKF714" s="8"/>
      <c r="OKG714" s="8"/>
      <c r="OKH714" s="8"/>
      <c r="OKI714" s="8"/>
      <c r="OKJ714" s="8"/>
      <c r="OKK714" s="8"/>
      <c r="OKL714" s="8"/>
      <c r="OKM714" s="8"/>
      <c r="OKN714" s="8"/>
      <c r="OKO714" s="8"/>
      <c r="OKP714" s="8"/>
      <c r="OKQ714" s="8"/>
      <c r="OKR714" s="8"/>
      <c r="OKS714" s="8"/>
      <c r="OKT714" s="8"/>
      <c r="OKU714" s="8"/>
      <c r="OKV714" s="8"/>
      <c r="OKW714" s="8"/>
      <c r="OKX714" s="8"/>
      <c r="OKY714" s="8"/>
      <c r="OKZ714" s="8"/>
      <c r="OLA714" s="8"/>
      <c r="OLB714" s="8"/>
      <c r="OLC714" s="8"/>
      <c r="OLD714" s="8"/>
      <c r="OLE714" s="8"/>
      <c r="OLF714" s="8"/>
      <c r="OLG714" s="8"/>
      <c r="OLH714" s="8"/>
      <c r="OLI714" s="8"/>
      <c r="OLJ714" s="8"/>
      <c r="OLK714" s="8"/>
      <c r="OLL714" s="8"/>
      <c r="OLM714" s="8"/>
      <c r="OLN714" s="8"/>
      <c r="OLO714" s="8"/>
      <c r="OLP714" s="8"/>
      <c r="OLQ714" s="8"/>
      <c r="OLR714" s="8"/>
      <c r="OLS714" s="8"/>
      <c r="OLT714" s="8"/>
      <c r="OLU714" s="8"/>
      <c r="OLV714" s="8"/>
      <c r="OLW714" s="8"/>
      <c r="OLX714" s="8"/>
      <c r="OLY714" s="8"/>
      <c r="OLZ714" s="8"/>
      <c r="OMA714" s="8"/>
      <c r="OMB714" s="8"/>
      <c r="OMC714" s="8"/>
      <c r="OMD714" s="8"/>
      <c r="OME714" s="8"/>
      <c r="OMF714" s="8"/>
      <c r="OMG714" s="8"/>
      <c r="OMH714" s="8"/>
      <c r="OMI714" s="8"/>
      <c r="OMJ714" s="8"/>
      <c r="OMK714" s="8"/>
      <c r="OML714" s="8"/>
      <c r="OMM714" s="8"/>
      <c r="OMN714" s="8"/>
      <c r="OMO714" s="8"/>
      <c r="OMP714" s="8"/>
      <c r="OMQ714" s="8"/>
      <c r="OMR714" s="8"/>
      <c r="OMS714" s="8"/>
      <c r="OMT714" s="8"/>
      <c r="OMU714" s="8"/>
      <c r="OMV714" s="8"/>
      <c r="OMW714" s="8"/>
      <c r="OMX714" s="8"/>
      <c r="OMY714" s="8"/>
      <c r="OMZ714" s="8"/>
      <c r="ONA714" s="8"/>
      <c r="ONB714" s="8"/>
      <c r="ONC714" s="8"/>
      <c r="OND714" s="8"/>
      <c r="ONE714" s="8"/>
      <c r="ONF714" s="8"/>
      <c r="ONG714" s="8"/>
      <c r="ONH714" s="8"/>
      <c r="ONI714" s="8"/>
      <c r="ONJ714" s="8"/>
      <c r="ONK714" s="8"/>
      <c r="ONL714" s="8"/>
      <c r="ONM714" s="8"/>
      <c r="ONN714" s="8"/>
      <c r="ONO714" s="8"/>
      <c r="ONP714" s="8"/>
      <c r="ONQ714" s="8"/>
      <c r="ONR714" s="8"/>
      <c r="ONS714" s="8"/>
      <c r="ONT714" s="8"/>
      <c r="ONU714" s="8"/>
      <c r="ONV714" s="8"/>
      <c r="ONW714" s="8"/>
      <c r="ONX714" s="8"/>
      <c r="ONY714" s="8"/>
      <c r="ONZ714" s="8"/>
      <c r="OOA714" s="8"/>
      <c r="OOB714" s="8"/>
      <c r="OOC714" s="8"/>
      <c r="OOD714" s="8"/>
      <c r="OOE714" s="8"/>
      <c r="OOF714" s="8"/>
      <c r="OOG714" s="8"/>
      <c r="OOH714" s="8"/>
      <c r="OOI714" s="8"/>
      <c r="OOJ714" s="8"/>
      <c r="OOK714" s="8"/>
      <c r="OOL714" s="8"/>
      <c r="OOM714" s="8"/>
      <c r="OON714" s="8"/>
      <c r="OOO714" s="8"/>
      <c r="OOP714" s="8"/>
      <c r="OOQ714" s="8"/>
      <c r="OOR714" s="8"/>
      <c r="OOS714" s="8"/>
      <c r="OOT714" s="8"/>
      <c r="OOU714" s="8"/>
      <c r="OOV714" s="8"/>
      <c r="OOW714" s="8"/>
      <c r="OOX714" s="8"/>
      <c r="OOY714" s="8"/>
      <c r="OOZ714" s="8"/>
      <c r="OPA714" s="8"/>
      <c r="OPB714" s="8"/>
      <c r="OPC714" s="8"/>
      <c r="OPD714" s="8"/>
      <c r="OPE714" s="8"/>
      <c r="OPF714" s="8"/>
      <c r="OPG714" s="8"/>
      <c r="OPH714" s="8"/>
      <c r="OPI714" s="8"/>
      <c r="OPJ714" s="8"/>
      <c r="OPK714" s="8"/>
      <c r="OPL714" s="8"/>
      <c r="OPM714" s="8"/>
      <c r="OPN714" s="8"/>
      <c r="OPO714" s="8"/>
      <c r="OPP714" s="8"/>
      <c r="OPQ714" s="8"/>
      <c r="OPR714" s="8"/>
      <c r="OPS714" s="8"/>
      <c r="OPT714" s="8"/>
      <c r="OPU714" s="8"/>
      <c r="OPV714" s="8"/>
      <c r="OPW714" s="8"/>
      <c r="OPX714" s="8"/>
      <c r="OPY714" s="8"/>
      <c r="OPZ714" s="8"/>
      <c r="OQA714" s="8"/>
      <c r="OQB714" s="8"/>
      <c r="OQC714" s="8"/>
      <c r="OQD714" s="8"/>
      <c r="OQE714" s="8"/>
      <c r="OQF714" s="8"/>
      <c r="OQG714" s="8"/>
      <c r="OQH714" s="8"/>
      <c r="OQI714" s="8"/>
      <c r="OQJ714" s="8"/>
      <c r="OQK714" s="8"/>
      <c r="OQL714" s="8"/>
      <c r="OQM714" s="8"/>
      <c r="OQN714" s="8"/>
      <c r="OQO714" s="8"/>
      <c r="OQP714" s="8"/>
      <c r="OQQ714" s="8"/>
      <c r="OQR714" s="8"/>
      <c r="OQS714" s="8"/>
      <c r="OQT714" s="8"/>
      <c r="OQU714" s="8"/>
      <c r="OQV714" s="8"/>
      <c r="OQW714" s="8"/>
      <c r="OQX714" s="8"/>
      <c r="OQY714" s="8"/>
      <c r="OQZ714" s="8"/>
      <c r="ORA714" s="8"/>
      <c r="ORB714" s="8"/>
      <c r="ORC714" s="8"/>
      <c r="ORD714" s="8"/>
      <c r="ORE714" s="8"/>
      <c r="ORF714" s="8"/>
      <c r="ORG714" s="8"/>
      <c r="ORH714" s="8"/>
      <c r="ORI714" s="8"/>
      <c r="ORJ714" s="8"/>
      <c r="ORK714" s="8"/>
      <c r="ORL714" s="8"/>
      <c r="ORM714" s="8"/>
      <c r="ORN714" s="8"/>
      <c r="ORO714" s="8"/>
      <c r="ORP714" s="8"/>
      <c r="ORQ714" s="8"/>
      <c r="ORR714" s="8"/>
      <c r="ORS714" s="8"/>
      <c r="ORT714" s="8"/>
      <c r="ORU714" s="8"/>
      <c r="ORV714" s="8"/>
      <c r="ORW714" s="8"/>
      <c r="ORX714" s="8"/>
      <c r="ORY714" s="8"/>
      <c r="ORZ714" s="8"/>
      <c r="OSA714" s="8"/>
      <c r="OSB714" s="8"/>
      <c r="OSC714" s="8"/>
      <c r="OSD714" s="8"/>
      <c r="OSE714" s="8"/>
      <c r="OSF714" s="8"/>
      <c r="OSG714" s="8"/>
      <c r="OSH714" s="8"/>
      <c r="OSI714" s="8"/>
      <c r="OSJ714" s="8"/>
      <c r="OSK714" s="8"/>
      <c r="OSL714" s="8"/>
      <c r="OSM714" s="8"/>
      <c r="OSN714" s="8"/>
      <c r="OSO714" s="8"/>
      <c r="OSP714" s="8"/>
      <c r="OSQ714" s="8"/>
      <c r="OSR714" s="8"/>
      <c r="OSS714" s="8"/>
      <c r="OST714" s="8"/>
      <c r="OSU714" s="8"/>
      <c r="OSV714" s="8"/>
      <c r="OSW714" s="8"/>
      <c r="OSX714" s="8"/>
      <c r="OSY714" s="8"/>
      <c r="OSZ714" s="8"/>
      <c r="OTA714" s="8"/>
      <c r="OTB714" s="8"/>
      <c r="OTC714" s="8"/>
      <c r="OTD714" s="8"/>
      <c r="OTE714" s="8"/>
      <c r="OTF714" s="8"/>
      <c r="OTG714" s="8"/>
      <c r="OTH714" s="8"/>
      <c r="OTI714" s="8"/>
      <c r="OTJ714" s="8"/>
      <c r="OTK714" s="8"/>
      <c r="OTL714" s="8"/>
      <c r="OTM714" s="8"/>
      <c r="OTN714" s="8"/>
      <c r="OTO714" s="8"/>
      <c r="OTP714" s="8"/>
      <c r="OTQ714" s="8"/>
      <c r="OTR714" s="8"/>
      <c r="OTS714" s="8"/>
      <c r="OTT714" s="8"/>
      <c r="OTU714" s="8"/>
      <c r="OTV714" s="8"/>
      <c r="OTW714" s="8"/>
      <c r="OTX714" s="8"/>
      <c r="OTY714" s="8"/>
      <c r="OTZ714" s="8"/>
      <c r="OUA714" s="8"/>
      <c r="OUB714" s="8"/>
      <c r="OUC714" s="8"/>
      <c r="OUD714" s="8"/>
      <c r="OUE714" s="8"/>
      <c r="OUF714" s="8"/>
      <c r="OUG714" s="8"/>
      <c r="OUH714" s="8"/>
      <c r="OUI714" s="8"/>
      <c r="OUJ714" s="8"/>
      <c r="OUK714" s="8"/>
      <c r="OUL714" s="8"/>
      <c r="OUM714" s="8"/>
      <c r="OUN714" s="8"/>
      <c r="OUO714" s="8"/>
      <c r="OUP714" s="8"/>
      <c r="OUQ714" s="8"/>
      <c r="OUR714" s="8"/>
      <c r="OUS714" s="8"/>
      <c r="OUT714" s="8"/>
      <c r="OUU714" s="8"/>
      <c r="OUV714" s="8"/>
      <c r="OUW714" s="8"/>
      <c r="OUX714" s="8"/>
      <c r="OUY714" s="8"/>
      <c r="OUZ714" s="8"/>
      <c r="OVA714" s="8"/>
      <c r="OVB714" s="8"/>
      <c r="OVC714" s="8"/>
      <c r="OVD714" s="8"/>
      <c r="OVE714" s="8"/>
      <c r="OVF714" s="8"/>
      <c r="OVG714" s="8"/>
      <c r="OVH714" s="8"/>
      <c r="OVI714" s="8"/>
      <c r="OVJ714" s="8"/>
      <c r="OVK714" s="8"/>
      <c r="OVL714" s="8"/>
      <c r="OVM714" s="8"/>
      <c r="OVN714" s="8"/>
      <c r="OVO714" s="8"/>
      <c r="OVP714" s="8"/>
      <c r="OVQ714" s="8"/>
      <c r="OVR714" s="8"/>
      <c r="OVS714" s="8"/>
      <c r="OVT714" s="8"/>
      <c r="OVU714" s="8"/>
      <c r="OVV714" s="8"/>
      <c r="OVW714" s="8"/>
      <c r="OVX714" s="8"/>
      <c r="OVY714" s="8"/>
      <c r="OVZ714" s="8"/>
      <c r="OWA714" s="8"/>
      <c r="OWB714" s="8"/>
      <c r="OWC714" s="8"/>
      <c r="OWD714" s="8"/>
      <c r="OWE714" s="8"/>
      <c r="OWF714" s="8"/>
      <c r="OWG714" s="8"/>
      <c r="OWH714" s="8"/>
      <c r="OWI714" s="8"/>
      <c r="OWJ714" s="8"/>
      <c r="OWK714" s="8"/>
      <c r="OWL714" s="8"/>
      <c r="OWM714" s="8"/>
      <c r="OWN714" s="8"/>
      <c r="OWO714" s="8"/>
      <c r="OWP714" s="8"/>
      <c r="OWQ714" s="8"/>
      <c r="OWR714" s="8"/>
      <c r="OWS714" s="8"/>
      <c r="OWT714" s="8"/>
      <c r="OWU714" s="8"/>
      <c r="OWV714" s="8"/>
      <c r="OWW714" s="8"/>
      <c r="OWX714" s="8"/>
      <c r="OWY714" s="8"/>
      <c r="OWZ714" s="8"/>
      <c r="OXA714" s="8"/>
      <c r="OXB714" s="8"/>
      <c r="OXC714" s="8"/>
      <c r="OXD714" s="8"/>
      <c r="OXE714" s="8"/>
      <c r="OXF714" s="8"/>
      <c r="OXG714" s="8"/>
      <c r="OXH714" s="8"/>
      <c r="OXI714" s="8"/>
      <c r="OXJ714" s="8"/>
      <c r="OXK714" s="8"/>
      <c r="OXL714" s="8"/>
      <c r="OXM714" s="8"/>
      <c r="OXN714" s="8"/>
      <c r="OXO714" s="8"/>
      <c r="OXP714" s="8"/>
      <c r="OXQ714" s="8"/>
      <c r="OXR714" s="8"/>
      <c r="OXS714" s="8"/>
      <c r="OXT714" s="8"/>
      <c r="OXU714" s="8"/>
      <c r="OXV714" s="8"/>
      <c r="OXW714" s="8"/>
      <c r="OXX714" s="8"/>
      <c r="OXY714" s="8"/>
      <c r="OXZ714" s="8"/>
      <c r="OYA714" s="8"/>
      <c r="OYB714" s="8"/>
      <c r="OYC714" s="8"/>
      <c r="OYD714" s="8"/>
      <c r="OYE714" s="8"/>
      <c r="OYF714" s="8"/>
      <c r="OYG714" s="8"/>
      <c r="OYH714" s="8"/>
      <c r="OYI714" s="8"/>
      <c r="OYJ714" s="8"/>
      <c r="OYK714" s="8"/>
      <c r="OYL714" s="8"/>
      <c r="OYM714" s="8"/>
      <c r="OYN714" s="8"/>
      <c r="OYO714" s="8"/>
      <c r="OYP714" s="8"/>
      <c r="OYQ714" s="8"/>
      <c r="OYR714" s="8"/>
      <c r="OYS714" s="8"/>
      <c r="OYT714" s="8"/>
      <c r="OYU714" s="8"/>
      <c r="OYV714" s="8"/>
      <c r="OYW714" s="8"/>
      <c r="OYX714" s="8"/>
      <c r="OYY714" s="8"/>
      <c r="OYZ714" s="8"/>
      <c r="OZA714" s="8"/>
      <c r="OZB714" s="8"/>
      <c r="OZC714" s="8"/>
      <c r="OZD714" s="8"/>
      <c r="OZE714" s="8"/>
      <c r="OZF714" s="8"/>
      <c r="OZG714" s="8"/>
      <c r="OZH714" s="8"/>
      <c r="OZI714" s="8"/>
      <c r="OZJ714" s="8"/>
      <c r="OZK714" s="8"/>
      <c r="OZL714" s="8"/>
      <c r="OZM714" s="8"/>
      <c r="OZN714" s="8"/>
      <c r="OZO714" s="8"/>
      <c r="OZP714" s="8"/>
      <c r="OZQ714" s="8"/>
      <c r="OZR714" s="8"/>
      <c r="OZS714" s="8"/>
      <c r="OZT714" s="8"/>
      <c r="OZU714" s="8"/>
      <c r="OZV714" s="8"/>
      <c r="OZW714" s="8"/>
      <c r="OZX714" s="8"/>
      <c r="OZY714" s="8"/>
      <c r="OZZ714" s="8"/>
      <c r="PAA714" s="8"/>
      <c r="PAB714" s="8"/>
      <c r="PAC714" s="8"/>
      <c r="PAD714" s="8"/>
      <c r="PAE714" s="8"/>
      <c r="PAF714" s="8"/>
      <c r="PAG714" s="8"/>
      <c r="PAH714" s="8"/>
      <c r="PAI714" s="8"/>
      <c r="PAJ714" s="8"/>
      <c r="PAK714" s="8"/>
      <c r="PAL714" s="8"/>
      <c r="PAM714" s="8"/>
      <c r="PAN714" s="8"/>
      <c r="PAO714" s="8"/>
      <c r="PAP714" s="8"/>
      <c r="PAQ714" s="8"/>
      <c r="PAR714" s="8"/>
      <c r="PAS714" s="8"/>
      <c r="PAT714" s="8"/>
      <c r="PAU714" s="8"/>
      <c r="PAV714" s="8"/>
      <c r="PAW714" s="8"/>
      <c r="PAX714" s="8"/>
      <c r="PAY714" s="8"/>
      <c r="PAZ714" s="8"/>
      <c r="PBA714" s="8"/>
      <c r="PBB714" s="8"/>
      <c r="PBC714" s="8"/>
      <c r="PBD714" s="8"/>
      <c r="PBE714" s="8"/>
      <c r="PBF714" s="8"/>
      <c r="PBG714" s="8"/>
      <c r="PBH714" s="8"/>
      <c r="PBI714" s="8"/>
      <c r="PBJ714" s="8"/>
      <c r="PBK714" s="8"/>
      <c r="PBL714" s="8"/>
      <c r="PBM714" s="8"/>
      <c r="PBN714" s="8"/>
      <c r="PBO714" s="8"/>
      <c r="PBP714" s="8"/>
      <c r="PBQ714" s="8"/>
      <c r="PBR714" s="8"/>
      <c r="PBS714" s="8"/>
      <c r="PBT714" s="8"/>
      <c r="PBU714" s="8"/>
      <c r="PBV714" s="8"/>
      <c r="PBW714" s="8"/>
      <c r="PBX714" s="8"/>
      <c r="PBY714" s="8"/>
      <c r="PBZ714" s="8"/>
      <c r="PCA714" s="8"/>
      <c r="PCB714" s="8"/>
      <c r="PCC714" s="8"/>
      <c r="PCD714" s="8"/>
      <c r="PCE714" s="8"/>
      <c r="PCF714" s="8"/>
      <c r="PCG714" s="8"/>
      <c r="PCH714" s="8"/>
      <c r="PCI714" s="8"/>
      <c r="PCJ714" s="8"/>
      <c r="PCK714" s="8"/>
      <c r="PCL714" s="8"/>
      <c r="PCM714" s="8"/>
      <c r="PCN714" s="8"/>
      <c r="PCO714" s="8"/>
      <c r="PCP714" s="8"/>
      <c r="PCQ714" s="8"/>
      <c r="PCR714" s="8"/>
      <c r="PCS714" s="8"/>
      <c r="PCT714" s="8"/>
      <c r="PCU714" s="8"/>
      <c r="PCV714" s="8"/>
      <c r="PCW714" s="8"/>
      <c r="PCX714" s="8"/>
      <c r="PCY714" s="8"/>
      <c r="PCZ714" s="8"/>
      <c r="PDA714" s="8"/>
      <c r="PDB714" s="8"/>
      <c r="PDC714" s="8"/>
      <c r="PDD714" s="8"/>
      <c r="PDE714" s="8"/>
      <c r="PDF714" s="8"/>
      <c r="PDG714" s="8"/>
      <c r="PDH714" s="8"/>
      <c r="PDI714" s="8"/>
      <c r="PDJ714" s="8"/>
      <c r="PDK714" s="8"/>
      <c r="PDL714" s="8"/>
      <c r="PDM714" s="8"/>
      <c r="PDN714" s="8"/>
      <c r="PDO714" s="8"/>
      <c r="PDP714" s="8"/>
      <c r="PDQ714" s="8"/>
      <c r="PDR714" s="8"/>
      <c r="PDS714" s="8"/>
      <c r="PDT714" s="8"/>
      <c r="PDU714" s="8"/>
      <c r="PDV714" s="8"/>
      <c r="PDW714" s="8"/>
      <c r="PDX714" s="8"/>
      <c r="PDY714" s="8"/>
      <c r="PDZ714" s="8"/>
      <c r="PEA714" s="8"/>
      <c r="PEB714" s="8"/>
      <c r="PEC714" s="8"/>
      <c r="PED714" s="8"/>
      <c r="PEE714" s="8"/>
      <c r="PEF714" s="8"/>
      <c r="PEG714" s="8"/>
      <c r="PEH714" s="8"/>
      <c r="PEI714" s="8"/>
      <c r="PEJ714" s="8"/>
      <c r="PEK714" s="8"/>
      <c r="PEL714" s="8"/>
      <c r="PEM714" s="8"/>
      <c r="PEN714" s="8"/>
      <c r="PEO714" s="8"/>
      <c r="PEP714" s="8"/>
      <c r="PEQ714" s="8"/>
      <c r="PER714" s="8"/>
      <c r="PES714" s="8"/>
      <c r="PET714" s="8"/>
      <c r="PEU714" s="8"/>
      <c r="PEV714" s="8"/>
      <c r="PEW714" s="8"/>
      <c r="PEX714" s="8"/>
      <c r="PEY714" s="8"/>
      <c r="PEZ714" s="8"/>
      <c r="PFA714" s="8"/>
      <c r="PFB714" s="8"/>
      <c r="PFC714" s="8"/>
      <c r="PFD714" s="8"/>
      <c r="PFE714" s="8"/>
      <c r="PFF714" s="8"/>
      <c r="PFG714" s="8"/>
      <c r="PFH714" s="8"/>
      <c r="PFI714" s="8"/>
      <c r="PFJ714" s="8"/>
      <c r="PFK714" s="8"/>
      <c r="PFL714" s="8"/>
      <c r="PFM714" s="8"/>
      <c r="PFN714" s="8"/>
      <c r="PFO714" s="8"/>
      <c r="PFP714" s="8"/>
      <c r="PFQ714" s="8"/>
      <c r="PFR714" s="8"/>
      <c r="PFS714" s="8"/>
      <c r="PFT714" s="8"/>
      <c r="PFU714" s="8"/>
      <c r="PFV714" s="8"/>
      <c r="PFW714" s="8"/>
      <c r="PFX714" s="8"/>
      <c r="PFY714" s="8"/>
      <c r="PFZ714" s="8"/>
      <c r="PGA714" s="8"/>
      <c r="PGB714" s="8"/>
      <c r="PGC714" s="8"/>
      <c r="PGD714" s="8"/>
      <c r="PGE714" s="8"/>
      <c r="PGF714" s="8"/>
      <c r="PGG714" s="8"/>
      <c r="PGH714" s="8"/>
      <c r="PGI714" s="8"/>
      <c r="PGJ714" s="8"/>
      <c r="PGK714" s="8"/>
      <c r="PGL714" s="8"/>
      <c r="PGM714" s="8"/>
      <c r="PGN714" s="8"/>
      <c r="PGO714" s="8"/>
      <c r="PGP714" s="8"/>
      <c r="PGQ714" s="8"/>
      <c r="PGR714" s="8"/>
      <c r="PGS714" s="8"/>
      <c r="PGT714" s="8"/>
      <c r="PGU714" s="8"/>
      <c r="PGV714" s="8"/>
      <c r="PGW714" s="8"/>
      <c r="PGX714" s="8"/>
      <c r="PGY714" s="8"/>
      <c r="PGZ714" s="8"/>
      <c r="PHA714" s="8"/>
      <c r="PHB714" s="8"/>
      <c r="PHC714" s="8"/>
      <c r="PHD714" s="8"/>
      <c r="PHE714" s="8"/>
      <c r="PHF714" s="8"/>
      <c r="PHG714" s="8"/>
      <c r="PHH714" s="8"/>
      <c r="PHI714" s="8"/>
      <c r="PHJ714" s="8"/>
      <c r="PHK714" s="8"/>
      <c r="PHL714" s="8"/>
      <c r="PHM714" s="8"/>
      <c r="PHN714" s="8"/>
      <c r="PHO714" s="8"/>
      <c r="PHP714" s="8"/>
      <c r="PHQ714" s="8"/>
      <c r="PHR714" s="8"/>
      <c r="PHS714" s="8"/>
      <c r="PHT714" s="8"/>
      <c r="PHU714" s="8"/>
      <c r="PHV714" s="8"/>
      <c r="PHW714" s="8"/>
      <c r="PHX714" s="8"/>
      <c r="PHY714" s="8"/>
      <c r="PHZ714" s="8"/>
      <c r="PIA714" s="8"/>
      <c r="PIB714" s="8"/>
      <c r="PIC714" s="8"/>
      <c r="PID714" s="8"/>
      <c r="PIE714" s="8"/>
      <c r="PIF714" s="8"/>
      <c r="PIG714" s="8"/>
      <c r="PIH714" s="8"/>
      <c r="PII714" s="8"/>
      <c r="PIJ714" s="8"/>
      <c r="PIK714" s="8"/>
      <c r="PIL714" s="8"/>
      <c r="PIM714" s="8"/>
      <c r="PIN714" s="8"/>
      <c r="PIO714" s="8"/>
      <c r="PIP714" s="8"/>
      <c r="PIQ714" s="8"/>
      <c r="PIR714" s="8"/>
      <c r="PIS714" s="8"/>
      <c r="PIT714" s="8"/>
      <c r="PIU714" s="8"/>
      <c r="PIV714" s="8"/>
      <c r="PIW714" s="8"/>
      <c r="PIX714" s="8"/>
      <c r="PIY714" s="8"/>
      <c r="PIZ714" s="8"/>
      <c r="PJA714" s="8"/>
      <c r="PJB714" s="8"/>
      <c r="PJC714" s="8"/>
      <c r="PJD714" s="8"/>
      <c r="PJE714" s="8"/>
      <c r="PJF714" s="8"/>
      <c r="PJG714" s="8"/>
      <c r="PJH714" s="8"/>
      <c r="PJI714" s="8"/>
      <c r="PJJ714" s="8"/>
      <c r="PJK714" s="8"/>
      <c r="PJL714" s="8"/>
      <c r="PJM714" s="8"/>
      <c r="PJN714" s="8"/>
      <c r="PJO714" s="8"/>
      <c r="PJP714" s="8"/>
      <c r="PJQ714" s="8"/>
      <c r="PJR714" s="8"/>
      <c r="PJS714" s="8"/>
      <c r="PJT714" s="8"/>
      <c r="PJU714" s="8"/>
      <c r="PJV714" s="8"/>
      <c r="PJW714" s="8"/>
      <c r="PJX714" s="8"/>
      <c r="PJY714" s="8"/>
      <c r="PJZ714" s="8"/>
      <c r="PKA714" s="8"/>
      <c r="PKB714" s="8"/>
      <c r="PKC714" s="8"/>
      <c r="PKD714" s="8"/>
      <c r="PKE714" s="8"/>
      <c r="PKF714" s="8"/>
      <c r="PKG714" s="8"/>
      <c r="PKH714" s="8"/>
      <c r="PKI714" s="8"/>
      <c r="PKJ714" s="8"/>
      <c r="PKK714" s="8"/>
      <c r="PKL714" s="8"/>
      <c r="PKM714" s="8"/>
      <c r="PKN714" s="8"/>
      <c r="PKO714" s="8"/>
      <c r="PKP714" s="8"/>
      <c r="PKQ714" s="8"/>
      <c r="PKR714" s="8"/>
      <c r="PKS714" s="8"/>
      <c r="PKT714" s="8"/>
      <c r="PKU714" s="8"/>
      <c r="PKV714" s="8"/>
      <c r="PKW714" s="8"/>
      <c r="PKX714" s="8"/>
      <c r="PKY714" s="8"/>
      <c r="PKZ714" s="8"/>
      <c r="PLA714" s="8"/>
      <c r="PLB714" s="8"/>
      <c r="PLC714" s="8"/>
      <c r="PLD714" s="8"/>
      <c r="PLE714" s="8"/>
      <c r="PLF714" s="8"/>
      <c r="PLG714" s="8"/>
      <c r="PLH714" s="8"/>
      <c r="PLI714" s="8"/>
      <c r="PLJ714" s="8"/>
      <c r="PLK714" s="8"/>
      <c r="PLL714" s="8"/>
      <c r="PLM714" s="8"/>
      <c r="PLN714" s="8"/>
      <c r="PLO714" s="8"/>
      <c r="PLP714" s="8"/>
      <c r="PLQ714" s="8"/>
      <c r="PLR714" s="8"/>
      <c r="PLS714" s="8"/>
      <c r="PLT714" s="8"/>
      <c r="PLU714" s="8"/>
      <c r="PLV714" s="8"/>
      <c r="PLW714" s="8"/>
      <c r="PLX714" s="8"/>
      <c r="PLY714" s="8"/>
      <c r="PLZ714" s="8"/>
      <c r="PMA714" s="8"/>
      <c r="PMB714" s="8"/>
      <c r="PMC714" s="8"/>
      <c r="PMD714" s="8"/>
      <c r="PME714" s="8"/>
      <c r="PMF714" s="8"/>
      <c r="PMG714" s="8"/>
      <c r="PMH714" s="8"/>
      <c r="PMI714" s="8"/>
      <c r="PMJ714" s="8"/>
      <c r="PMK714" s="8"/>
      <c r="PML714" s="8"/>
      <c r="PMM714" s="8"/>
      <c r="PMN714" s="8"/>
      <c r="PMO714" s="8"/>
      <c r="PMP714" s="8"/>
      <c r="PMQ714" s="8"/>
      <c r="PMR714" s="8"/>
      <c r="PMS714" s="8"/>
      <c r="PMT714" s="8"/>
      <c r="PMU714" s="8"/>
      <c r="PMV714" s="8"/>
      <c r="PMW714" s="8"/>
      <c r="PMX714" s="8"/>
      <c r="PMY714" s="8"/>
      <c r="PMZ714" s="8"/>
      <c r="PNA714" s="8"/>
      <c r="PNB714" s="8"/>
      <c r="PNC714" s="8"/>
      <c r="PND714" s="8"/>
      <c r="PNE714" s="8"/>
      <c r="PNF714" s="8"/>
      <c r="PNG714" s="8"/>
      <c r="PNH714" s="8"/>
      <c r="PNI714" s="8"/>
      <c r="PNJ714" s="8"/>
      <c r="PNK714" s="8"/>
      <c r="PNL714" s="8"/>
      <c r="PNM714" s="8"/>
      <c r="PNN714" s="8"/>
      <c r="PNO714" s="8"/>
      <c r="PNP714" s="8"/>
      <c r="PNQ714" s="8"/>
      <c r="PNR714" s="8"/>
      <c r="PNS714" s="8"/>
      <c r="PNT714" s="8"/>
      <c r="PNU714" s="8"/>
      <c r="PNV714" s="8"/>
      <c r="PNW714" s="8"/>
      <c r="PNX714" s="8"/>
      <c r="PNY714" s="8"/>
      <c r="PNZ714" s="8"/>
      <c r="POA714" s="8"/>
      <c r="POB714" s="8"/>
      <c r="POC714" s="8"/>
      <c r="POD714" s="8"/>
      <c r="POE714" s="8"/>
      <c r="POF714" s="8"/>
      <c r="POG714" s="8"/>
      <c r="POH714" s="8"/>
      <c r="POI714" s="8"/>
      <c r="POJ714" s="8"/>
      <c r="POK714" s="8"/>
      <c r="POL714" s="8"/>
      <c r="POM714" s="8"/>
      <c r="PON714" s="8"/>
      <c r="POO714" s="8"/>
      <c r="POP714" s="8"/>
      <c r="POQ714" s="8"/>
      <c r="POR714" s="8"/>
      <c r="POS714" s="8"/>
      <c r="POT714" s="8"/>
      <c r="POU714" s="8"/>
      <c r="POV714" s="8"/>
      <c r="POW714" s="8"/>
      <c r="POX714" s="8"/>
      <c r="POY714" s="8"/>
      <c r="POZ714" s="8"/>
      <c r="PPA714" s="8"/>
      <c r="PPB714" s="8"/>
      <c r="PPC714" s="8"/>
      <c r="PPD714" s="8"/>
      <c r="PPE714" s="8"/>
      <c r="PPF714" s="8"/>
      <c r="PPG714" s="8"/>
      <c r="PPH714" s="8"/>
      <c r="PPI714" s="8"/>
      <c r="PPJ714" s="8"/>
      <c r="PPK714" s="8"/>
      <c r="PPL714" s="8"/>
      <c r="PPM714" s="8"/>
      <c r="PPN714" s="8"/>
      <c r="PPO714" s="8"/>
      <c r="PPP714" s="8"/>
      <c r="PPQ714" s="8"/>
      <c r="PPR714" s="8"/>
      <c r="PPS714" s="8"/>
      <c r="PPT714" s="8"/>
      <c r="PPU714" s="8"/>
      <c r="PPV714" s="8"/>
      <c r="PPW714" s="8"/>
      <c r="PPX714" s="8"/>
      <c r="PPY714" s="8"/>
      <c r="PPZ714" s="8"/>
      <c r="PQA714" s="8"/>
      <c r="PQB714" s="8"/>
      <c r="PQC714" s="8"/>
      <c r="PQD714" s="8"/>
      <c r="PQE714" s="8"/>
      <c r="PQF714" s="8"/>
      <c r="PQG714" s="8"/>
      <c r="PQH714" s="8"/>
      <c r="PQI714" s="8"/>
      <c r="PQJ714" s="8"/>
      <c r="PQK714" s="8"/>
      <c r="PQL714" s="8"/>
      <c r="PQM714" s="8"/>
      <c r="PQN714" s="8"/>
      <c r="PQO714" s="8"/>
      <c r="PQP714" s="8"/>
      <c r="PQQ714" s="8"/>
      <c r="PQR714" s="8"/>
      <c r="PQS714" s="8"/>
      <c r="PQT714" s="8"/>
      <c r="PQU714" s="8"/>
      <c r="PQV714" s="8"/>
      <c r="PQW714" s="8"/>
      <c r="PQX714" s="8"/>
      <c r="PQY714" s="8"/>
      <c r="PQZ714" s="8"/>
      <c r="PRA714" s="8"/>
      <c r="PRB714" s="8"/>
      <c r="PRC714" s="8"/>
      <c r="PRD714" s="8"/>
      <c r="PRE714" s="8"/>
      <c r="PRF714" s="8"/>
      <c r="PRG714" s="8"/>
      <c r="PRH714" s="8"/>
      <c r="PRI714" s="8"/>
      <c r="PRJ714" s="8"/>
      <c r="PRK714" s="8"/>
      <c r="PRL714" s="8"/>
      <c r="PRM714" s="8"/>
      <c r="PRN714" s="8"/>
      <c r="PRO714" s="8"/>
      <c r="PRP714" s="8"/>
      <c r="PRQ714" s="8"/>
      <c r="PRR714" s="8"/>
      <c r="PRS714" s="8"/>
      <c r="PRT714" s="8"/>
      <c r="PRU714" s="8"/>
      <c r="PRV714" s="8"/>
      <c r="PRW714" s="8"/>
      <c r="PRX714" s="8"/>
      <c r="PRY714" s="8"/>
      <c r="PRZ714" s="8"/>
      <c r="PSA714" s="8"/>
      <c r="PSB714" s="8"/>
      <c r="PSC714" s="8"/>
      <c r="PSD714" s="8"/>
      <c r="PSE714" s="8"/>
      <c r="PSF714" s="8"/>
      <c r="PSG714" s="8"/>
      <c r="PSH714" s="8"/>
      <c r="PSI714" s="8"/>
      <c r="PSJ714" s="8"/>
      <c r="PSK714" s="8"/>
      <c r="PSL714" s="8"/>
      <c r="PSM714" s="8"/>
      <c r="PSN714" s="8"/>
      <c r="PSO714" s="8"/>
      <c r="PSP714" s="8"/>
      <c r="PSQ714" s="8"/>
      <c r="PSR714" s="8"/>
      <c r="PSS714" s="8"/>
      <c r="PST714" s="8"/>
      <c r="PSU714" s="8"/>
      <c r="PSV714" s="8"/>
      <c r="PSW714" s="8"/>
      <c r="PSX714" s="8"/>
      <c r="PSY714" s="8"/>
      <c r="PSZ714" s="8"/>
      <c r="PTA714" s="8"/>
      <c r="PTB714" s="8"/>
      <c r="PTC714" s="8"/>
      <c r="PTD714" s="8"/>
      <c r="PTE714" s="8"/>
      <c r="PTF714" s="8"/>
      <c r="PTG714" s="8"/>
      <c r="PTH714" s="8"/>
      <c r="PTI714" s="8"/>
      <c r="PTJ714" s="8"/>
      <c r="PTK714" s="8"/>
      <c r="PTL714" s="8"/>
      <c r="PTM714" s="8"/>
      <c r="PTN714" s="8"/>
      <c r="PTO714" s="8"/>
      <c r="PTP714" s="8"/>
      <c r="PTQ714" s="8"/>
      <c r="PTR714" s="8"/>
      <c r="PTS714" s="8"/>
      <c r="PTT714" s="8"/>
      <c r="PTU714" s="8"/>
      <c r="PTV714" s="8"/>
      <c r="PTW714" s="8"/>
      <c r="PTX714" s="8"/>
      <c r="PTY714" s="8"/>
      <c r="PTZ714" s="8"/>
      <c r="PUA714" s="8"/>
      <c r="PUB714" s="8"/>
      <c r="PUC714" s="8"/>
      <c r="PUD714" s="8"/>
      <c r="PUE714" s="8"/>
      <c r="PUF714" s="8"/>
      <c r="PUG714" s="8"/>
      <c r="PUH714" s="8"/>
      <c r="PUI714" s="8"/>
      <c r="PUJ714" s="8"/>
      <c r="PUK714" s="8"/>
      <c r="PUL714" s="8"/>
      <c r="PUM714" s="8"/>
      <c r="PUN714" s="8"/>
      <c r="PUO714" s="8"/>
      <c r="PUP714" s="8"/>
      <c r="PUQ714" s="8"/>
      <c r="PUR714" s="8"/>
      <c r="PUS714" s="8"/>
      <c r="PUT714" s="8"/>
      <c r="PUU714" s="8"/>
      <c r="PUV714" s="8"/>
      <c r="PUW714" s="8"/>
      <c r="PUX714" s="8"/>
      <c r="PUY714" s="8"/>
      <c r="PUZ714" s="8"/>
      <c r="PVA714" s="8"/>
      <c r="PVB714" s="8"/>
      <c r="PVC714" s="8"/>
      <c r="PVD714" s="8"/>
      <c r="PVE714" s="8"/>
      <c r="PVF714" s="8"/>
      <c r="PVG714" s="8"/>
      <c r="PVH714" s="8"/>
      <c r="PVI714" s="8"/>
      <c r="PVJ714" s="8"/>
      <c r="PVK714" s="8"/>
      <c r="PVL714" s="8"/>
      <c r="PVM714" s="8"/>
      <c r="PVN714" s="8"/>
      <c r="PVO714" s="8"/>
      <c r="PVP714" s="8"/>
      <c r="PVQ714" s="8"/>
      <c r="PVR714" s="8"/>
      <c r="PVS714" s="8"/>
      <c r="PVT714" s="8"/>
      <c r="PVU714" s="8"/>
      <c r="PVV714" s="8"/>
      <c r="PVW714" s="8"/>
      <c r="PVX714" s="8"/>
      <c r="PVY714" s="8"/>
      <c r="PVZ714" s="8"/>
      <c r="PWA714" s="8"/>
      <c r="PWB714" s="8"/>
      <c r="PWC714" s="8"/>
      <c r="PWD714" s="8"/>
      <c r="PWE714" s="8"/>
      <c r="PWF714" s="8"/>
      <c r="PWG714" s="8"/>
      <c r="PWH714" s="8"/>
      <c r="PWI714" s="8"/>
      <c r="PWJ714" s="8"/>
      <c r="PWK714" s="8"/>
      <c r="PWL714" s="8"/>
      <c r="PWM714" s="8"/>
      <c r="PWN714" s="8"/>
      <c r="PWO714" s="8"/>
      <c r="PWP714" s="8"/>
      <c r="PWQ714" s="8"/>
      <c r="PWR714" s="8"/>
      <c r="PWS714" s="8"/>
      <c r="PWT714" s="8"/>
      <c r="PWU714" s="8"/>
      <c r="PWV714" s="8"/>
      <c r="PWW714" s="8"/>
      <c r="PWX714" s="8"/>
      <c r="PWY714" s="8"/>
      <c r="PWZ714" s="8"/>
      <c r="PXA714" s="8"/>
      <c r="PXB714" s="8"/>
      <c r="PXC714" s="8"/>
      <c r="PXD714" s="8"/>
      <c r="PXE714" s="8"/>
      <c r="PXF714" s="8"/>
      <c r="PXG714" s="8"/>
      <c r="PXH714" s="8"/>
      <c r="PXI714" s="8"/>
      <c r="PXJ714" s="8"/>
      <c r="PXK714" s="8"/>
      <c r="PXL714" s="8"/>
      <c r="PXM714" s="8"/>
      <c r="PXN714" s="8"/>
      <c r="PXO714" s="8"/>
      <c r="PXP714" s="8"/>
      <c r="PXQ714" s="8"/>
      <c r="PXR714" s="8"/>
      <c r="PXS714" s="8"/>
      <c r="PXT714" s="8"/>
      <c r="PXU714" s="8"/>
      <c r="PXV714" s="8"/>
      <c r="PXW714" s="8"/>
      <c r="PXX714" s="8"/>
      <c r="PXY714" s="8"/>
      <c r="PXZ714" s="8"/>
      <c r="PYA714" s="8"/>
      <c r="PYB714" s="8"/>
      <c r="PYC714" s="8"/>
      <c r="PYD714" s="8"/>
      <c r="PYE714" s="8"/>
      <c r="PYF714" s="8"/>
      <c r="PYG714" s="8"/>
      <c r="PYH714" s="8"/>
      <c r="PYI714" s="8"/>
      <c r="PYJ714" s="8"/>
      <c r="PYK714" s="8"/>
      <c r="PYL714" s="8"/>
      <c r="PYM714" s="8"/>
      <c r="PYN714" s="8"/>
      <c r="PYO714" s="8"/>
      <c r="PYP714" s="8"/>
      <c r="PYQ714" s="8"/>
      <c r="PYR714" s="8"/>
      <c r="PYS714" s="8"/>
      <c r="PYT714" s="8"/>
      <c r="PYU714" s="8"/>
      <c r="PYV714" s="8"/>
      <c r="PYW714" s="8"/>
      <c r="PYX714" s="8"/>
      <c r="PYY714" s="8"/>
      <c r="PYZ714" s="8"/>
      <c r="PZA714" s="8"/>
      <c r="PZB714" s="8"/>
      <c r="PZC714" s="8"/>
      <c r="PZD714" s="8"/>
      <c r="PZE714" s="8"/>
      <c r="PZF714" s="8"/>
      <c r="PZG714" s="8"/>
      <c r="PZH714" s="8"/>
      <c r="PZI714" s="8"/>
      <c r="PZJ714" s="8"/>
      <c r="PZK714" s="8"/>
      <c r="PZL714" s="8"/>
      <c r="PZM714" s="8"/>
      <c r="PZN714" s="8"/>
      <c r="PZO714" s="8"/>
      <c r="PZP714" s="8"/>
      <c r="PZQ714" s="8"/>
      <c r="PZR714" s="8"/>
      <c r="PZS714" s="8"/>
      <c r="PZT714" s="8"/>
      <c r="PZU714" s="8"/>
      <c r="PZV714" s="8"/>
      <c r="PZW714" s="8"/>
      <c r="PZX714" s="8"/>
      <c r="PZY714" s="8"/>
      <c r="PZZ714" s="8"/>
      <c r="QAA714" s="8"/>
      <c r="QAB714" s="8"/>
      <c r="QAC714" s="8"/>
      <c r="QAD714" s="8"/>
      <c r="QAE714" s="8"/>
      <c r="QAF714" s="8"/>
      <c r="QAG714" s="8"/>
      <c r="QAH714" s="8"/>
      <c r="QAI714" s="8"/>
      <c r="QAJ714" s="8"/>
      <c r="QAK714" s="8"/>
      <c r="QAL714" s="8"/>
      <c r="QAM714" s="8"/>
      <c r="QAN714" s="8"/>
      <c r="QAO714" s="8"/>
      <c r="QAP714" s="8"/>
      <c r="QAQ714" s="8"/>
      <c r="QAR714" s="8"/>
      <c r="QAS714" s="8"/>
      <c r="QAT714" s="8"/>
      <c r="QAU714" s="8"/>
      <c r="QAV714" s="8"/>
      <c r="QAW714" s="8"/>
      <c r="QAX714" s="8"/>
      <c r="QAY714" s="8"/>
      <c r="QAZ714" s="8"/>
      <c r="QBA714" s="8"/>
      <c r="QBB714" s="8"/>
      <c r="QBC714" s="8"/>
      <c r="QBD714" s="8"/>
      <c r="QBE714" s="8"/>
      <c r="QBF714" s="8"/>
      <c r="QBG714" s="8"/>
      <c r="QBH714" s="8"/>
      <c r="QBI714" s="8"/>
      <c r="QBJ714" s="8"/>
      <c r="QBK714" s="8"/>
      <c r="QBL714" s="8"/>
      <c r="QBM714" s="8"/>
      <c r="QBN714" s="8"/>
      <c r="QBO714" s="8"/>
      <c r="QBP714" s="8"/>
      <c r="QBQ714" s="8"/>
      <c r="QBR714" s="8"/>
      <c r="QBS714" s="8"/>
      <c r="QBT714" s="8"/>
      <c r="QBU714" s="8"/>
      <c r="QBV714" s="8"/>
      <c r="QBW714" s="8"/>
      <c r="QBX714" s="8"/>
      <c r="QBY714" s="8"/>
      <c r="QBZ714" s="8"/>
      <c r="QCA714" s="8"/>
      <c r="QCB714" s="8"/>
      <c r="QCC714" s="8"/>
      <c r="QCD714" s="8"/>
      <c r="QCE714" s="8"/>
      <c r="QCF714" s="8"/>
      <c r="QCG714" s="8"/>
      <c r="QCH714" s="8"/>
      <c r="QCI714" s="8"/>
      <c r="QCJ714" s="8"/>
      <c r="QCK714" s="8"/>
      <c r="QCL714" s="8"/>
      <c r="QCM714" s="8"/>
      <c r="QCN714" s="8"/>
      <c r="QCO714" s="8"/>
      <c r="QCP714" s="8"/>
      <c r="QCQ714" s="8"/>
      <c r="QCR714" s="8"/>
      <c r="QCS714" s="8"/>
      <c r="QCT714" s="8"/>
      <c r="QCU714" s="8"/>
      <c r="QCV714" s="8"/>
      <c r="QCW714" s="8"/>
      <c r="QCX714" s="8"/>
      <c r="QCY714" s="8"/>
      <c r="QCZ714" s="8"/>
      <c r="QDA714" s="8"/>
      <c r="QDB714" s="8"/>
      <c r="QDC714" s="8"/>
      <c r="QDD714" s="8"/>
      <c r="QDE714" s="8"/>
      <c r="QDF714" s="8"/>
      <c r="QDG714" s="8"/>
      <c r="QDH714" s="8"/>
      <c r="QDI714" s="8"/>
      <c r="QDJ714" s="8"/>
      <c r="QDK714" s="8"/>
      <c r="QDL714" s="8"/>
      <c r="QDM714" s="8"/>
      <c r="QDN714" s="8"/>
      <c r="QDO714" s="8"/>
      <c r="QDP714" s="8"/>
      <c r="QDQ714" s="8"/>
      <c r="QDR714" s="8"/>
      <c r="QDS714" s="8"/>
      <c r="QDT714" s="8"/>
      <c r="QDU714" s="8"/>
      <c r="QDV714" s="8"/>
      <c r="QDW714" s="8"/>
      <c r="QDX714" s="8"/>
      <c r="QDY714" s="8"/>
      <c r="QDZ714" s="8"/>
      <c r="QEA714" s="8"/>
      <c r="QEB714" s="8"/>
      <c r="QEC714" s="8"/>
      <c r="QED714" s="8"/>
      <c r="QEE714" s="8"/>
      <c r="QEF714" s="8"/>
      <c r="QEG714" s="8"/>
      <c r="QEH714" s="8"/>
      <c r="QEI714" s="8"/>
      <c r="QEJ714" s="8"/>
      <c r="QEK714" s="8"/>
      <c r="QEL714" s="8"/>
      <c r="QEM714" s="8"/>
      <c r="QEN714" s="8"/>
      <c r="QEO714" s="8"/>
      <c r="QEP714" s="8"/>
      <c r="QEQ714" s="8"/>
      <c r="QER714" s="8"/>
      <c r="QES714" s="8"/>
      <c r="QET714" s="8"/>
      <c r="QEU714" s="8"/>
      <c r="QEV714" s="8"/>
      <c r="QEW714" s="8"/>
      <c r="QEX714" s="8"/>
      <c r="QEY714" s="8"/>
      <c r="QEZ714" s="8"/>
      <c r="QFA714" s="8"/>
      <c r="QFB714" s="8"/>
      <c r="QFC714" s="8"/>
      <c r="QFD714" s="8"/>
      <c r="QFE714" s="8"/>
      <c r="QFF714" s="8"/>
      <c r="QFG714" s="8"/>
      <c r="QFH714" s="8"/>
      <c r="QFI714" s="8"/>
      <c r="QFJ714" s="8"/>
      <c r="QFK714" s="8"/>
      <c r="QFL714" s="8"/>
      <c r="QFM714" s="8"/>
      <c r="QFN714" s="8"/>
      <c r="QFO714" s="8"/>
      <c r="QFP714" s="8"/>
      <c r="QFQ714" s="8"/>
      <c r="QFR714" s="8"/>
      <c r="QFS714" s="8"/>
      <c r="QFT714" s="8"/>
      <c r="QFU714" s="8"/>
      <c r="QFV714" s="8"/>
      <c r="QFW714" s="8"/>
      <c r="QFX714" s="8"/>
      <c r="QFY714" s="8"/>
      <c r="QFZ714" s="8"/>
      <c r="QGA714" s="8"/>
      <c r="QGB714" s="8"/>
      <c r="QGC714" s="8"/>
      <c r="QGD714" s="8"/>
      <c r="QGE714" s="8"/>
      <c r="QGF714" s="8"/>
      <c r="QGG714" s="8"/>
      <c r="QGH714" s="8"/>
      <c r="QGI714" s="8"/>
      <c r="QGJ714" s="8"/>
      <c r="QGK714" s="8"/>
      <c r="QGL714" s="8"/>
      <c r="QGM714" s="8"/>
      <c r="QGN714" s="8"/>
      <c r="QGO714" s="8"/>
      <c r="QGP714" s="8"/>
      <c r="QGQ714" s="8"/>
      <c r="QGR714" s="8"/>
      <c r="QGS714" s="8"/>
      <c r="QGT714" s="8"/>
      <c r="QGU714" s="8"/>
      <c r="QGV714" s="8"/>
      <c r="QGW714" s="8"/>
      <c r="QGX714" s="8"/>
      <c r="QGY714" s="8"/>
      <c r="QGZ714" s="8"/>
      <c r="QHA714" s="8"/>
      <c r="QHB714" s="8"/>
      <c r="QHC714" s="8"/>
      <c r="QHD714" s="8"/>
      <c r="QHE714" s="8"/>
      <c r="QHF714" s="8"/>
      <c r="QHG714" s="8"/>
      <c r="QHH714" s="8"/>
      <c r="QHI714" s="8"/>
      <c r="QHJ714" s="8"/>
      <c r="QHK714" s="8"/>
      <c r="QHL714" s="8"/>
      <c r="QHM714" s="8"/>
      <c r="QHN714" s="8"/>
      <c r="QHO714" s="8"/>
      <c r="QHP714" s="8"/>
      <c r="QHQ714" s="8"/>
      <c r="QHR714" s="8"/>
      <c r="QHS714" s="8"/>
      <c r="QHT714" s="8"/>
      <c r="QHU714" s="8"/>
      <c r="QHV714" s="8"/>
      <c r="QHW714" s="8"/>
      <c r="QHX714" s="8"/>
      <c r="QHY714" s="8"/>
      <c r="QHZ714" s="8"/>
      <c r="QIA714" s="8"/>
      <c r="QIB714" s="8"/>
      <c r="QIC714" s="8"/>
      <c r="QID714" s="8"/>
      <c r="QIE714" s="8"/>
      <c r="QIF714" s="8"/>
      <c r="QIG714" s="8"/>
      <c r="QIH714" s="8"/>
      <c r="QII714" s="8"/>
      <c r="QIJ714" s="8"/>
      <c r="QIK714" s="8"/>
      <c r="QIL714" s="8"/>
      <c r="QIM714" s="8"/>
      <c r="QIN714" s="8"/>
      <c r="QIO714" s="8"/>
      <c r="QIP714" s="8"/>
      <c r="QIQ714" s="8"/>
      <c r="QIR714" s="8"/>
      <c r="QIS714" s="8"/>
      <c r="QIT714" s="8"/>
      <c r="QIU714" s="8"/>
      <c r="QIV714" s="8"/>
      <c r="QIW714" s="8"/>
      <c r="QIX714" s="8"/>
      <c r="QIY714" s="8"/>
      <c r="QIZ714" s="8"/>
      <c r="QJA714" s="8"/>
      <c r="QJB714" s="8"/>
      <c r="QJC714" s="8"/>
      <c r="QJD714" s="8"/>
      <c r="QJE714" s="8"/>
      <c r="QJF714" s="8"/>
      <c r="QJG714" s="8"/>
      <c r="QJH714" s="8"/>
      <c r="QJI714" s="8"/>
      <c r="QJJ714" s="8"/>
      <c r="QJK714" s="8"/>
      <c r="QJL714" s="8"/>
      <c r="QJM714" s="8"/>
      <c r="QJN714" s="8"/>
      <c r="QJO714" s="8"/>
      <c r="QJP714" s="8"/>
      <c r="QJQ714" s="8"/>
      <c r="QJR714" s="8"/>
      <c r="QJS714" s="8"/>
      <c r="QJT714" s="8"/>
      <c r="QJU714" s="8"/>
      <c r="QJV714" s="8"/>
      <c r="QJW714" s="8"/>
      <c r="QJX714" s="8"/>
      <c r="QJY714" s="8"/>
      <c r="QJZ714" s="8"/>
      <c r="QKA714" s="8"/>
      <c r="QKB714" s="8"/>
      <c r="QKC714" s="8"/>
      <c r="QKD714" s="8"/>
      <c r="QKE714" s="8"/>
      <c r="QKF714" s="8"/>
      <c r="QKG714" s="8"/>
      <c r="QKH714" s="8"/>
      <c r="QKI714" s="8"/>
      <c r="QKJ714" s="8"/>
      <c r="QKK714" s="8"/>
      <c r="QKL714" s="8"/>
      <c r="QKM714" s="8"/>
      <c r="QKN714" s="8"/>
      <c r="QKO714" s="8"/>
      <c r="QKP714" s="8"/>
      <c r="QKQ714" s="8"/>
      <c r="QKR714" s="8"/>
      <c r="QKS714" s="8"/>
      <c r="QKT714" s="8"/>
      <c r="QKU714" s="8"/>
      <c r="QKV714" s="8"/>
      <c r="QKW714" s="8"/>
      <c r="QKX714" s="8"/>
      <c r="QKY714" s="8"/>
      <c r="QKZ714" s="8"/>
      <c r="QLA714" s="8"/>
      <c r="QLB714" s="8"/>
      <c r="QLC714" s="8"/>
      <c r="QLD714" s="8"/>
      <c r="QLE714" s="8"/>
      <c r="QLF714" s="8"/>
      <c r="QLG714" s="8"/>
      <c r="QLH714" s="8"/>
      <c r="QLI714" s="8"/>
      <c r="QLJ714" s="8"/>
      <c r="QLK714" s="8"/>
      <c r="QLL714" s="8"/>
      <c r="QLM714" s="8"/>
      <c r="QLN714" s="8"/>
      <c r="QLO714" s="8"/>
      <c r="QLP714" s="8"/>
      <c r="QLQ714" s="8"/>
      <c r="QLR714" s="8"/>
      <c r="QLS714" s="8"/>
      <c r="QLT714" s="8"/>
      <c r="QLU714" s="8"/>
      <c r="QLV714" s="8"/>
      <c r="QLW714" s="8"/>
      <c r="QLX714" s="8"/>
      <c r="QLY714" s="8"/>
      <c r="QLZ714" s="8"/>
      <c r="QMA714" s="8"/>
      <c r="QMB714" s="8"/>
      <c r="QMC714" s="8"/>
      <c r="QMD714" s="8"/>
      <c r="QME714" s="8"/>
      <c r="QMF714" s="8"/>
      <c r="QMG714" s="8"/>
      <c r="QMH714" s="8"/>
      <c r="QMI714" s="8"/>
      <c r="QMJ714" s="8"/>
      <c r="QMK714" s="8"/>
      <c r="QML714" s="8"/>
      <c r="QMM714" s="8"/>
      <c r="QMN714" s="8"/>
      <c r="QMO714" s="8"/>
      <c r="QMP714" s="8"/>
      <c r="QMQ714" s="8"/>
      <c r="QMR714" s="8"/>
      <c r="QMS714" s="8"/>
      <c r="QMT714" s="8"/>
      <c r="QMU714" s="8"/>
      <c r="QMV714" s="8"/>
      <c r="QMW714" s="8"/>
      <c r="QMX714" s="8"/>
      <c r="QMY714" s="8"/>
      <c r="QMZ714" s="8"/>
      <c r="QNA714" s="8"/>
      <c r="QNB714" s="8"/>
      <c r="QNC714" s="8"/>
      <c r="QND714" s="8"/>
      <c r="QNE714" s="8"/>
      <c r="QNF714" s="8"/>
      <c r="QNG714" s="8"/>
      <c r="QNH714" s="8"/>
      <c r="QNI714" s="8"/>
      <c r="QNJ714" s="8"/>
      <c r="QNK714" s="8"/>
      <c r="QNL714" s="8"/>
      <c r="QNM714" s="8"/>
      <c r="QNN714" s="8"/>
      <c r="QNO714" s="8"/>
      <c r="QNP714" s="8"/>
      <c r="QNQ714" s="8"/>
      <c r="QNR714" s="8"/>
      <c r="QNS714" s="8"/>
      <c r="QNT714" s="8"/>
      <c r="QNU714" s="8"/>
      <c r="QNV714" s="8"/>
      <c r="QNW714" s="8"/>
      <c r="QNX714" s="8"/>
      <c r="QNY714" s="8"/>
      <c r="QNZ714" s="8"/>
      <c r="QOA714" s="8"/>
      <c r="QOB714" s="8"/>
      <c r="QOC714" s="8"/>
      <c r="QOD714" s="8"/>
      <c r="QOE714" s="8"/>
      <c r="QOF714" s="8"/>
      <c r="QOG714" s="8"/>
      <c r="QOH714" s="8"/>
      <c r="QOI714" s="8"/>
      <c r="QOJ714" s="8"/>
      <c r="QOK714" s="8"/>
      <c r="QOL714" s="8"/>
      <c r="QOM714" s="8"/>
      <c r="QON714" s="8"/>
      <c r="QOO714" s="8"/>
      <c r="QOP714" s="8"/>
      <c r="QOQ714" s="8"/>
      <c r="QOR714" s="8"/>
      <c r="QOS714" s="8"/>
      <c r="QOT714" s="8"/>
      <c r="QOU714" s="8"/>
      <c r="QOV714" s="8"/>
      <c r="QOW714" s="8"/>
      <c r="QOX714" s="8"/>
      <c r="QOY714" s="8"/>
      <c r="QOZ714" s="8"/>
      <c r="QPA714" s="8"/>
      <c r="QPB714" s="8"/>
      <c r="QPC714" s="8"/>
      <c r="QPD714" s="8"/>
      <c r="QPE714" s="8"/>
      <c r="QPF714" s="8"/>
      <c r="QPG714" s="8"/>
      <c r="QPH714" s="8"/>
      <c r="QPI714" s="8"/>
      <c r="QPJ714" s="8"/>
      <c r="QPK714" s="8"/>
      <c r="QPL714" s="8"/>
      <c r="QPM714" s="8"/>
      <c r="QPN714" s="8"/>
      <c r="QPO714" s="8"/>
      <c r="QPP714" s="8"/>
      <c r="QPQ714" s="8"/>
      <c r="QPR714" s="8"/>
      <c r="QPS714" s="8"/>
      <c r="QPT714" s="8"/>
      <c r="QPU714" s="8"/>
      <c r="QPV714" s="8"/>
      <c r="QPW714" s="8"/>
      <c r="QPX714" s="8"/>
      <c r="QPY714" s="8"/>
      <c r="QPZ714" s="8"/>
      <c r="QQA714" s="8"/>
      <c r="QQB714" s="8"/>
      <c r="QQC714" s="8"/>
      <c r="QQD714" s="8"/>
      <c r="QQE714" s="8"/>
      <c r="QQF714" s="8"/>
      <c r="QQG714" s="8"/>
      <c r="QQH714" s="8"/>
      <c r="QQI714" s="8"/>
      <c r="QQJ714" s="8"/>
      <c r="QQK714" s="8"/>
      <c r="QQL714" s="8"/>
      <c r="QQM714" s="8"/>
      <c r="QQN714" s="8"/>
      <c r="QQO714" s="8"/>
      <c r="QQP714" s="8"/>
      <c r="QQQ714" s="8"/>
      <c r="QQR714" s="8"/>
      <c r="QQS714" s="8"/>
      <c r="QQT714" s="8"/>
      <c r="QQU714" s="8"/>
      <c r="QQV714" s="8"/>
      <c r="QQW714" s="8"/>
      <c r="QQX714" s="8"/>
      <c r="QQY714" s="8"/>
      <c r="QQZ714" s="8"/>
      <c r="QRA714" s="8"/>
      <c r="QRB714" s="8"/>
      <c r="QRC714" s="8"/>
      <c r="QRD714" s="8"/>
      <c r="QRE714" s="8"/>
      <c r="QRF714" s="8"/>
      <c r="QRG714" s="8"/>
      <c r="QRH714" s="8"/>
      <c r="QRI714" s="8"/>
      <c r="QRJ714" s="8"/>
      <c r="QRK714" s="8"/>
      <c r="QRL714" s="8"/>
      <c r="QRM714" s="8"/>
      <c r="QRN714" s="8"/>
      <c r="QRO714" s="8"/>
      <c r="QRP714" s="8"/>
      <c r="QRQ714" s="8"/>
      <c r="QRR714" s="8"/>
      <c r="QRS714" s="8"/>
      <c r="QRT714" s="8"/>
      <c r="QRU714" s="8"/>
      <c r="QRV714" s="8"/>
      <c r="QRW714" s="8"/>
      <c r="QRX714" s="8"/>
      <c r="QRY714" s="8"/>
      <c r="QRZ714" s="8"/>
      <c r="QSA714" s="8"/>
      <c r="QSB714" s="8"/>
      <c r="QSC714" s="8"/>
      <c r="QSD714" s="8"/>
      <c r="QSE714" s="8"/>
      <c r="QSF714" s="8"/>
      <c r="QSG714" s="8"/>
      <c r="QSH714" s="8"/>
      <c r="QSI714" s="8"/>
      <c r="QSJ714" s="8"/>
      <c r="QSK714" s="8"/>
      <c r="QSL714" s="8"/>
      <c r="QSM714" s="8"/>
      <c r="QSN714" s="8"/>
      <c r="QSO714" s="8"/>
      <c r="QSP714" s="8"/>
      <c r="QSQ714" s="8"/>
      <c r="QSR714" s="8"/>
      <c r="QSS714" s="8"/>
      <c r="QST714" s="8"/>
      <c r="QSU714" s="8"/>
      <c r="QSV714" s="8"/>
      <c r="QSW714" s="8"/>
      <c r="QSX714" s="8"/>
      <c r="QSY714" s="8"/>
      <c r="QSZ714" s="8"/>
      <c r="QTA714" s="8"/>
      <c r="QTB714" s="8"/>
      <c r="QTC714" s="8"/>
      <c r="QTD714" s="8"/>
      <c r="QTE714" s="8"/>
      <c r="QTF714" s="8"/>
      <c r="QTG714" s="8"/>
      <c r="QTH714" s="8"/>
      <c r="QTI714" s="8"/>
      <c r="QTJ714" s="8"/>
      <c r="QTK714" s="8"/>
      <c r="QTL714" s="8"/>
      <c r="QTM714" s="8"/>
      <c r="QTN714" s="8"/>
      <c r="QTO714" s="8"/>
      <c r="QTP714" s="8"/>
      <c r="QTQ714" s="8"/>
      <c r="QTR714" s="8"/>
      <c r="QTS714" s="8"/>
      <c r="QTT714" s="8"/>
      <c r="QTU714" s="8"/>
      <c r="QTV714" s="8"/>
      <c r="QTW714" s="8"/>
      <c r="QTX714" s="8"/>
      <c r="QTY714" s="8"/>
      <c r="QTZ714" s="8"/>
      <c r="QUA714" s="8"/>
      <c r="QUB714" s="8"/>
      <c r="QUC714" s="8"/>
      <c r="QUD714" s="8"/>
      <c r="QUE714" s="8"/>
      <c r="QUF714" s="8"/>
      <c r="QUG714" s="8"/>
      <c r="QUH714" s="8"/>
      <c r="QUI714" s="8"/>
      <c r="QUJ714" s="8"/>
      <c r="QUK714" s="8"/>
      <c r="QUL714" s="8"/>
      <c r="QUM714" s="8"/>
      <c r="QUN714" s="8"/>
      <c r="QUO714" s="8"/>
      <c r="QUP714" s="8"/>
      <c r="QUQ714" s="8"/>
      <c r="QUR714" s="8"/>
      <c r="QUS714" s="8"/>
      <c r="QUT714" s="8"/>
      <c r="QUU714" s="8"/>
      <c r="QUV714" s="8"/>
      <c r="QUW714" s="8"/>
      <c r="QUX714" s="8"/>
      <c r="QUY714" s="8"/>
      <c r="QUZ714" s="8"/>
      <c r="QVA714" s="8"/>
      <c r="QVB714" s="8"/>
      <c r="QVC714" s="8"/>
      <c r="QVD714" s="8"/>
      <c r="QVE714" s="8"/>
      <c r="QVF714" s="8"/>
      <c r="QVG714" s="8"/>
      <c r="QVH714" s="8"/>
      <c r="QVI714" s="8"/>
      <c r="QVJ714" s="8"/>
      <c r="QVK714" s="8"/>
      <c r="QVL714" s="8"/>
      <c r="QVM714" s="8"/>
      <c r="QVN714" s="8"/>
      <c r="QVO714" s="8"/>
      <c r="QVP714" s="8"/>
      <c r="QVQ714" s="8"/>
      <c r="QVR714" s="8"/>
      <c r="QVS714" s="8"/>
      <c r="QVT714" s="8"/>
      <c r="QVU714" s="8"/>
      <c r="QVV714" s="8"/>
      <c r="QVW714" s="8"/>
      <c r="QVX714" s="8"/>
      <c r="QVY714" s="8"/>
      <c r="QVZ714" s="8"/>
      <c r="QWA714" s="8"/>
      <c r="QWB714" s="8"/>
      <c r="QWC714" s="8"/>
      <c r="QWD714" s="8"/>
      <c r="QWE714" s="8"/>
      <c r="QWF714" s="8"/>
      <c r="QWG714" s="8"/>
      <c r="QWH714" s="8"/>
      <c r="QWI714" s="8"/>
      <c r="QWJ714" s="8"/>
      <c r="QWK714" s="8"/>
      <c r="QWL714" s="8"/>
      <c r="QWM714" s="8"/>
      <c r="QWN714" s="8"/>
      <c r="QWO714" s="8"/>
      <c r="QWP714" s="8"/>
      <c r="QWQ714" s="8"/>
      <c r="QWR714" s="8"/>
      <c r="QWS714" s="8"/>
      <c r="QWT714" s="8"/>
      <c r="QWU714" s="8"/>
      <c r="QWV714" s="8"/>
      <c r="QWW714" s="8"/>
      <c r="QWX714" s="8"/>
      <c r="QWY714" s="8"/>
      <c r="QWZ714" s="8"/>
      <c r="QXA714" s="8"/>
      <c r="QXB714" s="8"/>
      <c r="QXC714" s="8"/>
      <c r="QXD714" s="8"/>
      <c r="QXE714" s="8"/>
      <c r="QXF714" s="8"/>
      <c r="QXG714" s="8"/>
      <c r="QXH714" s="8"/>
      <c r="QXI714" s="8"/>
      <c r="QXJ714" s="8"/>
      <c r="QXK714" s="8"/>
      <c r="QXL714" s="8"/>
      <c r="QXM714" s="8"/>
      <c r="QXN714" s="8"/>
      <c r="QXO714" s="8"/>
      <c r="QXP714" s="8"/>
      <c r="QXQ714" s="8"/>
      <c r="QXR714" s="8"/>
      <c r="QXS714" s="8"/>
      <c r="QXT714" s="8"/>
      <c r="QXU714" s="8"/>
      <c r="QXV714" s="8"/>
      <c r="QXW714" s="8"/>
      <c r="QXX714" s="8"/>
      <c r="QXY714" s="8"/>
      <c r="QXZ714" s="8"/>
      <c r="QYA714" s="8"/>
      <c r="QYB714" s="8"/>
      <c r="QYC714" s="8"/>
      <c r="QYD714" s="8"/>
      <c r="QYE714" s="8"/>
      <c r="QYF714" s="8"/>
      <c r="QYG714" s="8"/>
      <c r="QYH714" s="8"/>
      <c r="QYI714" s="8"/>
      <c r="QYJ714" s="8"/>
      <c r="QYK714" s="8"/>
      <c r="QYL714" s="8"/>
      <c r="QYM714" s="8"/>
      <c r="QYN714" s="8"/>
      <c r="QYO714" s="8"/>
      <c r="QYP714" s="8"/>
      <c r="QYQ714" s="8"/>
      <c r="QYR714" s="8"/>
      <c r="QYS714" s="8"/>
      <c r="QYT714" s="8"/>
      <c r="QYU714" s="8"/>
      <c r="QYV714" s="8"/>
      <c r="QYW714" s="8"/>
      <c r="QYX714" s="8"/>
      <c r="QYY714" s="8"/>
      <c r="QYZ714" s="8"/>
      <c r="QZA714" s="8"/>
      <c r="QZB714" s="8"/>
      <c r="QZC714" s="8"/>
      <c r="QZD714" s="8"/>
      <c r="QZE714" s="8"/>
      <c r="QZF714" s="8"/>
      <c r="QZG714" s="8"/>
      <c r="QZH714" s="8"/>
      <c r="QZI714" s="8"/>
      <c r="QZJ714" s="8"/>
      <c r="QZK714" s="8"/>
      <c r="QZL714" s="8"/>
      <c r="QZM714" s="8"/>
      <c r="QZN714" s="8"/>
      <c r="QZO714" s="8"/>
      <c r="QZP714" s="8"/>
      <c r="QZQ714" s="8"/>
      <c r="QZR714" s="8"/>
      <c r="QZS714" s="8"/>
      <c r="QZT714" s="8"/>
      <c r="QZU714" s="8"/>
      <c r="QZV714" s="8"/>
      <c r="QZW714" s="8"/>
      <c r="QZX714" s="8"/>
      <c r="QZY714" s="8"/>
      <c r="QZZ714" s="8"/>
      <c r="RAA714" s="8"/>
      <c r="RAB714" s="8"/>
      <c r="RAC714" s="8"/>
      <c r="RAD714" s="8"/>
      <c r="RAE714" s="8"/>
      <c r="RAF714" s="8"/>
      <c r="RAG714" s="8"/>
      <c r="RAH714" s="8"/>
      <c r="RAI714" s="8"/>
      <c r="RAJ714" s="8"/>
      <c r="RAK714" s="8"/>
      <c r="RAL714" s="8"/>
      <c r="RAM714" s="8"/>
      <c r="RAN714" s="8"/>
      <c r="RAO714" s="8"/>
      <c r="RAP714" s="8"/>
      <c r="RAQ714" s="8"/>
      <c r="RAR714" s="8"/>
      <c r="RAS714" s="8"/>
      <c r="RAT714" s="8"/>
      <c r="RAU714" s="8"/>
      <c r="RAV714" s="8"/>
      <c r="RAW714" s="8"/>
      <c r="RAX714" s="8"/>
      <c r="RAY714" s="8"/>
      <c r="RAZ714" s="8"/>
      <c r="RBA714" s="8"/>
      <c r="RBB714" s="8"/>
      <c r="RBC714" s="8"/>
      <c r="RBD714" s="8"/>
      <c r="RBE714" s="8"/>
      <c r="RBF714" s="8"/>
      <c r="RBG714" s="8"/>
      <c r="RBH714" s="8"/>
      <c r="RBI714" s="8"/>
      <c r="RBJ714" s="8"/>
      <c r="RBK714" s="8"/>
      <c r="RBL714" s="8"/>
      <c r="RBM714" s="8"/>
      <c r="RBN714" s="8"/>
      <c r="RBO714" s="8"/>
      <c r="RBP714" s="8"/>
      <c r="RBQ714" s="8"/>
      <c r="RBR714" s="8"/>
      <c r="RBS714" s="8"/>
      <c r="RBT714" s="8"/>
      <c r="RBU714" s="8"/>
      <c r="RBV714" s="8"/>
      <c r="RBW714" s="8"/>
      <c r="RBX714" s="8"/>
      <c r="RBY714" s="8"/>
      <c r="RBZ714" s="8"/>
      <c r="RCA714" s="8"/>
      <c r="RCB714" s="8"/>
      <c r="RCC714" s="8"/>
      <c r="RCD714" s="8"/>
      <c r="RCE714" s="8"/>
      <c r="RCF714" s="8"/>
      <c r="RCG714" s="8"/>
      <c r="RCH714" s="8"/>
      <c r="RCI714" s="8"/>
      <c r="RCJ714" s="8"/>
      <c r="RCK714" s="8"/>
      <c r="RCL714" s="8"/>
      <c r="RCM714" s="8"/>
      <c r="RCN714" s="8"/>
      <c r="RCO714" s="8"/>
      <c r="RCP714" s="8"/>
      <c r="RCQ714" s="8"/>
      <c r="RCR714" s="8"/>
      <c r="RCS714" s="8"/>
      <c r="RCT714" s="8"/>
      <c r="RCU714" s="8"/>
      <c r="RCV714" s="8"/>
      <c r="RCW714" s="8"/>
      <c r="RCX714" s="8"/>
      <c r="RCY714" s="8"/>
      <c r="RCZ714" s="8"/>
      <c r="RDA714" s="8"/>
      <c r="RDB714" s="8"/>
      <c r="RDC714" s="8"/>
      <c r="RDD714" s="8"/>
      <c r="RDE714" s="8"/>
      <c r="RDF714" s="8"/>
      <c r="RDG714" s="8"/>
      <c r="RDH714" s="8"/>
      <c r="RDI714" s="8"/>
      <c r="RDJ714" s="8"/>
      <c r="RDK714" s="8"/>
      <c r="RDL714" s="8"/>
      <c r="RDM714" s="8"/>
      <c r="RDN714" s="8"/>
      <c r="RDO714" s="8"/>
      <c r="RDP714" s="8"/>
      <c r="RDQ714" s="8"/>
      <c r="RDR714" s="8"/>
      <c r="RDS714" s="8"/>
      <c r="RDT714" s="8"/>
      <c r="RDU714" s="8"/>
      <c r="RDV714" s="8"/>
      <c r="RDW714" s="8"/>
      <c r="RDX714" s="8"/>
      <c r="RDY714" s="8"/>
      <c r="RDZ714" s="8"/>
      <c r="REA714" s="8"/>
      <c r="REB714" s="8"/>
      <c r="REC714" s="8"/>
      <c r="RED714" s="8"/>
      <c r="REE714" s="8"/>
      <c r="REF714" s="8"/>
      <c r="REG714" s="8"/>
      <c r="REH714" s="8"/>
      <c r="REI714" s="8"/>
      <c r="REJ714" s="8"/>
      <c r="REK714" s="8"/>
      <c r="REL714" s="8"/>
      <c r="REM714" s="8"/>
      <c r="REN714" s="8"/>
      <c r="REO714" s="8"/>
      <c r="REP714" s="8"/>
      <c r="REQ714" s="8"/>
      <c r="RER714" s="8"/>
      <c r="RES714" s="8"/>
      <c r="RET714" s="8"/>
      <c r="REU714" s="8"/>
      <c r="REV714" s="8"/>
      <c r="REW714" s="8"/>
      <c r="REX714" s="8"/>
      <c r="REY714" s="8"/>
      <c r="REZ714" s="8"/>
      <c r="RFA714" s="8"/>
      <c r="RFB714" s="8"/>
      <c r="RFC714" s="8"/>
      <c r="RFD714" s="8"/>
      <c r="RFE714" s="8"/>
      <c r="RFF714" s="8"/>
      <c r="RFG714" s="8"/>
      <c r="RFH714" s="8"/>
      <c r="RFI714" s="8"/>
      <c r="RFJ714" s="8"/>
      <c r="RFK714" s="8"/>
      <c r="RFL714" s="8"/>
      <c r="RFM714" s="8"/>
      <c r="RFN714" s="8"/>
      <c r="RFO714" s="8"/>
      <c r="RFP714" s="8"/>
      <c r="RFQ714" s="8"/>
      <c r="RFR714" s="8"/>
      <c r="RFS714" s="8"/>
      <c r="RFT714" s="8"/>
      <c r="RFU714" s="8"/>
      <c r="RFV714" s="8"/>
      <c r="RFW714" s="8"/>
      <c r="RFX714" s="8"/>
      <c r="RFY714" s="8"/>
      <c r="RFZ714" s="8"/>
      <c r="RGA714" s="8"/>
      <c r="RGB714" s="8"/>
      <c r="RGC714" s="8"/>
      <c r="RGD714" s="8"/>
      <c r="RGE714" s="8"/>
      <c r="RGF714" s="8"/>
      <c r="RGG714" s="8"/>
      <c r="RGH714" s="8"/>
      <c r="RGI714" s="8"/>
      <c r="RGJ714" s="8"/>
      <c r="RGK714" s="8"/>
      <c r="RGL714" s="8"/>
      <c r="RGM714" s="8"/>
      <c r="RGN714" s="8"/>
      <c r="RGO714" s="8"/>
      <c r="RGP714" s="8"/>
      <c r="RGQ714" s="8"/>
      <c r="RGR714" s="8"/>
      <c r="RGS714" s="8"/>
      <c r="RGT714" s="8"/>
      <c r="RGU714" s="8"/>
      <c r="RGV714" s="8"/>
      <c r="RGW714" s="8"/>
      <c r="RGX714" s="8"/>
      <c r="RGY714" s="8"/>
      <c r="RGZ714" s="8"/>
      <c r="RHA714" s="8"/>
      <c r="RHB714" s="8"/>
      <c r="RHC714" s="8"/>
      <c r="RHD714" s="8"/>
      <c r="RHE714" s="8"/>
      <c r="RHF714" s="8"/>
      <c r="RHG714" s="8"/>
      <c r="RHH714" s="8"/>
      <c r="RHI714" s="8"/>
      <c r="RHJ714" s="8"/>
      <c r="RHK714" s="8"/>
      <c r="RHL714" s="8"/>
      <c r="RHM714" s="8"/>
      <c r="RHN714" s="8"/>
      <c r="RHO714" s="8"/>
      <c r="RHP714" s="8"/>
      <c r="RHQ714" s="8"/>
      <c r="RHR714" s="8"/>
      <c r="RHS714" s="8"/>
      <c r="RHT714" s="8"/>
      <c r="RHU714" s="8"/>
      <c r="RHV714" s="8"/>
      <c r="RHW714" s="8"/>
      <c r="RHX714" s="8"/>
      <c r="RHY714" s="8"/>
      <c r="RHZ714" s="8"/>
      <c r="RIA714" s="8"/>
      <c r="RIB714" s="8"/>
      <c r="RIC714" s="8"/>
      <c r="RID714" s="8"/>
      <c r="RIE714" s="8"/>
      <c r="RIF714" s="8"/>
      <c r="RIG714" s="8"/>
      <c r="RIH714" s="8"/>
      <c r="RII714" s="8"/>
      <c r="RIJ714" s="8"/>
      <c r="RIK714" s="8"/>
      <c r="RIL714" s="8"/>
      <c r="RIM714" s="8"/>
      <c r="RIN714" s="8"/>
      <c r="RIO714" s="8"/>
      <c r="RIP714" s="8"/>
      <c r="RIQ714" s="8"/>
      <c r="RIR714" s="8"/>
      <c r="RIS714" s="8"/>
      <c r="RIT714" s="8"/>
      <c r="RIU714" s="8"/>
      <c r="RIV714" s="8"/>
      <c r="RIW714" s="8"/>
      <c r="RIX714" s="8"/>
      <c r="RIY714" s="8"/>
      <c r="RIZ714" s="8"/>
      <c r="RJA714" s="8"/>
      <c r="RJB714" s="8"/>
      <c r="RJC714" s="8"/>
      <c r="RJD714" s="8"/>
      <c r="RJE714" s="8"/>
      <c r="RJF714" s="8"/>
      <c r="RJG714" s="8"/>
      <c r="RJH714" s="8"/>
      <c r="RJI714" s="8"/>
      <c r="RJJ714" s="8"/>
      <c r="RJK714" s="8"/>
      <c r="RJL714" s="8"/>
      <c r="RJM714" s="8"/>
      <c r="RJN714" s="8"/>
      <c r="RJO714" s="8"/>
      <c r="RJP714" s="8"/>
      <c r="RJQ714" s="8"/>
      <c r="RJR714" s="8"/>
      <c r="RJS714" s="8"/>
      <c r="RJT714" s="8"/>
      <c r="RJU714" s="8"/>
      <c r="RJV714" s="8"/>
      <c r="RJW714" s="8"/>
      <c r="RJX714" s="8"/>
      <c r="RJY714" s="8"/>
      <c r="RJZ714" s="8"/>
      <c r="RKA714" s="8"/>
      <c r="RKB714" s="8"/>
      <c r="RKC714" s="8"/>
      <c r="RKD714" s="8"/>
      <c r="RKE714" s="8"/>
      <c r="RKF714" s="8"/>
      <c r="RKG714" s="8"/>
      <c r="RKH714" s="8"/>
      <c r="RKI714" s="8"/>
      <c r="RKJ714" s="8"/>
      <c r="RKK714" s="8"/>
      <c r="RKL714" s="8"/>
      <c r="RKM714" s="8"/>
      <c r="RKN714" s="8"/>
      <c r="RKO714" s="8"/>
      <c r="RKP714" s="8"/>
      <c r="RKQ714" s="8"/>
      <c r="RKR714" s="8"/>
      <c r="RKS714" s="8"/>
      <c r="RKT714" s="8"/>
      <c r="RKU714" s="8"/>
      <c r="RKV714" s="8"/>
      <c r="RKW714" s="8"/>
      <c r="RKX714" s="8"/>
      <c r="RKY714" s="8"/>
      <c r="RKZ714" s="8"/>
      <c r="RLA714" s="8"/>
      <c r="RLB714" s="8"/>
      <c r="RLC714" s="8"/>
      <c r="RLD714" s="8"/>
      <c r="RLE714" s="8"/>
      <c r="RLF714" s="8"/>
      <c r="RLG714" s="8"/>
      <c r="RLH714" s="8"/>
      <c r="RLI714" s="8"/>
      <c r="RLJ714" s="8"/>
      <c r="RLK714" s="8"/>
      <c r="RLL714" s="8"/>
      <c r="RLM714" s="8"/>
      <c r="RLN714" s="8"/>
      <c r="RLO714" s="8"/>
      <c r="RLP714" s="8"/>
      <c r="RLQ714" s="8"/>
      <c r="RLR714" s="8"/>
      <c r="RLS714" s="8"/>
      <c r="RLT714" s="8"/>
      <c r="RLU714" s="8"/>
      <c r="RLV714" s="8"/>
      <c r="RLW714" s="8"/>
      <c r="RLX714" s="8"/>
      <c r="RLY714" s="8"/>
      <c r="RLZ714" s="8"/>
      <c r="RMA714" s="8"/>
      <c r="RMB714" s="8"/>
      <c r="RMC714" s="8"/>
      <c r="RMD714" s="8"/>
      <c r="RME714" s="8"/>
      <c r="RMF714" s="8"/>
      <c r="RMG714" s="8"/>
      <c r="RMH714" s="8"/>
      <c r="RMI714" s="8"/>
      <c r="RMJ714" s="8"/>
      <c r="RMK714" s="8"/>
      <c r="RML714" s="8"/>
      <c r="RMM714" s="8"/>
      <c r="RMN714" s="8"/>
      <c r="RMO714" s="8"/>
      <c r="RMP714" s="8"/>
      <c r="RMQ714" s="8"/>
      <c r="RMR714" s="8"/>
      <c r="RMS714" s="8"/>
      <c r="RMT714" s="8"/>
      <c r="RMU714" s="8"/>
      <c r="RMV714" s="8"/>
      <c r="RMW714" s="8"/>
      <c r="RMX714" s="8"/>
      <c r="RMY714" s="8"/>
      <c r="RMZ714" s="8"/>
      <c r="RNA714" s="8"/>
      <c r="RNB714" s="8"/>
      <c r="RNC714" s="8"/>
      <c r="RND714" s="8"/>
      <c r="RNE714" s="8"/>
      <c r="RNF714" s="8"/>
      <c r="RNG714" s="8"/>
      <c r="RNH714" s="8"/>
      <c r="RNI714" s="8"/>
      <c r="RNJ714" s="8"/>
      <c r="RNK714" s="8"/>
      <c r="RNL714" s="8"/>
      <c r="RNM714" s="8"/>
      <c r="RNN714" s="8"/>
      <c r="RNO714" s="8"/>
      <c r="RNP714" s="8"/>
      <c r="RNQ714" s="8"/>
      <c r="RNR714" s="8"/>
      <c r="RNS714" s="8"/>
      <c r="RNT714" s="8"/>
      <c r="RNU714" s="8"/>
      <c r="RNV714" s="8"/>
      <c r="RNW714" s="8"/>
      <c r="RNX714" s="8"/>
      <c r="RNY714" s="8"/>
      <c r="RNZ714" s="8"/>
      <c r="ROA714" s="8"/>
      <c r="ROB714" s="8"/>
      <c r="ROC714" s="8"/>
      <c r="ROD714" s="8"/>
      <c r="ROE714" s="8"/>
      <c r="ROF714" s="8"/>
      <c r="ROG714" s="8"/>
      <c r="ROH714" s="8"/>
      <c r="ROI714" s="8"/>
      <c r="ROJ714" s="8"/>
      <c r="ROK714" s="8"/>
      <c r="ROL714" s="8"/>
      <c r="ROM714" s="8"/>
      <c r="RON714" s="8"/>
      <c r="ROO714" s="8"/>
      <c r="ROP714" s="8"/>
      <c r="ROQ714" s="8"/>
      <c r="ROR714" s="8"/>
      <c r="ROS714" s="8"/>
      <c r="ROT714" s="8"/>
      <c r="ROU714" s="8"/>
      <c r="ROV714" s="8"/>
      <c r="ROW714" s="8"/>
      <c r="ROX714" s="8"/>
      <c r="ROY714" s="8"/>
      <c r="ROZ714" s="8"/>
      <c r="RPA714" s="8"/>
      <c r="RPB714" s="8"/>
      <c r="RPC714" s="8"/>
      <c r="RPD714" s="8"/>
      <c r="RPE714" s="8"/>
      <c r="RPF714" s="8"/>
      <c r="RPG714" s="8"/>
      <c r="RPH714" s="8"/>
      <c r="RPI714" s="8"/>
      <c r="RPJ714" s="8"/>
      <c r="RPK714" s="8"/>
      <c r="RPL714" s="8"/>
      <c r="RPM714" s="8"/>
      <c r="RPN714" s="8"/>
      <c r="RPO714" s="8"/>
      <c r="RPP714" s="8"/>
      <c r="RPQ714" s="8"/>
      <c r="RPR714" s="8"/>
      <c r="RPS714" s="8"/>
      <c r="RPT714" s="8"/>
      <c r="RPU714" s="8"/>
      <c r="RPV714" s="8"/>
      <c r="RPW714" s="8"/>
      <c r="RPX714" s="8"/>
      <c r="RPY714" s="8"/>
      <c r="RPZ714" s="8"/>
      <c r="RQA714" s="8"/>
      <c r="RQB714" s="8"/>
      <c r="RQC714" s="8"/>
      <c r="RQD714" s="8"/>
      <c r="RQE714" s="8"/>
      <c r="RQF714" s="8"/>
      <c r="RQG714" s="8"/>
      <c r="RQH714" s="8"/>
      <c r="RQI714" s="8"/>
      <c r="RQJ714" s="8"/>
      <c r="RQK714" s="8"/>
      <c r="RQL714" s="8"/>
      <c r="RQM714" s="8"/>
      <c r="RQN714" s="8"/>
      <c r="RQO714" s="8"/>
      <c r="RQP714" s="8"/>
      <c r="RQQ714" s="8"/>
      <c r="RQR714" s="8"/>
      <c r="RQS714" s="8"/>
      <c r="RQT714" s="8"/>
      <c r="RQU714" s="8"/>
      <c r="RQV714" s="8"/>
      <c r="RQW714" s="8"/>
      <c r="RQX714" s="8"/>
      <c r="RQY714" s="8"/>
      <c r="RQZ714" s="8"/>
      <c r="RRA714" s="8"/>
      <c r="RRB714" s="8"/>
      <c r="RRC714" s="8"/>
      <c r="RRD714" s="8"/>
      <c r="RRE714" s="8"/>
      <c r="RRF714" s="8"/>
      <c r="RRG714" s="8"/>
      <c r="RRH714" s="8"/>
      <c r="RRI714" s="8"/>
      <c r="RRJ714" s="8"/>
      <c r="RRK714" s="8"/>
      <c r="RRL714" s="8"/>
      <c r="RRM714" s="8"/>
      <c r="RRN714" s="8"/>
      <c r="RRO714" s="8"/>
      <c r="RRP714" s="8"/>
      <c r="RRQ714" s="8"/>
      <c r="RRR714" s="8"/>
      <c r="RRS714" s="8"/>
      <c r="RRT714" s="8"/>
      <c r="RRU714" s="8"/>
      <c r="RRV714" s="8"/>
      <c r="RRW714" s="8"/>
      <c r="RRX714" s="8"/>
      <c r="RRY714" s="8"/>
      <c r="RRZ714" s="8"/>
      <c r="RSA714" s="8"/>
      <c r="RSB714" s="8"/>
      <c r="RSC714" s="8"/>
      <c r="RSD714" s="8"/>
      <c r="RSE714" s="8"/>
      <c r="RSF714" s="8"/>
      <c r="RSG714" s="8"/>
      <c r="RSH714" s="8"/>
      <c r="RSI714" s="8"/>
      <c r="RSJ714" s="8"/>
      <c r="RSK714" s="8"/>
      <c r="RSL714" s="8"/>
      <c r="RSM714" s="8"/>
      <c r="RSN714" s="8"/>
      <c r="RSO714" s="8"/>
      <c r="RSP714" s="8"/>
      <c r="RSQ714" s="8"/>
      <c r="RSR714" s="8"/>
      <c r="RSS714" s="8"/>
      <c r="RST714" s="8"/>
      <c r="RSU714" s="8"/>
      <c r="RSV714" s="8"/>
      <c r="RSW714" s="8"/>
      <c r="RSX714" s="8"/>
      <c r="RSY714" s="8"/>
      <c r="RSZ714" s="8"/>
      <c r="RTA714" s="8"/>
      <c r="RTB714" s="8"/>
      <c r="RTC714" s="8"/>
      <c r="RTD714" s="8"/>
      <c r="RTE714" s="8"/>
      <c r="RTF714" s="8"/>
      <c r="RTG714" s="8"/>
      <c r="RTH714" s="8"/>
      <c r="RTI714" s="8"/>
      <c r="RTJ714" s="8"/>
      <c r="RTK714" s="8"/>
      <c r="RTL714" s="8"/>
      <c r="RTM714" s="8"/>
      <c r="RTN714" s="8"/>
      <c r="RTO714" s="8"/>
      <c r="RTP714" s="8"/>
      <c r="RTQ714" s="8"/>
      <c r="RTR714" s="8"/>
      <c r="RTS714" s="8"/>
      <c r="RTT714" s="8"/>
      <c r="RTU714" s="8"/>
      <c r="RTV714" s="8"/>
      <c r="RTW714" s="8"/>
      <c r="RTX714" s="8"/>
      <c r="RTY714" s="8"/>
      <c r="RTZ714" s="8"/>
      <c r="RUA714" s="8"/>
      <c r="RUB714" s="8"/>
      <c r="RUC714" s="8"/>
      <c r="RUD714" s="8"/>
      <c r="RUE714" s="8"/>
      <c r="RUF714" s="8"/>
      <c r="RUG714" s="8"/>
      <c r="RUH714" s="8"/>
      <c r="RUI714" s="8"/>
      <c r="RUJ714" s="8"/>
      <c r="RUK714" s="8"/>
      <c r="RUL714" s="8"/>
      <c r="RUM714" s="8"/>
      <c r="RUN714" s="8"/>
      <c r="RUO714" s="8"/>
      <c r="RUP714" s="8"/>
      <c r="RUQ714" s="8"/>
      <c r="RUR714" s="8"/>
      <c r="RUS714" s="8"/>
      <c r="RUT714" s="8"/>
      <c r="RUU714" s="8"/>
      <c r="RUV714" s="8"/>
      <c r="RUW714" s="8"/>
      <c r="RUX714" s="8"/>
      <c r="RUY714" s="8"/>
      <c r="RUZ714" s="8"/>
      <c r="RVA714" s="8"/>
      <c r="RVB714" s="8"/>
      <c r="RVC714" s="8"/>
      <c r="RVD714" s="8"/>
      <c r="RVE714" s="8"/>
      <c r="RVF714" s="8"/>
      <c r="RVG714" s="8"/>
      <c r="RVH714" s="8"/>
      <c r="RVI714" s="8"/>
      <c r="RVJ714" s="8"/>
      <c r="RVK714" s="8"/>
      <c r="RVL714" s="8"/>
      <c r="RVM714" s="8"/>
      <c r="RVN714" s="8"/>
      <c r="RVO714" s="8"/>
      <c r="RVP714" s="8"/>
      <c r="RVQ714" s="8"/>
      <c r="RVR714" s="8"/>
      <c r="RVS714" s="8"/>
      <c r="RVT714" s="8"/>
      <c r="RVU714" s="8"/>
      <c r="RVV714" s="8"/>
      <c r="RVW714" s="8"/>
      <c r="RVX714" s="8"/>
      <c r="RVY714" s="8"/>
      <c r="RVZ714" s="8"/>
      <c r="RWA714" s="8"/>
      <c r="RWB714" s="8"/>
      <c r="RWC714" s="8"/>
      <c r="RWD714" s="8"/>
      <c r="RWE714" s="8"/>
      <c r="RWF714" s="8"/>
      <c r="RWG714" s="8"/>
      <c r="RWH714" s="8"/>
      <c r="RWI714" s="8"/>
      <c r="RWJ714" s="8"/>
      <c r="RWK714" s="8"/>
      <c r="RWL714" s="8"/>
      <c r="RWM714" s="8"/>
      <c r="RWN714" s="8"/>
      <c r="RWO714" s="8"/>
      <c r="RWP714" s="8"/>
      <c r="RWQ714" s="8"/>
      <c r="RWR714" s="8"/>
      <c r="RWS714" s="8"/>
      <c r="RWT714" s="8"/>
      <c r="RWU714" s="8"/>
      <c r="RWV714" s="8"/>
      <c r="RWW714" s="8"/>
      <c r="RWX714" s="8"/>
      <c r="RWY714" s="8"/>
      <c r="RWZ714" s="8"/>
      <c r="RXA714" s="8"/>
      <c r="RXB714" s="8"/>
      <c r="RXC714" s="8"/>
      <c r="RXD714" s="8"/>
      <c r="RXE714" s="8"/>
      <c r="RXF714" s="8"/>
      <c r="RXG714" s="8"/>
      <c r="RXH714" s="8"/>
      <c r="RXI714" s="8"/>
      <c r="RXJ714" s="8"/>
      <c r="RXK714" s="8"/>
      <c r="RXL714" s="8"/>
      <c r="RXM714" s="8"/>
      <c r="RXN714" s="8"/>
      <c r="RXO714" s="8"/>
      <c r="RXP714" s="8"/>
      <c r="RXQ714" s="8"/>
      <c r="RXR714" s="8"/>
      <c r="RXS714" s="8"/>
      <c r="RXT714" s="8"/>
      <c r="RXU714" s="8"/>
      <c r="RXV714" s="8"/>
      <c r="RXW714" s="8"/>
      <c r="RXX714" s="8"/>
      <c r="RXY714" s="8"/>
      <c r="RXZ714" s="8"/>
      <c r="RYA714" s="8"/>
      <c r="RYB714" s="8"/>
      <c r="RYC714" s="8"/>
      <c r="RYD714" s="8"/>
      <c r="RYE714" s="8"/>
      <c r="RYF714" s="8"/>
      <c r="RYG714" s="8"/>
      <c r="RYH714" s="8"/>
      <c r="RYI714" s="8"/>
      <c r="RYJ714" s="8"/>
      <c r="RYK714" s="8"/>
      <c r="RYL714" s="8"/>
      <c r="RYM714" s="8"/>
      <c r="RYN714" s="8"/>
      <c r="RYO714" s="8"/>
      <c r="RYP714" s="8"/>
      <c r="RYQ714" s="8"/>
      <c r="RYR714" s="8"/>
      <c r="RYS714" s="8"/>
      <c r="RYT714" s="8"/>
      <c r="RYU714" s="8"/>
      <c r="RYV714" s="8"/>
      <c r="RYW714" s="8"/>
      <c r="RYX714" s="8"/>
      <c r="RYY714" s="8"/>
      <c r="RYZ714" s="8"/>
      <c r="RZA714" s="8"/>
      <c r="RZB714" s="8"/>
      <c r="RZC714" s="8"/>
      <c r="RZD714" s="8"/>
      <c r="RZE714" s="8"/>
      <c r="RZF714" s="8"/>
      <c r="RZG714" s="8"/>
      <c r="RZH714" s="8"/>
      <c r="RZI714" s="8"/>
      <c r="RZJ714" s="8"/>
      <c r="RZK714" s="8"/>
      <c r="RZL714" s="8"/>
      <c r="RZM714" s="8"/>
      <c r="RZN714" s="8"/>
      <c r="RZO714" s="8"/>
      <c r="RZP714" s="8"/>
      <c r="RZQ714" s="8"/>
      <c r="RZR714" s="8"/>
      <c r="RZS714" s="8"/>
      <c r="RZT714" s="8"/>
      <c r="RZU714" s="8"/>
      <c r="RZV714" s="8"/>
      <c r="RZW714" s="8"/>
      <c r="RZX714" s="8"/>
      <c r="RZY714" s="8"/>
      <c r="RZZ714" s="8"/>
      <c r="SAA714" s="8"/>
      <c r="SAB714" s="8"/>
      <c r="SAC714" s="8"/>
      <c r="SAD714" s="8"/>
      <c r="SAE714" s="8"/>
      <c r="SAF714" s="8"/>
      <c r="SAG714" s="8"/>
      <c r="SAH714" s="8"/>
      <c r="SAI714" s="8"/>
      <c r="SAJ714" s="8"/>
      <c r="SAK714" s="8"/>
      <c r="SAL714" s="8"/>
      <c r="SAM714" s="8"/>
      <c r="SAN714" s="8"/>
      <c r="SAO714" s="8"/>
      <c r="SAP714" s="8"/>
      <c r="SAQ714" s="8"/>
      <c r="SAR714" s="8"/>
      <c r="SAS714" s="8"/>
      <c r="SAT714" s="8"/>
      <c r="SAU714" s="8"/>
      <c r="SAV714" s="8"/>
      <c r="SAW714" s="8"/>
      <c r="SAX714" s="8"/>
      <c r="SAY714" s="8"/>
      <c r="SAZ714" s="8"/>
      <c r="SBA714" s="8"/>
      <c r="SBB714" s="8"/>
      <c r="SBC714" s="8"/>
      <c r="SBD714" s="8"/>
      <c r="SBE714" s="8"/>
      <c r="SBF714" s="8"/>
      <c r="SBG714" s="8"/>
      <c r="SBH714" s="8"/>
      <c r="SBI714" s="8"/>
      <c r="SBJ714" s="8"/>
      <c r="SBK714" s="8"/>
      <c r="SBL714" s="8"/>
      <c r="SBM714" s="8"/>
      <c r="SBN714" s="8"/>
      <c r="SBO714" s="8"/>
      <c r="SBP714" s="8"/>
      <c r="SBQ714" s="8"/>
      <c r="SBR714" s="8"/>
      <c r="SBS714" s="8"/>
      <c r="SBT714" s="8"/>
      <c r="SBU714" s="8"/>
      <c r="SBV714" s="8"/>
      <c r="SBW714" s="8"/>
      <c r="SBX714" s="8"/>
      <c r="SBY714" s="8"/>
      <c r="SBZ714" s="8"/>
      <c r="SCA714" s="8"/>
      <c r="SCB714" s="8"/>
      <c r="SCC714" s="8"/>
      <c r="SCD714" s="8"/>
      <c r="SCE714" s="8"/>
      <c r="SCF714" s="8"/>
      <c r="SCG714" s="8"/>
      <c r="SCH714" s="8"/>
      <c r="SCI714" s="8"/>
      <c r="SCJ714" s="8"/>
      <c r="SCK714" s="8"/>
      <c r="SCL714" s="8"/>
      <c r="SCM714" s="8"/>
      <c r="SCN714" s="8"/>
      <c r="SCO714" s="8"/>
      <c r="SCP714" s="8"/>
      <c r="SCQ714" s="8"/>
      <c r="SCR714" s="8"/>
      <c r="SCS714" s="8"/>
      <c r="SCT714" s="8"/>
      <c r="SCU714" s="8"/>
      <c r="SCV714" s="8"/>
      <c r="SCW714" s="8"/>
      <c r="SCX714" s="8"/>
      <c r="SCY714" s="8"/>
      <c r="SCZ714" s="8"/>
      <c r="SDA714" s="8"/>
      <c r="SDB714" s="8"/>
      <c r="SDC714" s="8"/>
      <c r="SDD714" s="8"/>
      <c r="SDE714" s="8"/>
      <c r="SDF714" s="8"/>
      <c r="SDG714" s="8"/>
      <c r="SDH714" s="8"/>
      <c r="SDI714" s="8"/>
      <c r="SDJ714" s="8"/>
      <c r="SDK714" s="8"/>
      <c r="SDL714" s="8"/>
      <c r="SDM714" s="8"/>
      <c r="SDN714" s="8"/>
      <c r="SDO714" s="8"/>
      <c r="SDP714" s="8"/>
      <c r="SDQ714" s="8"/>
      <c r="SDR714" s="8"/>
      <c r="SDS714" s="8"/>
      <c r="SDT714" s="8"/>
      <c r="SDU714" s="8"/>
      <c r="SDV714" s="8"/>
      <c r="SDW714" s="8"/>
      <c r="SDX714" s="8"/>
      <c r="SDY714" s="8"/>
      <c r="SDZ714" s="8"/>
      <c r="SEA714" s="8"/>
      <c r="SEB714" s="8"/>
      <c r="SEC714" s="8"/>
      <c r="SED714" s="8"/>
      <c r="SEE714" s="8"/>
      <c r="SEF714" s="8"/>
      <c r="SEG714" s="8"/>
      <c r="SEH714" s="8"/>
      <c r="SEI714" s="8"/>
      <c r="SEJ714" s="8"/>
      <c r="SEK714" s="8"/>
      <c r="SEL714" s="8"/>
      <c r="SEM714" s="8"/>
      <c r="SEN714" s="8"/>
      <c r="SEO714" s="8"/>
      <c r="SEP714" s="8"/>
      <c r="SEQ714" s="8"/>
      <c r="SER714" s="8"/>
      <c r="SES714" s="8"/>
      <c r="SET714" s="8"/>
      <c r="SEU714" s="8"/>
      <c r="SEV714" s="8"/>
      <c r="SEW714" s="8"/>
      <c r="SEX714" s="8"/>
      <c r="SEY714" s="8"/>
      <c r="SEZ714" s="8"/>
      <c r="SFA714" s="8"/>
      <c r="SFB714" s="8"/>
      <c r="SFC714" s="8"/>
      <c r="SFD714" s="8"/>
      <c r="SFE714" s="8"/>
      <c r="SFF714" s="8"/>
      <c r="SFG714" s="8"/>
      <c r="SFH714" s="8"/>
      <c r="SFI714" s="8"/>
      <c r="SFJ714" s="8"/>
      <c r="SFK714" s="8"/>
      <c r="SFL714" s="8"/>
      <c r="SFM714" s="8"/>
      <c r="SFN714" s="8"/>
      <c r="SFO714" s="8"/>
      <c r="SFP714" s="8"/>
      <c r="SFQ714" s="8"/>
      <c r="SFR714" s="8"/>
      <c r="SFS714" s="8"/>
      <c r="SFT714" s="8"/>
      <c r="SFU714" s="8"/>
      <c r="SFV714" s="8"/>
      <c r="SFW714" s="8"/>
      <c r="SFX714" s="8"/>
      <c r="SFY714" s="8"/>
      <c r="SFZ714" s="8"/>
      <c r="SGA714" s="8"/>
      <c r="SGB714" s="8"/>
      <c r="SGC714" s="8"/>
      <c r="SGD714" s="8"/>
      <c r="SGE714" s="8"/>
      <c r="SGF714" s="8"/>
      <c r="SGG714" s="8"/>
      <c r="SGH714" s="8"/>
      <c r="SGI714" s="8"/>
      <c r="SGJ714" s="8"/>
      <c r="SGK714" s="8"/>
      <c r="SGL714" s="8"/>
      <c r="SGM714" s="8"/>
      <c r="SGN714" s="8"/>
      <c r="SGO714" s="8"/>
      <c r="SGP714" s="8"/>
      <c r="SGQ714" s="8"/>
      <c r="SGR714" s="8"/>
      <c r="SGS714" s="8"/>
      <c r="SGT714" s="8"/>
      <c r="SGU714" s="8"/>
      <c r="SGV714" s="8"/>
      <c r="SGW714" s="8"/>
      <c r="SGX714" s="8"/>
      <c r="SGY714" s="8"/>
      <c r="SGZ714" s="8"/>
      <c r="SHA714" s="8"/>
      <c r="SHB714" s="8"/>
      <c r="SHC714" s="8"/>
      <c r="SHD714" s="8"/>
      <c r="SHE714" s="8"/>
      <c r="SHF714" s="8"/>
      <c r="SHG714" s="8"/>
      <c r="SHH714" s="8"/>
      <c r="SHI714" s="8"/>
      <c r="SHJ714" s="8"/>
      <c r="SHK714" s="8"/>
      <c r="SHL714" s="8"/>
      <c r="SHM714" s="8"/>
      <c r="SHN714" s="8"/>
      <c r="SHO714" s="8"/>
      <c r="SHP714" s="8"/>
      <c r="SHQ714" s="8"/>
      <c r="SHR714" s="8"/>
      <c r="SHS714" s="8"/>
      <c r="SHT714" s="8"/>
      <c r="SHU714" s="8"/>
      <c r="SHV714" s="8"/>
      <c r="SHW714" s="8"/>
      <c r="SHX714" s="8"/>
      <c r="SHY714" s="8"/>
      <c r="SHZ714" s="8"/>
      <c r="SIA714" s="8"/>
      <c r="SIB714" s="8"/>
      <c r="SIC714" s="8"/>
      <c r="SID714" s="8"/>
      <c r="SIE714" s="8"/>
      <c r="SIF714" s="8"/>
      <c r="SIG714" s="8"/>
      <c r="SIH714" s="8"/>
      <c r="SII714" s="8"/>
      <c r="SIJ714" s="8"/>
      <c r="SIK714" s="8"/>
      <c r="SIL714" s="8"/>
      <c r="SIM714" s="8"/>
      <c r="SIN714" s="8"/>
      <c r="SIO714" s="8"/>
      <c r="SIP714" s="8"/>
      <c r="SIQ714" s="8"/>
      <c r="SIR714" s="8"/>
      <c r="SIS714" s="8"/>
      <c r="SIT714" s="8"/>
      <c r="SIU714" s="8"/>
      <c r="SIV714" s="8"/>
      <c r="SIW714" s="8"/>
      <c r="SIX714" s="8"/>
      <c r="SIY714" s="8"/>
      <c r="SIZ714" s="8"/>
      <c r="SJA714" s="8"/>
      <c r="SJB714" s="8"/>
      <c r="SJC714" s="8"/>
      <c r="SJD714" s="8"/>
      <c r="SJE714" s="8"/>
      <c r="SJF714" s="8"/>
      <c r="SJG714" s="8"/>
      <c r="SJH714" s="8"/>
      <c r="SJI714" s="8"/>
      <c r="SJJ714" s="8"/>
      <c r="SJK714" s="8"/>
      <c r="SJL714" s="8"/>
      <c r="SJM714" s="8"/>
      <c r="SJN714" s="8"/>
      <c r="SJO714" s="8"/>
      <c r="SJP714" s="8"/>
      <c r="SJQ714" s="8"/>
      <c r="SJR714" s="8"/>
      <c r="SJS714" s="8"/>
      <c r="SJT714" s="8"/>
      <c r="SJU714" s="8"/>
      <c r="SJV714" s="8"/>
      <c r="SJW714" s="8"/>
      <c r="SJX714" s="8"/>
      <c r="SJY714" s="8"/>
      <c r="SJZ714" s="8"/>
      <c r="SKA714" s="8"/>
      <c r="SKB714" s="8"/>
      <c r="SKC714" s="8"/>
      <c r="SKD714" s="8"/>
      <c r="SKE714" s="8"/>
      <c r="SKF714" s="8"/>
      <c r="SKG714" s="8"/>
      <c r="SKH714" s="8"/>
      <c r="SKI714" s="8"/>
      <c r="SKJ714" s="8"/>
      <c r="SKK714" s="8"/>
      <c r="SKL714" s="8"/>
      <c r="SKM714" s="8"/>
      <c r="SKN714" s="8"/>
      <c r="SKO714" s="8"/>
      <c r="SKP714" s="8"/>
      <c r="SKQ714" s="8"/>
      <c r="SKR714" s="8"/>
      <c r="SKS714" s="8"/>
      <c r="SKT714" s="8"/>
      <c r="SKU714" s="8"/>
      <c r="SKV714" s="8"/>
      <c r="SKW714" s="8"/>
      <c r="SKX714" s="8"/>
      <c r="SKY714" s="8"/>
      <c r="SKZ714" s="8"/>
      <c r="SLA714" s="8"/>
      <c r="SLB714" s="8"/>
      <c r="SLC714" s="8"/>
      <c r="SLD714" s="8"/>
      <c r="SLE714" s="8"/>
      <c r="SLF714" s="8"/>
      <c r="SLG714" s="8"/>
      <c r="SLH714" s="8"/>
      <c r="SLI714" s="8"/>
      <c r="SLJ714" s="8"/>
      <c r="SLK714" s="8"/>
      <c r="SLL714" s="8"/>
      <c r="SLM714" s="8"/>
      <c r="SLN714" s="8"/>
      <c r="SLO714" s="8"/>
      <c r="SLP714" s="8"/>
      <c r="SLQ714" s="8"/>
      <c r="SLR714" s="8"/>
      <c r="SLS714" s="8"/>
      <c r="SLT714" s="8"/>
      <c r="SLU714" s="8"/>
      <c r="SLV714" s="8"/>
      <c r="SLW714" s="8"/>
      <c r="SLX714" s="8"/>
      <c r="SLY714" s="8"/>
      <c r="SLZ714" s="8"/>
      <c r="SMA714" s="8"/>
      <c r="SMB714" s="8"/>
      <c r="SMC714" s="8"/>
      <c r="SMD714" s="8"/>
      <c r="SME714" s="8"/>
      <c r="SMF714" s="8"/>
      <c r="SMG714" s="8"/>
      <c r="SMH714" s="8"/>
      <c r="SMI714" s="8"/>
      <c r="SMJ714" s="8"/>
      <c r="SMK714" s="8"/>
      <c r="SML714" s="8"/>
      <c r="SMM714" s="8"/>
      <c r="SMN714" s="8"/>
      <c r="SMO714" s="8"/>
      <c r="SMP714" s="8"/>
      <c r="SMQ714" s="8"/>
      <c r="SMR714" s="8"/>
      <c r="SMS714" s="8"/>
      <c r="SMT714" s="8"/>
      <c r="SMU714" s="8"/>
      <c r="SMV714" s="8"/>
      <c r="SMW714" s="8"/>
      <c r="SMX714" s="8"/>
      <c r="SMY714" s="8"/>
      <c r="SMZ714" s="8"/>
      <c r="SNA714" s="8"/>
      <c r="SNB714" s="8"/>
      <c r="SNC714" s="8"/>
      <c r="SND714" s="8"/>
      <c r="SNE714" s="8"/>
      <c r="SNF714" s="8"/>
      <c r="SNG714" s="8"/>
      <c r="SNH714" s="8"/>
      <c r="SNI714" s="8"/>
      <c r="SNJ714" s="8"/>
      <c r="SNK714" s="8"/>
      <c r="SNL714" s="8"/>
      <c r="SNM714" s="8"/>
      <c r="SNN714" s="8"/>
      <c r="SNO714" s="8"/>
      <c r="SNP714" s="8"/>
      <c r="SNQ714" s="8"/>
      <c r="SNR714" s="8"/>
      <c r="SNS714" s="8"/>
      <c r="SNT714" s="8"/>
      <c r="SNU714" s="8"/>
      <c r="SNV714" s="8"/>
      <c r="SNW714" s="8"/>
      <c r="SNX714" s="8"/>
      <c r="SNY714" s="8"/>
      <c r="SNZ714" s="8"/>
      <c r="SOA714" s="8"/>
      <c r="SOB714" s="8"/>
      <c r="SOC714" s="8"/>
      <c r="SOD714" s="8"/>
      <c r="SOE714" s="8"/>
      <c r="SOF714" s="8"/>
      <c r="SOG714" s="8"/>
      <c r="SOH714" s="8"/>
      <c r="SOI714" s="8"/>
      <c r="SOJ714" s="8"/>
      <c r="SOK714" s="8"/>
      <c r="SOL714" s="8"/>
      <c r="SOM714" s="8"/>
      <c r="SON714" s="8"/>
      <c r="SOO714" s="8"/>
      <c r="SOP714" s="8"/>
      <c r="SOQ714" s="8"/>
      <c r="SOR714" s="8"/>
      <c r="SOS714" s="8"/>
      <c r="SOT714" s="8"/>
      <c r="SOU714" s="8"/>
      <c r="SOV714" s="8"/>
      <c r="SOW714" s="8"/>
      <c r="SOX714" s="8"/>
      <c r="SOY714" s="8"/>
      <c r="SOZ714" s="8"/>
      <c r="SPA714" s="8"/>
      <c r="SPB714" s="8"/>
      <c r="SPC714" s="8"/>
      <c r="SPD714" s="8"/>
      <c r="SPE714" s="8"/>
      <c r="SPF714" s="8"/>
      <c r="SPG714" s="8"/>
      <c r="SPH714" s="8"/>
      <c r="SPI714" s="8"/>
      <c r="SPJ714" s="8"/>
      <c r="SPK714" s="8"/>
      <c r="SPL714" s="8"/>
      <c r="SPM714" s="8"/>
      <c r="SPN714" s="8"/>
      <c r="SPO714" s="8"/>
      <c r="SPP714" s="8"/>
      <c r="SPQ714" s="8"/>
      <c r="SPR714" s="8"/>
      <c r="SPS714" s="8"/>
      <c r="SPT714" s="8"/>
      <c r="SPU714" s="8"/>
      <c r="SPV714" s="8"/>
      <c r="SPW714" s="8"/>
      <c r="SPX714" s="8"/>
      <c r="SPY714" s="8"/>
      <c r="SPZ714" s="8"/>
      <c r="SQA714" s="8"/>
      <c r="SQB714" s="8"/>
      <c r="SQC714" s="8"/>
      <c r="SQD714" s="8"/>
      <c r="SQE714" s="8"/>
      <c r="SQF714" s="8"/>
      <c r="SQG714" s="8"/>
      <c r="SQH714" s="8"/>
      <c r="SQI714" s="8"/>
      <c r="SQJ714" s="8"/>
      <c r="SQK714" s="8"/>
      <c r="SQL714" s="8"/>
      <c r="SQM714" s="8"/>
      <c r="SQN714" s="8"/>
      <c r="SQO714" s="8"/>
      <c r="SQP714" s="8"/>
      <c r="SQQ714" s="8"/>
      <c r="SQR714" s="8"/>
      <c r="SQS714" s="8"/>
      <c r="SQT714" s="8"/>
      <c r="SQU714" s="8"/>
      <c r="SQV714" s="8"/>
      <c r="SQW714" s="8"/>
      <c r="SQX714" s="8"/>
      <c r="SQY714" s="8"/>
      <c r="SQZ714" s="8"/>
      <c r="SRA714" s="8"/>
      <c r="SRB714" s="8"/>
      <c r="SRC714" s="8"/>
      <c r="SRD714" s="8"/>
      <c r="SRE714" s="8"/>
      <c r="SRF714" s="8"/>
      <c r="SRG714" s="8"/>
      <c r="SRH714" s="8"/>
      <c r="SRI714" s="8"/>
      <c r="SRJ714" s="8"/>
      <c r="SRK714" s="8"/>
      <c r="SRL714" s="8"/>
      <c r="SRM714" s="8"/>
      <c r="SRN714" s="8"/>
      <c r="SRO714" s="8"/>
      <c r="SRP714" s="8"/>
      <c r="SRQ714" s="8"/>
      <c r="SRR714" s="8"/>
      <c r="SRS714" s="8"/>
      <c r="SRT714" s="8"/>
      <c r="SRU714" s="8"/>
      <c r="SRV714" s="8"/>
      <c r="SRW714" s="8"/>
      <c r="SRX714" s="8"/>
      <c r="SRY714" s="8"/>
      <c r="SRZ714" s="8"/>
      <c r="SSA714" s="8"/>
      <c r="SSB714" s="8"/>
      <c r="SSC714" s="8"/>
      <c r="SSD714" s="8"/>
      <c r="SSE714" s="8"/>
      <c r="SSF714" s="8"/>
      <c r="SSG714" s="8"/>
      <c r="SSH714" s="8"/>
      <c r="SSI714" s="8"/>
      <c r="SSJ714" s="8"/>
      <c r="SSK714" s="8"/>
      <c r="SSL714" s="8"/>
      <c r="SSM714" s="8"/>
      <c r="SSN714" s="8"/>
      <c r="SSO714" s="8"/>
      <c r="SSP714" s="8"/>
      <c r="SSQ714" s="8"/>
      <c r="SSR714" s="8"/>
      <c r="SSS714" s="8"/>
      <c r="SST714" s="8"/>
      <c r="SSU714" s="8"/>
      <c r="SSV714" s="8"/>
      <c r="SSW714" s="8"/>
      <c r="SSX714" s="8"/>
      <c r="SSY714" s="8"/>
      <c r="SSZ714" s="8"/>
      <c r="STA714" s="8"/>
      <c r="STB714" s="8"/>
      <c r="STC714" s="8"/>
      <c r="STD714" s="8"/>
      <c r="STE714" s="8"/>
      <c r="STF714" s="8"/>
      <c r="STG714" s="8"/>
      <c r="STH714" s="8"/>
      <c r="STI714" s="8"/>
      <c r="STJ714" s="8"/>
      <c r="STK714" s="8"/>
      <c r="STL714" s="8"/>
      <c r="STM714" s="8"/>
      <c r="STN714" s="8"/>
      <c r="STO714" s="8"/>
      <c r="STP714" s="8"/>
      <c r="STQ714" s="8"/>
      <c r="STR714" s="8"/>
      <c r="STS714" s="8"/>
      <c r="STT714" s="8"/>
      <c r="STU714" s="8"/>
      <c r="STV714" s="8"/>
      <c r="STW714" s="8"/>
      <c r="STX714" s="8"/>
      <c r="STY714" s="8"/>
      <c r="STZ714" s="8"/>
      <c r="SUA714" s="8"/>
      <c r="SUB714" s="8"/>
      <c r="SUC714" s="8"/>
      <c r="SUD714" s="8"/>
      <c r="SUE714" s="8"/>
      <c r="SUF714" s="8"/>
      <c r="SUG714" s="8"/>
      <c r="SUH714" s="8"/>
      <c r="SUI714" s="8"/>
      <c r="SUJ714" s="8"/>
      <c r="SUK714" s="8"/>
      <c r="SUL714" s="8"/>
      <c r="SUM714" s="8"/>
      <c r="SUN714" s="8"/>
      <c r="SUO714" s="8"/>
      <c r="SUP714" s="8"/>
      <c r="SUQ714" s="8"/>
      <c r="SUR714" s="8"/>
      <c r="SUS714" s="8"/>
      <c r="SUT714" s="8"/>
      <c r="SUU714" s="8"/>
      <c r="SUV714" s="8"/>
      <c r="SUW714" s="8"/>
      <c r="SUX714" s="8"/>
      <c r="SUY714" s="8"/>
      <c r="SUZ714" s="8"/>
      <c r="SVA714" s="8"/>
      <c r="SVB714" s="8"/>
      <c r="SVC714" s="8"/>
      <c r="SVD714" s="8"/>
      <c r="SVE714" s="8"/>
      <c r="SVF714" s="8"/>
      <c r="SVG714" s="8"/>
      <c r="SVH714" s="8"/>
      <c r="SVI714" s="8"/>
      <c r="SVJ714" s="8"/>
      <c r="SVK714" s="8"/>
      <c r="SVL714" s="8"/>
      <c r="SVM714" s="8"/>
      <c r="SVN714" s="8"/>
      <c r="SVO714" s="8"/>
      <c r="SVP714" s="8"/>
      <c r="SVQ714" s="8"/>
      <c r="SVR714" s="8"/>
      <c r="SVS714" s="8"/>
      <c r="SVT714" s="8"/>
      <c r="SVU714" s="8"/>
      <c r="SVV714" s="8"/>
      <c r="SVW714" s="8"/>
      <c r="SVX714" s="8"/>
      <c r="SVY714" s="8"/>
      <c r="SVZ714" s="8"/>
      <c r="SWA714" s="8"/>
      <c r="SWB714" s="8"/>
      <c r="SWC714" s="8"/>
      <c r="SWD714" s="8"/>
      <c r="SWE714" s="8"/>
      <c r="SWF714" s="8"/>
      <c r="SWG714" s="8"/>
      <c r="SWH714" s="8"/>
      <c r="SWI714" s="8"/>
      <c r="SWJ714" s="8"/>
      <c r="SWK714" s="8"/>
      <c r="SWL714" s="8"/>
      <c r="SWM714" s="8"/>
      <c r="SWN714" s="8"/>
      <c r="SWO714" s="8"/>
      <c r="SWP714" s="8"/>
      <c r="SWQ714" s="8"/>
      <c r="SWR714" s="8"/>
      <c r="SWS714" s="8"/>
      <c r="SWT714" s="8"/>
      <c r="SWU714" s="8"/>
      <c r="SWV714" s="8"/>
      <c r="SWW714" s="8"/>
      <c r="SWX714" s="8"/>
      <c r="SWY714" s="8"/>
      <c r="SWZ714" s="8"/>
      <c r="SXA714" s="8"/>
      <c r="SXB714" s="8"/>
      <c r="SXC714" s="8"/>
      <c r="SXD714" s="8"/>
      <c r="SXE714" s="8"/>
      <c r="SXF714" s="8"/>
      <c r="SXG714" s="8"/>
      <c r="SXH714" s="8"/>
      <c r="SXI714" s="8"/>
      <c r="SXJ714" s="8"/>
      <c r="SXK714" s="8"/>
      <c r="SXL714" s="8"/>
      <c r="SXM714" s="8"/>
      <c r="SXN714" s="8"/>
      <c r="SXO714" s="8"/>
      <c r="SXP714" s="8"/>
      <c r="SXQ714" s="8"/>
      <c r="SXR714" s="8"/>
      <c r="SXS714" s="8"/>
      <c r="SXT714" s="8"/>
      <c r="SXU714" s="8"/>
      <c r="SXV714" s="8"/>
      <c r="SXW714" s="8"/>
      <c r="SXX714" s="8"/>
      <c r="SXY714" s="8"/>
      <c r="SXZ714" s="8"/>
      <c r="SYA714" s="8"/>
      <c r="SYB714" s="8"/>
      <c r="SYC714" s="8"/>
      <c r="SYD714" s="8"/>
      <c r="SYE714" s="8"/>
      <c r="SYF714" s="8"/>
      <c r="SYG714" s="8"/>
      <c r="SYH714" s="8"/>
      <c r="SYI714" s="8"/>
      <c r="SYJ714" s="8"/>
      <c r="SYK714" s="8"/>
      <c r="SYL714" s="8"/>
      <c r="SYM714" s="8"/>
      <c r="SYN714" s="8"/>
      <c r="SYO714" s="8"/>
      <c r="SYP714" s="8"/>
      <c r="SYQ714" s="8"/>
      <c r="SYR714" s="8"/>
      <c r="SYS714" s="8"/>
      <c r="SYT714" s="8"/>
      <c r="SYU714" s="8"/>
      <c r="SYV714" s="8"/>
      <c r="SYW714" s="8"/>
      <c r="SYX714" s="8"/>
      <c r="SYY714" s="8"/>
      <c r="SYZ714" s="8"/>
      <c r="SZA714" s="8"/>
      <c r="SZB714" s="8"/>
      <c r="SZC714" s="8"/>
      <c r="SZD714" s="8"/>
      <c r="SZE714" s="8"/>
      <c r="SZF714" s="8"/>
      <c r="SZG714" s="8"/>
      <c r="SZH714" s="8"/>
      <c r="SZI714" s="8"/>
      <c r="SZJ714" s="8"/>
      <c r="SZK714" s="8"/>
      <c r="SZL714" s="8"/>
      <c r="SZM714" s="8"/>
      <c r="SZN714" s="8"/>
      <c r="SZO714" s="8"/>
      <c r="SZP714" s="8"/>
      <c r="SZQ714" s="8"/>
      <c r="SZR714" s="8"/>
      <c r="SZS714" s="8"/>
      <c r="SZT714" s="8"/>
      <c r="SZU714" s="8"/>
      <c r="SZV714" s="8"/>
      <c r="SZW714" s="8"/>
      <c r="SZX714" s="8"/>
      <c r="SZY714" s="8"/>
      <c r="SZZ714" s="8"/>
      <c r="TAA714" s="8"/>
      <c r="TAB714" s="8"/>
      <c r="TAC714" s="8"/>
      <c r="TAD714" s="8"/>
      <c r="TAE714" s="8"/>
      <c r="TAF714" s="8"/>
      <c r="TAG714" s="8"/>
      <c r="TAH714" s="8"/>
      <c r="TAI714" s="8"/>
      <c r="TAJ714" s="8"/>
      <c r="TAK714" s="8"/>
      <c r="TAL714" s="8"/>
      <c r="TAM714" s="8"/>
      <c r="TAN714" s="8"/>
      <c r="TAO714" s="8"/>
      <c r="TAP714" s="8"/>
      <c r="TAQ714" s="8"/>
      <c r="TAR714" s="8"/>
      <c r="TAS714" s="8"/>
      <c r="TAT714" s="8"/>
      <c r="TAU714" s="8"/>
      <c r="TAV714" s="8"/>
      <c r="TAW714" s="8"/>
      <c r="TAX714" s="8"/>
      <c r="TAY714" s="8"/>
      <c r="TAZ714" s="8"/>
      <c r="TBA714" s="8"/>
      <c r="TBB714" s="8"/>
      <c r="TBC714" s="8"/>
      <c r="TBD714" s="8"/>
      <c r="TBE714" s="8"/>
      <c r="TBF714" s="8"/>
      <c r="TBG714" s="8"/>
      <c r="TBH714" s="8"/>
      <c r="TBI714" s="8"/>
      <c r="TBJ714" s="8"/>
      <c r="TBK714" s="8"/>
      <c r="TBL714" s="8"/>
      <c r="TBM714" s="8"/>
      <c r="TBN714" s="8"/>
      <c r="TBO714" s="8"/>
      <c r="TBP714" s="8"/>
      <c r="TBQ714" s="8"/>
      <c r="TBR714" s="8"/>
      <c r="TBS714" s="8"/>
      <c r="TBT714" s="8"/>
      <c r="TBU714" s="8"/>
      <c r="TBV714" s="8"/>
      <c r="TBW714" s="8"/>
      <c r="TBX714" s="8"/>
      <c r="TBY714" s="8"/>
      <c r="TBZ714" s="8"/>
      <c r="TCA714" s="8"/>
      <c r="TCB714" s="8"/>
      <c r="TCC714" s="8"/>
      <c r="TCD714" s="8"/>
      <c r="TCE714" s="8"/>
      <c r="TCF714" s="8"/>
      <c r="TCG714" s="8"/>
      <c r="TCH714" s="8"/>
      <c r="TCI714" s="8"/>
      <c r="TCJ714" s="8"/>
      <c r="TCK714" s="8"/>
      <c r="TCL714" s="8"/>
      <c r="TCM714" s="8"/>
      <c r="TCN714" s="8"/>
      <c r="TCO714" s="8"/>
      <c r="TCP714" s="8"/>
      <c r="TCQ714" s="8"/>
      <c r="TCR714" s="8"/>
      <c r="TCS714" s="8"/>
      <c r="TCT714" s="8"/>
      <c r="TCU714" s="8"/>
      <c r="TCV714" s="8"/>
      <c r="TCW714" s="8"/>
      <c r="TCX714" s="8"/>
      <c r="TCY714" s="8"/>
      <c r="TCZ714" s="8"/>
      <c r="TDA714" s="8"/>
      <c r="TDB714" s="8"/>
      <c r="TDC714" s="8"/>
      <c r="TDD714" s="8"/>
      <c r="TDE714" s="8"/>
      <c r="TDF714" s="8"/>
      <c r="TDG714" s="8"/>
      <c r="TDH714" s="8"/>
      <c r="TDI714" s="8"/>
      <c r="TDJ714" s="8"/>
      <c r="TDK714" s="8"/>
      <c r="TDL714" s="8"/>
      <c r="TDM714" s="8"/>
      <c r="TDN714" s="8"/>
      <c r="TDO714" s="8"/>
      <c r="TDP714" s="8"/>
      <c r="TDQ714" s="8"/>
      <c r="TDR714" s="8"/>
      <c r="TDS714" s="8"/>
      <c r="TDT714" s="8"/>
      <c r="TDU714" s="8"/>
      <c r="TDV714" s="8"/>
      <c r="TDW714" s="8"/>
      <c r="TDX714" s="8"/>
      <c r="TDY714" s="8"/>
      <c r="TDZ714" s="8"/>
      <c r="TEA714" s="8"/>
      <c r="TEB714" s="8"/>
      <c r="TEC714" s="8"/>
      <c r="TED714" s="8"/>
      <c r="TEE714" s="8"/>
      <c r="TEF714" s="8"/>
      <c r="TEG714" s="8"/>
      <c r="TEH714" s="8"/>
      <c r="TEI714" s="8"/>
      <c r="TEJ714" s="8"/>
      <c r="TEK714" s="8"/>
      <c r="TEL714" s="8"/>
      <c r="TEM714" s="8"/>
      <c r="TEN714" s="8"/>
      <c r="TEO714" s="8"/>
      <c r="TEP714" s="8"/>
      <c r="TEQ714" s="8"/>
      <c r="TER714" s="8"/>
      <c r="TES714" s="8"/>
      <c r="TET714" s="8"/>
      <c r="TEU714" s="8"/>
      <c r="TEV714" s="8"/>
      <c r="TEW714" s="8"/>
      <c r="TEX714" s="8"/>
      <c r="TEY714" s="8"/>
      <c r="TEZ714" s="8"/>
      <c r="TFA714" s="8"/>
      <c r="TFB714" s="8"/>
      <c r="TFC714" s="8"/>
      <c r="TFD714" s="8"/>
      <c r="TFE714" s="8"/>
      <c r="TFF714" s="8"/>
      <c r="TFG714" s="8"/>
      <c r="TFH714" s="8"/>
      <c r="TFI714" s="8"/>
      <c r="TFJ714" s="8"/>
      <c r="TFK714" s="8"/>
      <c r="TFL714" s="8"/>
      <c r="TFM714" s="8"/>
      <c r="TFN714" s="8"/>
      <c r="TFO714" s="8"/>
      <c r="TFP714" s="8"/>
      <c r="TFQ714" s="8"/>
      <c r="TFR714" s="8"/>
      <c r="TFS714" s="8"/>
      <c r="TFT714" s="8"/>
      <c r="TFU714" s="8"/>
      <c r="TFV714" s="8"/>
      <c r="TFW714" s="8"/>
      <c r="TFX714" s="8"/>
      <c r="TFY714" s="8"/>
      <c r="TFZ714" s="8"/>
      <c r="TGA714" s="8"/>
      <c r="TGB714" s="8"/>
      <c r="TGC714" s="8"/>
      <c r="TGD714" s="8"/>
      <c r="TGE714" s="8"/>
      <c r="TGF714" s="8"/>
      <c r="TGG714" s="8"/>
      <c r="TGH714" s="8"/>
      <c r="TGI714" s="8"/>
      <c r="TGJ714" s="8"/>
      <c r="TGK714" s="8"/>
      <c r="TGL714" s="8"/>
      <c r="TGM714" s="8"/>
      <c r="TGN714" s="8"/>
      <c r="TGO714" s="8"/>
      <c r="TGP714" s="8"/>
      <c r="TGQ714" s="8"/>
      <c r="TGR714" s="8"/>
      <c r="TGS714" s="8"/>
      <c r="TGT714" s="8"/>
      <c r="TGU714" s="8"/>
      <c r="TGV714" s="8"/>
      <c r="TGW714" s="8"/>
      <c r="TGX714" s="8"/>
      <c r="TGY714" s="8"/>
      <c r="TGZ714" s="8"/>
      <c r="THA714" s="8"/>
      <c r="THB714" s="8"/>
      <c r="THC714" s="8"/>
      <c r="THD714" s="8"/>
      <c r="THE714" s="8"/>
      <c r="THF714" s="8"/>
      <c r="THG714" s="8"/>
      <c r="THH714" s="8"/>
      <c r="THI714" s="8"/>
      <c r="THJ714" s="8"/>
      <c r="THK714" s="8"/>
      <c r="THL714" s="8"/>
      <c r="THM714" s="8"/>
      <c r="THN714" s="8"/>
      <c r="THO714" s="8"/>
      <c r="THP714" s="8"/>
      <c r="THQ714" s="8"/>
      <c r="THR714" s="8"/>
      <c r="THS714" s="8"/>
      <c r="THT714" s="8"/>
      <c r="THU714" s="8"/>
      <c r="THV714" s="8"/>
      <c r="THW714" s="8"/>
      <c r="THX714" s="8"/>
      <c r="THY714" s="8"/>
      <c r="THZ714" s="8"/>
      <c r="TIA714" s="8"/>
      <c r="TIB714" s="8"/>
      <c r="TIC714" s="8"/>
      <c r="TID714" s="8"/>
      <c r="TIE714" s="8"/>
      <c r="TIF714" s="8"/>
      <c r="TIG714" s="8"/>
      <c r="TIH714" s="8"/>
      <c r="TII714" s="8"/>
      <c r="TIJ714" s="8"/>
      <c r="TIK714" s="8"/>
      <c r="TIL714" s="8"/>
      <c r="TIM714" s="8"/>
      <c r="TIN714" s="8"/>
      <c r="TIO714" s="8"/>
      <c r="TIP714" s="8"/>
      <c r="TIQ714" s="8"/>
      <c r="TIR714" s="8"/>
      <c r="TIS714" s="8"/>
      <c r="TIT714" s="8"/>
      <c r="TIU714" s="8"/>
      <c r="TIV714" s="8"/>
      <c r="TIW714" s="8"/>
      <c r="TIX714" s="8"/>
      <c r="TIY714" s="8"/>
      <c r="TIZ714" s="8"/>
      <c r="TJA714" s="8"/>
      <c r="TJB714" s="8"/>
      <c r="TJC714" s="8"/>
      <c r="TJD714" s="8"/>
      <c r="TJE714" s="8"/>
      <c r="TJF714" s="8"/>
      <c r="TJG714" s="8"/>
      <c r="TJH714" s="8"/>
      <c r="TJI714" s="8"/>
      <c r="TJJ714" s="8"/>
      <c r="TJK714" s="8"/>
      <c r="TJL714" s="8"/>
      <c r="TJM714" s="8"/>
      <c r="TJN714" s="8"/>
      <c r="TJO714" s="8"/>
      <c r="TJP714" s="8"/>
      <c r="TJQ714" s="8"/>
      <c r="TJR714" s="8"/>
      <c r="TJS714" s="8"/>
      <c r="TJT714" s="8"/>
      <c r="TJU714" s="8"/>
      <c r="TJV714" s="8"/>
      <c r="TJW714" s="8"/>
      <c r="TJX714" s="8"/>
      <c r="TJY714" s="8"/>
      <c r="TJZ714" s="8"/>
      <c r="TKA714" s="8"/>
      <c r="TKB714" s="8"/>
      <c r="TKC714" s="8"/>
      <c r="TKD714" s="8"/>
      <c r="TKE714" s="8"/>
      <c r="TKF714" s="8"/>
      <c r="TKG714" s="8"/>
      <c r="TKH714" s="8"/>
      <c r="TKI714" s="8"/>
      <c r="TKJ714" s="8"/>
      <c r="TKK714" s="8"/>
      <c r="TKL714" s="8"/>
      <c r="TKM714" s="8"/>
      <c r="TKN714" s="8"/>
      <c r="TKO714" s="8"/>
      <c r="TKP714" s="8"/>
      <c r="TKQ714" s="8"/>
      <c r="TKR714" s="8"/>
      <c r="TKS714" s="8"/>
      <c r="TKT714" s="8"/>
      <c r="TKU714" s="8"/>
      <c r="TKV714" s="8"/>
      <c r="TKW714" s="8"/>
      <c r="TKX714" s="8"/>
      <c r="TKY714" s="8"/>
      <c r="TKZ714" s="8"/>
      <c r="TLA714" s="8"/>
      <c r="TLB714" s="8"/>
      <c r="TLC714" s="8"/>
      <c r="TLD714" s="8"/>
      <c r="TLE714" s="8"/>
      <c r="TLF714" s="8"/>
      <c r="TLG714" s="8"/>
      <c r="TLH714" s="8"/>
      <c r="TLI714" s="8"/>
      <c r="TLJ714" s="8"/>
      <c r="TLK714" s="8"/>
      <c r="TLL714" s="8"/>
      <c r="TLM714" s="8"/>
      <c r="TLN714" s="8"/>
      <c r="TLO714" s="8"/>
      <c r="TLP714" s="8"/>
      <c r="TLQ714" s="8"/>
      <c r="TLR714" s="8"/>
      <c r="TLS714" s="8"/>
      <c r="TLT714" s="8"/>
      <c r="TLU714" s="8"/>
      <c r="TLV714" s="8"/>
      <c r="TLW714" s="8"/>
      <c r="TLX714" s="8"/>
      <c r="TLY714" s="8"/>
      <c r="TLZ714" s="8"/>
      <c r="TMA714" s="8"/>
      <c r="TMB714" s="8"/>
      <c r="TMC714" s="8"/>
      <c r="TMD714" s="8"/>
      <c r="TME714" s="8"/>
      <c r="TMF714" s="8"/>
      <c r="TMG714" s="8"/>
      <c r="TMH714" s="8"/>
      <c r="TMI714" s="8"/>
      <c r="TMJ714" s="8"/>
      <c r="TMK714" s="8"/>
      <c r="TML714" s="8"/>
      <c r="TMM714" s="8"/>
      <c r="TMN714" s="8"/>
      <c r="TMO714" s="8"/>
      <c r="TMP714" s="8"/>
      <c r="TMQ714" s="8"/>
      <c r="TMR714" s="8"/>
      <c r="TMS714" s="8"/>
      <c r="TMT714" s="8"/>
      <c r="TMU714" s="8"/>
      <c r="TMV714" s="8"/>
      <c r="TMW714" s="8"/>
      <c r="TMX714" s="8"/>
      <c r="TMY714" s="8"/>
      <c r="TMZ714" s="8"/>
      <c r="TNA714" s="8"/>
      <c r="TNB714" s="8"/>
      <c r="TNC714" s="8"/>
      <c r="TND714" s="8"/>
      <c r="TNE714" s="8"/>
      <c r="TNF714" s="8"/>
      <c r="TNG714" s="8"/>
      <c r="TNH714" s="8"/>
      <c r="TNI714" s="8"/>
      <c r="TNJ714" s="8"/>
      <c r="TNK714" s="8"/>
      <c r="TNL714" s="8"/>
      <c r="TNM714" s="8"/>
      <c r="TNN714" s="8"/>
      <c r="TNO714" s="8"/>
      <c r="TNP714" s="8"/>
      <c r="TNQ714" s="8"/>
      <c r="TNR714" s="8"/>
      <c r="TNS714" s="8"/>
      <c r="TNT714" s="8"/>
      <c r="TNU714" s="8"/>
      <c r="TNV714" s="8"/>
      <c r="TNW714" s="8"/>
      <c r="TNX714" s="8"/>
      <c r="TNY714" s="8"/>
      <c r="TNZ714" s="8"/>
      <c r="TOA714" s="8"/>
      <c r="TOB714" s="8"/>
      <c r="TOC714" s="8"/>
      <c r="TOD714" s="8"/>
      <c r="TOE714" s="8"/>
      <c r="TOF714" s="8"/>
      <c r="TOG714" s="8"/>
      <c r="TOH714" s="8"/>
      <c r="TOI714" s="8"/>
      <c r="TOJ714" s="8"/>
      <c r="TOK714" s="8"/>
      <c r="TOL714" s="8"/>
      <c r="TOM714" s="8"/>
      <c r="TON714" s="8"/>
      <c r="TOO714" s="8"/>
      <c r="TOP714" s="8"/>
      <c r="TOQ714" s="8"/>
      <c r="TOR714" s="8"/>
      <c r="TOS714" s="8"/>
      <c r="TOT714" s="8"/>
      <c r="TOU714" s="8"/>
      <c r="TOV714" s="8"/>
      <c r="TOW714" s="8"/>
      <c r="TOX714" s="8"/>
      <c r="TOY714" s="8"/>
      <c r="TOZ714" s="8"/>
      <c r="TPA714" s="8"/>
      <c r="TPB714" s="8"/>
      <c r="TPC714" s="8"/>
      <c r="TPD714" s="8"/>
      <c r="TPE714" s="8"/>
      <c r="TPF714" s="8"/>
      <c r="TPG714" s="8"/>
      <c r="TPH714" s="8"/>
      <c r="TPI714" s="8"/>
      <c r="TPJ714" s="8"/>
      <c r="TPK714" s="8"/>
      <c r="TPL714" s="8"/>
      <c r="TPM714" s="8"/>
      <c r="TPN714" s="8"/>
      <c r="TPO714" s="8"/>
      <c r="TPP714" s="8"/>
      <c r="TPQ714" s="8"/>
      <c r="TPR714" s="8"/>
      <c r="TPS714" s="8"/>
      <c r="TPT714" s="8"/>
      <c r="TPU714" s="8"/>
      <c r="TPV714" s="8"/>
      <c r="TPW714" s="8"/>
      <c r="TPX714" s="8"/>
      <c r="TPY714" s="8"/>
      <c r="TPZ714" s="8"/>
      <c r="TQA714" s="8"/>
      <c r="TQB714" s="8"/>
      <c r="TQC714" s="8"/>
      <c r="TQD714" s="8"/>
      <c r="TQE714" s="8"/>
      <c r="TQF714" s="8"/>
      <c r="TQG714" s="8"/>
      <c r="TQH714" s="8"/>
      <c r="TQI714" s="8"/>
      <c r="TQJ714" s="8"/>
      <c r="TQK714" s="8"/>
      <c r="TQL714" s="8"/>
      <c r="TQM714" s="8"/>
      <c r="TQN714" s="8"/>
      <c r="TQO714" s="8"/>
      <c r="TQP714" s="8"/>
      <c r="TQQ714" s="8"/>
      <c r="TQR714" s="8"/>
      <c r="TQS714" s="8"/>
      <c r="TQT714" s="8"/>
      <c r="TQU714" s="8"/>
      <c r="TQV714" s="8"/>
      <c r="TQW714" s="8"/>
      <c r="TQX714" s="8"/>
      <c r="TQY714" s="8"/>
      <c r="TQZ714" s="8"/>
      <c r="TRA714" s="8"/>
      <c r="TRB714" s="8"/>
      <c r="TRC714" s="8"/>
      <c r="TRD714" s="8"/>
      <c r="TRE714" s="8"/>
      <c r="TRF714" s="8"/>
      <c r="TRG714" s="8"/>
      <c r="TRH714" s="8"/>
      <c r="TRI714" s="8"/>
      <c r="TRJ714" s="8"/>
      <c r="TRK714" s="8"/>
      <c r="TRL714" s="8"/>
      <c r="TRM714" s="8"/>
      <c r="TRN714" s="8"/>
      <c r="TRO714" s="8"/>
      <c r="TRP714" s="8"/>
      <c r="TRQ714" s="8"/>
      <c r="TRR714" s="8"/>
      <c r="TRS714" s="8"/>
      <c r="TRT714" s="8"/>
      <c r="TRU714" s="8"/>
      <c r="TRV714" s="8"/>
      <c r="TRW714" s="8"/>
      <c r="TRX714" s="8"/>
      <c r="TRY714" s="8"/>
      <c r="TRZ714" s="8"/>
      <c r="TSA714" s="8"/>
      <c r="TSB714" s="8"/>
      <c r="TSC714" s="8"/>
      <c r="TSD714" s="8"/>
      <c r="TSE714" s="8"/>
      <c r="TSF714" s="8"/>
      <c r="TSG714" s="8"/>
      <c r="TSH714" s="8"/>
      <c r="TSI714" s="8"/>
      <c r="TSJ714" s="8"/>
      <c r="TSK714" s="8"/>
      <c r="TSL714" s="8"/>
      <c r="TSM714" s="8"/>
      <c r="TSN714" s="8"/>
      <c r="TSO714" s="8"/>
      <c r="TSP714" s="8"/>
      <c r="TSQ714" s="8"/>
      <c r="TSR714" s="8"/>
      <c r="TSS714" s="8"/>
      <c r="TST714" s="8"/>
      <c r="TSU714" s="8"/>
      <c r="TSV714" s="8"/>
      <c r="TSW714" s="8"/>
      <c r="TSX714" s="8"/>
      <c r="TSY714" s="8"/>
      <c r="TSZ714" s="8"/>
      <c r="TTA714" s="8"/>
      <c r="TTB714" s="8"/>
      <c r="TTC714" s="8"/>
      <c r="TTD714" s="8"/>
      <c r="TTE714" s="8"/>
      <c r="TTF714" s="8"/>
      <c r="TTG714" s="8"/>
      <c r="TTH714" s="8"/>
      <c r="TTI714" s="8"/>
      <c r="TTJ714" s="8"/>
      <c r="TTK714" s="8"/>
      <c r="TTL714" s="8"/>
      <c r="TTM714" s="8"/>
      <c r="TTN714" s="8"/>
      <c r="TTO714" s="8"/>
      <c r="TTP714" s="8"/>
      <c r="TTQ714" s="8"/>
      <c r="TTR714" s="8"/>
      <c r="TTS714" s="8"/>
      <c r="TTT714" s="8"/>
      <c r="TTU714" s="8"/>
      <c r="TTV714" s="8"/>
      <c r="TTW714" s="8"/>
      <c r="TTX714" s="8"/>
      <c r="TTY714" s="8"/>
      <c r="TTZ714" s="8"/>
      <c r="TUA714" s="8"/>
      <c r="TUB714" s="8"/>
      <c r="TUC714" s="8"/>
      <c r="TUD714" s="8"/>
      <c r="TUE714" s="8"/>
      <c r="TUF714" s="8"/>
      <c r="TUG714" s="8"/>
      <c r="TUH714" s="8"/>
      <c r="TUI714" s="8"/>
      <c r="TUJ714" s="8"/>
      <c r="TUK714" s="8"/>
      <c r="TUL714" s="8"/>
      <c r="TUM714" s="8"/>
      <c r="TUN714" s="8"/>
      <c r="TUO714" s="8"/>
      <c r="TUP714" s="8"/>
      <c r="TUQ714" s="8"/>
      <c r="TUR714" s="8"/>
      <c r="TUS714" s="8"/>
      <c r="TUT714" s="8"/>
      <c r="TUU714" s="8"/>
      <c r="TUV714" s="8"/>
      <c r="TUW714" s="8"/>
      <c r="TUX714" s="8"/>
      <c r="TUY714" s="8"/>
      <c r="TUZ714" s="8"/>
      <c r="TVA714" s="8"/>
      <c r="TVB714" s="8"/>
      <c r="TVC714" s="8"/>
      <c r="TVD714" s="8"/>
      <c r="TVE714" s="8"/>
      <c r="TVF714" s="8"/>
      <c r="TVG714" s="8"/>
      <c r="TVH714" s="8"/>
      <c r="TVI714" s="8"/>
      <c r="TVJ714" s="8"/>
      <c r="TVK714" s="8"/>
      <c r="TVL714" s="8"/>
      <c r="TVM714" s="8"/>
      <c r="TVN714" s="8"/>
      <c r="TVO714" s="8"/>
      <c r="TVP714" s="8"/>
      <c r="TVQ714" s="8"/>
      <c r="TVR714" s="8"/>
      <c r="TVS714" s="8"/>
      <c r="TVT714" s="8"/>
      <c r="TVU714" s="8"/>
      <c r="TVV714" s="8"/>
      <c r="TVW714" s="8"/>
      <c r="TVX714" s="8"/>
      <c r="TVY714" s="8"/>
      <c r="TVZ714" s="8"/>
      <c r="TWA714" s="8"/>
      <c r="TWB714" s="8"/>
      <c r="TWC714" s="8"/>
      <c r="TWD714" s="8"/>
      <c r="TWE714" s="8"/>
      <c r="TWF714" s="8"/>
      <c r="TWG714" s="8"/>
      <c r="TWH714" s="8"/>
      <c r="TWI714" s="8"/>
      <c r="TWJ714" s="8"/>
      <c r="TWK714" s="8"/>
      <c r="TWL714" s="8"/>
      <c r="TWM714" s="8"/>
      <c r="TWN714" s="8"/>
      <c r="TWO714" s="8"/>
      <c r="TWP714" s="8"/>
      <c r="TWQ714" s="8"/>
      <c r="TWR714" s="8"/>
      <c r="TWS714" s="8"/>
      <c r="TWT714" s="8"/>
      <c r="TWU714" s="8"/>
      <c r="TWV714" s="8"/>
      <c r="TWW714" s="8"/>
      <c r="TWX714" s="8"/>
      <c r="TWY714" s="8"/>
      <c r="TWZ714" s="8"/>
      <c r="TXA714" s="8"/>
      <c r="TXB714" s="8"/>
      <c r="TXC714" s="8"/>
      <c r="TXD714" s="8"/>
      <c r="TXE714" s="8"/>
      <c r="TXF714" s="8"/>
      <c r="TXG714" s="8"/>
      <c r="TXH714" s="8"/>
      <c r="TXI714" s="8"/>
      <c r="TXJ714" s="8"/>
      <c r="TXK714" s="8"/>
      <c r="TXL714" s="8"/>
      <c r="TXM714" s="8"/>
      <c r="TXN714" s="8"/>
      <c r="TXO714" s="8"/>
      <c r="TXP714" s="8"/>
      <c r="TXQ714" s="8"/>
      <c r="TXR714" s="8"/>
      <c r="TXS714" s="8"/>
      <c r="TXT714" s="8"/>
      <c r="TXU714" s="8"/>
      <c r="TXV714" s="8"/>
      <c r="TXW714" s="8"/>
      <c r="TXX714" s="8"/>
      <c r="TXY714" s="8"/>
      <c r="TXZ714" s="8"/>
      <c r="TYA714" s="8"/>
      <c r="TYB714" s="8"/>
      <c r="TYC714" s="8"/>
      <c r="TYD714" s="8"/>
      <c r="TYE714" s="8"/>
      <c r="TYF714" s="8"/>
      <c r="TYG714" s="8"/>
      <c r="TYH714" s="8"/>
      <c r="TYI714" s="8"/>
      <c r="TYJ714" s="8"/>
      <c r="TYK714" s="8"/>
      <c r="TYL714" s="8"/>
      <c r="TYM714" s="8"/>
      <c r="TYN714" s="8"/>
      <c r="TYO714" s="8"/>
      <c r="TYP714" s="8"/>
      <c r="TYQ714" s="8"/>
      <c r="TYR714" s="8"/>
      <c r="TYS714" s="8"/>
      <c r="TYT714" s="8"/>
      <c r="TYU714" s="8"/>
      <c r="TYV714" s="8"/>
      <c r="TYW714" s="8"/>
      <c r="TYX714" s="8"/>
      <c r="TYY714" s="8"/>
      <c r="TYZ714" s="8"/>
      <c r="TZA714" s="8"/>
      <c r="TZB714" s="8"/>
      <c r="TZC714" s="8"/>
      <c r="TZD714" s="8"/>
      <c r="TZE714" s="8"/>
      <c r="TZF714" s="8"/>
      <c r="TZG714" s="8"/>
      <c r="TZH714" s="8"/>
      <c r="TZI714" s="8"/>
      <c r="TZJ714" s="8"/>
      <c r="TZK714" s="8"/>
      <c r="TZL714" s="8"/>
      <c r="TZM714" s="8"/>
      <c r="TZN714" s="8"/>
      <c r="TZO714" s="8"/>
      <c r="TZP714" s="8"/>
      <c r="TZQ714" s="8"/>
      <c r="TZR714" s="8"/>
      <c r="TZS714" s="8"/>
      <c r="TZT714" s="8"/>
      <c r="TZU714" s="8"/>
      <c r="TZV714" s="8"/>
      <c r="TZW714" s="8"/>
      <c r="TZX714" s="8"/>
      <c r="TZY714" s="8"/>
      <c r="TZZ714" s="8"/>
      <c r="UAA714" s="8"/>
      <c r="UAB714" s="8"/>
      <c r="UAC714" s="8"/>
      <c r="UAD714" s="8"/>
      <c r="UAE714" s="8"/>
      <c r="UAF714" s="8"/>
      <c r="UAG714" s="8"/>
      <c r="UAH714" s="8"/>
      <c r="UAI714" s="8"/>
      <c r="UAJ714" s="8"/>
      <c r="UAK714" s="8"/>
      <c r="UAL714" s="8"/>
      <c r="UAM714" s="8"/>
      <c r="UAN714" s="8"/>
      <c r="UAO714" s="8"/>
      <c r="UAP714" s="8"/>
      <c r="UAQ714" s="8"/>
      <c r="UAR714" s="8"/>
      <c r="UAS714" s="8"/>
      <c r="UAT714" s="8"/>
      <c r="UAU714" s="8"/>
      <c r="UAV714" s="8"/>
      <c r="UAW714" s="8"/>
      <c r="UAX714" s="8"/>
      <c r="UAY714" s="8"/>
      <c r="UAZ714" s="8"/>
      <c r="UBA714" s="8"/>
      <c r="UBB714" s="8"/>
      <c r="UBC714" s="8"/>
      <c r="UBD714" s="8"/>
      <c r="UBE714" s="8"/>
      <c r="UBF714" s="8"/>
      <c r="UBG714" s="8"/>
      <c r="UBH714" s="8"/>
      <c r="UBI714" s="8"/>
      <c r="UBJ714" s="8"/>
      <c r="UBK714" s="8"/>
      <c r="UBL714" s="8"/>
      <c r="UBM714" s="8"/>
      <c r="UBN714" s="8"/>
      <c r="UBO714" s="8"/>
      <c r="UBP714" s="8"/>
      <c r="UBQ714" s="8"/>
      <c r="UBR714" s="8"/>
      <c r="UBS714" s="8"/>
      <c r="UBT714" s="8"/>
      <c r="UBU714" s="8"/>
      <c r="UBV714" s="8"/>
      <c r="UBW714" s="8"/>
      <c r="UBX714" s="8"/>
      <c r="UBY714" s="8"/>
      <c r="UBZ714" s="8"/>
      <c r="UCA714" s="8"/>
      <c r="UCB714" s="8"/>
      <c r="UCC714" s="8"/>
      <c r="UCD714" s="8"/>
      <c r="UCE714" s="8"/>
      <c r="UCF714" s="8"/>
      <c r="UCG714" s="8"/>
      <c r="UCH714" s="8"/>
      <c r="UCI714" s="8"/>
      <c r="UCJ714" s="8"/>
      <c r="UCK714" s="8"/>
      <c r="UCL714" s="8"/>
      <c r="UCM714" s="8"/>
      <c r="UCN714" s="8"/>
      <c r="UCO714" s="8"/>
      <c r="UCP714" s="8"/>
      <c r="UCQ714" s="8"/>
      <c r="UCR714" s="8"/>
      <c r="UCS714" s="8"/>
      <c r="UCT714" s="8"/>
      <c r="UCU714" s="8"/>
      <c r="UCV714" s="8"/>
      <c r="UCW714" s="8"/>
      <c r="UCX714" s="8"/>
      <c r="UCY714" s="8"/>
      <c r="UCZ714" s="8"/>
      <c r="UDA714" s="8"/>
      <c r="UDB714" s="8"/>
      <c r="UDC714" s="8"/>
      <c r="UDD714" s="8"/>
      <c r="UDE714" s="8"/>
      <c r="UDF714" s="8"/>
      <c r="UDG714" s="8"/>
      <c r="UDH714" s="8"/>
      <c r="UDI714" s="8"/>
      <c r="UDJ714" s="8"/>
      <c r="UDK714" s="8"/>
      <c r="UDL714" s="8"/>
      <c r="UDM714" s="8"/>
      <c r="UDN714" s="8"/>
      <c r="UDO714" s="8"/>
      <c r="UDP714" s="8"/>
      <c r="UDQ714" s="8"/>
      <c r="UDR714" s="8"/>
      <c r="UDS714" s="8"/>
      <c r="UDT714" s="8"/>
      <c r="UDU714" s="8"/>
      <c r="UDV714" s="8"/>
      <c r="UDW714" s="8"/>
      <c r="UDX714" s="8"/>
      <c r="UDY714" s="8"/>
      <c r="UDZ714" s="8"/>
      <c r="UEA714" s="8"/>
      <c r="UEB714" s="8"/>
      <c r="UEC714" s="8"/>
      <c r="UED714" s="8"/>
      <c r="UEE714" s="8"/>
      <c r="UEF714" s="8"/>
      <c r="UEG714" s="8"/>
      <c r="UEH714" s="8"/>
      <c r="UEI714" s="8"/>
      <c r="UEJ714" s="8"/>
      <c r="UEK714" s="8"/>
      <c r="UEL714" s="8"/>
      <c r="UEM714" s="8"/>
      <c r="UEN714" s="8"/>
      <c r="UEO714" s="8"/>
      <c r="UEP714" s="8"/>
      <c r="UEQ714" s="8"/>
      <c r="UER714" s="8"/>
      <c r="UES714" s="8"/>
      <c r="UET714" s="8"/>
      <c r="UEU714" s="8"/>
      <c r="UEV714" s="8"/>
      <c r="UEW714" s="8"/>
      <c r="UEX714" s="8"/>
      <c r="UEY714" s="8"/>
      <c r="UEZ714" s="8"/>
      <c r="UFA714" s="8"/>
      <c r="UFB714" s="8"/>
      <c r="UFC714" s="8"/>
      <c r="UFD714" s="8"/>
      <c r="UFE714" s="8"/>
      <c r="UFF714" s="8"/>
      <c r="UFG714" s="8"/>
      <c r="UFH714" s="8"/>
      <c r="UFI714" s="8"/>
      <c r="UFJ714" s="8"/>
      <c r="UFK714" s="8"/>
      <c r="UFL714" s="8"/>
      <c r="UFM714" s="8"/>
      <c r="UFN714" s="8"/>
      <c r="UFO714" s="8"/>
      <c r="UFP714" s="8"/>
      <c r="UFQ714" s="8"/>
      <c r="UFR714" s="8"/>
      <c r="UFS714" s="8"/>
      <c r="UFT714" s="8"/>
      <c r="UFU714" s="8"/>
      <c r="UFV714" s="8"/>
      <c r="UFW714" s="8"/>
      <c r="UFX714" s="8"/>
      <c r="UFY714" s="8"/>
      <c r="UFZ714" s="8"/>
      <c r="UGA714" s="8"/>
      <c r="UGB714" s="8"/>
      <c r="UGC714" s="8"/>
      <c r="UGD714" s="8"/>
      <c r="UGE714" s="8"/>
      <c r="UGF714" s="8"/>
      <c r="UGG714" s="8"/>
      <c r="UGH714" s="8"/>
      <c r="UGI714" s="8"/>
      <c r="UGJ714" s="8"/>
      <c r="UGK714" s="8"/>
      <c r="UGL714" s="8"/>
      <c r="UGM714" s="8"/>
      <c r="UGN714" s="8"/>
      <c r="UGO714" s="8"/>
      <c r="UGP714" s="8"/>
      <c r="UGQ714" s="8"/>
      <c r="UGR714" s="8"/>
      <c r="UGS714" s="8"/>
      <c r="UGT714" s="8"/>
      <c r="UGU714" s="8"/>
      <c r="UGV714" s="8"/>
      <c r="UGW714" s="8"/>
      <c r="UGX714" s="8"/>
      <c r="UGY714" s="8"/>
      <c r="UGZ714" s="8"/>
      <c r="UHA714" s="8"/>
      <c r="UHB714" s="8"/>
      <c r="UHC714" s="8"/>
      <c r="UHD714" s="8"/>
      <c r="UHE714" s="8"/>
      <c r="UHF714" s="8"/>
      <c r="UHG714" s="8"/>
      <c r="UHH714" s="8"/>
      <c r="UHI714" s="8"/>
      <c r="UHJ714" s="8"/>
      <c r="UHK714" s="8"/>
      <c r="UHL714" s="8"/>
      <c r="UHM714" s="8"/>
      <c r="UHN714" s="8"/>
      <c r="UHO714" s="8"/>
      <c r="UHP714" s="8"/>
      <c r="UHQ714" s="8"/>
      <c r="UHR714" s="8"/>
      <c r="UHS714" s="8"/>
      <c r="UHT714" s="8"/>
      <c r="UHU714" s="8"/>
      <c r="UHV714" s="8"/>
      <c r="UHW714" s="8"/>
      <c r="UHX714" s="8"/>
      <c r="UHY714" s="8"/>
      <c r="UHZ714" s="8"/>
      <c r="UIA714" s="8"/>
      <c r="UIB714" s="8"/>
      <c r="UIC714" s="8"/>
      <c r="UID714" s="8"/>
      <c r="UIE714" s="8"/>
      <c r="UIF714" s="8"/>
      <c r="UIG714" s="8"/>
      <c r="UIH714" s="8"/>
      <c r="UII714" s="8"/>
      <c r="UIJ714" s="8"/>
      <c r="UIK714" s="8"/>
      <c r="UIL714" s="8"/>
      <c r="UIM714" s="8"/>
      <c r="UIN714" s="8"/>
      <c r="UIO714" s="8"/>
      <c r="UIP714" s="8"/>
      <c r="UIQ714" s="8"/>
      <c r="UIR714" s="8"/>
      <c r="UIS714" s="8"/>
      <c r="UIT714" s="8"/>
      <c r="UIU714" s="8"/>
      <c r="UIV714" s="8"/>
      <c r="UIW714" s="8"/>
      <c r="UIX714" s="8"/>
      <c r="UIY714" s="8"/>
      <c r="UIZ714" s="8"/>
      <c r="UJA714" s="8"/>
      <c r="UJB714" s="8"/>
      <c r="UJC714" s="8"/>
      <c r="UJD714" s="8"/>
      <c r="UJE714" s="8"/>
      <c r="UJF714" s="8"/>
      <c r="UJG714" s="8"/>
      <c r="UJH714" s="8"/>
      <c r="UJI714" s="8"/>
      <c r="UJJ714" s="8"/>
      <c r="UJK714" s="8"/>
      <c r="UJL714" s="8"/>
      <c r="UJM714" s="8"/>
      <c r="UJN714" s="8"/>
      <c r="UJO714" s="8"/>
      <c r="UJP714" s="8"/>
      <c r="UJQ714" s="8"/>
      <c r="UJR714" s="8"/>
      <c r="UJS714" s="8"/>
      <c r="UJT714" s="8"/>
      <c r="UJU714" s="8"/>
      <c r="UJV714" s="8"/>
      <c r="UJW714" s="8"/>
      <c r="UJX714" s="8"/>
      <c r="UJY714" s="8"/>
      <c r="UJZ714" s="8"/>
      <c r="UKA714" s="8"/>
      <c r="UKB714" s="8"/>
      <c r="UKC714" s="8"/>
      <c r="UKD714" s="8"/>
      <c r="UKE714" s="8"/>
      <c r="UKF714" s="8"/>
      <c r="UKG714" s="8"/>
      <c r="UKH714" s="8"/>
      <c r="UKI714" s="8"/>
      <c r="UKJ714" s="8"/>
      <c r="UKK714" s="8"/>
      <c r="UKL714" s="8"/>
      <c r="UKM714" s="8"/>
      <c r="UKN714" s="8"/>
      <c r="UKO714" s="8"/>
      <c r="UKP714" s="8"/>
      <c r="UKQ714" s="8"/>
      <c r="UKR714" s="8"/>
      <c r="UKS714" s="8"/>
      <c r="UKT714" s="8"/>
      <c r="UKU714" s="8"/>
      <c r="UKV714" s="8"/>
      <c r="UKW714" s="8"/>
      <c r="UKX714" s="8"/>
      <c r="UKY714" s="8"/>
      <c r="UKZ714" s="8"/>
      <c r="ULA714" s="8"/>
      <c r="ULB714" s="8"/>
      <c r="ULC714" s="8"/>
      <c r="ULD714" s="8"/>
      <c r="ULE714" s="8"/>
      <c r="ULF714" s="8"/>
      <c r="ULG714" s="8"/>
      <c r="ULH714" s="8"/>
      <c r="ULI714" s="8"/>
      <c r="ULJ714" s="8"/>
      <c r="ULK714" s="8"/>
      <c r="ULL714" s="8"/>
      <c r="ULM714" s="8"/>
      <c r="ULN714" s="8"/>
      <c r="ULO714" s="8"/>
      <c r="ULP714" s="8"/>
      <c r="ULQ714" s="8"/>
      <c r="ULR714" s="8"/>
      <c r="ULS714" s="8"/>
      <c r="ULT714" s="8"/>
      <c r="ULU714" s="8"/>
      <c r="ULV714" s="8"/>
      <c r="ULW714" s="8"/>
      <c r="ULX714" s="8"/>
      <c r="ULY714" s="8"/>
      <c r="ULZ714" s="8"/>
      <c r="UMA714" s="8"/>
      <c r="UMB714" s="8"/>
      <c r="UMC714" s="8"/>
      <c r="UMD714" s="8"/>
      <c r="UME714" s="8"/>
      <c r="UMF714" s="8"/>
      <c r="UMG714" s="8"/>
      <c r="UMH714" s="8"/>
      <c r="UMI714" s="8"/>
      <c r="UMJ714" s="8"/>
      <c r="UMK714" s="8"/>
      <c r="UML714" s="8"/>
      <c r="UMM714" s="8"/>
      <c r="UMN714" s="8"/>
      <c r="UMO714" s="8"/>
      <c r="UMP714" s="8"/>
      <c r="UMQ714" s="8"/>
      <c r="UMR714" s="8"/>
      <c r="UMS714" s="8"/>
      <c r="UMT714" s="8"/>
      <c r="UMU714" s="8"/>
      <c r="UMV714" s="8"/>
      <c r="UMW714" s="8"/>
      <c r="UMX714" s="8"/>
      <c r="UMY714" s="8"/>
      <c r="UMZ714" s="8"/>
      <c r="UNA714" s="8"/>
      <c r="UNB714" s="8"/>
      <c r="UNC714" s="8"/>
      <c r="UND714" s="8"/>
      <c r="UNE714" s="8"/>
      <c r="UNF714" s="8"/>
      <c r="UNG714" s="8"/>
      <c r="UNH714" s="8"/>
      <c r="UNI714" s="8"/>
      <c r="UNJ714" s="8"/>
      <c r="UNK714" s="8"/>
      <c r="UNL714" s="8"/>
      <c r="UNM714" s="8"/>
      <c r="UNN714" s="8"/>
      <c r="UNO714" s="8"/>
      <c r="UNP714" s="8"/>
      <c r="UNQ714" s="8"/>
      <c r="UNR714" s="8"/>
      <c r="UNS714" s="8"/>
      <c r="UNT714" s="8"/>
      <c r="UNU714" s="8"/>
      <c r="UNV714" s="8"/>
      <c r="UNW714" s="8"/>
      <c r="UNX714" s="8"/>
      <c r="UNY714" s="8"/>
      <c r="UNZ714" s="8"/>
      <c r="UOA714" s="8"/>
      <c r="UOB714" s="8"/>
      <c r="UOC714" s="8"/>
      <c r="UOD714" s="8"/>
      <c r="UOE714" s="8"/>
      <c r="UOF714" s="8"/>
      <c r="UOG714" s="8"/>
      <c r="UOH714" s="8"/>
      <c r="UOI714" s="8"/>
      <c r="UOJ714" s="8"/>
      <c r="UOK714" s="8"/>
      <c r="UOL714" s="8"/>
      <c r="UOM714" s="8"/>
      <c r="UON714" s="8"/>
      <c r="UOO714" s="8"/>
      <c r="UOP714" s="8"/>
      <c r="UOQ714" s="8"/>
      <c r="UOR714" s="8"/>
      <c r="UOS714" s="8"/>
      <c r="UOT714" s="8"/>
      <c r="UOU714" s="8"/>
      <c r="UOV714" s="8"/>
      <c r="UOW714" s="8"/>
      <c r="UOX714" s="8"/>
      <c r="UOY714" s="8"/>
      <c r="UOZ714" s="8"/>
      <c r="UPA714" s="8"/>
      <c r="UPB714" s="8"/>
      <c r="UPC714" s="8"/>
      <c r="UPD714" s="8"/>
      <c r="UPE714" s="8"/>
      <c r="UPF714" s="8"/>
      <c r="UPG714" s="8"/>
      <c r="UPH714" s="8"/>
      <c r="UPI714" s="8"/>
      <c r="UPJ714" s="8"/>
      <c r="UPK714" s="8"/>
      <c r="UPL714" s="8"/>
      <c r="UPM714" s="8"/>
      <c r="UPN714" s="8"/>
      <c r="UPO714" s="8"/>
      <c r="UPP714" s="8"/>
      <c r="UPQ714" s="8"/>
      <c r="UPR714" s="8"/>
      <c r="UPS714" s="8"/>
      <c r="UPT714" s="8"/>
      <c r="UPU714" s="8"/>
      <c r="UPV714" s="8"/>
      <c r="UPW714" s="8"/>
      <c r="UPX714" s="8"/>
      <c r="UPY714" s="8"/>
      <c r="UPZ714" s="8"/>
      <c r="UQA714" s="8"/>
      <c r="UQB714" s="8"/>
      <c r="UQC714" s="8"/>
      <c r="UQD714" s="8"/>
      <c r="UQE714" s="8"/>
      <c r="UQF714" s="8"/>
      <c r="UQG714" s="8"/>
      <c r="UQH714" s="8"/>
      <c r="UQI714" s="8"/>
      <c r="UQJ714" s="8"/>
      <c r="UQK714" s="8"/>
      <c r="UQL714" s="8"/>
      <c r="UQM714" s="8"/>
      <c r="UQN714" s="8"/>
      <c r="UQO714" s="8"/>
      <c r="UQP714" s="8"/>
      <c r="UQQ714" s="8"/>
      <c r="UQR714" s="8"/>
      <c r="UQS714" s="8"/>
      <c r="UQT714" s="8"/>
      <c r="UQU714" s="8"/>
      <c r="UQV714" s="8"/>
      <c r="UQW714" s="8"/>
      <c r="UQX714" s="8"/>
      <c r="UQY714" s="8"/>
      <c r="UQZ714" s="8"/>
      <c r="URA714" s="8"/>
      <c r="URB714" s="8"/>
      <c r="URC714" s="8"/>
      <c r="URD714" s="8"/>
      <c r="URE714" s="8"/>
      <c r="URF714" s="8"/>
      <c r="URG714" s="8"/>
      <c r="URH714" s="8"/>
      <c r="URI714" s="8"/>
      <c r="URJ714" s="8"/>
      <c r="URK714" s="8"/>
      <c r="URL714" s="8"/>
      <c r="URM714" s="8"/>
      <c r="URN714" s="8"/>
      <c r="URO714" s="8"/>
      <c r="URP714" s="8"/>
      <c r="URQ714" s="8"/>
      <c r="URR714" s="8"/>
      <c r="URS714" s="8"/>
      <c r="URT714" s="8"/>
      <c r="URU714" s="8"/>
      <c r="URV714" s="8"/>
      <c r="URW714" s="8"/>
      <c r="URX714" s="8"/>
      <c r="URY714" s="8"/>
      <c r="URZ714" s="8"/>
      <c r="USA714" s="8"/>
      <c r="USB714" s="8"/>
      <c r="USC714" s="8"/>
      <c r="USD714" s="8"/>
      <c r="USE714" s="8"/>
      <c r="USF714" s="8"/>
      <c r="USG714" s="8"/>
      <c r="USH714" s="8"/>
      <c r="USI714" s="8"/>
      <c r="USJ714" s="8"/>
      <c r="USK714" s="8"/>
      <c r="USL714" s="8"/>
      <c r="USM714" s="8"/>
      <c r="USN714" s="8"/>
      <c r="USO714" s="8"/>
      <c r="USP714" s="8"/>
      <c r="USQ714" s="8"/>
      <c r="USR714" s="8"/>
      <c r="USS714" s="8"/>
      <c r="UST714" s="8"/>
      <c r="USU714" s="8"/>
      <c r="USV714" s="8"/>
      <c r="USW714" s="8"/>
      <c r="USX714" s="8"/>
      <c r="USY714" s="8"/>
      <c r="USZ714" s="8"/>
      <c r="UTA714" s="8"/>
      <c r="UTB714" s="8"/>
      <c r="UTC714" s="8"/>
      <c r="UTD714" s="8"/>
      <c r="UTE714" s="8"/>
      <c r="UTF714" s="8"/>
      <c r="UTG714" s="8"/>
      <c r="UTH714" s="8"/>
      <c r="UTI714" s="8"/>
      <c r="UTJ714" s="8"/>
      <c r="UTK714" s="8"/>
      <c r="UTL714" s="8"/>
      <c r="UTM714" s="8"/>
      <c r="UTN714" s="8"/>
      <c r="UTO714" s="8"/>
      <c r="UTP714" s="8"/>
      <c r="UTQ714" s="8"/>
      <c r="UTR714" s="8"/>
      <c r="UTS714" s="8"/>
      <c r="UTT714" s="8"/>
      <c r="UTU714" s="8"/>
      <c r="UTV714" s="8"/>
      <c r="UTW714" s="8"/>
      <c r="UTX714" s="8"/>
      <c r="UTY714" s="8"/>
      <c r="UTZ714" s="8"/>
      <c r="UUA714" s="8"/>
      <c r="UUB714" s="8"/>
      <c r="UUC714" s="8"/>
      <c r="UUD714" s="8"/>
      <c r="UUE714" s="8"/>
      <c r="UUF714" s="8"/>
      <c r="UUG714" s="8"/>
      <c r="UUH714" s="8"/>
      <c r="UUI714" s="8"/>
      <c r="UUJ714" s="8"/>
      <c r="UUK714" s="8"/>
      <c r="UUL714" s="8"/>
      <c r="UUM714" s="8"/>
      <c r="UUN714" s="8"/>
      <c r="UUO714" s="8"/>
      <c r="UUP714" s="8"/>
      <c r="UUQ714" s="8"/>
      <c r="UUR714" s="8"/>
      <c r="UUS714" s="8"/>
      <c r="UUT714" s="8"/>
      <c r="UUU714" s="8"/>
      <c r="UUV714" s="8"/>
      <c r="UUW714" s="8"/>
      <c r="UUX714" s="8"/>
      <c r="UUY714" s="8"/>
      <c r="UUZ714" s="8"/>
      <c r="UVA714" s="8"/>
      <c r="UVB714" s="8"/>
      <c r="UVC714" s="8"/>
      <c r="UVD714" s="8"/>
      <c r="UVE714" s="8"/>
      <c r="UVF714" s="8"/>
      <c r="UVG714" s="8"/>
      <c r="UVH714" s="8"/>
      <c r="UVI714" s="8"/>
      <c r="UVJ714" s="8"/>
      <c r="UVK714" s="8"/>
      <c r="UVL714" s="8"/>
      <c r="UVM714" s="8"/>
      <c r="UVN714" s="8"/>
      <c r="UVO714" s="8"/>
      <c r="UVP714" s="8"/>
      <c r="UVQ714" s="8"/>
      <c r="UVR714" s="8"/>
      <c r="UVS714" s="8"/>
      <c r="UVT714" s="8"/>
      <c r="UVU714" s="8"/>
      <c r="UVV714" s="8"/>
      <c r="UVW714" s="8"/>
      <c r="UVX714" s="8"/>
      <c r="UVY714" s="8"/>
      <c r="UVZ714" s="8"/>
      <c r="UWA714" s="8"/>
      <c r="UWB714" s="8"/>
      <c r="UWC714" s="8"/>
      <c r="UWD714" s="8"/>
      <c r="UWE714" s="8"/>
      <c r="UWF714" s="8"/>
      <c r="UWG714" s="8"/>
      <c r="UWH714" s="8"/>
      <c r="UWI714" s="8"/>
      <c r="UWJ714" s="8"/>
      <c r="UWK714" s="8"/>
      <c r="UWL714" s="8"/>
      <c r="UWM714" s="8"/>
      <c r="UWN714" s="8"/>
      <c r="UWO714" s="8"/>
      <c r="UWP714" s="8"/>
      <c r="UWQ714" s="8"/>
      <c r="UWR714" s="8"/>
      <c r="UWS714" s="8"/>
      <c r="UWT714" s="8"/>
      <c r="UWU714" s="8"/>
      <c r="UWV714" s="8"/>
      <c r="UWW714" s="8"/>
      <c r="UWX714" s="8"/>
      <c r="UWY714" s="8"/>
      <c r="UWZ714" s="8"/>
      <c r="UXA714" s="8"/>
      <c r="UXB714" s="8"/>
      <c r="UXC714" s="8"/>
      <c r="UXD714" s="8"/>
      <c r="UXE714" s="8"/>
      <c r="UXF714" s="8"/>
      <c r="UXG714" s="8"/>
      <c r="UXH714" s="8"/>
      <c r="UXI714" s="8"/>
      <c r="UXJ714" s="8"/>
      <c r="UXK714" s="8"/>
      <c r="UXL714" s="8"/>
      <c r="UXM714" s="8"/>
      <c r="UXN714" s="8"/>
      <c r="UXO714" s="8"/>
      <c r="UXP714" s="8"/>
      <c r="UXQ714" s="8"/>
      <c r="UXR714" s="8"/>
      <c r="UXS714" s="8"/>
      <c r="UXT714" s="8"/>
      <c r="UXU714" s="8"/>
      <c r="UXV714" s="8"/>
      <c r="UXW714" s="8"/>
      <c r="UXX714" s="8"/>
      <c r="UXY714" s="8"/>
      <c r="UXZ714" s="8"/>
      <c r="UYA714" s="8"/>
      <c r="UYB714" s="8"/>
      <c r="UYC714" s="8"/>
      <c r="UYD714" s="8"/>
      <c r="UYE714" s="8"/>
      <c r="UYF714" s="8"/>
      <c r="UYG714" s="8"/>
      <c r="UYH714" s="8"/>
      <c r="UYI714" s="8"/>
      <c r="UYJ714" s="8"/>
      <c r="UYK714" s="8"/>
      <c r="UYL714" s="8"/>
      <c r="UYM714" s="8"/>
      <c r="UYN714" s="8"/>
      <c r="UYO714" s="8"/>
      <c r="UYP714" s="8"/>
      <c r="UYQ714" s="8"/>
      <c r="UYR714" s="8"/>
      <c r="UYS714" s="8"/>
      <c r="UYT714" s="8"/>
      <c r="UYU714" s="8"/>
      <c r="UYV714" s="8"/>
      <c r="UYW714" s="8"/>
      <c r="UYX714" s="8"/>
      <c r="UYY714" s="8"/>
      <c r="UYZ714" s="8"/>
      <c r="UZA714" s="8"/>
      <c r="UZB714" s="8"/>
      <c r="UZC714" s="8"/>
      <c r="UZD714" s="8"/>
      <c r="UZE714" s="8"/>
      <c r="UZF714" s="8"/>
      <c r="UZG714" s="8"/>
      <c r="UZH714" s="8"/>
      <c r="UZI714" s="8"/>
      <c r="UZJ714" s="8"/>
      <c r="UZK714" s="8"/>
      <c r="UZL714" s="8"/>
      <c r="UZM714" s="8"/>
      <c r="UZN714" s="8"/>
      <c r="UZO714" s="8"/>
      <c r="UZP714" s="8"/>
      <c r="UZQ714" s="8"/>
      <c r="UZR714" s="8"/>
      <c r="UZS714" s="8"/>
      <c r="UZT714" s="8"/>
      <c r="UZU714" s="8"/>
      <c r="UZV714" s="8"/>
      <c r="UZW714" s="8"/>
      <c r="UZX714" s="8"/>
      <c r="UZY714" s="8"/>
      <c r="UZZ714" s="8"/>
      <c r="VAA714" s="8"/>
      <c r="VAB714" s="8"/>
      <c r="VAC714" s="8"/>
      <c r="VAD714" s="8"/>
      <c r="VAE714" s="8"/>
      <c r="VAF714" s="8"/>
      <c r="VAG714" s="8"/>
      <c r="VAH714" s="8"/>
      <c r="VAI714" s="8"/>
      <c r="VAJ714" s="8"/>
      <c r="VAK714" s="8"/>
      <c r="VAL714" s="8"/>
      <c r="VAM714" s="8"/>
      <c r="VAN714" s="8"/>
      <c r="VAO714" s="8"/>
      <c r="VAP714" s="8"/>
      <c r="VAQ714" s="8"/>
      <c r="VAR714" s="8"/>
      <c r="VAS714" s="8"/>
      <c r="VAT714" s="8"/>
      <c r="VAU714" s="8"/>
      <c r="VAV714" s="8"/>
      <c r="VAW714" s="8"/>
      <c r="VAX714" s="8"/>
      <c r="VAY714" s="8"/>
      <c r="VAZ714" s="8"/>
      <c r="VBA714" s="8"/>
      <c r="VBB714" s="8"/>
      <c r="VBC714" s="8"/>
      <c r="VBD714" s="8"/>
      <c r="VBE714" s="8"/>
      <c r="VBF714" s="8"/>
      <c r="VBG714" s="8"/>
      <c r="VBH714" s="8"/>
      <c r="VBI714" s="8"/>
      <c r="VBJ714" s="8"/>
      <c r="VBK714" s="8"/>
      <c r="VBL714" s="8"/>
      <c r="VBM714" s="8"/>
      <c r="VBN714" s="8"/>
      <c r="VBO714" s="8"/>
      <c r="VBP714" s="8"/>
      <c r="VBQ714" s="8"/>
      <c r="VBR714" s="8"/>
      <c r="VBS714" s="8"/>
      <c r="VBT714" s="8"/>
      <c r="VBU714" s="8"/>
      <c r="VBV714" s="8"/>
      <c r="VBW714" s="8"/>
      <c r="VBX714" s="8"/>
      <c r="VBY714" s="8"/>
      <c r="VBZ714" s="8"/>
      <c r="VCA714" s="8"/>
      <c r="VCB714" s="8"/>
      <c r="VCC714" s="8"/>
      <c r="VCD714" s="8"/>
      <c r="VCE714" s="8"/>
      <c r="VCF714" s="8"/>
      <c r="VCG714" s="8"/>
      <c r="VCH714" s="8"/>
      <c r="VCI714" s="8"/>
      <c r="VCJ714" s="8"/>
      <c r="VCK714" s="8"/>
      <c r="VCL714" s="8"/>
      <c r="VCM714" s="8"/>
      <c r="VCN714" s="8"/>
      <c r="VCO714" s="8"/>
      <c r="VCP714" s="8"/>
      <c r="VCQ714" s="8"/>
      <c r="VCR714" s="8"/>
      <c r="VCS714" s="8"/>
      <c r="VCT714" s="8"/>
      <c r="VCU714" s="8"/>
      <c r="VCV714" s="8"/>
      <c r="VCW714" s="8"/>
      <c r="VCX714" s="8"/>
      <c r="VCY714" s="8"/>
      <c r="VCZ714" s="8"/>
      <c r="VDA714" s="8"/>
      <c r="VDB714" s="8"/>
      <c r="VDC714" s="8"/>
      <c r="VDD714" s="8"/>
      <c r="VDE714" s="8"/>
      <c r="VDF714" s="8"/>
      <c r="VDG714" s="8"/>
      <c r="VDH714" s="8"/>
      <c r="VDI714" s="8"/>
      <c r="VDJ714" s="8"/>
      <c r="VDK714" s="8"/>
      <c r="VDL714" s="8"/>
      <c r="VDM714" s="8"/>
      <c r="VDN714" s="8"/>
      <c r="VDO714" s="8"/>
      <c r="VDP714" s="8"/>
      <c r="VDQ714" s="8"/>
      <c r="VDR714" s="8"/>
      <c r="VDS714" s="8"/>
      <c r="VDT714" s="8"/>
      <c r="VDU714" s="8"/>
      <c r="VDV714" s="8"/>
      <c r="VDW714" s="8"/>
      <c r="VDX714" s="8"/>
      <c r="VDY714" s="8"/>
      <c r="VDZ714" s="8"/>
      <c r="VEA714" s="8"/>
      <c r="VEB714" s="8"/>
      <c r="VEC714" s="8"/>
      <c r="VED714" s="8"/>
      <c r="VEE714" s="8"/>
      <c r="VEF714" s="8"/>
      <c r="VEG714" s="8"/>
      <c r="VEH714" s="8"/>
      <c r="VEI714" s="8"/>
      <c r="VEJ714" s="8"/>
      <c r="VEK714" s="8"/>
      <c r="VEL714" s="8"/>
      <c r="VEM714" s="8"/>
      <c r="VEN714" s="8"/>
      <c r="VEO714" s="8"/>
      <c r="VEP714" s="8"/>
      <c r="VEQ714" s="8"/>
      <c r="VER714" s="8"/>
      <c r="VES714" s="8"/>
      <c r="VET714" s="8"/>
      <c r="VEU714" s="8"/>
      <c r="VEV714" s="8"/>
      <c r="VEW714" s="8"/>
      <c r="VEX714" s="8"/>
      <c r="VEY714" s="8"/>
      <c r="VEZ714" s="8"/>
      <c r="VFA714" s="8"/>
      <c r="VFB714" s="8"/>
      <c r="VFC714" s="8"/>
      <c r="VFD714" s="8"/>
      <c r="VFE714" s="8"/>
      <c r="VFF714" s="8"/>
      <c r="VFG714" s="8"/>
      <c r="VFH714" s="8"/>
      <c r="VFI714" s="8"/>
      <c r="VFJ714" s="8"/>
      <c r="VFK714" s="8"/>
      <c r="VFL714" s="8"/>
      <c r="VFM714" s="8"/>
      <c r="VFN714" s="8"/>
      <c r="VFO714" s="8"/>
      <c r="VFP714" s="8"/>
      <c r="VFQ714" s="8"/>
      <c r="VFR714" s="8"/>
      <c r="VFS714" s="8"/>
      <c r="VFT714" s="8"/>
      <c r="VFU714" s="8"/>
      <c r="VFV714" s="8"/>
      <c r="VFW714" s="8"/>
      <c r="VFX714" s="8"/>
      <c r="VFY714" s="8"/>
      <c r="VFZ714" s="8"/>
      <c r="VGA714" s="8"/>
      <c r="VGB714" s="8"/>
      <c r="VGC714" s="8"/>
      <c r="VGD714" s="8"/>
      <c r="VGE714" s="8"/>
      <c r="VGF714" s="8"/>
      <c r="VGG714" s="8"/>
      <c r="VGH714" s="8"/>
      <c r="VGI714" s="8"/>
      <c r="VGJ714" s="8"/>
      <c r="VGK714" s="8"/>
      <c r="VGL714" s="8"/>
      <c r="VGM714" s="8"/>
      <c r="VGN714" s="8"/>
      <c r="VGO714" s="8"/>
      <c r="VGP714" s="8"/>
      <c r="VGQ714" s="8"/>
      <c r="VGR714" s="8"/>
      <c r="VGS714" s="8"/>
      <c r="VGT714" s="8"/>
      <c r="VGU714" s="8"/>
      <c r="VGV714" s="8"/>
      <c r="VGW714" s="8"/>
      <c r="VGX714" s="8"/>
      <c r="VGY714" s="8"/>
      <c r="VGZ714" s="8"/>
      <c r="VHA714" s="8"/>
      <c r="VHB714" s="8"/>
      <c r="VHC714" s="8"/>
      <c r="VHD714" s="8"/>
      <c r="VHE714" s="8"/>
      <c r="VHF714" s="8"/>
      <c r="VHG714" s="8"/>
      <c r="VHH714" s="8"/>
      <c r="VHI714" s="8"/>
      <c r="VHJ714" s="8"/>
      <c r="VHK714" s="8"/>
      <c r="VHL714" s="8"/>
      <c r="VHM714" s="8"/>
      <c r="VHN714" s="8"/>
      <c r="VHO714" s="8"/>
      <c r="VHP714" s="8"/>
      <c r="VHQ714" s="8"/>
      <c r="VHR714" s="8"/>
      <c r="VHS714" s="8"/>
      <c r="VHT714" s="8"/>
      <c r="VHU714" s="8"/>
      <c r="VHV714" s="8"/>
      <c r="VHW714" s="8"/>
      <c r="VHX714" s="8"/>
      <c r="VHY714" s="8"/>
      <c r="VHZ714" s="8"/>
      <c r="VIA714" s="8"/>
      <c r="VIB714" s="8"/>
      <c r="VIC714" s="8"/>
      <c r="VID714" s="8"/>
      <c r="VIE714" s="8"/>
      <c r="VIF714" s="8"/>
      <c r="VIG714" s="8"/>
      <c r="VIH714" s="8"/>
      <c r="VII714" s="8"/>
      <c r="VIJ714" s="8"/>
      <c r="VIK714" s="8"/>
      <c r="VIL714" s="8"/>
      <c r="VIM714" s="8"/>
      <c r="VIN714" s="8"/>
      <c r="VIO714" s="8"/>
      <c r="VIP714" s="8"/>
      <c r="VIQ714" s="8"/>
      <c r="VIR714" s="8"/>
      <c r="VIS714" s="8"/>
      <c r="VIT714" s="8"/>
      <c r="VIU714" s="8"/>
      <c r="VIV714" s="8"/>
      <c r="VIW714" s="8"/>
      <c r="VIX714" s="8"/>
      <c r="VIY714" s="8"/>
      <c r="VIZ714" s="8"/>
      <c r="VJA714" s="8"/>
      <c r="VJB714" s="8"/>
      <c r="VJC714" s="8"/>
      <c r="VJD714" s="8"/>
      <c r="VJE714" s="8"/>
      <c r="VJF714" s="8"/>
      <c r="VJG714" s="8"/>
      <c r="VJH714" s="8"/>
      <c r="VJI714" s="8"/>
      <c r="VJJ714" s="8"/>
      <c r="VJK714" s="8"/>
      <c r="VJL714" s="8"/>
      <c r="VJM714" s="8"/>
      <c r="VJN714" s="8"/>
      <c r="VJO714" s="8"/>
      <c r="VJP714" s="8"/>
      <c r="VJQ714" s="8"/>
      <c r="VJR714" s="8"/>
      <c r="VJS714" s="8"/>
      <c r="VJT714" s="8"/>
      <c r="VJU714" s="8"/>
      <c r="VJV714" s="8"/>
      <c r="VJW714" s="8"/>
      <c r="VJX714" s="8"/>
      <c r="VJY714" s="8"/>
      <c r="VJZ714" s="8"/>
      <c r="VKA714" s="8"/>
      <c r="VKB714" s="8"/>
      <c r="VKC714" s="8"/>
      <c r="VKD714" s="8"/>
      <c r="VKE714" s="8"/>
      <c r="VKF714" s="8"/>
      <c r="VKG714" s="8"/>
      <c r="VKH714" s="8"/>
      <c r="VKI714" s="8"/>
      <c r="VKJ714" s="8"/>
      <c r="VKK714" s="8"/>
      <c r="VKL714" s="8"/>
      <c r="VKM714" s="8"/>
      <c r="VKN714" s="8"/>
      <c r="VKO714" s="8"/>
      <c r="VKP714" s="8"/>
      <c r="VKQ714" s="8"/>
      <c r="VKR714" s="8"/>
      <c r="VKS714" s="8"/>
      <c r="VKT714" s="8"/>
      <c r="VKU714" s="8"/>
      <c r="VKV714" s="8"/>
      <c r="VKW714" s="8"/>
      <c r="VKX714" s="8"/>
      <c r="VKY714" s="8"/>
      <c r="VKZ714" s="8"/>
      <c r="VLA714" s="8"/>
      <c r="VLB714" s="8"/>
      <c r="VLC714" s="8"/>
      <c r="VLD714" s="8"/>
      <c r="VLE714" s="8"/>
      <c r="VLF714" s="8"/>
      <c r="VLG714" s="8"/>
      <c r="VLH714" s="8"/>
      <c r="VLI714" s="8"/>
      <c r="VLJ714" s="8"/>
      <c r="VLK714" s="8"/>
      <c r="VLL714" s="8"/>
      <c r="VLM714" s="8"/>
      <c r="VLN714" s="8"/>
      <c r="VLO714" s="8"/>
      <c r="VLP714" s="8"/>
      <c r="VLQ714" s="8"/>
      <c r="VLR714" s="8"/>
      <c r="VLS714" s="8"/>
      <c r="VLT714" s="8"/>
      <c r="VLU714" s="8"/>
      <c r="VLV714" s="8"/>
      <c r="VLW714" s="8"/>
      <c r="VLX714" s="8"/>
      <c r="VLY714" s="8"/>
      <c r="VLZ714" s="8"/>
      <c r="VMA714" s="8"/>
      <c r="VMB714" s="8"/>
      <c r="VMC714" s="8"/>
      <c r="VMD714" s="8"/>
      <c r="VME714" s="8"/>
      <c r="VMF714" s="8"/>
      <c r="VMG714" s="8"/>
      <c r="VMH714" s="8"/>
      <c r="VMI714" s="8"/>
      <c r="VMJ714" s="8"/>
      <c r="VMK714" s="8"/>
      <c r="VML714" s="8"/>
      <c r="VMM714" s="8"/>
      <c r="VMN714" s="8"/>
      <c r="VMO714" s="8"/>
      <c r="VMP714" s="8"/>
      <c r="VMQ714" s="8"/>
      <c r="VMR714" s="8"/>
      <c r="VMS714" s="8"/>
      <c r="VMT714" s="8"/>
      <c r="VMU714" s="8"/>
      <c r="VMV714" s="8"/>
      <c r="VMW714" s="8"/>
      <c r="VMX714" s="8"/>
      <c r="VMY714" s="8"/>
      <c r="VMZ714" s="8"/>
      <c r="VNA714" s="8"/>
      <c r="VNB714" s="8"/>
      <c r="VNC714" s="8"/>
      <c r="VND714" s="8"/>
      <c r="VNE714" s="8"/>
      <c r="VNF714" s="8"/>
      <c r="VNG714" s="8"/>
      <c r="VNH714" s="8"/>
      <c r="VNI714" s="8"/>
      <c r="VNJ714" s="8"/>
      <c r="VNK714" s="8"/>
      <c r="VNL714" s="8"/>
      <c r="VNM714" s="8"/>
      <c r="VNN714" s="8"/>
      <c r="VNO714" s="8"/>
      <c r="VNP714" s="8"/>
      <c r="VNQ714" s="8"/>
      <c r="VNR714" s="8"/>
      <c r="VNS714" s="8"/>
      <c r="VNT714" s="8"/>
      <c r="VNU714" s="8"/>
      <c r="VNV714" s="8"/>
      <c r="VNW714" s="8"/>
      <c r="VNX714" s="8"/>
      <c r="VNY714" s="8"/>
      <c r="VNZ714" s="8"/>
      <c r="VOA714" s="8"/>
      <c r="VOB714" s="8"/>
      <c r="VOC714" s="8"/>
      <c r="VOD714" s="8"/>
      <c r="VOE714" s="8"/>
      <c r="VOF714" s="8"/>
      <c r="VOG714" s="8"/>
      <c r="VOH714" s="8"/>
      <c r="VOI714" s="8"/>
      <c r="VOJ714" s="8"/>
      <c r="VOK714" s="8"/>
      <c r="VOL714" s="8"/>
      <c r="VOM714" s="8"/>
      <c r="VON714" s="8"/>
      <c r="VOO714" s="8"/>
      <c r="VOP714" s="8"/>
      <c r="VOQ714" s="8"/>
      <c r="VOR714" s="8"/>
      <c r="VOS714" s="8"/>
      <c r="VOT714" s="8"/>
      <c r="VOU714" s="8"/>
      <c r="VOV714" s="8"/>
      <c r="VOW714" s="8"/>
      <c r="VOX714" s="8"/>
      <c r="VOY714" s="8"/>
      <c r="VOZ714" s="8"/>
      <c r="VPA714" s="8"/>
      <c r="VPB714" s="8"/>
      <c r="VPC714" s="8"/>
      <c r="VPD714" s="8"/>
      <c r="VPE714" s="8"/>
      <c r="VPF714" s="8"/>
      <c r="VPG714" s="8"/>
      <c r="VPH714" s="8"/>
      <c r="VPI714" s="8"/>
      <c r="VPJ714" s="8"/>
      <c r="VPK714" s="8"/>
      <c r="VPL714" s="8"/>
      <c r="VPM714" s="8"/>
      <c r="VPN714" s="8"/>
      <c r="VPO714" s="8"/>
      <c r="VPP714" s="8"/>
      <c r="VPQ714" s="8"/>
      <c r="VPR714" s="8"/>
      <c r="VPS714" s="8"/>
      <c r="VPT714" s="8"/>
      <c r="VPU714" s="8"/>
      <c r="VPV714" s="8"/>
      <c r="VPW714" s="8"/>
      <c r="VPX714" s="8"/>
      <c r="VPY714" s="8"/>
      <c r="VPZ714" s="8"/>
      <c r="VQA714" s="8"/>
      <c r="VQB714" s="8"/>
      <c r="VQC714" s="8"/>
      <c r="VQD714" s="8"/>
      <c r="VQE714" s="8"/>
      <c r="VQF714" s="8"/>
      <c r="VQG714" s="8"/>
      <c r="VQH714" s="8"/>
      <c r="VQI714" s="8"/>
      <c r="VQJ714" s="8"/>
      <c r="VQK714" s="8"/>
      <c r="VQL714" s="8"/>
      <c r="VQM714" s="8"/>
      <c r="VQN714" s="8"/>
      <c r="VQO714" s="8"/>
      <c r="VQP714" s="8"/>
      <c r="VQQ714" s="8"/>
      <c r="VQR714" s="8"/>
      <c r="VQS714" s="8"/>
      <c r="VQT714" s="8"/>
      <c r="VQU714" s="8"/>
      <c r="VQV714" s="8"/>
      <c r="VQW714" s="8"/>
      <c r="VQX714" s="8"/>
      <c r="VQY714" s="8"/>
      <c r="VQZ714" s="8"/>
      <c r="VRA714" s="8"/>
      <c r="VRB714" s="8"/>
      <c r="VRC714" s="8"/>
      <c r="VRD714" s="8"/>
      <c r="VRE714" s="8"/>
      <c r="VRF714" s="8"/>
      <c r="VRG714" s="8"/>
      <c r="VRH714" s="8"/>
      <c r="VRI714" s="8"/>
      <c r="VRJ714" s="8"/>
      <c r="VRK714" s="8"/>
      <c r="VRL714" s="8"/>
      <c r="VRM714" s="8"/>
      <c r="VRN714" s="8"/>
      <c r="VRO714" s="8"/>
      <c r="VRP714" s="8"/>
      <c r="VRQ714" s="8"/>
      <c r="VRR714" s="8"/>
      <c r="VRS714" s="8"/>
      <c r="VRT714" s="8"/>
      <c r="VRU714" s="8"/>
      <c r="VRV714" s="8"/>
      <c r="VRW714" s="8"/>
      <c r="VRX714" s="8"/>
      <c r="VRY714" s="8"/>
      <c r="VRZ714" s="8"/>
      <c r="VSA714" s="8"/>
      <c r="VSB714" s="8"/>
      <c r="VSC714" s="8"/>
      <c r="VSD714" s="8"/>
      <c r="VSE714" s="8"/>
      <c r="VSF714" s="8"/>
      <c r="VSG714" s="8"/>
      <c r="VSH714" s="8"/>
      <c r="VSI714" s="8"/>
      <c r="VSJ714" s="8"/>
      <c r="VSK714" s="8"/>
      <c r="VSL714" s="8"/>
      <c r="VSM714" s="8"/>
      <c r="VSN714" s="8"/>
      <c r="VSO714" s="8"/>
      <c r="VSP714" s="8"/>
      <c r="VSQ714" s="8"/>
      <c r="VSR714" s="8"/>
      <c r="VSS714" s="8"/>
      <c r="VST714" s="8"/>
      <c r="VSU714" s="8"/>
      <c r="VSV714" s="8"/>
      <c r="VSW714" s="8"/>
      <c r="VSX714" s="8"/>
      <c r="VSY714" s="8"/>
      <c r="VSZ714" s="8"/>
      <c r="VTA714" s="8"/>
      <c r="VTB714" s="8"/>
      <c r="VTC714" s="8"/>
      <c r="VTD714" s="8"/>
      <c r="VTE714" s="8"/>
      <c r="VTF714" s="8"/>
      <c r="VTG714" s="8"/>
      <c r="VTH714" s="8"/>
      <c r="VTI714" s="8"/>
      <c r="VTJ714" s="8"/>
      <c r="VTK714" s="8"/>
      <c r="VTL714" s="8"/>
      <c r="VTM714" s="8"/>
      <c r="VTN714" s="8"/>
      <c r="VTO714" s="8"/>
      <c r="VTP714" s="8"/>
      <c r="VTQ714" s="8"/>
      <c r="VTR714" s="8"/>
      <c r="VTS714" s="8"/>
      <c r="VTT714" s="8"/>
      <c r="VTU714" s="8"/>
      <c r="VTV714" s="8"/>
      <c r="VTW714" s="8"/>
      <c r="VTX714" s="8"/>
      <c r="VTY714" s="8"/>
      <c r="VTZ714" s="8"/>
      <c r="VUA714" s="8"/>
      <c r="VUB714" s="8"/>
      <c r="VUC714" s="8"/>
      <c r="VUD714" s="8"/>
      <c r="VUE714" s="8"/>
      <c r="VUF714" s="8"/>
      <c r="VUG714" s="8"/>
      <c r="VUH714" s="8"/>
      <c r="VUI714" s="8"/>
      <c r="VUJ714" s="8"/>
      <c r="VUK714" s="8"/>
      <c r="VUL714" s="8"/>
      <c r="VUM714" s="8"/>
      <c r="VUN714" s="8"/>
      <c r="VUO714" s="8"/>
      <c r="VUP714" s="8"/>
      <c r="VUQ714" s="8"/>
      <c r="VUR714" s="8"/>
      <c r="VUS714" s="8"/>
      <c r="VUT714" s="8"/>
      <c r="VUU714" s="8"/>
      <c r="VUV714" s="8"/>
      <c r="VUW714" s="8"/>
      <c r="VUX714" s="8"/>
      <c r="VUY714" s="8"/>
      <c r="VUZ714" s="8"/>
      <c r="VVA714" s="8"/>
      <c r="VVB714" s="8"/>
      <c r="VVC714" s="8"/>
      <c r="VVD714" s="8"/>
      <c r="VVE714" s="8"/>
      <c r="VVF714" s="8"/>
      <c r="VVG714" s="8"/>
      <c r="VVH714" s="8"/>
      <c r="VVI714" s="8"/>
      <c r="VVJ714" s="8"/>
      <c r="VVK714" s="8"/>
      <c r="VVL714" s="8"/>
      <c r="VVM714" s="8"/>
      <c r="VVN714" s="8"/>
      <c r="VVO714" s="8"/>
      <c r="VVP714" s="8"/>
      <c r="VVQ714" s="8"/>
      <c r="VVR714" s="8"/>
      <c r="VVS714" s="8"/>
      <c r="VVT714" s="8"/>
      <c r="VVU714" s="8"/>
      <c r="VVV714" s="8"/>
      <c r="VVW714" s="8"/>
      <c r="VVX714" s="8"/>
      <c r="VVY714" s="8"/>
      <c r="VVZ714" s="8"/>
      <c r="VWA714" s="8"/>
      <c r="VWB714" s="8"/>
      <c r="VWC714" s="8"/>
      <c r="VWD714" s="8"/>
      <c r="VWE714" s="8"/>
      <c r="VWF714" s="8"/>
      <c r="VWG714" s="8"/>
      <c r="VWH714" s="8"/>
      <c r="VWI714" s="8"/>
      <c r="VWJ714" s="8"/>
      <c r="VWK714" s="8"/>
      <c r="VWL714" s="8"/>
      <c r="VWM714" s="8"/>
      <c r="VWN714" s="8"/>
      <c r="VWO714" s="8"/>
      <c r="VWP714" s="8"/>
      <c r="VWQ714" s="8"/>
      <c r="VWR714" s="8"/>
      <c r="VWS714" s="8"/>
      <c r="VWT714" s="8"/>
      <c r="VWU714" s="8"/>
      <c r="VWV714" s="8"/>
      <c r="VWW714" s="8"/>
      <c r="VWX714" s="8"/>
      <c r="VWY714" s="8"/>
      <c r="VWZ714" s="8"/>
      <c r="VXA714" s="8"/>
      <c r="VXB714" s="8"/>
      <c r="VXC714" s="8"/>
      <c r="VXD714" s="8"/>
      <c r="VXE714" s="8"/>
      <c r="VXF714" s="8"/>
      <c r="VXG714" s="8"/>
      <c r="VXH714" s="8"/>
      <c r="VXI714" s="8"/>
      <c r="VXJ714" s="8"/>
      <c r="VXK714" s="8"/>
      <c r="VXL714" s="8"/>
      <c r="VXM714" s="8"/>
      <c r="VXN714" s="8"/>
      <c r="VXO714" s="8"/>
      <c r="VXP714" s="8"/>
      <c r="VXQ714" s="8"/>
      <c r="VXR714" s="8"/>
      <c r="VXS714" s="8"/>
      <c r="VXT714" s="8"/>
      <c r="VXU714" s="8"/>
      <c r="VXV714" s="8"/>
      <c r="VXW714" s="8"/>
      <c r="VXX714" s="8"/>
      <c r="VXY714" s="8"/>
      <c r="VXZ714" s="8"/>
      <c r="VYA714" s="8"/>
      <c r="VYB714" s="8"/>
      <c r="VYC714" s="8"/>
      <c r="VYD714" s="8"/>
      <c r="VYE714" s="8"/>
      <c r="VYF714" s="8"/>
      <c r="VYG714" s="8"/>
      <c r="VYH714" s="8"/>
      <c r="VYI714" s="8"/>
      <c r="VYJ714" s="8"/>
      <c r="VYK714" s="8"/>
      <c r="VYL714" s="8"/>
      <c r="VYM714" s="8"/>
      <c r="VYN714" s="8"/>
      <c r="VYO714" s="8"/>
      <c r="VYP714" s="8"/>
      <c r="VYQ714" s="8"/>
      <c r="VYR714" s="8"/>
      <c r="VYS714" s="8"/>
      <c r="VYT714" s="8"/>
      <c r="VYU714" s="8"/>
      <c r="VYV714" s="8"/>
      <c r="VYW714" s="8"/>
      <c r="VYX714" s="8"/>
      <c r="VYY714" s="8"/>
      <c r="VYZ714" s="8"/>
      <c r="VZA714" s="8"/>
      <c r="VZB714" s="8"/>
      <c r="VZC714" s="8"/>
      <c r="VZD714" s="8"/>
      <c r="VZE714" s="8"/>
      <c r="VZF714" s="8"/>
      <c r="VZG714" s="8"/>
      <c r="VZH714" s="8"/>
      <c r="VZI714" s="8"/>
      <c r="VZJ714" s="8"/>
      <c r="VZK714" s="8"/>
      <c r="VZL714" s="8"/>
      <c r="VZM714" s="8"/>
      <c r="VZN714" s="8"/>
      <c r="VZO714" s="8"/>
      <c r="VZP714" s="8"/>
      <c r="VZQ714" s="8"/>
      <c r="VZR714" s="8"/>
      <c r="VZS714" s="8"/>
      <c r="VZT714" s="8"/>
      <c r="VZU714" s="8"/>
      <c r="VZV714" s="8"/>
      <c r="VZW714" s="8"/>
      <c r="VZX714" s="8"/>
      <c r="VZY714" s="8"/>
      <c r="VZZ714" s="8"/>
      <c r="WAA714" s="8"/>
      <c r="WAB714" s="8"/>
      <c r="WAC714" s="8"/>
      <c r="WAD714" s="8"/>
      <c r="WAE714" s="8"/>
      <c r="WAF714" s="8"/>
      <c r="WAG714" s="8"/>
      <c r="WAH714" s="8"/>
      <c r="WAI714" s="8"/>
      <c r="WAJ714" s="8"/>
      <c r="WAK714" s="8"/>
      <c r="WAL714" s="8"/>
      <c r="WAM714" s="8"/>
      <c r="WAN714" s="8"/>
      <c r="WAO714" s="8"/>
      <c r="WAP714" s="8"/>
      <c r="WAQ714" s="8"/>
      <c r="WAR714" s="8"/>
      <c r="WAS714" s="8"/>
      <c r="WAT714" s="8"/>
      <c r="WAU714" s="8"/>
      <c r="WAV714" s="8"/>
      <c r="WAW714" s="8"/>
      <c r="WAX714" s="8"/>
      <c r="WAY714" s="8"/>
      <c r="WAZ714" s="8"/>
      <c r="WBA714" s="8"/>
      <c r="WBB714" s="8"/>
      <c r="WBC714" s="8"/>
      <c r="WBD714" s="8"/>
      <c r="WBE714" s="8"/>
      <c r="WBF714" s="8"/>
      <c r="WBG714" s="8"/>
      <c r="WBH714" s="8"/>
      <c r="WBI714" s="8"/>
      <c r="WBJ714" s="8"/>
      <c r="WBK714" s="8"/>
      <c r="WBL714" s="8"/>
      <c r="WBM714" s="8"/>
      <c r="WBN714" s="8"/>
      <c r="WBO714" s="8"/>
      <c r="WBP714" s="8"/>
      <c r="WBQ714" s="8"/>
      <c r="WBR714" s="8"/>
      <c r="WBS714" s="8"/>
      <c r="WBT714" s="8"/>
      <c r="WBU714" s="8"/>
      <c r="WBV714" s="8"/>
      <c r="WBW714" s="8"/>
      <c r="WBX714" s="8"/>
      <c r="WBY714" s="8"/>
      <c r="WBZ714" s="8"/>
      <c r="WCA714" s="8"/>
      <c r="WCB714" s="8"/>
      <c r="WCC714" s="8"/>
      <c r="WCD714" s="8"/>
      <c r="WCE714" s="8"/>
      <c r="WCF714" s="8"/>
      <c r="WCG714" s="8"/>
      <c r="WCH714" s="8"/>
      <c r="WCI714" s="8"/>
      <c r="WCJ714" s="8"/>
      <c r="WCK714" s="8"/>
      <c r="WCL714" s="8"/>
      <c r="WCM714" s="8"/>
      <c r="WCN714" s="8"/>
      <c r="WCO714" s="8"/>
      <c r="WCP714" s="8"/>
      <c r="WCQ714" s="8"/>
      <c r="WCR714" s="8"/>
      <c r="WCS714" s="8"/>
      <c r="WCT714" s="8"/>
      <c r="WCU714" s="8"/>
      <c r="WCV714" s="8"/>
      <c r="WCW714" s="8"/>
      <c r="WCX714" s="8"/>
      <c r="WCY714" s="8"/>
      <c r="WCZ714" s="8"/>
      <c r="WDA714" s="8"/>
      <c r="WDB714" s="8"/>
      <c r="WDC714" s="8"/>
      <c r="WDD714" s="8"/>
      <c r="WDE714" s="8"/>
      <c r="WDF714" s="8"/>
      <c r="WDG714" s="8"/>
      <c r="WDH714" s="8"/>
      <c r="WDI714" s="8"/>
      <c r="WDJ714" s="8"/>
      <c r="WDK714" s="8"/>
      <c r="WDL714" s="8"/>
      <c r="WDM714" s="8"/>
      <c r="WDN714" s="8"/>
      <c r="WDO714" s="8"/>
      <c r="WDP714" s="8"/>
      <c r="WDQ714" s="8"/>
      <c r="WDR714" s="8"/>
      <c r="WDS714" s="8"/>
      <c r="WDT714" s="8"/>
      <c r="WDU714" s="8"/>
      <c r="WDV714" s="8"/>
      <c r="WDW714" s="8"/>
      <c r="WDX714" s="8"/>
      <c r="WDY714" s="8"/>
      <c r="WDZ714" s="8"/>
      <c r="WEA714" s="8"/>
      <c r="WEB714" s="8"/>
      <c r="WEC714" s="8"/>
      <c r="WED714" s="8"/>
      <c r="WEE714" s="8"/>
      <c r="WEF714" s="8"/>
      <c r="WEG714" s="8"/>
      <c r="WEH714" s="8"/>
      <c r="WEI714" s="8"/>
      <c r="WEJ714" s="8"/>
      <c r="WEK714" s="8"/>
      <c r="WEL714" s="8"/>
      <c r="WEM714" s="8"/>
      <c r="WEN714" s="8"/>
      <c r="WEO714" s="8"/>
      <c r="WEP714" s="8"/>
      <c r="WEQ714" s="8"/>
      <c r="WER714" s="8"/>
      <c r="WES714" s="8"/>
      <c r="WET714" s="8"/>
      <c r="WEU714" s="8"/>
      <c r="WEV714" s="8"/>
      <c r="WEW714" s="8"/>
      <c r="WEX714" s="8"/>
      <c r="WEY714" s="8"/>
      <c r="WEZ714" s="8"/>
      <c r="WFA714" s="8"/>
      <c r="WFB714" s="8"/>
      <c r="WFC714" s="8"/>
      <c r="WFD714" s="8"/>
      <c r="WFE714" s="8"/>
      <c r="WFF714" s="8"/>
      <c r="WFG714" s="8"/>
      <c r="WFH714" s="8"/>
      <c r="WFI714" s="8"/>
      <c r="WFJ714" s="8"/>
      <c r="WFK714" s="8"/>
      <c r="WFL714" s="8"/>
      <c r="WFM714" s="8"/>
      <c r="WFN714" s="8"/>
      <c r="WFO714" s="8"/>
      <c r="WFP714" s="8"/>
      <c r="WFQ714" s="8"/>
      <c r="WFR714" s="8"/>
      <c r="WFS714" s="8"/>
      <c r="WFT714" s="8"/>
      <c r="WFU714" s="8"/>
      <c r="WFV714" s="8"/>
      <c r="WFW714" s="8"/>
      <c r="WFX714" s="8"/>
      <c r="WFY714" s="8"/>
      <c r="WFZ714" s="8"/>
      <c r="WGA714" s="8"/>
      <c r="WGB714" s="8"/>
      <c r="WGC714" s="8"/>
      <c r="WGD714" s="8"/>
      <c r="WGE714" s="8"/>
      <c r="WGF714" s="8"/>
      <c r="WGG714" s="8"/>
      <c r="WGH714" s="8"/>
      <c r="WGI714" s="8"/>
      <c r="WGJ714" s="8"/>
      <c r="WGK714" s="8"/>
      <c r="WGL714" s="8"/>
      <c r="WGM714" s="8"/>
      <c r="WGN714" s="8"/>
      <c r="WGO714" s="8"/>
      <c r="WGP714" s="8"/>
      <c r="WGQ714" s="8"/>
      <c r="WGR714" s="8"/>
      <c r="WGS714" s="8"/>
      <c r="WGT714" s="8"/>
      <c r="WGU714" s="8"/>
      <c r="WGV714" s="8"/>
      <c r="WGW714" s="8"/>
      <c r="WGX714" s="8"/>
      <c r="WGY714" s="8"/>
      <c r="WGZ714" s="8"/>
      <c r="WHA714" s="8"/>
      <c r="WHB714" s="8"/>
      <c r="WHC714" s="8"/>
      <c r="WHD714" s="8"/>
      <c r="WHE714" s="8"/>
      <c r="WHF714" s="8"/>
      <c r="WHG714" s="8"/>
      <c r="WHH714" s="8"/>
      <c r="WHI714" s="8"/>
      <c r="WHJ714" s="8"/>
      <c r="WHK714" s="8"/>
      <c r="WHL714" s="8"/>
      <c r="WHM714" s="8"/>
      <c r="WHN714" s="8"/>
      <c r="WHO714" s="8"/>
      <c r="WHP714" s="8"/>
      <c r="WHQ714" s="8"/>
      <c r="WHR714" s="8"/>
      <c r="WHS714" s="8"/>
      <c r="WHT714" s="8"/>
      <c r="WHU714" s="8"/>
      <c r="WHV714" s="8"/>
      <c r="WHW714" s="8"/>
      <c r="WHX714" s="8"/>
      <c r="WHY714" s="8"/>
      <c r="WHZ714" s="8"/>
      <c r="WIA714" s="8"/>
      <c r="WIB714" s="8"/>
      <c r="WIC714" s="8"/>
      <c r="WID714" s="8"/>
      <c r="WIE714" s="8"/>
      <c r="WIF714" s="8"/>
      <c r="WIG714" s="8"/>
      <c r="WIH714" s="8"/>
      <c r="WII714" s="8"/>
      <c r="WIJ714" s="8"/>
      <c r="WIK714" s="8"/>
      <c r="WIL714" s="8"/>
      <c r="WIM714" s="8"/>
      <c r="WIN714" s="8"/>
      <c r="WIO714" s="8"/>
      <c r="WIP714" s="8"/>
      <c r="WIQ714" s="8"/>
      <c r="WIR714" s="8"/>
      <c r="WIS714" s="8"/>
      <c r="WIT714" s="8"/>
      <c r="WIU714" s="8"/>
      <c r="WIV714" s="8"/>
      <c r="WIW714" s="8"/>
      <c r="WIX714" s="8"/>
      <c r="WIY714" s="8"/>
      <c r="WIZ714" s="8"/>
      <c r="WJA714" s="8"/>
      <c r="WJB714" s="8"/>
      <c r="WJC714" s="8"/>
      <c r="WJD714" s="8"/>
      <c r="WJE714" s="8"/>
      <c r="WJF714" s="8"/>
      <c r="WJG714" s="8"/>
      <c r="WJH714" s="8"/>
      <c r="WJI714" s="8"/>
      <c r="WJJ714" s="8"/>
      <c r="WJK714" s="8"/>
      <c r="WJL714" s="8"/>
      <c r="WJM714" s="8"/>
      <c r="WJN714" s="8"/>
      <c r="WJO714" s="8"/>
      <c r="WJP714" s="8"/>
      <c r="WJQ714" s="8"/>
      <c r="WJR714" s="8"/>
      <c r="WJS714" s="8"/>
      <c r="WJT714" s="8"/>
      <c r="WJU714" s="8"/>
      <c r="WJV714" s="8"/>
      <c r="WJW714" s="8"/>
      <c r="WJX714" s="8"/>
      <c r="WJY714" s="8"/>
      <c r="WJZ714" s="8"/>
      <c r="WKA714" s="8"/>
      <c r="WKB714" s="8"/>
      <c r="WKC714" s="8"/>
      <c r="WKD714" s="8"/>
      <c r="WKE714" s="8"/>
      <c r="WKF714" s="8"/>
      <c r="WKG714" s="8"/>
      <c r="WKH714" s="8"/>
      <c r="WKI714" s="8"/>
      <c r="WKJ714" s="8"/>
      <c r="WKK714" s="8"/>
      <c r="WKL714" s="8"/>
      <c r="WKM714" s="8"/>
      <c r="WKN714" s="8"/>
      <c r="WKO714" s="8"/>
      <c r="WKP714" s="8"/>
      <c r="WKQ714" s="8"/>
      <c r="WKR714" s="8"/>
      <c r="WKS714" s="8"/>
      <c r="WKT714" s="8"/>
      <c r="WKU714" s="8"/>
      <c r="WKV714" s="8"/>
      <c r="WKW714" s="8"/>
      <c r="WKX714" s="8"/>
      <c r="WKY714" s="8"/>
      <c r="WKZ714" s="8"/>
      <c r="WLA714" s="8"/>
      <c r="WLB714" s="8"/>
      <c r="WLC714" s="8"/>
      <c r="WLD714" s="8"/>
      <c r="WLE714" s="8"/>
      <c r="WLF714" s="8"/>
      <c r="WLG714" s="8"/>
      <c r="WLH714" s="8"/>
      <c r="WLI714" s="8"/>
      <c r="WLJ714" s="8"/>
      <c r="WLK714" s="8"/>
      <c r="WLL714" s="8"/>
      <c r="WLM714" s="8"/>
      <c r="WLN714" s="8"/>
      <c r="WLO714" s="8"/>
      <c r="WLP714" s="8"/>
      <c r="WLQ714" s="8"/>
      <c r="WLR714" s="8"/>
      <c r="WLS714" s="8"/>
      <c r="WLT714" s="8"/>
      <c r="WLU714" s="8"/>
      <c r="WLV714" s="8"/>
      <c r="WLW714" s="8"/>
      <c r="WLX714" s="8"/>
      <c r="WLY714" s="8"/>
      <c r="WLZ714" s="8"/>
      <c r="WMA714" s="8"/>
      <c r="WMB714" s="8"/>
      <c r="WMC714" s="8"/>
      <c r="WMD714" s="8"/>
      <c r="WME714" s="8"/>
      <c r="WMF714" s="8"/>
      <c r="WMG714" s="8"/>
      <c r="WMH714" s="8"/>
      <c r="WMI714" s="8"/>
      <c r="WMJ714" s="8"/>
      <c r="WMK714" s="8"/>
      <c r="WML714" s="8"/>
      <c r="WMM714" s="8"/>
      <c r="WMN714" s="8"/>
      <c r="WMO714" s="8"/>
      <c r="WMP714" s="8"/>
      <c r="WMQ714" s="8"/>
      <c r="WMR714" s="8"/>
      <c r="WMS714" s="8"/>
      <c r="WMT714" s="8"/>
      <c r="WMU714" s="8"/>
      <c r="WMV714" s="8"/>
      <c r="WMW714" s="8"/>
      <c r="WMX714" s="8"/>
      <c r="WMY714" s="8"/>
      <c r="WMZ714" s="8"/>
      <c r="WNA714" s="8"/>
      <c r="WNB714" s="8"/>
      <c r="WNC714" s="8"/>
      <c r="WND714" s="8"/>
      <c r="WNE714" s="8"/>
      <c r="WNF714" s="8"/>
      <c r="WNG714" s="8"/>
      <c r="WNH714" s="8"/>
      <c r="WNI714" s="8"/>
      <c r="WNJ714" s="8"/>
      <c r="WNK714" s="8"/>
      <c r="WNL714" s="8"/>
      <c r="WNM714" s="8"/>
      <c r="WNN714" s="8"/>
      <c r="WNO714" s="8"/>
      <c r="WNP714" s="8"/>
      <c r="WNQ714" s="8"/>
      <c r="WNR714" s="8"/>
      <c r="WNS714" s="8"/>
      <c r="WNT714" s="8"/>
      <c r="WNU714" s="8"/>
      <c r="WNV714" s="8"/>
      <c r="WNW714" s="8"/>
      <c r="WNX714" s="8"/>
      <c r="WNY714" s="8"/>
      <c r="WNZ714" s="8"/>
      <c r="WOA714" s="8"/>
      <c r="WOB714" s="8"/>
      <c r="WOC714" s="8"/>
      <c r="WOD714" s="8"/>
      <c r="WOE714" s="8"/>
      <c r="WOF714" s="8"/>
      <c r="WOG714" s="8"/>
      <c r="WOH714" s="8"/>
      <c r="WOI714" s="8"/>
      <c r="WOJ714" s="8"/>
      <c r="WOK714" s="8"/>
      <c r="WOL714" s="8"/>
      <c r="WOM714" s="8"/>
      <c r="WON714" s="8"/>
      <c r="WOO714" s="8"/>
      <c r="WOP714" s="8"/>
      <c r="WOQ714" s="8"/>
      <c r="WOR714" s="8"/>
      <c r="WOS714" s="8"/>
      <c r="WOT714" s="8"/>
      <c r="WOU714" s="8"/>
      <c r="WOV714" s="8"/>
      <c r="WOW714" s="8"/>
      <c r="WOX714" s="8"/>
      <c r="WOY714" s="8"/>
      <c r="WOZ714" s="8"/>
      <c r="WPA714" s="8"/>
      <c r="WPB714" s="8"/>
      <c r="WPC714" s="8"/>
      <c r="WPD714" s="8"/>
      <c r="WPE714" s="8"/>
      <c r="WPF714" s="8"/>
      <c r="WPG714" s="8"/>
      <c r="WPH714" s="8"/>
      <c r="WPI714" s="8"/>
      <c r="WPJ714" s="8"/>
      <c r="WPK714" s="8"/>
      <c r="WPL714" s="8"/>
      <c r="WPM714" s="8"/>
      <c r="WPN714" s="8"/>
      <c r="WPO714" s="8"/>
      <c r="WPP714" s="8"/>
      <c r="WPQ714" s="8"/>
      <c r="WPR714" s="8"/>
      <c r="WPS714" s="8"/>
      <c r="WPT714" s="8"/>
      <c r="WPU714" s="8"/>
      <c r="WPV714" s="8"/>
      <c r="WPW714" s="8"/>
      <c r="WPX714" s="8"/>
      <c r="WPY714" s="8"/>
      <c r="WPZ714" s="8"/>
      <c r="WQA714" s="8"/>
      <c r="WQB714" s="8"/>
      <c r="WQC714" s="8"/>
      <c r="WQD714" s="8"/>
      <c r="WQE714" s="8"/>
      <c r="WQF714" s="8"/>
      <c r="WQG714" s="8"/>
      <c r="WQH714" s="8"/>
      <c r="WQI714" s="8"/>
      <c r="WQJ714" s="8"/>
      <c r="WQK714" s="8"/>
      <c r="WQL714" s="8"/>
      <c r="WQM714" s="8"/>
      <c r="WQN714" s="8"/>
      <c r="WQO714" s="8"/>
      <c r="WQP714" s="8"/>
      <c r="WQQ714" s="8"/>
      <c r="WQR714" s="8"/>
      <c r="WQS714" s="8"/>
      <c r="WQT714" s="8"/>
      <c r="WQU714" s="8"/>
      <c r="WQV714" s="8"/>
      <c r="WQW714" s="8"/>
      <c r="WQX714" s="8"/>
      <c r="WQY714" s="8"/>
      <c r="WQZ714" s="8"/>
      <c r="WRA714" s="8"/>
      <c r="WRB714" s="8"/>
      <c r="WRC714" s="8"/>
      <c r="WRD714" s="8"/>
      <c r="WRE714" s="8"/>
      <c r="WRF714" s="8"/>
      <c r="WRG714" s="8"/>
      <c r="WRH714" s="8"/>
      <c r="WRI714" s="8"/>
      <c r="WRJ714" s="8"/>
      <c r="WRK714" s="8"/>
      <c r="WRL714" s="8"/>
      <c r="WRM714" s="8"/>
      <c r="WRN714" s="8"/>
      <c r="WRO714" s="8"/>
      <c r="WRP714" s="8"/>
      <c r="WRQ714" s="8"/>
      <c r="WRR714" s="8"/>
      <c r="WRS714" s="8"/>
      <c r="WRT714" s="8"/>
      <c r="WRU714" s="8"/>
      <c r="WRV714" s="8"/>
      <c r="WRW714" s="8"/>
      <c r="WRX714" s="8"/>
      <c r="WRY714" s="8"/>
      <c r="WRZ714" s="8"/>
      <c r="WSA714" s="8"/>
      <c r="WSB714" s="8"/>
      <c r="WSC714" s="8"/>
      <c r="WSD714" s="8"/>
      <c r="WSE714" s="8"/>
      <c r="WSF714" s="8"/>
      <c r="WSG714" s="8"/>
      <c r="WSH714" s="8"/>
      <c r="WSI714" s="8"/>
      <c r="WSJ714" s="8"/>
      <c r="WSK714" s="8"/>
      <c r="WSL714" s="8"/>
      <c r="WSM714" s="8"/>
    </row>
    <row r="715" spans="1:16055" s="69" customFormat="1" ht="20.25" customHeight="1" x14ac:dyDescent="0.35">
      <c r="A715" s="91">
        <v>213421</v>
      </c>
      <c r="B715" s="74" t="s">
        <v>244</v>
      </c>
      <c r="C715" s="61" t="s">
        <v>1535</v>
      </c>
      <c r="D715" s="14" t="s">
        <v>781</v>
      </c>
      <c r="E715" s="139" t="s">
        <v>1306</v>
      </c>
      <c r="F715" s="27" t="s">
        <v>210</v>
      </c>
      <c r="G715" s="60">
        <v>21.783989999999999</v>
      </c>
      <c r="H715" s="60">
        <v>80.848489999999998</v>
      </c>
      <c r="I715" s="54">
        <v>162</v>
      </c>
      <c r="J715" s="54">
        <v>102</v>
      </c>
      <c r="K715" s="54">
        <v>167</v>
      </c>
      <c r="L715" s="54">
        <v>145</v>
      </c>
      <c r="M715" s="54">
        <v>160</v>
      </c>
      <c r="N715" s="54">
        <v>200</v>
      </c>
      <c r="O715" s="54">
        <v>157</v>
      </c>
      <c r="P715" s="54">
        <v>155</v>
      </c>
      <c r="Q715" s="54">
        <v>146</v>
      </c>
      <c r="R715" s="54">
        <v>46</v>
      </c>
      <c r="S715" s="54">
        <v>116</v>
      </c>
      <c r="T715" s="54">
        <v>28</v>
      </c>
      <c r="U715" s="54">
        <v>174</v>
      </c>
      <c r="V715" s="54">
        <v>66</v>
      </c>
      <c r="W715" s="54">
        <v>158</v>
      </c>
      <c r="X715" s="54">
        <v>130</v>
      </c>
      <c r="Y715" s="54">
        <v>152</v>
      </c>
      <c r="Z715" s="54">
        <v>112</v>
      </c>
      <c r="AA715" s="54">
        <v>153</v>
      </c>
      <c r="AB715" s="54">
        <v>87</v>
      </c>
      <c r="AC715" s="54">
        <v>151</v>
      </c>
      <c r="AD715" s="54">
        <v>151</v>
      </c>
      <c r="AE715" s="54">
        <v>170</v>
      </c>
      <c r="AF715" s="54">
        <v>70</v>
      </c>
      <c r="AG715" s="54">
        <v>143</v>
      </c>
      <c r="AH715" s="54">
        <v>73</v>
      </c>
      <c r="AI715" s="54">
        <v>91</v>
      </c>
      <c r="AJ715" s="54">
        <v>101</v>
      </c>
      <c r="AK715" s="54">
        <v>119</v>
      </c>
      <c r="AL715" s="54">
        <v>145</v>
      </c>
      <c r="AM715" s="54">
        <v>106</v>
      </c>
      <c r="AN715" s="54">
        <v>62</v>
      </c>
      <c r="AO715" s="54">
        <v>110</v>
      </c>
      <c r="AP715" s="54">
        <v>24</v>
      </c>
      <c r="AQ715" s="54">
        <v>89</v>
      </c>
      <c r="AR715" s="54">
        <v>31</v>
      </c>
      <c r="AS715" s="54">
        <v>115</v>
      </c>
      <c r="AT715" s="54">
        <v>29</v>
      </c>
      <c r="AU715" s="54">
        <v>107</v>
      </c>
      <c r="AV715" s="54">
        <v>85</v>
      </c>
      <c r="AW715" s="54">
        <v>102</v>
      </c>
      <c r="AX715" s="54">
        <v>66</v>
      </c>
      <c r="AY715" s="54">
        <v>85</v>
      </c>
      <c r="AZ715" s="54">
        <v>35</v>
      </c>
      <c r="BA715" s="54">
        <v>86</v>
      </c>
      <c r="BB715" s="54">
        <v>58</v>
      </c>
      <c r="BC715" s="54">
        <v>145</v>
      </c>
      <c r="BD715" s="54">
        <v>67</v>
      </c>
      <c r="BE715" s="54">
        <v>95</v>
      </c>
      <c r="BF715" s="54">
        <v>49</v>
      </c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8"/>
      <c r="DZ715" s="8"/>
      <c r="EA715" s="8"/>
      <c r="EB715" s="8"/>
      <c r="EC715" s="8"/>
      <c r="ED715" s="8"/>
      <c r="EE715" s="8"/>
      <c r="EF715" s="8"/>
      <c r="EG715" s="8"/>
      <c r="EH715" s="8"/>
      <c r="EI715" s="8"/>
      <c r="EJ715" s="8"/>
      <c r="EK715" s="8"/>
      <c r="EL715" s="8"/>
      <c r="EM715" s="8"/>
      <c r="EN715" s="8"/>
      <c r="EO715" s="8"/>
      <c r="EP715" s="8"/>
      <c r="EQ715" s="8"/>
      <c r="ER715" s="8"/>
      <c r="ES715" s="8"/>
      <c r="ET715" s="8"/>
      <c r="EU715" s="8"/>
      <c r="EV715" s="8"/>
      <c r="EW715" s="8"/>
      <c r="EX715" s="8"/>
      <c r="EY715" s="8"/>
      <c r="EZ715" s="8"/>
      <c r="FA715" s="8"/>
      <c r="FB715" s="8"/>
      <c r="FC715" s="8"/>
      <c r="FD715" s="8"/>
      <c r="FE715" s="8"/>
      <c r="FF715" s="8"/>
      <c r="FG715" s="8"/>
      <c r="FH715" s="8"/>
      <c r="FI715" s="8"/>
      <c r="FJ715" s="8"/>
      <c r="FK715" s="8"/>
      <c r="FL715" s="8"/>
      <c r="FM715" s="8"/>
      <c r="FN715" s="8"/>
      <c r="FO715" s="8"/>
      <c r="FP715" s="8"/>
      <c r="FQ715" s="8"/>
      <c r="FR715" s="8"/>
      <c r="FS715" s="8"/>
      <c r="FT715" s="8"/>
      <c r="FU715" s="8"/>
      <c r="FV715" s="8"/>
      <c r="FW715" s="8"/>
      <c r="FX715" s="8"/>
      <c r="FY715" s="8"/>
      <c r="FZ715" s="8"/>
      <c r="GA715" s="8"/>
      <c r="GB715" s="8"/>
      <c r="GC715" s="8"/>
      <c r="GD715" s="8"/>
      <c r="GE715" s="8"/>
      <c r="GF715" s="8"/>
      <c r="GG715" s="8"/>
      <c r="GH715" s="8"/>
      <c r="GI715" s="8"/>
      <c r="GJ715" s="8"/>
      <c r="GK715" s="8"/>
      <c r="GL715" s="8"/>
      <c r="GM715" s="8"/>
      <c r="GN715" s="8"/>
      <c r="GO715" s="8"/>
      <c r="GP715" s="8"/>
      <c r="GQ715" s="8"/>
      <c r="GR715" s="8"/>
      <c r="GS715" s="8"/>
      <c r="GT715" s="8"/>
      <c r="GU715" s="8"/>
      <c r="GV715" s="8"/>
      <c r="GW715" s="8"/>
      <c r="GX715" s="8"/>
      <c r="GY715" s="8"/>
      <c r="GZ715" s="8"/>
      <c r="HA715" s="8"/>
      <c r="HB715" s="8"/>
      <c r="HC715" s="8"/>
      <c r="HD715" s="8"/>
      <c r="HE715" s="8"/>
      <c r="HF715" s="8"/>
      <c r="HG715" s="8"/>
      <c r="HH715" s="8"/>
      <c r="HI715" s="8"/>
      <c r="HJ715" s="8"/>
      <c r="HK715" s="8"/>
      <c r="HL715" s="8"/>
      <c r="HM715" s="8"/>
      <c r="HN715" s="8"/>
      <c r="HO715" s="8"/>
      <c r="HP715" s="8"/>
      <c r="HQ715" s="8"/>
      <c r="HR715" s="8"/>
      <c r="HS715" s="8"/>
      <c r="HT715" s="8"/>
      <c r="HU715" s="8"/>
      <c r="HV715" s="8"/>
      <c r="HW715" s="8"/>
      <c r="HX715" s="8"/>
      <c r="HY715" s="8"/>
      <c r="HZ715" s="8"/>
      <c r="IA715" s="8"/>
      <c r="IB715" s="8"/>
      <c r="IC715" s="8"/>
      <c r="ID715" s="8"/>
      <c r="IE715" s="8"/>
      <c r="IF715" s="8"/>
      <c r="IG715" s="8"/>
      <c r="IH715" s="8"/>
      <c r="II715" s="8"/>
      <c r="IJ715" s="8"/>
      <c r="IK715" s="8"/>
      <c r="IL715" s="8"/>
      <c r="IM715" s="8"/>
      <c r="IN715" s="8"/>
      <c r="IO715" s="8"/>
      <c r="IP715" s="8"/>
      <c r="IQ715" s="8"/>
      <c r="IR715" s="8"/>
      <c r="IS715" s="8"/>
      <c r="IT715" s="8"/>
      <c r="IU715" s="8"/>
      <c r="IV715" s="8"/>
      <c r="IW715" s="8"/>
      <c r="IX715" s="8"/>
      <c r="IY715" s="8"/>
      <c r="IZ715" s="8"/>
      <c r="JA715" s="8"/>
      <c r="JB715" s="8"/>
      <c r="JC715" s="8"/>
      <c r="JD715" s="8"/>
      <c r="JE715" s="8"/>
      <c r="JF715" s="8"/>
      <c r="JG715" s="8"/>
      <c r="JH715" s="8"/>
      <c r="JI715" s="8"/>
      <c r="JJ715" s="8"/>
      <c r="JK715" s="8"/>
      <c r="JL715" s="8"/>
      <c r="JM715" s="8"/>
      <c r="JN715" s="8"/>
      <c r="JO715" s="8"/>
      <c r="JP715" s="8"/>
      <c r="JQ715" s="8"/>
      <c r="JR715" s="8"/>
      <c r="JS715" s="8"/>
      <c r="JT715" s="8"/>
      <c r="JU715" s="8"/>
      <c r="JV715" s="8"/>
      <c r="JW715" s="8"/>
      <c r="JX715" s="8"/>
      <c r="JY715" s="8"/>
      <c r="JZ715" s="8"/>
      <c r="KA715" s="8"/>
      <c r="KB715" s="8"/>
      <c r="KC715" s="8"/>
      <c r="KD715" s="8"/>
      <c r="KE715" s="8"/>
      <c r="KF715" s="8"/>
      <c r="KG715" s="8"/>
      <c r="KH715" s="8"/>
      <c r="KI715" s="8"/>
      <c r="KJ715" s="8"/>
      <c r="KK715" s="8"/>
      <c r="KL715" s="8"/>
      <c r="KM715" s="8"/>
      <c r="KN715" s="8"/>
      <c r="KO715" s="8"/>
      <c r="KP715" s="8"/>
      <c r="KQ715" s="8"/>
      <c r="KR715" s="8"/>
      <c r="KS715" s="8"/>
      <c r="KT715" s="8"/>
      <c r="KU715" s="8"/>
      <c r="KV715" s="8"/>
      <c r="KW715" s="8"/>
      <c r="KX715" s="8"/>
      <c r="KY715" s="8"/>
      <c r="KZ715" s="8"/>
      <c r="LA715" s="8"/>
      <c r="LB715" s="8"/>
      <c r="LC715" s="8"/>
      <c r="LD715" s="8"/>
      <c r="LE715" s="8"/>
      <c r="LF715" s="8"/>
      <c r="LG715" s="8"/>
      <c r="LH715" s="8"/>
      <c r="LI715" s="8"/>
      <c r="LJ715" s="8"/>
      <c r="LK715" s="8"/>
      <c r="LL715" s="8"/>
      <c r="LM715" s="8"/>
      <c r="LN715" s="8"/>
      <c r="LO715" s="8"/>
      <c r="LP715" s="8"/>
      <c r="LQ715" s="8"/>
      <c r="LR715" s="8"/>
      <c r="LS715" s="8"/>
      <c r="LT715" s="8"/>
      <c r="LU715" s="8"/>
      <c r="LV715" s="8"/>
      <c r="LW715" s="8"/>
      <c r="LX715" s="8"/>
      <c r="LY715" s="8"/>
      <c r="LZ715" s="8"/>
      <c r="MA715" s="8"/>
      <c r="MB715" s="8"/>
      <c r="MC715" s="8"/>
      <c r="MD715" s="8"/>
      <c r="ME715" s="8"/>
      <c r="MF715" s="8"/>
      <c r="MG715" s="8"/>
      <c r="MH715" s="8"/>
      <c r="MI715" s="8"/>
      <c r="MJ715" s="8"/>
      <c r="MK715" s="8"/>
      <c r="ML715" s="8"/>
      <c r="MM715" s="8"/>
      <c r="MN715" s="8"/>
      <c r="MO715" s="8"/>
      <c r="MP715" s="8"/>
      <c r="MQ715" s="8"/>
      <c r="MR715" s="8"/>
      <c r="MS715" s="8"/>
      <c r="MT715" s="8"/>
      <c r="MU715" s="8"/>
      <c r="MV715" s="8"/>
      <c r="MW715" s="8"/>
      <c r="MX715" s="8"/>
      <c r="MY715" s="8"/>
      <c r="MZ715" s="8"/>
      <c r="NA715" s="8"/>
      <c r="NB715" s="8"/>
      <c r="NC715" s="8"/>
      <c r="ND715" s="8"/>
      <c r="NE715" s="8"/>
      <c r="NF715" s="8"/>
      <c r="NG715" s="8"/>
      <c r="NH715" s="8"/>
      <c r="NI715" s="8"/>
      <c r="NJ715" s="8"/>
      <c r="NK715" s="8"/>
      <c r="NL715" s="8"/>
      <c r="NM715" s="8"/>
      <c r="NN715" s="8"/>
      <c r="NO715" s="8"/>
      <c r="NP715" s="8"/>
      <c r="NQ715" s="8"/>
      <c r="NR715" s="8"/>
      <c r="NS715" s="8"/>
      <c r="NT715" s="8"/>
      <c r="NU715" s="8"/>
      <c r="NV715" s="8"/>
      <c r="NW715" s="8"/>
      <c r="NX715" s="8"/>
      <c r="NY715" s="8"/>
      <c r="NZ715" s="8"/>
      <c r="OA715" s="8"/>
      <c r="OB715" s="8"/>
      <c r="OC715" s="8"/>
      <c r="OD715" s="8"/>
      <c r="OE715" s="8"/>
      <c r="OF715" s="8"/>
      <c r="OG715" s="8"/>
      <c r="OH715" s="8"/>
      <c r="OI715" s="8"/>
      <c r="OJ715" s="8"/>
      <c r="OK715" s="8"/>
      <c r="OL715" s="8"/>
      <c r="OM715" s="8"/>
      <c r="ON715" s="8"/>
      <c r="OO715" s="8"/>
      <c r="OP715" s="8"/>
      <c r="OQ715" s="8"/>
      <c r="OR715" s="8"/>
      <c r="OS715" s="8"/>
      <c r="OT715" s="8"/>
      <c r="OU715" s="8"/>
      <c r="OV715" s="8"/>
      <c r="OW715" s="8"/>
      <c r="OX715" s="8"/>
      <c r="OY715" s="8"/>
      <c r="OZ715" s="8"/>
      <c r="PA715" s="8"/>
      <c r="PB715" s="8"/>
      <c r="PC715" s="8"/>
      <c r="PD715" s="8"/>
      <c r="PE715" s="8"/>
      <c r="PF715" s="8"/>
      <c r="PG715" s="8"/>
      <c r="PH715" s="8"/>
      <c r="PI715" s="8"/>
      <c r="PJ715" s="8"/>
      <c r="PK715" s="8"/>
      <c r="PL715" s="8"/>
      <c r="PM715" s="8"/>
      <c r="PN715" s="8"/>
      <c r="PO715" s="8"/>
      <c r="PP715" s="8"/>
      <c r="PQ715" s="8"/>
      <c r="PR715" s="8"/>
      <c r="PS715" s="8"/>
      <c r="PT715" s="8"/>
      <c r="PU715" s="8"/>
      <c r="PV715" s="8"/>
      <c r="PW715" s="8"/>
      <c r="PX715" s="8"/>
      <c r="PY715" s="8"/>
      <c r="PZ715" s="8"/>
      <c r="QA715" s="8"/>
      <c r="QB715" s="8"/>
      <c r="QC715" s="8"/>
      <c r="QD715" s="8"/>
      <c r="QE715" s="8"/>
      <c r="QF715" s="8"/>
      <c r="QG715" s="8"/>
      <c r="QH715" s="8"/>
      <c r="QI715" s="8"/>
      <c r="QJ715" s="8"/>
      <c r="QK715" s="8"/>
      <c r="QL715" s="8"/>
      <c r="QM715" s="8"/>
      <c r="QN715" s="8"/>
      <c r="QO715" s="8"/>
      <c r="QP715" s="8"/>
      <c r="QQ715" s="8"/>
      <c r="QR715" s="8"/>
      <c r="QS715" s="8"/>
      <c r="QT715" s="8"/>
      <c r="QU715" s="8"/>
      <c r="QV715" s="8"/>
      <c r="QW715" s="8"/>
      <c r="QX715" s="8"/>
      <c r="QY715" s="8"/>
      <c r="QZ715" s="8"/>
      <c r="RA715" s="8"/>
      <c r="RB715" s="8"/>
      <c r="RC715" s="8"/>
      <c r="RD715" s="8"/>
      <c r="RE715" s="8"/>
      <c r="RF715" s="8"/>
      <c r="RG715" s="8"/>
      <c r="RH715" s="8"/>
      <c r="RI715" s="8"/>
      <c r="RJ715" s="8"/>
      <c r="RK715" s="8"/>
      <c r="RL715" s="8"/>
      <c r="RM715" s="8"/>
      <c r="RN715" s="8"/>
      <c r="RO715" s="8"/>
      <c r="RP715" s="8"/>
      <c r="RQ715" s="8"/>
      <c r="RR715" s="8"/>
      <c r="RS715" s="8"/>
      <c r="RT715" s="8"/>
      <c r="RU715" s="8"/>
      <c r="RV715" s="8"/>
      <c r="RW715" s="8"/>
      <c r="RX715" s="8"/>
      <c r="RY715" s="8"/>
      <c r="RZ715" s="8"/>
      <c r="SA715" s="8"/>
      <c r="SB715" s="8"/>
      <c r="SC715" s="8"/>
      <c r="SD715" s="8"/>
      <c r="SE715" s="8"/>
      <c r="SF715" s="8"/>
      <c r="SG715" s="8"/>
      <c r="SH715" s="8"/>
      <c r="SI715" s="8"/>
      <c r="SJ715" s="8"/>
      <c r="SK715" s="8"/>
      <c r="SL715" s="8"/>
      <c r="SM715" s="8"/>
      <c r="SN715" s="8"/>
      <c r="SO715" s="8"/>
      <c r="SP715" s="8"/>
      <c r="SQ715" s="8"/>
      <c r="SR715" s="8"/>
      <c r="SS715" s="8"/>
      <c r="ST715" s="8"/>
      <c r="SU715" s="8"/>
      <c r="SV715" s="8"/>
      <c r="SW715" s="8"/>
      <c r="SX715" s="8"/>
      <c r="SY715" s="8"/>
      <c r="SZ715" s="8"/>
      <c r="TA715" s="8"/>
      <c r="TB715" s="8"/>
      <c r="TC715" s="8"/>
      <c r="TD715" s="8"/>
      <c r="TE715" s="8"/>
      <c r="TF715" s="8"/>
      <c r="TG715" s="8"/>
      <c r="TH715" s="8"/>
      <c r="TI715" s="8"/>
      <c r="TJ715" s="8"/>
      <c r="TK715" s="8"/>
      <c r="TL715" s="8"/>
      <c r="TM715" s="8"/>
      <c r="TN715" s="8"/>
      <c r="TO715" s="8"/>
      <c r="TP715" s="8"/>
      <c r="TQ715" s="8"/>
      <c r="TR715" s="8"/>
      <c r="TS715" s="8"/>
      <c r="TT715" s="8"/>
      <c r="TU715" s="8"/>
      <c r="TV715" s="8"/>
      <c r="TW715" s="8"/>
      <c r="TX715" s="8"/>
      <c r="TY715" s="8"/>
      <c r="TZ715" s="8"/>
      <c r="UA715" s="8"/>
      <c r="UB715" s="8"/>
      <c r="UC715" s="8"/>
      <c r="UD715" s="8"/>
      <c r="UE715" s="8"/>
      <c r="UF715" s="8"/>
      <c r="UG715" s="8"/>
      <c r="UH715" s="8"/>
      <c r="UI715" s="8"/>
      <c r="UJ715" s="8"/>
      <c r="UK715" s="8"/>
      <c r="UL715" s="8"/>
      <c r="UM715" s="8"/>
      <c r="UN715" s="8"/>
      <c r="UO715" s="8"/>
      <c r="UP715" s="8"/>
      <c r="UQ715" s="8"/>
      <c r="UR715" s="8"/>
      <c r="US715" s="8"/>
      <c r="UT715" s="8"/>
      <c r="UU715" s="8"/>
      <c r="UV715" s="8"/>
      <c r="UW715" s="8"/>
      <c r="UX715" s="8"/>
      <c r="UY715" s="8"/>
      <c r="UZ715" s="8"/>
      <c r="VA715" s="8"/>
      <c r="VB715" s="8"/>
      <c r="VC715" s="8"/>
      <c r="VD715" s="8"/>
      <c r="VE715" s="8"/>
      <c r="VF715" s="8"/>
      <c r="VG715" s="8"/>
      <c r="VH715" s="8"/>
      <c r="VI715" s="8"/>
      <c r="VJ715" s="8"/>
      <c r="VK715" s="8"/>
      <c r="VL715" s="8"/>
      <c r="VM715" s="8"/>
      <c r="VN715" s="8"/>
      <c r="VO715" s="8"/>
      <c r="VP715" s="8"/>
      <c r="VQ715" s="8"/>
      <c r="VR715" s="8"/>
      <c r="VS715" s="8"/>
      <c r="VT715" s="8"/>
      <c r="VU715" s="8"/>
      <c r="VV715" s="8"/>
      <c r="VW715" s="8"/>
      <c r="VX715" s="8"/>
      <c r="VY715" s="8"/>
      <c r="VZ715" s="8"/>
      <c r="WA715" s="8"/>
      <c r="WB715" s="8"/>
      <c r="WC715" s="8"/>
      <c r="WD715" s="8"/>
      <c r="WE715" s="8"/>
      <c r="WF715" s="8"/>
      <c r="WG715" s="8"/>
      <c r="WH715" s="8"/>
      <c r="WI715" s="8"/>
      <c r="WJ715" s="8"/>
      <c r="WK715" s="8"/>
      <c r="WL715" s="8"/>
      <c r="WM715" s="8"/>
      <c r="WN715" s="8"/>
      <c r="WO715" s="8"/>
      <c r="WP715" s="8"/>
      <c r="WQ715" s="8"/>
      <c r="WR715" s="8"/>
      <c r="WS715" s="8"/>
      <c r="WT715" s="8"/>
      <c r="WU715" s="8"/>
      <c r="WV715" s="8"/>
      <c r="WW715" s="8"/>
      <c r="WX715" s="8"/>
      <c r="WY715" s="8"/>
      <c r="WZ715" s="8"/>
      <c r="XA715" s="8"/>
      <c r="XB715" s="8"/>
      <c r="XC715" s="8"/>
      <c r="XD715" s="8"/>
      <c r="XE715" s="8"/>
      <c r="XF715" s="8"/>
      <c r="XG715" s="8"/>
      <c r="XH715" s="8"/>
      <c r="XI715" s="8"/>
      <c r="XJ715" s="8"/>
      <c r="XK715" s="8"/>
      <c r="XL715" s="8"/>
      <c r="XM715" s="8"/>
      <c r="XN715" s="8"/>
      <c r="XO715" s="8"/>
      <c r="XP715" s="8"/>
      <c r="XQ715" s="8"/>
      <c r="XR715" s="8"/>
      <c r="XS715" s="8"/>
      <c r="XT715" s="8"/>
      <c r="XU715" s="8"/>
      <c r="XV715" s="8"/>
      <c r="XW715" s="8"/>
      <c r="XX715" s="8"/>
      <c r="XY715" s="8"/>
      <c r="XZ715" s="8"/>
      <c r="YA715" s="8"/>
      <c r="YB715" s="8"/>
      <c r="YC715" s="8"/>
      <c r="YD715" s="8"/>
      <c r="YE715" s="8"/>
      <c r="YF715" s="8"/>
      <c r="YG715" s="8"/>
      <c r="YH715" s="8"/>
      <c r="YI715" s="8"/>
      <c r="YJ715" s="8"/>
      <c r="YK715" s="8"/>
      <c r="YL715" s="8"/>
      <c r="YM715" s="8"/>
      <c r="YN715" s="8"/>
      <c r="YO715" s="8"/>
      <c r="YP715" s="8"/>
      <c r="YQ715" s="8"/>
      <c r="YR715" s="8"/>
      <c r="YS715" s="8"/>
      <c r="YT715" s="8"/>
      <c r="YU715" s="8"/>
      <c r="YV715" s="8"/>
      <c r="YW715" s="8"/>
      <c r="YX715" s="8"/>
      <c r="YY715" s="8"/>
      <c r="YZ715" s="8"/>
      <c r="ZA715" s="8"/>
      <c r="ZB715" s="8"/>
      <c r="ZC715" s="8"/>
      <c r="ZD715" s="8"/>
      <c r="ZE715" s="8"/>
      <c r="ZF715" s="8"/>
      <c r="ZG715" s="8"/>
      <c r="ZH715" s="8"/>
      <c r="ZI715" s="8"/>
      <c r="ZJ715" s="8"/>
      <c r="ZK715" s="8"/>
      <c r="ZL715" s="8"/>
      <c r="ZM715" s="8"/>
      <c r="ZN715" s="8"/>
      <c r="ZO715" s="8"/>
      <c r="ZP715" s="8"/>
      <c r="ZQ715" s="8"/>
      <c r="ZR715" s="8"/>
      <c r="ZS715" s="8"/>
      <c r="ZT715" s="8"/>
      <c r="ZU715" s="8"/>
      <c r="ZV715" s="8"/>
      <c r="ZW715" s="8"/>
      <c r="ZX715" s="8"/>
      <c r="ZY715" s="8"/>
      <c r="ZZ715" s="8"/>
      <c r="AAA715" s="8"/>
      <c r="AAB715" s="8"/>
      <c r="AAC715" s="8"/>
      <c r="AAD715" s="8"/>
      <c r="AAE715" s="8"/>
      <c r="AAF715" s="8"/>
      <c r="AAG715" s="8"/>
      <c r="AAH715" s="8"/>
      <c r="AAI715" s="8"/>
      <c r="AAJ715" s="8"/>
      <c r="AAK715" s="8"/>
      <c r="AAL715" s="8"/>
      <c r="AAM715" s="8"/>
      <c r="AAN715" s="8"/>
      <c r="AAO715" s="8"/>
      <c r="AAP715" s="8"/>
      <c r="AAQ715" s="8"/>
      <c r="AAR715" s="8"/>
      <c r="AAS715" s="8"/>
      <c r="AAT715" s="8"/>
      <c r="AAU715" s="8"/>
      <c r="AAV715" s="8"/>
      <c r="AAW715" s="8"/>
      <c r="AAX715" s="8"/>
      <c r="AAY715" s="8"/>
      <c r="AAZ715" s="8"/>
      <c r="ABA715" s="8"/>
      <c r="ABB715" s="8"/>
      <c r="ABC715" s="8"/>
      <c r="ABD715" s="8"/>
      <c r="ABE715" s="8"/>
      <c r="ABF715" s="8"/>
      <c r="ABG715" s="8"/>
      <c r="ABH715" s="8"/>
      <c r="ABI715" s="8"/>
      <c r="ABJ715" s="8"/>
      <c r="ABK715" s="8"/>
      <c r="ABL715" s="8"/>
      <c r="ABM715" s="8"/>
      <c r="ABN715" s="8"/>
      <c r="ABO715" s="8"/>
      <c r="ABP715" s="8"/>
      <c r="ABQ715" s="8"/>
      <c r="ABR715" s="8"/>
      <c r="ABS715" s="8"/>
      <c r="ABT715" s="8"/>
      <c r="ABU715" s="8"/>
      <c r="ABV715" s="8"/>
      <c r="ABW715" s="8"/>
      <c r="ABX715" s="8"/>
      <c r="ABY715" s="8"/>
      <c r="ABZ715" s="8"/>
      <c r="ACA715" s="8"/>
      <c r="ACB715" s="8"/>
      <c r="ACC715" s="8"/>
      <c r="ACD715" s="8"/>
      <c r="ACE715" s="8"/>
      <c r="ACF715" s="8"/>
      <c r="ACG715" s="8"/>
      <c r="ACH715" s="8"/>
      <c r="ACI715" s="8"/>
      <c r="ACJ715" s="8"/>
      <c r="ACK715" s="8"/>
      <c r="ACL715" s="8"/>
      <c r="ACM715" s="8"/>
      <c r="ACN715" s="8"/>
      <c r="ACO715" s="8"/>
      <c r="ACP715" s="8"/>
      <c r="ACQ715" s="8"/>
      <c r="ACR715" s="8"/>
      <c r="ACS715" s="8"/>
      <c r="ACT715" s="8"/>
      <c r="ACU715" s="8"/>
      <c r="ACV715" s="8"/>
      <c r="ACW715" s="8"/>
      <c r="ACX715" s="8"/>
      <c r="ACY715" s="8"/>
      <c r="ACZ715" s="8"/>
      <c r="ADA715" s="8"/>
      <c r="ADB715" s="8"/>
      <c r="ADC715" s="8"/>
      <c r="ADD715" s="8"/>
      <c r="ADE715" s="8"/>
      <c r="ADF715" s="8"/>
      <c r="ADG715" s="8"/>
      <c r="ADH715" s="8"/>
      <c r="ADI715" s="8"/>
      <c r="ADJ715" s="8"/>
      <c r="ADK715" s="8"/>
      <c r="ADL715" s="8"/>
      <c r="ADM715" s="8"/>
      <c r="ADN715" s="8"/>
      <c r="ADO715" s="8"/>
      <c r="ADP715" s="8"/>
      <c r="ADQ715" s="8"/>
      <c r="ADR715" s="8"/>
      <c r="ADS715" s="8"/>
      <c r="ADT715" s="8"/>
      <c r="ADU715" s="8"/>
      <c r="ADV715" s="8"/>
      <c r="ADW715" s="8"/>
      <c r="ADX715" s="8"/>
      <c r="ADY715" s="8"/>
      <c r="ADZ715" s="8"/>
      <c r="AEA715" s="8"/>
      <c r="AEB715" s="8"/>
      <c r="AEC715" s="8"/>
      <c r="AED715" s="8"/>
      <c r="AEE715" s="8"/>
      <c r="AEF715" s="8"/>
      <c r="AEG715" s="8"/>
      <c r="AEH715" s="8"/>
      <c r="AEI715" s="8"/>
      <c r="AEJ715" s="8"/>
      <c r="AEK715" s="8"/>
      <c r="AEL715" s="8"/>
      <c r="AEM715" s="8"/>
      <c r="AEN715" s="8"/>
      <c r="AEO715" s="8"/>
      <c r="AEP715" s="8"/>
      <c r="AEQ715" s="8"/>
      <c r="AER715" s="8"/>
      <c r="AES715" s="8"/>
      <c r="AET715" s="8"/>
      <c r="AEU715" s="8"/>
      <c r="AEV715" s="8"/>
      <c r="AEW715" s="8"/>
      <c r="AEX715" s="8"/>
      <c r="AEY715" s="8"/>
      <c r="AEZ715" s="8"/>
      <c r="AFA715" s="8"/>
      <c r="AFB715" s="8"/>
      <c r="AFC715" s="8"/>
      <c r="AFD715" s="8"/>
      <c r="AFE715" s="8"/>
      <c r="AFF715" s="8"/>
      <c r="AFG715" s="8"/>
      <c r="AFH715" s="8"/>
      <c r="AFI715" s="8"/>
      <c r="AFJ715" s="8"/>
      <c r="AFK715" s="8"/>
      <c r="AFL715" s="8"/>
      <c r="AFM715" s="8"/>
      <c r="AFN715" s="8"/>
      <c r="AFO715" s="8"/>
      <c r="AFP715" s="8"/>
      <c r="AFQ715" s="8"/>
      <c r="AFR715" s="8"/>
      <c r="AFS715" s="8"/>
      <c r="AFT715" s="8"/>
      <c r="AFU715" s="8"/>
      <c r="AFV715" s="8"/>
      <c r="AFW715" s="8"/>
      <c r="AFX715" s="8"/>
      <c r="AFY715" s="8"/>
      <c r="AFZ715" s="8"/>
      <c r="AGA715" s="8"/>
      <c r="AGB715" s="8"/>
      <c r="AGC715" s="8"/>
      <c r="AGD715" s="8"/>
      <c r="AGE715" s="8"/>
      <c r="AGF715" s="8"/>
      <c r="AGG715" s="8"/>
      <c r="AGH715" s="8"/>
      <c r="AGI715" s="8"/>
      <c r="AGJ715" s="8"/>
      <c r="AGK715" s="8"/>
      <c r="AGL715" s="8"/>
      <c r="AGM715" s="8"/>
      <c r="AGN715" s="8"/>
      <c r="AGO715" s="8"/>
      <c r="AGP715" s="8"/>
      <c r="AGQ715" s="8"/>
      <c r="AGR715" s="8"/>
      <c r="AGS715" s="8"/>
      <c r="AGT715" s="8"/>
      <c r="AGU715" s="8"/>
      <c r="AGV715" s="8"/>
      <c r="AGW715" s="8"/>
      <c r="AGX715" s="8"/>
      <c r="AGY715" s="8"/>
      <c r="AGZ715" s="8"/>
      <c r="AHA715" s="8"/>
      <c r="AHB715" s="8"/>
      <c r="AHC715" s="8"/>
      <c r="AHD715" s="8"/>
      <c r="AHE715" s="8"/>
      <c r="AHF715" s="8"/>
      <c r="AHG715" s="8"/>
      <c r="AHH715" s="8"/>
      <c r="AHI715" s="8"/>
      <c r="AHJ715" s="8"/>
      <c r="AHK715" s="8"/>
      <c r="AHL715" s="8"/>
      <c r="AHM715" s="8"/>
      <c r="AHN715" s="8"/>
      <c r="AHO715" s="8"/>
      <c r="AHP715" s="8"/>
      <c r="AHQ715" s="8"/>
      <c r="AHR715" s="8"/>
      <c r="AHS715" s="8"/>
      <c r="AHT715" s="8"/>
      <c r="AHU715" s="8"/>
      <c r="AHV715" s="8"/>
      <c r="AHW715" s="8"/>
      <c r="AHX715" s="8"/>
      <c r="AHY715" s="8"/>
      <c r="AHZ715" s="8"/>
      <c r="AIA715" s="8"/>
      <c r="AIB715" s="8"/>
      <c r="AIC715" s="8"/>
      <c r="AID715" s="8"/>
      <c r="AIE715" s="8"/>
      <c r="AIF715" s="8"/>
      <c r="AIG715" s="8"/>
      <c r="AIH715" s="8"/>
      <c r="AII715" s="8"/>
      <c r="AIJ715" s="8"/>
      <c r="AIK715" s="8"/>
      <c r="AIL715" s="8"/>
      <c r="AIM715" s="8"/>
      <c r="AIN715" s="8"/>
      <c r="AIO715" s="8"/>
      <c r="AIP715" s="8"/>
      <c r="AIQ715" s="8"/>
      <c r="AIR715" s="8"/>
      <c r="AIS715" s="8"/>
      <c r="AIT715" s="8"/>
      <c r="AIU715" s="8"/>
      <c r="AIV715" s="8"/>
      <c r="AIW715" s="8"/>
      <c r="AIX715" s="8"/>
      <c r="AIY715" s="8"/>
      <c r="AIZ715" s="8"/>
      <c r="AJA715" s="8"/>
      <c r="AJB715" s="8"/>
      <c r="AJC715" s="8"/>
      <c r="AJD715" s="8"/>
      <c r="AJE715" s="8"/>
      <c r="AJF715" s="8"/>
      <c r="AJG715" s="8"/>
      <c r="AJH715" s="8"/>
      <c r="AJI715" s="8"/>
      <c r="AJJ715" s="8"/>
      <c r="AJK715" s="8"/>
      <c r="AJL715" s="8"/>
      <c r="AJM715" s="8"/>
      <c r="AJN715" s="8"/>
      <c r="AJO715" s="8"/>
      <c r="AJP715" s="8"/>
      <c r="AJQ715" s="8"/>
      <c r="AJR715" s="8"/>
      <c r="AJS715" s="8"/>
      <c r="AJT715" s="8"/>
      <c r="AJU715" s="8"/>
      <c r="AJV715" s="8"/>
      <c r="AJW715" s="8"/>
      <c r="AJX715" s="8"/>
      <c r="AJY715" s="8"/>
      <c r="AJZ715" s="8"/>
      <c r="AKA715" s="8"/>
      <c r="AKB715" s="8"/>
      <c r="AKC715" s="8"/>
      <c r="AKD715" s="8"/>
      <c r="AKE715" s="8"/>
      <c r="AKF715" s="8"/>
      <c r="AKG715" s="8"/>
      <c r="AKH715" s="8"/>
      <c r="AKI715" s="8"/>
      <c r="AKJ715" s="8"/>
      <c r="AKK715" s="8"/>
      <c r="AKL715" s="8"/>
      <c r="AKM715" s="8"/>
      <c r="AKN715" s="8"/>
      <c r="AKO715" s="8"/>
      <c r="AKP715" s="8"/>
      <c r="AKQ715" s="8"/>
      <c r="AKR715" s="8"/>
      <c r="AKS715" s="8"/>
      <c r="AKT715" s="8"/>
      <c r="AKU715" s="8"/>
      <c r="AKV715" s="8"/>
      <c r="AKW715" s="8"/>
      <c r="AKX715" s="8"/>
      <c r="AKY715" s="8"/>
      <c r="AKZ715" s="8"/>
      <c r="ALA715" s="8"/>
      <c r="ALB715" s="8"/>
      <c r="ALC715" s="8"/>
      <c r="ALD715" s="8"/>
      <c r="ALE715" s="8"/>
      <c r="ALF715" s="8"/>
      <c r="ALG715" s="8"/>
      <c r="ALH715" s="8"/>
      <c r="ALI715" s="8"/>
      <c r="ALJ715" s="8"/>
      <c r="ALK715" s="8"/>
      <c r="ALL715" s="8"/>
      <c r="ALM715" s="8"/>
      <c r="ALN715" s="8"/>
      <c r="ALO715" s="8"/>
      <c r="ALP715" s="8"/>
      <c r="ALQ715" s="8"/>
      <c r="ALR715" s="8"/>
      <c r="ALS715" s="8"/>
      <c r="ALT715" s="8"/>
      <c r="ALU715" s="8"/>
      <c r="ALV715" s="8"/>
      <c r="ALW715" s="8"/>
      <c r="ALX715" s="8"/>
      <c r="ALY715" s="8"/>
      <c r="ALZ715" s="8"/>
      <c r="AMA715" s="8"/>
      <c r="AMB715" s="8"/>
      <c r="AMC715" s="8"/>
      <c r="AMD715" s="8"/>
      <c r="AME715" s="8"/>
      <c r="AMF715" s="8"/>
      <c r="AMG715" s="8"/>
      <c r="AMH715" s="8"/>
      <c r="AMI715" s="8"/>
      <c r="AMJ715" s="8"/>
      <c r="AMK715" s="8"/>
      <c r="AML715" s="8"/>
      <c r="AMM715" s="8"/>
      <c r="AMN715" s="8"/>
      <c r="AMO715" s="8"/>
      <c r="AMP715" s="8"/>
      <c r="AMQ715" s="8"/>
      <c r="AMR715" s="8"/>
      <c r="AMS715" s="8"/>
      <c r="AMT715" s="8"/>
      <c r="AMU715" s="8"/>
      <c r="AMV715" s="8"/>
      <c r="AMW715" s="8"/>
      <c r="AMX715" s="8"/>
      <c r="AMY715" s="8"/>
      <c r="AMZ715" s="8"/>
      <c r="ANA715" s="8"/>
      <c r="ANB715" s="8"/>
      <c r="ANC715" s="8"/>
      <c r="AND715" s="8"/>
      <c r="ANE715" s="8"/>
      <c r="ANF715" s="8"/>
      <c r="ANG715" s="8"/>
      <c r="ANH715" s="8"/>
      <c r="ANI715" s="8"/>
      <c r="ANJ715" s="8"/>
      <c r="ANK715" s="8"/>
      <c r="ANL715" s="8"/>
      <c r="ANM715" s="8"/>
      <c r="ANN715" s="8"/>
      <c r="ANO715" s="8"/>
      <c r="ANP715" s="8"/>
      <c r="ANQ715" s="8"/>
      <c r="ANR715" s="8"/>
      <c r="ANS715" s="8"/>
      <c r="ANT715" s="8"/>
      <c r="ANU715" s="8"/>
      <c r="ANV715" s="8"/>
      <c r="ANW715" s="8"/>
      <c r="ANX715" s="8"/>
      <c r="ANY715" s="8"/>
      <c r="ANZ715" s="8"/>
      <c r="AOA715" s="8"/>
      <c r="AOB715" s="8"/>
      <c r="AOC715" s="8"/>
      <c r="AOD715" s="8"/>
      <c r="AOE715" s="8"/>
      <c r="AOF715" s="8"/>
      <c r="AOG715" s="8"/>
      <c r="AOH715" s="8"/>
      <c r="AOI715" s="8"/>
      <c r="AOJ715" s="8"/>
      <c r="AOK715" s="8"/>
      <c r="AOL715" s="8"/>
      <c r="AOM715" s="8"/>
      <c r="AON715" s="8"/>
      <c r="AOO715" s="8"/>
      <c r="AOP715" s="8"/>
      <c r="AOQ715" s="8"/>
      <c r="AOR715" s="8"/>
      <c r="AOS715" s="8"/>
      <c r="AOT715" s="8"/>
      <c r="AOU715" s="8"/>
      <c r="AOV715" s="8"/>
      <c r="AOW715" s="8"/>
      <c r="AOX715" s="8"/>
      <c r="AOY715" s="8"/>
      <c r="AOZ715" s="8"/>
      <c r="APA715" s="8"/>
      <c r="APB715" s="8"/>
      <c r="APC715" s="8"/>
      <c r="APD715" s="8"/>
      <c r="APE715" s="8"/>
      <c r="APF715" s="8"/>
      <c r="APG715" s="8"/>
      <c r="APH715" s="8"/>
      <c r="API715" s="8"/>
      <c r="APJ715" s="8"/>
      <c r="APK715" s="8"/>
      <c r="APL715" s="8"/>
      <c r="APM715" s="8"/>
      <c r="APN715" s="8"/>
      <c r="APO715" s="8"/>
      <c r="APP715" s="8"/>
      <c r="APQ715" s="8"/>
      <c r="APR715" s="8"/>
      <c r="APS715" s="8"/>
      <c r="APT715" s="8"/>
      <c r="APU715" s="8"/>
      <c r="APV715" s="8"/>
      <c r="APW715" s="8"/>
      <c r="APX715" s="8"/>
      <c r="APY715" s="8"/>
      <c r="APZ715" s="8"/>
      <c r="AQA715" s="8"/>
      <c r="AQB715" s="8"/>
      <c r="AQC715" s="8"/>
      <c r="AQD715" s="8"/>
      <c r="AQE715" s="8"/>
      <c r="AQF715" s="8"/>
      <c r="AQG715" s="8"/>
      <c r="AQH715" s="8"/>
      <c r="AQI715" s="8"/>
      <c r="AQJ715" s="8"/>
      <c r="AQK715" s="8"/>
      <c r="AQL715" s="8"/>
      <c r="AQM715" s="8"/>
      <c r="AQN715" s="8"/>
      <c r="AQO715" s="8"/>
      <c r="AQP715" s="8"/>
      <c r="AQQ715" s="8"/>
      <c r="AQR715" s="8"/>
      <c r="AQS715" s="8"/>
      <c r="AQT715" s="8"/>
      <c r="AQU715" s="8"/>
      <c r="AQV715" s="8"/>
      <c r="AQW715" s="8"/>
      <c r="AQX715" s="8"/>
      <c r="AQY715" s="8"/>
      <c r="AQZ715" s="8"/>
      <c r="ARA715" s="8"/>
      <c r="ARB715" s="8"/>
      <c r="ARC715" s="8"/>
      <c r="ARD715" s="8"/>
      <c r="ARE715" s="8"/>
      <c r="ARF715" s="8"/>
      <c r="ARG715" s="8"/>
      <c r="ARH715" s="8"/>
      <c r="ARI715" s="8"/>
      <c r="ARJ715" s="8"/>
      <c r="ARK715" s="8"/>
      <c r="ARL715" s="8"/>
      <c r="ARM715" s="8"/>
      <c r="ARN715" s="8"/>
      <c r="ARO715" s="8"/>
      <c r="ARP715" s="8"/>
      <c r="ARQ715" s="8"/>
      <c r="ARR715" s="8"/>
      <c r="ARS715" s="8"/>
      <c r="ART715" s="8"/>
      <c r="ARU715" s="8"/>
      <c r="ARV715" s="8"/>
      <c r="ARW715" s="8"/>
      <c r="ARX715" s="8"/>
      <c r="ARY715" s="8"/>
      <c r="ARZ715" s="8"/>
      <c r="ASA715" s="8"/>
      <c r="ASB715" s="8"/>
      <c r="ASC715" s="8"/>
      <c r="ASD715" s="8"/>
      <c r="ASE715" s="8"/>
      <c r="ASF715" s="8"/>
      <c r="ASG715" s="8"/>
      <c r="ASH715" s="8"/>
      <c r="ASI715" s="8"/>
      <c r="ASJ715" s="8"/>
      <c r="ASK715" s="8"/>
      <c r="ASL715" s="8"/>
      <c r="ASM715" s="8"/>
      <c r="ASN715" s="8"/>
      <c r="ASO715" s="8"/>
      <c r="ASP715" s="8"/>
      <c r="ASQ715" s="8"/>
      <c r="ASR715" s="8"/>
      <c r="ASS715" s="8"/>
      <c r="AST715" s="8"/>
      <c r="ASU715" s="8"/>
      <c r="ASV715" s="8"/>
      <c r="ASW715" s="8"/>
      <c r="ASX715" s="8"/>
      <c r="ASY715" s="8"/>
      <c r="ASZ715" s="8"/>
      <c r="ATA715" s="8"/>
      <c r="ATB715" s="8"/>
      <c r="ATC715" s="8"/>
      <c r="ATD715" s="8"/>
      <c r="ATE715" s="8"/>
      <c r="ATF715" s="8"/>
      <c r="ATG715" s="8"/>
      <c r="ATH715" s="8"/>
      <c r="ATI715" s="8"/>
      <c r="ATJ715" s="8"/>
      <c r="ATK715" s="8"/>
      <c r="ATL715" s="8"/>
      <c r="ATM715" s="8"/>
      <c r="ATN715" s="8"/>
      <c r="ATO715" s="8"/>
      <c r="ATP715" s="8"/>
      <c r="ATQ715" s="8"/>
      <c r="ATR715" s="8"/>
      <c r="ATS715" s="8"/>
      <c r="ATT715" s="8"/>
      <c r="ATU715" s="8"/>
      <c r="ATV715" s="8"/>
      <c r="ATW715" s="8"/>
      <c r="ATX715" s="8"/>
      <c r="ATY715" s="8"/>
      <c r="ATZ715" s="8"/>
      <c r="AUA715" s="8"/>
      <c r="AUB715" s="8"/>
      <c r="AUC715" s="8"/>
      <c r="AUD715" s="8"/>
      <c r="AUE715" s="8"/>
      <c r="AUF715" s="8"/>
      <c r="AUG715" s="8"/>
      <c r="AUH715" s="8"/>
      <c r="AUI715" s="8"/>
      <c r="AUJ715" s="8"/>
      <c r="AUK715" s="8"/>
      <c r="AUL715" s="8"/>
      <c r="AUM715" s="8"/>
      <c r="AUN715" s="8"/>
      <c r="AUO715" s="8"/>
      <c r="AUP715" s="8"/>
      <c r="AUQ715" s="8"/>
      <c r="AUR715" s="8"/>
      <c r="AUS715" s="8"/>
      <c r="AUT715" s="8"/>
      <c r="AUU715" s="8"/>
      <c r="AUV715" s="8"/>
      <c r="AUW715" s="8"/>
      <c r="AUX715" s="8"/>
      <c r="AUY715" s="8"/>
      <c r="AUZ715" s="8"/>
      <c r="AVA715" s="8"/>
      <c r="AVB715" s="8"/>
      <c r="AVC715" s="8"/>
      <c r="AVD715" s="8"/>
      <c r="AVE715" s="8"/>
      <c r="AVF715" s="8"/>
      <c r="AVG715" s="8"/>
      <c r="AVH715" s="8"/>
      <c r="AVI715" s="8"/>
      <c r="AVJ715" s="8"/>
      <c r="AVK715" s="8"/>
      <c r="AVL715" s="8"/>
      <c r="AVM715" s="8"/>
      <c r="AVN715" s="8"/>
      <c r="AVO715" s="8"/>
      <c r="AVP715" s="8"/>
      <c r="AVQ715" s="8"/>
      <c r="AVR715" s="8"/>
      <c r="AVS715" s="8"/>
      <c r="AVT715" s="8"/>
      <c r="AVU715" s="8"/>
      <c r="AVV715" s="8"/>
      <c r="AVW715" s="8"/>
      <c r="AVX715" s="8"/>
      <c r="AVY715" s="8"/>
      <c r="AVZ715" s="8"/>
      <c r="AWA715" s="8"/>
      <c r="AWB715" s="8"/>
      <c r="AWC715" s="8"/>
      <c r="AWD715" s="8"/>
      <c r="AWE715" s="8"/>
      <c r="AWF715" s="8"/>
      <c r="AWG715" s="8"/>
      <c r="AWH715" s="8"/>
      <c r="AWI715" s="8"/>
      <c r="AWJ715" s="8"/>
      <c r="AWK715" s="8"/>
      <c r="AWL715" s="8"/>
      <c r="AWM715" s="8"/>
      <c r="AWN715" s="8"/>
      <c r="AWO715" s="8"/>
      <c r="AWP715" s="8"/>
      <c r="AWQ715" s="8"/>
      <c r="AWR715" s="8"/>
      <c r="AWS715" s="8"/>
      <c r="AWT715" s="8"/>
      <c r="AWU715" s="8"/>
      <c r="AWV715" s="8"/>
      <c r="AWW715" s="8"/>
      <c r="AWX715" s="8"/>
      <c r="AWY715" s="8"/>
      <c r="AWZ715" s="8"/>
      <c r="AXA715" s="8"/>
      <c r="AXB715" s="8"/>
      <c r="AXC715" s="8"/>
      <c r="AXD715" s="8"/>
      <c r="AXE715" s="8"/>
      <c r="AXF715" s="8"/>
      <c r="AXG715" s="8"/>
      <c r="AXH715" s="8"/>
      <c r="AXI715" s="8"/>
      <c r="AXJ715" s="8"/>
      <c r="AXK715" s="8"/>
      <c r="AXL715" s="8"/>
      <c r="AXM715" s="8"/>
      <c r="AXN715" s="8"/>
      <c r="AXO715" s="8"/>
      <c r="AXP715" s="8"/>
      <c r="AXQ715" s="8"/>
      <c r="AXR715" s="8"/>
      <c r="AXS715" s="8"/>
      <c r="AXT715" s="8"/>
      <c r="AXU715" s="8"/>
      <c r="AXV715" s="8"/>
      <c r="AXW715" s="8"/>
      <c r="AXX715" s="8"/>
      <c r="AXY715" s="8"/>
      <c r="AXZ715" s="8"/>
      <c r="AYA715" s="8"/>
      <c r="AYB715" s="8"/>
      <c r="AYC715" s="8"/>
      <c r="AYD715" s="8"/>
      <c r="AYE715" s="8"/>
      <c r="AYF715" s="8"/>
      <c r="AYG715" s="8"/>
      <c r="AYH715" s="8"/>
      <c r="AYI715" s="8"/>
      <c r="AYJ715" s="8"/>
      <c r="AYK715" s="8"/>
      <c r="AYL715" s="8"/>
      <c r="AYM715" s="8"/>
      <c r="AYN715" s="8"/>
      <c r="AYO715" s="8"/>
      <c r="AYP715" s="8"/>
      <c r="AYQ715" s="8"/>
      <c r="AYR715" s="8"/>
      <c r="AYS715" s="8"/>
      <c r="AYT715" s="8"/>
      <c r="AYU715" s="8"/>
      <c r="AYV715" s="8"/>
      <c r="AYW715" s="8"/>
      <c r="AYX715" s="8"/>
      <c r="AYY715" s="8"/>
      <c r="AYZ715" s="8"/>
      <c r="AZA715" s="8"/>
      <c r="AZB715" s="8"/>
      <c r="AZC715" s="8"/>
      <c r="AZD715" s="8"/>
      <c r="AZE715" s="8"/>
      <c r="AZF715" s="8"/>
      <c r="AZG715" s="8"/>
      <c r="AZH715" s="8"/>
      <c r="AZI715" s="8"/>
      <c r="AZJ715" s="8"/>
      <c r="AZK715" s="8"/>
      <c r="AZL715" s="8"/>
      <c r="AZM715" s="8"/>
      <c r="AZN715" s="8"/>
      <c r="AZO715" s="8"/>
      <c r="AZP715" s="8"/>
      <c r="AZQ715" s="8"/>
      <c r="AZR715" s="8"/>
      <c r="AZS715" s="8"/>
      <c r="AZT715" s="8"/>
      <c r="AZU715" s="8"/>
      <c r="AZV715" s="8"/>
      <c r="AZW715" s="8"/>
      <c r="AZX715" s="8"/>
      <c r="AZY715" s="8"/>
      <c r="AZZ715" s="8"/>
      <c r="BAA715" s="8"/>
      <c r="BAB715" s="8"/>
      <c r="BAC715" s="8"/>
      <c r="BAD715" s="8"/>
      <c r="BAE715" s="8"/>
      <c r="BAF715" s="8"/>
      <c r="BAG715" s="8"/>
      <c r="BAH715" s="8"/>
      <c r="BAI715" s="8"/>
      <c r="BAJ715" s="8"/>
      <c r="BAK715" s="8"/>
      <c r="BAL715" s="8"/>
      <c r="BAM715" s="8"/>
      <c r="BAN715" s="8"/>
      <c r="BAO715" s="8"/>
      <c r="BAP715" s="8"/>
      <c r="BAQ715" s="8"/>
      <c r="BAR715" s="8"/>
      <c r="BAS715" s="8"/>
      <c r="BAT715" s="8"/>
      <c r="BAU715" s="8"/>
      <c r="BAV715" s="8"/>
      <c r="BAW715" s="8"/>
      <c r="BAX715" s="8"/>
      <c r="BAY715" s="8"/>
      <c r="BAZ715" s="8"/>
      <c r="BBA715" s="8"/>
      <c r="BBB715" s="8"/>
      <c r="BBC715" s="8"/>
      <c r="BBD715" s="8"/>
      <c r="BBE715" s="8"/>
      <c r="BBF715" s="8"/>
      <c r="BBG715" s="8"/>
      <c r="BBH715" s="8"/>
      <c r="BBI715" s="8"/>
      <c r="BBJ715" s="8"/>
      <c r="BBK715" s="8"/>
      <c r="BBL715" s="8"/>
      <c r="BBM715" s="8"/>
      <c r="BBN715" s="8"/>
      <c r="BBO715" s="8"/>
      <c r="BBP715" s="8"/>
      <c r="BBQ715" s="8"/>
      <c r="BBR715" s="8"/>
      <c r="BBS715" s="8"/>
      <c r="BBT715" s="8"/>
      <c r="BBU715" s="8"/>
      <c r="BBV715" s="8"/>
      <c r="BBW715" s="8"/>
      <c r="BBX715" s="8"/>
      <c r="BBY715" s="8"/>
      <c r="BBZ715" s="8"/>
      <c r="BCA715" s="8"/>
      <c r="BCB715" s="8"/>
      <c r="BCC715" s="8"/>
      <c r="BCD715" s="8"/>
      <c r="BCE715" s="8"/>
      <c r="BCF715" s="8"/>
      <c r="BCG715" s="8"/>
      <c r="BCH715" s="8"/>
      <c r="BCI715" s="8"/>
      <c r="BCJ715" s="8"/>
      <c r="BCK715" s="8"/>
      <c r="BCL715" s="8"/>
      <c r="BCM715" s="8"/>
      <c r="BCN715" s="8"/>
      <c r="BCO715" s="8"/>
      <c r="BCP715" s="8"/>
      <c r="BCQ715" s="8"/>
      <c r="BCR715" s="8"/>
      <c r="BCS715" s="8"/>
      <c r="BCT715" s="8"/>
      <c r="BCU715" s="8"/>
      <c r="BCV715" s="8"/>
      <c r="BCW715" s="8"/>
      <c r="BCX715" s="8"/>
      <c r="BCY715" s="8"/>
      <c r="BCZ715" s="8"/>
      <c r="BDA715" s="8"/>
      <c r="BDB715" s="8"/>
      <c r="BDC715" s="8"/>
      <c r="BDD715" s="8"/>
      <c r="BDE715" s="8"/>
      <c r="BDF715" s="8"/>
      <c r="BDG715" s="8"/>
      <c r="BDH715" s="8"/>
      <c r="BDI715" s="8"/>
      <c r="BDJ715" s="8"/>
      <c r="BDK715" s="8"/>
      <c r="BDL715" s="8"/>
      <c r="BDM715" s="8"/>
      <c r="BDN715" s="8"/>
      <c r="BDO715" s="8"/>
      <c r="BDP715" s="8"/>
      <c r="BDQ715" s="8"/>
      <c r="BDR715" s="8"/>
      <c r="BDS715" s="8"/>
      <c r="BDT715" s="8"/>
      <c r="BDU715" s="8"/>
      <c r="BDV715" s="8"/>
      <c r="BDW715" s="8"/>
      <c r="BDX715" s="8"/>
      <c r="BDY715" s="8"/>
      <c r="BDZ715" s="8"/>
      <c r="BEA715" s="8"/>
      <c r="BEB715" s="8"/>
      <c r="BEC715" s="8"/>
      <c r="BED715" s="8"/>
      <c r="BEE715" s="8"/>
      <c r="BEF715" s="8"/>
      <c r="BEG715" s="8"/>
      <c r="BEH715" s="8"/>
      <c r="BEI715" s="8"/>
      <c r="BEJ715" s="8"/>
      <c r="BEK715" s="8"/>
      <c r="BEL715" s="8"/>
      <c r="BEM715" s="8"/>
      <c r="BEN715" s="8"/>
      <c r="BEO715" s="8"/>
      <c r="BEP715" s="8"/>
      <c r="BEQ715" s="8"/>
      <c r="BER715" s="8"/>
      <c r="BES715" s="8"/>
      <c r="BET715" s="8"/>
      <c r="BEU715" s="8"/>
      <c r="BEV715" s="8"/>
      <c r="BEW715" s="8"/>
      <c r="BEX715" s="8"/>
      <c r="BEY715" s="8"/>
      <c r="BEZ715" s="8"/>
      <c r="BFA715" s="8"/>
      <c r="BFB715" s="8"/>
      <c r="BFC715" s="8"/>
      <c r="BFD715" s="8"/>
      <c r="BFE715" s="8"/>
      <c r="BFF715" s="8"/>
      <c r="BFG715" s="8"/>
      <c r="BFH715" s="8"/>
      <c r="BFI715" s="8"/>
      <c r="BFJ715" s="8"/>
      <c r="BFK715" s="8"/>
      <c r="BFL715" s="8"/>
      <c r="BFM715" s="8"/>
      <c r="BFN715" s="8"/>
      <c r="BFO715" s="8"/>
      <c r="BFP715" s="8"/>
      <c r="BFQ715" s="8"/>
      <c r="BFR715" s="8"/>
      <c r="BFS715" s="8"/>
      <c r="BFT715" s="8"/>
      <c r="BFU715" s="8"/>
      <c r="BFV715" s="8"/>
      <c r="BFW715" s="8"/>
      <c r="BFX715" s="8"/>
      <c r="BFY715" s="8"/>
      <c r="BFZ715" s="8"/>
      <c r="BGA715" s="8"/>
      <c r="BGB715" s="8"/>
      <c r="BGC715" s="8"/>
      <c r="BGD715" s="8"/>
      <c r="BGE715" s="8"/>
      <c r="BGF715" s="8"/>
      <c r="BGG715" s="8"/>
      <c r="BGH715" s="8"/>
      <c r="BGI715" s="8"/>
      <c r="BGJ715" s="8"/>
      <c r="BGK715" s="8"/>
      <c r="BGL715" s="8"/>
      <c r="BGM715" s="8"/>
      <c r="BGN715" s="8"/>
      <c r="BGO715" s="8"/>
      <c r="BGP715" s="8"/>
      <c r="BGQ715" s="8"/>
      <c r="BGR715" s="8"/>
      <c r="BGS715" s="8"/>
      <c r="BGT715" s="8"/>
      <c r="BGU715" s="8"/>
      <c r="BGV715" s="8"/>
      <c r="BGW715" s="8"/>
      <c r="BGX715" s="8"/>
      <c r="BGY715" s="8"/>
      <c r="BGZ715" s="8"/>
      <c r="BHA715" s="8"/>
      <c r="BHB715" s="8"/>
      <c r="BHC715" s="8"/>
      <c r="BHD715" s="8"/>
      <c r="BHE715" s="8"/>
      <c r="BHF715" s="8"/>
      <c r="BHG715" s="8"/>
      <c r="BHH715" s="8"/>
      <c r="BHI715" s="8"/>
      <c r="BHJ715" s="8"/>
      <c r="BHK715" s="8"/>
      <c r="BHL715" s="8"/>
      <c r="BHM715" s="8"/>
      <c r="BHN715" s="8"/>
      <c r="BHO715" s="8"/>
      <c r="BHP715" s="8"/>
      <c r="BHQ715" s="8"/>
      <c r="BHR715" s="8"/>
      <c r="BHS715" s="8"/>
      <c r="BHT715" s="8"/>
      <c r="BHU715" s="8"/>
      <c r="BHV715" s="8"/>
      <c r="BHW715" s="8"/>
      <c r="BHX715" s="8"/>
      <c r="BHY715" s="8"/>
      <c r="BHZ715" s="8"/>
      <c r="BIA715" s="8"/>
      <c r="BIB715" s="8"/>
      <c r="BIC715" s="8"/>
      <c r="BID715" s="8"/>
      <c r="BIE715" s="8"/>
      <c r="BIF715" s="8"/>
      <c r="BIG715" s="8"/>
      <c r="BIH715" s="8"/>
      <c r="BII715" s="8"/>
      <c r="BIJ715" s="8"/>
      <c r="BIK715" s="8"/>
      <c r="BIL715" s="8"/>
      <c r="BIM715" s="8"/>
      <c r="BIN715" s="8"/>
      <c r="BIO715" s="8"/>
      <c r="BIP715" s="8"/>
      <c r="BIQ715" s="8"/>
      <c r="BIR715" s="8"/>
      <c r="BIS715" s="8"/>
      <c r="BIT715" s="8"/>
      <c r="BIU715" s="8"/>
      <c r="BIV715" s="8"/>
      <c r="BIW715" s="8"/>
      <c r="BIX715" s="8"/>
      <c r="BIY715" s="8"/>
      <c r="BIZ715" s="8"/>
      <c r="BJA715" s="8"/>
      <c r="BJB715" s="8"/>
      <c r="BJC715" s="8"/>
      <c r="BJD715" s="8"/>
      <c r="BJE715" s="8"/>
      <c r="BJF715" s="8"/>
      <c r="BJG715" s="8"/>
      <c r="BJH715" s="8"/>
      <c r="BJI715" s="8"/>
      <c r="BJJ715" s="8"/>
      <c r="BJK715" s="8"/>
      <c r="BJL715" s="8"/>
      <c r="BJM715" s="8"/>
      <c r="BJN715" s="8"/>
      <c r="BJO715" s="8"/>
      <c r="BJP715" s="8"/>
      <c r="BJQ715" s="8"/>
      <c r="BJR715" s="8"/>
      <c r="BJS715" s="8"/>
      <c r="BJT715" s="8"/>
      <c r="BJU715" s="8"/>
      <c r="BJV715" s="8"/>
      <c r="BJW715" s="8"/>
      <c r="BJX715" s="8"/>
      <c r="BJY715" s="8"/>
      <c r="BJZ715" s="8"/>
      <c r="BKA715" s="8"/>
      <c r="BKB715" s="8"/>
      <c r="BKC715" s="8"/>
      <c r="BKD715" s="8"/>
      <c r="BKE715" s="8"/>
      <c r="BKF715" s="8"/>
      <c r="BKG715" s="8"/>
      <c r="BKH715" s="8"/>
      <c r="BKI715" s="8"/>
      <c r="BKJ715" s="8"/>
      <c r="BKK715" s="8"/>
      <c r="BKL715" s="8"/>
      <c r="BKM715" s="8"/>
      <c r="BKN715" s="8"/>
      <c r="BKO715" s="8"/>
      <c r="BKP715" s="8"/>
      <c r="BKQ715" s="8"/>
      <c r="BKR715" s="8"/>
      <c r="BKS715" s="8"/>
      <c r="BKT715" s="8"/>
      <c r="BKU715" s="8"/>
      <c r="BKV715" s="8"/>
      <c r="BKW715" s="8"/>
      <c r="BKX715" s="8"/>
      <c r="BKY715" s="8"/>
      <c r="BKZ715" s="8"/>
      <c r="BLA715" s="8"/>
      <c r="BLB715" s="8"/>
      <c r="BLC715" s="8"/>
      <c r="BLD715" s="8"/>
      <c r="BLE715" s="8"/>
      <c r="BLF715" s="8"/>
      <c r="BLG715" s="8"/>
      <c r="BLH715" s="8"/>
      <c r="BLI715" s="8"/>
      <c r="BLJ715" s="8"/>
      <c r="BLK715" s="8"/>
      <c r="BLL715" s="8"/>
      <c r="BLM715" s="8"/>
      <c r="BLN715" s="8"/>
      <c r="BLO715" s="8"/>
      <c r="BLP715" s="8"/>
      <c r="BLQ715" s="8"/>
      <c r="BLR715" s="8"/>
      <c r="BLS715" s="8"/>
      <c r="BLT715" s="8"/>
      <c r="BLU715" s="8"/>
      <c r="BLV715" s="8"/>
      <c r="BLW715" s="8"/>
      <c r="BLX715" s="8"/>
      <c r="BLY715" s="8"/>
      <c r="BLZ715" s="8"/>
      <c r="BMA715" s="8"/>
      <c r="BMB715" s="8"/>
      <c r="BMC715" s="8"/>
      <c r="BMD715" s="8"/>
      <c r="BME715" s="8"/>
      <c r="BMF715" s="8"/>
      <c r="BMG715" s="8"/>
      <c r="BMH715" s="8"/>
      <c r="BMI715" s="8"/>
      <c r="BMJ715" s="8"/>
      <c r="BMK715" s="8"/>
      <c r="BML715" s="8"/>
      <c r="BMM715" s="8"/>
      <c r="BMN715" s="8"/>
      <c r="BMO715" s="8"/>
      <c r="BMP715" s="8"/>
      <c r="BMQ715" s="8"/>
      <c r="BMR715" s="8"/>
      <c r="BMS715" s="8"/>
      <c r="BMT715" s="8"/>
      <c r="BMU715" s="8"/>
      <c r="BMV715" s="8"/>
      <c r="BMW715" s="8"/>
      <c r="BMX715" s="8"/>
      <c r="BMY715" s="8"/>
      <c r="BMZ715" s="8"/>
      <c r="BNA715" s="8"/>
      <c r="BNB715" s="8"/>
      <c r="BNC715" s="8"/>
      <c r="BND715" s="8"/>
      <c r="BNE715" s="8"/>
      <c r="BNF715" s="8"/>
      <c r="BNG715" s="8"/>
      <c r="BNH715" s="8"/>
      <c r="BNI715" s="8"/>
      <c r="BNJ715" s="8"/>
      <c r="BNK715" s="8"/>
      <c r="BNL715" s="8"/>
      <c r="BNM715" s="8"/>
      <c r="BNN715" s="8"/>
      <c r="BNO715" s="8"/>
      <c r="BNP715" s="8"/>
      <c r="BNQ715" s="8"/>
      <c r="BNR715" s="8"/>
      <c r="BNS715" s="8"/>
      <c r="BNT715" s="8"/>
      <c r="BNU715" s="8"/>
      <c r="BNV715" s="8"/>
      <c r="BNW715" s="8"/>
      <c r="BNX715" s="8"/>
      <c r="BNY715" s="8"/>
      <c r="BNZ715" s="8"/>
      <c r="BOA715" s="8"/>
      <c r="BOB715" s="8"/>
      <c r="BOC715" s="8"/>
      <c r="BOD715" s="8"/>
      <c r="BOE715" s="8"/>
      <c r="BOF715" s="8"/>
      <c r="BOG715" s="8"/>
      <c r="BOH715" s="8"/>
      <c r="BOI715" s="8"/>
      <c r="BOJ715" s="8"/>
      <c r="BOK715" s="8"/>
      <c r="BOL715" s="8"/>
      <c r="BOM715" s="8"/>
      <c r="BON715" s="8"/>
      <c r="BOO715" s="8"/>
      <c r="BOP715" s="8"/>
      <c r="BOQ715" s="8"/>
      <c r="BOR715" s="8"/>
      <c r="BOS715" s="8"/>
      <c r="BOT715" s="8"/>
      <c r="BOU715" s="8"/>
      <c r="BOV715" s="8"/>
      <c r="BOW715" s="8"/>
      <c r="BOX715" s="8"/>
      <c r="BOY715" s="8"/>
      <c r="BOZ715" s="8"/>
      <c r="BPA715" s="8"/>
      <c r="BPB715" s="8"/>
      <c r="BPC715" s="8"/>
      <c r="BPD715" s="8"/>
      <c r="BPE715" s="8"/>
      <c r="BPF715" s="8"/>
      <c r="BPG715" s="8"/>
      <c r="BPH715" s="8"/>
      <c r="BPI715" s="8"/>
      <c r="BPJ715" s="8"/>
      <c r="BPK715" s="8"/>
      <c r="BPL715" s="8"/>
      <c r="BPM715" s="8"/>
      <c r="BPN715" s="8"/>
      <c r="BPO715" s="8"/>
      <c r="BPP715" s="8"/>
      <c r="BPQ715" s="8"/>
      <c r="BPR715" s="8"/>
      <c r="BPS715" s="8"/>
      <c r="BPT715" s="8"/>
      <c r="BPU715" s="8"/>
      <c r="BPV715" s="8"/>
      <c r="BPW715" s="8"/>
      <c r="BPX715" s="8"/>
      <c r="BPY715" s="8"/>
      <c r="BPZ715" s="8"/>
      <c r="BQA715" s="8"/>
      <c r="BQB715" s="8"/>
      <c r="BQC715" s="8"/>
      <c r="BQD715" s="8"/>
      <c r="BQE715" s="8"/>
      <c r="BQF715" s="8"/>
      <c r="BQG715" s="8"/>
      <c r="BQH715" s="8"/>
      <c r="BQI715" s="8"/>
      <c r="BQJ715" s="8"/>
      <c r="BQK715" s="8"/>
      <c r="BQL715" s="8"/>
      <c r="BQM715" s="8"/>
      <c r="BQN715" s="8"/>
      <c r="BQO715" s="8"/>
      <c r="BQP715" s="8"/>
      <c r="BQQ715" s="8"/>
      <c r="BQR715" s="8"/>
      <c r="BQS715" s="8"/>
      <c r="BQT715" s="8"/>
      <c r="BQU715" s="8"/>
      <c r="BQV715" s="8"/>
      <c r="BQW715" s="8"/>
      <c r="BQX715" s="8"/>
      <c r="BQY715" s="8"/>
      <c r="BQZ715" s="8"/>
      <c r="BRA715" s="8"/>
      <c r="BRB715" s="8"/>
      <c r="BRC715" s="8"/>
      <c r="BRD715" s="8"/>
      <c r="BRE715" s="8"/>
      <c r="BRF715" s="8"/>
      <c r="BRG715" s="8"/>
      <c r="BRH715" s="8"/>
      <c r="BRI715" s="8"/>
      <c r="BRJ715" s="8"/>
      <c r="BRK715" s="8"/>
      <c r="BRL715" s="8"/>
      <c r="BRM715" s="8"/>
      <c r="BRN715" s="8"/>
      <c r="BRO715" s="8"/>
      <c r="BRP715" s="8"/>
      <c r="BRQ715" s="8"/>
      <c r="BRR715" s="8"/>
      <c r="BRS715" s="8"/>
      <c r="BRT715" s="8"/>
      <c r="BRU715" s="8"/>
      <c r="BRV715" s="8"/>
      <c r="BRW715" s="8"/>
      <c r="BRX715" s="8"/>
      <c r="BRY715" s="8"/>
      <c r="BRZ715" s="8"/>
      <c r="BSA715" s="8"/>
      <c r="BSB715" s="8"/>
      <c r="BSC715" s="8"/>
      <c r="BSD715" s="8"/>
      <c r="BSE715" s="8"/>
      <c r="BSF715" s="8"/>
      <c r="BSG715" s="8"/>
      <c r="BSH715" s="8"/>
      <c r="BSI715" s="8"/>
      <c r="BSJ715" s="8"/>
      <c r="BSK715" s="8"/>
      <c r="BSL715" s="8"/>
      <c r="BSM715" s="8"/>
      <c r="BSN715" s="8"/>
      <c r="BSO715" s="8"/>
      <c r="BSP715" s="8"/>
      <c r="BSQ715" s="8"/>
      <c r="BSR715" s="8"/>
      <c r="BSS715" s="8"/>
      <c r="BST715" s="8"/>
      <c r="BSU715" s="8"/>
      <c r="BSV715" s="8"/>
      <c r="BSW715" s="8"/>
      <c r="BSX715" s="8"/>
      <c r="BSY715" s="8"/>
      <c r="BSZ715" s="8"/>
      <c r="BTA715" s="8"/>
      <c r="BTB715" s="8"/>
      <c r="BTC715" s="8"/>
      <c r="BTD715" s="8"/>
      <c r="BTE715" s="8"/>
      <c r="BTF715" s="8"/>
      <c r="BTG715" s="8"/>
      <c r="BTH715" s="8"/>
      <c r="BTI715" s="8"/>
      <c r="BTJ715" s="8"/>
      <c r="BTK715" s="8"/>
      <c r="BTL715" s="8"/>
      <c r="BTM715" s="8"/>
      <c r="BTN715" s="8"/>
      <c r="BTO715" s="8"/>
      <c r="BTP715" s="8"/>
      <c r="BTQ715" s="8"/>
      <c r="BTR715" s="8"/>
      <c r="BTS715" s="8"/>
      <c r="BTT715" s="8"/>
      <c r="BTU715" s="8"/>
      <c r="BTV715" s="8"/>
      <c r="BTW715" s="8"/>
      <c r="BTX715" s="8"/>
      <c r="BTY715" s="8"/>
      <c r="BTZ715" s="8"/>
      <c r="BUA715" s="8"/>
      <c r="BUB715" s="8"/>
      <c r="BUC715" s="8"/>
      <c r="BUD715" s="8"/>
      <c r="BUE715" s="8"/>
      <c r="BUF715" s="8"/>
      <c r="BUG715" s="8"/>
      <c r="BUH715" s="8"/>
      <c r="BUI715" s="8"/>
      <c r="BUJ715" s="8"/>
      <c r="BUK715" s="8"/>
      <c r="BUL715" s="8"/>
      <c r="BUM715" s="8"/>
      <c r="BUN715" s="8"/>
      <c r="BUO715" s="8"/>
      <c r="BUP715" s="8"/>
      <c r="BUQ715" s="8"/>
      <c r="BUR715" s="8"/>
      <c r="BUS715" s="8"/>
      <c r="BUT715" s="8"/>
      <c r="BUU715" s="8"/>
      <c r="BUV715" s="8"/>
      <c r="BUW715" s="8"/>
      <c r="BUX715" s="8"/>
      <c r="BUY715" s="8"/>
      <c r="BUZ715" s="8"/>
      <c r="BVA715" s="8"/>
      <c r="BVB715" s="8"/>
      <c r="BVC715" s="8"/>
      <c r="BVD715" s="8"/>
      <c r="BVE715" s="8"/>
      <c r="BVF715" s="8"/>
      <c r="BVG715" s="8"/>
      <c r="BVH715" s="8"/>
      <c r="BVI715" s="8"/>
      <c r="BVJ715" s="8"/>
      <c r="BVK715" s="8"/>
      <c r="BVL715" s="8"/>
      <c r="BVM715" s="8"/>
      <c r="BVN715" s="8"/>
      <c r="BVO715" s="8"/>
      <c r="BVP715" s="8"/>
      <c r="BVQ715" s="8"/>
      <c r="BVR715" s="8"/>
      <c r="BVS715" s="8"/>
      <c r="BVT715" s="8"/>
      <c r="BVU715" s="8"/>
      <c r="BVV715" s="8"/>
      <c r="BVW715" s="8"/>
      <c r="BVX715" s="8"/>
      <c r="BVY715" s="8"/>
      <c r="BVZ715" s="8"/>
      <c r="BWA715" s="8"/>
      <c r="BWB715" s="8"/>
      <c r="BWC715" s="8"/>
      <c r="BWD715" s="8"/>
      <c r="BWE715" s="8"/>
      <c r="BWF715" s="8"/>
      <c r="BWG715" s="8"/>
      <c r="BWH715" s="8"/>
      <c r="BWI715" s="8"/>
      <c r="BWJ715" s="8"/>
      <c r="BWK715" s="8"/>
      <c r="BWL715" s="8"/>
      <c r="BWM715" s="8"/>
      <c r="BWN715" s="8"/>
      <c r="BWO715" s="8"/>
      <c r="BWP715" s="8"/>
      <c r="BWQ715" s="8"/>
      <c r="BWR715" s="8"/>
      <c r="BWS715" s="8"/>
      <c r="BWT715" s="8"/>
      <c r="BWU715" s="8"/>
      <c r="BWV715" s="8"/>
      <c r="BWW715" s="8"/>
      <c r="BWX715" s="8"/>
      <c r="BWY715" s="8"/>
      <c r="BWZ715" s="8"/>
      <c r="BXA715" s="8"/>
      <c r="BXB715" s="8"/>
      <c r="BXC715" s="8"/>
      <c r="BXD715" s="8"/>
      <c r="BXE715" s="8"/>
      <c r="BXF715" s="8"/>
      <c r="BXG715" s="8"/>
      <c r="BXH715" s="8"/>
      <c r="BXI715" s="8"/>
      <c r="BXJ715" s="8"/>
      <c r="BXK715" s="8"/>
      <c r="BXL715" s="8"/>
      <c r="BXM715" s="8"/>
      <c r="BXN715" s="8"/>
      <c r="BXO715" s="8"/>
      <c r="BXP715" s="8"/>
      <c r="BXQ715" s="8"/>
      <c r="BXR715" s="8"/>
      <c r="BXS715" s="8"/>
      <c r="BXT715" s="8"/>
      <c r="BXU715" s="8"/>
      <c r="BXV715" s="8"/>
      <c r="BXW715" s="8"/>
      <c r="BXX715" s="8"/>
      <c r="BXY715" s="8"/>
      <c r="BXZ715" s="8"/>
      <c r="BYA715" s="8"/>
      <c r="BYB715" s="8"/>
      <c r="BYC715" s="8"/>
      <c r="BYD715" s="8"/>
      <c r="BYE715" s="8"/>
      <c r="BYF715" s="8"/>
      <c r="BYG715" s="8"/>
      <c r="BYH715" s="8"/>
      <c r="BYI715" s="8"/>
      <c r="BYJ715" s="8"/>
      <c r="BYK715" s="8"/>
      <c r="BYL715" s="8"/>
      <c r="BYM715" s="8"/>
      <c r="BYN715" s="8"/>
      <c r="BYO715" s="8"/>
      <c r="BYP715" s="8"/>
      <c r="BYQ715" s="8"/>
      <c r="BYR715" s="8"/>
      <c r="BYS715" s="8"/>
      <c r="BYT715" s="8"/>
      <c r="BYU715" s="8"/>
      <c r="BYV715" s="8"/>
      <c r="BYW715" s="8"/>
      <c r="BYX715" s="8"/>
      <c r="BYY715" s="8"/>
      <c r="BYZ715" s="8"/>
      <c r="BZA715" s="8"/>
      <c r="BZB715" s="8"/>
      <c r="BZC715" s="8"/>
      <c r="BZD715" s="8"/>
      <c r="BZE715" s="8"/>
      <c r="BZF715" s="8"/>
      <c r="BZG715" s="8"/>
      <c r="BZH715" s="8"/>
      <c r="BZI715" s="8"/>
      <c r="BZJ715" s="8"/>
      <c r="BZK715" s="8"/>
      <c r="BZL715" s="8"/>
      <c r="BZM715" s="8"/>
      <c r="BZN715" s="8"/>
      <c r="BZO715" s="8"/>
      <c r="BZP715" s="8"/>
      <c r="BZQ715" s="8"/>
      <c r="BZR715" s="8"/>
      <c r="BZS715" s="8"/>
      <c r="BZT715" s="8"/>
      <c r="BZU715" s="8"/>
      <c r="BZV715" s="8"/>
      <c r="BZW715" s="8"/>
      <c r="BZX715" s="8"/>
      <c r="BZY715" s="8"/>
      <c r="BZZ715" s="8"/>
      <c r="CAA715" s="8"/>
      <c r="CAB715" s="8"/>
      <c r="CAC715" s="8"/>
      <c r="CAD715" s="8"/>
      <c r="CAE715" s="8"/>
      <c r="CAF715" s="8"/>
      <c r="CAG715" s="8"/>
      <c r="CAH715" s="8"/>
      <c r="CAI715" s="8"/>
      <c r="CAJ715" s="8"/>
      <c r="CAK715" s="8"/>
      <c r="CAL715" s="8"/>
      <c r="CAM715" s="8"/>
      <c r="CAN715" s="8"/>
      <c r="CAO715" s="8"/>
      <c r="CAP715" s="8"/>
      <c r="CAQ715" s="8"/>
      <c r="CAR715" s="8"/>
      <c r="CAS715" s="8"/>
      <c r="CAT715" s="8"/>
      <c r="CAU715" s="8"/>
      <c r="CAV715" s="8"/>
      <c r="CAW715" s="8"/>
      <c r="CAX715" s="8"/>
      <c r="CAY715" s="8"/>
      <c r="CAZ715" s="8"/>
      <c r="CBA715" s="8"/>
      <c r="CBB715" s="8"/>
      <c r="CBC715" s="8"/>
      <c r="CBD715" s="8"/>
      <c r="CBE715" s="8"/>
      <c r="CBF715" s="8"/>
      <c r="CBG715" s="8"/>
      <c r="CBH715" s="8"/>
      <c r="CBI715" s="8"/>
      <c r="CBJ715" s="8"/>
      <c r="CBK715" s="8"/>
      <c r="CBL715" s="8"/>
      <c r="CBM715" s="8"/>
      <c r="CBN715" s="8"/>
      <c r="CBO715" s="8"/>
      <c r="CBP715" s="8"/>
      <c r="CBQ715" s="8"/>
      <c r="CBR715" s="8"/>
      <c r="CBS715" s="8"/>
      <c r="CBT715" s="8"/>
      <c r="CBU715" s="8"/>
      <c r="CBV715" s="8"/>
      <c r="CBW715" s="8"/>
      <c r="CBX715" s="8"/>
      <c r="CBY715" s="8"/>
      <c r="CBZ715" s="8"/>
      <c r="CCA715" s="8"/>
      <c r="CCB715" s="8"/>
      <c r="CCC715" s="8"/>
      <c r="CCD715" s="8"/>
      <c r="CCE715" s="8"/>
      <c r="CCF715" s="8"/>
      <c r="CCG715" s="8"/>
      <c r="CCH715" s="8"/>
      <c r="CCI715" s="8"/>
      <c r="CCJ715" s="8"/>
      <c r="CCK715" s="8"/>
      <c r="CCL715" s="8"/>
      <c r="CCM715" s="8"/>
      <c r="CCN715" s="8"/>
      <c r="CCO715" s="8"/>
      <c r="CCP715" s="8"/>
      <c r="CCQ715" s="8"/>
      <c r="CCR715" s="8"/>
      <c r="CCS715" s="8"/>
      <c r="CCT715" s="8"/>
      <c r="CCU715" s="8"/>
      <c r="CCV715" s="8"/>
      <c r="CCW715" s="8"/>
      <c r="CCX715" s="8"/>
      <c r="CCY715" s="8"/>
      <c r="CCZ715" s="8"/>
      <c r="CDA715" s="8"/>
      <c r="CDB715" s="8"/>
      <c r="CDC715" s="8"/>
      <c r="CDD715" s="8"/>
      <c r="CDE715" s="8"/>
      <c r="CDF715" s="8"/>
      <c r="CDG715" s="8"/>
      <c r="CDH715" s="8"/>
      <c r="CDI715" s="8"/>
      <c r="CDJ715" s="8"/>
      <c r="CDK715" s="8"/>
      <c r="CDL715" s="8"/>
      <c r="CDM715" s="8"/>
      <c r="CDN715" s="8"/>
      <c r="CDO715" s="8"/>
      <c r="CDP715" s="8"/>
      <c r="CDQ715" s="8"/>
      <c r="CDR715" s="8"/>
      <c r="CDS715" s="8"/>
      <c r="CDT715" s="8"/>
      <c r="CDU715" s="8"/>
      <c r="CDV715" s="8"/>
      <c r="CDW715" s="8"/>
      <c r="CDX715" s="8"/>
      <c r="CDY715" s="8"/>
      <c r="CDZ715" s="8"/>
      <c r="CEA715" s="8"/>
      <c r="CEB715" s="8"/>
      <c r="CEC715" s="8"/>
      <c r="CED715" s="8"/>
      <c r="CEE715" s="8"/>
      <c r="CEF715" s="8"/>
      <c r="CEG715" s="8"/>
      <c r="CEH715" s="8"/>
      <c r="CEI715" s="8"/>
      <c r="CEJ715" s="8"/>
      <c r="CEK715" s="8"/>
      <c r="CEL715" s="8"/>
      <c r="CEM715" s="8"/>
      <c r="CEN715" s="8"/>
      <c r="CEO715" s="8"/>
      <c r="CEP715" s="8"/>
      <c r="CEQ715" s="8"/>
      <c r="CER715" s="8"/>
      <c r="CES715" s="8"/>
      <c r="CET715" s="8"/>
      <c r="CEU715" s="8"/>
      <c r="CEV715" s="8"/>
      <c r="CEW715" s="8"/>
      <c r="CEX715" s="8"/>
      <c r="CEY715" s="8"/>
      <c r="CEZ715" s="8"/>
      <c r="CFA715" s="8"/>
      <c r="CFB715" s="8"/>
      <c r="CFC715" s="8"/>
      <c r="CFD715" s="8"/>
      <c r="CFE715" s="8"/>
      <c r="CFF715" s="8"/>
      <c r="CFG715" s="8"/>
      <c r="CFH715" s="8"/>
      <c r="CFI715" s="8"/>
      <c r="CFJ715" s="8"/>
      <c r="CFK715" s="8"/>
      <c r="CFL715" s="8"/>
      <c r="CFM715" s="8"/>
      <c r="CFN715" s="8"/>
      <c r="CFO715" s="8"/>
      <c r="CFP715" s="8"/>
      <c r="CFQ715" s="8"/>
      <c r="CFR715" s="8"/>
      <c r="CFS715" s="8"/>
      <c r="CFT715" s="8"/>
      <c r="CFU715" s="8"/>
      <c r="CFV715" s="8"/>
      <c r="CFW715" s="8"/>
      <c r="CFX715" s="8"/>
      <c r="CFY715" s="8"/>
      <c r="CFZ715" s="8"/>
      <c r="CGA715" s="8"/>
      <c r="CGB715" s="8"/>
      <c r="CGC715" s="8"/>
      <c r="CGD715" s="8"/>
      <c r="CGE715" s="8"/>
      <c r="CGF715" s="8"/>
      <c r="CGG715" s="8"/>
      <c r="CGH715" s="8"/>
      <c r="CGI715" s="8"/>
      <c r="CGJ715" s="8"/>
      <c r="CGK715" s="8"/>
      <c r="CGL715" s="8"/>
      <c r="CGM715" s="8"/>
      <c r="CGN715" s="8"/>
      <c r="CGO715" s="8"/>
      <c r="CGP715" s="8"/>
      <c r="CGQ715" s="8"/>
      <c r="CGR715" s="8"/>
      <c r="CGS715" s="8"/>
      <c r="CGT715" s="8"/>
      <c r="CGU715" s="8"/>
      <c r="CGV715" s="8"/>
      <c r="CGW715" s="8"/>
      <c r="CGX715" s="8"/>
      <c r="CGY715" s="8"/>
      <c r="CGZ715" s="8"/>
      <c r="CHA715" s="8"/>
      <c r="CHB715" s="8"/>
      <c r="CHC715" s="8"/>
      <c r="CHD715" s="8"/>
      <c r="CHE715" s="8"/>
      <c r="CHF715" s="8"/>
      <c r="CHG715" s="8"/>
      <c r="CHH715" s="8"/>
      <c r="CHI715" s="8"/>
      <c r="CHJ715" s="8"/>
      <c r="CHK715" s="8"/>
      <c r="CHL715" s="8"/>
      <c r="CHM715" s="8"/>
      <c r="CHN715" s="8"/>
      <c r="CHO715" s="8"/>
      <c r="CHP715" s="8"/>
      <c r="CHQ715" s="8"/>
      <c r="CHR715" s="8"/>
      <c r="CHS715" s="8"/>
      <c r="CHT715" s="8"/>
      <c r="CHU715" s="8"/>
      <c r="CHV715" s="8"/>
      <c r="CHW715" s="8"/>
      <c r="CHX715" s="8"/>
      <c r="CHY715" s="8"/>
      <c r="CHZ715" s="8"/>
      <c r="CIA715" s="8"/>
      <c r="CIB715" s="8"/>
      <c r="CIC715" s="8"/>
      <c r="CID715" s="8"/>
      <c r="CIE715" s="8"/>
      <c r="CIF715" s="8"/>
      <c r="CIG715" s="8"/>
      <c r="CIH715" s="8"/>
      <c r="CII715" s="8"/>
      <c r="CIJ715" s="8"/>
      <c r="CIK715" s="8"/>
      <c r="CIL715" s="8"/>
      <c r="CIM715" s="8"/>
      <c r="CIN715" s="8"/>
      <c r="CIO715" s="8"/>
      <c r="CIP715" s="8"/>
      <c r="CIQ715" s="8"/>
      <c r="CIR715" s="8"/>
      <c r="CIS715" s="8"/>
      <c r="CIT715" s="8"/>
      <c r="CIU715" s="8"/>
      <c r="CIV715" s="8"/>
      <c r="CIW715" s="8"/>
      <c r="CIX715" s="8"/>
      <c r="CIY715" s="8"/>
      <c r="CIZ715" s="8"/>
      <c r="CJA715" s="8"/>
      <c r="CJB715" s="8"/>
      <c r="CJC715" s="8"/>
      <c r="CJD715" s="8"/>
      <c r="CJE715" s="8"/>
      <c r="CJF715" s="8"/>
      <c r="CJG715" s="8"/>
      <c r="CJH715" s="8"/>
      <c r="CJI715" s="8"/>
      <c r="CJJ715" s="8"/>
      <c r="CJK715" s="8"/>
      <c r="CJL715" s="8"/>
      <c r="CJM715" s="8"/>
      <c r="CJN715" s="8"/>
      <c r="CJO715" s="8"/>
      <c r="CJP715" s="8"/>
      <c r="CJQ715" s="8"/>
      <c r="CJR715" s="8"/>
      <c r="CJS715" s="8"/>
      <c r="CJT715" s="8"/>
      <c r="CJU715" s="8"/>
      <c r="CJV715" s="8"/>
      <c r="CJW715" s="8"/>
      <c r="CJX715" s="8"/>
      <c r="CJY715" s="8"/>
      <c r="CJZ715" s="8"/>
      <c r="CKA715" s="8"/>
      <c r="CKB715" s="8"/>
      <c r="CKC715" s="8"/>
      <c r="CKD715" s="8"/>
      <c r="CKE715" s="8"/>
      <c r="CKF715" s="8"/>
      <c r="CKG715" s="8"/>
      <c r="CKH715" s="8"/>
      <c r="CKI715" s="8"/>
      <c r="CKJ715" s="8"/>
      <c r="CKK715" s="8"/>
      <c r="CKL715" s="8"/>
      <c r="CKM715" s="8"/>
      <c r="CKN715" s="8"/>
      <c r="CKO715" s="8"/>
      <c r="CKP715" s="8"/>
      <c r="CKQ715" s="8"/>
      <c r="CKR715" s="8"/>
      <c r="CKS715" s="8"/>
      <c r="CKT715" s="8"/>
      <c r="CKU715" s="8"/>
      <c r="CKV715" s="8"/>
      <c r="CKW715" s="8"/>
      <c r="CKX715" s="8"/>
      <c r="CKY715" s="8"/>
      <c r="CKZ715" s="8"/>
      <c r="CLA715" s="8"/>
      <c r="CLB715" s="8"/>
      <c r="CLC715" s="8"/>
      <c r="CLD715" s="8"/>
      <c r="CLE715" s="8"/>
      <c r="CLF715" s="8"/>
      <c r="CLG715" s="8"/>
      <c r="CLH715" s="8"/>
      <c r="CLI715" s="8"/>
      <c r="CLJ715" s="8"/>
      <c r="CLK715" s="8"/>
      <c r="CLL715" s="8"/>
      <c r="CLM715" s="8"/>
      <c r="CLN715" s="8"/>
      <c r="CLO715" s="8"/>
      <c r="CLP715" s="8"/>
      <c r="CLQ715" s="8"/>
      <c r="CLR715" s="8"/>
      <c r="CLS715" s="8"/>
      <c r="CLT715" s="8"/>
      <c r="CLU715" s="8"/>
      <c r="CLV715" s="8"/>
      <c r="CLW715" s="8"/>
      <c r="CLX715" s="8"/>
      <c r="CLY715" s="8"/>
      <c r="CLZ715" s="8"/>
      <c r="CMA715" s="8"/>
      <c r="CMB715" s="8"/>
      <c r="CMC715" s="8"/>
      <c r="CMD715" s="8"/>
      <c r="CME715" s="8"/>
      <c r="CMF715" s="8"/>
      <c r="CMG715" s="8"/>
      <c r="CMH715" s="8"/>
      <c r="CMI715" s="8"/>
      <c r="CMJ715" s="8"/>
      <c r="CMK715" s="8"/>
      <c r="CML715" s="8"/>
      <c r="CMM715" s="8"/>
      <c r="CMN715" s="8"/>
      <c r="CMO715" s="8"/>
      <c r="CMP715" s="8"/>
      <c r="CMQ715" s="8"/>
      <c r="CMR715" s="8"/>
      <c r="CMS715" s="8"/>
      <c r="CMT715" s="8"/>
      <c r="CMU715" s="8"/>
      <c r="CMV715" s="8"/>
      <c r="CMW715" s="8"/>
      <c r="CMX715" s="8"/>
      <c r="CMY715" s="8"/>
      <c r="CMZ715" s="8"/>
      <c r="CNA715" s="8"/>
      <c r="CNB715" s="8"/>
      <c r="CNC715" s="8"/>
      <c r="CND715" s="8"/>
      <c r="CNE715" s="8"/>
      <c r="CNF715" s="8"/>
      <c r="CNG715" s="8"/>
      <c r="CNH715" s="8"/>
      <c r="CNI715" s="8"/>
      <c r="CNJ715" s="8"/>
      <c r="CNK715" s="8"/>
      <c r="CNL715" s="8"/>
      <c r="CNM715" s="8"/>
      <c r="CNN715" s="8"/>
      <c r="CNO715" s="8"/>
      <c r="CNP715" s="8"/>
      <c r="CNQ715" s="8"/>
      <c r="CNR715" s="8"/>
      <c r="CNS715" s="8"/>
      <c r="CNT715" s="8"/>
      <c r="CNU715" s="8"/>
      <c r="CNV715" s="8"/>
      <c r="CNW715" s="8"/>
      <c r="CNX715" s="8"/>
      <c r="CNY715" s="8"/>
      <c r="CNZ715" s="8"/>
      <c r="COA715" s="8"/>
      <c r="COB715" s="8"/>
      <c r="COC715" s="8"/>
      <c r="COD715" s="8"/>
      <c r="COE715" s="8"/>
      <c r="COF715" s="8"/>
      <c r="COG715" s="8"/>
      <c r="COH715" s="8"/>
      <c r="COI715" s="8"/>
      <c r="COJ715" s="8"/>
      <c r="COK715" s="8"/>
      <c r="COL715" s="8"/>
      <c r="COM715" s="8"/>
      <c r="CON715" s="8"/>
      <c r="COO715" s="8"/>
      <c r="COP715" s="8"/>
      <c r="COQ715" s="8"/>
      <c r="COR715" s="8"/>
      <c r="COS715" s="8"/>
      <c r="COT715" s="8"/>
      <c r="COU715" s="8"/>
      <c r="COV715" s="8"/>
      <c r="COW715" s="8"/>
      <c r="COX715" s="8"/>
      <c r="COY715" s="8"/>
      <c r="COZ715" s="8"/>
      <c r="CPA715" s="8"/>
      <c r="CPB715" s="8"/>
      <c r="CPC715" s="8"/>
      <c r="CPD715" s="8"/>
      <c r="CPE715" s="8"/>
      <c r="CPF715" s="8"/>
      <c r="CPG715" s="8"/>
      <c r="CPH715" s="8"/>
      <c r="CPI715" s="8"/>
      <c r="CPJ715" s="8"/>
      <c r="CPK715" s="8"/>
      <c r="CPL715" s="8"/>
      <c r="CPM715" s="8"/>
      <c r="CPN715" s="8"/>
      <c r="CPO715" s="8"/>
      <c r="CPP715" s="8"/>
      <c r="CPQ715" s="8"/>
      <c r="CPR715" s="8"/>
      <c r="CPS715" s="8"/>
      <c r="CPT715" s="8"/>
      <c r="CPU715" s="8"/>
      <c r="CPV715" s="8"/>
      <c r="CPW715" s="8"/>
      <c r="CPX715" s="8"/>
      <c r="CPY715" s="8"/>
      <c r="CPZ715" s="8"/>
      <c r="CQA715" s="8"/>
      <c r="CQB715" s="8"/>
      <c r="CQC715" s="8"/>
      <c r="CQD715" s="8"/>
      <c r="CQE715" s="8"/>
      <c r="CQF715" s="8"/>
      <c r="CQG715" s="8"/>
      <c r="CQH715" s="8"/>
      <c r="CQI715" s="8"/>
      <c r="CQJ715" s="8"/>
      <c r="CQK715" s="8"/>
      <c r="CQL715" s="8"/>
      <c r="CQM715" s="8"/>
      <c r="CQN715" s="8"/>
      <c r="CQO715" s="8"/>
      <c r="CQP715" s="8"/>
      <c r="CQQ715" s="8"/>
      <c r="CQR715" s="8"/>
      <c r="CQS715" s="8"/>
      <c r="CQT715" s="8"/>
      <c r="CQU715" s="8"/>
      <c r="CQV715" s="8"/>
      <c r="CQW715" s="8"/>
      <c r="CQX715" s="8"/>
      <c r="CQY715" s="8"/>
      <c r="CQZ715" s="8"/>
      <c r="CRA715" s="8"/>
      <c r="CRB715" s="8"/>
      <c r="CRC715" s="8"/>
      <c r="CRD715" s="8"/>
      <c r="CRE715" s="8"/>
      <c r="CRF715" s="8"/>
      <c r="CRG715" s="8"/>
      <c r="CRH715" s="8"/>
      <c r="CRI715" s="8"/>
      <c r="CRJ715" s="8"/>
      <c r="CRK715" s="8"/>
      <c r="CRL715" s="8"/>
      <c r="CRM715" s="8"/>
      <c r="CRN715" s="8"/>
      <c r="CRO715" s="8"/>
      <c r="CRP715" s="8"/>
      <c r="CRQ715" s="8"/>
      <c r="CRR715" s="8"/>
      <c r="CRS715" s="8"/>
      <c r="CRT715" s="8"/>
      <c r="CRU715" s="8"/>
      <c r="CRV715" s="8"/>
      <c r="CRW715" s="8"/>
      <c r="CRX715" s="8"/>
      <c r="CRY715" s="8"/>
      <c r="CRZ715" s="8"/>
      <c r="CSA715" s="8"/>
      <c r="CSB715" s="8"/>
      <c r="CSC715" s="8"/>
      <c r="CSD715" s="8"/>
      <c r="CSE715" s="8"/>
      <c r="CSF715" s="8"/>
      <c r="CSG715" s="8"/>
      <c r="CSH715" s="8"/>
      <c r="CSI715" s="8"/>
      <c r="CSJ715" s="8"/>
      <c r="CSK715" s="8"/>
      <c r="CSL715" s="8"/>
      <c r="CSM715" s="8"/>
      <c r="CSN715" s="8"/>
      <c r="CSO715" s="8"/>
      <c r="CSP715" s="8"/>
      <c r="CSQ715" s="8"/>
      <c r="CSR715" s="8"/>
      <c r="CSS715" s="8"/>
      <c r="CST715" s="8"/>
      <c r="CSU715" s="8"/>
      <c r="CSV715" s="8"/>
      <c r="CSW715" s="8"/>
      <c r="CSX715" s="8"/>
      <c r="CSY715" s="8"/>
      <c r="CSZ715" s="8"/>
      <c r="CTA715" s="8"/>
      <c r="CTB715" s="8"/>
      <c r="CTC715" s="8"/>
      <c r="CTD715" s="8"/>
      <c r="CTE715" s="8"/>
      <c r="CTF715" s="8"/>
      <c r="CTG715" s="8"/>
      <c r="CTH715" s="8"/>
      <c r="CTI715" s="8"/>
      <c r="CTJ715" s="8"/>
      <c r="CTK715" s="8"/>
      <c r="CTL715" s="8"/>
      <c r="CTM715" s="8"/>
      <c r="CTN715" s="8"/>
      <c r="CTO715" s="8"/>
      <c r="CTP715" s="8"/>
      <c r="CTQ715" s="8"/>
      <c r="CTR715" s="8"/>
      <c r="CTS715" s="8"/>
      <c r="CTT715" s="8"/>
      <c r="CTU715" s="8"/>
      <c r="CTV715" s="8"/>
      <c r="CTW715" s="8"/>
      <c r="CTX715" s="8"/>
      <c r="CTY715" s="8"/>
      <c r="CTZ715" s="8"/>
      <c r="CUA715" s="8"/>
      <c r="CUB715" s="8"/>
      <c r="CUC715" s="8"/>
      <c r="CUD715" s="8"/>
      <c r="CUE715" s="8"/>
      <c r="CUF715" s="8"/>
      <c r="CUG715" s="8"/>
      <c r="CUH715" s="8"/>
      <c r="CUI715" s="8"/>
      <c r="CUJ715" s="8"/>
      <c r="CUK715" s="8"/>
      <c r="CUL715" s="8"/>
      <c r="CUM715" s="8"/>
      <c r="CUN715" s="8"/>
      <c r="CUO715" s="8"/>
      <c r="CUP715" s="8"/>
      <c r="CUQ715" s="8"/>
      <c r="CUR715" s="8"/>
      <c r="CUS715" s="8"/>
      <c r="CUT715" s="8"/>
      <c r="CUU715" s="8"/>
      <c r="CUV715" s="8"/>
      <c r="CUW715" s="8"/>
      <c r="CUX715" s="8"/>
      <c r="CUY715" s="8"/>
      <c r="CUZ715" s="8"/>
      <c r="CVA715" s="8"/>
      <c r="CVB715" s="8"/>
      <c r="CVC715" s="8"/>
      <c r="CVD715" s="8"/>
      <c r="CVE715" s="8"/>
      <c r="CVF715" s="8"/>
      <c r="CVG715" s="8"/>
      <c r="CVH715" s="8"/>
      <c r="CVI715" s="8"/>
      <c r="CVJ715" s="8"/>
      <c r="CVK715" s="8"/>
      <c r="CVL715" s="8"/>
      <c r="CVM715" s="8"/>
      <c r="CVN715" s="8"/>
      <c r="CVO715" s="8"/>
      <c r="CVP715" s="8"/>
      <c r="CVQ715" s="8"/>
      <c r="CVR715" s="8"/>
      <c r="CVS715" s="8"/>
      <c r="CVT715" s="8"/>
      <c r="CVU715" s="8"/>
      <c r="CVV715" s="8"/>
      <c r="CVW715" s="8"/>
      <c r="CVX715" s="8"/>
      <c r="CVY715" s="8"/>
      <c r="CVZ715" s="8"/>
      <c r="CWA715" s="8"/>
      <c r="CWB715" s="8"/>
      <c r="CWC715" s="8"/>
      <c r="CWD715" s="8"/>
      <c r="CWE715" s="8"/>
      <c r="CWF715" s="8"/>
      <c r="CWG715" s="8"/>
      <c r="CWH715" s="8"/>
      <c r="CWI715" s="8"/>
      <c r="CWJ715" s="8"/>
      <c r="CWK715" s="8"/>
      <c r="CWL715" s="8"/>
      <c r="CWM715" s="8"/>
      <c r="CWN715" s="8"/>
      <c r="CWO715" s="8"/>
      <c r="CWP715" s="8"/>
      <c r="CWQ715" s="8"/>
      <c r="CWR715" s="8"/>
      <c r="CWS715" s="8"/>
      <c r="CWT715" s="8"/>
      <c r="CWU715" s="8"/>
      <c r="CWV715" s="8"/>
      <c r="CWW715" s="8"/>
      <c r="CWX715" s="8"/>
      <c r="CWY715" s="8"/>
      <c r="CWZ715" s="8"/>
      <c r="CXA715" s="8"/>
      <c r="CXB715" s="8"/>
      <c r="CXC715" s="8"/>
      <c r="CXD715" s="8"/>
      <c r="CXE715" s="8"/>
      <c r="CXF715" s="8"/>
      <c r="CXG715" s="8"/>
      <c r="CXH715" s="8"/>
      <c r="CXI715" s="8"/>
      <c r="CXJ715" s="8"/>
      <c r="CXK715" s="8"/>
      <c r="CXL715" s="8"/>
      <c r="CXM715" s="8"/>
      <c r="CXN715" s="8"/>
      <c r="CXO715" s="8"/>
      <c r="CXP715" s="8"/>
      <c r="CXQ715" s="8"/>
      <c r="CXR715" s="8"/>
      <c r="CXS715" s="8"/>
      <c r="CXT715" s="8"/>
      <c r="CXU715" s="8"/>
      <c r="CXV715" s="8"/>
      <c r="CXW715" s="8"/>
      <c r="CXX715" s="8"/>
      <c r="CXY715" s="8"/>
      <c r="CXZ715" s="8"/>
      <c r="CYA715" s="8"/>
      <c r="CYB715" s="8"/>
      <c r="CYC715" s="8"/>
      <c r="CYD715" s="8"/>
      <c r="CYE715" s="8"/>
      <c r="CYF715" s="8"/>
      <c r="CYG715" s="8"/>
      <c r="CYH715" s="8"/>
      <c r="CYI715" s="8"/>
      <c r="CYJ715" s="8"/>
      <c r="CYK715" s="8"/>
      <c r="CYL715" s="8"/>
      <c r="CYM715" s="8"/>
      <c r="CYN715" s="8"/>
      <c r="CYO715" s="8"/>
      <c r="CYP715" s="8"/>
      <c r="CYQ715" s="8"/>
      <c r="CYR715" s="8"/>
      <c r="CYS715" s="8"/>
      <c r="CYT715" s="8"/>
      <c r="CYU715" s="8"/>
      <c r="CYV715" s="8"/>
      <c r="CYW715" s="8"/>
      <c r="CYX715" s="8"/>
      <c r="CYY715" s="8"/>
      <c r="CYZ715" s="8"/>
      <c r="CZA715" s="8"/>
      <c r="CZB715" s="8"/>
      <c r="CZC715" s="8"/>
      <c r="CZD715" s="8"/>
      <c r="CZE715" s="8"/>
      <c r="CZF715" s="8"/>
      <c r="CZG715" s="8"/>
      <c r="CZH715" s="8"/>
      <c r="CZI715" s="8"/>
      <c r="CZJ715" s="8"/>
      <c r="CZK715" s="8"/>
      <c r="CZL715" s="8"/>
      <c r="CZM715" s="8"/>
      <c r="CZN715" s="8"/>
      <c r="CZO715" s="8"/>
      <c r="CZP715" s="8"/>
      <c r="CZQ715" s="8"/>
      <c r="CZR715" s="8"/>
      <c r="CZS715" s="8"/>
      <c r="CZT715" s="8"/>
      <c r="CZU715" s="8"/>
      <c r="CZV715" s="8"/>
      <c r="CZW715" s="8"/>
      <c r="CZX715" s="8"/>
      <c r="CZY715" s="8"/>
      <c r="CZZ715" s="8"/>
      <c r="DAA715" s="8"/>
      <c r="DAB715" s="8"/>
      <c r="DAC715" s="8"/>
      <c r="DAD715" s="8"/>
      <c r="DAE715" s="8"/>
      <c r="DAF715" s="8"/>
      <c r="DAG715" s="8"/>
      <c r="DAH715" s="8"/>
      <c r="DAI715" s="8"/>
      <c r="DAJ715" s="8"/>
      <c r="DAK715" s="8"/>
      <c r="DAL715" s="8"/>
      <c r="DAM715" s="8"/>
      <c r="DAN715" s="8"/>
      <c r="DAO715" s="8"/>
      <c r="DAP715" s="8"/>
      <c r="DAQ715" s="8"/>
      <c r="DAR715" s="8"/>
      <c r="DAS715" s="8"/>
      <c r="DAT715" s="8"/>
      <c r="DAU715" s="8"/>
      <c r="DAV715" s="8"/>
      <c r="DAW715" s="8"/>
      <c r="DAX715" s="8"/>
      <c r="DAY715" s="8"/>
      <c r="DAZ715" s="8"/>
      <c r="DBA715" s="8"/>
      <c r="DBB715" s="8"/>
      <c r="DBC715" s="8"/>
      <c r="DBD715" s="8"/>
      <c r="DBE715" s="8"/>
      <c r="DBF715" s="8"/>
      <c r="DBG715" s="8"/>
      <c r="DBH715" s="8"/>
      <c r="DBI715" s="8"/>
      <c r="DBJ715" s="8"/>
      <c r="DBK715" s="8"/>
      <c r="DBL715" s="8"/>
      <c r="DBM715" s="8"/>
      <c r="DBN715" s="8"/>
      <c r="DBO715" s="8"/>
      <c r="DBP715" s="8"/>
      <c r="DBQ715" s="8"/>
      <c r="DBR715" s="8"/>
      <c r="DBS715" s="8"/>
      <c r="DBT715" s="8"/>
      <c r="DBU715" s="8"/>
      <c r="DBV715" s="8"/>
      <c r="DBW715" s="8"/>
      <c r="DBX715" s="8"/>
      <c r="DBY715" s="8"/>
      <c r="DBZ715" s="8"/>
      <c r="DCA715" s="8"/>
      <c r="DCB715" s="8"/>
      <c r="DCC715" s="8"/>
      <c r="DCD715" s="8"/>
      <c r="DCE715" s="8"/>
      <c r="DCF715" s="8"/>
      <c r="DCG715" s="8"/>
      <c r="DCH715" s="8"/>
      <c r="DCI715" s="8"/>
      <c r="DCJ715" s="8"/>
      <c r="DCK715" s="8"/>
      <c r="DCL715" s="8"/>
      <c r="DCM715" s="8"/>
      <c r="DCN715" s="8"/>
      <c r="DCO715" s="8"/>
      <c r="DCP715" s="8"/>
      <c r="DCQ715" s="8"/>
      <c r="DCR715" s="8"/>
      <c r="DCS715" s="8"/>
      <c r="DCT715" s="8"/>
      <c r="DCU715" s="8"/>
      <c r="DCV715" s="8"/>
      <c r="DCW715" s="8"/>
      <c r="DCX715" s="8"/>
      <c r="DCY715" s="8"/>
      <c r="DCZ715" s="8"/>
      <c r="DDA715" s="8"/>
      <c r="DDB715" s="8"/>
      <c r="DDC715" s="8"/>
      <c r="DDD715" s="8"/>
      <c r="DDE715" s="8"/>
      <c r="DDF715" s="8"/>
      <c r="DDG715" s="8"/>
      <c r="DDH715" s="8"/>
      <c r="DDI715" s="8"/>
      <c r="DDJ715" s="8"/>
      <c r="DDK715" s="8"/>
      <c r="DDL715" s="8"/>
      <c r="DDM715" s="8"/>
      <c r="DDN715" s="8"/>
      <c r="DDO715" s="8"/>
      <c r="DDP715" s="8"/>
      <c r="DDQ715" s="8"/>
      <c r="DDR715" s="8"/>
      <c r="DDS715" s="8"/>
      <c r="DDT715" s="8"/>
      <c r="DDU715" s="8"/>
      <c r="DDV715" s="8"/>
      <c r="DDW715" s="8"/>
      <c r="DDX715" s="8"/>
      <c r="DDY715" s="8"/>
      <c r="DDZ715" s="8"/>
      <c r="DEA715" s="8"/>
      <c r="DEB715" s="8"/>
      <c r="DEC715" s="8"/>
      <c r="DED715" s="8"/>
      <c r="DEE715" s="8"/>
      <c r="DEF715" s="8"/>
      <c r="DEG715" s="8"/>
      <c r="DEH715" s="8"/>
      <c r="DEI715" s="8"/>
      <c r="DEJ715" s="8"/>
      <c r="DEK715" s="8"/>
      <c r="DEL715" s="8"/>
      <c r="DEM715" s="8"/>
      <c r="DEN715" s="8"/>
      <c r="DEO715" s="8"/>
      <c r="DEP715" s="8"/>
      <c r="DEQ715" s="8"/>
      <c r="DER715" s="8"/>
      <c r="DES715" s="8"/>
      <c r="DET715" s="8"/>
      <c r="DEU715" s="8"/>
      <c r="DEV715" s="8"/>
      <c r="DEW715" s="8"/>
      <c r="DEX715" s="8"/>
      <c r="DEY715" s="8"/>
      <c r="DEZ715" s="8"/>
      <c r="DFA715" s="8"/>
      <c r="DFB715" s="8"/>
      <c r="DFC715" s="8"/>
      <c r="DFD715" s="8"/>
      <c r="DFE715" s="8"/>
      <c r="DFF715" s="8"/>
      <c r="DFG715" s="8"/>
      <c r="DFH715" s="8"/>
      <c r="DFI715" s="8"/>
      <c r="DFJ715" s="8"/>
      <c r="DFK715" s="8"/>
      <c r="DFL715" s="8"/>
      <c r="DFM715" s="8"/>
      <c r="DFN715" s="8"/>
      <c r="DFO715" s="8"/>
      <c r="DFP715" s="8"/>
      <c r="DFQ715" s="8"/>
      <c r="DFR715" s="8"/>
      <c r="DFS715" s="8"/>
      <c r="DFT715" s="8"/>
      <c r="DFU715" s="8"/>
      <c r="DFV715" s="8"/>
      <c r="DFW715" s="8"/>
      <c r="DFX715" s="8"/>
      <c r="DFY715" s="8"/>
      <c r="DFZ715" s="8"/>
      <c r="DGA715" s="8"/>
      <c r="DGB715" s="8"/>
      <c r="DGC715" s="8"/>
      <c r="DGD715" s="8"/>
      <c r="DGE715" s="8"/>
      <c r="DGF715" s="8"/>
      <c r="DGG715" s="8"/>
      <c r="DGH715" s="8"/>
      <c r="DGI715" s="8"/>
      <c r="DGJ715" s="8"/>
      <c r="DGK715" s="8"/>
      <c r="DGL715" s="8"/>
      <c r="DGM715" s="8"/>
      <c r="DGN715" s="8"/>
      <c r="DGO715" s="8"/>
      <c r="DGP715" s="8"/>
      <c r="DGQ715" s="8"/>
      <c r="DGR715" s="8"/>
      <c r="DGS715" s="8"/>
      <c r="DGT715" s="8"/>
      <c r="DGU715" s="8"/>
      <c r="DGV715" s="8"/>
      <c r="DGW715" s="8"/>
      <c r="DGX715" s="8"/>
      <c r="DGY715" s="8"/>
      <c r="DGZ715" s="8"/>
      <c r="DHA715" s="8"/>
      <c r="DHB715" s="8"/>
      <c r="DHC715" s="8"/>
      <c r="DHD715" s="8"/>
      <c r="DHE715" s="8"/>
      <c r="DHF715" s="8"/>
      <c r="DHG715" s="8"/>
      <c r="DHH715" s="8"/>
      <c r="DHI715" s="8"/>
      <c r="DHJ715" s="8"/>
      <c r="DHK715" s="8"/>
      <c r="DHL715" s="8"/>
      <c r="DHM715" s="8"/>
      <c r="DHN715" s="8"/>
      <c r="DHO715" s="8"/>
      <c r="DHP715" s="8"/>
      <c r="DHQ715" s="8"/>
      <c r="DHR715" s="8"/>
      <c r="DHS715" s="8"/>
      <c r="DHT715" s="8"/>
      <c r="DHU715" s="8"/>
      <c r="DHV715" s="8"/>
      <c r="DHW715" s="8"/>
      <c r="DHX715" s="8"/>
      <c r="DHY715" s="8"/>
      <c r="DHZ715" s="8"/>
      <c r="DIA715" s="8"/>
      <c r="DIB715" s="8"/>
      <c r="DIC715" s="8"/>
      <c r="DID715" s="8"/>
      <c r="DIE715" s="8"/>
      <c r="DIF715" s="8"/>
      <c r="DIG715" s="8"/>
      <c r="DIH715" s="8"/>
      <c r="DII715" s="8"/>
      <c r="DIJ715" s="8"/>
      <c r="DIK715" s="8"/>
      <c r="DIL715" s="8"/>
      <c r="DIM715" s="8"/>
      <c r="DIN715" s="8"/>
      <c r="DIO715" s="8"/>
      <c r="DIP715" s="8"/>
      <c r="DIQ715" s="8"/>
      <c r="DIR715" s="8"/>
      <c r="DIS715" s="8"/>
      <c r="DIT715" s="8"/>
      <c r="DIU715" s="8"/>
      <c r="DIV715" s="8"/>
      <c r="DIW715" s="8"/>
      <c r="DIX715" s="8"/>
      <c r="DIY715" s="8"/>
      <c r="DIZ715" s="8"/>
      <c r="DJA715" s="8"/>
      <c r="DJB715" s="8"/>
      <c r="DJC715" s="8"/>
      <c r="DJD715" s="8"/>
      <c r="DJE715" s="8"/>
      <c r="DJF715" s="8"/>
      <c r="DJG715" s="8"/>
      <c r="DJH715" s="8"/>
      <c r="DJI715" s="8"/>
      <c r="DJJ715" s="8"/>
      <c r="DJK715" s="8"/>
      <c r="DJL715" s="8"/>
      <c r="DJM715" s="8"/>
      <c r="DJN715" s="8"/>
      <c r="DJO715" s="8"/>
      <c r="DJP715" s="8"/>
      <c r="DJQ715" s="8"/>
      <c r="DJR715" s="8"/>
      <c r="DJS715" s="8"/>
      <c r="DJT715" s="8"/>
      <c r="DJU715" s="8"/>
      <c r="DJV715" s="8"/>
      <c r="DJW715" s="8"/>
      <c r="DJX715" s="8"/>
      <c r="DJY715" s="8"/>
      <c r="DJZ715" s="8"/>
      <c r="DKA715" s="8"/>
      <c r="DKB715" s="8"/>
      <c r="DKC715" s="8"/>
      <c r="DKD715" s="8"/>
      <c r="DKE715" s="8"/>
      <c r="DKF715" s="8"/>
      <c r="DKG715" s="8"/>
      <c r="DKH715" s="8"/>
      <c r="DKI715" s="8"/>
      <c r="DKJ715" s="8"/>
      <c r="DKK715" s="8"/>
      <c r="DKL715" s="8"/>
      <c r="DKM715" s="8"/>
      <c r="DKN715" s="8"/>
      <c r="DKO715" s="8"/>
      <c r="DKP715" s="8"/>
      <c r="DKQ715" s="8"/>
      <c r="DKR715" s="8"/>
      <c r="DKS715" s="8"/>
      <c r="DKT715" s="8"/>
      <c r="DKU715" s="8"/>
      <c r="DKV715" s="8"/>
      <c r="DKW715" s="8"/>
      <c r="DKX715" s="8"/>
      <c r="DKY715" s="8"/>
      <c r="DKZ715" s="8"/>
      <c r="DLA715" s="8"/>
      <c r="DLB715" s="8"/>
      <c r="DLC715" s="8"/>
      <c r="DLD715" s="8"/>
      <c r="DLE715" s="8"/>
      <c r="DLF715" s="8"/>
      <c r="DLG715" s="8"/>
      <c r="DLH715" s="8"/>
      <c r="DLI715" s="8"/>
      <c r="DLJ715" s="8"/>
      <c r="DLK715" s="8"/>
      <c r="DLL715" s="8"/>
      <c r="DLM715" s="8"/>
      <c r="DLN715" s="8"/>
      <c r="DLO715" s="8"/>
      <c r="DLP715" s="8"/>
      <c r="DLQ715" s="8"/>
      <c r="DLR715" s="8"/>
      <c r="DLS715" s="8"/>
      <c r="DLT715" s="8"/>
      <c r="DLU715" s="8"/>
      <c r="DLV715" s="8"/>
      <c r="DLW715" s="8"/>
      <c r="DLX715" s="8"/>
      <c r="DLY715" s="8"/>
      <c r="DLZ715" s="8"/>
      <c r="DMA715" s="8"/>
      <c r="DMB715" s="8"/>
      <c r="DMC715" s="8"/>
      <c r="DMD715" s="8"/>
      <c r="DME715" s="8"/>
      <c r="DMF715" s="8"/>
      <c r="DMG715" s="8"/>
      <c r="DMH715" s="8"/>
      <c r="DMI715" s="8"/>
      <c r="DMJ715" s="8"/>
      <c r="DMK715" s="8"/>
      <c r="DML715" s="8"/>
      <c r="DMM715" s="8"/>
      <c r="DMN715" s="8"/>
      <c r="DMO715" s="8"/>
      <c r="DMP715" s="8"/>
      <c r="DMQ715" s="8"/>
      <c r="DMR715" s="8"/>
      <c r="DMS715" s="8"/>
      <c r="DMT715" s="8"/>
      <c r="DMU715" s="8"/>
      <c r="DMV715" s="8"/>
      <c r="DMW715" s="8"/>
      <c r="DMX715" s="8"/>
      <c r="DMY715" s="8"/>
      <c r="DMZ715" s="8"/>
      <c r="DNA715" s="8"/>
      <c r="DNB715" s="8"/>
      <c r="DNC715" s="8"/>
      <c r="DND715" s="8"/>
      <c r="DNE715" s="8"/>
      <c r="DNF715" s="8"/>
      <c r="DNG715" s="8"/>
      <c r="DNH715" s="8"/>
      <c r="DNI715" s="8"/>
      <c r="DNJ715" s="8"/>
      <c r="DNK715" s="8"/>
      <c r="DNL715" s="8"/>
      <c r="DNM715" s="8"/>
      <c r="DNN715" s="8"/>
      <c r="DNO715" s="8"/>
      <c r="DNP715" s="8"/>
      <c r="DNQ715" s="8"/>
      <c r="DNR715" s="8"/>
      <c r="DNS715" s="8"/>
      <c r="DNT715" s="8"/>
      <c r="DNU715" s="8"/>
      <c r="DNV715" s="8"/>
      <c r="DNW715" s="8"/>
      <c r="DNX715" s="8"/>
      <c r="DNY715" s="8"/>
      <c r="DNZ715" s="8"/>
      <c r="DOA715" s="8"/>
      <c r="DOB715" s="8"/>
      <c r="DOC715" s="8"/>
      <c r="DOD715" s="8"/>
      <c r="DOE715" s="8"/>
      <c r="DOF715" s="8"/>
      <c r="DOG715" s="8"/>
      <c r="DOH715" s="8"/>
      <c r="DOI715" s="8"/>
      <c r="DOJ715" s="8"/>
      <c r="DOK715" s="8"/>
      <c r="DOL715" s="8"/>
      <c r="DOM715" s="8"/>
      <c r="DON715" s="8"/>
      <c r="DOO715" s="8"/>
      <c r="DOP715" s="8"/>
      <c r="DOQ715" s="8"/>
      <c r="DOR715" s="8"/>
      <c r="DOS715" s="8"/>
      <c r="DOT715" s="8"/>
      <c r="DOU715" s="8"/>
      <c r="DOV715" s="8"/>
      <c r="DOW715" s="8"/>
      <c r="DOX715" s="8"/>
      <c r="DOY715" s="8"/>
      <c r="DOZ715" s="8"/>
      <c r="DPA715" s="8"/>
      <c r="DPB715" s="8"/>
      <c r="DPC715" s="8"/>
      <c r="DPD715" s="8"/>
      <c r="DPE715" s="8"/>
      <c r="DPF715" s="8"/>
      <c r="DPG715" s="8"/>
      <c r="DPH715" s="8"/>
      <c r="DPI715" s="8"/>
      <c r="DPJ715" s="8"/>
      <c r="DPK715" s="8"/>
      <c r="DPL715" s="8"/>
      <c r="DPM715" s="8"/>
      <c r="DPN715" s="8"/>
      <c r="DPO715" s="8"/>
      <c r="DPP715" s="8"/>
      <c r="DPQ715" s="8"/>
      <c r="DPR715" s="8"/>
      <c r="DPS715" s="8"/>
      <c r="DPT715" s="8"/>
      <c r="DPU715" s="8"/>
      <c r="DPV715" s="8"/>
      <c r="DPW715" s="8"/>
      <c r="DPX715" s="8"/>
      <c r="DPY715" s="8"/>
      <c r="DPZ715" s="8"/>
      <c r="DQA715" s="8"/>
      <c r="DQB715" s="8"/>
      <c r="DQC715" s="8"/>
      <c r="DQD715" s="8"/>
      <c r="DQE715" s="8"/>
      <c r="DQF715" s="8"/>
      <c r="DQG715" s="8"/>
      <c r="DQH715" s="8"/>
      <c r="DQI715" s="8"/>
      <c r="DQJ715" s="8"/>
      <c r="DQK715" s="8"/>
      <c r="DQL715" s="8"/>
      <c r="DQM715" s="8"/>
      <c r="DQN715" s="8"/>
      <c r="DQO715" s="8"/>
      <c r="DQP715" s="8"/>
      <c r="DQQ715" s="8"/>
      <c r="DQR715" s="8"/>
      <c r="DQS715" s="8"/>
      <c r="DQT715" s="8"/>
      <c r="DQU715" s="8"/>
      <c r="DQV715" s="8"/>
      <c r="DQW715" s="8"/>
      <c r="DQX715" s="8"/>
      <c r="DQY715" s="8"/>
      <c r="DQZ715" s="8"/>
      <c r="DRA715" s="8"/>
      <c r="DRB715" s="8"/>
      <c r="DRC715" s="8"/>
      <c r="DRD715" s="8"/>
      <c r="DRE715" s="8"/>
      <c r="DRF715" s="8"/>
      <c r="DRG715" s="8"/>
      <c r="DRH715" s="8"/>
      <c r="DRI715" s="8"/>
      <c r="DRJ715" s="8"/>
      <c r="DRK715" s="8"/>
      <c r="DRL715" s="8"/>
      <c r="DRM715" s="8"/>
      <c r="DRN715" s="8"/>
      <c r="DRO715" s="8"/>
      <c r="DRP715" s="8"/>
      <c r="DRQ715" s="8"/>
      <c r="DRR715" s="8"/>
      <c r="DRS715" s="8"/>
      <c r="DRT715" s="8"/>
      <c r="DRU715" s="8"/>
      <c r="DRV715" s="8"/>
      <c r="DRW715" s="8"/>
      <c r="DRX715" s="8"/>
      <c r="DRY715" s="8"/>
      <c r="DRZ715" s="8"/>
      <c r="DSA715" s="8"/>
      <c r="DSB715" s="8"/>
      <c r="DSC715" s="8"/>
      <c r="DSD715" s="8"/>
      <c r="DSE715" s="8"/>
      <c r="DSF715" s="8"/>
      <c r="DSG715" s="8"/>
      <c r="DSH715" s="8"/>
      <c r="DSI715" s="8"/>
      <c r="DSJ715" s="8"/>
      <c r="DSK715" s="8"/>
      <c r="DSL715" s="8"/>
      <c r="DSM715" s="8"/>
      <c r="DSN715" s="8"/>
      <c r="DSO715" s="8"/>
      <c r="DSP715" s="8"/>
      <c r="DSQ715" s="8"/>
      <c r="DSR715" s="8"/>
      <c r="DSS715" s="8"/>
      <c r="DST715" s="8"/>
      <c r="DSU715" s="8"/>
      <c r="DSV715" s="8"/>
      <c r="DSW715" s="8"/>
      <c r="DSX715" s="8"/>
      <c r="DSY715" s="8"/>
      <c r="DSZ715" s="8"/>
      <c r="DTA715" s="8"/>
      <c r="DTB715" s="8"/>
      <c r="DTC715" s="8"/>
      <c r="DTD715" s="8"/>
      <c r="DTE715" s="8"/>
      <c r="DTF715" s="8"/>
      <c r="DTG715" s="8"/>
      <c r="DTH715" s="8"/>
      <c r="DTI715" s="8"/>
      <c r="DTJ715" s="8"/>
      <c r="DTK715" s="8"/>
      <c r="DTL715" s="8"/>
      <c r="DTM715" s="8"/>
      <c r="DTN715" s="8"/>
      <c r="DTO715" s="8"/>
      <c r="DTP715" s="8"/>
      <c r="DTQ715" s="8"/>
      <c r="DTR715" s="8"/>
      <c r="DTS715" s="8"/>
      <c r="DTT715" s="8"/>
      <c r="DTU715" s="8"/>
      <c r="DTV715" s="8"/>
      <c r="DTW715" s="8"/>
      <c r="DTX715" s="8"/>
      <c r="DTY715" s="8"/>
      <c r="DTZ715" s="8"/>
      <c r="DUA715" s="8"/>
      <c r="DUB715" s="8"/>
      <c r="DUC715" s="8"/>
      <c r="DUD715" s="8"/>
      <c r="DUE715" s="8"/>
      <c r="DUF715" s="8"/>
      <c r="DUG715" s="8"/>
      <c r="DUH715" s="8"/>
      <c r="DUI715" s="8"/>
      <c r="DUJ715" s="8"/>
      <c r="DUK715" s="8"/>
      <c r="DUL715" s="8"/>
      <c r="DUM715" s="8"/>
      <c r="DUN715" s="8"/>
      <c r="DUO715" s="8"/>
      <c r="DUP715" s="8"/>
      <c r="DUQ715" s="8"/>
      <c r="DUR715" s="8"/>
      <c r="DUS715" s="8"/>
      <c r="DUT715" s="8"/>
      <c r="DUU715" s="8"/>
      <c r="DUV715" s="8"/>
      <c r="DUW715" s="8"/>
      <c r="DUX715" s="8"/>
      <c r="DUY715" s="8"/>
      <c r="DUZ715" s="8"/>
      <c r="DVA715" s="8"/>
      <c r="DVB715" s="8"/>
      <c r="DVC715" s="8"/>
      <c r="DVD715" s="8"/>
      <c r="DVE715" s="8"/>
      <c r="DVF715" s="8"/>
      <c r="DVG715" s="8"/>
      <c r="DVH715" s="8"/>
      <c r="DVI715" s="8"/>
      <c r="DVJ715" s="8"/>
      <c r="DVK715" s="8"/>
      <c r="DVL715" s="8"/>
      <c r="DVM715" s="8"/>
      <c r="DVN715" s="8"/>
      <c r="DVO715" s="8"/>
      <c r="DVP715" s="8"/>
      <c r="DVQ715" s="8"/>
      <c r="DVR715" s="8"/>
      <c r="DVS715" s="8"/>
      <c r="DVT715" s="8"/>
      <c r="DVU715" s="8"/>
      <c r="DVV715" s="8"/>
      <c r="DVW715" s="8"/>
      <c r="DVX715" s="8"/>
      <c r="DVY715" s="8"/>
      <c r="DVZ715" s="8"/>
      <c r="DWA715" s="8"/>
      <c r="DWB715" s="8"/>
      <c r="DWC715" s="8"/>
      <c r="DWD715" s="8"/>
      <c r="DWE715" s="8"/>
      <c r="DWF715" s="8"/>
      <c r="DWG715" s="8"/>
      <c r="DWH715" s="8"/>
      <c r="DWI715" s="8"/>
      <c r="DWJ715" s="8"/>
      <c r="DWK715" s="8"/>
      <c r="DWL715" s="8"/>
      <c r="DWM715" s="8"/>
      <c r="DWN715" s="8"/>
      <c r="DWO715" s="8"/>
      <c r="DWP715" s="8"/>
      <c r="DWQ715" s="8"/>
      <c r="DWR715" s="8"/>
      <c r="DWS715" s="8"/>
      <c r="DWT715" s="8"/>
      <c r="DWU715" s="8"/>
      <c r="DWV715" s="8"/>
      <c r="DWW715" s="8"/>
      <c r="DWX715" s="8"/>
      <c r="DWY715" s="8"/>
      <c r="DWZ715" s="8"/>
      <c r="DXA715" s="8"/>
      <c r="DXB715" s="8"/>
      <c r="DXC715" s="8"/>
      <c r="DXD715" s="8"/>
      <c r="DXE715" s="8"/>
      <c r="DXF715" s="8"/>
      <c r="DXG715" s="8"/>
      <c r="DXH715" s="8"/>
      <c r="DXI715" s="8"/>
      <c r="DXJ715" s="8"/>
      <c r="DXK715" s="8"/>
      <c r="DXL715" s="8"/>
      <c r="DXM715" s="8"/>
      <c r="DXN715" s="8"/>
      <c r="DXO715" s="8"/>
      <c r="DXP715" s="8"/>
      <c r="DXQ715" s="8"/>
      <c r="DXR715" s="8"/>
      <c r="DXS715" s="8"/>
      <c r="DXT715" s="8"/>
      <c r="DXU715" s="8"/>
      <c r="DXV715" s="8"/>
      <c r="DXW715" s="8"/>
      <c r="DXX715" s="8"/>
      <c r="DXY715" s="8"/>
      <c r="DXZ715" s="8"/>
      <c r="DYA715" s="8"/>
      <c r="DYB715" s="8"/>
      <c r="DYC715" s="8"/>
      <c r="DYD715" s="8"/>
      <c r="DYE715" s="8"/>
      <c r="DYF715" s="8"/>
      <c r="DYG715" s="8"/>
      <c r="DYH715" s="8"/>
      <c r="DYI715" s="8"/>
      <c r="DYJ715" s="8"/>
      <c r="DYK715" s="8"/>
      <c r="DYL715" s="8"/>
      <c r="DYM715" s="8"/>
      <c r="DYN715" s="8"/>
      <c r="DYO715" s="8"/>
      <c r="DYP715" s="8"/>
      <c r="DYQ715" s="8"/>
      <c r="DYR715" s="8"/>
      <c r="DYS715" s="8"/>
      <c r="DYT715" s="8"/>
      <c r="DYU715" s="8"/>
      <c r="DYV715" s="8"/>
      <c r="DYW715" s="8"/>
      <c r="DYX715" s="8"/>
      <c r="DYY715" s="8"/>
      <c r="DYZ715" s="8"/>
      <c r="DZA715" s="8"/>
      <c r="DZB715" s="8"/>
      <c r="DZC715" s="8"/>
      <c r="DZD715" s="8"/>
      <c r="DZE715" s="8"/>
      <c r="DZF715" s="8"/>
      <c r="DZG715" s="8"/>
      <c r="DZH715" s="8"/>
      <c r="DZI715" s="8"/>
      <c r="DZJ715" s="8"/>
      <c r="DZK715" s="8"/>
      <c r="DZL715" s="8"/>
      <c r="DZM715" s="8"/>
      <c r="DZN715" s="8"/>
      <c r="DZO715" s="8"/>
      <c r="DZP715" s="8"/>
      <c r="DZQ715" s="8"/>
      <c r="DZR715" s="8"/>
      <c r="DZS715" s="8"/>
      <c r="DZT715" s="8"/>
      <c r="DZU715" s="8"/>
      <c r="DZV715" s="8"/>
      <c r="DZW715" s="8"/>
      <c r="DZX715" s="8"/>
      <c r="DZY715" s="8"/>
      <c r="DZZ715" s="8"/>
      <c r="EAA715" s="8"/>
      <c r="EAB715" s="8"/>
      <c r="EAC715" s="8"/>
      <c r="EAD715" s="8"/>
      <c r="EAE715" s="8"/>
      <c r="EAF715" s="8"/>
      <c r="EAG715" s="8"/>
      <c r="EAH715" s="8"/>
      <c r="EAI715" s="8"/>
      <c r="EAJ715" s="8"/>
      <c r="EAK715" s="8"/>
      <c r="EAL715" s="8"/>
      <c r="EAM715" s="8"/>
      <c r="EAN715" s="8"/>
      <c r="EAO715" s="8"/>
      <c r="EAP715" s="8"/>
      <c r="EAQ715" s="8"/>
      <c r="EAR715" s="8"/>
      <c r="EAS715" s="8"/>
      <c r="EAT715" s="8"/>
      <c r="EAU715" s="8"/>
      <c r="EAV715" s="8"/>
      <c r="EAW715" s="8"/>
      <c r="EAX715" s="8"/>
      <c r="EAY715" s="8"/>
      <c r="EAZ715" s="8"/>
      <c r="EBA715" s="8"/>
      <c r="EBB715" s="8"/>
      <c r="EBC715" s="8"/>
      <c r="EBD715" s="8"/>
      <c r="EBE715" s="8"/>
      <c r="EBF715" s="8"/>
      <c r="EBG715" s="8"/>
      <c r="EBH715" s="8"/>
      <c r="EBI715" s="8"/>
      <c r="EBJ715" s="8"/>
      <c r="EBK715" s="8"/>
      <c r="EBL715" s="8"/>
      <c r="EBM715" s="8"/>
      <c r="EBN715" s="8"/>
      <c r="EBO715" s="8"/>
      <c r="EBP715" s="8"/>
      <c r="EBQ715" s="8"/>
      <c r="EBR715" s="8"/>
      <c r="EBS715" s="8"/>
      <c r="EBT715" s="8"/>
      <c r="EBU715" s="8"/>
      <c r="EBV715" s="8"/>
      <c r="EBW715" s="8"/>
      <c r="EBX715" s="8"/>
      <c r="EBY715" s="8"/>
      <c r="EBZ715" s="8"/>
      <c r="ECA715" s="8"/>
      <c r="ECB715" s="8"/>
      <c r="ECC715" s="8"/>
      <c r="ECD715" s="8"/>
      <c r="ECE715" s="8"/>
      <c r="ECF715" s="8"/>
      <c r="ECG715" s="8"/>
      <c r="ECH715" s="8"/>
      <c r="ECI715" s="8"/>
      <c r="ECJ715" s="8"/>
      <c r="ECK715" s="8"/>
      <c r="ECL715" s="8"/>
      <c r="ECM715" s="8"/>
      <c r="ECN715" s="8"/>
      <c r="ECO715" s="8"/>
      <c r="ECP715" s="8"/>
      <c r="ECQ715" s="8"/>
      <c r="ECR715" s="8"/>
      <c r="ECS715" s="8"/>
      <c r="ECT715" s="8"/>
      <c r="ECU715" s="8"/>
      <c r="ECV715" s="8"/>
      <c r="ECW715" s="8"/>
      <c r="ECX715" s="8"/>
      <c r="ECY715" s="8"/>
      <c r="ECZ715" s="8"/>
      <c r="EDA715" s="8"/>
      <c r="EDB715" s="8"/>
      <c r="EDC715" s="8"/>
      <c r="EDD715" s="8"/>
      <c r="EDE715" s="8"/>
      <c r="EDF715" s="8"/>
      <c r="EDG715" s="8"/>
      <c r="EDH715" s="8"/>
      <c r="EDI715" s="8"/>
      <c r="EDJ715" s="8"/>
      <c r="EDK715" s="8"/>
      <c r="EDL715" s="8"/>
      <c r="EDM715" s="8"/>
      <c r="EDN715" s="8"/>
      <c r="EDO715" s="8"/>
      <c r="EDP715" s="8"/>
      <c r="EDQ715" s="8"/>
      <c r="EDR715" s="8"/>
      <c r="EDS715" s="8"/>
      <c r="EDT715" s="8"/>
      <c r="EDU715" s="8"/>
      <c r="EDV715" s="8"/>
      <c r="EDW715" s="8"/>
      <c r="EDX715" s="8"/>
      <c r="EDY715" s="8"/>
      <c r="EDZ715" s="8"/>
      <c r="EEA715" s="8"/>
      <c r="EEB715" s="8"/>
      <c r="EEC715" s="8"/>
      <c r="EED715" s="8"/>
      <c r="EEE715" s="8"/>
      <c r="EEF715" s="8"/>
      <c r="EEG715" s="8"/>
      <c r="EEH715" s="8"/>
      <c r="EEI715" s="8"/>
      <c r="EEJ715" s="8"/>
      <c r="EEK715" s="8"/>
      <c r="EEL715" s="8"/>
      <c r="EEM715" s="8"/>
      <c r="EEN715" s="8"/>
      <c r="EEO715" s="8"/>
      <c r="EEP715" s="8"/>
      <c r="EEQ715" s="8"/>
      <c r="EER715" s="8"/>
      <c r="EES715" s="8"/>
      <c r="EET715" s="8"/>
      <c r="EEU715" s="8"/>
      <c r="EEV715" s="8"/>
      <c r="EEW715" s="8"/>
      <c r="EEX715" s="8"/>
      <c r="EEY715" s="8"/>
      <c r="EEZ715" s="8"/>
      <c r="EFA715" s="8"/>
      <c r="EFB715" s="8"/>
      <c r="EFC715" s="8"/>
      <c r="EFD715" s="8"/>
      <c r="EFE715" s="8"/>
      <c r="EFF715" s="8"/>
      <c r="EFG715" s="8"/>
      <c r="EFH715" s="8"/>
      <c r="EFI715" s="8"/>
      <c r="EFJ715" s="8"/>
      <c r="EFK715" s="8"/>
      <c r="EFL715" s="8"/>
      <c r="EFM715" s="8"/>
      <c r="EFN715" s="8"/>
      <c r="EFO715" s="8"/>
      <c r="EFP715" s="8"/>
      <c r="EFQ715" s="8"/>
      <c r="EFR715" s="8"/>
      <c r="EFS715" s="8"/>
      <c r="EFT715" s="8"/>
      <c r="EFU715" s="8"/>
      <c r="EFV715" s="8"/>
      <c r="EFW715" s="8"/>
      <c r="EFX715" s="8"/>
      <c r="EFY715" s="8"/>
      <c r="EFZ715" s="8"/>
      <c r="EGA715" s="8"/>
      <c r="EGB715" s="8"/>
      <c r="EGC715" s="8"/>
      <c r="EGD715" s="8"/>
      <c r="EGE715" s="8"/>
      <c r="EGF715" s="8"/>
      <c r="EGG715" s="8"/>
      <c r="EGH715" s="8"/>
      <c r="EGI715" s="8"/>
      <c r="EGJ715" s="8"/>
      <c r="EGK715" s="8"/>
      <c r="EGL715" s="8"/>
      <c r="EGM715" s="8"/>
      <c r="EGN715" s="8"/>
      <c r="EGO715" s="8"/>
      <c r="EGP715" s="8"/>
      <c r="EGQ715" s="8"/>
      <c r="EGR715" s="8"/>
      <c r="EGS715" s="8"/>
      <c r="EGT715" s="8"/>
      <c r="EGU715" s="8"/>
      <c r="EGV715" s="8"/>
      <c r="EGW715" s="8"/>
      <c r="EGX715" s="8"/>
      <c r="EGY715" s="8"/>
      <c r="EGZ715" s="8"/>
      <c r="EHA715" s="8"/>
      <c r="EHB715" s="8"/>
      <c r="EHC715" s="8"/>
      <c r="EHD715" s="8"/>
      <c r="EHE715" s="8"/>
      <c r="EHF715" s="8"/>
      <c r="EHG715" s="8"/>
      <c r="EHH715" s="8"/>
      <c r="EHI715" s="8"/>
      <c r="EHJ715" s="8"/>
      <c r="EHK715" s="8"/>
      <c r="EHL715" s="8"/>
      <c r="EHM715" s="8"/>
      <c r="EHN715" s="8"/>
      <c r="EHO715" s="8"/>
      <c r="EHP715" s="8"/>
      <c r="EHQ715" s="8"/>
      <c r="EHR715" s="8"/>
      <c r="EHS715" s="8"/>
      <c r="EHT715" s="8"/>
      <c r="EHU715" s="8"/>
      <c r="EHV715" s="8"/>
      <c r="EHW715" s="8"/>
      <c r="EHX715" s="8"/>
      <c r="EHY715" s="8"/>
      <c r="EHZ715" s="8"/>
      <c r="EIA715" s="8"/>
      <c r="EIB715" s="8"/>
      <c r="EIC715" s="8"/>
      <c r="EID715" s="8"/>
      <c r="EIE715" s="8"/>
      <c r="EIF715" s="8"/>
      <c r="EIG715" s="8"/>
      <c r="EIH715" s="8"/>
      <c r="EII715" s="8"/>
      <c r="EIJ715" s="8"/>
      <c r="EIK715" s="8"/>
      <c r="EIL715" s="8"/>
      <c r="EIM715" s="8"/>
      <c r="EIN715" s="8"/>
      <c r="EIO715" s="8"/>
      <c r="EIP715" s="8"/>
      <c r="EIQ715" s="8"/>
      <c r="EIR715" s="8"/>
      <c r="EIS715" s="8"/>
      <c r="EIT715" s="8"/>
      <c r="EIU715" s="8"/>
      <c r="EIV715" s="8"/>
      <c r="EIW715" s="8"/>
      <c r="EIX715" s="8"/>
      <c r="EIY715" s="8"/>
      <c r="EIZ715" s="8"/>
      <c r="EJA715" s="8"/>
      <c r="EJB715" s="8"/>
      <c r="EJC715" s="8"/>
      <c r="EJD715" s="8"/>
      <c r="EJE715" s="8"/>
      <c r="EJF715" s="8"/>
      <c r="EJG715" s="8"/>
      <c r="EJH715" s="8"/>
      <c r="EJI715" s="8"/>
      <c r="EJJ715" s="8"/>
      <c r="EJK715" s="8"/>
      <c r="EJL715" s="8"/>
      <c r="EJM715" s="8"/>
      <c r="EJN715" s="8"/>
      <c r="EJO715" s="8"/>
      <c r="EJP715" s="8"/>
      <c r="EJQ715" s="8"/>
      <c r="EJR715" s="8"/>
      <c r="EJS715" s="8"/>
      <c r="EJT715" s="8"/>
      <c r="EJU715" s="8"/>
      <c r="EJV715" s="8"/>
      <c r="EJW715" s="8"/>
      <c r="EJX715" s="8"/>
      <c r="EJY715" s="8"/>
      <c r="EJZ715" s="8"/>
      <c r="EKA715" s="8"/>
      <c r="EKB715" s="8"/>
      <c r="EKC715" s="8"/>
      <c r="EKD715" s="8"/>
      <c r="EKE715" s="8"/>
      <c r="EKF715" s="8"/>
      <c r="EKG715" s="8"/>
      <c r="EKH715" s="8"/>
      <c r="EKI715" s="8"/>
      <c r="EKJ715" s="8"/>
      <c r="EKK715" s="8"/>
      <c r="EKL715" s="8"/>
      <c r="EKM715" s="8"/>
      <c r="EKN715" s="8"/>
      <c r="EKO715" s="8"/>
      <c r="EKP715" s="8"/>
      <c r="EKQ715" s="8"/>
      <c r="EKR715" s="8"/>
      <c r="EKS715" s="8"/>
      <c r="EKT715" s="8"/>
      <c r="EKU715" s="8"/>
      <c r="EKV715" s="8"/>
      <c r="EKW715" s="8"/>
      <c r="EKX715" s="8"/>
      <c r="EKY715" s="8"/>
      <c r="EKZ715" s="8"/>
      <c r="ELA715" s="8"/>
      <c r="ELB715" s="8"/>
      <c r="ELC715" s="8"/>
      <c r="ELD715" s="8"/>
      <c r="ELE715" s="8"/>
      <c r="ELF715" s="8"/>
      <c r="ELG715" s="8"/>
      <c r="ELH715" s="8"/>
      <c r="ELI715" s="8"/>
      <c r="ELJ715" s="8"/>
      <c r="ELK715" s="8"/>
      <c r="ELL715" s="8"/>
      <c r="ELM715" s="8"/>
      <c r="ELN715" s="8"/>
      <c r="ELO715" s="8"/>
      <c r="ELP715" s="8"/>
      <c r="ELQ715" s="8"/>
      <c r="ELR715" s="8"/>
      <c r="ELS715" s="8"/>
      <c r="ELT715" s="8"/>
      <c r="ELU715" s="8"/>
      <c r="ELV715" s="8"/>
      <c r="ELW715" s="8"/>
      <c r="ELX715" s="8"/>
      <c r="ELY715" s="8"/>
      <c r="ELZ715" s="8"/>
      <c r="EMA715" s="8"/>
      <c r="EMB715" s="8"/>
      <c r="EMC715" s="8"/>
      <c r="EMD715" s="8"/>
      <c r="EME715" s="8"/>
      <c r="EMF715" s="8"/>
      <c r="EMG715" s="8"/>
      <c r="EMH715" s="8"/>
      <c r="EMI715" s="8"/>
      <c r="EMJ715" s="8"/>
      <c r="EMK715" s="8"/>
      <c r="EML715" s="8"/>
      <c r="EMM715" s="8"/>
      <c r="EMN715" s="8"/>
      <c r="EMO715" s="8"/>
      <c r="EMP715" s="8"/>
      <c r="EMQ715" s="8"/>
      <c r="EMR715" s="8"/>
      <c r="EMS715" s="8"/>
      <c r="EMT715" s="8"/>
      <c r="EMU715" s="8"/>
      <c r="EMV715" s="8"/>
      <c r="EMW715" s="8"/>
      <c r="EMX715" s="8"/>
      <c r="EMY715" s="8"/>
      <c r="EMZ715" s="8"/>
      <c r="ENA715" s="8"/>
      <c r="ENB715" s="8"/>
      <c r="ENC715" s="8"/>
      <c r="END715" s="8"/>
      <c r="ENE715" s="8"/>
      <c r="ENF715" s="8"/>
      <c r="ENG715" s="8"/>
      <c r="ENH715" s="8"/>
      <c r="ENI715" s="8"/>
      <c r="ENJ715" s="8"/>
      <c r="ENK715" s="8"/>
      <c r="ENL715" s="8"/>
      <c r="ENM715" s="8"/>
      <c r="ENN715" s="8"/>
      <c r="ENO715" s="8"/>
      <c r="ENP715" s="8"/>
      <c r="ENQ715" s="8"/>
      <c r="ENR715" s="8"/>
      <c r="ENS715" s="8"/>
      <c r="ENT715" s="8"/>
      <c r="ENU715" s="8"/>
      <c r="ENV715" s="8"/>
      <c r="ENW715" s="8"/>
      <c r="ENX715" s="8"/>
      <c r="ENY715" s="8"/>
      <c r="ENZ715" s="8"/>
      <c r="EOA715" s="8"/>
      <c r="EOB715" s="8"/>
      <c r="EOC715" s="8"/>
      <c r="EOD715" s="8"/>
      <c r="EOE715" s="8"/>
      <c r="EOF715" s="8"/>
      <c r="EOG715" s="8"/>
      <c r="EOH715" s="8"/>
      <c r="EOI715" s="8"/>
      <c r="EOJ715" s="8"/>
      <c r="EOK715" s="8"/>
      <c r="EOL715" s="8"/>
      <c r="EOM715" s="8"/>
      <c r="EON715" s="8"/>
      <c r="EOO715" s="8"/>
      <c r="EOP715" s="8"/>
      <c r="EOQ715" s="8"/>
      <c r="EOR715" s="8"/>
      <c r="EOS715" s="8"/>
      <c r="EOT715" s="8"/>
      <c r="EOU715" s="8"/>
      <c r="EOV715" s="8"/>
      <c r="EOW715" s="8"/>
      <c r="EOX715" s="8"/>
      <c r="EOY715" s="8"/>
      <c r="EOZ715" s="8"/>
      <c r="EPA715" s="8"/>
      <c r="EPB715" s="8"/>
      <c r="EPC715" s="8"/>
      <c r="EPD715" s="8"/>
      <c r="EPE715" s="8"/>
      <c r="EPF715" s="8"/>
      <c r="EPG715" s="8"/>
      <c r="EPH715" s="8"/>
      <c r="EPI715" s="8"/>
      <c r="EPJ715" s="8"/>
      <c r="EPK715" s="8"/>
      <c r="EPL715" s="8"/>
      <c r="EPM715" s="8"/>
      <c r="EPN715" s="8"/>
      <c r="EPO715" s="8"/>
      <c r="EPP715" s="8"/>
      <c r="EPQ715" s="8"/>
      <c r="EPR715" s="8"/>
      <c r="EPS715" s="8"/>
      <c r="EPT715" s="8"/>
      <c r="EPU715" s="8"/>
      <c r="EPV715" s="8"/>
      <c r="EPW715" s="8"/>
      <c r="EPX715" s="8"/>
      <c r="EPY715" s="8"/>
      <c r="EPZ715" s="8"/>
      <c r="EQA715" s="8"/>
      <c r="EQB715" s="8"/>
      <c r="EQC715" s="8"/>
      <c r="EQD715" s="8"/>
      <c r="EQE715" s="8"/>
      <c r="EQF715" s="8"/>
      <c r="EQG715" s="8"/>
      <c r="EQH715" s="8"/>
      <c r="EQI715" s="8"/>
      <c r="EQJ715" s="8"/>
      <c r="EQK715" s="8"/>
      <c r="EQL715" s="8"/>
      <c r="EQM715" s="8"/>
      <c r="EQN715" s="8"/>
      <c r="EQO715" s="8"/>
      <c r="EQP715" s="8"/>
      <c r="EQQ715" s="8"/>
      <c r="EQR715" s="8"/>
      <c r="EQS715" s="8"/>
      <c r="EQT715" s="8"/>
      <c r="EQU715" s="8"/>
      <c r="EQV715" s="8"/>
      <c r="EQW715" s="8"/>
      <c r="EQX715" s="8"/>
      <c r="EQY715" s="8"/>
      <c r="EQZ715" s="8"/>
      <c r="ERA715" s="8"/>
      <c r="ERB715" s="8"/>
      <c r="ERC715" s="8"/>
      <c r="ERD715" s="8"/>
      <c r="ERE715" s="8"/>
      <c r="ERF715" s="8"/>
      <c r="ERG715" s="8"/>
      <c r="ERH715" s="8"/>
      <c r="ERI715" s="8"/>
      <c r="ERJ715" s="8"/>
      <c r="ERK715" s="8"/>
      <c r="ERL715" s="8"/>
      <c r="ERM715" s="8"/>
      <c r="ERN715" s="8"/>
      <c r="ERO715" s="8"/>
      <c r="ERP715" s="8"/>
      <c r="ERQ715" s="8"/>
      <c r="ERR715" s="8"/>
      <c r="ERS715" s="8"/>
      <c r="ERT715" s="8"/>
      <c r="ERU715" s="8"/>
      <c r="ERV715" s="8"/>
      <c r="ERW715" s="8"/>
      <c r="ERX715" s="8"/>
      <c r="ERY715" s="8"/>
      <c r="ERZ715" s="8"/>
      <c r="ESA715" s="8"/>
      <c r="ESB715" s="8"/>
      <c r="ESC715" s="8"/>
      <c r="ESD715" s="8"/>
      <c r="ESE715" s="8"/>
      <c r="ESF715" s="8"/>
      <c r="ESG715" s="8"/>
      <c r="ESH715" s="8"/>
      <c r="ESI715" s="8"/>
      <c r="ESJ715" s="8"/>
      <c r="ESK715" s="8"/>
      <c r="ESL715" s="8"/>
      <c r="ESM715" s="8"/>
      <c r="ESN715" s="8"/>
      <c r="ESO715" s="8"/>
      <c r="ESP715" s="8"/>
      <c r="ESQ715" s="8"/>
      <c r="ESR715" s="8"/>
      <c r="ESS715" s="8"/>
      <c r="EST715" s="8"/>
      <c r="ESU715" s="8"/>
      <c r="ESV715" s="8"/>
      <c r="ESW715" s="8"/>
      <c r="ESX715" s="8"/>
      <c r="ESY715" s="8"/>
      <c r="ESZ715" s="8"/>
      <c r="ETA715" s="8"/>
      <c r="ETB715" s="8"/>
      <c r="ETC715" s="8"/>
      <c r="ETD715" s="8"/>
      <c r="ETE715" s="8"/>
      <c r="ETF715" s="8"/>
      <c r="ETG715" s="8"/>
      <c r="ETH715" s="8"/>
      <c r="ETI715" s="8"/>
      <c r="ETJ715" s="8"/>
      <c r="ETK715" s="8"/>
      <c r="ETL715" s="8"/>
      <c r="ETM715" s="8"/>
      <c r="ETN715" s="8"/>
      <c r="ETO715" s="8"/>
      <c r="ETP715" s="8"/>
      <c r="ETQ715" s="8"/>
      <c r="ETR715" s="8"/>
      <c r="ETS715" s="8"/>
      <c r="ETT715" s="8"/>
      <c r="ETU715" s="8"/>
      <c r="ETV715" s="8"/>
      <c r="ETW715" s="8"/>
      <c r="ETX715" s="8"/>
      <c r="ETY715" s="8"/>
      <c r="ETZ715" s="8"/>
      <c r="EUA715" s="8"/>
      <c r="EUB715" s="8"/>
      <c r="EUC715" s="8"/>
      <c r="EUD715" s="8"/>
      <c r="EUE715" s="8"/>
      <c r="EUF715" s="8"/>
      <c r="EUG715" s="8"/>
      <c r="EUH715" s="8"/>
      <c r="EUI715" s="8"/>
      <c r="EUJ715" s="8"/>
      <c r="EUK715" s="8"/>
      <c r="EUL715" s="8"/>
      <c r="EUM715" s="8"/>
      <c r="EUN715" s="8"/>
      <c r="EUO715" s="8"/>
      <c r="EUP715" s="8"/>
      <c r="EUQ715" s="8"/>
      <c r="EUR715" s="8"/>
      <c r="EUS715" s="8"/>
      <c r="EUT715" s="8"/>
      <c r="EUU715" s="8"/>
      <c r="EUV715" s="8"/>
      <c r="EUW715" s="8"/>
      <c r="EUX715" s="8"/>
      <c r="EUY715" s="8"/>
      <c r="EUZ715" s="8"/>
      <c r="EVA715" s="8"/>
      <c r="EVB715" s="8"/>
      <c r="EVC715" s="8"/>
      <c r="EVD715" s="8"/>
      <c r="EVE715" s="8"/>
      <c r="EVF715" s="8"/>
      <c r="EVG715" s="8"/>
      <c r="EVH715" s="8"/>
      <c r="EVI715" s="8"/>
      <c r="EVJ715" s="8"/>
      <c r="EVK715" s="8"/>
      <c r="EVL715" s="8"/>
      <c r="EVM715" s="8"/>
      <c r="EVN715" s="8"/>
      <c r="EVO715" s="8"/>
      <c r="EVP715" s="8"/>
      <c r="EVQ715" s="8"/>
      <c r="EVR715" s="8"/>
      <c r="EVS715" s="8"/>
      <c r="EVT715" s="8"/>
      <c r="EVU715" s="8"/>
      <c r="EVV715" s="8"/>
      <c r="EVW715" s="8"/>
      <c r="EVX715" s="8"/>
      <c r="EVY715" s="8"/>
      <c r="EVZ715" s="8"/>
      <c r="EWA715" s="8"/>
      <c r="EWB715" s="8"/>
      <c r="EWC715" s="8"/>
      <c r="EWD715" s="8"/>
      <c r="EWE715" s="8"/>
      <c r="EWF715" s="8"/>
      <c r="EWG715" s="8"/>
      <c r="EWH715" s="8"/>
      <c r="EWI715" s="8"/>
      <c r="EWJ715" s="8"/>
      <c r="EWK715" s="8"/>
      <c r="EWL715" s="8"/>
      <c r="EWM715" s="8"/>
      <c r="EWN715" s="8"/>
      <c r="EWO715" s="8"/>
      <c r="EWP715" s="8"/>
      <c r="EWQ715" s="8"/>
      <c r="EWR715" s="8"/>
      <c r="EWS715" s="8"/>
      <c r="EWT715" s="8"/>
      <c r="EWU715" s="8"/>
      <c r="EWV715" s="8"/>
      <c r="EWW715" s="8"/>
      <c r="EWX715" s="8"/>
      <c r="EWY715" s="8"/>
      <c r="EWZ715" s="8"/>
      <c r="EXA715" s="8"/>
      <c r="EXB715" s="8"/>
      <c r="EXC715" s="8"/>
      <c r="EXD715" s="8"/>
      <c r="EXE715" s="8"/>
      <c r="EXF715" s="8"/>
      <c r="EXG715" s="8"/>
      <c r="EXH715" s="8"/>
      <c r="EXI715" s="8"/>
      <c r="EXJ715" s="8"/>
      <c r="EXK715" s="8"/>
      <c r="EXL715" s="8"/>
      <c r="EXM715" s="8"/>
      <c r="EXN715" s="8"/>
      <c r="EXO715" s="8"/>
      <c r="EXP715" s="8"/>
      <c r="EXQ715" s="8"/>
      <c r="EXR715" s="8"/>
      <c r="EXS715" s="8"/>
      <c r="EXT715" s="8"/>
      <c r="EXU715" s="8"/>
      <c r="EXV715" s="8"/>
      <c r="EXW715" s="8"/>
      <c r="EXX715" s="8"/>
      <c r="EXY715" s="8"/>
      <c r="EXZ715" s="8"/>
      <c r="EYA715" s="8"/>
      <c r="EYB715" s="8"/>
      <c r="EYC715" s="8"/>
      <c r="EYD715" s="8"/>
      <c r="EYE715" s="8"/>
      <c r="EYF715" s="8"/>
      <c r="EYG715" s="8"/>
      <c r="EYH715" s="8"/>
      <c r="EYI715" s="8"/>
      <c r="EYJ715" s="8"/>
      <c r="EYK715" s="8"/>
      <c r="EYL715" s="8"/>
      <c r="EYM715" s="8"/>
      <c r="EYN715" s="8"/>
      <c r="EYO715" s="8"/>
      <c r="EYP715" s="8"/>
      <c r="EYQ715" s="8"/>
      <c r="EYR715" s="8"/>
      <c r="EYS715" s="8"/>
      <c r="EYT715" s="8"/>
      <c r="EYU715" s="8"/>
      <c r="EYV715" s="8"/>
      <c r="EYW715" s="8"/>
      <c r="EYX715" s="8"/>
      <c r="EYY715" s="8"/>
      <c r="EYZ715" s="8"/>
      <c r="EZA715" s="8"/>
      <c r="EZB715" s="8"/>
      <c r="EZC715" s="8"/>
      <c r="EZD715" s="8"/>
      <c r="EZE715" s="8"/>
      <c r="EZF715" s="8"/>
      <c r="EZG715" s="8"/>
      <c r="EZH715" s="8"/>
      <c r="EZI715" s="8"/>
      <c r="EZJ715" s="8"/>
      <c r="EZK715" s="8"/>
      <c r="EZL715" s="8"/>
      <c r="EZM715" s="8"/>
      <c r="EZN715" s="8"/>
      <c r="EZO715" s="8"/>
      <c r="EZP715" s="8"/>
      <c r="EZQ715" s="8"/>
      <c r="EZR715" s="8"/>
      <c r="EZS715" s="8"/>
      <c r="EZT715" s="8"/>
      <c r="EZU715" s="8"/>
      <c r="EZV715" s="8"/>
      <c r="EZW715" s="8"/>
      <c r="EZX715" s="8"/>
      <c r="EZY715" s="8"/>
      <c r="EZZ715" s="8"/>
      <c r="FAA715" s="8"/>
      <c r="FAB715" s="8"/>
      <c r="FAC715" s="8"/>
      <c r="FAD715" s="8"/>
      <c r="FAE715" s="8"/>
      <c r="FAF715" s="8"/>
      <c r="FAG715" s="8"/>
      <c r="FAH715" s="8"/>
      <c r="FAI715" s="8"/>
      <c r="FAJ715" s="8"/>
      <c r="FAK715" s="8"/>
      <c r="FAL715" s="8"/>
      <c r="FAM715" s="8"/>
      <c r="FAN715" s="8"/>
      <c r="FAO715" s="8"/>
      <c r="FAP715" s="8"/>
      <c r="FAQ715" s="8"/>
      <c r="FAR715" s="8"/>
      <c r="FAS715" s="8"/>
      <c r="FAT715" s="8"/>
      <c r="FAU715" s="8"/>
      <c r="FAV715" s="8"/>
      <c r="FAW715" s="8"/>
      <c r="FAX715" s="8"/>
      <c r="FAY715" s="8"/>
      <c r="FAZ715" s="8"/>
      <c r="FBA715" s="8"/>
      <c r="FBB715" s="8"/>
      <c r="FBC715" s="8"/>
      <c r="FBD715" s="8"/>
      <c r="FBE715" s="8"/>
      <c r="FBF715" s="8"/>
      <c r="FBG715" s="8"/>
      <c r="FBH715" s="8"/>
      <c r="FBI715" s="8"/>
      <c r="FBJ715" s="8"/>
      <c r="FBK715" s="8"/>
      <c r="FBL715" s="8"/>
      <c r="FBM715" s="8"/>
      <c r="FBN715" s="8"/>
      <c r="FBO715" s="8"/>
      <c r="FBP715" s="8"/>
      <c r="FBQ715" s="8"/>
      <c r="FBR715" s="8"/>
      <c r="FBS715" s="8"/>
      <c r="FBT715" s="8"/>
      <c r="FBU715" s="8"/>
      <c r="FBV715" s="8"/>
      <c r="FBW715" s="8"/>
      <c r="FBX715" s="8"/>
      <c r="FBY715" s="8"/>
      <c r="FBZ715" s="8"/>
      <c r="FCA715" s="8"/>
      <c r="FCB715" s="8"/>
      <c r="FCC715" s="8"/>
      <c r="FCD715" s="8"/>
      <c r="FCE715" s="8"/>
      <c r="FCF715" s="8"/>
      <c r="FCG715" s="8"/>
      <c r="FCH715" s="8"/>
      <c r="FCI715" s="8"/>
      <c r="FCJ715" s="8"/>
      <c r="FCK715" s="8"/>
      <c r="FCL715" s="8"/>
      <c r="FCM715" s="8"/>
      <c r="FCN715" s="8"/>
      <c r="FCO715" s="8"/>
      <c r="FCP715" s="8"/>
      <c r="FCQ715" s="8"/>
      <c r="FCR715" s="8"/>
      <c r="FCS715" s="8"/>
      <c r="FCT715" s="8"/>
      <c r="FCU715" s="8"/>
      <c r="FCV715" s="8"/>
      <c r="FCW715" s="8"/>
      <c r="FCX715" s="8"/>
      <c r="FCY715" s="8"/>
      <c r="FCZ715" s="8"/>
      <c r="FDA715" s="8"/>
      <c r="FDB715" s="8"/>
      <c r="FDC715" s="8"/>
      <c r="FDD715" s="8"/>
      <c r="FDE715" s="8"/>
      <c r="FDF715" s="8"/>
      <c r="FDG715" s="8"/>
      <c r="FDH715" s="8"/>
      <c r="FDI715" s="8"/>
      <c r="FDJ715" s="8"/>
      <c r="FDK715" s="8"/>
      <c r="FDL715" s="8"/>
      <c r="FDM715" s="8"/>
      <c r="FDN715" s="8"/>
      <c r="FDO715" s="8"/>
      <c r="FDP715" s="8"/>
      <c r="FDQ715" s="8"/>
      <c r="FDR715" s="8"/>
      <c r="FDS715" s="8"/>
      <c r="FDT715" s="8"/>
      <c r="FDU715" s="8"/>
      <c r="FDV715" s="8"/>
      <c r="FDW715" s="8"/>
      <c r="FDX715" s="8"/>
      <c r="FDY715" s="8"/>
      <c r="FDZ715" s="8"/>
      <c r="FEA715" s="8"/>
      <c r="FEB715" s="8"/>
      <c r="FEC715" s="8"/>
      <c r="FED715" s="8"/>
      <c r="FEE715" s="8"/>
      <c r="FEF715" s="8"/>
      <c r="FEG715" s="8"/>
      <c r="FEH715" s="8"/>
      <c r="FEI715" s="8"/>
      <c r="FEJ715" s="8"/>
      <c r="FEK715" s="8"/>
      <c r="FEL715" s="8"/>
      <c r="FEM715" s="8"/>
      <c r="FEN715" s="8"/>
      <c r="FEO715" s="8"/>
      <c r="FEP715" s="8"/>
      <c r="FEQ715" s="8"/>
      <c r="FER715" s="8"/>
      <c r="FES715" s="8"/>
      <c r="FET715" s="8"/>
      <c r="FEU715" s="8"/>
      <c r="FEV715" s="8"/>
      <c r="FEW715" s="8"/>
      <c r="FEX715" s="8"/>
      <c r="FEY715" s="8"/>
      <c r="FEZ715" s="8"/>
      <c r="FFA715" s="8"/>
      <c r="FFB715" s="8"/>
      <c r="FFC715" s="8"/>
      <c r="FFD715" s="8"/>
      <c r="FFE715" s="8"/>
      <c r="FFF715" s="8"/>
      <c r="FFG715" s="8"/>
      <c r="FFH715" s="8"/>
      <c r="FFI715" s="8"/>
      <c r="FFJ715" s="8"/>
      <c r="FFK715" s="8"/>
      <c r="FFL715" s="8"/>
      <c r="FFM715" s="8"/>
      <c r="FFN715" s="8"/>
      <c r="FFO715" s="8"/>
      <c r="FFP715" s="8"/>
      <c r="FFQ715" s="8"/>
      <c r="FFR715" s="8"/>
      <c r="FFS715" s="8"/>
      <c r="FFT715" s="8"/>
      <c r="FFU715" s="8"/>
      <c r="FFV715" s="8"/>
      <c r="FFW715" s="8"/>
      <c r="FFX715" s="8"/>
      <c r="FFY715" s="8"/>
      <c r="FFZ715" s="8"/>
      <c r="FGA715" s="8"/>
      <c r="FGB715" s="8"/>
      <c r="FGC715" s="8"/>
      <c r="FGD715" s="8"/>
      <c r="FGE715" s="8"/>
      <c r="FGF715" s="8"/>
      <c r="FGG715" s="8"/>
      <c r="FGH715" s="8"/>
      <c r="FGI715" s="8"/>
      <c r="FGJ715" s="8"/>
      <c r="FGK715" s="8"/>
      <c r="FGL715" s="8"/>
      <c r="FGM715" s="8"/>
      <c r="FGN715" s="8"/>
      <c r="FGO715" s="8"/>
      <c r="FGP715" s="8"/>
      <c r="FGQ715" s="8"/>
      <c r="FGR715" s="8"/>
      <c r="FGS715" s="8"/>
      <c r="FGT715" s="8"/>
      <c r="FGU715" s="8"/>
      <c r="FGV715" s="8"/>
      <c r="FGW715" s="8"/>
      <c r="FGX715" s="8"/>
      <c r="FGY715" s="8"/>
      <c r="FGZ715" s="8"/>
      <c r="FHA715" s="8"/>
      <c r="FHB715" s="8"/>
      <c r="FHC715" s="8"/>
      <c r="FHD715" s="8"/>
      <c r="FHE715" s="8"/>
      <c r="FHF715" s="8"/>
      <c r="FHG715" s="8"/>
      <c r="FHH715" s="8"/>
      <c r="FHI715" s="8"/>
      <c r="FHJ715" s="8"/>
      <c r="FHK715" s="8"/>
      <c r="FHL715" s="8"/>
      <c r="FHM715" s="8"/>
      <c r="FHN715" s="8"/>
      <c r="FHO715" s="8"/>
      <c r="FHP715" s="8"/>
      <c r="FHQ715" s="8"/>
      <c r="FHR715" s="8"/>
      <c r="FHS715" s="8"/>
      <c r="FHT715" s="8"/>
      <c r="FHU715" s="8"/>
      <c r="FHV715" s="8"/>
      <c r="FHW715" s="8"/>
      <c r="FHX715" s="8"/>
      <c r="FHY715" s="8"/>
      <c r="FHZ715" s="8"/>
      <c r="FIA715" s="8"/>
      <c r="FIB715" s="8"/>
      <c r="FIC715" s="8"/>
      <c r="FID715" s="8"/>
      <c r="FIE715" s="8"/>
      <c r="FIF715" s="8"/>
      <c r="FIG715" s="8"/>
      <c r="FIH715" s="8"/>
      <c r="FII715" s="8"/>
      <c r="FIJ715" s="8"/>
      <c r="FIK715" s="8"/>
      <c r="FIL715" s="8"/>
      <c r="FIM715" s="8"/>
      <c r="FIN715" s="8"/>
      <c r="FIO715" s="8"/>
      <c r="FIP715" s="8"/>
      <c r="FIQ715" s="8"/>
      <c r="FIR715" s="8"/>
      <c r="FIS715" s="8"/>
      <c r="FIT715" s="8"/>
      <c r="FIU715" s="8"/>
      <c r="FIV715" s="8"/>
      <c r="FIW715" s="8"/>
      <c r="FIX715" s="8"/>
      <c r="FIY715" s="8"/>
      <c r="FIZ715" s="8"/>
      <c r="FJA715" s="8"/>
      <c r="FJB715" s="8"/>
      <c r="FJC715" s="8"/>
      <c r="FJD715" s="8"/>
      <c r="FJE715" s="8"/>
      <c r="FJF715" s="8"/>
      <c r="FJG715" s="8"/>
      <c r="FJH715" s="8"/>
      <c r="FJI715" s="8"/>
      <c r="FJJ715" s="8"/>
      <c r="FJK715" s="8"/>
      <c r="FJL715" s="8"/>
      <c r="FJM715" s="8"/>
      <c r="FJN715" s="8"/>
      <c r="FJO715" s="8"/>
      <c r="FJP715" s="8"/>
      <c r="FJQ715" s="8"/>
      <c r="FJR715" s="8"/>
      <c r="FJS715" s="8"/>
      <c r="FJT715" s="8"/>
      <c r="FJU715" s="8"/>
      <c r="FJV715" s="8"/>
      <c r="FJW715" s="8"/>
      <c r="FJX715" s="8"/>
      <c r="FJY715" s="8"/>
      <c r="FJZ715" s="8"/>
      <c r="FKA715" s="8"/>
      <c r="FKB715" s="8"/>
      <c r="FKC715" s="8"/>
      <c r="FKD715" s="8"/>
      <c r="FKE715" s="8"/>
      <c r="FKF715" s="8"/>
      <c r="FKG715" s="8"/>
      <c r="FKH715" s="8"/>
      <c r="FKI715" s="8"/>
      <c r="FKJ715" s="8"/>
      <c r="FKK715" s="8"/>
      <c r="FKL715" s="8"/>
      <c r="FKM715" s="8"/>
      <c r="FKN715" s="8"/>
      <c r="FKO715" s="8"/>
      <c r="FKP715" s="8"/>
      <c r="FKQ715" s="8"/>
      <c r="FKR715" s="8"/>
      <c r="FKS715" s="8"/>
      <c r="FKT715" s="8"/>
      <c r="FKU715" s="8"/>
      <c r="FKV715" s="8"/>
      <c r="FKW715" s="8"/>
      <c r="FKX715" s="8"/>
      <c r="FKY715" s="8"/>
      <c r="FKZ715" s="8"/>
      <c r="FLA715" s="8"/>
      <c r="FLB715" s="8"/>
      <c r="FLC715" s="8"/>
      <c r="FLD715" s="8"/>
      <c r="FLE715" s="8"/>
      <c r="FLF715" s="8"/>
      <c r="FLG715" s="8"/>
      <c r="FLH715" s="8"/>
      <c r="FLI715" s="8"/>
      <c r="FLJ715" s="8"/>
      <c r="FLK715" s="8"/>
      <c r="FLL715" s="8"/>
      <c r="FLM715" s="8"/>
      <c r="FLN715" s="8"/>
      <c r="FLO715" s="8"/>
      <c r="FLP715" s="8"/>
      <c r="FLQ715" s="8"/>
      <c r="FLR715" s="8"/>
      <c r="FLS715" s="8"/>
      <c r="FLT715" s="8"/>
      <c r="FLU715" s="8"/>
      <c r="FLV715" s="8"/>
      <c r="FLW715" s="8"/>
      <c r="FLX715" s="8"/>
      <c r="FLY715" s="8"/>
      <c r="FLZ715" s="8"/>
      <c r="FMA715" s="8"/>
      <c r="FMB715" s="8"/>
      <c r="FMC715" s="8"/>
      <c r="FMD715" s="8"/>
      <c r="FME715" s="8"/>
      <c r="FMF715" s="8"/>
      <c r="FMG715" s="8"/>
      <c r="FMH715" s="8"/>
      <c r="FMI715" s="8"/>
      <c r="FMJ715" s="8"/>
      <c r="FMK715" s="8"/>
      <c r="FML715" s="8"/>
      <c r="FMM715" s="8"/>
      <c r="FMN715" s="8"/>
      <c r="FMO715" s="8"/>
      <c r="FMP715" s="8"/>
      <c r="FMQ715" s="8"/>
      <c r="FMR715" s="8"/>
      <c r="FMS715" s="8"/>
      <c r="FMT715" s="8"/>
      <c r="FMU715" s="8"/>
      <c r="FMV715" s="8"/>
      <c r="FMW715" s="8"/>
      <c r="FMX715" s="8"/>
      <c r="FMY715" s="8"/>
      <c r="FMZ715" s="8"/>
      <c r="FNA715" s="8"/>
      <c r="FNB715" s="8"/>
      <c r="FNC715" s="8"/>
      <c r="FND715" s="8"/>
      <c r="FNE715" s="8"/>
      <c r="FNF715" s="8"/>
      <c r="FNG715" s="8"/>
      <c r="FNH715" s="8"/>
      <c r="FNI715" s="8"/>
      <c r="FNJ715" s="8"/>
      <c r="FNK715" s="8"/>
      <c r="FNL715" s="8"/>
      <c r="FNM715" s="8"/>
      <c r="FNN715" s="8"/>
      <c r="FNO715" s="8"/>
      <c r="FNP715" s="8"/>
      <c r="FNQ715" s="8"/>
      <c r="FNR715" s="8"/>
      <c r="FNS715" s="8"/>
      <c r="FNT715" s="8"/>
      <c r="FNU715" s="8"/>
      <c r="FNV715" s="8"/>
      <c r="FNW715" s="8"/>
      <c r="FNX715" s="8"/>
      <c r="FNY715" s="8"/>
      <c r="FNZ715" s="8"/>
      <c r="FOA715" s="8"/>
      <c r="FOB715" s="8"/>
      <c r="FOC715" s="8"/>
      <c r="FOD715" s="8"/>
      <c r="FOE715" s="8"/>
      <c r="FOF715" s="8"/>
      <c r="FOG715" s="8"/>
      <c r="FOH715" s="8"/>
      <c r="FOI715" s="8"/>
      <c r="FOJ715" s="8"/>
      <c r="FOK715" s="8"/>
      <c r="FOL715" s="8"/>
      <c r="FOM715" s="8"/>
      <c r="FON715" s="8"/>
      <c r="FOO715" s="8"/>
      <c r="FOP715" s="8"/>
      <c r="FOQ715" s="8"/>
      <c r="FOR715" s="8"/>
      <c r="FOS715" s="8"/>
      <c r="FOT715" s="8"/>
      <c r="FOU715" s="8"/>
      <c r="FOV715" s="8"/>
      <c r="FOW715" s="8"/>
      <c r="FOX715" s="8"/>
      <c r="FOY715" s="8"/>
      <c r="FOZ715" s="8"/>
      <c r="FPA715" s="8"/>
      <c r="FPB715" s="8"/>
      <c r="FPC715" s="8"/>
      <c r="FPD715" s="8"/>
      <c r="FPE715" s="8"/>
      <c r="FPF715" s="8"/>
      <c r="FPG715" s="8"/>
      <c r="FPH715" s="8"/>
      <c r="FPI715" s="8"/>
      <c r="FPJ715" s="8"/>
      <c r="FPK715" s="8"/>
      <c r="FPL715" s="8"/>
      <c r="FPM715" s="8"/>
      <c r="FPN715" s="8"/>
      <c r="FPO715" s="8"/>
      <c r="FPP715" s="8"/>
      <c r="FPQ715" s="8"/>
      <c r="FPR715" s="8"/>
      <c r="FPS715" s="8"/>
      <c r="FPT715" s="8"/>
      <c r="FPU715" s="8"/>
      <c r="FPV715" s="8"/>
      <c r="FPW715" s="8"/>
      <c r="FPX715" s="8"/>
      <c r="FPY715" s="8"/>
      <c r="FPZ715" s="8"/>
      <c r="FQA715" s="8"/>
      <c r="FQB715" s="8"/>
      <c r="FQC715" s="8"/>
      <c r="FQD715" s="8"/>
      <c r="FQE715" s="8"/>
      <c r="FQF715" s="8"/>
      <c r="FQG715" s="8"/>
      <c r="FQH715" s="8"/>
      <c r="FQI715" s="8"/>
      <c r="FQJ715" s="8"/>
      <c r="FQK715" s="8"/>
      <c r="FQL715" s="8"/>
      <c r="FQM715" s="8"/>
      <c r="FQN715" s="8"/>
      <c r="FQO715" s="8"/>
      <c r="FQP715" s="8"/>
      <c r="FQQ715" s="8"/>
      <c r="FQR715" s="8"/>
      <c r="FQS715" s="8"/>
      <c r="FQT715" s="8"/>
      <c r="FQU715" s="8"/>
      <c r="FQV715" s="8"/>
      <c r="FQW715" s="8"/>
      <c r="FQX715" s="8"/>
      <c r="FQY715" s="8"/>
      <c r="FQZ715" s="8"/>
      <c r="FRA715" s="8"/>
      <c r="FRB715" s="8"/>
      <c r="FRC715" s="8"/>
      <c r="FRD715" s="8"/>
      <c r="FRE715" s="8"/>
      <c r="FRF715" s="8"/>
      <c r="FRG715" s="8"/>
      <c r="FRH715" s="8"/>
      <c r="FRI715" s="8"/>
      <c r="FRJ715" s="8"/>
      <c r="FRK715" s="8"/>
      <c r="FRL715" s="8"/>
      <c r="FRM715" s="8"/>
      <c r="FRN715" s="8"/>
      <c r="FRO715" s="8"/>
      <c r="FRP715" s="8"/>
      <c r="FRQ715" s="8"/>
      <c r="FRR715" s="8"/>
      <c r="FRS715" s="8"/>
      <c r="FRT715" s="8"/>
      <c r="FRU715" s="8"/>
      <c r="FRV715" s="8"/>
      <c r="FRW715" s="8"/>
      <c r="FRX715" s="8"/>
      <c r="FRY715" s="8"/>
      <c r="FRZ715" s="8"/>
      <c r="FSA715" s="8"/>
      <c r="FSB715" s="8"/>
      <c r="FSC715" s="8"/>
      <c r="FSD715" s="8"/>
      <c r="FSE715" s="8"/>
      <c r="FSF715" s="8"/>
      <c r="FSG715" s="8"/>
      <c r="FSH715" s="8"/>
      <c r="FSI715" s="8"/>
      <c r="FSJ715" s="8"/>
      <c r="FSK715" s="8"/>
      <c r="FSL715" s="8"/>
      <c r="FSM715" s="8"/>
      <c r="FSN715" s="8"/>
      <c r="FSO715" s="8"/>
      <c r="FSP715" s="8"/>
      <c r="FSQ715" s="8"/>
      <c r="FSR715" s="8"/>
      <c r="FSS715" s="8"/>
      <c r="FST715" s="8"/>
      <c r="FSU715" s="8"/>
      <c r="FSV715" s="8"/>
      <c r="FSW715" s="8"/>
      <c r="FSX715" s="8"/>
      <c r="FSY715" s="8"/>
      <c r="FSZ715" s="8"/>
      <c r="FTA715" s="8"/>
      <c r="FTB715" s="8"/>
      <c r="FTC715" s="8"/>
      <c r="FTD715" s="8"/>
      <c r="FTE715" s="8"/>
      <c r="FTF715" s="8"/>
      <c r="FTG715" s="8"/>
      <c r="FTH715" s="8"/>
      <c r="FTI715" s="8"/>
      <c r="FTJ715" s="8"/>
      <c r="FTK715" s="8"/>
      <c r="FTL715" s="8"/>
      <c r="FTM715" s="8"/>
      <c r="FTN715" s="8"/>
      <c r="FTO715" s="8"/>
      <c r="FTP715" s="8"/>
      <c r="FTQ715" s="8"/>
      <c r="FTR715" s="8"/>
      <c r="FTS715" s="8"/>
      <c r="FTT715" s="8"/>
      <c r="FTU715" s="8"/>
      <c r="FTV715" s="8"/>
      <c r="FTW715" s="8"/>
      <c r="FTX715" s="8"/>
      <c r="FTY715" s="8"/>
      <c r="FTZ715" s="8"/>
      <c r="FUA715" s="8"/>
      <c r="FUB715" s="8"/>
      <c r="FUC715" s="8"/>
      <c r="FUD715" s="8"/>
      <c r="FUE715" s="8"/>
      <c r="FUF715" s="8"/>
      <c r="FUG715" s="8"/>
      <c r="FUH715" s="8"/>
      <c r="FUI715" s="8"/>
      <c r="FUJ715" s="8"/>
      <c r="FUK715" s="8"/>
      <c r="FUL715" s="8"/>
      <c r="FUM715" s="8"/>
      <c r="FUN715" s="8"/>
      <c r="FUO715" s="8"/>
      <c r="FUP715" s="8"/>
      <c r="FUQ715" s="8"/>
      <c r="FUR715" s="8"/>
      <c r="FUS715" s="8"/>
      <c r="FUT715" s="8"/>
      <c r="FUU715" s="8"/>
      <c r="FUV715" s="8"/>
      <c r="FUW715" s="8"/>
      <c r="FUX715" s="8"/>
      <c r="FUY715" s="8"/>
      <c r="FUZ715" s="8"/>
      <c r="FVA715" s="8"/>
      <c r="FVB715" s="8"/>
      <c r="FVC715" s="8"/>
      <c r="FVD715" s="8"/>
      <c r="FVE715" s="8"/>
      <c r="FVF715" s="8"/>
      <c r="FVG715" s="8"/>
      <c r="FVH715" s="8"/>
      <c r="FVI715" s="8"/>
      <c r="FVJ715" s="8"/>
      <c r="FVK715" s="8"/>
      <c r="FVL715" s="8"/>
      <c r="FVM715" s="8"/>
      <c r="FVN715" s="8"/>
      <c r="FVO715" s="8"/>
      <c r="FVP715" s="8"/>
      <c r="FVQ715" s="8"/>
      <c r="FVR715" s="8"/>
      <c r="FVS715" s="8"/>
      <c r="FVT715" s="8"/>
      <c r="FVU715" s="8"/>
      <c r="FVV715" s="8"/>
      <c r="FVW715" s="8"/>
      <c r="FVX715" s="8"/>
      <c r="FVY715" s="8"/>
      <c r="FVZ715" s="8"/>
      <c r="FWA715" s="8"/>
      <c r="FWB715" s="8"/>
      <c r="FWC715" s="8"/>
      <c r="FWD715" s="8"/>
      <c r="FWE715" s="8"/>
      <c r="FWF715" s="8"/>
      <c r="FWG715" s="8"/>
      <c r="FWH715" s="8"/>
      <c r="FWI715" s="8"/>
      <c r="FWJ715" s="8"/>
      <c r="FWK715" s="8"/>
      <c r="FWL715" s="8"/>
      <c r="FWM715" s="8"/>
      <c r="FWN715" s="8"/>
      <c r="FWO715" s="8"/>
      <c r="FWP715" s="8"/>
      <c r="FWQ715" s="8"/>
      <c r="FWR715" s="8"/>
      <c r="FWS715" s="8"/>
      <c r="FWT715" s="8"/>
      <c r="FWU715" s="8"/>
      <c r="FWV715" s="8"/>
      <c r="FWW715" s="8"/>
      <c r="FWX715" s="8"/>
      <c r="FWY715" s="8"/>
      <c r="FWZ715" s="8"/>
      <c r="FXA715" s="8"/>
      <c r="FXB715" s="8"/>
      <c r="FXC715" s="8"/>
      <c r="FXD715" s="8"/>
      <c r="FXE715" s="8"/>
      <c r="FXF715" s="8"/>
      <c r="FXG715" s="8"/>
      <c r="FXH715" s="8"/>
      <c r="FXI715" s="8"/>
      <c r="FXJ715" s="8"/>
      <c r="FXK715" s="8"/>
      <c r="FXL715" s="8"/>
      <c r="FXM715" s="8"/>
      <c r="FXN715" s="8"/>
      <c r="FXO715" s="8"/>
      <c r="FXP715" s="8"/>
      <c r="FXQ715" s="8"/>
      <c r="FXR715" s="8"/>
      <c r="FXS715" s="8"/>
      <c r="FXT715" s="8"/>
      <c r="FXU715" s="8"/>
      <c r="FXV715" s="8"/>
      <c r="FXW715" s="8"/>
      <c r="FXX715" s="8"/>
      <c r="FXY715" s="8"/>
      <c r="FXZ715" s="8"/>
      <c r="FYA715" s="8"/>
      <c r="FYB715" s="8"/>
      <c r="FYC715" s="8"/>
      <c r="FYD715" s="8"/>
      <c r="FYE715" s="8"/>
      <c r="FYF715" s="8"/>
      <c r="FYG715" s="8"/>
      <c r="FYH715" s="8"/>
      <c r="FYI715" s="8"/>
      <c r="FYJ715" s="8"/>
      <c r="FYK715" s="8"/>
      <c r="FYL715" s="8"/>
      <c r="FYM715" s="8"/>
      <c r="FYN715" s="8"/>
      <c r="FYO715" s="8"/>
      <c r="FYP715" s="8"/>
      <c r="FYQ715" s="8"/>
      <c r="FYR715" s="8"/>
      <c r="FYS715" s="8"/>
      <c r="FYT715" s="8"/>
      <c r="FYU715" s="8"/>
      <c r="FYV715" s="8"/>
      <c r="FYW715" s="8"/>
      <c r="FYX715" s="8"/>
      <c r="FYY715" s="8"/>
      <c r="FYZ715" s="8"/>
      <c r="FZA715" s="8"/>
      <c r="FZB715" s="8"/>
      <c r="FZC715" s="8"/>
      <c r="FZD715" s="8"/>
      <c r="FZE715" s="8"/>
      <c r="FZF715" s="8"/>
      <c r="FZG715" s="8"/>
      <c r="FZH715" s="8"/>
      <c r="FZI715" s="8"/>
      <c r="FZJ715" s="8"/>
      <c r="FZK715" s="8"/>
      <c r="FZL715" s="8"/>
      <c r="FZM715" s="8"/>
      <c r="FZN715" s="8"/>
      <c r="FZO715" s="8"/>
      <c r="FZP715" s="8"/>
      <c r="FZQ715" s="8"/>
      <c r="FZR715" s="8"/>
      <c r="FZS715" s="8"/>
      <c r="FZT715" s="8"/>
      <c r="FZU715" s="8"/>
      <c r="FZV715" s="8"/>
      <c r="FZW715" s="8"/>
      <c r="FZX715" s="8"/>
      <c r="FZY715" s="8"/>
      <c r="FZZ715" s="8"/>
      <c r="GAA715" s="8"/>
      <c r="GAB715" s="8"/>
      <c r="GAC715" s="8"/>
      <c r="GAD715" s="8"/>
      <c r="GAE715" s="8"/>
      <c r="GAF715" s="8"/>
      <c r="GAG715" s="8"/>
      <c r="GAH715" s="8"/>
      <c r="GAI715" s="8"/>
      <c r="GAJ715" s="8"/>
      <c r="GAK715" s="8"/>
      <c r="GAL715" s="8"/>
      <c r="GAM715" s="8"/>
      <c r="GAN715" s="8"/>
      <c r="GAO715" s="8"/>
      <c r="GAP715" s="8"/>
      <c r="GAQ715" s="8"/>
      <c r="GAR715" s="8"/>
      <c r="GAS715" s="8"/>
      <c r="GAT715" s="8"/>
      <c r="GAU715" s="8"/>
      <c r="GAV715" s="8"/>
      <c r="GAW715" s="8"/>
      <c r="GAX715" s="8"/>
      <c r="GAY715" s="8"/>
      <c r="GAZ715" s="8"/>
      <c r="GBA715" s="8"/>
      <c r="GBB715" s="8"/>
      <c r="GBC715" s="8"/>
      <c r="GBD715" s="8"/>
      <c r="GBE715" s="8"/>
      <c r="GBF715" s="8"/>
      <c r="GBG715" s="8"/>
      <c r="GBH715" s="8"/>
      <c r="GBI715" s="8"/>
      <c r="GBJ715" s="8"/>
      <c r="GBK715" s="8"/>
      <c r="GBL715" s="8"/>
      <c r="GBM715" s="8"/>
      <c r="GBN715" s="8"/>
      <c r="GBO715" s="8"/>
      <c r="GBP715" s="8"/>
      <c r="GBQ715" s="8"/>
      <c r="GBR715" s="8"/>
      <c r="GBS715" s="8"/>
      <c r="GBT715" s="8"/>
      <c r="GBU715" s="8"/>
      <c r="GBV715" s="8"/>
      <c r="GBW715" s="8"/>
      <c r="GBX715" s="8"/>
      <c r="GBY715" s="8"/>
      <c r="GBZ715" s="8"/>
      <c r="GCA715" s="8"/>
      <c r="GCB715" s="8"/>
      <c r="GCC715" s="8"/>
      <c r="GCD715" s="8"/>
      <c r="GCE715" s="8"/>
      <c r="GCF715" s="8"/>
      <c r="GCG715" s="8"/>
      <c r="GCH715" s="8"/>
      <c r="GCI715" s="8"/>
      <c r="GCJ715" s="8"/>
      <c r="GCK715" s="8"/>
      <c r="GCL715" s="8"/>
      <c r="GCM715" s="8"/>
      <c r="GCN715" s="8"/>
      <c r="GCO715" s="8"/>
      <c r="GCP715" s="8"/>
      <c r="GCQ715" s="8"/>
      <c r="GCR715" s="8"/>
      <c r="GCS715" s="8"/>
      <c r="GCT715" s="8"/>
      <c r="GCU715" s="8"/>
      <c r="GCV715" s="8"/>
      <c r="GCW715" s="8"/>
      <c r="GCX715" s="8"/>
      <c r="GCY715" s="8"/>
      <c r="GCZ715" s="8"/>
      <c r="GDA715" s="8"/>
      <c r="GDB715" s="8"/>
      <c r="GDC715" s="8"/>
      <c r="GDD715" s="8"/>
      <c r="GDE715" s="8"/>
      <c r="GDF715" s="8"/>
      <c r="GDG715" s="8"/>
      <c r="GDH715" s="8"/>
      <c r="GDI715" s="8"/>
      <c r="GDJ715" s="8"/>
      <c r="GDK715" s="8"/>
      <c r="GDL715" s="8"/>
      <c r="GDM715" s="8"/>
      <c r="GDN715" s="8"/>
      <c r="GDO715" s="8"/>
      <c r="GDP715" s="8"/>
      <c r="GDQ715" s="8"/>
      <c r="GDR715" s="8"/>
      <c r="GDS715" s="8"/>
      <c r="GDT715" s="8"/>
      <c r="GDU715" s="8"/>
      <c r="GDV715" s="8"/>
      <c r="GDW715" s="8"/>
      <c r="GDX715" s="8"/>
      <c r="GDY715" s="8"/>
      <c r="GDZ715" s="8"/>
      <c r="GEA715" s="8"/>
      <c r="GEB715" s="8"/>
      <c r="GEC715" s="8"/>
      <c r="GED715" s="8"/>
      <c r="GEE715" s="8"/>
      <c r="GEF715" s="8"/>
      <c r="GEG715" s="8"/>
      <c r="GEH715" s="8"/>
      <c r="GEI715" s="8"/>
      <c r="GEJ715" s="8"/>
      <c r="GEK715" s="8"/>
      <c r="GEL715" s="8"/>
      <c r="GEM715" s="8"/>
      <c r="GEN715" s="8"/>
      <c r="GEO715" s="8"/>
      <c r="GEP715" s="8"/>
      <c r="GEQ715" s="8"/>
      <c r="GER715" s="8"/>
      <c r="GES715" s="8"/>
      <c r="GET715" s="8"/>
      <c r="GEU715" s="8"/>
      <c r="GEV715" s="8"/>
      <c r="GEW715" s="8"/>
      <c r="GEX715" s="8"/>
      <c r="GEY715" s="8"/>
      <c r="GEZ715" s="8"/>
      <c r="GFA715" s="8"/>
      <c r="GFB715" s="8"/>
      <c r="GFC715" s="8"/>
      <c r="GFD715" s="8"/>
      <c r="GFE715" s="8"/>
      <c r="GFF715" s="8"/>
      <c r="GFG715" s="8"/>
      <c r="GFH715" s="8"/>
      <c r="GFI715" s="8"/>
      <c r="GFJ715" s="8"/>
      <c r="GFK715" s="8"/>
      <c r="GFL715" s="8"/>
      <c r="GFM715" s="8"/>
      <c r="GFN715" s="8"/>
      <c r="GFO715" s="8"/>
      <c r="GFP715" s="8"/>
      <c r="GFQ715" s="8"/>
      <c r="GFR715" s="8"/>
      <c r="GFS715" s="8"/>
      <c r="GFT715" s="8"/>
      <c r="GFU715" s="8"/>
      <c r="GFV715" s="8"/>
      <c r="GFW715" s="8"/>
      <c r="GFX715" s="8"/>
      <c r="GFY715" s="8"/>
      <c r="GFZ715" s="8"/>
      <c r="GGA715" s="8"/>
      <c r="GGB715" s="8"/>
      <c r="GGC715" s="8"/>
      <c r="GGD715" s="8"/>
      <c r="GGE715" s="8"/>
      <c r="GGF715" s="8"/>
      <c r="GGG715" s="8"/>
      <c r="GGH715" s="8"/>
      <c r="GGI715" s="8"/>
      <c r="GGJ715" s="8"/>
      <c r="GGK715" s="8"/>
      <c r="GGL715" s="8"/>
      <c r="GGM715" s="8"/>
      <c r="GGN715" s="8"/>
      <c r="GGO715" s="8"/>
      <c r="GGP715" s="8"/>
      <c r="GGQ715" s="8"/>
      <c r="GGR715" s="8"/>
      <c r="GGS715" s="8"/>
      <c r="GGT715" s="8"/>
      <c r="GGU715" s="8"/>
      <c r="GGV715" s="8"/>
      <c r="GGW715" s="8"/>
      <c r="GGX715" s="8"/>
      <c r="GGY715" s="8"/>
      <c r="GGZ715" s="8"/>
      <c r="GHA715" s="8"/>
      <c r="GHB715" s="8"/>
      <c r="GHC715" s="8"/>
      <c r="GHD715" s="8"/>
      <c r="GHE715" s="8"/>
      <c r="GHF715" s="8"/>
      <c r="GHG715" s="8"/>
      <c r="GHH715" s="8"/>
      <c r="GHI715" s="8"/>
      <c r="GHJ715" s="8"/>
      <c r="GHK715" s="8"/>
      <c r="GHL715" s="8"/>
      <c r="GHM715" s="8"/>
      <c r="GHN715" s="8"/>
      <c r="GHO715" s="8"/>
      <c r="GHP715" s="8"/>
      <c r="GHQ715" s="8"/>
      <c r="GHR715" s="8"/>
      <c r="GHS715" s="8"/>
      <c r="GHT715" s="8"/>
      <c r="GHU715" s="8"/>
      <c r="GHV715" s="8"/>
      <c r="GHW715" s="8"/>
      <c r="GHX715" s="8"/>
      <c r="GHY715" s="8"/>
      <c r="GHZ715" s="8"/>
      <c r="GIA715" s="8"/>
      <c r="GIB715" s="8"/>
      <c r="GIC715" s="8"/>
      <c r="GID715" s="8"/>
      <c r="GIE715" s="8"/>
      <c r="GIF715" s="8"/>
      <c r="GIG715" s="8"/>
      <c r="GIH715" s="8"/>
      <c r="GII715" s="8"/>
      <c r="GIJ715" s="8"/>
      <c r="GIK715" s="8"/>
      <c r="GIL715" s="8"/>
      <c r="GIM715" s="8"/>
      <c r="GIN715" s="8"/>
      <c r="GIO715" s="8"/>
      <c r="GIP715" s="8"/>
      <c r="GIQ715" s="8"/>
      <c r="GIR715" s="8"/>
      <c r="GIS715" s="8"/>
      <c r="GIT715" s="8"/>
      <c r="GIU715" s="8"/>
      <c r="GIV715" s="8"/>
      <c r="GIW715" s="8"/>
      <c r="GIX715" s="8"/>
      <c r="GIY715" s="8"/>
      <c r="GIZ715" s="8"/>
      <c r="GJA715" s="8"/>
      <c r="GJB715" s="8"/>
      <c r="GJC715" s="8"/>
      <c r="GJD715" s="8"/>
      <c r="GJE715" s="8"/>
      <c r="GJF715" s="8"/>
      <c r="GJG715" s="8"/>
      <c r="GJH715" s="8"/>
      <c r="GJI715" s="8"/>
      <c r="GJJ715" s="8"/>
      <c r="GJK715" s="8"/>
      <c r="GJL715" s="8"/>
      <c r="GJM715" s="8"/>
      <c r="GJN715" s="8"/>
      <c r="GJO715" s="8"/>
      <c r="GJP715" s="8"/>
      <c r="GJQ715" s="8"/>
      <c r="GJR715" s="8"/>
      <c r="GJS715" s="8"/>
      <c r="GJT715" s="8"/>
      <c r="GJU715" s="8"/>
      <c r="GJV715" s="8"/>
      <c r="GJW715" s="8"/>
      <c r="GJX715" s="8"/>
      <c r="GJY715" s="8"/>
      <c r="GJZ715" s="8"/>
      <c r="GKA715" s="8"/>
      <c r="GKB715" s="8"/>
      <c r="GKC715" s="8"/>
      <c r="GKD715" s="8"/>
      <c r="GKE715" s="8"/>
      <c r="GKF715" s="8"/>
      <c r="GKG715" s="8"/>
      <c r="GKH715" s="8"/>
      <c r="GKI715" s="8"/>
      <c r="GKJ715" s="8"/>
      <c r="GKK715" s="8"/>
      <c r="GKL715" s="8"/>
      <c r="GKM715" s="8"/>
      <c r="GKN715" s="8"/>
      <c r="GKO715" s="8"/>
      <c r="GKP715" s="8"/>
      <c r="GKQ715" s="8"/>
      <c r="GKR715" s="8"/>
      <c r="GKS715" s="8"/>
      <c r="GKT715" s="8"/>
      <c r="GKU715" s="8"/>
      <c r="GKV715" s="8"/>
      <c r="GKW715" s="8"/>
      <c r="GKX715" s="8"/>
      <c r="GKY715" s="8"/>
      <c r="GKZ715" s="8"/>
      <c r="GLA715" s="8"/>
      <c r="GLB715" s="8"/>
      <c r="GLC715" s="8"/>
      <c r="GLD715" s="8"/>
      <c r="GLE715" s="8"/>
      <c r="GLF715" s="8"/>
      <c r="GLG715" s="8"/>
      <c r="GLH715" s="8"/>
      <c r="GLI715" s="8"/>
      <c r="GLJ715" s="8"/>
      <c r="GLK715" s="8"/>
      <c r="GLL715" s="8"/>
      <c r="GLM715" s="8"/>
      <c r="GLN715" s="8"/>
      <c r="GLO715" s="8"/>
      <c r="GLP715" s="8"/>
      <c r="GLQ715" s="8"/>
      <c r="GLR715" s="8"/>
      <c r="GLS715" s="8"/>
      <c r="GLT715" s="8"/>
      <c r="GLU715" s="8"/>
      <c r="GLV715" s="8"/>
      <c r="GLW715" s="8"/>
      <c r="GLX715" s="8"/>
      <c r="GLY715" s="8"/>
      <c r="GLZ715" s="8"/>
      <c r="GMA715" s="8"/>
      <c r="GMB715" s="8"/>
      <c r="GMC715" s="8"/>
      <c r="GMD715" s="8"/>
      <c r="GME715" s="8"/>
      <c r="GMF715" s="8"/>
      <c r="GMG715" s="8"/>
      <c r="GMH715" s="8"/>
      <c r="GMI715" s="8"/>
      <c r="GMJ715" s="8"/>
      <c r="GMK715" s="8"/>
      <c r="GML715" s="8"/>
      <c r="GMM715" s="8"/>
      <c r="GMN715" s="8"/>
      <c r="GMO715" s="8"/>
      <c r="GMP715" s="8"/>
      <c r="GMQ715" s="8"/>
      <c r="GMR715" s="8"/>
      <c r="GMS715" s="8"/>
      <c r="GMT715" s="8"/>
      <c r="GMU715" s="8"/>
      <c r="GMV715" s="8"/>
      <c r="GMW715" s="8"/>
      <c r="GMX715" s="8"/>
      <c r="GMY715" s="8"/>
      <c r="GMZ715" s="8"/>
      <c r="GNA715" s="8"/>
      <c r="GNB715" s="8"/>
      <c r="GNC715" s="8"/>
      <c r="GND715" s="8"/>
      <c r="GNE715" s="8"/>
      <c r="GNF715" s="8"/>
      <c r="GNG715" s="8"/>
      <c r="GNH715" s="8"/>
      <c r="GNI715" s="8"/>
      <c r="GNJ715" s="8"/>
      <c r="GNK715" s="8"/>
      <c r="GNL715" s="8"/>
      <c r="GNM715" s="8"/>
      <c r="GNN715" s="8"/>
      <c r="GNO715" s="8"/>
      <c r="GNP715" s="8"/>
      <c r="GNQ715" s="8"/>
      <c r="GNR715" s="8"/>
      <c r="GNS715" s="8"/>
      <c r="GNT715" s="8"/>
      <c r="GNU715" s="8"/>
      <c r="GNV715" s="8"/>
      <c r="GNW715" s="8"/>
      <c r="GNX715" s="8"/>
      <c r="GNY715" s="8"/>
      <c r="GNZ715" s="8"/>
      <c r="GOA715" s="8"/>
      <c r="GOB715" s="8"/>
      <c r="GOC715" s="8"/>
      <c r="GOD715" s="8"/>
      <c r="GOE715" s="8"/>
      <c r="GOF715" s="8"/>
      <c r="GOG715" s="8"/>
      <c r="GOH715" s="8"/>
      <c r="GOI715" s="8"/>
      <c r="GOJ715" s="8"/>
      <c r="GOK715" s="8"/>
      <c r="GOL715" s="8"/>
      <c r="GOM715" s="8"/>
      <c r="GON715" s="8"/>
      <c r="GOO715" s="8"/>
      <c r="GOP715" s="8"/>
      <c r="GOQ715" s="8"/>
      <c r="GOR715" s="8"/>
      <c r="GOS715" s="8"/>
      <c r="GOT715" s="8"/>
      <c r="GOU715" s="8"/>
      <c r="GOV715" s="8"/>
      <c r="GOW715" s="8"/>
      <c r="GOX715" s="8"/>
      <c r="GOY715" s="8"/>
      <c r="GOZ715" s="8"/>
      <c r="GPA715" s="8"/>
      <c r="GPB715" s="8"/>
      <c r="GPC715" s="8"/>
      <c r="GPD715" s="8"/>
      <c r="GPE715" s="8"/>
      <c r="GPF715" s="8"/>
      <c r="GPG715" s="8"/>
      <c r="GPH715" s="8"/>
      <c r="GPI715" s="8"/>
      <c r="GPJ715" s="8"/>
      <c r="GPK715" s="8"/>
      <c r="GPL715" s="8"/>
      <c r="GPM715" s="8"/>
      <c r="GPN715" s="8"/>
      <c r="GPO715" s="8"/>
      <c r="GPP715" s="8"/>
      <c r="GPQ715" s="8"/>
      <c r="GPR715" s="8"/>
      <c r="GPS715" s="8"/>
      <c r="GPT715" s="8"/>
      <c r="GPU715" s="8"/>
      <c r="GPV715" s="8"/>
      <c r="GPW715" s="8"/>
      <c r="GPX715" s="8"/>
      <c r="GPY715" s="8"/>
      <c r="GPZ715" s="8"/>
      <c r="GQA715" s="8"/>
      <c r="GQB715" s="8"/>
      <c r="GQC715" s="8"/>
      <c r="GQD715" s="8"/>
      <c r="GQE715" s="8"/>
      <c r="GQF715" s="8"/>
      <c r="GQG715" s="8"/>
      <c r="GQH715" s="8"/>
      <c r="GQI715" s="8"/>
      <c r="GQJ715" s="8"/>
      <c r="GQK715" s="8"/>
      <c r="GQL715" s="8"/>
      <c r="GQM715" s="8"/>
      <c r="GQN715" s="8"/>
      <c r="GQO715" s="8"/>
      <c r="GQP715" s="8"/>
      <c r="GQQ715" s="8"/>
      <c r="GQR715" s="8"/>
      <c r="GQS715" s="8"/>
      <c r="GQT715" s="8"/>
      <c r="GQU715" s="8"/>
      <c r="GQV715" s="8"/>
      <c r="GQW715" s="8"/>
      <c r="GQX715" s="8"/>
      <c r="GQY715" s="8"/>
      <c r="GQZ715" s="8"/>
      <c r="GRA715" s="8"/>
      <c r="GRB715" s="8"/>
      <c r="GRC715" s="8"/>
      <c r="GRD715" s="8"/>
      <c r="GRE715" s="8"/>
      <c r="GRF715" s="8"/>
      <c r="GRG715" s="8"/>
      <c r="GRH715" s="8"/>
      <c r="GRI715" s="8"/>
      <c r="GRJ715" s="8"/>
      <c r="GRK715" s="8"/>
      <c r="GRL715" s="8"/>
      <c r="GRM715" s="8"/>
      <c r="GRN715" s="8"/>
      <c r="GRO715" s="8"/>
      <c r="GRP715" s="8"/>
      <c r="GRQ715" s="8"/>
      <c r="GRR715" s="8"/>
      <c r="GRS715" s="8"/>
      <c r="GRT715" s="8"/>
      <c r="GRU715" s="8"/>
      <c r="GRV715" s="8"/>
      <c r="GRW715" s="8"/>
      <c r="GRX715" s="8"/>
      <c r="GRY715" s="8"/>
      <c r="GRZ715" s="8"/>
      <c r="GSA715" s="8"/>
      <c r="GSB715" s="8"/>
      <c r="GSC715" s="8"/>
      <c r="GSD715" s="8"/>
      <c r="GSE715" s="8"/>
      <c r="GSF715" s="8"/>
      <c r="GSG715" s="8"/>
      <c r="GSH715" s="8"/>
      <c r="GSI715" s="8"/>
      <c r="GSJ715" s="8"/>
      <c r="GSK715" s="8"/>
      <c r="GSL715" s="8"/>
      <c r="GSM715" s="8"/>
      <c r="GSN715" s="8"/>
      <c r="GSO715" s="8"/>
      <c r="GSP715" s="8"/>
      <c r="GSQ715" s="8"/>
      <c r="GSR715" s="8"/>
      <c r="GSS715" s="8"/>
      <c r="GST715" s="8"/>
      <c r="GSU715" s="8"/>
      <c r="GSV715" s="8"/>
      <c r="GSW715" s="8"/>
      <c r="GSX715" s="8"/>
      <c r="GSY715" s="8"/>
      <c r="GSZ715" s="8"/>
      <c r="GTA715" s="8"/>
      <c r="GTB715" s="8"/>
      <c r="GTC715" s="8"/>
      <c r="GTD715" s="8"/>
      <c r="GTE715" s="8"/>
      <c r="GTF715" s="8"/>
      <c r="GTG715" s="8"/>
      <c r="GTH715" s="8"/>
      <c r="GTI715" s="8"/>
      <c r="GTJ715" s="8"/>
      <c r="GTK715" s="8"/>
      <c r="GTL715" s="8"/>
      <c r="GTM715" s="8"/>
      <c r="GTN715" s="8"/>
      <c r="GTO715" s="8"/>
      <c r="GTP715" s="8"/>
      <c r="GTQ715" s="8"/>
      <c r="GTR715" s="8"/>
      <c r="GTS715" s="8"/>
      <c r="GTT715" s="8"/>
      <c r="GTU715" s="8"/>
      <c r="GTV715" s="8"/>
      <c r="GTW715" s="8"/>
      <c r="GTX715" s="8"/>
      <c r="GTY715" s="8"/>
      <c r="GTZ715" s="8"/>
      <c r="GUA715" s="8"/>
      <c r="GUB715" s="8"/>
      <c r="GUC715" s="8"/>
      <c r="GUD715" s="8"/>
      <c r="GUE715" s="8"/>
      <c r="GUF715" s="8"/>
      <c r="GUG715" s="8"/>
      <c r="GUH715" s="8"/>
      <c r="GUI715" s="8"/>
      <c r="GUJ715" s="8"/>
      <c r="GUK715" s="8"/>
      <c r="GUL715" s="8"/>
      <c r="GUM715" s="8"/>
      <c r="GUN715" s="8"/>
      <c r="GUO715" s="8"/>
      <c r="GUP715" s="8"/>
      <c r="GUQ715" s="8"/>
      <c r="GUR715" s="8"/>
      <c r="GUS715" s="8"/>
      <c r="GUT715" s="8"/>
      <c r="GUU715" s="8"/>
      <c r="GUV715" s="8"/>
      <c r="GUW715" s="8"/>
      <c r="GUX715" s="8"/>
      <c r="GUY715" s="8"/>
      <c r="GUZ715" s="8"/>
      <c r="GVA715" s="8"/>
      <c r="GVB715" s="8"/>
      <c r="GVC715" s="8"/>
      <c r="GVD715" s="8"/>
      <c r="GVE715" s="8"/>
      <c r="GVF715" s="8"/>
      <c r="GVG715" s="8"/>
      <c r="GVH715" s="8"/>
      <c r="GVI715" s="8"/>
      <c r="GVJ715" s="8"/>
      <c r="GVK715" s="8"/>
      <c r="GVL715" s="8"/>
      <c r="GVM715" s="8"/>
      <c r="GVN715" s="8"/>
      <c r="GVO715" s="8"/>
      <c r="GVP715" s="8"/>
      <c r="GVQ715" s="8"/>
      <c r="GVR715" s="8"/>
      <c r="GVS715" s="8"/>
      <c r="GVT715" s="8"/>
      <c r="GVU715" s="8"/>
      <c r="GVV715" s="8"/>
      <c r="GVW715" s="8"/>
      <c r="GVX715" s="8"/>
      <c r="GVY715" s="8"/>
      <c r="GVZ715" s="8"/>
      <c r="GWA715" s="8"/>
      <c r="GWB715" s="8"/>
      <c r="GWC715" s="8"/>
      <c r="GWD715" s="8"/>
      <c r="GWE715" s="8"/>
      <c r="GWF715" s="8"/>
      <c r="GWG715" s="8"/>
      <c r="GWH715" s="8"/>
      <c r="GWI715" s="8"/>
      <c r="GWJ715" s="8"/>
      <c r="GWK715" s="8"/>
      <c r="GWL715" s="8"/>
      <c r="GWM715" s="8"/>
      <c r="GWN715" s="8"/>
      <c r="GWO715" s="8"/>
      <c r="GWP715" s="8"/>
      <c r="GWQ715" s="8"/>
      <c r="GWR715" s="8"/>
      <c r="GWS715" s="8"/>
      <c r="GWT715" s="8"/>
      <c r="GWU715" s="8"/>
      <c r="GWV715" s="8"/>
      <c r="GWW715" s="8"/>
      <c r="GWX715" s="8"/>
      <c r="GWY715" s="8"/>
      <c r="GWZ715" s="8"/>
      <c r="GXA715" s="8"/>
      <c r="GXB715" s="8"/>
      <c r="GXC715" s="8"/>
      <c r="GXD715" s="8"/>
      <c r="GXE715" s="8"/>
      <c r="GXF715" s="8"/>
      <c r="GXG715" s="8"/>
      <c r="GXH715" s="8"/>
      <c r="GXI715" s="8"/>
      <c r="GXJ715" s="8"/>
      <c r="GXK715" s="8"/>
      <c r="GXL715" s="8"/>
      <c r="GXM715" s="8"/>
      <c r="GXN715" s="8"/>
      <c r="GXO715" s="8"/>
      <c r="GXP715" s="8"/>
      <c r="GXQ715" s="8"/>
      <c r="GXR715" s="8"/>
      <c r="GXS715" s="8"/>
      <c r="GXT715" s="8"/>
      <c r="GXU715" s="8"/>
      <c r="GXV715" s="8"/>
      <c r="GXW715" s="8"/>
      <c r="GXX715" s="8"/>
      <c r="GXY715" s="8"/>
      <c r="GXZ715" s="8"/>
      <c r="GYA715" s="8"/>
      <c r="GYB715" s="8"/>
      <c r="GYC715" s="8"/>
      <c r="GYD715" s="8"/>
      <c r="GYE715" s="8"/>
      <c r="GYF715" s="8"/>
      <c r="GYG715" s="8"/>
      <c r="GYH715" s="8"/>
      <c r="GYI715" s="8"/>
      <c r="GYJ715" s="8"/>
      <c r="GYK715" s="8"/>
      <c r="GYL715" s="8"/>
      <c r="GYM715" s="8"/>
      <c r="GYN715" s="8"/>
      <c r="GYO715" s="8"/>
      <c r="GYP715" s="8"/>
      <c r="GYQ715" s="8"/>
      <c r="GYR715" s="8"/>
      <c r="GYS715" s="8"/>
      <c r="GYT715" s="8"/>
      <c r="GYU715" s="8"/>
      <c r="GYV715" s="8"/>
      <c r="GYW715" s="8"/>
      <c r="GYX715" s="8"/>
      <c r="GYY715" s="8"/>
      <c r="GYZ715" s="8"/>
      <c r="GZA715" s="8"/>
      <c r="GZB715" s="8"/>
      <c r="GZC715" s="8"/>
      <c r="GZD715" s="8"/>
      <c r="GZE715" s="8"/>
      <c r="GZF715" s="8"/>
      <c r="GZG715" s="8"/>
      <c r="GZH715" s="8"/>
      <c r="GZI715" s="8"/>
      <c r="GZJ715" s="8"/>
      <c r="GZK715" s="8"/>
      <c r="GZL715" s="8"/>
      <c r="GZM715" s="8"/>
      <c r="GZN715" s="8"/>
      <c r="GZO715" s="8"/>
      <c r="GZP715" s="8"/>
      <c r="GZQ715" s="8"/>
      <c r="GZR715" s="8"/>
      <c r="GZS715" s="8"/>
      <c r="GZT715" s="8"/>
      <c r="GZU715" s="8"/>
      <c r="GZV715" s="8"/>
      <c r="GZW715" s="8"/>
      <c r="GZX715" s="8"/>
      <c r="GZY715" s="8"/>
      <c r="GZZ715" s="8"/>
      <c r="HAA715" s="8"/>
      <c r="HAB715" s="8"/>
      <c r="HAC715" s="8"/>
      <c r="HAD715" s="8"/>
      <c r="HAE715" s="8"/>
      <c r="HAF715" s="8"/>
      <c r="HAG715" s="8"/>
      <c r="HAH715" s="8"/>
      <c r="HAI715" s="8"/>
      <c r="HAJ715" s="8"/>
      <c r="HAK715" s="8"/>
      <c r="HAL715" s="8"/>
      <c r="HAM715" s="8"/>
      <c r="HAN715" s="8"/>
      <c r="HAO715" s="8"/>
      <c r="HAP715" s="8"/>
      <c r="HAQ715" s="8"/>
      <c r="HAR715" s="8"/>
      <c r="HAS715" s="8"/>
      <c r="HAT715" s="8"/>
      <c r="HAU715" s="8"/>
      <c r="HAV715" s="8"/>
      <c r="HAW715" s="8"/>
      <c r="HAX715" s="8"/>
      <c r="HAY715" s="8"/>
      <c r="HAZ715" s="8"/>
      <c r="HBA715" s="8"/>
      <c r="HBB715" s="8"/>
      <c r="HBC715" s="8"/>
      <c r="HBD715" s="8"/>
      <c r="HBE715" s="8"/>
      <c r="HBF715" s="8"/>
      <c r="HBG715" s="8"/>
      <c r="HBH715" s="8"/>
      <c r="HBI715" s="8"/>
      <c r="HBJ715" s="8"/>
      <c r="HBK715" s="8"/>
      <c r="HBL715" s="8"/>
      <c r="HBM715" s="8"/>
      <c r="HBN715" s="8"/>
      <c r="HBO715" s="8"/>
      <c r="HBP715" s="8"/>
      <c r="HBQ715" s="8"/>
      <c r="HBR715" s="8"/>
      <c r="HBS715" s="8"/>
      <c r="HBT715" s="8"/>
      <c r="HBU715" s="8"/>
      <c r="HBV715" s="8"/>
      <c r="HBW715" s="8"/>
      <c r="HBX715" s="8"/>
      <c r="HBY715" s="8"/>
      <c r="HBZ715" s="8"/>
      <c r="HCA715" s="8"/>
      <c r="HCB715" s="8"/>
      <c r="HCC715" s="8"/>
      <c r="HCD715" s="8"/>
      <c r="HCE715" s="8"/>
      <c r="HCF715" s="8"/>
      <c r="HCG715" s="8"/>
      <c r="HCH715" s="8"/>
      <c r="HCI715" s="8"/>
      <c r="HCJ715" s="8"/>
      <c r="HCK715" s="8"/>
      <c r="HCL715" s="8"/>
      <c r="HCM715" s="8"/>
      <c r="HCN715" s="8"/>
      <c r="HCO715" s="8"/>
      <c r="HCP715" s="8"/>
      <c r="HCQ715" s="8"/>
      <c r="HCR715" s="8"/>
      <c r="HCS715" s="8"/>
      <c r="HCT715" s="8"/>
      <c r="HCU715" s="8"/>
      <c r="HCV715" s="8"/>
      <c r="HCW715" s="8"/>
      <c r="HCX715" s="8"/>
      <c r="HCY715" s="8"/>
      <c r="HCZ715" s="8"/>
      <c r="HDA715" s="8"/>
      <c r="HDB715" s="8"/>
      <c r="HDC715" s="8"/>
      <c r="HDD715" s="8"/>
      <c r="HDE715" s="8"/>
      <c r="HDF715" s="8"/>
      <c r="HDG715" s="8"/>
      <c r="HDH715" s="8"/>
      <c r="HDI715" s="8"/>
      <c r="HDJ715" s="8"/>
      <c r="HDK715" s="8"/>
      <c r="HDL715" s="8"/>
      <c r="HDM715" s="8"/>
      <c r="HDN715" s="8"/>
      <c r="HDO715" s="8"/>
      <c r="HDP715" s="8"/>
      <c r="HDQ715" s="8"/>
      <c r="HDR715" s="8"/>
      <c r="HDS715" s="8"/>
      <c r="HDT715" s="8"/>
      <c r="HDU715" s="8"/>
      <c r="HDV715" s="8"/>
      <c r="HDW715" s="8"/>
      <c r="HDX715" s="8"/>
      <c r="HDY715" s="8"/>
      <c r="HDZ715" s="8"/>
      <c r="HEA715" s="8"/>
      <c r="HEB715" s="8"/>
      <c r="HEC715" s="8"/>
      <c r="HED715" s="8"/>
      <c r="HEE715" s="8"/>
      <c r="HEF715" s="8"/>
      <c r="HEG715" s="8"/>
      <c r="HEH715" s="8"/>
      <c r="HEI715" s="8"/>
      <c r="HEJ715" s="8"/>
      <c r="HEK715" s="8"/>
      <c r="HEL715" s="8"/>
      <c r="HEM715" s="8"/>
      <c r="HEN715" s="8"/>
      <c r="HEO715" s="8"/>
      <c r="HEP715" s="8"/>
      <c r="HEQ715" s="8"/>
      <c r="HER715" s="8"/>
      <c r="HES715" s="8"/>
      <c r="HET715" s="8"/>
      <c r="HEU715" s="8"/>
      <c r="HEV715" s="8"/>
      <c r="HEW715" s="8"/>
      <c r="HEX715" s="8"/>
      <c r="HEY715" s="8"/>
      <c r="HEZ715" s="8"/>
      <c r="HFA715" s="8"/>
      <c r="HFB715" s="8"/>
      <c r="HFC715" s="8"/>
      <c r="HFD715" s="8"/>
      <c r="HFE715" s="8"/>
      <c r="HFF715" s="8"/>
      <c r="HFG715" s="8"/>
      <c r="HFH715" s="8"/>
      <c r="HFI715" s="8"/>
      <c r="HFJ715" s="8"/>
      <c r="HFK715" s="8"/>
      <c r="HFL715" s="8"/>
      <c r="HFM715" s="8"/>
      <c r="HFN715" s="8"/>
      <c r="HFO715" s="8"/>
      <c r="HFP715" s="8"/>
      <c r="HFQ715" s="8"/>
      <c r="HFR715" s="8"/>
      <c r="HFS715" s="8"/>
      <c r="HFT715" s="8"/>
      <c r="HFU715" s="8"/>
      <c r="HFV715" s="8"/>
      <c r="HFW715" s="8"/>
      <c r="HFX715" s="8"/>
      <c r="HFY715" s="8"/>
      <c r="HFZ715" s="8"/>
      <c r="HGA715" s="8"/>
      <c r="HGB715" s="8"/>
      <c r="HGC715" s="8"/>
      <c r="HGD715" s="8"/>
      <c r="HGE715" s="8"/>
      <c r="HGF715" s="8"/>
      <c r="HGG715" s="8"/>
      <c r="HGH715" s="8"/>
      <c r="HGI715" s="8"/>
      <c r="HGJ715" s="8"/>
      <c r="HGK715" s="8"/>
      <c r="HGL715" s="8"/>
      <c r="HGM715" s="8"/>
      <c r="HGN715" s="8"/>
      <c r="HGO715" s="8"/>
      <c r="HGP715" s="8"/>
      <c r="HGQ715" s="8"/>
      <c r="HGR715" s="8"/>
      <c r="HGS715" s="8"/>
      <c r="HGT715" s="8"/>
      <c r="HGU715" s="8"/>
      <c r="HGV715" s="8"/>
      <c r="HGW715" s="8"/>
      <c r="HGX715" s="8"/>
      <c r="HGY715" s="8"/>
      <c r="HGZ715" s="8"/>
      <c r="HHA715" s="8"/>
      <c r="HHB715" s="8"/>
      <c r="HHC715" s="8"/>
      <c r="HHD715" s="8"/>
      <c r="HHE715" s="8"/>
      <c r="HHF715" s="8"/>
      <c r="HHG715" s="8"/>
      <c r="HHH715" s="8"/>
      <c r="HHI715" s="8"/>
      <c r="HHJ715" s="8"/>
      <c r="HHK715" s="8"/>
      <c r="HHL715" s="8"/>
      <c r="HHM715" s="8"/>
      <c r="HHN715" s="8"/>
      <c r="HHO715" s="8"/>
      <c r="HHP715" s="8"/>
      <c r="HHQ715" s="8"/>
      <c r="HHR715" s="8"/>
      <c r="HHS715" s="8"/>
      <c r="HHT715" s="8"/>
      <c r="HHU715" s="8"/>
      <c r="HHV715" s="8"/>
      <c r="HHW715" s="8"/>
      <c r="HHX715" s="8"/>
      <c r="HHY715" s="8"/>
      <c r="HHZ715" s="8"/>
      <c r="HIA715" s="8"/>
      <c r="HIB715" s="8"/>
      <c r="HIC715" s="8"/>
      <c r="HID715" s="8"/>
      <c r="HIE715" s="8"/>
      <c r="HIF715" s="8"/>
      <c r="HIG715" s="8"/>
      <c r="HIH715" s="8"/>
      <c r="HII715" s="8"/>
      <c r="HIJ715" s="8"/>
      <c r="HIK715" s="8"/>
      <c r="HIL715" s="8"/>
      <c r="HIM715" s="8"/>
      <c r="HIN715" s="8"/>
      <c r="HIO715" s="8"/>
      <c r="HIP715" s="8"/>
      <c r="HIQ715" s="8"/>
      <c r="HIR715" s="8"/>
      <c r="HIS715" s="8"/>
      <c r="HIT715" s="8"/>
      <c r="HIU715" s="8"/>
      <c r="HIV715" s="8"/>
      <c r="HIW715" s="8"/>
      <c r="HIX715" s="8"/>
      <c r="HIY715" s="8"/>
      <c r="HIZ715" s="8"/>
      <c r="HJA715" s="8"/>
      <c r="HJB715" s="8"/>
      <c r="HJC715" s="8"/>
      <c r="HJD715" s="8"/>
      <c r="HJE715" s="8"/>
      <c r="HJF715" s="8"/>
      <c r="HJG715" s="8"/>
      <c r="HJH715" s="8"/>
      <c r="HJI715" s="8"/>
      <c r="HJJ715" s="8"/>
      <c r="HJK715" s="8"/>
      <c r="HJL715" s="8"/>
      <c r="HJM715" s="8"/>
      <c r="HJN715" s="8"/>
      <c r="HJO715" s="8"/>
      <c r="HJP715" s="8"/>
      <c r="HJQ715" s="8"/>
      <c r="HJR715" s="8"/>
      <c r="HJS715" s="8"/>
      <c r="HJT715" s="8"/>
      <c r="HJU715" s="8"/>
      <c r="HJV715" s="8"/>
      <c r="HJW715" s="8"/>
      <c r="HJX715" s="8"/>
      <c r="HJY715" s="8"/>
      <c r="HJZ715" s="8"/>
      <c r="HKA715" s="8"/>
      <c r="HKB715" s="8"/>
      <c r="HKC715" s="8"/>
      <c r="HKD715" s="8"/>
      <c r="HKE715" s="8"/>
      <c r="HKF715" s="8"/>
      <c r="HKG715" s="8"/>
      <c r="HKH715" s="8"/>
      <c r="HKI715" s="8"/>
      <c r="HKJ715" s="8"/>
      <c r="HKK715" s="8"/>
      <c r="HKL715" s="8"/>
      <c r="HKM715" s="8"/>
      <c r="HKN715" s="8"/>
      <c r="HKO715" s="8"/>
      <c r="HKP715" s="8"/>
      <c r="HKQ715" s="8"/>
      <c r="HKR715" s="8"/>
      <c r="HKS715" s="8"/>
      <c r="HKT715" s="8"/>
      <c r="HKU715" s="8"/>
      <c r="HKV715" s="8"/>
      <c r="HKW715" s="8"/>
      <c r="HKX715" s="8"/>
      <c r="HKY715" s="8"/>
      <c r="HKZ715" s="8"/>
      <c r="HLA715" s="8"/>
      <c r="HLB715" s="8"/>
      <c r="HLC715" s="8"/>
      <c r="HLD715" s="8"/>
      <c r="HLE715" s="8"/>
      <c r="HLF715" s="8"/>
      <c r="HLG715" s="8"/>
      <c r="HLH715" s="8"/>
      <c r="HLI715" s="8"/>
      <c r="HLJ715" s="8"/>
      <c r="HLK715" s="8"/>
      <c r="HLL715" s="8"/>
      <c r="HLM715" s="8"/>
      <c r="HLN715" s="8"/>
      <c r="HLO715" s="8"/>
      <c r="HLP715" s="8"/>
      <c r="HLQ715" s="8"/>
      <c r="HLR715" s="8"/>
      <c r="HLS715" s="8"/>
      <c r="HLT715" s="8"/>
      <c r="HLU715" s="8"/>
      <c r="HLV715" s="8"/>
      <c r="HLW715" s="8"/>
      <c r="HLX715" s="8"/>
      <c r="HLY715" s="8"/>
      <c r="HLZ715" s="8"/>
      <c r="HMA715" s="8"/>
      <c r="HMB715" s="8"/>
      <c r="HMC715" s="8"/>
      <c r="HMD715" s="8"/>
      <c r="HME715" s="8"/>
      <c r="HMF715" s="8"/>
      <c r="HMG715" s="8"/>
      <c r="HMH715" s="8"/>
      <c r="HMI715" s="8"/>
      <c r="HMJ715" s="8"/>
      <c r="HMK715" s="8"/>
      <c r="HML715" s="8"/>
      <c r="HMM715" s="8"/>
      <c r="HMN715" s="8"/>
      <c r="HMO715" s="8"/>
      <c r="HMP715" s="8"/>
      <c r="HMQ715" s="8"/>
      <c r="HMR715" s="8"/>
      <c r="HMS715" s="8"/>
      <c r="HMT715" s="8"/>
      <c r="HMU715" s="8"/>
      <c r="HMV715" s="8"/>
      <c r="HMW715" s="8"/>
      <c r="HMX715" s="8"/>
      <c r="HMY715" s="8"/>
      <c r="HMZ715" s="8"/>
      <c r="HNA715" s="8"/>
      <c r="HNB715" s="8"/>
      <c r="HNC715" s="8"/>
      <c r="HND715" s="8"/>
      <c r="HNE715" s="8"/>
      <c r="HNF715" s="8"/>
      <c r="HNG715" s="8"/>
      <c r="HNH715" s="8"/>
      <c r="HNI715" s="8"/>
      <c r="HNJ715" s="8"/>
      <c r="HNK715" s="8"/>
      <c r="HNL715" s="8"/>
      <c r="HNM715" s="8"/>
      <c r="HNN715" s="8"/>
      <c r="HNO715" s="8"/>
      <c r="HNP715" s="8"/>
      <c r="HNQ715" s="8"/>
      <c r="HNR715" s="8"/>
      <c r="HNS715" s="8"/>
      <c r="HNT715" s="8"/>
      <c r="HNU715" s="8"/>
      <c r="HNV715" s="8"/>
      <c r="HNW715" s="8"/>
      <c r="HNX715" s="8"/>
      <c r="HNY715" s="8"/>
      <c r="HNZ715" s="8"/>
      <c r="HOA715" s="8"/>
      <c r="HOB715" s="8"/>
      <c r="HOC715" s="8"/>
      <c r="HOD715" s="8"/>
      <c r="HOE715" s="8"/>
      <c r="HOF715" s="8"/>
      <c r="HOG715" s="8"/>
      <c r="HOH715" s="8"/>
      <c r="HOI715" s="8"/>
      <c r="HOJ715" s="8"/>
      <c r="HOK715" s="8"/>
      <c r="HOL715" s="8"/>
      <c r="HOM715" s="8"/>
      <c r="HON715" s="8"/>
      <c r="HOO715" s="8"/>
      <c r="HOP715" s="8"/>
      <c r="HOQ715" s="8"/>
      <c r="HOR715" s="8"/>
      <c r="HOS715" s="8"/>
      <c r="HOT715" s="8"/>
      <c r="HOU715" s="8"/>
      <c r="HOV715" s="8"/>
      <c r="HOW715" s="8"/>
      <c r="HOX715" s="8"/>
      <c r="HOY715" s="8"/>
      <c r="HOZ715" s="8"/>
      <c r="HPA715" s="8"/>
      <c r="HPB715" s="8"/>
      <c r="HPC715" s="8"/>
      <c r="HPD715" s="8"/>
      <c r="HPE715" s="8"/>
      <c r="HPF715" s="8"/>
      <c r="HPG715" s="8"/>
      <c r="HPH715" s="8"/>
      <c r="HPI715" s="8"/>
      <c r="HPJ715" s="8"/>
      <c r="HPK715" s="8"/>
      <c r="HPL715" s="8"/>
      <c r="HPM715" s="8"/>
      <c r="HPN715" s="8"/>
      <c r="HPO715" s="8"/>
      <c r="HPP715" s="8"/>
      <c r="HPQ715" s="8"/>
      <c r="HPR715" s="8"/>
      <c r="HPS715" s="8"/>
      <c r="HPT715" s="8"/>
      <c r="HPU715" s="8"/>
      <c r="HPV715" s="8"/>
      <c r="HPW715" s="8"/>
      <c r="HPX715" s="8"/>
      <c r="HPY715" s="8"/>
      <c r="HPZ715" s="8"/>
      <c r="HQA715" s="8"/>
      <c r="HQB715" s="8"/>
      <c r="HQC715" s="8"/>
      <c r="HQD715" s="8"/>
      <c r="HQE715" s="8"/>
      <c r="HQF715" s="8"/>
      <c r="HQG715" s="8"/>
      <c r="HQH715" s="8"/>
      <c r="HQI715" s="8"/>
      <c r="HQJ715" s="8"/>
      <c r="HQK715" s="8"/>
      <c r="HQL715" s="8"/>
      <c r="HQM715" s="8"/>
      <c r="HQN715" s="8"/>
      <c r="HQO715" s="8"/>
      <c r="HQP715" s="8"/>
      <c r="HQQ715" s="8"/>
      <c r="HQR715" s="8"/>
      <c r="HQS715" s="8"/>
      <c r="HQT715" s="8"/>
      <c r="HQU715" s="8"/>
      <c r="HQV715" s="8"/>
      <c r="HQW715" s="8"/>
      <c r="HQX715" s="8"/>
      <c r="HQY715" s="8"/>
      <c r="HQZ715" s="8"/>
      <c r="HRA715" s="8"/>
      <c r="HRB715" s="8"/>
      <c r="HRC715" s="8"/>
      <c r="HRD715" s="8"/>
      <c r="HRE715" s="8"/>
      <c r="HRF715" s="8"/>
      <c r="HRG715" s="8"/>
      <c r="HRH715" s="8"/>
      <c r="HRI715" s="8"/>
      <c r="HRJ715" s="8"/>
      <c r="HRK715" s="8"/>
      <c r="HRL715" s="8"/>
      <c r="HRM715" s="8"/>
      <c r="HRN715" s="8"/>
      <c r="HRO715" s="8"/>
      <c r="HRP715" s="8"/>
      <c r="HRQ715" s="8"/>
      <c r="HRR715" s="8"/>
      <c r="HRS715" s="8"/>
      <c r="HRT715" s="8"/>
      <c r="HRU715" s="8"/>
      <c r="HRV715" s="8"/>
      <c r="HRW715" s="8"/>
      <c r="HRX715" s="8"/>
      <c r="HRY715" s="8"/>
      <c r="HRZ715" s="8"/>
      <c r="HSA715" s="8"/>
      <c r="HSB715" s="8"/>
      <c r="HSC715" s="8"/>
      <c r="HSD715" s="8"/>
      <c r="HSE715" s="8"/>
      <c r="HSF715" s="8"/>
      <c r="HSG715" s="8"/>
      <c r="HSH715" s="8"/>
      <c r="HSI715" s="8"/>
      <c r="HSJ715" s="8"/>
      <c r="HSK715" s="8"/>
      <c r="HSL715" s="8"/>
      <c r="HSM715" s="8"/>
      <c r="HSN715" s="8"/>
      <c r="HSO715" s="8"/>
      <c r="HSP715" s="8"/>
      <c r="HSQ715" s="8"/>
      <c r="HSR715" s="8"/>
      <c r="HSS715" s="8"/>
      <c r="HST715" s="8"/>
      <c r="HSU715" s="8"/>
      <c r="HSV715" s="8"/>
      <c r="HSW715" s="8"/>
      <c r="HSX715" s="8"/>
      <c r="HSY715" s="8"/>
      <c r="HSZ715" s="8"/>
      <c r="HTA715" s="8"/>
      <c r="HTB715" s="8"/>
      <c r="HTC715" s="8"/>
      <c r="HTD715" s="8"/>
      <c r="HTE715" s="8"/>
      <c r="HTF715" s="8"/>
      <c r="HTG715" s="8"/>
      <c r="HTH715" s="8"/>
      <c r="HTI715" s="8"/>
      <c r="HTJ715" s="8"/>
      <c r="HTK715" s="8"/>
      <c r="HTL715" s="8"/>
      <c r="HTM715" s="8"/>
      <c r="HTN715" s="8"/>
      <c r="HTO715" s="8"/>
      <c r="HTP715" s="8"/>
      <c r="HTQ715" s="8"/>
      <c r="HTR715" s="8"/>
      <c r="HTS715" s="8"/>
      <c r="HTT715" s="8"/>
      <c r="HTU715" s="8"/>
      <c r="HTV715" s="8"/>
      <c r="HTW715" s="8"/>
      <c r="HTX715" s="8"/>
      <c r="HTY715" s="8"/>
      <c r="HTZ715" s="8"/>
      <c r="HUA715" s="8"/>
      <c r="HUB715" s="8"/>
      <c r="HUC715" s="8"/>
      <c r="HUD715" s="8"/>
      <c r="HUE715" s="8"/>
      <c r="HUF715" s="8"/>
      <c r="HUG715" s="8"/>
      <c r="HUH715" s="8"/>
      <c r="HUI715" s="8"/>
      <c r="HUJ715" s="8"/>
      <c r="HUK715" s="8"/>
      <c r="HUL715" s="8"/>
      <c r="HUM715" s="8"/>
      <c r="HUN715" s="8"/>
      <c r="HUO715" s="8"/>
      <c r="HUP715" s="8"/>
      <c r="HUQ715" s="8"/>
      <c r="HUR715" s="8"/>
      <c r="HUS715" s="8"/>
      <c r="HUT715" s="8"/>
      <c r="HUU715" s="8"/>
      <c r="HUV715" s="8"/>
      <c r="HUW715" s="8"/>
      <c r="HUX715" s="8"/>
      <c r="HUY715" s="8"/>
      <c r="HUZ715" s="8"/>
      <c r="HVA715" s="8"/>
      <c r="HVB715" s="8"/>
      <c r="HVC715" s="8"/>
      <c r="HVD715" s="8"/>
      <c r="HVE715" s="8"/>
      <c r="HVF715" s="8"/>
      <c r="HVG715" s="8"/>
      <c r="HVH715" s="8"/>
      <c r="HVI715" s="8"/>
      <c r="HVJ715" s="8"/>
      <c r="HVK715" s="8"/>
      <c r="HVL715" s="8"/>
      <c r="HVM715" s="8"/>
      <c r="HVN715" s="8"/>
      <c r="HVO715" s="8"/>
      <c r="HVP715" s="8"/>
      <c r="HVQ715" s="8"/>
      <c r="HVR715" s="8"/>
      <c r="HVS715" s="8"/>
      <c r="HVT715" s="8"/>
      <c r="HVU715" s="8"/>
      <c r="HVV715" s="8"/>
      <c r="HVW715" s="8"/>
      <c r="HVX715" s="8"/>
      <c r="HVY715" s="8"/>
      <c r="HVZ715" s="8"/>
      <c r="HWA715" s="8"/>
      <c r="HWB715" s="8"/>
      <c r="HWC715" s="8"/>
      <c r="HWD715" s="8"/>
      <c r="HWE715" s="8"/>
      <c r="HWF715" s="8"/>
      <c r="HWG715" s="8"/>
      <c r="HWH715" s="8"/>
      <c r="HWI715" s="8"/>
      <c r="HWJ715" s="8"/>
      <c r="HWK715" s="8"/>
      <c r="HWL715" s="8"/>
      <c r="HWM715" s="8"/>
      <c r="HWN715" s="8"/>
      <c r="HWO715" s="8"/>
      <c r="HWP715" s="8"/>
      <c r="HWQ715" s="8"/>
      <c r="HWR715" s="8"/>
      <c r="HWS715" s="8"/>
      <c r="HWT715" s="8"/>
      <c r="HWU715" s="8"/>
      <c r="HWV715" s="8"/>
      <c r="HWW715" s="8"/>
      <c r="HWX715" s="8"/>
      <c r="HWY715" s="8"/>
      <c r="HWZ715" s="8"/>
      <c r="HXA715" s="8"/>
      <c r="HXB715" s="8"/>
      <c r="HXC715" s="8"/>
      <c r="HXD715" s="8"/>
      <c r="HXE715" s="8"/>
      <c r="HXF715" s="8"/>
      <c r="HXG715" s="8"/>
      <c r="HXH715" s="8"/>
      <c r="HXI715" s="8"/>
      <c r="HXJ715" s="8"/>
      <c r="HXK715" s="8"/>
      <c r="HXL715" s="8"/>
      <c r="HXM715" s="8"/>
      <c r="HXN715" s="8"/>
      <c r="HXO715" s="8"/>
      <c r="HXP715" s="8"/>
      <c r="HXQ715" s="8"/>
      <c r="HXR715" s="8"/>
      <c r="HXS715" s="8"/>
      <c r="HXT715" s="8"/>
      <c r="HXU715" s="8"/>
      <c r="HXV715" s="8"/>
      <c r="HXW715" s="8"/>
      <c r="HXX715" s="8"/>
      <c r="HXY715" s="8"/>
      <c r="HXZ715" s="8"/>
      <c r="HYA715" s="8"/>
      <c r="HYB715" s="8"/>
      <c r="HYC715" s="8"/>
      <c r="HYD715" s="8"/>
      <c r="HYE715" s="8"/>
      <c r="HYF715" s="8"/>
      <c r="HYG715" s="8"/>
      <c r="HYH715" s="8"/>
      <c r="HYI715" s="8"/>
      <c r="HYJ715" s="8"/>
      <c r="HYK715" s="8"/>
      <c r="HYL715" s="8"/>
      <c r="HYM715" s="8"/>
      <c r="HYN715" s="8"/>
      <c r="HYO715" s="8"/>
      <c r="HYP715" s="8"/>
      <c r="HYQ715" s="8"/>
      <c r="HYR715" s="8"/>
      <c r="HYS715" s="8"/>
      <c r="HYT715" s="8"/>
      <c r="HYU715" s="8"/>
      <c r="HYV715" s="8"/>
      <c r="HYW715" s="8"/>
      <c r="HYX715" s="8"/>
      <c r="HYY715" s="8"/>
      <c r="HYZ715" s="8"/>
      <c r="HZA715" s="8"/>
      <c r="HZB715" s="8"/>
      <c r="HZC715" s="8"/>
      <c r="HZD715" s="8"/>
      <c r="HZE715" s="8"/>
      <c r="HZF715" s="8"/>
      <c r="HZG715" s="8"/>
      <c r="HZH715" s="8"/>
      <c r="HZI715" s="8"/>
      <c r="HZJ715" s="8"/>
      <c r="HZK715" s="8"/>
      <c r="HZL715" s="8"/>
      <c r="HZM715" s="8"/>
      <c r="HZN715" s="8"/>
      <c r="HZO715" s="8"/>
      <c r="HZP715" s="8"/>
      <c r="HZQ715" s="8"/>
      <c r="HZR715" s="8"/>
      <c r="HZS715" s="8"/>
      <c r="HZT715" s="8"/>
      <c r="HZU715" s="8"/>
      <c r="HZV715" s="8"/>
      <c r="HZW715" s="8"/>
      <c r="HZX715" s="8"/>
      <c r="HZY715" s="8"/>
      <c r="HZZ715" s="8"/>
      <c r="IAA715" s="8"/>
      <c r="IAB715" s="8"/>
      <c r="IAC715" s="8"/>
      <c r="IAD715" s="8"/>
      <c r="IAE715" s="8"/>
      <c r="IAF715" s="8"/>
      <c r="IAG715" s="8"/>
      <c r="IAH715" s="8"/>
      <c r="IAI715" s="8"/>
      <c r="IAJ715" s="8"/>
      <c r="IAK715" s="8"/>
      <c r="IAL715" s="8"/>
      <c r="IAM715" s="8"/>
      <c r="IAN715" s="8"/>
      <c r="IAO715" s="8"/>
      <c r="IAP715" s="8"/>
      <c r="IAQ715" s="8"/>
      <c r="IAR715" s="8"/>
      <c r="IAS715" s="8"/>
      <c r="IAT715" s="8"/>
      <c r="IAU715" s="8"/>
      <c r="IAV715" s="8"/>
      <c r="IAW715" s="8"/>
      <c r="IAX715" s="8"/>
      <c r="IAY715" s="8"/>
      <c r="IAZ715" s="8"/>
      <c r="IBA715" s="8"/>
      <c r="IBB715" s="8"/>
      <c r="IBC715" s="8"/>
      <c r="IBD715" s="8"/>
      <c r="IBE715" s="8"/>
      <c r="IBF715" s="8"/>
      <c r="IBG715" s="8"/>
      <c r="IBH715" s="8"/>
      <c r="IBI715" s="8"/>
      <c r="IBJ715" s="8"/>
      <c r="IBK715" s="8"/>
      <c r="IBL715" s="8"/>
      <c r="IBM715" s="8"/>
      <c r="IBN715" s="8"/>
      <c r="IBO715" s="8"/>
      <c r="IBP715" s="8"/>
      <c r="IBQ715" s="8"/>
      <c r="IBR715" s="8"/>
      <c r="IBS715" s="8"/>
      <c r="IBT715" s="8"/>
      <c r="IBU715" s="8"/>
      <c r="IBV715" s="8"/>
      <c r="IBW715" s="8"/>
      <c r="IBX715" s="8"/>
      <c r="IBY715" s="8"/>
      <c r="IBZ715" s="8"/>
      <c r="ICA715" s="8"/>
      <c r="ICB715" s="8"/>
      <c r="ICC715" s="8"/>
      <c r="ICD715" s="8"/>
      <c r="ICE715" s="8"/>
      <c r="ICF715" s="8"/>
      <c r="ICG715" s="8"/>
      <c r="ICH715" s="8"/>
      <c r="ICI715" s="8"/>
      <c r="ICJ715" s="8"/>
      <c r="ICK715" s="8"/>
      <c r="ICL715" s="8"/>
      <c r="ICM715" s="8"/>
      <c r="ICN715" s="8"/>
      <c r="ICO715" s="8"/>
      <c r="ICP715" s="8"/>
      <c r="ICQ715" s="8"/>
      <c r="ICR715" s="8"/>
      <c r="ICS715" s="8"/>
      <c r="ICT715" s="8"/>
      <c r="ICU715" s="8"/>
      <c r="ICV715" s="8"/>
      <c r="ICW715" s="8"/>
      <c r="ICX715" s="8"/>
      <c r="ICY715" s="8"/>
      <c r="ICZ715" s="8"/>
      <c r="IDA715" s="8"/>
      <c r="IDB715" s="8"/>
      <c r="IDC715" s="8"/>
      <c r="IDD715" s="8"/>
      <c r="IDE715" s="8"/>
      <c r="IDF715" s="8"/>
      <c r="IDG715" s="8"/>
      <c r="IDH715" s="8"/>
      <c r="IDI715" s="8"/>
      <c r="IDJ715" s="8"/>
      <c r="IDK715" s="8"/>
      <c r="IDL715" s="8"/>
      <c r="IDM715" s="8"/>
      <c r="IDN715" s="8"/>
      <c r="IDO715" s="8"/>
      <c r="IDP715" s="8"/>
      <c r="IDQ715" s="8"/>
      <c r="IDR715" s="8"/>
      <c r="IDS715" s="8"/>
      <c r="IDT715" s="8"/>
      <c r="IDU715" s="8"/>
      <c r="IDV715" s="8"/>
      <c r="IDW715" s="8"/>
      <c r="IDX715" s="8"/>
      <c r="IDY715" s="8"/>
      <c r="IDZ715" s="8"/>
      <c r="IEA715" s="8"/>
      <c r="IEB715" s="8"/>
      <c r="IEC715" s="8"/>
      <c r="IED715" s="8"/>
      <c r="IEE715" s="8"/>
      <c r="IEF715" s="8"/>
      <c r="IEG715" s="8"/>
      <c r="IEH715" s="8"/>
      <c r="IEI715" s="8"/>
      <c r="IEJ715" s="8"/>
      <c r="IEK715" s="8"/>
      <c r="IEL715" s="8"/>
      <c r="IEM715" s="8"/>
      <c r="IEN715" s="8"/>
      <c r="IEO715" s="8"/>
      <c r="IEP715" s="8"/>
      <c r="IEQ715" s="8"/>
      <c r="IER715" s="8"/>
      <c r="IES715" s="8"/>
      <c r="IET715" s="8"/>
      <c r="IEU715" s="8"/>
      <c r="IEV715" s="8"/>
      <c r="IEW715" s="8"/>
      <c r="IEX715" s="8"/>
      <c r="IEY715" s="8"/>
      <c r="IEZ715" s="8"/>
      <c r="IFA715" s="8"/>
      <c r="IFB715" s="8"/>
      <c r="IFC715" s="8"/>
      <c r="IFD715" s="8"/>
      <c r="IFE715" s="8"/>
      <c r="IFF715" s="8"/>
      <c r="IFG715" s="8"/>
      <c r="IFH715" s="8"/>
      <c r="IFI715" s="8"/>
      <c r="IFJ715" s="8"/>
      <c r="IFK715" s="8"/>
      <c r="IFL715" s="8"/>
      <c r="IFM715" s="8"/>
      <c r="IFN715" s="8"/>
      <c r="IFO715" s="8"/>
      <c r="IFP715" s="8"/>
      <c r="IFQ715" s="8"/>
      <c r="IFR715" s="8"/>
      <c r="IFS715" s="8"/>
      <c r="IFT715" s="8"/>
      <c r="IFU715" s="8"/>
      <c r="IFV715" s="8"/>
      <c r="IFW715" s="8"/>
      <c r="IFX715" s="8"/>
      <c r="IFY715" s="8"/>
      <c r="IFZ715" s="8"/>
      <c r="IGA715" s="8"/>
      <c r="IGB715" s="8"/>
      <c r="IGC715" s="8"/>
      <c r="IGD715" s="8"/>
      <c r="IGE715" s="8"/>
      <c r="IGF715" s="8"/>
      <c r="IGG715" s="8"/>
      <c r="IGH715" s="8"/>
      <c r="IGI715" s="8"/>
      <c r="IGJ715" s="8"/>
      <c r="IGK715" s="8"/>
      <c r="IGL715" s="8"/>
      <c r="IGM715" s="8"/>
      <c r="IGN715" s="8"/>
      <c r="IGO715" s="8"/>
      <c r="IGP715" s="8"/>
      <c r="IGQ715" s="8"/>
      <c r="IGR715" s="8"/>
      <c r="IGS715" s="8"/>
      <c r="IGT715" s="8"/>
      <c r="IGU715" s="8"/>
      <c r="IGV715" s="8"/>
      <c r="IGW715" s="8"/>
      <c r="IGX715" s="8"/>
      <c r="IGY715" s="8"/>
      <c r="IGZ715" s="8"/>
      <c r="IHA715" s="8"/>
      <c r="IHB715" s="8"/>
      <c r="IHC715" s="8"/>
      <c r="IHD715" s="8"/>
      <c r="IHE715" s="8"/>
      <c r="IHF715" s="8"/>
      <c r="IHG715" s="8"/>
      <c r="IHH715" s="8"/>
      <c r="IHI715" s="8"/>
      <c r="IHJ715" s="8"/>
      <c r="IHK715" s="8"/>
      <c r="IHL715" s="8"/>
      <c r="IHM715" s="8"/>
      <c r="IHN715" s="8"/>
      <c r="IHO715" s="8"/>
      <c r="IHP715" s="8"/>
      <c r="IHQ715" s="8"/>
      <c r="IHR715" s="8"/>
      <c r="IHS715" s="8"/>
      <c r="IHT715" s="8"/>
      <c r="IHU715" s="8"/>
      <c r="IHV715" s="8"/>
      <c r="IHW715" s="8"/>
      <c r="IHX715" s="8"/>
      <c r="IHY715" s="8"/>
      <c r="IHZ715" s="8"/>
      <c r="IIA715" s="8"/>
      <c r="IIB715" s="8"/>
      <c r="IIC715" s="8"/>
      <c r="IID715" s="8"/>
      <c r="IIE715" s="8"/>
      <c r="IIF715" s="8"/>
      <c r="IIG715" s="8"/>
      <c r="IIH715" s="8"/>
      <c r="III715" s="8"/>
      <c r="IIJ715" s="8"/>
      <c r="IIK715" s="8"/>
      <c r="IIL715" s="8"/>
      <c r="IIM715" s="8"/>
      <c r="IIN715" s="8"/>
      <c r="IIO715" s="8"/>
      <c r="IIP715" s="8"/>
      <c r="IIQ715" s="8"/>
      <c r="IIR715" s="8"/>
      <c r="IIS715" s="8"/>
      <c r="IIT715" s="8"/>
      <c r="IIU715" s="8"/>
      <c r="IIV715" s="8"/>
      <c r="IIW715" s="8"/>
      <c r="IIX715" s="8"/>
      <c r="IIY715" s="8"/>
      <c r="IIZ715" s="8"/>
      <c r="IJA715" s="8"/>
      <c r="IJB715" s="8"/>
      <c r="IJC715" s="8"/>
      <c r="IJD715" s="8"/>
      <c r="IJE715" s="8"/>
      <c r="IJF715" s="8"/>
      <c r="IJG715" s="8"/>
      <c r="IJH715" s="8"/>
      <c r="IJI715" s="8"/>
      <c r="IJJ715" s="8"/>
      <c r="IJK715" s="8"/>
      <c r="IJL715" s="8"/>
      <c r="IJM715" s="8"/>
      <c r="IJN715" s="8"/>
      <c r="IJO715" s="8"/>
      <c r="IJP715" s="8"/>
      <c r="IJQ715" s="8"/>
      <c r="IJR715" s="8"/>
      <c r="IJS715" s="8"/>
      <c r="IJT715" s="8"/>
      <c r="IJU715" s="8"/>
      <c r="IJV715" s="8"/>
      <c r="IJW715" s="8"/>
      <c r="IJX715" s="8"/>
      <c r="IJY715" s="8"/>
      <c r="IJZ715" s="8"/>
      <c r="IKA715" s="8"/>
      <c r="IKB715" s="8"/>
      <c r="IKC715" s="8"/>
      <c r="IKD715" s="8"/>
      <c r="IKE715" s="8"/>
      <c r="IKF715" s="8"/>
      <c r="IKG715" s="8"/>
      <c r="IKH715" s="8"/>
      <c r="IKI715" s="8"/>
      <c r="IKJ715" s="8"/>
      <c r="IKK715" s="8"/>
      <c r="IKL715" s="8"/>
      <c r="IKM715" s="8"/>
      <c r="IKN715" s="8"/>
      <c r="IKO715" s="8"/>
      <c r="IKP715" s="8"/>
      <c r="IKQ715" s="8"/>
      <c r="IKR715" s="8"/>
      <c r="IKS715" s="8"/>
      <c r="IKT715" s="8"/>
      <c r="IKU715" s="8"/>
      <c r="IKV715" s="8"/>
      <c r="IKW715" s="8"/>
      <c r="IKX715" s="8"/>
      <c r="IKY715" s="8"/>
      <c r="IKZ715" s="8"/>
      <c r="ILA715" s="8"/>
      <c r="ILB715" s="8"/>
      <c r="ILC715" s="8"/>
      <c r="ILD715" s="8"/>
      <c r="ILE715" s="8"/>
      <c r="ILF715" s="8"/>
      <c r="ILG715" s="8"/>
      <c r="ILH715" s="8"/>
      <c r="ILI715" s="8"/>
      <c r="ILJ715" s="8"/>
      <c r="ILK715" s="8"/>
      <c r="ILL715" s="8"/>
      <c r="ILM715" s="8"/>
      <c r="ILN715" s="8"/>
      <c r="ILO715" s="8"/>
      <c r="ILP715" s="8"/>
      <c r="ILQ715" s="8"/>
      <c r="ILR715" s="8"/>
      <c r="ILS715" s="8"/>
      <c r="ILT715" s="8"/>
      <c r="ILU715" s="8"/>
      <c r="ILV715" s="8"/>
      <c r="ILW715" s="8"/>
      <c r="ILX715" s="8"/>
      <c r="ILY715" s="8"/>
      <c r="ILZ715" s="8"/>
      <c r="IMA715" s="8"/>
      <c r="IMB715" s="8"/>
      <c r="IMC715" s="8"/>
      <c r="IMD715" s="8"/>
      <c r="IME715" s="8"/>
      <c r="IMF715" s="8"/>
      <c r="IMG715" s="8"/>
      <c r="IMH715" s="8"/>
      <c r="IMI715" s="8"/>
      <c r="IMJ715" s="8"/>
      <c r="IMK715" s="8"/>
      <c r="IML715" s="8"/>
      <c r="IMM715" s="8"/>
      <c r="IMN715" s="8"/>
      <c r="IMO715" s="8"/>
      <c r="IMP715" s="8"/>
      <c r="IMQ715" s="8"/>
      <c r="IMR715" s="8"/>
      <c r="IMS715" s="8"/>
      <c r="IMT715" s="8"/>
      <c r="IMU715" s="8"/>
      <c r="IMV715" s="8"/>
      <c r="IMW715" s="8"/>
      <c r="IMX715" s="8"/>
      <c r="IMY715" s="8"/>
      <c r="IMZ715" s="8"/>
      <c r="INA715" s="8"/>
      <c r="INB715" s="8"/>
      <c r="INC715" s="8"/>
      <c r="IND715" s="8"/>
      <c r="INE715" s="8"/>
      <c r="INF715" s="8"/>
      <c r="ING715" s="8"/>
      <c r="INH715" s="8"/>
      <c r="INI715" s="8"/>
      <c r="INJ715" s="8"/>
      <c r="INK715" s="8"/>
      <c r="INL715" s="8"/>
      <c r="INM715" s="8"/>
      <c r="INN715" s="8"/>
      <c r="INO715" s="8"/>
      <c r="INP715" s="8"/>
      <c r="INQ715" s="8"/>
      <c r="INR715" s="8"/>
      <c r="INS715" s="8"/>
      <c r="INT715" s="8"/>
      <c r="INU715" s="8"/>
      <c r="INV715" s="8"/>
      <c r="INW715" s="8"/>
      <c r="INX715" s="8"/>
      <c r="INY715" s="8"/>
      <c r="INZ715" s="8"/>
      <c r="IOA715" s="8"/>
      <c r="IOB715" s="8"/>
      <c r="IOC715" s="8"/>
      <c r="IOD715" s="8"/>
      <c r="IOE715" s="8"/>
      <c r="IOF715" s="8"/>
      <c r="IOG715" s="8"/>
      <c r="IOH715" s="8"/>
      <c r="IOI715" s="8"/>
      <c r="IOJ715" s="8"/>
      <c r="IOK715" s="8"/>
      <c r="IOL715" s="8"/>
      <c r="IOM715" s="8"/>
      <c r="ION715" s="8"/>
      <c r="IOO715" s="8"/>
      <c r="IOP715" s="8"/>
      <c r="IOQ715" s="8"/>
      <c r="IOR715" s="8"/>
      <c r="IOS715" s="8"/>
      <c r="IOT715" s="8"/>
      <c r="IOU715" s="8"/>
      <c r="IOV715" s="8"/>
      <c r="IOW715" s="8"/>
      <c r="IOX715" s="8"/>
      <c r="IOY715" s="8"/>
      <c r="IOZ715" s="8"/>
      <c r="IPA715" s="8"/>
      <c r="IPB715" s="8"/>
      <c r="IPC715" s="8"/>
      <c r="IPD715" s="8"/>
      <c r="IPE715" s="8"/>
      <c r="IPF715" s="8"/>
      <c r="IPG715" s="8"/>
      <c r="IPH715" s="8"/>
      <c r="IPI715" s="8"/>
      <c r="IPJ715" s="8"/>
      <c r="IPK715" s="8"/>
      <c r="IPL715" s="8"/>
      <c r="IPM715" s="8"/>
      <c r="IPN715" s="8"/>
      <c r="IPO715" s="8"/>
      <c r="IPP715" s="8"/>
      <c r="IPQ715" s="8"/>
      <c r="IPR715" s="8"/>
      <c r="IPS715" s="8"/>
      <c r="IPT715" s="8"/>
      <c r="IPU715" s="8"/>
      <c r="IPV715" s="8"/>
      <c r="IPW715" s="8"/>
      <c r="IPX715" s="8"/>
      <c r="IPY715" s="8"/>
      <c r="IPZ715" s="8"/>
      <c r="IQA715" s="8"/>
      <c r="IQB715" s="8"/>
      <c r="IQC715" s="8"/>
      <c r="IQD715" s="8"/>
      <c r="IQE715" s="8"/>
      <c r="IQF715" s="8"/>
      <c r="IQG715" s="8"/>
      <c r="IQH715" s="8"/>
      <c r="IQI715" s="8"/>
      <c r="IQJ715" s="8"/>
      <c r="IQK715" s="8"/>
      <c r="IQL715" s="8"/>
      <c r="IQM715" s="8"/>
      <c r="IQN715" s="8"/>
      <c r="IQO715" s="8"/>
      <c r="IQP715" s="8"/>
      <c r="IQQ715" s="8"/>
      <c r="IQR715" s="8"/>
      <c r="IQS715" s="8"/>
      <c r="IQT715" s="8"/>
      <c r="IQU715" s="8"/>
      <c r="IQV715" s="8"/>
      <c r="IQW715" s="8"/>
      <c r="IQX715" s="8"/>
      <c r="IQY715" s="8"/>
      <c r="IQZ715" s="8"/>
      <c r="IRA715" s="8"/>
      <c r="IRB715" s="8"/>
      <c r="IRC715" s="8"/>
      <c r="IRD715" s="8"/>
      <c r="IRE715" s="8"/>
      <c r="IRF715" s="8"/>
      <c r="IRG715" s="8"/>
      <c r="IRH715" s="8"/>
      <c r="IRI715" s="8"/>
      <c r="IRJ715" s="8"/>
      <c r="IRK715" s="8"/>
      <c r="IRL715" s="8"/>
      <c r="IRM715" s="8"/>
      <c r="IRN715" s="8"/>
      <c r="IRO715" s="8"/>
      <c r="IRP715" s="8"/>
      <c r="IRQ715" s="8"/>
      <c r="IRR715" s="8"/>
      <c r="IRS715" s="8"/>
      <c r="IRT715" s="8"/>
      <c r="IRU715" s="8"/>
      <c r="IRV715" s="8"/>
      <c r="IRW715" s="8"/>
      <c r="IRX715" s="8"/>
      <c r="IRY715" s="8"/>
      <c r="IRZ715" s="8"/>
      <c r="ISA715" s="8"/>
      <c r="ISB715" s="8"/>
      <c r="ISC715" s="8"/>
      <c r="ISD715" s="8"/>
      <c r="ISE715" s="8"/>
      <c r="ISF715" s="8"/>
      <c r="ISG715" s="8"/>
      <c r="ISH715" s="8"/>
      <c r="ISI715" s="8"/>
      <c r="ISJ715" s="8"/>
      <c r="ISK715" s="8"/>
      <c r="ISL715" s="8"/>
      <c r="ISM715" s="8"/>
      <c r="ISN715" s="8"/>
      <c r="ISO715" s="8"/>
      <c r="ISP715" s="8"/>
      <c r="ISQ715" s="8"/>
      <c r="ISR715" s="8"/>
      <c r="ISS715" s="8"/>
      <c r="IST715" s="8"/>
      <c r="ISU715" s="8"/>
      <c r="ISV715" s="8"/>
      <c r="ISW715" s="8"/>
      <c r="ISX715" s="8"/>
      <c r="ISY715" s="8"/>
      <c r="ISZ715" s="8"/>
      <c r="ITA715" s="8"/>
      <c r="ITB715" s="8"/>
      <c r="ITC715" s="8"/>
      <c r="ITD715" s="8"/>
      <c r="ITE715" s="8"/>
      <c r="ITF715" s="8"/>
      <c r="ITG715" s="8"/>
      <c r="ITH715" s="8"/>
      <c r="ITI715" s="8"/>
      <c r="ITJ715" s="8"/>
      <c r="ITK715" s="8"/>
      <c r="ITL715" s="8"/>
      <c r="ITM715" s="8"/>
      <c r="ITN715" s="8"/>
      <c r="ITO715" s="8"/>
      <c r="ITP715" s="8"/>
      <c r="ITQ715" s="8"/>
      <c r="ITR715" s="8"/>
      <c r="ITS715" s="8"/>
      <c r="ITT715" s="8"/>
      <c r="ITU715" s="8"/>
      <c r="ITV715" s="8"/>
      <c r="ITW715" s="8"/>
      <c r="ITX715" s="8"/>
      <c r="ITY715" s="8"/>
      <c r="ITZ715" s="8"/>
      <c r="IUA715" s="8"/>
      <c r="IUB715" s="8"/>
      <c r="IUC715" s="8"/>
      <c r="IUD715" s="8"/>
      <c r="IUE715" s="8"/>
      <c r="IUF715" s="8"/>
      <c r="IUG715" s="8"/>
      <c r="IUH715" s="8"/>
      <c r="IUI715" s="8"/>
      <c r="IUJ715" s="8"/>
      <c r="IUK715" s="8"/>
      <c r="IUL715" s="8"/>
      <c r="IUM715" s="8"/>
      <c r="IUN715" s="8"/>
      <c r="IUO715" s="8"/>
      <c r="IUP715" s="8"/>
      <c r="IUQ715" s="8"/>
      <c r="IUR715" s="8"/>
      <c r="IUS715" s="8"/>
      <c r="IUT715" s="8"/>
      <c r="IUU715" s="8"/>
      <c r="IUV715" s="8"/>
      <c r="IUW715" s="8"/>
      <c r="IUX715" s="8"/>
      <c r="IUY715" s="8"/>
      <c r="IUZ715" s="8"/>
      <c r="IVA715" s="8"/>
      <c r="IVB715" s="8"/>
      <c r="IVC715" s="8"/>
      <c r="IVD715" s="8"/>
      <c r="IVE715" s="8"/>
      <c r="IVF715" s="8"/>
      <c r="IVG715" s="8"/>
      <c r="IVH715" s="8"/>
      <c r="IVI715" s="8"/>
      <c r="IVJ715" s="8"/>
      <c r="IVK715" s="8"/>
      <c r="IVL715" s="8"/>
      <c r="IVM715" s="8"/>
      <c r="IVN715" s="8"/>
      <c r="IVO715" s="8"/>
      <c r="IVP715" s="8"/>
      <c r="IVQ715" s="8"/>
      <c r="IVR715" s="8"/>
      <c r="IVS715" s="8"/>
      <c r="IVT715" s="8"/>
      <c r="IVU715" s="8"/>
      <c r="IVV715" s="8"/>
      <c r="IVW715" s="8"/>
      <c r="IVX715" s="8"/>
      <c r="IVY715" s="8"/>
      <c r="IVZ715" s="8"/>
      <c r="IWA715" s="8"/>
      <c r="IWB715" s="8"/>
      <c r="IWC715" s="8"/>
      <c r="IWD715" s="8"/>
      <c r="IWE715" s="8"/>
      <c r="IWF715" s="8"/>
      <c r="IWG715" s="8"/>
      <c r="IWH715" s="8"/>
      <c r="IWI715" s="8"/>
      <c r="IWJ715" s="8"/>
      <c r="IWK715" s="8"/>
      <c r="IWL715" s="8"/>
      <c r="IWM715" s="8"/>
      <c r="IWN715" s="8"/>
      <c r="IWO715" s="8"/>
      <c r="IWP715" s="8"/>
      <c r="IWQ715" s="8"/>
      <c r="IWR715" s="8"/>
      <c r="IWS715" s="8"/>
      <c r="IWT715" s="8"/>
      <c r="IWU715" s="8"/>
      <c r="IWV715" s="8"/>
      <c r="IWW715" s="8"/>
      <c r="IWX715" s="8"/>
      <c r="IWY715" s="8"/>
      <c r="IWZ715" s="8"/>
      <c r="IXA715" s="8"/>
      <c r="IXB715" s="8"/>
      <c r="IXC715" s="8"/>
      <c r="IXD715" s="8"/>
      <c r="IXE715" s="8"/>
      <c r="IXF715" s="8"/>
      <c r="IXG715" s="8"/>
      <c r="IXH715" s="8"/>
      <c r="IXI715" s="8"/>
      <c r="IXJ715" s="8"/>
      <c r="IXK715" s="8"/>
      <c r="IXL715" s="8"/>
      <c r="IXM715" s="8"/>
      <c r="IXN715" s="8"/>
      <c r="IXO715" s="8"/>
      <c r="IXP715" s="8"/>
      <c r="IXQ715" s="8"/>
      <c r="IXR715" s="8"/>
      <c r="IXS715" s="8"/>
      <c r="IXT715" s="8"/>
      <c r="IXU715" s="8"/>
      <c r="IXV715" s="8"/>
      <c r="IXW715" s="8"/>
      <c r="IXX715" s="8"/>
      <c r="IXY715" s="8"/>
      <c r="IXZ715" s="8"/>
      <c r="IYA715" s="8"/>
      <c r="IYB715" s="8"/>
      <c r="IYC715" s="8"/>
      <c r="IYD715" s="8"/>
      <c r="IYE715" s="8"/>
      <c r="IYF715" s="8"/>
      <c r="IYG715" s="8"/>
      <c r="IYH715" s="8"/>
      <c r="IYI715" s="8"/>
      <c r="IYJ715" s="8"/>
      <c r="IYK715" s="8"/>
      <c r="IYL715" s="8"/>
      <c r="IYM715" s="8"/>
      <c r="IYN715" s="8"/>
      <c r="IYO715" s="8"/>
      <c r="IYP715" s="8"/>
      <c r="IYQ715" s="8"/>
      <c r="IYR715" s="8"/>
      <c r="IYS715" s="8"/>
      <c r="IYT715" s="8"/>
      <c r="IYU715" s="8"/>
      <c r="IYV715" s="8"/>
      <c r="IYW715" s="8"/>
      <c r="IYX715" s="8"/>
      <c r="IYY715" s="8"/>
      <c r="IYZ715" s="8"/>
      <c r="IZA715" s="8"/>
      <c r="IZB715" s="8"/>
      <c r="IZC715" s="8"/>
      <c r="IZD715" s="8"/>
      <c r="IZE715" s="8"/>
      <c r="IZF715" s="8"/>
      <c r="IZG715" s="8"/>
      <c r="IZH715" s="8"/>
      <c r="IZI715" s="8"/>
      <c r="IZJ715" s="8"/>
      <c r="IZK715" s="8"/>
      <c r="IZL715" s="8"/>
      <c r="IZM715" s="8"/>
      <c r="IZN715" s="8"/>
      <c r="IZO715" s="8"/>
      <c r="IZP715" s="8"/>
      <c r="IZQ715" s="8"/>
      <c r="IZR715" s="8"/>
      <c r="IZS715" s="8"/>
      <c r="IZT715" s="8"/>
      <c r="IZU715" s="8"/>
      <c r="IZV715" s="8"/>
      <c r="IZW715" s="8"/>
      <c r="IZX715" s="8"/>
      <c r="IZY715" s="8"/>
      <c r="IZZ715" s="8"/>
      <c r="JAA715" s="8"/>
      <c r="JAB715" s="8"/>
      <c r="JAC715" s="8"/>
      <c r="JAD715" s="8"/>
      <c r="JAE715" s="8"/>
      <c r="JAF715" s="8"/>
      <c r="JAG715" s="8"/>
      <c r="JAH715" s="8"/>
      <c r="JAI715" s="8"/>
      <c r="JAJ715" s="8"/>
      <c r="JAK715" s="8"/>
      <c r="JAL715" s="8"/>
      <c r="JAM715" s="8"/>
      <c r="JAN715" s="8"/>
      <c r="JAO715" s="8"/>
      <c r="JAP715" s="8"/>
      <c r="JAQ715" s="8"/>
      <c r="JAR715" s="8"/>
      <c r="JAS715" s="8"/>
      <c r="JAT715" s="8"/>
      <c r="JAU715" s="8"/>
      <c r="JAV715" s="8"/>
      <c r="JAW715" s="8"/>
      <c r="JAX715" s="8"/>
      <c r="JAY715" s="8"/>
      <c r="JAZ715" s="8"/>
      <c r="JBA715" s="8"/>
      <c r="JBB715" s="8"/>
      <c r="JBC715" s="8"/>
      <c r="JBD715" s="8"/>
      <c r="JBE715" s="8"/>
      <c r="JBF715" s="8"/>
      <c r="JBG715" s="8"/>
      <c r="JBH715" s="8"/>
      <c r="JBI715" s="8"/>
      <c r="JBJ715" s="8"/>
      <c r="JBK715" s="8"/>
      <c r="JBL715" s="8"/>
      <c r="JBM715" s="8"/>
      <c r="JBN715" s="8"/>
      <c r="JBO715" s="8"/>
      <c r="JBP715" s="8"/>
      <c r="JBQ715" s="8"/>
      <c r="JBR715" s="8"/>
      <c r="JBS715" s="8"/>
      <c r="JBT715" s="8"/>
      <c r="JBU715" s="8"/>
      <c r="JBV715" s="8"/>
      <c r="JBW715" s="8"/>
      <c r="JBX715" s="8"/>
      <c r="JBY715" s="8"/>
      <c r="JBZ715" s="8"/>
      <c r="JCA715" s="8"/>
      <c r="JCB715" s="8"/>
      <c r="JCC715" s="8"/>
      <c r="JCD715" s="8"/>
      <c r="JCE715" s="8"/>
      <c r="JCF715" s="8"/>
      <c r="JCG715" s="8"/>
      <c r="JCH715" s="8"/>
      <c r="JCI715" s="8"/>
      <c r="JCJ715" s="8"/>
      <c r="JCK715" s="8"/>
      <c r="JCL715" s="8"/>
      <c r="JCM715" s="8"/>
      <c r="JCN715" s="8"/>
      <c r="JCO715" s="8"/>
      <c r="JCP715" s="8"/>
      <c r="JCQ715" s="8"/>
      <c r="JCR715" s="8"/>
      <c r="JCS715" s="8"/>
      <c r="JCT715" s="8"/>
      <c r="JCU715" s="8"/>
      <c r="JCV715" s="8"/>
      <c r="JCW715" s="8"/>
      <c r="JCX715" s="8"/>
      <c r="JCY715" s="8"/>
      <c r="JCZ715" s="8"/>
      <c r="JDA715" s="8"/>
      <c r="JDB715" s="8"/>
      <c r="JDC715" s="8"/>
      <c r="JDD715" s="8"/>
      <c r="JDE715" s="8"/>
      <c r="JDF715" s="8"/>
      <c r="JDG715" s="8"/>
      <c r="JDH715" s="8"/>
      <c r="JDI715" s="8"/>
      <c r="JDJ715" s="8"/>
      <c r="JDK715" s="8"/>
      <c r="JDL715" s="8"/>
      <c r="JDM715" s="8"/>
      <c r="JDN715" s="8"/>
      <c r="JDO715" s="8"/>
      <c r="JDP715" s="8"/>
      <c r="JDQ715" s="8"/>
      <c r="JDR715" s="8"/>
      <c r="JDS715" s="8"/>
      <c r="JDT715" s="8"/>
      <c r="JDU715" s="8"/>
      <c r="JDV715" s="8"/>
      <c r="JDW715" s="8"/>
      <c r="JDX715" s="8"/>
      <c r="JDY715" s="8"/>
      <c r="JDZ715" s="8"/>
      <c r="JEA715" s="8"/>
      <c r="JEB715" s="8"/>
      <c r="JEC715" s="8"/>
      <c r="JED715" s="8"/>
      <c r="JEE715" s="8"/>
      <c r="JEF715" s="8"/>
      <c r="JEG715" s="8"/>
      <c r="JEH715" s="8"/>
      <c r="JEI715" s="8"/>
      <c r="JEJ715" s="8"/>
      <c r="JEK715" s="8"/>
      <c r="JEL715" s="8"/>
      <c r="JEM715" s="8"/>
      <c r="JEN715" s="8"/>
      <c r="JEO715" s="8"/>
      <c r="JEP715" s="8"/>
      <c r="JEQ715" s="8"/>
      <c r="JER715" s="8"/>
      <c r="JES715" s="8"/>
      <c r="JET715" s="8"/>
      <c r="JEU715" s="8"/>
      <c r="JEV715" s="8"/>
      <c r="JEW715" s="8"/>
      <c r="JEX715" s="8"/>
      <c r="JEY715" s="8"/>
      <c r="JEZ715" s="8"/>
      <c r="JFA715" s="8"/>
      <c r="JFB715" s="8"/>
      <c r="JFC715" s="8"/>
      <c r="JFD715" s="8"/>
      <c r="JFE715" s="8"/>
      <c r="JFF715" s="8"/>
      <c r="JFG715" s="8"/>
      <c r="JFH715" s="8"/>
      <c r="JFI715" s="8"/>
      <c r="JFJ715" s="8"/>
      <c r="JFK715" s="8"/>
      <c r="JFL715" s="8"/>
      <c r="JFM715" s="8"/>
      <c r="JFN715" s="8"/>
      <c r="JFO715" s="8"/>
      <c r="JFP715" s="8"/>
      <c r="JFQ715" s="8"/>
      <c r="JFR715" s="8"/>
      <c r="JFS715" s="8"/>
      <c r="JFT715" s="8"/>
      <c r="JFU715" s="8"/>
      <c r="JFV715" s="8"/>
      <c r="JFW715" s="8"/>
      <c r="JFX715" s="8"/>
      <c r="JFY715" s="8"/>
      <c r="JFZ715" s="8"/>
      <c r="JGA715" s="8"/>
      <c r="JGB715" s="8"/>
      <c r="JGC715" s="8"/>
      <c r="JGD715" s="8"/>
      <c r="JGE715" s="8"/>
      <c r="JGF715" s="8"/>
      <c r="JGG715" s="8"/>
      <c r="JGH715" s="8"/>
      <c r="JGI715" s="8"/>
      <c r="JGJ715" s="8"/>
      <c r="JGK715" s="8"/>
      <c r="JGL715" s="8"/>
      <c r="JGM715" s="8"/>
      <c r="JGN715" s="8"/>
      <c r="JGO715" s="8"/>
      <c r="JGP715" s="8"/>
      <c r="JGQ715" s="8"/>
      <c r="JGR715" s="8"/>
      <c r="JGS715" s="8"/>
      <c r="JGT715" s="8"/>
      <c r="JGU715" s="8"/>
      <c r="JGV715" s="8"/>
      <c r="JGW715" s="8"/>
      <c r="JGX715" s="8"/>
      <c r="JGY715" s="8"/>
      <c r="JGZ715" s="8"/>
      <c r="JHA715" s="8"/>
      <c r="JHB715" s="8"/>
      <c r="JHC715" s="8"/>
      <c r="JHD715" s="8"/>
      <c r="JHE715" s="8"/>
      <c r="JHF715" s="8"/>
      <c r="JHG715" s="8"/>
      <c r="JHH715" s="8"/>
      <c r="JHI715" s="8"/>
      <c r="JHJ715" s="8"/>
      <c r="JHK715" s="8"/>
      <c r="JHL715" s="8"/>
      <c r="JHM715" s="8"/>
      <c r="JHN715" s="8"/>
      <c r="JHO715" s="8"/>
      <c r="JHP715" s="8"/>
      <c r="JHQ715" s="8"/>
      <c r="JHR715" s="8"/>
      <c r="JHS715" s="8"/>
      <c r="JHT715" s="8"/>
      <c r="JHU715" s="8"/>
      <c r="JHV715" s="8"/>
      <c r="JHW715" s="8"/>
      <c r="JHX715" s="8"/>
      <c r="JHY715" s="8"/>
      <c r="JHZ715" s="8"/>
      <c r="JIA715" s="8"/>
      <c r="JIB715" s="8"/>
      <c r="JIC715" s="8"/>
      <c r="JID715" s="8"/>
      <c r="JIE715" s="8"/>
      <c r="JIF715" s="8"/>
      <c r="JIG715" s="8"/>
      <c r="JIH715" s="8"/>
      <c r="JII715" s="8"/>
      <c r="JIJ715" s="8"/>
      <c r="JIK715" s="8"/>
      <c r="JIL715" s="8"/>
      <c r="JIM715" s="8"/>
      <c r="JIN715" s="8"/>
      <c r="JIO715" s="8"/>
      <c r="JIP715" s="8"/>
      <c r="JIQ715" s="8"/>
      <c r="JIR715" s="8"/>
      <c r="JIS715" s="8"/>
      <c r="JIT715" s="8"/>
      <c r="JIU715" s="8"/>
      <c r="JIV715" s="8"/>
      <c r="JIW715" s="8"/>
      <c r="JIX715" s="8"/>
      <c r="JIY715" s="8"/>
      <c r="JIZ715" s="8"/>
      <c r="JJA715" s="8"/>
      <c r="JJB715" s="8"/>
      <c r="JJC715" s="8"/>
      <c r="JJD715" s="8"/>
      <c r="JJE715" s="8"/>
      <c r="JJF715" s="8"/>
      <c r="JJG715" s="8"/>
      <c r="JJH715" s="8"/>
      <c r="JJI715" s="8"/>
      <c r="JJJ715" s="8"/>
      <c r="JJK715" s="8"/>
      <c r="JJL715" s="8"/>
      <c r="JJM715" s="8"/>
      <c r="JJN715" s="8"/>
      <c r="JJO715" s="8"/>
      <c r="JJP715" s="8"/>
      <c r="JJQ715" s="8"/>
      <c r="JJR715" s="8"/>
      <c r="JJS715" s="8"/>
      <c r="JJT715" s="8"/>
      <c r="JJU715" s="8"/>
      <c r="JJV715" s="8"/>
      <c r="JJW715" s="8"/>
      <c r="JJX715" s="8"/>
      <c r="JJY715" s="8"/>
      <c r="JJZ715" s="8"/>
      <c r="JKA715" s="8"/>
      <c r="JKB715" s="8"/>
      <c r="JKC715" s="8"/>
      <c r="JKD715" s="8"/>
      <c r="JKE715" s="8"/>
      <c r="JKF715" s="8"/>
      <c r="JKG715" s="8"/>
      <c r="JKH715" s="8"/>
      <c r="JKI715" s="8"/>
      <c r="JKJ715" s="8"/>
      <c r="JKK715" s="8"/>
      <c r="JKL715" s="8"/>
      <c r="JKM715" s="8"/>
      <c r="JKN715" s="8"/>
      <c r="JKO715" s="8"/>
      <c r="JKP715" s="8"/>
      <c r="JKQ715" s="8"/>
      <c r="JKR715" s="8"/>
      <c r="JKS715" s="8"/>
      <c r="JKT715" s="8"/>
      <c r="JKU715" s="8"/>
      <c r="JKV715" s="8"/>
      <c r="JKW715" s="8"/>
      <c r="JKX715" s="8"/>
      <c r="JKY715" s="8"/>
      <c r="JKZ715" s="8"/>
      <c r="JLA715" s="8"/>
      <c r="JLB715" s="8"/>
      <c r="JLC715" s="8"/>
      <c r="JLD715" s="8"/>
      <c r="JLE715" s="8"/>
      <c r="JLF715" s="8"/>
      <c r="JLG715" s="8"/>
      <c r="JLH715" s="8"/>
      <c r="JLI715" s="8"/>
      <c r="JLJ715" s="8"/>
      <c r="JLK715" s="8"/>
      <c r="JLL715" s="8"/>
      <c r="JLM715" s="8"/>
      <c r="JLN715" s="8"/>
      <c r="JLO715" s="8"/>
      <c r="JLP715" s="8"/>
      <c r="JLQ715" s="8"/>
      <c r="JLR715" s="8"/>
      <c r="JLS715" s="8"/>
      <c r="JLT715" s="8"/>
      <c r="JLU715" s="8"/>
      <c r="JLV715" s="8"/>
      <c r="JLW715" s="8"/>
      <c r="JLX715" s="8"/>
      <c r="JLY715" s="8"/>
      <c r="JLZ715" s="8"/>
      <c r="JMA715" s="8"/>
      <c r="JMB715" s="8"/>
      <c r="JMC715" s="8"/>
      <c r="JMD715" s="8"/>
      <c r="JME715" s="8"/>
      <c r="JMF715" s="8"/>
      <c r="JMG715" s="8"/>
      <c r="JMH715" s="8"/>
      <c r="JMI715" s="8"/>
      <c r="JMJ715" s="8"/>
      <c r="JMK715" s="8"/>
      <c r="JML715" s="8"/>
      <c r="JMM715" s="8"/>
      <c r="JMN715" s="8"/>
      <c r="JMO715" s="8"/>
      <c r="JMP715" s="8"/>
      <c r="JMQ715" s="8"/>
      <c r="JMR715" s="8"/>
      <c r="JMS715" s="8"/>
      <c r="JMT715" s="8"/>
      <c r="JMU715" s="8"/>
      <c r="JMV715" s="8"/>
      <c r="JMW715" s="8"/>
      <c r="JMX715" s="8"/>
      <c r="JMY715" s="8"/>
      <c r="JMZ715" s="8"/>
      <c r="JNA715" s="8"/>
      <c r="JNB715" s="8"/>
      <c r="JNC715" s="8"/>
      <c r="JND715" s="8"/>
      <c r="JNE715" s="8"/>
      <c r="JNF715" s="8"/>
      <c r="JNG715" s="8"/>
      <c r="JNH715" s="8"/>
      <c r="JNI715" s="8"/>
      <c r="JNJ715" s="8"/>
      <c r="JNK715" s="8"/>
      <c r="JNL715" s="8"/>
      <c r="JNM715" s="8"/>
      <c r="JNN715" s="8"/>
      <c r="JNO715" s="8"/>
      <c r="JNP715" s="8"/>
      <c r="JNQ715" s="8"/>
      <c r="JNR715" s="8"/>
      <c r="JNS715" s="8"/>
      <c r="JNT715" s="8"/>
      <c r="JNU715" s="8"/>
      <c r="JNV715" s="8"/>
      <c r="JNW715" s="8"/>
      <c r="JNX715" s="8"/>
      <c r="JNY715" s="8"/>
      <c r="JNZ715" s="8"/>
      <c r="JOA715" s="8"/>
      <c r="JOB715" s="8"/>
      <c r="JOC715" s="8"/>
      <c r="JOD715" s="8"/>
      <c r="JOE715" s="8"/>
      <c r="JOF715" s="8"/>
      <c r="JOG715" s="8"/>
      <c r="JOH715" s="8"/>
      <c r="JOI715" s="8"/>
      <c r="JOJ715" s="8"/>
      <c r="JOK715" s="8"/>
      <c r="JOL715" s="8"/>
      <c r="JOM715" s="8"/>
      <c r="JON715" s="8"/>
      <c r="JOO715" s="8"/>
      <c r="JOP715" s="8"/>
      <c r="JOQ715" s="8"/>
      <c r="JOR715" s="8"/>
      <c r="JOS715" s="8"/>
      <c r="JOT715" s="8"/>
      <c r="JOU715" s="8"/>
      <c r="JOV715" s="8"/>
      <c r="JOW715" s="8"/>
      <c r="JOX715" s="8"/>
      <c r="JOY715" s="8"/>
      <c r="JOZ715" s="8"/>
      <c r="JPA715" s="8"/>
      <c r="JPB715" s="8"/>
      <c r="JPC715" s="8"/>
      <c r="JPD715" s="8"/>
      <c r="JPE715" s="8"/>
      <c r="JPF715" s="8"/>
      <c r="JPG715" s="8"/>
      <c r="JPH715" s="8"/>
      <c r="JPI715" s="8"/>
      <c r="JPJ715" s="8"/>
      <c r="JPK715" s="8"/>
      <c r="JPL715" s="8"/>
      <c r="JPM715" s="8"/>
      <c r="JPN715" s="8"/>
      <c r="JPO715" s="8"/>
      <c r="JPP715" s="8"/>
      <c r="JPQ715" s="8"/>
      <c r="JPR715" s="8"/>
      <c r="JPS715" s="8"/>
      <c r="JPT715" s="8"/>
      <c r="JPU715" s="8"/>
      <c r="JPV715" s="8"/>
      <c r="JPW715" s="8"/>
      <c r="JPX715" s="8"/>
      <c r="JPY715" s="8"/>
      <c r="JPZ715" s="8"/>
      <c r="JQA715" s="8"/>
      <c r="JQB715" s="8"/>
      <c r="JQC715" s="8"/>
      <c r="JQD715" s="8"/>
      <c r="JQE715" s="8"/>
      <c r="JQF715" s="8"/>
      <c r="JQG715" s="8"/>
      <c r="JQH715" s="8"/>
      <c r="JQI715" s="8"/>
      <c r="JQJ715" s="8"/>
      <c r="JQK715" s="8"/>
      <c r="JQL715" s="8"/>
      <c r="JQM715" s="8"/>
      <c r="JQN715" s="8"/>
      <c r="JQO715" s="8"/>
      <c r="JQP715" s="8"/>
      <c r="JQQ715" s="8"/>
      <c r="JQR715" s="8"/>
      <c r="JQS715" s="8"/>
      <c r="JQT715" s="8"/>
      <c r="JQU715" s="8"/>
      <c r="JQV715" s="8"/>
      <c r="JQW715" s="8"/>
      <c r="JQX715" s="8"/>
      <c r="JQY715" s="8"/>
      <c r="JQZ715" s="8"/>
      <c r="JRA715" s="8"/>
      <c r="JRB715" s="8"/>
      <c r="JRC715" s="8"/>
      <c r="JRD715" s="8"/>
      <c r="JRE715" s="8"/>
      <c r="JRF715" s="8"/>
      <c r="JRG715" s="8"/>
      <c r="JRH715" s="8"/>
      <c r="JRI715" s="8"/>
      <c r="JRJ715" s="8"/>
      <c r="JRK715" s="8"/>
      <c r="JRL715" s="8"/>
      <c r="JRM715" s="8"/>
      <c r="JRN715" s="8"/>
      <c r="JRO715" s="8"/>
      <c r="JRP715" s="8"/>
      <c r="JRQ715" s="8"/>
      <c r="JRR715" s="8"/>
      <c r="JRS715" s="8"/>
      <c r="JRT715" s="8"/>
      <c r="JRU715" s="8"/>
      <c r="JRV715" s="8"/>
      <c r="JRW715" s="8"/>
      <c r="JRX715" s="8"/>
      <c r="JRY715" s="8"/>
      <c r="JRZ715" s="8"/>
      <c r="JSA715" s="8"/>
      <c r="JSB715" s="8"/>
      <c r="JSC715" s="8"/>
      <c r="JSD715" s="8"/>
      <c r="JSE715" s="8"/>
      <c r="JSF715" s="8"/>
      <c r="JSG715" s="8"/>
      <c r="JSH715" s="8"/>
      <c r="JSI715" s="8"/>
      <c r="JSJ715" s="8"/>
      <c r="JSK715" s="8"/>
      <c r="JSL715" s="8"/>
      <c r="JSM715" s="8"/>
      <c r="JSN715" s="8"/>
      <c r="JSO715" s="8"/>
      <c r="JSP715" s="8"/>
      <c r="JSQ715" s="8"/>
      <c r="JSR715" s="8"/>
      <c r="JSS715" s="8"/>
      <c r="JST715" s="8"/>
      <c r="JSU715" s="8"/>
      <c r="JSV715" s="8"/>
      <c r="JSW715" s="8"/>
      <c r="JSX715" s="8"/>
      <c r="JSY715" s="8"/>
      <c r="JSZ715" s="8"/>
      <c r="JTA715" s="8"/>
      <c r="JTB715" s="8"/>
      <c r="JTC715" s="8"/>
      <c r="JTD715" s="8"/>
      <c r="JTE715" s="8"/>
      <c r="JTF715" s="8"/>
      <c r="JTG715" s="8"/>
      <c r="JTH715" s="8"/>
      <c r="JTI715" s="8"/>
      <c r="JTJ715" s="8"/>
      <c r="JTK715" s="8"/>
      <c r="JTL715" s="8"/>
      <c r="JTM715" s="8"/>
      <c r="JTN715" s="8"/>
      <c r="JTO715" s="8"/>
      <c r="JTP715" s="8"/>
      <c r="JTQ715" s="8"/>
      <c r="JTR715" s="8"/>
      <c r="JTS715" s="8"/>
      <c r="JTT715" s="8"/>
      <c r="JTU715" s="8"/>
      <c r="JTV715" s="8"/>
      <c r="JTW715" s="8"/>
      <c r="JTX715" s="8"/>
      <c r="JTY715" s="8"/>
      <c r="JTZ715" s="8"/>
      <c r="JUA715" s="8"/>
      <c r="JUB715" s="8"/>
      <c r="JUC715" s="8"/>
      <c r="JUD715" s="8"/>
      <c r="JUE715" s="8"/>
      <c r="JUF715" s="8"/>
      <c r="JUG715" s="8"/>
      <c r="JUH715" s="8"/>
      <c r="JUI715" s="8"/>
      <c r="JUJ715" s="8"/>
      <c r="JUK715" s="8"/>
      <c r="JUL715" s="8"/>
      <c r="JUM715" s="8"/>
      <c r="JUN715" s="8"/>
      <c r="JUO715" s="8"/>
      <c r="JUP715" s="8"/>
      <c r="JUQ715" s="8"/>
      <c r="JUR715" s="8"/>
      <c r="JUS715" s="8"/>
      <c r="JUT715" s="8"/>
      <c r="JUU715" s="8"/>
      <c r="JUV715" s="8"/>
      <c r="JUW715" s="8"/>
      <c r="JUX715" s="8"/>
      <c r="JUY715" s="8"/>
      <c r="JUZ715" s="8"/>
      <c r="JVA715" s="8"/>
      <c r="JVB715" s="8"/>
      <c r="JVC715" s="8"/>
      <c r="JVD715" s="8"/>
      <c r="JVE715" s="8"/>
      <c r="JVF715" s="8"/>
      <c r="JVG715" s="8"/>
      <c r="JVH715" s="8"/>
      <c r="JVI715" s="8"/>
      <c r="JVJ715" s="8"/>
      <c r="JVK715" s="8"/>
      <c r="JVL715" s="8"/>
      <c r="JVM715" s="8"/>
      <c r="JVN715" s="8"/>
      <c r="JVO715" s="8"/>
      <c r="JVP715" s="8"/>
      <c r="JVQ715" s="8"/>
      <c r="JVR715" s="8"/>
      <c r="JVS715" s="8"/>
      <c r="JVT715" s="8"/>
      <c r="JVU715" s="8"/>
      <c r="JVV715" s="8"/>
      <c r="JVW715" s="8"/>
      <c r="JVX715" s="8"/>
      <c r="JVY715" s="8"/>
      <c r="JVZ715" s="8"/>
      <c r="JWA715" s="8"/>
      <c r="JWB715" s="8"/>
      <c r="JWC715" s="8"/>
      <c r="JWD715" s="8"/>
      <c r="JWE715" s="8"/>
      <c r="JWF715" s="8"/>
      <c r="JWG715" s="8"/>
      <c r="JWH715" s="8"/>
      <c r="JWI715" s="8"/>
      <c r="JWJ715" s="8"/>
      <c r="JWK715" s="8"/>
      <c r="JWL715" s="8"/>
      <c r="JWM715" s="8"/>
      <c r="JWN715" s="8"/>
      <c r="JWO715" s="8"/>
      <c r="JWP715" s="8"/>
      <c r="JWQ715" s="8"/>
      <c r="JWR715" s="8"/>
      <c r="JWS715" s="8"/>
      <c r="JWT715" s="8"/>
      <c r="JWU715" s="8"/>
      <c r="JWV715" s="8"/>
      <c r="JWW715" s="8"/>
      <c r="JWX715" s="8"/>
      <c r="JWY715" s="8"/>
      <c r="JWZ715" s="8"/>
      <c r="JXA715" s="8"/>
      <c r="JXB715" s="8"/>
      <c r="JXC715" s="8"/>
      <c r="JXD715" s="8"/>
      <c r="JXE715" s="8"/>
      <c r="JXF715" s="8"/>
      <c r="JXG715" s="8"/>
      <c r="JXH715" s="8"/>
      <c r="JXI715" s="8"/>
      <c r="JXJ715" s="8"/>
      <c r="JXK715" s="8"/>
      <c r="JXL715" s="8"/>
      <c r="JXM715" s="8"/>
      <c r="JXN715" s="8"/>
      <c r="JXO715" s="8"/>
      <c r="JXP715" s="8"/>
      <c r="JXQ715" s="8"/>
      <c r="JXR715" s="8"/>
      <c r="JXS715" s="8"/>
      <c r="JXT715" s="8"/>
      <c r="JXU715" s="8"/>
      <c r="JXV715" s="8"/>
      <c r="JXW715" s="8"/>
      <c r="JXX715" s="8"/>
      <c r="JXY715" s="8"/>
      <c r="JXZ715" s="8"/>
      <c r="JYA715" s="8"/>
      <c r="JYB715" s="8"/>
      <c r="JYC715" s="8"/>
      <c r="JYD715" s="8"/>
      <c r="JYE715" s="8"/>
      <c r="JYF715" s="8"/>
      <c r="JYG715" s="8"/>
      <c r="JYH715" s="8"/>
      <c r="JYI715" s="8"/>
      <c r="JYJ715" s="8"/>
      <c r="JYK715" s="8"/>
      <c r="JYL715" s="8"/>
      <c r="JYM715" s="8"/>
      <c r="JYN715" s="8"/>
      <c r="JYO715" s="8"/>
      <c r="JYP715" s="8"/>
      <c r="JYQ715" s="8"/>
      <c r="JYR715" s="8"/>
      <c r="JYS715" s="8"/>
      <c r="JYT715" s="8"/>
      <c r="JYU715" s="8"/>
      <c r="JYV715" s="8"/>
      <c r="JYW715" s="8"/>
      <c r="JYX715" s="8"/>
      <c r="JYY715" s="8"/>
      <c r="JYZ715" s="8"/>
      <c r="JZA715" s="8"/>
      <c r="JZB715" s="8"/>
      <c r="JZC715" s="8"/>
      <c r="JZD715" s="8"/>
      <c r="JZE715" s="8"/>
      <c r="JZF715" s="8"/>
      <c r="JZG715" s="8"/>
      <c r="JZH715" s="8"/>
      <c r="JZI715" s="8"/>
      <c r="JZJ715" s="8"/>
      <c r="JZK715" s="8"/>
      <c r="JZL715" s="8"/>
      <c r="JZM715" s="8"/>
      <c r="JZN715" s="8"/>
      <c r="JZO715" s="8"/>
      <c r="JZP715" s="8"/>
      <c r="JZQ715" s="8"/>
      <c r="JZR715" s="8"/>
      <c r="JZS715" s="8"/>
      <c r="JZT715" s="8"/>
      <c r="JZU715" s="8"/>
      <c r="JZV715" s="8"/>
      <c r="JZW715" s="8"/>
      <c r="JZX715" s="8"/>
      <c r="JZY715" s="8"/>
      <c r="JZZ715" s="8"/>
      <c r="KAA715" s="8"/>
      <c r="KAB715" s="8"/>
      <c r="KAC715" s="8"/>
      <c r="KAD715" s="8"/>
      <c r="KAE715" s="8"/>
      <c r="KAF715" s="8"/>
      <c r="KAG715" s="8"/>
      <c r="KAH715" s="8"/>
      <c r="KAI715" s="8"/>
      <c r="KAJ715" s="8"/>
      <c r="KAK715" s="8"/>
      <c r="KAL715" s="8"/>
      <c r="KAM715" s="8"/>
      <c r="KAN715" s="8"/>
      <c r="KAO715" s="8"/>
      <c r="KAP715" s="8"/>
      <c r="KAQ715" s="8"/>
      <c r="KAR715" s="8"/>
      <c r="KAS715" s="8"/>
      <c r="KAT715" s="8"/>
      <c r="KAU715" s="8"/>
      <c r="KAV715" s="8"/>
      <c r="KAW715" s="8"/>
      <c r="KAX715" s="8"/>
      <c r="KAY715" s="8"/>
      <c r="KAZ715" s="8"/>
      <c r="KBA715" s="8"/>
      <c r="KBB715" s="8"/>
      <c r="KBC715" s="8"/>
      <c r="KBD715" s="8"/>
      <c r="KBE715" s="8"/>
      <c r="KBF715" s="8"/>
      <c r="KBG715" s="8"/>
      <c r="KBH715" s="8"/>
      <c r="KBI715" s="8"/>
      <c r="KBJ715" s="8"/>
      <c r="KBK715" s="8"/>
      <c r="KBL715" s="8"/>
      <c r="KBM715" s="8"/>
      <c r="KBN715" s="8"/>
      <c r="KBO715" s="8"/>
      <c r="KBP715" s="8"/>
      <c r="KBQ715" s="8"/>
      <c r="KBR715" s="8"/>
      <c r="KBS715" s="8"/>
      <c r="KBT715" s="8"/>
      <c r="KBU715" s="8"/>
      <c r="KBV715" s="8"/>
      <c r="KBW715" s="8"/>
      <c r="KBX715" s="8"/>
      <c r="KBY715" s="8"/>
      <c r="KBZ715" s="8"/>
      <c r="KCA715" s="8"/>
      <c r="KCB715" s="8"/>
      <c r="KCC715" s="8"/>
      <c r="KCD715" s="8"/>
      <c r="KCE715" s="8"/>
      <c r="KCF715" s="8"/>
      <c r="KCG715" s="8"/>
      <c r="KCH715" s="8"/>
      <c r="KCI715" s="8"/>
      <c r="KCJ715" s="8"/>
      <c r="KCK715" s="8"/>
      <c r="KCL715" s="8"/>
      <c r="KCM715" s="8"/>
      <c r="KCN715" s="8"/>
      <c r="KCO715" s="8"/>
      <c r="KCP715" s="8"/>
      <c r="KCQ715" s="8"/>
      <c r="KCR715" s="8"/>
      <c r="KCS715" s="8"/>
      <c r="KCT715" s="8"/>
      <c r="KCU715" s="8"/>
      <c r="KCV715" s="8"/>
      <c r="KCW715" s="8"/>
      <c r="KCX715" s="8"/>
      <c r="KCY715" s="8"/>
      <c r="KCZ715" s="8"/>
      <c r="KDA715" s="8"/>
      <c r="KDB715" s="8"/>
      <c r="KDC715" s="8"/>
      <c r="KDD715" s="8"/>
      <c r="KDE715" s="8"/>
      <c r="KDF715" s="8"/>
      <c r="KDG715" s="8"/>
      <c r="KDH715" s="8"/>
      <c r="KDI715" s="8"/>
      <c r="KDJ715" s="8"/>
      <c r="KDK715" s="8"/>
      <c r="KDL715" s="8"/>
      <c r="KDM715" s="8"/>
      <c r="KDN715" s="8"/>
      <c r="KDO715" s="8"/>
      <c r="KDP715" s="8"/>
      <c r="KDQ715" s="8"/>
      <c r="KDR715" s="8"/>
      <c r="KDS715" s="8"/>
      <c r="KDT715" s="8"/>
      <c r="KDU715" s="8"/>
      <c r="KDV715" s="8"/>
      <c r="KDW715" s="8"/>
      <c r="KDX715" s="8"/>
      <c r="KDY715" s="8"/>
      <c r="KDZ715" s="8"/>
      <c r="KEA715" s="8"/>
      <c r="KEB715" s="8"/>
      <c r="KEC715" s="8"/>
      <c r="KED715" s="8"/>
      <c r="KEE715" s="8"/>
      <c r="KEF715" s="8"/>
      <c r="KEG715" s="8"/>
      <c r="KEH715" s="8"/>
      <c r="KEI715" s="8"/>
      <c r="KEJ715" s="8"/>
      <c r="KEK715" s="8"/>
      <c r="KEL715" s="8"/>
      <c r="KEM715" s="8"/>
      <c r="KEN715" s="8"/>
      <c r="KEO715" s="8"/>
      <c r="KEP715" s="8"/>
      <c r="KEQ715" s="8"/>
      <c r="KER715" s="8"/>
      <c r="KES715" s="8"/>
      <c r="KET715" s="8"/>
      <c r="KEU715" s="8"/>
      <c r="KEV715" s="8"/>
      <c r="KEW715" s="8"/>
      <c r="KEX715" s="8"/>
      <c r="KEY715" s="8"/>
      <c r="KEZ715" s="8"/>
      <c r="KFA715" s="8"/>
      <c r="KFB715" s="8"/>
      <c r="KFC715" s="8"/>
      <c r="KFD715" s="8"/>
      <c r="KFE715" s="8"/>
      <c r="KFF715" s="8"/>
      <c r="KFG715" s="8"/>
      <c r="KFH715" s="8"/>
      <c r="KFI715" s="8"/>
      <c r="KFJ715" s="8"/>
      <c r="KFK715" s="8"/>
      <c r="KFL715" s="8"/>
      <c r="KFM715" s="8"/>
      <c r="KFN715" s="8"/>
      <c r="KFO715" s="8"/>
      <c r="KFP715" s="8"/>
      <c r="KFQ715" s="8"/>
      <c r="KFR715" s="8"/>
      <c r="KFS715" s="8"/>
      <c r="KFT715" s="8"/>
      <c r="KFU715" s="8"/>
      <c r="KFV715" s="8"/>
      <c r="KFW715" s="8"/>
      <c r="KFX715" s="8"/>
      <c r="KFY715" s="8"/>
      <c r="KFZ715" s="8"/>
      <c r="KGA715" s="8"/>
      <c r="KGB715" s="8"/>
      <c r="KGC715" s="8"/>
      <c r="KGD715" s="8"/>
      <c r="KGE715" s="8"/>
      <c r="KGF715" s="8"/>
      <c r="KGG715" s="8"/>
      <c r="KGH715" s="8"/>
      <c r="KGI715" s="8"/>
      <c r="KGJ715" s="8"/>
      <c r="KGK715" s="8"/>
      <c r="KGL715" s="8"/>
      <c r="KGM715" s="8"/>
      <c r="KGN715" s="8"/>
      <c r="KGO715" s="8"/>
      <c r="KGP715" s="8"/>
      <c r="KGQ715" s="8"/>
      <c r="KGR715" s="8"/>
      <c r="KGS715" s="8"/>
      <c r="KGT715" s="8"/>
      <c r="KGU715" s="8"/>
      <c r="KGV715" s="8"/>
      <c r="KGW715" s="8"/>
      <c r="KGX715" s="8"/>
      <c r="KGY715" s="8"/>
      <c r="KGZ715" s="8"/>
      <c r="KHA715" s="8"/>
      <c r="KHB715" s="8"/>
      <c r="KHC715" s="8"/>
      <c r="KHD715" s="8"/>
      <c r="KHE715" s="8"/>
      <c r="KHF715" s="8"/>
      <c r="KHG715" s="8"/>
      <c r="KHH715" s="8"/>
      <c r="KHI715" s="8"/>
      <c r="KHJ715" s="8"/>
      <c r="KHK715" s="8"/>
      <c r="KHL715" s="8"/>
      <c r="KHM715" s="8"/>
      <c r="KHN715" s="8"/>
      <c r="KHO715" s="8"/>
      <c r="KHP715" s="8"/>
      <c r="KHQ715" s="8"/>
      <c r="KHR715" s="8"/>
      <c r="KHS715" s="8"/>
      <c r="KHT715" s="8"/>
      <c r="KHU715" s="8"/>
      <c r="KHV715" s="8"/>
      <c r="KHW715" s="8"/>
      <c r="KHX715" s="8"/>
      <c r="KHY715" s="8"/>
      <c r="KHZ715" s="8"/>
      <c r="KIA715" s="8"/>
      <c r="KIB715" s="8"/>
      <c r="KIC715" s="8"/>
      <c r="KID715" s="8"/>
      <c r="KIE715" s="8"/>
      <c r="KIF715" s="8"/>
      <c r="KIG715" s="8"/>
      <c r="KIH715" s="8"/>
      <c r="KII715" s="8"/>
      <c r="KIJ715" s="8"/>
      <c r="KIK715" s="8"/>
      <c r="KIL715" s="8"/>
      <c r="KIM715" s="8"/>
      <c r="KIN715" s="8"/>
      <c r="KIO715" s="8"/>
      <c r="KIP715" s="8"/>
      <c r="KIQ715" s="8"/>
      <c r="KIR715" s="8"/>
      <c r="KIS715" s="8"/>
      <c r="KIT715" s="8"/>
      <c r="KIU715" s="8"/>
      <c r="KIV715" s="8"/>
      <c r="KIW715" s="8"/>
      <c r="KIX715" s="8"/>
      <c r="KIY715" s="8"/>
      <c r="KIZ715" s="8"/>
      <c r="KJA715" s="8"/>
      <c r="KJB715" s="8"/>
      <c r="KJC715" s="8"/>
      <c r="KJD715" s="8"/>
      <c r="KJE715" s="8"/>
      <c r="KJF715" s="8"/>
      <c r="KJG715" s="8"/>
      <c r="KJH715" s="8"/>
      <c r="KJI715" s="8"/>
      <c r="KJJ715" s="8"/>
      <c r="KJK715" s="8"/>
      <c r="KJL715" s="8"/>
      <c r="KJM715" s="8"/>
      <c r="KJN715" s="8"/>
      <c r="KJO715" s="8"/>
      <c r="KJP715" s="8"/>
      <c r="KJQ715" s="8"/>
      <c r="KJR715" s="8"/>
      <c r="KJS715" s="8"/>
      <c r="KJT715" s="8"/>
      <c r="KJU715" s="8"/>
      <c r="KJV715" s="8"/>
      <c r="KJW715" s="8"/>
      <c r="KJX715" s="8"/>
      <c r="KJY715" s="8"/>
      <c r="KJZ715" s="8"/>
      <c r="KKA715" s="8"/>
      <c r="KKB715" s="8"/>
      <c r="KKC715" s="8"/>
      <c r="KKD715" s="8"/>
      <c r="KKE715" s="8"/>
      <c r="KKF715" s="8"/>
      <c r="KKG715" s="8"/>
      <c r="KKH715" s="8"/>
      <c r="KKI715" s="8"/>
      <c r="KKJ715" s="8"/>
      <c r="KKK715" s="8"/>
      <c r="KKL715" s="8"/>
      <c r="KKM715" s="8"/>
      <c r="KKN715" s="8"/>
      <c r="KKO715" s="8"/>
      <c r="KKP715" s="8"/>
      <c r="KKQ715" s="8"/>
      <c r="KKR715" s="8"/>
      <c r="KKS715" s="8"/>
      <c r="KKT715" s="8"/>
      <c r="KKU715" s="8"/>
      <c r="KKV715" s="8"/>
      <c r="KKW715" s="8"/>
      <c r="KKX715" s="8"/>
      <c r="KKY715" s="8"/>
      <c r="KKZ715" s="8"/>
      <c r="KLA715" s="8"/>
      <c r="KLB715" s="8"/>
      <c r="KLC715" s="8"/>
      <c r="KLD715" s="8"/>
      <c r="KLE715" s="8"/>
      <c r="KLF715" s="8"/>
      <c r="KLG715" s="8"/>
      <c r="KLH715" s="8"/>
      <c r="KLI715" s="8"/>
      <c r="KLJ715" s="8"/>
      <c r="KLK715" s="8"/>
      <c r="KLL715" s="8"/>
      <c r="KLM715" s="8"/>
      <c r="KLN715" s="8"/>
      <c r="KLO715" s="8"/>
      <c r="KLP715" s="8"/>
      <c r="KLQ715" s="8"/>
      <c r="KLR715" s="8"/>
      <c r="KLS715" s="8"/>
      <c r="KLT715" s="8"/>
      <c r="KLU715" s="8"/>
      <c r="KLV715" s="8"/>
      <c r="KLW715" s="8"/>
      <c r="KLX715" s="8"/>
      <c r="KLY715" s="8"/>
      <c r="KLZ715" s="8"/>
      <c r="KMA715" s="8"/>
      <c r="KMB715" s="8"/>
      <c r="KMC715" s="8"/>
      <c r="KMD715" s="8"/>
      <c r="KME715" s="8"/>
      <c r="KMF715" s="8"/>
      <c r="KMG715" s="8"/>
      <c r="KMH715" s="8"/>
      <c r="KMI715" s="8"/>
      <c r="KMJ715" s="8"/>
      <c r="KMK715" s="8"/>
      <c r="KML715" s="8"/>
      <c r="KMM715" s="8"/>
      <c r="KMN715" s="8"/>
      <c r="KMO715" s="8"/>
      <c r="KMP715" s="8"/>
      <c r="KMQ715" s="8"/>
      <c r="KMR715" s="8"/>
      <c r="KMS715" s="8"/>
      <c r="KMT715" s="8"/>
      <c r="KMU715" s="8"/>
      <c r="KMV715" s="8"/>
      <c r="KMW715" s="8"/>
      <c r="KMX715" s="8"/>
      <c r="KMY715" s="8"/>
      <c r="KMZ715" s="8"/>
      <c r="KNA715" s="8"/>
      <c r="KNB715" s="8"/>
      <c r="KNC715" s="8"/>
      <c r="KND715" s="8"/>
      <c r="KNE715" s="8"/>
      <c r="KNF715" s="8"/>
      <c r="KNG715" s="8"/>
      <c r="KNH715" s="8"/>
      <c r="KNI715" s="8"/>
      <c r="KNJ715" s="8"/>
      <c r="KNK715" s="8"/>
      <c r="KNL715" s="8"/>
      <c r="KNM715" s="8"/>
      <c r="KNN715" s="8"/>
      <c r="KNO715" s="8"/>
      <c r="KNP715" s="8"/>
      <c r="KNQ715" s="8"/>
      <c r="KNR715" s="8"/>
      <c r="KNS715" s="8"/>
      <c r="KNT715" s="8"/>
      <c r="KNU715" s="8"/>
      <c r="KNV715" s="8"/>
      <c r="KNW715" s="8"/>
      <c r="KNX715" s="8"/>
      <c r="KNY715" s="8"/>
      <c r="KNZ715" s="8"/>
      <c r="KOA715" s="8"/>
      <c r="KOB715" s="8"/>
      <c r="KOC715" s="8"/>
      <c r="KOD715" s="8"/>
      <c r="KOE715" s="8"/>
      <c r="KOF715" s="8"/>
      <c r="KOG715" s="8"/>
      <c r="KOH715" s="8"/>
      <c r="KOI715" s="8"/>
      <c r="KOJ715" s="8"/>
      <c r="KOK715" s="8"/>
      <c r="KOL715" s="8"/>
      <c r="KOM715" s="8"/>
      <c r="KON715" s="8"/>
      <c r="KOO715" s="8"/>
      <c r="KOP715" s="8"/>
      <c r="KOQ715" s="8"/>
      <c r="KOR715" s="8"/>
      <c r="KOS715" s="8"/>
      <c r="KOT715" s="8"/>
      <c r="KOU715" s="8"/>
      <c r="KOV715" s="8"/>
      <c r="KOW715" s="8"/>
      <c r="KOX715" s="8"/>
      <c r="KOY715" s="8"/>
      <c r="KOZ715" s="8"/>
      <c r="KPA715" s="8"/>
      <c r="KPB715" s="8"/>
      <c r="KPC715" s="8"/>
      <c r="KPD715" s="8"/>
      <c r="KPE715" s="8"/>
      <c r="KPF715" s="8"/>
      <c r="KPG715" s="8"/>
      <c r="KPH715" s="8"/>
      <c r="KPI715" s="8"/>
      <c r="KPJ715" s="8"/>
      <c r="KPK715" s="8"/>
      <c r="KPL715" s="8"/>
      <c r="KPM715" s="8"/>
      <c r="KPN715" s="8"/>
      <c r="KPO715" s="8"/>
      <c r="KPP715" s="8"/>
      <c r="KPQ715" s="8"/>
      <c r="KPR715" s="8"/>
      <c r="KPS715" s="8"/>
      <c r="KPT715" s="8"/>
      <c r="KPU715" s="8"/>
      <c r="KPV715" s="8"/>
      <c r="KPW715" s="8"/>
      <c r="KPX715" s="8"/>
      <c r="KPY715" s="8"/>
      <c r="KPZ715" s="8"/>
      <c r="KQA715" s="8"/>
      <c r="KQB715" s="8"/>
      <c r="KQC715" s="8"/>
      <c r="KQD715" s="8"/>
      <c r="KQE715" s="8"/>
      <c r="KQF715" s="8"/>
      <c r="KQG715" s="8"/>
      <c r="KQH715" s="8"/>
      <c r="KQI715" s="8"/>
      <c r="KQJ715" s="8"/>
      <c r="KQK715" s="8"/>
      <c r="KQL715" s="8"/>
      <c r="KQM715" s="8"/>
      <c r="KQN715" s="8"/>
      <c r="KQO715" s="8"/>
      <c r="KQP715" s="8"/>
      <c r="KQQ715" s="8"/>
      <c r="KQR715" s="8"/>
      <c r="KQS715" s="8"/>
      <c r="KQT715" s="8"/>
      <c r="KQU715" s="8"/>
      <c r="KQV715" s="8"/>
      <c r="KQW715" s="8"/>
      <c r="KQX715" s="8"/>
      <c r="KQY715" s="8"/>
      <c r="KQZ715" s="8"/>
      <c r="KRA715" s="8"/>
      <c r="KRB715" s="8"/>
      <c r="KRC715" s="8"/>
      <c r="KRD715" s="8"/>
      <c r="KRE715" s="8"/>
      <c r="KRF715" s="8"/>
      <c r="KRG715" s="8"/>
      <c r="KRH715" s="8"/>
      <c r="KRI715" s="8"/>
      <c r="KRJ715" s="8"/>
      <c r="KRK715" s="8"/>
      <c r="KRL715" s="8"/>
      <c r="KRM715" s="8"/>
      <c r="KRN715" s="8"/>
      <c r="KRO715" s="8"/>
      <c r="KRP715" s="8"/>
      <c r="KRQ715" s="8"/>
      <c r="KRR715" s="8"/>
      <c r="KRS715" s="8"/>
      <c r="KRT715" s="8"/>
      <c r="KRU715" s="8"/>
      <c r="KRV715" s="8"/>
      <c r="KRW715" s="8"/>
      <c r="KRX715" s="8"/>
      <c r="KRY715" s="8"/>
      <c r="KRZ715" s="8"/>
      <c r="KSA715" s="8"/>
      <c r="KSB715" s="8"/>
      <c r="KSC715" s="8"/>
      <c r="KSD715" s="8"/>
      <c r="KSE715" s="8"/>
      <c r="KSF715" s="8"/>
      <c r="KSG715" s="8"/>
      <c r="KSH715" s="8"/>
      <c r="KSI715" s="8"/>
      <c r="KSJ715" s="8"/>
      <c r="KSK715" s="8"/>
      <c r="KSL715" s="8"/>
      <c r="KSM715" s="8"/>
      <c r="KSN715" s="8"/>
      <c r="KSO715" s="8"/>
      <c r="KSP715" s="8"/>
      <c r="KSQ715" s="8"/>
      <c r="KSR715" s="8"/>
      <c r="KSS715" s="8"/>
      <c r="KST715" s="8"/>
      <c r="KSU715" s="8"/>
      <c r="KSV715" s="8"/>
      <c r="KSW715" s="8"/>
      <c r="KSX715" s="8"/>
      <c r="KSY715" s="8"/>
      <c r="KSZ715" s="8"/>
      <c r="KTA715" s="8"/>
      <c r="KTB715" s="8"/>
      <c r="KTC715" s="8"/>
      <c r="KTD715" s="8"/>
      <c r="KTE715" s="8"/>
      <c r="KTF715" s="8"/>
      <c r="KTG715" s="8"/>
      <c r="KTH715" s="8"/>
      <c r="KTI715" s="8"/>
      <c r="KTJ715" s="8"/>
      <c r="KTK715" s="8"/>
      <c r="KTL715" s="8"/>
      <c r="KTM715" s="8"/>
      <c r="KTN715" s="8"/>
      <c r="KTO715" s="8"/>
      <c r="KTP715" s="8"/>
      <c r="KTQ715" s="8"/>
      <c r="KTR715" s="8"/>
      <c r="KTS715" s="8"/>
      <c r="KTT715" s="8"/>
      <c r="KTU715" s="8"/>
      <c r="KTV715" s="8"/>
      <c r="KTW715" s="8"/>
      <c r="KTX715" s="8"/>
      <c r="KTY715" s="8"/>
      <c r="KTZ715" s="8"/>
      <c r="KUA715" s="8"/>
      <c r="KUB715" s="8"/>
      <c r="KUC715" s="8"/>
      <c r="KUD715" s="8"/>
      <c r="KUE715" s="8"/>
      <c r="KUF715" s="8"/>
      <c r="KUG715" s="8"/>
      <c r="KUH715" s="8"/>
      <c r="KUI715" s="8"/>
      <c r="KUJ715" s="8"/>
      <c r="KUK715" s="8"/>
      <c r="KUL715" s="8"/>
      <c r="KUM715" s="8"/>
      <c r="KUN715" s="8"/>
      <c r="KUO715" s="8"/>
      <c r="KUP715" s="8"/>
      <c r="KUQ715" s="8"/>
      <c r="KUR715" s="8"/>
      <c r="KUS715" s="8"/>
      <c r="KUT715" s="8"/>
      <c r="KUU715" s="8"/>
      <c r="KUV715" s="8"/>
      <c r="KUW715" s="8"/>
      <c r="KUX715" s="8"/>
      <c r="KUY715" s="8"/>
      <c r="KUZ715" s="8"/>
      <c r="KVA715" s="8"/>
      <c r="KVB715" s="8"/>
      <c r="KVC715" s="8"/>
      <c r="KVD715" s="8"/>
      <c r="KVE715" s="8"/>
      <c r="KVF715" s="8"/>
      <c r="KVG715" s="8"/>
      <c r="KVH715" s="8"/>
      <c r="KVI715" s="8"/>
      <c r="KVJ715" s="8"/>
      <c r="KVK715" s="8"/>
      <c r="KVL715" s="8"/>
      <c r="KVM715" s="8"/>
      <c r="KVN715" s="8"/>
      <c r="KVO715" s="8"/>
      <c r="KVP715" s="8"/>
      <c r="KVQ715" s="8"/>
      <c r="KVR715" s="8"/>
      <c r="KVS715" s="8"/>
      <c r="KVT715" s="8"/>
      <c r="KVU715" s="8"/>
      <c r="KVV715" s="8"/>
      <c r="KVW715" s="8"/>
      <c r="KVX715" s="8"/>
      <c r="KVY715" s="8"/>
      <c r="KVZ715" s="8"/>
      <c r="KWA715" s="8"/>
      <c r="KWB715" s="8"/>
      <c r="KWC715" s="8"/>
      <c r="KWD715" s="8"/>
      <c r="KWE715" s="8"/>
      <c r="KWF715" s="8"/>
      <c r="KWG715" s="8"/>
      <c r="KWH715" s="8"/>
      <c r="KWI715" s="8"/>
      <c r="KWJ715" s="8"/>
      <c r="KWK715" s="8"/>
      <c r="KWL715" s="8"/>
      <c r="KWM715" s="8"/>
      <c r="KWN715" s="8"/>
      <c r="KWO715" s="8"/>
      <c r="KWP715" s="8"/>
      <c r="KWQ715" s="8"/>
      <c r="KWR715" s="8"/>
      <c r="KWS715" s="8"/>
      <c r="KWT715" s="8"/>
      <c r="KWU715" s="8"/>
      <c r="KWV715" s="8"/>
      <c r="KWW715" s="8"/>
      <c r="KWX715" s="8"/>
      <c r="KWY715" s="8"/>
      <c r="KWZ715" s="8"/>
      <c r="KXA715" s="8"/>
      <c r="KXB715" s="8"/>
      <c r="KXC715" s="8"/>
      <c r="KXD715" s="8"/>
      <c r="KXE715" s="8"/>
      <c r="KXF715" s="8"/>
      <c r="KXG715" s="8"/>
      <c r="KXH715" s="8"/>
      <c r="KXI715" s="8"/>
      <c r="KXJ715" s="8"/>
      <c r="KXK715" s="8"/>
      <c r="KXL715" s="8"/>
      <c r="KXM715" s="8"/>
      <c r="KXN715" s="8"/>
      <c r="KXO715" s="8"/>
      <c r="KXP715" s="8"/>
      <c r="KXQ715" s="8"/>
      <c r="KXR715" s="8"/>
      <c r="KXS715" s="8"/>
      <c r="KXT715" s="8"/>
      <c r="KXU715" s="8"/>
      <c r="KXV715" s="8"/>
      <c r="KXW715" s="8"/>
      <c r="KXX715" s="8"/>
      <c r="KXY715" s="8"/>
      <c r="KXZ715" s="8"/>
      <c r="KYA715" s="8"/>
      <c r="KYB715" s="8"/>
      <c r="KYC715" s="8"/>
      <c r="KYD715" s="8"/>
      <c r="KYE715" s="8"/>
      <c r="KYF715" s="8"/>
      <c r="KYG715" s="8"/>
      <c r="KYH715" s="8"/>
      <c r="KYI715" s="8"/>
      <c r="KYJ715" s="8"/>
      <c r="KYK715" s="8"/>
      <c r="KYL715" s="8"/>
      <c r="KYM715" s="8"/>
      <c r="KYN715" s="8"/>
      <c r="KYO715" s="8"/>
      <c r="KYP715" s="8"/>
      <c r="KYQ715" s="8"/>
      <c r="KYR715" s="8"/>
      <c r="KYS715" s="8"/>
      <c r="KYT715" s="8"/>
      <c r="KYU715" s="8"/>
      <c r="KYV715" s="8"/>
      <c r="KYW715" s="8"/>
      <c r="KYX715" s="8"/>
      <c r="KYY715" s="8"/>
      <c r="KYZ715" s="8"/>
      <c r="KZA715" s="8"/>
      <c r="KZB715" s="8"/>
      <c r="KZC715" s="8"/>
      <c r="KZD715" s="8"/>
      <c r="KZE715" s="8"/>
      <c r="KZF715" s="8"/>
      <c r="KZG715" s="8"/>
      <c r="KZH715" s="8"/>
      <c r="KZI715" s="8"/>
      <c r="KZJ715" s="8"/>
      <c r="KZK715" s="8"/>
      <c r="KZL715" s="8"/>
      <c r="KZM715" s="8"/>
      <c r="KZN715" s="8"/>
      <c r="KZO715" s="8"/>
      <c r="KZP715" s="8"/>
      <c r="KZQ715" s="8"/>
      <c r="KZR715" s="8"/>
      <c r="KZS715" s="8"/>
      <c r="KZT715" s="8"/>
      <c r="KZU715" s="8"/>
      <c r="KZV715" s="8"/>
      <c r="KZW715" s="8"/>
      <c r="KZX715" s="8"/>
      <c r="KZY715" s="8"/>
      <c r="KZZ715" s="8"/>
      <c r="LAA715" s="8"/>
      <c r="LAB715" s="8"/>
      <c r="LAC715" s="8"/>
      <c r="LAD715" s="8"/>
      <c r="LAE715" s="8"/>
      <c r="LAF715" s="8"/>
      <c r="LAG715" s="8"/>
      <c r="LAH715" s="8"/>
      <c r="LAI715" s="8"/>
      <c r="LAJ715" s="8"/>
      <c r="LAK715" s="8"/>
      <c r="LAL715" s="8"/>
      <c r="LAM715" s="8"/>
      <c r="LAN715" s="8"/>
      <c r="LAO715" s="8"/>
      <c r="LAP715" s="8"/>
      <c r="LAQ715" s="8"/>
      <c r="LAR715" s="8"/>
      <c r="LAS715" s="8"/>
      <c r="LAT715" s="8"/>
      <c r="LAU715" s="8"/>
      <c r="LAV715" s="8"/>
      <c r="LAW715" s="8"/>
      <c r="LAX715" s="8"/>
      <c r="LAY715" s="8"/>
      <c r="LAZ715" s="8"/>
      <c r="LBA715" s="8"/>
      <c r="LBB715" s="8"/>
      <c r="LBC715" s="8"/>
      <c r="LBD715" s="8"/>
      <c r="LBE715" s="8"/>
      <c r="LBF715" s="8"/>
      <c r="LBG715" s="8"/>
      <c r="LBH715" s="8"/>
      <c r="LBI715" s="8"/>
      <c r="LBJ715" s="8"/>
      <c r="LBK715" s="8"/>
      <c r="LBL715" s="8"/>
      <c r="LBM715" s="8"/>
      <c r="LBN715" s="8"/>
      <c r="LBO715" s="8"/>
      <c r="LBP715" s="8"/>
      <c r="LBQ715" s="8"/>
      <c r="LBR715" s="8"/>
      <c r="LBS715" s="8"/>
      <c r="LBT715" s="8"/>
      <c r="LBU715" s="8"/>
      <c r="LBV715" s="8"/>
      <c r="LBW715" s="8"/>
      <c r="LBX715" s="8"/>
      <c r="LBY715" s="8"/>
      <c r="LBZ715" s="8"/>
      <c r="LCA715" s="8"/>
      <c r="LCB715" s="8"/>
      <c r="LCC715" s="8"/>
      <c r="LCD715" s="8"/>
      <c r="LCE715" s="8"/>
      <c r="LCF715" s="8"/>
      <c r="LCG715" s="8"/>
      <c r="LCH715" s="8"/>
      <c r="LCI715" s="8"/>
      <c r="LCJ715" s="8"/>
      <c r="LCK715" s="8"/>
      <c r="LCL715" s="8"/>
      <c r="LCM715" s="8"/>
      <c r="LCN715" s="8"/>
      <c r="LCO715" s="8"/>
      <c r="LCP715" s="8"/>
      <c r="LCQ715" s="8"/>
      <c r="LCR715" s="8"/>
      <c r="LCS715" s="8"/>
      <c r="LCT715" s="8"/>
      <c r="LCU715" s="8"/>
      <c r="LCV715" s="8"/>
      <c r="LCW715" s="8"/>
      <c r="LCX715" s="8"/>
      <c r="LCY715" s="8"/>
      <c r="LCZ715" s="8"/>
      <c r="LDA715" s="8"/>
      <c r="LDB715" s="8"/>
      <c r="LDC715" s="8"/>
      <c r="LDD715" s="8"/>
      <c r="LDE715" s="8"/>
      <c r="LDF715" s="8"/>
      <c r="LDG715" s="8"/>
      <c r="LDH715" s="8"/>
      <c r="LDI715" s="8"/>
      <c r="LDJ715" s="8"/>
      <c r="LDK715" s="8"/>
      <c r="LDL715" s="8"/>
      <c r="LDM715" s="8"/>
      <c r="LDN715" s="8"/>
      <c r="LDO715" s="8"/>
      <c r="LDP715" s="8"/>
      <c r="LDQ715" s="8"/>
      <c r="LDR715" s="8"/>
      <c r="LDS715" s="8"/>
      <c r="LDT715" s="8"/>
      <c r="LDU715" s="8"/>
      <c r="LDV715" s="8"/>
      <c r="LDW715" s="8"/>
      <c r="LDX715" s="8"/>
      <c r="LDY715" s="8"/>
      <c r="LDZ715" s="8"/>
      <c r="LEA715" s="8"/>
      <c r="LEB715" s="8"/>
      <c r="LEC715" s="8"/>
      <c r="LED715" s="8"/>
      <c r="LEE715" s="8"/>
      <c r="LEF715" s="8"/>
      <c r="LEG715" s="8"/>
      <c r="LEH715" s="8"/>
      <c r="LEI715" s="8"/>
      <c r="LEJ715" s="8"/>
      <c r="LEK715" s="8"/>
      <c r="LEL715" s="8"/>
      <c r="LEM715" s="8"/>
      <c r="LEN715" s="8"/>
      <c r="LEO715" s="8"/>
      <c r="LEP715" s="8"/>
      <c r="LEQ715" s="8"/>
      <c r="LER715" s="8"/>
      <c r="LES715" s="8"/>
      <c r="LET715" s="8"/>
      <c r="LEU715" s="8"/>
      <c r="LEV715" s="8"/>
      <c r="LEW715" s="8"/>
      <c r="LEX715" s="8"/>
      <c r="LEY715" s="8"/>
      <c r="LEZ715" s="8"/>
      <c r="LFA715" s="8"/>
      <c r="LFB715" s="8"/>
      <c r="LFC715" s="8"/>
      <c r="LFD715" s="8"/>
      <c r="LFE715" s="8"/>
      <c r="LFF715" s="8"/>
      <c r="LFG715" s="8"/>
      <c r="LFH715" s="8"/>
      <c r="LFI715" s="8"/>
      <c r="LFJ715" s="8"/>
      <c r="LFK715" s="8"/>
      <c r="LFL715" s="8"/>
      <c r="LFM715" s="8"/>
      <c r="LFN715" s="8"/>
      <c r="LFO715" s="8"/>
      <c r="LFP715" s="8"/>
      <c r="LFQ715" s="8"/>
      <c r="LFR715" s="8"/>
      <c r="LFS715" s="8"/>
      <c r="LFT715" s="8"/>
      <c r="LFU715" s="8"/>
      <c r="LFV715" s="8"/>
      <c r="LFW715" s="8"/>
      <c r="LFX715" s="8"/>
      <c r="LFY715" s="8"/>
      <c r="LFZ715" s="8"/>
      <c r="LGA715" s="8"/>
      <c r="LGB715" s="8"/>
      <c r="LGC715" s="8"/>
      <c r="LGD715" s="8"/>
      <c r="LGE715" s="8"/>
      <c r="LGF715" s="8"/>
      <c r="LGG715" s="8"/>
      <c r="LGH715" s="8"/>
      <c r="LGI715" s="8"/>
      <c r="LGJ715" s="8"/>
      <c r="LGK715" s="8"/>
      <c r="LGL715" s="8"/>
      <c r="LGM715" s="8"/>
      <c r="LGN715" s="8"/>
      <c r="LGO715" s="8"/>
      <c r="LGP715" s="8"/>
      <c r="LGQ715" s="8"/>
      <c r="LGR715" s="8"/>
      <c r="LGS715" s="8"/>
      <c r="LGT715" s="8"/>
      <c r="LGU715" s="8"/>
      <c r="LGV715" s="8"/>
      <c r="LGW715" s="8"/>
      <c r="LGX715" s="8"/>
      <c r="LGY715" s="8"/>
      <c r="LGZ715" s="8"/>
      <c r="LHA715" s="8"/>
      <c r="LHB715" s="8"/>
      <c r="LHC715" s="8"/>
      <c r="LHD715" s="8"/>
      <c r="LHE715" s="8"/>
      <c r="LHF715" s="8"/>
      <c r="LHG715" s="8"/>
      <c r="LHH715" s="8"/>
      <c r="LHI715" s="8"/>
      <c r="LHJ715" s="8"/>
      <c r="LHK715" s="8"/>
      <c r="LHL715" s="8"/>
      <c r="LHM715" s="8"/>
      <c r="LHN715" s="8"/>
      <c r="LHO715" s="8"/>
      <c r="LHP715" s="8"/>
      <c r="LHQ715" s="8"/>
      <c r="LHR715" s="8"/>
      <c r="LHS715" s="8"/>
      <c r="LHT715" s="8"/>
      <c r="LHU715" s="8"/>
      <c r="LHV715" s="8"/>
      <c r="LHW715" s="8"/>
      <c r="LHX715" s="8"/>
      <c r="LHY715" s="8"/>
      <c r="LHZ715" s="8"/>
      <c r="LIA715" s="8"/>
      <c r="LIB715" s="8"/>
      <c r="LIC715" s="8"/>
      <c r="LID715" s="8"/>
      <c r="LIE715" s="8"/>
      <c r="LIF715" s="8"/>
      <c r="LIG715" s="8"/>
      <c r="LIH715" s="8"/>
      <c r="LII715" s="8"/>
      <c r="LIJ715" s="8"/>
      <c r="LIK715" s="8"/>
      <c r="LIL715" s="8"/>
      <c r="LIM715" s="8"/>
      <c r="LIN715" s="8"/>
      <c r="LIO715" s="8"/>
      <c r="LIP715" s="8"/>
      <c r="LIQ715" s="8"/>
      <c r="LIR715" s="8"/>
      <c r="LIS715" s="8"/>
      <c r="LIT715" s="8"/>
      <c r="LIU715" s="8"/>
      <c r="LIV715" s="8"/>
      <c r="LIW715" s="8"/>
      <c r="LIX715" s="8"/>
      <c r="LIY715" s="8"/>
      <c r="LIZ715" s="8"/>
      <c r="LJA715" s="8"/>
      <c r="LJB715" s="8"/>
      <c r="LJC715" s="8"/>
      <c r="LJD715" s="8"/>
      <c r="LJE715" s="8"/>
      <c r="LJF715" s="8"/>
      <c r="LJG715" s="8"/>
      <c r="LJH715" s="8"/>
      <c r="LJI715" s="8"/>
      <c r="LJJ715" s="8"/>
      <c r="LJK715" s="8"/>
      <c r="LJL715" s="8"/>
      <c r="LJM715" s="8"/>
      <c r="LJN715" s="8"/>
      <c r="LJO715" s="8"/>
      <c r="LJP715" s="8"/>
      <c r="LJQ715" s="8"/>
      <c r="LJR715" s="8"/>
      <c r="LJS715" s="8"/>
      <c r="LJT715" s="8"/>
      <c r="LJU715" s="8"/>
      <c r="LJV715" s="8"/>
      <c r="LJW715" s="8"/>
      <c r="LJX715" s="8"/>
      <c r="LJY715" s="8"/>
      <c r="LJZ715" s="8"/>
      <c r="LKA715" s="8"/>
      <c r="LKB715" s="8"/>
      <c r="LKC715" s="8"/>
      <c r="LKD715" s="8"/>
      <c r="LKE715" s="8"/>
      <c r="LKF715" s="8"/>
      <c r="LKG715" s="8"/>
      <c r="LKH715" s="8"/>
      <c r="LKI715" s="8"/>
      <c r="LKJ715" s="8"/>
      <c r="LKK715" s="8"/>
      <c r="LKL715" s="8"/>
      <c r="LKM715" s="8"/>
      <c r="LKN715" s="8"/>
      <c r="LKO715" s="8"/>
      <c r="LKP715" s="8"/>
      <c r="LKQ715" s="8"/>
      <c r="LKR715" s="8"/>
      <c r="LKS715" s="8"/>
      <c r="LKT715" s="8"/>
      <c r="LKU715" s="8"/>
      <c r="LKV715" s="8"/>
      <c r="LKW715" s="8"/>
      <c r="LKX715" s="8"/>
      <c r="LKY715" s="8"/>
      <c r="LKZ715" s="8"/>
      <c r="LLA715" s="8"/>
      <c r="LLB715" s="8"/>
      <c r="LLC715" s="8"/>
      <c r="LLD715" s="8"/>
      <c r="LLE715" s="8"/>
      <c r="LLF715" s="8"/>
      <c r="LLG715" s="8"/>
      <c r="LLH715" s="8"/>
      <c r="LLI715" s="8"/>
      <c r="LLJ715" s="8"/>
      <c r="LLK715" s="8"/>
      <c r="LLL715" s="8"/>
      <c r="LLM715" s="8"/>
      <c r="LLN715" s="8"/>
      <c r="LLO715" s="8"/>
      <c r="LLP715" s="8"/>
      <c r="LLQ715" s="8"/>
      <c r="LLR715" s="8"/>
      <c r="LLS715" s="8"/>
      <c r="LLT715" s="8"/>
      <c r="LLU715" s="8"/>
      <c r="LLV715" s="8"/>
      <c r="LLW715" s="8"/>
      <c r="LLX715" s="8"/>
      <c r="LLY715" s="8"/>
      <c r="LLZ715" s="8"/>
      <c r="LMA715" s="8"/>
      <c r="LMB715" s="8"/>
      <c r="LMC715" s="8"/>
      <c r="LMD715" s="8"/>
      <c r="LME715" s="8"/>
      <c r="LMF715" s="8"/>
      <c r="LMG715" s="8"/>
      <c r="LMH715" s="8"/>
      <c r="LMI715" s="8"/>
      <c r="LMJ715" s="8"/>
      <c r="LMK715" s="8"/>
      <c r="LML715" s="8"/>
      <c r="LMM715" s="8"/>
      <c r="LMN715" s="8"/>
      <c r="LMO715" s="8"/>
      <c r="LMP715" s="8"/>
      <c r="LMQ715" s="8"/>
      <c r="LMR715" s="8"/>
      <c r="LMS715" s="8"/>
      <c r="LMT715" s="8"/>
      <c r="LMU715" s="8"/>
      <c r="LMV715" s="8"/>
      <c r="LMW715" s="8"/>
      <c r="LMX715" s="8"/>
      <c r="LMY715" s="8"/>
      <c r="LMZ715" s="8"/>
      <c r="LNA715" s="8"/>
      <c r="LNB715" s="8"/>
      <c r="LNC715" s="8"/>
      <c r="LND715" s="8"/>
      <c r="LNE715" s="8"/>
      <c r="LNF715" s="8"/>
      <c r="LNG715" s="8"/>
      <c r="LNH715" s="8"/>
      <c r="LNI715" s="8"/>
      <c r="LNJ715" s="8"/>
      <c r="LNK715" s="8"/>
      <c r="LNL715" s="8"/>
      <c r="LNM715" s="8"/>
      <c r="LNN715" s="8"/>
      <c r="LNO715" s="8"/>
      <c r="LNP715" s="8"/>
      <c r="LNQ715" s="8"/>
      <c r="LNR715" s="8"/>
      <c r="LNS715" s="8"/>
      <c r="LNT715" s="8"/>
      <c r="LNU715" s="8"/>
      <c r="LNV715" s="8"/>
      <c r="LNW715" s="8"/>
      <c r="LNX715" s="8"/>
      <c r="LNY715" s="8"/>
      <c r="LNZ715" s="8"/>
      <c r="LOA715" s="8"/>
      <c r="LOB715" s="8"/>
      <c r="LOC715" s="8"/>
      <c r="LOD715" s="8"/>
      <c r="LOE715" s="8"/>
      <c r="LOF715" s="8"/>
      <c r="LOG715" s="8"/>
      <c r="LOH715" s="8"/>
      <c r="LOI715" s="8"/>
      <c r="LOJ715" s="8"/>
      <c r="LOK715" s="8"/>
      <c r="LOL715" s="8"/>
      <c r="LOM715" s="8"/>
      <c r="LON715" s="8"/>
      <c r="LOO715" s="8"/>
      <c r="LOP715" s="8"/>
      <c r="LOQ715" s="8"/>
      <c r="LOR715" s="8"/>
      <c r="LOS715" s="8"/>
      <c r="LOT715" s="8"/>
      <c r="LOU715" s="8"/>
      <c r="LOV715" s="8"/>
      <c r="LOW715" s="8"/>
      <c r="LOX715" s="8"/>
      <c r="LOY715" s="8"/>
      <c r="LOZ715" s="8"/>
      <c r="LPA715" s="8"/>
      <c r="LPB715" s="8"/>
      <c r="LPC715" s="8"/>
      <c r="LPD715" s="8"/>
      <c r="LPE715" s="8"/>
      <c r="LPF715" s="8"/>
      <c r="LPG715" s="8"/>
      <c r="LPH715" s="8"/>
      <c r="LPI715" s="8"/>
      <c r="LPJ715" s="8"/>
      <c r="LPK715" s="8"/>
      <c r="LPL715" s="8"/>
      <c r="LPM715" s="8"/>
      <c r="LPN715" s="8"/>
      <c r="LPO715" s="8"/>
      <c r="LPP715" s="8"/>
      <c r="LPQ715" s="8"/>
      <c r="LPR715" s="8"/>
      <c r="LPS715" s="8"/>
      <c r="LPT715" s="8"/>
      <c r="LPU715" s="8"/>
      <c r="LPV715" s="8"/>
      <c r="LPW715" s="8"/>
      <c r="LPX715" s="8"/>
      <c r="LPY715" s="8"/>
      <c r="LPZ715" s="8"/>
      <c r="LQA715" s="8"/>
      <c r="LQB715" s="8"/>
      <c r="LQC715" s="8"/>
      <c r="LQD715" s="8"/>
      <c r="LQE715" s="8"/>
      <c r="LQF715" s="8"/>
      <c r="LQG715" s="8"/>
      <c r="LQH715" s="8"/>
      <c r="LQI715" s="8"/>
      <c r="LQJ715" s="8"/>
      <c r="LQK715" s="8"/>
      <c r="LQL715" s="8"/>
      <c r="LQM715" s="8"/>
      <c r="LQN715" s="8"/>
      <c r="LQO715" s="8"/>
      <c r="LQP715" s="8"/>
      <c r="LQQ715" s="8"/>
      <c r="LQR715" s="8"/>
      <c r="LQS715" s="8"/>
      <c r="LQT715" s="8"/>
      <c r="LQU715" s="8"/>
      <c r="LQV715" s="8"/>
      <c r="LQW715" s="8"/>
      <c r="LQX715" s="8"/>
      <c r="LQY715" s="8"/>
      <c r="LQZ715" s="8"/>
      <c r="LRA715" s="8"/>
      <c r="LRB715" s="8"/>
      <c r="LRC715" s="8"/>
      <c r="LRD715" s="8"/>
      <c r="LRE715" s="8"/>
      <c r="LRF715" s="8"/>
      <c r="LRG715" s="8"/>
      <c r="LRH715" s="8"/>
      <c r="LRI715" s="8"/>
      <c r="LRJ715" s="8"/>
      <c r="LRK715" s="8"/>
      <c r="LRL715" s="8"/>
      <c r="LRM715" s="8"/>
      <c r="LRN715" s="8"/>
      <c r="LRO715" s="8"/>
      <c r="LRP715" s="8"/>
      <c r="LRQ715" s="8"/>
      <c r="LRR715" s="8"/>
      <c r="LRS715" s="8"/>
      <c r="LRT715" s="8"/>
      <c r="LRU715" s="8"/>
      <c r="LRV715" s="8"/>
      <c r="LRW715" s="8"/>
      <c r="LRX715" s="8"/>
      <c r="LRY715" s="8"/>
      <c r="LRZ715" s="8"/>
      <c r="LSA715" s="8"/>
      <c r="LSB715" s="8"/>
      <c r="LSC715" s="8"/>
      <c r="LSD715" s="8"/>
      <c r="LSE715" s="8"/>
      <c r="LSF715" s="8"/>
      <c r="LSG715" s="8"/>
      <c r="LSH715" s="8"/>
      <c r="LSI715" s="8"/>
      <c r="LSJ715" s="8"/>
      <c r="LSK715" s="8"/>
      <c r="LSL715" s="8"/>
      <c r="LSM715" s="8"/>
      <c r="LSN715" s="8"/>
      <c r="LSO715" s="8"/>
      <c r="LSP715" s="8"/>
      <c r="LSQ715" s="8"/>
      <c r="LSR715" s="8"/>
      <c r="LSS715" s="8"/>
      <c r="LST715" s="8"/>
      <c r="LSU715" s="8"/>
      <c r="LSV715" s="8"/>
      <c r="LSW715" s="8"/>
      <c r="LSX715" s="8"/>
      <c r="LSY715" s="8"/>
      <c r="LSZ715" s="8"/>
      <c r="LTA715" s="8"/>
      <c r="LTB715" s="8"/>
      <c r="LTC715" s="8"/>
      <c r="LTD715" s="8"/>
      <c r="LTE715" s="8"/>
      <c r="LTF715" s="8"/>
      <c r="LTG715" s="8"/>
      <c r="LTH715" s="8"/>
      <c r="LTI715" s="8"/>
      <c r="LTJ715" s="8"/>
      <c r="LTK715" s="8"/>
      <c r="LTL715" s="8"/>
      <c r="LTM715" s="8"/>
      <c r="LTN715" s="8"/>
      <c r="LTO715" s="8"/>
      <c r="LTP715" s="8"/>
      <c r="LTQ715" s="8"/>
      <c r="LTR715" s="8"/>
      <c r="LTS715" s="8"/>
      <c r="LTT715" s="8"/>
      <c r="LTU715" s="8"/>
      <c r="LTV715" s="8"/>
      <c r="LTW715" s="8"/>
      <c r="LTX715" s="8"/>
      <c r="LTY715" s="8"/>
      <c r="LTZ715" s="8"/>
      <c r="LUA715" s="8"/>
      <c r="LUB715" s="8"/>
      <c r="LUC715" s="8"/>
      <c r="LUD715" s="8"/>
      <c r="LUE715" s="8"/>
      <c r="LUF715" s="8"/>
      <c r="LUG715" s="8"/>
      <c r="LUH715" s="8"/>
      <c r="LUI715" s="8"/>
      <c r="LUJ715" s="8"/>
      <c r="LUK715" s="8"/>
      <c r="LUL715" s="8"/>
      <c r="LUM715" s="8"/>
      <c r="LUN715" s="8"/>
      <c r="LUO715" s="8"/>
      <c r="LUP715" s="8"/>
      <c r="LUQ715" s="8"/>
      <c r="LUR715" s="8"/>
      <c r="LUS715" s="8"/>
      <c r="LUT715" s="8"/>
      <c r="LUU715" s="8"/>
      <c r="LUV715" s="8"/>
      <c r="LUW715" s="8"/>
      <c r="LUX715" s="8"/>
      <c r="LUY715" s="8"/>
      <c r="LUZ715" s="8"/>
      <c r="LVA715" s="8"/>
      <c r="LVB715" s="8"/>
      <c r="LVC715" s="8"/>
      <c r="LVD715" s="8"/>
      <c r="LVE715" s="8"/>
      <c r="LVF715" s="8"/>
      <c r="LVG715" s="8"/>
      <c r="LVH715" s="8"/>
      <c r="LVI715" s="8"/>
      <c r="LVJ715" s="8"/>
      <c r="LVK715" s="8"/>
      <c r="LVL715" s="8"/>
      <c r="LVM715" s="8"/>
      <c r="LVN715" s="8"/>
      <c r="LVO715" s="8"/>
      <c r="LVP715" s="8"/>
      <c r="LVQ715" s="8"/>
      <c r="LVR715" s="8"/>
      <c r="LVS715" s="8"/>
      <c r="LVT715" s="8"/>
      <c r="LVU715" s="8"/>
      <c r="LVV715" s="8"/>
      <c r="LVW715" s="8"/>
      <c r="LVX715" s="8"/>
      <c r="LVY715" s="8"/>
      <c r="LVZ715" s="8"/>
      <c r="LWA715" s="8"/>
      <c r="LWB715" s="8"/>
      <c r="LWC715" s="8"/>
      <c r="LWD715" s="8"/>
      <c r="LWE715" s="8"/>
      <c r="LWF715" s="8"/>
      <c r="LWG715" s="8"/>
      <c r="LWH715" s="8"/>
      <c r="LWI715" s="8"/>
      <c r="LWJ715" s="8"/>
      <c r="LWK715" s="8"/>
      <c r="LWL715" s="8"/>
      <c r="LWM715" s="8"/>
      <c r="LWN715" s="8"/>
      <c r="LWO715" s="8"/>
      <c r="LWP715" s="8"/>
      <c r="LWQ715" s="8"/>
      <c r="LWR715" s="8"/>
      <c r="LWS715" s="8"/>
      <c r="LWT715" s="8"/>
      <c r="LWU715" s="8"/>
      <c r="LWV715" s="8"/>
      <c r="LWW715" s="8"/>
      <c r="LWX715" s="8"/>
      <c r="LWY715" s="8"/>
      <c r="LWZ715" s="8"/>
      <c r="LXA715" s="8"/>
      <c r="LXB715" s="8"/>
      <c r="LXC715" s="8"/>
      <c r="LXD715" s="8"/>
      <c r="LXE715" s="8"/>
      <c r="LXF715" s="8"/>
      <c r="LXG715" s="8"/>
      <c r="LXH715" s="8"/>
      <c r="LXI715" s="8"/>
      <c r="LXJ715" s="8"/>
      <c r="LXK715" s="8"/>
      <c r="LXL715" s="8"/>
      <c r="LXM715" s="8"/>
      <c r="LXN715" s="8"/>
      <c r="LXO715" s="8"/>
      <c r="LXP715" s="8"/>
      <c r="LXQ715" s="8"/>
      <c r="LXR715" s="8"/>
      <c r="LXS715" s="8"/>
      <c r="LXT715" s="8"/>
      <c r="LXU715" s="8"/>
      <c r="LXV715" s="8"/>
      <c r="LXW715" s="8"/>
      <c r="LXX715" s="8"/>
      <c r="LXY715" s="8"/>
      <c r="LXZ715" s="8"/>
      <c r="LYA715" s="8"/>
      <c r="LYB715" s="8"/>
      <c r="LYC715" s="8"/>
      <c r="LYD715" s="8"/>
      <c r="LYE715" s="8"/>
      <c r="LYF715" s="8"/>
      <c r="LYG715" s="8"/>
      <c r="LYH715" s="8"/>
      <c r="LYI715" s="8"/>
      <c r="LYJ715" s="8"/>
      <c r="LYK715" s="8"/>
      <c r="LYL715" s="8"/>
      <c r="LYM715" s="8"/>
      <c r="LYN715" s="8"/>
      <c r="LYO715" s="8"/>
      <c r="LYP715" s="8"/>
      <c r="LYQ715" s="8"/>
      <c r="LYR715" s="8"/>
      <c r="LYS715" s="8"/>
      <c r="LYT715" s="8"/>
      <c r="LYU715" s="8"/>
      <c r="LYV715" s="8"/>
      <c r="LYW715" s="8"/>
      <c r="LYX715" s="8"/>
      <c r="LYY715" s="8"/>
      <c r="LYZ715" s="8"/>
      <c r="LZA715" s="8"/>
      <c r="LZB715" s="8"/>
      <c r="LZC715" s="8"/>
      <c r="LZD715" s="8"/>
      <c r="LZE715" s="8"/>
      <c r="LZF715" s="8"/>
      <c r="LZG715" s="8"/>
      <c r="LZH715" s="8"/>
      <c r="LZI715" s="8"/>
      <c r="LZJ715" s="8"/>
      <c r="LZK715" s="8"/>
      <c r="LZL715" s="8"/>
      <c r="LZM715" s="8"/>
      <c r="LZN715" s="8"/>
      <c r="LZO715" s="8"/>
      <c r="LZP715" s="8"/>
      <c r="LZQ715" s="8"/>
      <c r="LZR715" s="8"/>
      <c r="LZS715" s="8"/>
      <c r="LZT715" s="8"/>
      <c r="LZU715" s="8"/>
      <c r="LZV715" s="8"/>
      <c r="LZW715" s="8"/>
      <c r="LZX715" s="8"/>
      <c r="LZY715" s="8"/>
      <c r="LZZ715" s="8"/>
      <c r="MAA715" s="8"/>
      <c r="MAB715" s="8"/>
      <c r="MAC715" s="8"/>
      <c r="MAD715" s="8"/>
      <c r="MAE715" s="8"/>
      <c r="MAF715" s="8"/>
      <c r="MAG715" s="8"/>
      <c r="MAH715" s="8"/>
      <c r="MAI715" s="8"/>
      <c r="MAJ715" s="8"/>
      <c r="MAK715" s="8"/>
      <c r="MAL715" s="8"/>
      <c r="MAM715" s="8"/>
      <c r="MAN715" s="8"/>
      <c r="MAO715" s="8"/>
      <c r="MAP715" s="8"/>
      <c r="MAQ715" s="8"/>
      <c r="MAR715" s="8"/>
      <c r="MAS715" s="8"/>
      <c r="MAT715" s="8"/>
      <c r="MAU715" s="8"/>
      <c r="MAV715" s="8"/>
      <c r="MAW715" s="8"/>
      <c r="MAX715" s="8"/>
      <c r="MAY715" s="8"/>
      <c r="MAZ715" s="8"/>
      <c r="MBA715" s="8"/>
      <c r="MBB715" s="8"/>
      <c r="MBC715" s="8"/>
      <c r="MBD715" s="8"/>
      <c r="MBE715" s="8"/>
      <c r="MBF715" s="8"/>
      <c r="MBG715" s="8"/>
      <c r="MBH715" s="8"/>
      <c r="MBI715" s="8"/>
      <c r="MBJ715" s="8"/>
      <c r="MBK715" s="8"/>
      <c r="MBL715" s="8"/>
      <c r="MBM715" s="8"/>
      <c r="MBN715" s="8"/>
      <c r="MBO715" s="8"/>
      <c r="MBP715" s="8"/>
      <c r="MBQ715" s="8"/>
      <c r="MBR715" s="8"/>
      <c r="MBS715" s="8"/>
      <c r="MBT715" s="8"/>
      <c r="MBU715" s="8"/>
      <c r="MBV715" s="8"/>
      <c r="MBW715" s="8"/>
      <c r="MBX715" s="8"/>
      <c r="MBY715" s="8"/>
      <c r="MBZ715" s="8"/>
      <c r="MCA715" s="8"/>
      <c r="MCB715" s="8"/>
      <c r="MCC715" s="8"/>
      <c r="MCD715" s="8"/>
      <c r="MCE715" s="8"/>
      <c r="MCF715" s="8"/>
      <c r="MCG715" s="8"/>
      <c r="MCH715" s="8"/>
      <c r="MCI715" s="8"/>
      <c r="MCJ715" s="8"/>
      <c r="MCK715" s="8"/>
      <c r="MCL715" s="8"/>
      <c r="MCM715" s="8"/>
      <c r="MCN715" s="8"/>
      <c r="MCO715" s="8"/>
      <c r="MCP715" s="8"/>
      <c r="MCQ715" s="8"/>
      <c r="MCR715" s="8"/>
      <c r="MCS715" s="8"/>
      <c r="MCT715" s="8"/>
      <c r="MCU715" s="8"/>
      <c r="MCV715" s="8"/>
      <c r="MCW715" s="8"/>
      <c r="MCX715" s="8"/>
      <c r="MCY715" s="8"/>
      <c r="MCZ715" s="8"/>
      <c r="MDA715" s="8"/>
      <c r="MDB715" s="8"/>
      <c r="MDC715" s="8"/>
      <c r="MDD715" s="8"/>
      <c r="MDE715" s="8"/>
      <c r="MDF715" s="8"/>
      <c r="MDG715" s="8"/>
      <c r="MDH715" s="8"/>
      <c r="MDI715" s="8"/>
      <c r="MDJ715" s="8"/>
      <c r="MDK715" s="8"/>
      <c r="MDL715" s="8"/>
      <c r="MDM715" s="8"/>
      <c r="MDN715" s="8"/>
      <c r="MDO715" s="8"/>
      <c r="MDP715" s="8"/>
      <c r="MDQ715" s="8"/>
      <c r="MDR715" s="8"/>
      <c r="MDS715" s="8"/>
      <c r="MDT715" s="8"/>
      <c r="MDU715" s="8"/>
      <c r="MDV715" s="8"/>
      <c r="MDW715" s="8"/>
      <c r="MDX715" s="8"/>
      <c r="MDY715" s="8"/>
      <c r="MDZ715" s="8"/>
      <c r="MEA715" s="8"/>
      <c r="MEB715" s="8"/>
      <c r="MEC715" s="8"/>
      <c r="MED715" s="8"/>
      <c r="MEE715" s="8"/>
      <c r="MEF715" s="8"/>
      <c r="MEG715" s="8"/>
      <c r="MEH715" s="8"/>
      <c r="MEI715" s="8"/>
      <c r="MEJ715" s="8"/>
      <c r="MEK715" s="8"/>
      <c r="MEL715" s="8"/>
      <c r="MEM715" s="8"/>
      <c r="MEN715" s="8"/>
      <c r="MEO715" s="8"/>
      <c r="MEP715" s="8"/>
      <c r="MEQ715" s="8"/>
      <c r="MER715" s="8"/>
      <c r="MES715" s="8"/>
      <c r="MET715" s="8"/>
      <c r="MEU715" s="8"/>
      <c r="MEV715" s="8"/>
      <c r="MEW715" s="8"/>
      <c r="MEX715" s="8"/>
      <c r="MEY715" s="8"/>
      <c r="MEZ715" s="8"/>
      <c r="MFA715" s="8"/>
      <c r="MFB715" s="8"/>
      <c r="MFC715" s="8"/>
      <c r="MFD715" s="8"/>
      <c r="MFE715" s="8"/>
      <c r="MFF715" s="8"/>
      <c r="MFG715" s="8"/>
      <c r="MFH715" s="8"/>
      <c r="MFI715" s="8"/>
      <c r="MFJ715" s="8"/>
      <c r="MFK715" s="8"/>
      <c r="MFL715" s="8"/>
      <c r="MFM715" s="8"/>
      <c r="MFN715" s="8"/>
      <c r="MFO715" s="8"/>
      <c r="MFP715" s="8"/>
      <c r="MFQ715" s="8"/>
      <c r="MFR715" s="8"/>
      <c r="MFS715" s="8"/>
      <c r="MFT715" s="8"/>
      <c r="MFU715" s="8"/>
      <c r="MFV715" s="8"/>
      <c r="MFW715" s="8"/>
      <c r="MFX715" s="8"/>
      <c r="MFY715" s="8"/>
      <c r="MFZ715" s="8"/>
      <c r="MGA715" s="8"/>
      <c r="MGB715" s="8"/>
      <c r="MGC715" s="8"/>
      <c r="MGD715" s="8"/>
      <c r="MGE715" s="8"/>
      <c r="MGF715" s="8"/>
      <c r="MGG715" s="8"/>
      <c r="MGH715" s="8"/>
      <c r="MGI715" s="8"/>
      <c r="MGJ715" s="8"/>
      <c r="MGK715" s="8"/>
      <c r="MGL715" s="8"/>
      <c r="MGM715" s="8"/>
      <c r="MGN715" s="8"/>
      <c r="MGO715" s="8"/>
      <c r="MGP715" s="8"/>
      <c r="MGQ715" s="8"/>
      <c r="MGR715" s="8"/>
      <c r="MGS715" s="8"/>
      <c r="MGT715" s="8"/>
      <c r="MGU715" s="8"/>
      <c r="MGV715" s="8"/>
      <c r="MGW715" s="8"/>
      <c r="MGX715" s="8"/>
      <c r="MGY715" s="8"/>
      <c r="MGZ715" s="8"/>
      <c r="MHA715" s="8"/>
      <c r="MHB715" s="8"/>
      <c r="MHC715" s="8"/>
      <c r="MHD715" s="8"/>
      <c r="MHE715" s="8"/>
      <c r="MHF715" s="8"/>
      <c r="MHG715" s="8"/>
      <c r="MHH715" s="8"/>
      <c r="MHI715" s="8"/>
      <c r="MHJ715" s="8"/>
      <c r="MHK715" s="8"/>
      <c r="MHL715" s="8"/>
      <c r="MHM715" s="8"/>
      <c r="MHN715" s="8"/>
      <c r="MHO715" s="8"/>
      <c r="MHP715" s="8"/>
      <c r="MHQ715" s="8"/>
      <c r="MHR715" s="8"/>
      <c r="MHS715" s="8"/>
      <c r="MHT715" s="8"/>
      <c r="MHU715" s="8"/>
      <c r="MHV715" s="8"/>
      <c r="MHW715" s="8"/>
      <c r="MHX715" s="8"/>
      <c r="MHY715" s="8"/>
      <c r="MHZ715" s="8"/>
      <c r="MIA715" s="8"/>
      <c r="MIB715" s="8"/>
      <c r="MIC715" s="8"/>
      <c r="MID715" s="8"/>
      <c r="MIE715" s="8"/>
      <c r="MIF715" s="8"/>
      <c r="MIG715" s="8"/>
      <c r="MIH715" s="8"/>
      <c r="MII715" s="8"/>
      <c r="MIJ715" s="8"/>
      <c r="MIK715" s="8"/>
      <c r="MIL715" s="8"/>
      <c r="MIM715" s="8"/>
      <c r="MIN715" s="8"/>
      <c r="MIO715" s="8"/>
      <c r="MIP715" s="8"/>
      <c r="MIQ715" s="8"/>
      <c r="MIR715" s="8"/>
      <c r="MIS715" s="8"/>
      <c r="MIT715" s="8"/>
      <c r="MIU715" s="8"/>
      <c r="MIV715" s="8"/>
      <c r="MIW715" s="8"/>
      <c r="MIX715" s="8"/>
      <c r="MIY715" s="8"/>
      <c r="MIZ715" s="8"/>
      <c r="MJA715" s="8"/>
      <c r="MJB715" s="8"/>
      <c r="MJC715" s="8"/>
      <c r="MJD715" s="8"/>
      <c r="MJE715" s="8"/>
      <c r="MJF715" s="8"/>
      <c r="MJG715" s="8"/>
      <c r="MJH715" s="8"/>
      <c r="MJI715" s="8"/>
      <c r="MJJ715" s="8"/>
      <c r="MJK715" s="8"/>
      <c r="MJL715" s="8"/>
      <c r="MJM715" s="8"/>
      <c r="MJN715" s="8"/>
      <c r="MJO715" s="8"/>
      <c r="MJP715" s="8"/>
      <c r="MJQ715" s="8"/>
      <c r="MJR715" s="8"/>
      <c r="MJS715" s="8"/>
      <c r="MJT715" s="8"/>
      <c r="MJU715" s="8"/>
      <c r="MJV715" s="8"/>
      <c r="MJW715" s="8"/>
      <c r="MJX715" s="8"/>
      <c r="MJY715" s="8"/>
      <c r="MJZ715" s="8"/>
      <c r="MKA715" s="8"/>
      <c r="MKB715" s="8"/>
      <c r="MKC715" s="8"/>
      <c r="MKD715" s="8"/>
      <c r="MKE715" s="8"/>
      <c r="MKF715" s="8"/>
      <c r="MKG715" s="8"/>
      <c r="MKH715" s="8"/>
      <c r="MKI715" s="8"/>
      <c r="MKJ715" s="8"/>
      <c r="MKK715" s="8"/>
      <c r="MKL715" s="8"/>
      <c r="MKM715" s="8"/>
      <c r="MKN715" s="8"/>
      <c r="MKO715" s="8"/>
      <c r="MKP715" s="8"/>
      <c r="MKQ715" s="8"/>
      <c r="MKR715" s="8"/>
      <c r="MKS715" s="8"/>
      <c r="MKT715" s="8"/>
      <c r="MKU715" s="8"/>
      <c r="MKV715" s="8"/>
      <c r="MKW715" s="8"/>
      <c r="MKX715" s="8"/>
      <c r="MKY715" s="8"/>
      <c r="MKZ715" s="8"/>
      <c r="MLA715" s="8"/>
      <c r="MLB715" s="8"/>
      <c r="MLC715" s="8"/>
      <c r="MLD715" s="8"/>
      <c r="MLE715" s="8"/>
      <c r="MLF715" s="8"/>
      <c r="MLG715" s="8"/>
      <c r="MLH715" s="8"/>
      <c r="MLI715" s="8"/>
      <c r="MLJ715" s="8"/>
      <c r="MLK715" s="8"/>
      <c r="MLL715" s="8"/>
      <c r="MLM715" s="8"/>
      <c r="MLN715" s="8"/>
      <c r="MLO715" s="8"/>
      <c r="MLP715" s="8"/>
      <c r="MLQ715" s="8"/>
      <c r="MLR715" s="8"/>
      <c r="MLS715" s="8"/>
      <c r="MLT715" s="8"/>
      <c r="MLU715" s="8"/>
      <c r="MLV715" s="8"/>
      <c r="MLW715" s="8"/>
      <c r="MLX715" s="8"/>
      <c r="MLY715" s="8"/>
      <c r="MLZ715" s="8"/>
      <c r="MMA715" s="8"/>
      <c r="MMB715" s="8"/>
      <c r="MMC715" s="8"/>
      <c r="MMD715" s="8"/>
      <c r="MME715" s="8"/>
      <c r="MMF715" s="8"/>
      <c r="MMG715" s="8"/>
      <c r="MMH715" s="8"/>
      <c r="MMI715" s="8"/>
      <c r="MMJ715" s="8"/>
      <c r="MMK715" s="8"/>
      <c r="MML715" s="8"/>
      <c r="MMM715" s="8"/>
      <c r="MMN715" s="8"/>
      <c r="MMO715" s="8"/>
      <c r="MMP715" s="8"/>
      <c r="MMQ715" s="8"/>
      <c r="MMR715" s="8"/>
      <c r="MMS715" s="8"/>
      <c r="MMT715" s="8"/>
      <c r="MMU715" s="8"/>
      <c r="MMV715" s="8"/>
      <c r="MMW715" s="8"/>
      <c r="MMX715" s="8"/>
      <c r="MMY715" s="8"/>
      <c r="MMZ715" s="8"/>
      <c r="MNA715" s="8"/>
      <c r="MNB715" s="8"/>
      <c r="MNC715" s="8"/>
      <c r="MND715" s="8"/>
      <c r="MNE715" s="8"/>
      <c r="MNF715" s="8"/>
      <c r="MNG715" s="8"/>
      <c r="MNH715" s="8"/>
      <c r="MNI715" s="8"/>
      <c r="MNJ715" s="8"/>
      <c r="MNK715" s="8"/>
      <c r="MNL715" s="8"/>
      <c r="MNM715" s="8"/>
      <c r="MNN715" s="8"/>
      <c r="MNO715" s="8"/>
      <c r="MNP715" s="8"/>
      <c r="MNQ715" s="8"/>
      <c r="MNR715" s="8"/>
      <c r="MNS715" s="8"/>
      <c r="MNT715" s="8"/>
      <c r="MNU715" s="8"/>
      <c r="MNV715" s="8"/>
      <c r="MNW715" s="8"/>
      <c r="MNX715" s="8"/>
      <c r="MNY715" s="8"/>
      <c r="MNZ715" s="8"/>
      <c r="MOA715" s="8"/>
      <c r="MOB715" s="8"/>
      <c r="MOC715" s="8"/>
      <c r="MOD715" s="8"/>
      <c r="MOE715" s="8"/>
      <c r="MOF715" s="8"/>
      <c r="MOG715" s="8"/>
      <c r="MOH715" s="8"/>
      <c r="MOI715" s="8"/>
      <c r="MOJ715" s="8"/>
      <c r="MOK715" s="8"/>
      <c r="MOL715" s="8"/>
      <c r="MOM715" s="8"/>
      <c r="MON715" s="8"/>
      <c r="MOO715" s="8"/>
      <c r="MOP715" s="8"/>
      <c r="MOQ715" s="8"/>
      <c r="MOR715" s="8"/>
      <c r="MOS715" s="8"/>
      <c r="MOT715" s="8"/>
      <c r="MOU715" s="8"/>
      <c r="MOV715" s="8"/>
      <c r="MOW715" s="8"/>
      <c r="MOX715" s="8"/>
      <c r="MOY715" s="8"/>
      <c r="MOZ715" s="8"/>
      <c r="MPA715" s="8"/>
      <c r="MPB715" s="8"/>
      <c r="MPC715" s="8"/>
      <c r="MPD715" s="8"/>
      <c r="MPE715" s="8"/>
      <c r="MPF715" s="8"/>
      <c r="MPG715" s="8"/>
      <c r="MPH715" s="8"/>
      <c r="MPI715" s="8"/>
      <c r="MPJ715" s="8"/>
      <c r="MPK715" s="8"/>
      <c r="MPL715" s="8"/>
      <c r="MPM715" s="8"/>
      <c r="MPN715" s="8"/>
      <c r="MPO715" s="8"/>
      <c r="MPP715" s="8"/>
      <c r="MPQ715" s="8"/>
      <c r="MPR715" s="8"/>
      <c r="MPS715" s="8"/>
      <c r="MPT715" s="8"/>
      <c r="MPU715" s="8"/>
      <c r="MPV715" s="8"/>
      <c r="MPW715" s="8"/>
      <c r="MPX715" s="8"/>
      <c r="MPY715" s="8"/>
      <c r="MPZ715" s="8"/>
      <c r="MQA715" s="8"/>
      <c r="MQB715" s="8"/>
      <c r="MQC715" s="8"/>
      <c r="MQD715" s="8"/>
      <c r="MQE715" s="8"/>
      <c r="MQF715" s="8"/>
      <c r="MQG715" s="8"/>
      <c r="MQH715" s="8"/>
      <c r="MQI715" s="8"/>
      <c r="MQJ715" s="8"/>
      <c r="MQK715" s="8"/>
      <c r="MQL715" s="8"/>
      <c r="MQM715" s="8"/>
      <c r="MQN715" s="8"/>
      <c r="MQO715" s="8"/>
      <c r="MQP715" s="8"/>
      <c r="MQQ715" s="8"/>
      <c r="MQR715" s="8"/>
      <c r="MQS715" s="8"/>
      <c r="MQT715" s="8"/>
      <c r="MQU715" s="8"/>
      <c r="MQV715" s="8"/>
      <c r="MQW715" s="8"/>
      <c r="MQX715" s="8"/>
      <c r="MQY715" s="8"/>
      <c r="MQZ715" s="8"/>
      <c r="MRA715" s="8"/>
      <c r="MRB715" s="8"/>
      <c r="MRC715" s="8"/>
      <c r="MRD715" s="8"/>
      <c r="MRE715" s="8"/>
      <c r="MRF715" s="8"/>
      <c r="MRG715" s="8"/>
      <c r="MRH715" s="8"/>
      <c r="MRI715" s="8"/>
      <c r="MRJ715" s="8"/>
      <c r="MRK715" s="8"/>
      <c r="MRL715" s="8"/>
      <c r="MRM715" s="8"/>
      <c r="MRN715" s="8"/>
      <c r="MRO715" s="8"/>
      <c r="MRP715" s="8"/>
      <c r="MRQ715" s="8"/>
      <c r="MRR715" s="8"/>
      <c r="MRS715" s="8"/>
      <c r="MRT715" s="8"/>
      <c r="MRU715" s="8"/>
      <c r="MRV715" s="8"/>
      <c r="MRW715" s="8"/>
      <c r="MRX715" s="8"/>
      <c r="MRY715" s="8"/>
      <c r="MRZ715" s="8"/>
      <c r="MSA715" s="8"/>
      <c r="MSB715" s="8"/>
      <c r="MSC715" s="8"/>
      <c r="MSD715" s="8"/>
      <c r="MSE715" s="8"/>
      <c r="MSF715" s="8"/>
      <c r="MSG715" s="8"/>
      <c r="MSH715" s="8"/>
      <c r="MSI715" s="8"/>
      <c r="MSJ715" s="8"/>
      <c r="MSK715" s="8"/>
      <c r="MSL715" s="8"/>
      <c r="MSM715" s="8"/>
      <c r="MSN715" s="8"/>
      <c r="MSO715" s="8"/>
      <c r="MSP715" s="8"/>
      <c r="MSQ715" s="8"/>
      <c r="MSR715" s="8"/>
      <c r="MSS715" s="8"/>
      <c r="MST715" s="8"/>
      <c r="MSU715" s="8"/>
      <c r="MSV715" s="8"/>
      <c r="MSW715" s="8"/>
      <c r="MSX715" s="8"/>
      <c r="MSY715" s="8"/>
      <c r="MSZ715" s="8"/>
      <c r="MTA715" s="8"/>
      <c r="MTB715" s="8"/>
      <c r="MTC715" s="8"/>
      <c r="MTD715" s="8"/>
      <c r="MTE715" s="8"/>
      <c r="MTF715" s="8"/>
      <c r="MTG715" s="8"/>
      <c r="MTH715" s="8"/>
      <c r="MTI715" s="8"/>
      <c r="MTJ715" s="8"/>
      <c r="MTK715" s="8"/>
      <c r="MTL715" s="8"/>
      <c r="MTM715" s="8"/>
      <c r="MTN715" s="8"/>
      <c r="MTO715" s="8"/>
      <c r="MTP715" s="8"/>
      <c r="MTQ715" s="8"/>
      <c r="MTR715" s="8"/>
      <c r="MTS715" s="8"/>
      <c r="MTT715" s="8"/>
      <c r="MTU715" s="8"/>
      <c r="MTV715" s="8"/>
      <c r="MTW715" s="8"/>
      <c r="MTX715" s="8"/>
      <c r="MTY715" s="8"/>
      <c r="MTZ715" s="8"/>
      <c r="MUA715" s="8"/>
      <c r="MUB715" s="8"/>
      <c r="MUC715" s="8"/>
      <c r="MUD715" s="8"/>
      <c r="MUE715" s="8"/>
      <c r="MUF715" s="8"/>
      <c r="MUG715" s="8"/>
      <c r="MUH715" s="8"/>
      <c r="MUI715" s="8"/>
      <c r="MUJ715" s="8"/>
      <c r="MUK715" s="8"/>
      <c r="MUL715" s="8"/>
      <c r="MUM715" s="8"/>
      <c r="MUN715" s="8"/>
      <c r="MUO715" s="8"/>
      <c r="MUP715" s="8"/>
      <c r="MUQ715" s="8"/>
      <c r="MUR715" s="8"/>
      <c r="MUS715" s="8"/>
      <c r="MUT715" s="8"/>
      <c r="MUU715" s="8"/>
      <c r="MUV715" s="8"/>
      <c r="MUW715" s="8"/>
      <c r="MUX715" s="8"/>
      <c r="MUY715" s="8"/>
      <c r="MUZ715" s="8"/>
      <c r="MVA715" s="8"/>
      <c r="MVB715" s="8"/>
      <c r="MVC715" s="8"/>
      <c r="MVD715" s="8"/>
      <c r="MVE715" s="8"/>
      <c r="MVF715" s="8"/>
      <c r="MVG715" s="8"/>
      <c r="MVH715" s="8"/>
      <c r="MVI715" s="8"/>
      <c r="MVJ715" s="8"/>
      <c r="MVK715" s="8"/>
      <c r="MVL715" s="8"/>
      <c r="MVM715" s="8"/>
      <c r="MVN715" s="8"/>
      <c r="MVO715" s="8"/>
      <c r="MVP715" s="8"/>
      <c r="MVQ715" s="8"/>
      <c r="MVR715" s="8"/>
      <c r="MVS715" s="8"/>
      <c r="MVT715" s="8"/>
      <c r="MVU715" s="8"/>
      <c r="MVV715" s="8"/>
      <c r="MVW715" s="8"/>
      <c r="MVX715" s="8"/>
      <c r="MVY715" s="8"/>
      <c r="MVZ715" s="8"/>
      <c r="MWA715" s="8"/>
      <c r="MWB715" s="8"/>
      <c r="MWC715" s="8"/>
      <c r="MWD715" s="8"/>
      <c r="MWE715" s="8"/>
      <c r="MWF715" s="8"/>
      <c r="MWG715" s="8"/>
      <c r="MWH715" s="8"/>
      <c r="MWI715" s="8"/>
      <c r="MWJ715" s="8"/>
      <c r="MWK715" s="8"/>
      <c r="MWL715" s="8"/>
      <c r="MWM715" s="8"/>
      <c r="MWN715" s="8"/>
      <c r="MWO715" s="8"/>
      <c r="MWP715" s="8"/>
      <c r="MWQ715" s="8"/>
      <c r="MWR715" s="8"/>
      <c r="MWS715" s="8"/>
      <c r="MWT715" s="8"/>
      <c r="MWU715" s="8"/>
      <c r="MWV715" s="8"/>
      <c r="MWW715" s="8"/>
      <c r="MWX715" s="8"/>
      <c r="MWY715" s="8"/>
      <c r="MWZ715" s="8"/>
      <c r="MXA715" s="8"/>
      <c r="MXB715" s="8"/>
      <c r="MXC715" s="8"/>
      <c r="MXD715" s="8"/>
      <c r="MXE715" s="8"/>
      <c r="MXF715" s="8"/>
      <c r="MXG715" s="8"/>
      <c r="MXH715" s="8"/>
      <c r="MXI715" s="8"/>
      <c r="MXJ715" s="8"/>
      <c r="MXK715" s="8"/>
      <c r="MXL715" s="8"/>
      <c r="MXM715" s="8"/>
      <c r="MXN715" s="8"/>
      <c r="MXO715" s="8"/>
      <c r="MXP715" s="8"/>
      <c r="MXQ715" s="8"/>
      <c r="MXR715" s="8"/>
      <c r="MXS715" s="8"/>
      <c r="MXT715" s="8"/>
      <c r="MXU715" s="8"/>
      <c r="MXV715" s="8"/>
      <c r="MXW715" s="8"/>
      <c r="MXX715" s="8"/>
      <c r="MXY715" s="8"/>
      <c r="MXZ715" s="8"/>
      <c r="MYA715" s="8"/>
      <c r="MYB715" s="8"/>
      <c r="MYC715" s="8"/>
      <c r="MYD715" s="8"/>
      <c r="MYE715" s="8"/>
      <c r="MYF715" s="8"/>
      <c r="MYG715" s="8"/>
      <c r="MYH715" s="8"/>
      <c r="MYI715" s="8"/>
      <c r="MYJ715" s="8"/>
      <c r="MYK715" s="8"/>
      <c r="MYL715" s="8"/>
      <c r="MYM715" s="8"/>
      <c r="MYN715" s="8"/>
      <c r="MYO715" s="8"/>
      <c r="MYP715" s="8"/>
      <c r="MYQ715" s="8"/>
      <c r="MYR715" s="8"/>
      <c r="MYS715" s="8"/>
      <c r="MYT715" s="8"/>
      <c r="MYU715" s="8"/>
      <c r="MYV715" s="8"/>
      <c r="MYW715" s="8"/>
      <c r="MYX715" s="8"/>
      <c r="MYY715" s="8"/>
      <c r="MYZ715" s="8"/>
      <c r="MZA715" s="8"/>
      <c r="MZB715" s="8"/>
      <c r="MZC715" s="8"/>
      <c r="MZD715" s="8"/>
      <c r="MZE715" s="8"/>
      <c r="MZF715" s="8"/>
      <c r="MZG715" s="8"/>
      <c r="MZH715" s="8"/>
      <c r="MZI715" s="8"/>
      <c r="MZJ715" s="8"/>
      <c r="MZK715" s="8"/>
      <c r="MZL715" s="8"/>
      <c r="MZM715" s="8"/>
      <c r="MZN715" s="8"/>
      <c r="MZO715" s="8"/>
      <c r="MZP715" s="8"/>
      <c r="MZQ715" s="8"/>
      <c r="MZR715" s="8"/>
      <c r="MZS715" s="8"/>
      <c r="MZT715" s="8"/>
      <c r="MZU715" s="8"/>
      <c r="MZV715" s="8"/>
      <c r="MZW715" s="8"/>
      <c r="MZX715" s="8"/>
      <c r="MZY715" s="8"/>
      <c r="MZZ715" s="8"/>
      <c r="NAA715" s="8"/>
      <c r="NAB715" s="8"/>
      <c r="NAC715" s="8"/>
      <c r="NAD715" s="8"/>
      <c r="NAE715" s="8"/>
      <c r="NAF715" s="8"/>
      <c r="NAG715" s="8"/>
      <c r="NAH715" s="8"/>
      <c r="NAI715" s="8"/>
      <c r="NAJ715" s="8"/>
      <c r="NAK715" s="8"/>
      <c r="NAL715" s="8"/>
      <c r="NAM715" s="8"/>
      <c r="NAN715" s="8"/>
      <c r="NAO715" s="8"/>
      <c r="NAP715" s="8"/>
      <c r="NAQ715" s="8"/>
      <c r="NAR715" s="8"/>
      <c r="NAS715" s="8"/>
      <c r="NAT715" s="8"/>
      <c r="NAU715" s="8"/>
      <c r="NAV715" s="8"/>
      <c r="NAW715" s="8"/>
      <c r="NAX715" s="8"/>
      <c r="NAY715" s="8"/>
      <c r="NAZ715" s="8"/>
      <c r="NBA715" s="8"/>
      <c r="NBB715" s="8"/>
      <c r="NBC715" s="8"/>
      <c r="NBD715" s="8"/>
      <c r="NBE715" s="8"/>
      <c r="NBF715" s="8"/>
      <c r="NBG715" s="8"/>
      <c r="NBH715" s="8"/>
      <c r="NBI715" s="8"/>
      <c r="NBJ715" s="8"/>
      <c r="NBK715" s="8"/>
      <c r="NBL715" s="8"/>
      <c r="NBM715" s="8"/>
      <c r="NBN715" s="8"/>
      <c r="NBO715" s="8"/>
      <c r="NBP715" s="8"/>
      <c r="NBQ715" s="8"/>
      <c r="NBR715" s="8"/>
      <c r="NBS715" s="8"/>
      <c r="NBT715" s="8"/>
      <c r="NBU715" s="8"/>
      <c r="NBV715" s="8"/>
      <c r="NBW715" s="8"/>
      <c r="NBX715" s="8"/>
      <c r="NBY715" s="8"/>
      <c r="NBZ715" s="8"/>
      <c r="NCA715" s="8"/>
      <c r="NCB715" s="8"/>
      <c r="NCC715" s="8"/>
      <c r="NCD715" s="8"/>
      <c r="NCE715" s="8"/>
      <c r="NCF715" s="8"/>
      <c r="NCG715" s="8"/>
      <c r="NCH715" s="8"/>
      <c r="NCI715" s="8"/>
      <c r="NCJ715" s="8"/>
      <c r="NCK715" s="8"/>
      <c r="NCL715" s="8"/>
      <c r="NCM715" s="8"/>
      <c r="NCN715" s="8"/>
      <c r="NCO715" s="8"/>
      <c r="NCP715" s="8"/>
      <c r="NCQ715" s="8"/>
      <c r="NCR715" s="8"/>
      <c r="NCS715" s="8"/>
      <c r="NCT715" s="8"/>
      <c r="NCU715" s="8"/>
      <c r="NCV715" s="8"/>
      <c r="NCW715" s="8"/>
      <c r="NCX715" s="8"/>
      <c r="NCY715" s="8"/>
      <c r="NCZ715" s="8"/>
      <c r="NDA715" s="8"/>
      <c r="NDB715" s="8"/>
      <c r="NDC715" s="8"/>
      <c r="NDD715" s="8"/>
      <c r="NDE715" s="8"/>
      <c r="NDF715" s="8"/>
      <c r="NDG715" s="8"/>
      <c r="NDH715" s="8"/>
      <c r="NDI715" s="8"/>
      <c r="NDJ715" s="8"/>
      <c r="NDK715" s="8"/>
      <c r="NDL715" s="8"/>
      <c r="NDM715" s="8"/>
      <c r="NDN715" s="8"/>
      <c r="NDO715" s="8"/>
      <c r="NDP715" s="8"/>
      <c r="NDQ715" s="8"/>
      <c r="NDR715" s="8"/>
      <c r="NDS715" s="8"/>
      <c r="NDT715" s="8"/>
      <c r="NDU715" s="8"/>
      <c r="NDV715" s="8"/>
      <c r="NDW715" s="8"/>
      <c r="NDX715" s="8"/>
      <c r="NDY715" s="8"/>
      <c r="NDZ715" s="8"/>
      <c r="NEA715" s="8"/>
      <c r="NEB715" s="8"/>
      <c r="NEC715" s="8"/>
      <c r="NED715" s="8"/>
      <c r="NEE715" s="8"/>
      <c r="NEF715" s="8"/>
      <c r="NEG715" s="8"/>
      <c r="NEH715" s="8"/>
      <c r="NEI715" s="8"/>
      <c r="NEJ715" s="8"/>
      <c r="NEK715" s="8"/>
      <c r="NEL715" s="8"/>
      <c r="NEM715" s="8"/>
      <c r="NEN715" s="8"/>
      <c r="NEO715" s="8"/>
      <c r="NEP715" s="8"/>
      <c r="NEQ715" s="8"/>
      <c r="NER715" s="8"/>
      <c r="NES715" s="8"/>
      <c r="NET715" s="8"/>
      <c r="NEU715" s="8"/>
      <c r="NEV715" s="8"/>
      <c r="NEW715" s="8"/>
      <c r="NEX715" s="8"/>
      <c r="NEY715" s="8"/>
      <c r="NEZ715" s="8"/>
      <c r="NFA715" s="8"/>
      <c r="NFB715" s="8"/>
      <c r="NFC715" s="8"/>
      <c r="NFD715" s="8"/>
      <c r="NFE715" s="8"/>
      <c r="NFF715" s="8"/>
      <c r="NFG715" s="8"/>
      <c r="NFH715" s="8"/>
      <c r="NFI715" s="8"/>
      <c r="NFJ715" s="8"/>
      <c r="NFK715" s="8"/>
      <c r="NFL715" s="8"/>
      <c r="NFM715" s="8"/>
      <c r="NFN715" s="8"/>
      <c r="NFO715" s="8"/>
      <c r="NFP715" s="8"/>
      <c r="NFQ715" s="8"/>
      <c r="NFR715" s="8"/>
      <c r="NFS715" s="8"/>
      <c r="NFT715" s="8"/>
      <c r="NFU715" s="8"/>
      <c r="NFV715" s="8"/>
      <c r="NFW715" s="8"/>
      <c r="NFX715" s="8"/>
      <c r="NFY715" s="8"/>
      <c r="NFZ715" s="8"/>
      <c r="NGA715" s="8"/>
      <c r="NGB715" s="8"/>
      <c r="NGC715" s="8"/>
      <c r="NGD715" s="8"/>
      <c r="NGE715" s="8"/>
      <c r="NGF715" s="8"/>
      <c r="NGG715" s="8"/>
      <c r="NGH715" s="8"/>
      <c r="NGI715" s="8"/>
      <c r="NGJ715" s="8"/>
      <c r="NGK715" s="8"/>
      <c r="NGL715" s="8"/>
      <c r="NGM715" s="8"/>
      <c r="NGN715" s="8"/>
      <c r="NGO715" s="8"/>
      <c r="NGP715" s="8"/>
      <c r="NGQ715" s="8"/>
      <c r="NGR715" s="8"/>
      <c r="NGS715" s="8"/>
      <c r="NGT715" s="8"/>
      <c r="NGU715" s="8"/>
      <c r="NGV715" s="8"/>
      <c r="NGW715" s="8"/>
      <c r="NGX715" s="8"/>
      <c r="NGY715" s="8"/>
      <c r="NGZ715" s="8"/>
      <c r="NHA715" s="8"/>
      <c r="NHB715" s="8"/>
      <c r="NHC715" s="8"/>
      <c r="NHD715" s="8"/>
      <c r="NHE715" s="8"/>
      <c r="NHF715" s="8"/>
      <c r="NHG715" s="8"/>
      <c r="NHH715" s="8"/>
      <c r="NHI715" s="8"/>
      <c r="NHJ715" s="8"/>
      <c r="NHK715" s="8"/>
      <c r="NHL715" s="8"/>
      <c r="NHM715" s="8"/>
      <c r="NHN715" s="8"/>
      <c r="NHO715" s="8"/>
      <c r="NHP715" s="8"/>
      <c r="NHQ715" s="8"/>
      <c r="NHR715" s="8"/>
      <c r="NHS715" s="8"/>
      <c r="NHT715" s="8"/>
      <c r="NHU715" s="8"/>
      <c r="NHV715" s="8"/>
      <c r="NHW715" s="8"/>
      <c r="NHX715" s="8"/>
      <c r="NHY715" s="8"/>
      <c r="NHZ715" s="8"/>
      <c r="NIA715" s="8"/>
      <c r="NIB715" s="8"/>
      <c r="NIC715" s="8"/>
      <c r="NID715" s="8"/>
      <c r="NIE715" s="8"/>
      <c r="NIF715" s="8"/>
      <c r="NIG715" s="8"/>
      <c r="NIH715" s="8"/>
      <c r="NII715" s="8"/>
      <c r="NIJ715" s="8"/>
      <c r="NIK715" s="8"/>
      <c r="NIL715" s="8"/>
      <c r="NIM715" s="8"/>
      <c r="NIN715" s="8"/>
      <c r="NIO715" s="8"/>
      <c r="NIP715" s="8"/>
      <c r="NIQ715" s="8"/>
      <c r="NIR715" s="8"/>
      <c r="NIS715" s="8"/>
      <c r="NIT715" s="8"/>
      <c r="NIU715" s="8"/>
      <c r="NIV715" s="8"/>
      <c r="NIW715" s="8"/>
      <c r="NIX715" s="8"/>
      <c r="NIY715" s="8"/>
      <c r="NIZ715" s="8"/>
      <c r="NJA715" s="8"/>
      <c r="NJB715" s="8"/>
      <c r="NJC715" s="8"/>
      <c r="NJD715" s="8"/>
      <c r="NJE715" s="8"/>
      <c r="NJF715" s="8"/>
      <c r="NJG715" s="8"/>
      <c r="NJH715" s="8"/>
      <c r="NJI715" s="8"/>
      <c r="NJJ715" s="8"/>
      <c r="NJK715" s="8"/>
      <c r="NJL715" s="8"/>
      <c r="NJM715" s="8"/>
      <c r="NJN715" s="8"/>
      <c r="NJO715" s="8"/>
      <c r="NJP715" s="8"/>
      <c r="NJQ715" s="8"/>
      <c r="NJR715" s="8"/>
      <c r="NJS715" s="8"/>
      <c r="NJT715" s="8"/>
      <c r="NJU715" s="8"/>
      <c r="NJV715" s="8"/>
      <c r="NJW715" s="8"/>
      <c r="NJX715" s="8"/>
      <c r="NJY715" s="8"/>
      <c r="NJZ715" s="8"/>
      <c r="NKA715" s="8"/>
      <c r="NKB715" s="8"/>
      <c r="NKC715" s="8"/>
      <c r="NKD715" s="8"/>
      <c r="NKE715" s="8"/>
      <c r="NKF715" s="8"/>
      <c r="NKG715" s="8"/>
      <c r="NKH715" s="8"/>
      <c r="NKI715" s="8"/>
      <c r="NKJ715" s="8"/>
      <c r="NKK715" s="8"/>
      <c r="NKL715" s="8"/>
      <c r="NKM715" s="8"/>
      <c r="NKN715" s="8"/>
      <c r="NKO715" s="8"/>
      <c r="NKP715" s="8"/>
      <c r="NKQ715" s="8"/>
      <c r="NKR715" s="8"/>
      <c r="NKS715" s="8"/>
      <c r="NKT715" s="8"/>
      <c r="NKU715" s="8"/>
      <c r="NKV715" s="8"/>
      <c r="NKW715" s="8"/>
      <c r="NKX715" s="8"/>
      <c r="NKY715" s="8"/>
      <c r="NKZ715" s="8"/>
      <c r="NLA715" s="8"/>
      <c r="NLB715" s="8"/>
      <c r="NLC715" s="8"/>
      <c r="NLD715" s="8"/>
      <c r="NLE715" s="8"/>
      <c r="NLF715" s="8"/>
      <c r="NLG715" s="8"/>
      <c r="NLH715" s="8"/>
      <c r="NLI715" s="8"/>
      <c r="NLJ715" s="8"/>
      <c r="NLK715" s="8"/>
      <c r="NLL715" s="8"/>
      <c r="NLM715" s="8"/>
      <c r="NLN715" s="8"/>
      <c r="NLO715" s="8"/>
      <c r="NLP715" s="8"/>
      <c r="NLQ715" s="8"/>
      <c r="NLR715" s="8"/>
      <c r="NLS715" s="8"/>
      <c r="NLT715" s="8"/>
      <c r="NLU715" s="8"/>
      <c r="NLV715" s="8"/>
      <c r="NLW715" s="8"/>
      <c r="NLX715" s="8"/>
      <c r="NLY715" s="8"/>
      <c r="NLZ715" s="8"/>
      <c r="NMA715" s="8"/>
      <c r="NMB715" s="8"/>
      <c r="NMC715" s="8"/>
      <c r="NMD715" s="8"/>
      <c r="NME715" s="8"/>
      <c r="NMF715" s="8"/>
      <c r="NMG715" s="8"/>
      <c r="NMH715" s="8"/>
      <c r="NMI715" s="8"/>
      <c r="NMJ715" s="8"/>
      <c r="NMK715" s="8"/>
      <c r="NML715" s="8"/>
      <c r="NMM715" s="8"/>
      <c r="NMN715" s="8"/>
      <c r="NMO715" s="8"/>
      <c r="NMP715" s="8"/>
      <c r="NMQ715" s="8"/>
      <c r="NMR715" s="8"/>
      <c r="NMS715" s="8"/>
      <c r="NMT715" s="8"/>
      <c r="NMU715" s="8"/>
      <c r="NMV715" s="8"/>
      <c r="NMW715" s="8"/>
      <c r="NMX715" s="8"/>
      <c r="NMY715" s="8"/>
      <c r="NMZ715" s="8"/>
      <c r="NNA715" s="8"/>
      <c r="NNB715" s="8"/>
      <c r="NNC715" s="8"/>
      <c r="NND715" s="8"/>
      <c r="NNE715" s="8"/>
      <c r="NNF715" s="8"/>
      <c r="NNG715" s="8"/>
      <c r="NNH715" s="8"/>
      <c r="NNI715" s="8"/>
      <c r="NNJ715" s="8"/>
      <c r="NNK715" s="8"/>
      <c r="NNL715" s="8"/>
      <c r="NNM715" s="8"/>
      <c r="NNN715" s="8"/>
      <c r="NNO715" s="8"/>
      <c r="NNP715" s="8"/>
      <c r="NNQ715" s="8"/>
      <c r="NNR715" s="8"/>
      <c r="NNS715" s="8"/>
      <c r="NNT715" s="8"/>
      <c r="NNU715" s="8"/>
      <c r="NNV715" s="8"/>
      <c r="NNW715" s="8"/>
      <c r="NNX715" s="8"/>
      <c r="NNY715" s="8"/>
      <c r="NNZ715" s="8"/>
      <c r="NOA715" s="8"/>
      <c r="NOB715" s="8"/>
      <c r="NOC715" s="8"/>
      <c r="NOD715" s="8"/>
      <c r="NOE715" s="8"/>
      <c r="NOF715" s="8"/>
      <c r="NOG715" s="8"/>
      <c r="NOH715" s="8"/>
      <c r="NOI715" s="8"/>
      <c r="NOJ715" s="8"/>
      <c r="NOK715" s="8"/>
      <c r="NOL715" s="8"/>
      <c r="NOM715" s="8"/>
      <c r="NON715" s="8"/>
      <c r="NOO715" s="8"/>
      <c r="NOP715" s="8"/>
      <c r="NOQ715" s="8"/>
      <c r="NOR715" s="8"/>
      <c r="NOS715" s="8"/>
      <c r="NOT715" s="8"/>
      <c r="NOU715" s="8"/>
      <c r="NOV715" s="8"/>
      <c r="NOW715" s="8"/>
      <c r="NOX715" s="8"/>
      <c r="NOY715" s="8"/>
      <c r="NOZ715" s="8"/>
      <c r="NPA715" s="8"/>
      <c r="NPB715" s="8"/>
      <c r="NPC715" s="8"/>
      <c r="NPD715" s="8"/>
      <c r="NPE715" s="8"/>
      <c r="NPF715" s="8"/>
      <c r="NPG715" s="8"/>
      <c r="NPH715" s="8"/>
      <c r="NPI715" s="8"/>
      <c r="NPJ715" s="8"/>
      <c r="NPK715" s="8"/>
      <c r="NPL715" s="8"/>
      <c r="NPM715" s="8"/>
      <c r="NPN715" s="8"/>
      <c r="NPO715" s="8"/>
      <c r="NPP715" s="8"/>
      <c r="NPQ715" s="8"/>
      <c r="NPR715" s="8"/>
      <c r="NPS715" s="8"/>
      <c r="NPT715" s="8"/>
      <c r="NPU715" s="8"/>
      <c r="NPV715" s="8"/>
      <c r="NPW715" s="8"/>
      <c r="NPX715" s="8"/>
      <c r="NPY715" s="8"/>
      <c r="NPZ715" s="8"/>
      <c r="NQA715" s="8"/>
      <c r="NQB715" s="8"/>
      <c r="NQC715" s="8"/>
      <c r="NQD715" s="8"/>
      <c r="NQE715" s="8"/>
      <c r="NQF715" s="8"/>
      <c r="NQG715" s="8"/>
      <c r="NQH715" s="8"/>
      <c r="NQI715" s="8"/>
      <c r="NQJ715" s="8"/>
      <c r="NQK715" s="8"/>
      <c r="NQL715" s="8"/>
      <c r="NQM715" s="8"/>
      <c r="NQN715" s="8"/>
      <c r="NQO715" s="8"/>
      <c r="NQP715" s="8"/>
      <c r="NQQ715" s="8"/>
      <c r="NQR715" s="8"/>
      <c r="NQS715" s="8"/>
      <c r="NQT715" s="8"/>
      <c r="NQU715" s="8"/>
      <c r="NQV715" s="8"/>
      <c r="NQW715" s="8"/>
      <c r="NQX715" s="8"/>
      <c r="NQY715" s="8"/>
      <c r="NQZ715" s="8"/>
      <c r="NRA715" s="8"/>
      <c r="NRB715" s="8"/>
      <c r="NRC715" s="8"/>
      <c r="NRD715" s="8"/>
      <c r="NRE715" s="8"/>
      <c r="NRF715" s="8"/>
      <c r="NRG715" s="8"/>
      <c r="NRH715" s="8"/>
      <c r="NRI715" s="8"/>
      <c r="NRJ715" s="8"/>
      <c r="NRK715" s="8"/>
      <c r="NRL715" s="8"/>
      <c r="NRM715" s="8"/>
      <c r="NRN715" s="8"/>
      <c r="NRO715" s="8"/>
      <c r="NRP715" s="8"/>
      <c r="NRQ715" s="8"/>
      <c r="NRR715" s="8"/>
      <c r="NRS715" s="8"/>
      <c r="NRT715" s="8"/>
      <c r="NRU715" s="8"/>
      <c r="NRV715" s="8"/>
      <c r="NRW715" s="8"/>
      <c r="NRX715" s="8"/>
      <c r="NRY715" s="8"/>
      <c r="NRZ715" s="8"/>
      <c r="NSA715" s="8"/>
      <c r="NSB715" s="8"/>
      <c r="NSC715" s="8"/>
      <c r="NSD715" s="8"/>
      <c r="NSE715" s="8"/>
      <c r="NSF715" s="8"/>
      <c r="NSG715" s="8"/>
      <c r="NSH715" s="8"/>
      <c r="NSI715" s="8"/>
      <c r="NSJ715" s="8"/>
      <c r="NSK715" s="8"/>
      <c r="NSL715" s="8"/>
      <c r="NSM715" s="8"/>
      <c r="NSN715" s="8"/>
      <c r="NSO715" s="8"/>
      <c r="NSP715" s="8"/>
      <c r="NSQ715" s="8"/>
      <c r="NSR715" s="8"/>
      <c r="NSS715" s="8"/>
      <c r="NST715" s="8"/>
      <c r="NSU715" s="8"/>
      <c r="NSV715" s="8"/>
      <c r="NSW715" s="8"/>
      <c r="NSX715" s="8"/>
      <c r="NSY715" s="8"/>
      <c r="NSZ715" s="8"/>
      <c r="NTA715" s="8"/>
      <c r="NTB715" s="8"/>
      <c r="NTC715" s="8"/>
      <c r="NTD715" s="8"/>
      <c r="NTE715" s="8"/>
      <c r="NTF715" s="8"/>
      <c r="NTG715" s="8"/>
      <c r="NTH715" s="8"/>
      <c r="NTI715" s="8"/>
      <c r="NTJ715" s="8"/>
      <c r="NTK715" s="8"/>
      <c r="NTL715" s="8"/>
      <c r="NTM715" s="8"/>
      <c r="NTN715" s="8"/>
      <c r="NTO715" s="8"/>
      <c r="NTP715" s="8"/>
      <c r="NTQ715" s="8"/>
      <c r="NTR715" s="8"/>
      <c r="NTS715" s="8"/>
      <c r="NTT715" s="8"/>
      <c r="NTU715" s="8"/>
      <c r="NTV715" s="8"/>
      <c r="NTW715" s="8"/>
      <c r="NTX715" s="8"/>
      <c r="NTY715" s="8"/>
      <c r="NTZ715" s="8"/>
      <c r="NUA715" s="8"/>
      <c r="NUB715" s="8"/>
      <c r="NUC715" s="8"/>
      <c r="NUD715" s="8"/>
      <c r="NUE715" s="8"/>
      <c r="NUF715" s="8"/>
      <c r="NUG715" s="8"/>
      <c r="NUH715" s="8"/>
      <c r="NUI715" s="8"/>
      <c r="NUJ715" s="8"/>
      <c r="NUK715" s="8"/>
      <c r="NUL715" s="8"/>
      <c r="NUM715" s="8"/>
      <c r="NUN715" s="8"/>
      <c r="NUO715" s="8"/>
      <c r="NUP715" s="8"/>
      <c r="NUQ715" s="8"/>
      <c r="NUR715" s="8"/>
      <c r="NUS715" s="8"/>
      <c r="NUT715" s="8"/>
      <c r="NUU715" s="8"/>
      <c r="NUV715" s="8"/>
      <c r="NUW715" s="8"/>
      <c r="NUX715" s="8"/>
      <c r="NUY715" s="8"/>
      <c r="NUZ715" s="8"/>
      <c r="NVA715" s="8"/>
      <c r="NVB715" s="8"/>
      <c r="NVC715" s="8"/>
      <c r="NVD715" s="8"/>
      <c r="NVE715" s="8"/>
      <c r="NVF715" s="8"/>
      <c r="NVG715" s="8"/>
      <c r="NVH715" s="8"/>
      <c r="NVI715" s="8"/>
      <c r="NVJ715" s="8"/>
      <c r="NVK715" s="8"/>
      <c r="NVL715" s="8"/>
      <c r="NVM715" s="8"/>
      <c r="NVN715" s="8"/>
      <c r="NVO715" s="8"/>
      <c r="NVP715" s="8"/>
      <c r="NVQ715" s="8"/>
      <c r="NVR715" s="8"/>
      <c r="NVS715" s="8"/>
      <c r="NVT715" s="8"/>
      <c r="NVU715" s="8"/>
      <c r="NVV715" s="8"/>
      <c r="NVW715" s="8"/>
      <c r="NVX715" s="8"/>
      <c r="NVY715" s="8"/>
      <c r="NVZ715" s="8"/>
      <c r="NWA715" s="8"/>
      <c r="NWB715" s="8"/>
      <c r="NWC715" s="8"/>
      <c r="NWD715" s="8"/>
      <c r="NWE715" s="8"/>
      <c r="NWF715" s="8"/>
      <c r="NWG715" s="8"/>
      <c r="NWH715" s="8"/>
      <c r="NWI715" s="8"/>
      <c r="NWJ715" s="8"/>
      <c r="NWK715" s="8"/>
      <c r="NWL715" s="8"/>
      <c r="NWM715" s="8"/>
      <c r="NWN715" s="8"/>
      <c r="NWO715" s="8"/>
      <c r="NWP715" s="8"/>
      <c r="NWQ715" s="8"/>
      <c r="NWR715" s="8"/>
      <c r="NWS715" s="8"/>
      <c r="NWT715" s="8"/>
      <c r="NWU715" s="8"/>
      <c r="NWV715" s="8"/>
      <c r="NWW715" s="8"/>
      <c r="NWX715" s="8"/>
      <c r="NWY715" s="8"/>
      <c r="NWZ715" s="8"/>
      <c r="NXA715" s="8"/>
      <c r="NXB715" s="8"/>
      <c r="NXC715" s="8"/>
      <c r="NXD715" s="8"/>
      <c r="NXE715" s="8"/>
      <c r="NXF715" s="8"/>
      <c r="NXG715" s="8"/>
      <c r="NXH715" s="8"/>
      <c r="NXI715" s="8"/>
      <c r="NXJ715" s="8"/>
      <c r="NXK715" s="8"/>
      <c r="NXL715" s="8"/>
      <c r="NXM715" s="8"/>
      <c r="NXN715" s="8"/>
      <c r="NXO715" s="8"/>
      <c r="NXP715" s="8"/>
      <c r="NXQ715" s="8"/>
      <c r="NXR715" s="8"/>
      <c r="NXS715" s="8"/>
      <c r="NXT715" s="8"/>
      <c r="NXU715" s="8"/>
      <c r="NXV715" s="8"/>
      <c r="NXW715" s="8"/>
      <c r="NXX715" s="8"/>
      <c r="NXY715" s="8"/>
      <c r="NXZ715" s="8"/>
      <c r="NYA715" s="8"/>
      <c r="NYB715" s="8"/>
      <c r="NYC715" s="8"/>
      <c r="NYD715" s="8"/>
      <c r="NYE715" s="8"/>
      <c r="NYF715" s="8"/>
      <c r="NYG715" s="8"/>
      <c r="NYH715" s="8"/>
      <c r="NYI715" s="8"/>
      <c r="NYJ715" s="8"/>
      <c r="NYK715" s="8"/>
      <c r="NYL715" s="8"/>
      <c r="NYM715" s="8"/>
      <c r="NYN715" s="8"/>
      <c r="NYO715" s="8"/>
      <c r="NYP715" s="8"/>
      <c r="NYQ715" s="8"/>
      <c r="NYR715" s="8"/>
      <c r="NYS715" s="8"/>
      <c r="NYT715" s="8"/>
      <c r="NYU715" s="8"/>
      <c r="NYV715" s="8"/>
      <c r="NYW715" s="8"/>
      <c r="NYX715" s="8"/>
      <c r="NYY715" s="8"/>
      <c r="NYZ715" s="8"/>
      <c r="NZA715" s="8"/>
      <c r="NZB715" s="8"/>
      <c r="NZC715" s="8"/>
      <c r="NZD715" s="8"/>
      <c r="NZE715" s="8"/>
      <c r="NZF715" s="8"/>
      <c r="NZG715" s="8"/>
      <c r="NZH715" s="8"/>
      <c r="NZI715" s="8"/>
      <c r="NZJ715" s="8"/>
      <c r="NZK715" s="8"/>
      <c r="NZL715" s="8"/>
      <c r="NZM715" s="8"/>
      <c r="NZN715" s="8"/>
      <c r="NZO715" s="8"/>
      <c r="NZP715" s="8"/>
      <c r="NZQ715" s="8"/>
      <c r="NZR715" s="8"/>
      <c r="NZS715" s="8"/>
      <c r="NZT715" s="8"/>
      <c r="NZU715" s="8"/>
      <c r="NZV715" s="8"/>
      <c r="NZW715" s="8"/>
      <c r="NZX715" s="8"/>
      <c r="NZY715" s="8"/>
      <c r="NZZ715" s="8"/>
      <c r="OAA715" s="8"/>
      <c r="OAB715" s="8"/>
      <c r="OAC715" s="8"/>
      <c r="OAD715" s="8"/>
      <c r="OAE715" s="8"/>
      <c r="OAF715" s="8"/>
      <c r="OAG715" s="8"/>
      <c r="OAH715" s="8"/>
      <c r="OAI715" s="8"/>
      <c r="OAJ715" s="8"/>
      <c r="OAK715" s="8"/>
      <c r="OAL715" s="8"/>
      <c r="OAM715" s="8"/>
      <c r="OAN715" s="8"/>
      <c r="OAO715" s="8"/>
      <c r="OAP715" s="8"/>
      <c r="OAQ715" s="8"/>
      <c r="OAR715" s="8"/>
      <c r="OAS715" s="8"/>
      <c r="OAT715" s="8"/>
      <c r="OAU715" s="8"/>
      <c r="OAV715" s="8"/>
      <c r="OAW715" s="8"/>
      <c r="OAX715" s="8"/>
      <c r="OAY715" s="8"/>
      <c r="OAZ715" s="8"/>
      <c r="OBA715" s="8"/>
      <c r="OBB715" s="8"/>
      <c r="OBC715" s="8"/>
      <c r="OBD715" s="8"/>
      <c r="OBE715" s="8"/>
      <c r="OBF715" s="8"/>
      <c r="OBG715" s="8"/>
      <c r="OBH715" s="8"/>
      <c r="OBI715" s="8"/>
      <c r="OBJ715" s="8"/>
      <c r="OBK715" s="8"/>
      <c r="OBL715" s="8"/>
      <c r="OBM715" s="8"/>
      <c r="OBN715" s="8"/>
      <c r="OBO715" s="8"/>
      <c r="OBP715" s="8"/>
      <c r="OBQ715" s="8"/>
      <c r="OBR715" s="8"/>
      <c r="OBS715" s="8"/>
      <c r="OBT715" s="8"/>
      <c r="OBU715" s="8"/>
      <c r="OBV715" s="8"/>
      <c r="OBW715" s="8"/>
      <c r="OBX715" s="8"/>
      <c r="OBY715" s="8"/>
      <c r="OBZ715" s="8"/>
      <c r="OCA715" s="8"/>
      <c r="OCB715" s="8"/>
      <c r="OCC715" s="8"/>
      <c r="OCD715" s="8"/>
      <c r="OCE715" s="8"/>
      <c r="OCF715" s="8"/>
      <c r="OCG715" s="8"/>
      <c r="OCH715" s="8"/>
      <c r="OCI715" s="8"/>
      <c r="OCJ715" s="8"/>
      <c r="OCK715" s="8"/>
      <c r="OCL715" s="8"/>
      <c r="OCM715" s="8"/>
      <c r="OCN715" s="8"/>
      <c r="OCO715" s="8"/>
      <c r="OCP715" s="8"/>
      <c r="OCQ715" s="8"/>
      <c r="OCR715" s="8"/>
      <c r="OCS715" s="8"/>
      <c r="OCT715" s="8"/>
      <c r="OCU715" s="8"/>
      <c r="OCV715" s="8"/>
      <c r="OCW715" s="8"/>
      <c r="OCX715" s="8"/>
      <c r="OCY715" s="8"/>
      <c r="OCZ715" s="8"/>
      <c r="ODA715" s="8"/>
      <c r="ODB715" s="8"/>
      <c r="ODC715" s="8"/>
      <c r="ODD715" s="8"/>
      <c r="ODE715" s="8"/>
      <c r="ODF715" s="8"/>
      <c r="ODG715" s="8"/>
      <c r="ODH715" s="8"/>
      <c r="ODI715" s="8"/>
      <c r="ODJ715" s="8"/>
      <c r="ODK715" s="8"/>
      <c r="ODL715" s="8"/>
      <c r="ODM715" s="8"/>
      <c r="ODN715" s="8"/>
      <c r="ODO715" s="8"/>
      <c r="ODP715" s="8"/>
      <c r="ODQ715" s="8"/>
      <c r="ODR715" s="8"/>
      <c r="ODS715" s="8"/>
      <c r="ODT715" s="8"/>
      <c r="ODU715" s="8"/>
      <c r="ODV715" s="8"/>
      <c r="ODW715" s="8"/>
      <c r="ODX715" s="8"/>
      <c r="ODY715" s="8"/>
      <c r="ODZ715" s="8"/>
      <c r="OEA715" s="8"/>
      <c r="OEB715" s="8"/>
      <c r="OEC715" s="8"/>
      <c r="OED715" s="8"/>
      <c r="OEE715" s="8"/>
      <c r="OEF715" s="8"/>
      <c r="OEG715" s="8"/>
      <c r="OEH715" s="8"/>
      <c r="OEI715" s="8"/>
      <c r="OEJ715" s="8"/>
      <c r="OEK715" s="8"/>
      <c r="OEL715" s="8"/>
      <c r="OEM715" s="8"/>
      <c r="OEN715" s="8"/>
      <c r="OEO715" s="8"/>
      <c r="OEP715" s="8"/>
      <c r="OEQ715" s="8"/>
      <c r="OER715" s="8"/>
      <c r="OES715" s="8"/>
      <c r="OET715" s="8"/>
      <c r="OEU715" s="8"/>
      <c r="OEV715" s="8"/>
      <c r="OEW715" s="8"/>
      <c r="OEX715" s="8"/>
      <c r="OEY715" s="8"/>
      <c r="OEZ715" s="8"/>
      <c r="OFA715" s="8"/>
      <c r="OFB715" s="8"/>
      <c r="OFC715" s="8"/>
      <c r="OFD715" s="8"/>
      <c r="OFE715" s="8"/>
      <c r="OFF715" s="8"/>
      <c r="OFG715" s="8"/>
      <c r="OFH715" s="8"/>
      <c r="OFI715" s="8"/>
      <c r="OFJ715" s="8"/>
      <c r="OFK715" s="8"/>
      <c r="OFL715" s="8"/>
      <c r="OFM715" s="8"/>
      <c r="OFN715" s="8"/>
      <c r="OFO715" s="8"/>
      <c r="OFP715" s="8"/>
      <c r="OFQ715" s="8"/>
      <c r="OFR715" s="8"/>
      <c r="OFS715" s="8"/>
      <c r="OFT715" s="8"/>
      <c r="OFU715" s="8"/>
      <c r="OFV715" s="8"/>
      <c r="OFW715" s="8"/>
      <c r="OFX715" s="8"/>
      <c r="OFY715" s="8"/>
      <c r="OFZ715" s="8"/>
      <c r="OGA715" s="8"/>
      <c r="OGB715" s="8"/>
      <c r="OGC715" s="8"/>
      <c r="OGD715" s="8"/>
      <c r="OGE715" s="8"/>
      <c r="OGF715" s="8"/>
      <c r="OGG715" s="8"/>
      <c r="OGH715" s="8"/>
      <c r="OGI715" s="8"/>
      <c r="OGJ715" s="8"/>
      <c r="OGK715" s="8"/>
      <c r="OGL715" s="8"/>
      <c r="OGM715" s="8"/>
      <c r="OGN715" s="8"/>
      <c r="OGO715" s="8"/>
      <c r="OGP715" s="8"/>
      <c r="OGQ715" s="8"/>
      <c r="OGR715" s="8"/>
      <c r="OGS715" s="8"/>
      <c r="OGT715" s="8"/>
      <c r="OGU715" s="8"/>
      <c r="OGV715" s="8"/>
      <c r="OGW715" s="8"/>
      <c r="OGX715" s="8"/>
      <c r="OGY715" s="8"/>
      <c r="OGZ715" s="8"/>
      <c r="OHA715" s="8"/>
      <c r="OHB715" s="8"/>
      <c r="OHC715" s="8"/>
      <c r="OHD715" s="8"/>
      <c r="OHE715" s="8"/>
      <c r="OHF715" s="8"/>
      <c r="OHG715" s="8"/>
      <c r="OHH715" s="8"/>
      <c r="OHI715" s="8"/>
      <c r="OHJ715" s="8"/>
      <c r="OHK715" s="8"/>
      <c r="OHL715" s="8"/>
      <c r="OHM715" s="8"/>
      <c r="OHN715" s="8"/>
      <c r="OHO715" s="8"/>
      <c r="OHP715" s="8"/>
      <c r="OHQ715" s="8"/>
      <c r="OHR715" s="8"/>
      <c r="OHS715" s="8"/>
      <c r="OHT715" s="8"/>
      <c r="OHU715" s="8"/>
      <c r="OHV715" s="8"/>
      <c r="OHW715" s="8"/>
      <c r="OHX715" s="8"/>
      <c r="OHY715" s="8"/>
      <c r="OHZ715" s="8"/>
      <c r="OIA715" s="8"/>
      <c r="OIB715" s="8"/>
      <c r="OIC715" s="8"/>
      <c r="OID715" s="8"/>
      <c r="OIE715" s="8"/>
      <c r="OIF715" s="8"/>
      <c r="OIG715" s="8"/>
      <c r="OIH715" s="8"/>
      <c r="OII715" s="8"/>
      <c r="OIJ715" s="8"/>
      <c r="OIK715" s="8"/>
      <c r="OIL715" s="8"/>
      <c r="OIM715" s="8"/>
      <c r="OIN715" s="8"/>
      <c r="OIO715" s="8"/>
      <c r="OIP715" s="8"/>
      <c r="OIQ715" s="8"/>
      <c r="OIR715" s="8"/>
      <c r="OIS715" s="8"/>
      <c r="OIT715" s="8"/>
      <c r="OIU715" s="8"/>
      <c r="OIV715" s="8"/>
      <c r="OIW715" s="8"/>
      <c r="OIX715" s="8"/>
      <c r="OIY715" s="8"/>
      <c r="OIZ715" s="8"/>
      <c r="OJA715" s="8"/>
      <c r="OJB715" s="8"/>
      <c r="OJC715" s="8"/>
      <c r="OJD715" s="8"/>
      <c r="OJE715" s="8"/>
      <c r="OJF715" s="8"/>
      <c r="OJG715" s="8"/>
      <c r="OJH715" s="8"/>
      <c r="OJI715" s="8"/>
      <c r="OJJ715" s="8"/>
      <c r="OJK715" s="8"/>
      <c r="OJL715" s="8"/>
      <c r="OJM715" s="8"/>
      <c r="OJN715" s="8"/>
      <c r="OJO715" s="8"/>
      <c r="OJP715" s="8"/>
      <c r="OJQ715" s="8"/>
      <c r="OJR715" s="8"/>
      <c r="OJS715" s="8"/>
      <c r="OJT715" s="8"/>
      <c r="OJU715" s="8"/>
      <c r="OJV715" s="8"/>
      <c r="OJW715" s="8"/>
      <c r="OJX715" s="8"/>
      <c r="OJY715" s="8"/>
      <c r="OJZ715" s="8"/>
      <c r="OKA715" s="8"/>
      <c r="OKB715" s="8"/>
      <c r="OKC715" s="8"/>
      <c r="OKD715" s="8"/>
      <c r="OKE715" s="8"/>
      <c r="OKF715" s="8"/>
      <c r="OKG715" s="8"/>
      <c r="OKH715" s="8"/>
      <c r="OKI715" s="8"/>
      <c r="OKJ715" s="8"/>
      <c r="OKK715" s="8"/>
      <c r="OKL715" s="8"/>
      <c r="OKM715" s="8"/>
      <c r="OKN715" s="8"/>
      <c r="OKO715" s="8"/>
      <c r="OKP715" s="8"/>
      <c r="OKQ715" s="8"/>
      <c r="OKR715" s="8"/>
      <c r="OKS715" s="8"/>
      <c r="OKT715" s="8"/>
      <c r="OKU715" s="8"/>
      <c r="OKV715" s="8"/>
      <c r="OKW715" s="8"/>
      <c r="OKX715" s="8"/>
      <c r="OKY715" s="8"/>
      <c r="OKZ715" s="8"/>
      <c r="OLA715" s="8"/>
      <c r="OLB715" s="8"/>
      <c r="OLC715" s="8"/>
      <c r="OLD715" s="8"/>
      <c r="OLE715" s="8"/>
      <c r="OLF715" s="8"/>
      <c r="OLG715" s="8"/>
      <c r="OLH715" s="8"/>
      <c r="OLI715" s="8"/>
      <c r="OLJ715" s="8"/>
      <c r="OLK715" s="8"/>
      <c r="OLL715" s="8"/>
      <c r="OLM715" s="8"/>
      <c r="OLN715" s="8"/>
      <c r="OLO715" s="8"/>
      <c r="OLP715" s="8"/>
      <c r="OLQ715" s="8"/>
      <c r="OLR715" s="8"/>
      <c r="OLS715" s="8"/>
      <c r="OLT715" s="8"/>
      <c r="OLU715" s="8"/>
      <c r="OLV715" s="8"/>
      <c r="OLW715" s="8"/>
      <c r="OLX715" s="8"/>
      <c r="OLY715" s="8"/>
      <c r="OLZ715" s="8"/>
      <c r="OMA715" s="8"/>
      <c r="OMB715" s="8"/>
      <c r="OMC715" s="8"/>
      <c r="OMD715" s="8"/>
      <c r="OME715" s="8"/>
      <c r="OMF715" s="8"/>
      <c r="OMG715" s="8"/>
      <c r="OMH715" s="8"/>
      <c r="OMI715" s="8"/>
      <c r="OMJ715" s="8"/>
      <c r="OMK715" s="8"/>
      <c r="OML715" s="8"/>
      <c r="OMM715" s="8"/>
      <c r="OMN715" s="8"/>
      <c r="OMO715" s="8"/>
      <c r="OMP715" s="8"/>
      <c r="OMQ715" s="8"/>
      <c r="OMR715" s="8"/>
      <c r="OMS715" s="8"/>
      <c r="OMT715" s="8"/>
      <c r="OMU715" s="8"/>
      <c r="OMV715" s="8"/>
      <c r="OMW715" s="8"/>
      <c r="OMX715" s="8"/>
      <c r="OMY715" s="8"/>
      <c r="OMZ715" s="8"/>
      <c r="ONA715" s="8"/>
      <c r="ONB715" s="8"/>
      <c r="ONC715" s="8"/>
      <c r="OND715" s="8"/>
      <c r="ONE715" s="8"/>
      <c r="ONF715" s="8"/>
      <c r="ONG715" s="8"/>
      <c r="ONH715" s="8"/>
      <c r="ONI715" s="8"/>
      <c r="ONJ715" s="8"/>
      <c r="ONK715" s="8"/>
      <c r="ONL715" s="8"/>
      <c r="ONM715" s="8"/>
      <c r="ONN715" s="8"/>
      <c r="ONO715" s="8"/>
      <c r="ONP715" s="8"/>
      <c r="ONQ715" s="8"/>
      <c r="ONR715" s="8"/>
      <c r="ONS715" s="8"/>
      <c r="ONT715" s="8"/>
      <c r="ONU715" s="8"/>
      <c r="ONV715" s="8"/>
      <c r="ONW715" s="8"/>
      <c r="ONX715" s="8"/>
      <c r="ONY715" s="8"/>
      <c r="ONZ715" s="8"/>
      <c r="OOA715" s="8"/>
      <c r="OOB715" s="8"/>
      <c r="OOC715" s="8"/>
      <c r="OOD715" s="8"/>
      <c r="OOE715" s="8"/>
      <c r="OOF715" s="8"/>
      <c r="OOG715" s="8"/>
      <c r="OOH715" s="8"/>
      <c r="OOI715" s="8"/>
      <c r="OOJ715" s="8"/>
      <c r="OOK715" s="8"/>
      <c r="OOL715" s="8"/>
      <c r="OOM715" s="8"/>
      <c r="OON715" s="8"/>
      <c r="OOO715" s="8"/>
      <c r="OOP715" s="8"/>
      <c r="OOQ715" s="8"/>
      <c r="OOR715" s="8"/>
      <c r="OOS715" s="8"/>
      <c r="OOT715" s="8"/>
      <c r="OOU715" s="8"/>
      <c r="OOV715" s="8"/>
      <c r="OOW715" s="8"/>
      <c r="OOX715" s="8"/>
      <c r="OOY715" s="8"/>
      <c r="OOZ715" s="8"/>
      <c r="OPA715" s="8"/>
      <c r="OPB715" s="8"/>
      <c r="OPC715" s="8"/>
      <c r="OPD715" s="8"/>
      <c r="OPE715" s="8"/>
      <c r="OPF715" s="8"/>
      <c r="OPG715" s="8"/>
      <c r="OPH715" s="8"/>
      <c r="OPI715" s="8"/>
      <c r="OPJ715" s="8"/>
      <c r="OPK715" s="8"/>
      <c r="OPL715" s="8"/>
      <c r="OPM715" s="8"/>
      <c r="OPN715" s="8"/>
      <c r="OPO715" s="8"/>
      <c r="OPP715" s="8"/>
      <c r="OPQ715" s="8"/>
      <c r="OPR715" s="8"/>
      <c r="OPS715" s="8"/>
      <c r="OPT715" s="8"/>
      <c r="OPU715" s="8"/>
      <c r="OPV715" s="8"/>
      <c r="OPW715" s="8"/>
      <c r="OPX715" s="8"/>
      <c r="OPY715" s="8"/>
      <c r="OPZ715" s="8"/>
      <c r="OQA715" s="8"/>
      <c r="OQB715" s="8"/>
      <c r="OQC715" s="8"/>
      <c r="OQD715" s="8"/>
      <c r="OQE715" s="8"/>
      <c r="OQF715" s="8"/>
      <c r="OQG715" s="8"/>
      <c r="OQH715" s="8"/>
      <c r="OQI715" s="8"/>
      <c r="OQJ715" s="8"/>
      <c r="OQK715" s="8"/>
      <c r="OQL715" s="8"/>
      <c r="OQM715" s="8"/>
      <c r="OQN715" s="8"/>
      <c r="OQO715" s="8"/>
      <c r="OQP715" s="8"/>
      <c r="OQQ715" s="8"/>
      <c r="OQR715" s="8"/>
      <c r="OQS715" s="8"/>
      <c r="OQT715" s="8"/>
      <c r="OQU715" s="8"/>
      <c r="OQV715" s="8"/>
      <c r="OQW715" s="8"/>
      <c r="OQX715" s="8"/>
      <c r="OQY715" s="8"/>
      <c r="OQZ715" s="8"/>
      <c r="ORA715" s="8"/>
      <c r="ORB715" s="8"/>
      <c r="ORC715" s="8"/>
      <c r="ORD715" s="8"/>
      <c r="ORE715" s="8"/>
      <c r="ORF715" s="8"/>
      <c r="ORG715" s="8"/>
      <c r="ORH715" s="8"/>
      <c r="ORI715" s="8"/>
      <c r="ORJ715" s="8"/>
      <c r="ORK715" s="8"/>
      <c r="ORL715" s="8"/>
      <c r="ORM715" s="8"/>
      <c r="ORN715" s="8"/>
      <c r="ORO715" s="8"/>
      <c r="ORP715" s="8"/>
      <c r="ORQ715" s="8"/>
      <c r="ORR715" s="8"/>
      <c r="ORS715" s="8"/>
      <c r="ORT715" s="8"/>
      <c r="ORU715" s="8"/>
      <c r="ORV715" s="8"/>
      <c r="ORW715" s="8"/>
      <c r="ORX715" s="8"/>
      <c r="ORY715" s="8"/>
      <c r="ORZ715" s="8"/>
      <c r="OSA715" s="8"/>
      <c r="OSB715" s="8"/>
      <c r="OSC715" s="8"/>
      <c r="OSD715" s="8"/>
      <c r="OSE715" s="8"/>
      <c r="OSF715" s="8"/>
      <c r="OSG715" s="8"/>
      <c r="OSH715" s="8"/>
      <c r="OSI715" s="8"/>
      <c r="OSJ715" s="8"/>
      <c r="OSK715" s="8"/>
      <c r="OSL715" s="8"/>
      <c r="OSM715" s="8"/>
      <c r="OSN715" s="8"/>
      <c r="OSO715" s="8"/>
      <c r="OSP715" s="8"/>
      <c r="OSQ715" s="8"/>
      <c r="OSR715" s="8"/>
      <c r="OSS715" s="8"/>
      <c r="OST715" s="8"/>
      <c r="OSU715" s="8"/>
      <c r="OSV715" s="8"/>
      <c r="OSW715" s="8"/>
      <c r="OSX715" s="8"/>
      <c r="OSY715" s="8"/>
      <c r="OSZ715" s="8"/>
      <c r="OTA715" s="8"/>
      <c r="OTB715" s="8"/>
      <c r="OTC715" s="8"/>
      <c r="OTD715" s="8"/>
      <c r="OTE715" s="8"/>
      <c r="OTF715" s="8"/>
      <c r="OTG715" s="8"/>
      <c r="OTH715" s="8"/>
      <c r="OTI715" s="8"/>
      <c r="OTJ715" s="8"/>
      <c r="OTK715" s="8"/>
      <c r="OTL715" s="8"/>
      <c r="OTM715" s="8"/>
      <c r="OTN715" s="8"/>
      <c r="OTO715" s="8"/>
      <c r="OTP715" s="8"/>
      <c r="OTQ715" s="8"/>
      <c r="OTR715" s="8"/>
      <c r="OTS715" s="8"/>
      <c r="OTT715" s="8"/>
      <c r="OTU715" s="8"/>
      <c r="OTV715" s="8"/>
      <c r="OTW715" s="8"/>
      <c r="OTX715" s="8"/>
      <c r="OTY715" s="8"/>
      <c r="OTZ715" s="8"/>
      <c r="OUA715" s="8"/>
      <c r="OUB715" s="8"/>
      <c r="OUC715" s="8"/>
      <c r="OUD715" s="8"/>
      <c r="OUE715" s="8"/>
      <c r="OUF715" s="8"/>
      <c r="OUG715" s="8"/>
      <c r="OUH715" s="8"/>
      <c r="OUI715" s="8"/>
      <c r="OUJ715" s="8"/>
      <c r="OUK715" s="8"/>
      <c r="OUL715" s="8"/>
      <c r="OUM715" s="8"/>
      <c r="OUN715" s="8"/>
      <c r="OUO715" s="8"/>
      <c r="OUP715" s="8"/>
      <c r="OUQ715" s="8"/>
      <c r="OUR715" s="8"/>
      <c r="OUS715" s="8"/>
      <c r="OUT715" s="8"/>
      <c r="OUU715" s="8"/>
      <c r="OUV715" s="8"/>
      <c r="OUW715" s="8"/>
      <c r="OUX715" s="8"/>
      <c r="OUY715" s="8"/>
      <c r="OUZ715" s="8"/>
      <c r="OVA715" s="8"/>
      <c r="OVB715" s="8"/>
      <c r="OVC715" s="8"/>
      <c r="OVD715" s="8"/>
      <c r="OVE715" s="8"/>
      <c r="OVF715" s="8"/>
      <c r="OVG715" s="8"/>
      <c r="OVH715" s="8"/>
      <c r="OVI715" s="8"/>
      <c r="OVJ715" s="8"/>
      <c r="OVK715" s="8"/>
      <c r="OVL715" s="8"/>
      <c r="OVM715" s="8"/>
      <c r="OVN715" s="8"/>
      <c r="OVO715" s="8"/>
      <c r="OVP715" s="8"/>
      <c r="OVQ715" s="8"/>
      <c r="OVR715" s="8"/>
      <c r="OVS715" s="8"/>
      <c r="OVT715" s="8"/>
      <c r="OVU715" s="8"/>
      <c r="OVV715" s="8"/>
      <c r="OVW715" s="8"/>
      <c r="OVX715" s="8"/>
      <c r="OVY715" s="8"/>
      <c r="OVZ715" s="8"/>
      <c r="OWA715" s="8"/>
      <c r="OWB715" s="8"/>
      <c r="OWC715" s="8"/>
      <c r="OWD715" s="8"/>
      <c r="OWE715" s="8"/>
      <c r="OWF715" s="8"/>
      <c r="OWG715" s="8"/>
      <c r="OWH715" s="8"/>
      <c r="OWI715" s="8"/>
      <c r="OWJ715" s="8"/>
      <c r="OWK715" s="8"/>
      <c r="OWL715" s="8"/>
      <c r="OWM715" s="8"/>
      <c r="OWN715" s="8"/>
      <c r="OWO715" s="8"/>
      <c r="OWP715" s="8"/>
      <c r="OWQ715" s="8"/>
      <c r="OWR715" s="8"/>
      <c r="OWS715" s="8"/>
      <c r="OWT715" s="8"/>
      <c r="OWU715" s="8"/>
      <c r="OWV715" s="8"/>
      <c r="OWW715" s="8"/>
      <c r="OWX715" s="8"/>
      <c r="OWY715" s="8"/>
      <c r="OWZ715" s="8"/>
      <c r="OXA715" s="8"/>
      <c r="OXB715" s="8"/>
      <c r="OXC715" s="8"/>
      <c r="OXD715" s="8"/>
      <c r="OXE715" s="8"/>
      <c r="OXF715" s="8"/>
      <c r="OXG715" s="8"/>
      <c r="OXH715" s="8"/>
      <c r="OXI715" s="8"/>
      <c r="OXJ715" s="8"/>
      <c r="OXK715" s="8"/>
      <c r="OXL715" s="8"/>
      <c r="OXM715" s="8"/>
      <c r="OXN715" s="8"/>
      <c r="OXO715" s="8"/>
      <c r="OXP715" s="8"/>
      <c r="OXQ715" s="8"/>
      <c r="OXR715" s="8"/>
      <c r="OXS715" s="8"/>
      <c r="OXT715" s="8"/>
      <c r="OXU715" s="8"/>
      <c r="OXV715" s="8"/>
      <c r="OXW715" s="8"/>
      <c r="OXX715" s="8"/>
      <c r="OXY715" s="8"/>
      <c r="OXZ715" s="8"/>
      <c r="OYA715" s="8"/>
      <c r="OYB715" s="8"/>
      <c r="OYC715" s="8"/>
      <c r="OYD715" s="8"/>
      <c r="OYE715" s="8"/>
      <c r="OYF715" s="8"/>
      <c r="OYG715" s="8"/>
      <c r="OYH715" s="8"/>
      <c r="OYI715" s="8"/>
      <c r="OYJ715" s="8"/>
      <c r="OYK715" s="8"/>
      <c r="OYL715" s="8"/>
      <c r="OYM715" s="8"/>
      <c r="OYN715" s="8"/>
      <c r="OYO715" s="8"/>
      <c r="OYP715" s="8"/>
      <c r="OYQ715" s="8"/>
      <c r="OYR715" s="8"/>
      <c r="OYS715" s="8"/>
      <c r="OYT715" s="8"/>
      <c r="OYU715" s="8"/>
      <c r="OYV715" s="8"/>
      <c r="OYW715" s="8"/>
      <c r="OYX715" s="8"/>
      <c r="OYY715" s="8"/>
      <c r="OYZ715" s="8"/>
      <c r="OZA715" s="8"/>
      <c r="OZB715" s="8"/>
      <c r="OZC715" s="8"/>
      <c r="OZD715" s="8"/>
      <c r="OZE715" s="8"/>
      <c r="OZF715" s="8"/>
      <c r="OZG715" s="8"/>
      <c r="OZH715" s="8"/>
      <c r="OZI715" s="8"/>
      <c r="OZJ715" s="8"/>
      <c r="OZK715" s="8"/>
      <c r="OZL715" s="8"/>
      <c r="OZM715" s="8"/>
      <c r="OZN715" s="8"/>
      <c r="OZO715" s="8"/>
      <c r="OZP715" s="8"/>
      <c r="OZQ715" s="8"/>
      <c r="OZR715" s="8"/>
      <c r="OZS715" s="8"/>
      <c r="OZT715" s="8"/>
      <c r="OZU715" s="8"/>
      <c r="OZV715" s="8"/>
      <c r="OZW715" s="8"/>
      <c r="OZX715" s="8"/>
      <c r="OZY715" s="8"/>
      <c r="OZZ715" s="8"/>
      <c r="PAA715" s="8"/>
      <c r="PAB715" s="8"/>
      <c r="PAC715" s="8"/>
      <c r="PAD715" s="8"/>
      <c r="PAE715" s="8"/>
      <c r="PAF715" s="8"/>
      <c r="PAG715" s="8"/>
      <c r="PAH715" s="8"/>
      <c r="PAI715" s="8"/>
      <c r="PAJ715" s="8"/>
      <c r="PAK715" s="8"/>
      <c r="PAL715" s="8"/>
      <c r="PAM715" s="8"/>
      <c r="PAN715" s="8"/>
      <c r="PAO715" s="8"/>
      <c r="PAP715" s="8"/>
      <c r="PAQ715" s="8"/>
      <c r="PAR715" s="8"/>
      <c r="PAS715" s="8"/>
      <c r="PAT715" s="8"/>
      <c r="PAU715" s="8"/>
      <c r="PAV715" s="8"/>
      <c r="PAW715" s="8"/>
      <c r="PAX715" s="8"/>
      <c r="PAY715" s="8"/>
      <c r="PAZ715" s="8"/>
      <c r="PBA715" s="8"/>
      <c r="PBB715" s="8"/>
      <c r="PBC715" s="8"/>
      <c r="PBD715" s="8"/>
      <c r="PBE715" s="8"/>
      <c r="PBF715" s="8"/>
      <c r="PBG715" s="8"/>
      <c r="PBH715" s="8"/>
      <c r="PBI715" s="8"/>
      <c r="PBJ715" s="8"/>
      <c r="PBK715" s="8"/>
      <c r="PBL715" s="8"/>
      <c r="PBM715" s="8"/>
      <c r="PBN715" s="8"/>
      <c r="PBO715" s="8"/>
      <c r="PBP715" s="8"/>
      <c r="PBQ715" s="8"/>
      <c r="PBR715" s="8"/>
      <c r="PBS715" s="8"/>
      <c r="PBT715" s="8"/>
      <c r="PBU715" s="8"/>
      <c r="PBV715" s="8"/>
      <c r="PBW715" s="8"/>
      <c r="PBX715" s="8"/>
      <c r="PBY715" s="8"/>
      <c r="PBZ715" s="8"/>
      <c r="PCA715" s="8"/>
      <c r="PCB715" s="8"/>
      <c r="PCC715" s="8"/>
      <c r="PCD715" s="8"/>
      <c r="PCE715" s="8"/>
      <c r="PCF715" s="8"/>
      <c r="PCG715" s="8"/>
      <c r="PCH715" s="8"/>
      <c r="PCI715" s="8"/>
      <c r="PCJ715" s="8"/>
      <c r="PCK715" s="8"/>
      <c r="PCL715" s="8"/>
      <c r="PCM715" s="8"/>
      <c r="PCN715" s="8"/>
      <c r="PCO715" s="8"/>
      <c r="PCP715" s="8"/>
      <c r="PCQ715" s="8"/>
      <c r="PCR715" s="8"/>
      <c r="PCS715" s="8"/>
      <c r="PCT715" s="8"/>
      <c r="PCU715" s="8"/>
      <c r="PCV715" s="8"/>
      <c r="PCW715" s="8"/>
      <c r="PCX715" s="8"/>
      <c r="PCY715" s="8"/>
      <c r="PCZ715" s="8"/>
      <c r="PDA715" s="8"/>
      <c r="PDB715" s="8"/>
      <c r="PDC715" s="8"/>
      <c r="PDD715" s="8"/>
      <c r="PDE715" s="8"/>
      <c r="PDF715" s="8"/>
      <c r="PDG715" s="8"/>
      <c r="PDH715" s="8"/>
      <c r="PDI715" s="8"/>
      <c r="PDJ715" s="8"/>
      <c r="PDK715" s="8"/>
      <c r="PDL715" s="8"/>
      <c r="PDM715" s="8"/>
      <c r="PDN715" s="8"/>
      <c r="PDO715" s="8"/>
      <c r="PDP715" s="8"/>
      <c r="PDQ715" s="8"/>
      <c r="PDR715" s="8"/>
      <c r="PDS715" s="8"/>
      <c r="PDT715" s="8"/>
      <c r="PDU715" s="8"/>
      <c r="PDV715" s="8"/>
      <c r="PDW715" s="8"/>
      <c r="PDX715" s="8"/>
      <c r="PDY715" s="8"/>
      <c r="PDZ715" s="8"/>
      <c r="PEA715" s="8"/>
      <c r="PEB715" s="8"/>
      <c r="PEC715" s="8"/>
      <c r="PED715" s="8"/>
      <c r="PEE715" s="8"/>
      <c r="PEF715" s="8"/>
      <c r="PEG715" s="8"/>
      <c r="PEH715" s="8"/>
      <c r="PEI715" s="8"/>
      <c r="PEJ715" s="8"/>
      <c r="PEK715" s="8"/>
      <c r="PEL715" s="8"/>
      <c r="PEM715" s="8"/>
      <c r="PEN715" s="8"/>
      <c r="PEO715" s="8"/>
      <c r="PEP715" s="8"/>
      <c r="PEQ715" s="8"/>
      <c r="PER715" s="8"/>
      <c r="PES715" s="8"/>
      <c r="PET715" s="8"/>
      <c r="PEU715" s="8"/>
      <c r="PEV715" s="8"/>
      <c r="PEW715" s="8"/>
      <c r="PEX715" s="8"/>
      <c r="PEY715" s="8"/>
      <c r="PEZ715" s="8"/>
      <c r="PFA715" s="8"/>
      <c r="PFB715" s="8"/>
      <c r="PFC715" s="8"/>
      <c r="PFD715" s="8"/>
      <c r="PFE715" s="8"/>
      <c r="PFF715" s="8"/>
      <c r="PFG715" s="8"/>
      <c r="PFH715" s="8"/>
      <c r="PFI715" s="8"/>
      <c r="PFJ715" s="8"/>
      <c r="PFK715" s="8"/>
      <c r="PFL715" s="8"/>
      <c r="PFM715" s="8"/>
      <c r="PFN715" s="8"/>
      <c r="PFO715" s="8"/>
      <c r="PFP715" s="8"/>
      <c r="PFQ715" s="8"/>
      <c r="PFR715" s="8"/>
      <c r="PFS715" s="8"/>
      <c r="PFT715" s="8"/>
      <c r="PFU715" s="8"/>
      <c r="PFV715" s="8"/>
      <c r="PFW715" s="8"/>
      <c r="PFX715" s="8"/>
      <c r="PFY715" s="8"/>
      <c r="PFZ715" s="8"/>
      <c r="PGA715" s="8"/>
      <c r="PGB715" s="8"/>
      <c r="PGC715" s="8"/>
      <c r="PGD715" s="8"/>
      <c r="PGE715" s="8"/>
      <c r="PGF715" s="8"/>
      <c r="PGG715" s="8"/>
      <c r="PGH715" s="8"/>
      <c r="PGI715" s="8"/>
      <c r="PGJ715" s="8"/>
      <c r="PGK715" s="8"/>
      <c r="PGL715" s="8"/>
      <c r="PGM715" s="8"/>
      <c r="PGN715" s="8"/>
      <c r="PGO715" s="8"/>
      <c r="PGP715" s="8"/>
      <c r="PGQ715" s="8"/>
      <c r="PGR715" s="8"/>
      <c r="PGS715" s="8"/>
      <c r="PGT715" s="8"/>
      <c r="PGU715" s="8"/>
      <c r="PGV715" s="8"/>
      <c r="PGW715" s="8"/>
      <c r="PGX715" s="8"/>
      <c r="PGY715" s="8"/>
      <c r="PGZ715" s="8"/>
      <c r="PHA715" s="8"/>
      <c r="PHB715" s="8"/>
      <c r="PHC715" s="8"/>
      <c r="PHD715" s="8"/>
      <c r="PHE715" s="8"/>
      <c r="PHF715" s="8"/>
      <c r="PHG715" s="8"/>
      <c r="PHH715" s="8"/>
      <c r="PHI715" s="8"/>
      <c r="PHJ715" s="8"/>
      <c r="PHK715" s="8"/>
      <c r="PHL715" s="8"/>
      <c r="PHM715" s="8"/>
      <c r="PHN715" s="8"/>
      <c r="PHO715" s="8"/>
      <c r="PHP715" s="8"/>
      <c r="PHQ715" s="8"/>
      <c r="PHR715" s="8"/>
      <c r="PHS715" s="8"/>
      <c r="PHT715" s="8"/>
      <c r="PHU715" s="8"/>
      <c r="PHV715" s="8"/>
      <c r="PHW715" s="8"/>
      <c r="PHX715" s="8"/>
      <c r="PHY715" s="8"/>
      <c r="PHZ715" s="8"/>
      <c r="PIA715" s="8"/>
      <c r="PIB715" s="8"/>
      <c r="PIC715" s="8"/>
      <c r="PID715" s="8"/>
      <c r="PIE715" s="8"/>
      <c r="PIF715" s="8"/>
      <c r="PIG715" s="8"/>
      <c r="PIH715" s="8"/>
      <c r="PII715" s="8"/>
      <c r="PIJ715" s="8"/>
      <c r="PIK715" s="8"/>
      <c r="PIL715" s="8"/>
      <c r="PIM715" s="8"/>
      <c r="PIN715" s="8"/>
      <c r="PIO715" s="8"/>
      <c r="PIP715" s="8"/>
      <c r="PIQ715" s="8"/>
      <c r="PIR715" s="8"/>
      <c r="PIS715" s="8"/>
      <c r="PIT715" s="8"/>
      <c r="PIU715" s="8"/>
      <c r="PIV715" s="8"/>
      <c r="PIW715" s="8"/>
      <c r="PIX715" s="8"/>
      <c r="PIY715" s="8"/>
      <c r="PIZ715" s="8"/>
      <c r="PJA715" s="8"/>
      <c r="PJB715" s="8"/>
      <c r="PJC715" s="8"/>
      <c r="PJD715" s="8"/>
      <c r="PJE715" s="8"/>
      <c r="PJF715" s="8"/>
      <c r="PJG715" s="8"/>
      <c r="PJH715" s="8"/>
      <c r="PJI715" s="8"/>
      <c r="PJJ715" s="8"/>
      <c r="PJK715" s="8"/>
      <c r="PJL715" s="8"/>
      <c r="PJM715" s="8"/>
      <c r="PJN715" s="8"/>
      <c r="PJO715" s="8"/>
      <c r="PJP715" s="8"/>
      <c r="PJQ715" s="8"/>
      <c r="PJR715" s="8"/>
      <c r="PJS715" s="8"/>
      <c r="PJT715" s="8"/>
      <c r="PJU715" s="8"/>
      <c r="PJV715" s="8"/>
      <c r="PJW715" s="8"/>
      <c r="PJX715" s="8"/>
      <c r="PJY715" s="8"/>
      <c r="PJZ715" s="8"/>
      <c r="PKA715" s="8"/>
      <c r="PKB715" s="8"/>
      <c r="PKC715" s="8"/>
      <c r="PKD715" s="8"/>
      <c r="PKE715" s="8"/>
      <c r="PKF715" s="8"/>
      <c r="PKG715" s="8"/>
      <c r="PKH715" s="8"/>
      <c r="PKI715" s="8"/>
      <c r="PKJ715" s="8"/>
      <c r="PKK715" s="8"/>
      <c r="PKL715" s="8"/>
      <c r="PKM715" s="8"/>
      <c r="PKN715" s="8"/>
      <c r="PKO715" s="8"/>
      <c r="PKP715" s="8"/>
      <c r="PKQ715" s="8"/>
      <c r="PKR715" s="8"/>
      <c r="PKS715" s="8"/>
      <c r="PKT715" s="8"/>
      <c r="PKU715" s="8"/>
      <c r="PKV715" s="8"/>
      <c r="PKW715" s="8"/>
      <c r="PKX715" s="8"/>
      <c r="PKY715" s="8"/>
      <c r="PKZ715" s="8"/>
      <c r="PLA715" s="8"/>
      <c r="PLB715" s="8"/>
      <c r="PLC715" s="8"/>
      <c r="PLD715" s="8"/>
      <c r="PLE715" s="8"/>
      <c r="PLF715" s="8"/>
      <c r="PLG715" s="8"/>
      <c r="PLH715" s="8"/>
      <c r="PLI715" s="8"/>
      <c r="PLJ715" s="8"/>
      <c r="PLK715" s="8"/>
      <c r="PLL715" s="8"/>
      <c r="PLM715" s="8"/>
      <c r="PLN715" s="8"/>
      <c r="PLO715" s="8"/>
      <c r="PLP715" s="8"/>
      <c r="PLQ715" s="8"/>
      <c r="PLR715" s="8"/>
      <c r="PLS715" s="8"/>
      <c r="PLT715" s="8"/>
      <c r="PLU715" s="8"/>
      <c r="PLV715" s="8"/>
      <c r="PLW715" s="8"/>
      <c r="PLX715" s="8"/>
      <c r="PLY715" s="8"/>
      <c r="PLZ715" s="8"/>
      <c r="PMA715" s="8"/>
      <c r="PMB715" s="8"/>
      <c r="PMC715" s="8"/>
      <c r="PMD715" s="8"/>
      <c r="PME715" s="8"/>
      <c r="PMF715" s="8"/>
      <c r="PMG715" s="8"/>
      <c r="PMH715" s="8"/>
      <c r="PMI715" s="8"/>
      <c r="PMJ715" s="8"/>
      <c r="PMK715" s="8"/>
      <c r="PML715" s="8"/>
      <c r="PMM715" s="8"/>
      <c r="PMN715" s="8"/>
      <c r="PMO715" s="8"/>
      <c r="PMP715" s="8"/>
      <c r="PMQ715" s="8"/>
      <c r="PMR715" s="8"/>
      <c r="PMS715" s="8"/>
      <c r="PMT715" s="8"/>
      <c r="PMU715" s="8"/>
      <c r="PMV715" s="8"/>
      <c r="PMW715" s="8"/>
      <c r="PMX715" s="8"/>
      <c r="PMY715" s="8"/>
      <c r="PMZ715" s="8"/>
      <c r="PNA715" s="8"/>
      <c r="PNB715" s="8"/>
      <c r="PNC715" s="8"/>
      <c r="PND715" s="8"/>
      <c r="PNE715" s="8"/>
      <c r="PNF715" s="8"/>
      <c r="PNG715" s="8"/>
      <c r="PNH715" s="8"/>
      <c r="PNI715" s="8"/>
      <c r="PNJ715" s="8"/>
      <c r="PNK715" s="8"/>
      <c r="PNL715" s="8"/>
      <c r="PNM715" s="8"/>
      <c r="PNN715" s="8"/>
      <c r="PNO715" s="8"/>
      <c r="PNP715" s="8"/>
      <c r="PNQ715" s="8"/>
      <c r="PNR715" s="8"/>
      <c r="PNS715" s="8"/>
      <c r="PNT715" s="8"/>
      <c r="PNU715" s="8"/>
      <c r="PNV715" s="8"/>
      <c r="PNW715" s="8"/>
      <c r="PNX715" s="8"/>
      <c r="PNY715" s="8"/>
      <c r="PNZ715" s="8"/>
      <c r="POA715" s="8"/>
      <c r="POB715" s="8"/>
      <c r="POC715" s="8"/>
      <c r="POD715" s="8"/>
      <c r="POE715" s="8"/>
      <c r="POF715" s="8"/>
      <c r="POG715" s="8"/>
      <c r="POH715" s="8"/>
      <c r="POI715" s="8"/>
      <c r="POJ715" s="8"/>
      <c r="POK715" s="8"/>
      <c r="POL715" s="8"/>
      <c r="POM715" s="8"/>
      <c r="PON715" s="8"/>
      <c r="POO715" s="8"/>
      <c r="POP715" s="8"/>
      <c r="POQ715" s="8"/>
      <c r="POR715" s="8"/>
      <c r="POS715" s="8"/>
      <c r="POT715" s="8"/>
      <c r="POU715" s="8"/>
      <c r="POV715" s="8"/>
      <c r="POW715" s="8"/>
      <c r="POX715" s="8"/>
      <c r="POY715" s="8"/>
      <c r="POZ715" s="8"/>
      <c r="PPA715" s="8"/>
      <c r="PPB715" s="8"/>
      <c r="PPC715" s="8"/>
      <c r="PPD715" s="8"/>
      <c r="PPE715" s="8"/>
      <c r="PPF715" s="8"/>
      <c r="PPG715" s="8"/>
      <c r="PPH715" s="8"/>
      <c r="PPI715" s="8"/>
      <c r="PPJ715" s="8"/>
      <c r="PPK715" s="8"/>
      <c r="PPL715" s="8"/>
      <c r="PPM715" s="8"/>
      <c r="PPN715" s="8"/>
      <c r="PPO715" s="8"/>
      <c r="PPP715" s="8"/>
      <c r="PPQ715" s="8"/>
      <c r="PPR715" s="8"/>
      <c r="PPS715" s="8"/>
      <c r="PPT715" s="8"/>
      <c r="PPU715" s="8"/>
      <c r="PPV715" s="8"/>
      <c r="PPW715" s="8"/>
      <c r="PPX715" s="8"/>
      <c r="PPY715" s="8"/>
      <c r="PPZ715" s="8"/>
      <c r="PQA715" s="8"/>
      <c r="PQB715" s="8"/>
      <c r="PQC715" s="8"/>
      <c r="PQD715" s="8"/>
      <c r="PQE715" s="8"/>
      <c r="PQF715" s="8"/>
      <c r="PQG715" s="8"/>
      <c r="PQH715" s="8"/>
      <c r="PQI715" s="8"/>
      <c r="PQJ715" s="8"/>
      <c r="PQK715" s="8"/>
      <c r="PQL715" s="8"/>
      <c r="PQM715" s="8"/>
      <c r="PQN715" s="8"/>
      <c r="PQO715" s="8"/>
      <c r="PQP715" s="8"/>
      <c r="PQQ715" s="8"/>
      <c r="PQR715" s="8"/>
      <c r="PQS715" s="8"/>
      <c r="PQT715" s="8"/>
      <c r="PQU715" s="8"/>
      <c r="PQV715" s="8"/>
      <c r="PQW715" s="8"/>
      <c r="PQX715" s="8"/>
      <c r="PQY715" s="8"/>
      <c r="PQZ715" s="8"/>
      <c r="PRA715" s="8"/>
      <c r="PRB715" s="8"/>
      <c r="PRC715" s="8"/>
      <c r="PRD715" s="8"/>
      <c r="PRE715" s="8"/>
      <c r="PRF715" s="8"/>
      <c r="PRG715" s="8"/>
      <c r="PRH715" s="8"/>
      <c r="PRI715" s="8"/>
      <c r="PRJ715" s="8"/>
      <c r="PRK715" s="8"/>
      <c r="PRL715" s="8"/>
      <c r="PRM715" s="8"/>
      <c r="PRN715" s="8"/>
      <c r="PRO715" s="8"/>
      <c r="PRP715" s="8"/>
      <c r="PRQ715" s="8"/>
      <c r="PRR715" s="8"/>
      <c r="PRS715" s="8"/>
      <c r="PRT715" s="8"/>
      <c r="PRU715" s="8"/>
      <c r="PRV715" s="8"/>
      <c r="PRW715" s="8"/>
      <c r="PRX715" s="8"/>
      <c r="PRY715" s="8"/>
      <c r="PRZ715" s="8"/>
      <c r="PSA715" s="8"/>
      <c r="PSB715" s="8"/>
      <c r="PSC715" s="8"/>
      <c r="PSD715" s="8"/>
      <c r="PSE715" s="8"/>
      <c r="PSF715" s="8"/>
      <c r="PSG715" s="8"/>
      <c r="PSH715" s="8"/>
      <c r="PSI715" s="8"/>
      <c r="PSJ715" s="8"/>
      <c r="PSK715" s="8"/>
      <c r="PSL715" s="8"/>
      <c r="PSM715" s="8"/>
      <c r="PSN715" s="8"/>
      <c r="PSO715" s="8"/>
      <c r="PSP715" s="8"/>
      <c r="PSQ715" s="8"/>
      <c r="PSR715" s="8"/>
      <c r="PSS715" s="8"/>
      <c r="PST715" s="8"/>
      <c r="PSU715" s="8"/>
      <c r="PSV715" s="8"/>
      <c r="PSW715" s="8"/>
      <c r="PSX715" s="8"/>
      <c r="PSY715" s="8"/>
      <c r="PSZ715" s="8"/>
      <c r="PTA715" s="8"/>
      <c r="PTB715" s="8"/>
      <c r="PTC715" s="8"/>
      <c r="PTD715" s="8"/>
      <c r="PTE715" s="8"/>
      <c r="PTF715" s="8"/>
      <c r="PTG715" s="8"/>
      <c r="PTH715" s="8"/>
      <c r="PTI715" s="8"/>
      <c r="PTJ715" s="8"/>
      <c r="PTK715" s="8"/>
      <c r="PTL715" s="8"/>
      <c r="PTM715" s="8"/>
      <c r="PTN715" s="8"/>
      <c r="PTO715" s="8"/>
      <c r="PTP715" s="8"/>
      <c r="PTQ715" s="8"/>
      <c r="PTR715" s="8"/>
      <c r="PTS715" s="8"/>
      <c r="PTT715" s="8"/>
      <c r="PTU715" s="8"/>
      <c r="PTV715" s="8"/>
      <c r="PTW715" s="8"/>
      <c r="PTX715" s="8"/>
      <c r="PTY715" s="8"/>
      <c r="PTZ715" s="8"/>
      <c r="PUA715" s="8"/>
      <c r="PUB715" s="8"/>
      <c r="PUC715" s="8"/>
      <c r="PUD715" s="8"/>
      <c r="PUE715" s="8"/>
      <c r="PUF715" s="8"/>
      <c r="PUG715" s="8"/>
      <c r="PUH715" s="8"/>
      <c r="PUI715" s="8"/>
      <c r="PUJ715" s="8"/>
      <c r="PUK715" s="8"/>
      <c r="PUL715" s="8"/>
      <c r="PUM715" s="8"/>
      <c r="PUN715" s="8"/>
      <c r="PUO715" s="8"/>
      <c r="PUP715" s="8"/>
      <c r="PUQ715" s="8"/>
      <c r="PUR715" s="8"/>
      <c r="PUS715" s="8"/>
      <c r="PUT715" s="8"/>
      <c r="PUU715" s="8"/>
      <c r="PUV715" s="8"/>
      <c r="PUW715" s="8"/>
      <c r="PUX715" s="8"/>
      <c r="PUY715" s="8"/>
      <c r="PUZ715" s="8"/>
      <c r="PVA715" s="8"/>
      <c r="PVB715" s="8"/>
      <c r="PVC715" s="8"/>
      <c r="PVD715" s="8"/>
      <c r="PVE715" s="8"/>
      <c r="PVF715" s="8"/>
      <c r="PVG715" s="8"/>
      <c r="PVH715" s="8"/>
      <c r="PVI715" s="8"/>
      <c r="PVJ715" s="8"/>
      <c r="PVK715" s="8"/>
      <c r="PVL715" s="8"/>
      <c r="PVM715" s="8"/>
      <c r="PVN715" s="8"/>
      <c r="PVO715" s="8"/>
      <c r="PVP715" s="8"/>
      <c r="PVQ715" s="8"/>
      <c r="PVR715" s="8"/>
      <c r="PVS715" s="8"/>
      <c r="PVT715" s="8"/>
      <c r="PVU715" s="8"/>
      <c r="PVV715" s="8"/>
      <c r="PVW715" s="8"/>
      <c r="PVX715" s="8"/>
      <c r="PVY715" s="8"/>
      <c r="PVZ715" s="8"/>
      <c r="PWA715" s="8"/>
      <c r="PWB715" s="8"/>
      <c r="PWC715" s="8"/>
      <c r="PWD715" s="8"/>
      <c r="PWE715" s="8"/>
      <c r="PWF715" s="8"/>
      <c r="PWG715" s="8"/>
      <c r="PWH715" s="8"/>
      <c r="PWI715" s="8"/>
      <c r="PWJ715" s="8"/>
      <c r="PWK715" s="8"/>
      <c r="PWL715" s="8"/>
      <c r="PWM715" s="8"/>
      <c r="PWN715" s="8"/>
      <c r="PWO715" s="8"/>
      <c r="PWP715" s="8"/>
      <c r="PWQ715" s="8"/>
      <c r="PWR715" s="8"/>
      <c r="PWS715" s="8"/>
      <c r="PWT715" s="8"/>
      <c r="PWU715" s="8"/>
      <c r="PWV715" s="8"/>
      <c r="PWW715" s="8"/>
      <c r="PWX715" s="8"/>
      <c r="PWY715" s="8"/>
      <c r="PWZ715" s="8"/>
      <c r="PXA715" s="8"/>
      <c r="PXB715" s="8"/>
      <c r="PXC715" s="8"/>
      <c r="PXD715" s="8"/>
      <c r="PXE715" s="8"/>
      <c r="PXF715" s="8"/>
      <c r="PXG715" s="8"/>
      <c r="PXH715" s="8"/>
      <c r="PXI715" s="8"/>
      <c r="PXJ715" s="8"/>
      <c r="PXK715" s="8"/>
      <c r="PXL715" s="8"/>
      <c r="PXM715" s="8"/>
      <c r="PXN715" s="8"/>
      <c r="PXO715" s="8"/>
      <c r="PXP715" s="8"/>
      <c r="PXQ715" s="8"/>
      <c r="PXR715" s="8"/>
      <c r="PXS715" s="8"/>
      <c r="PXT715" s="8"/>
      <c r="PXU715" s="8"/>
      <c r="PXV715" s="8"/>
      <c r="PXW715" s="8"/>
      <c r="PXX715" s="8"/>
      <c r="PXY715" s="8"/>
      <c r="PXZ715" s="8"/>
      <c r="PYA715" s="8"/>
      <c r="PYB715" s="8"/>
      <c r="PYC715" s="8"/>
      <c r="PYD715" s="8"/>
      <c r="PYE715" s="8"/>
      <c r="PYF715" s="8"/>
      <c r="PYG715" s="8"/>
      <c r="PYH715" s="8"/>
      <c r="PYI715" s="8"/>
      <c r="PYJ715" s="8"/>
      <c r="PYK715" s="8"/>
      <c r="PYL715" s="8"/>
      <c r="PYM715" s="8"/>
      <c r="PYN715" s="8"/>
      <c r="PYO715" s="8"/>
      <c r="PYP715" s="8"/>
      <c r="PYQ715" s="8"/>
      <c r="PYR715" s="8"/>
      <c r="PYS715" s="8"/>
      <c r="PYT715" s="8"/>
      <c r="PYU715" s="8"/>
      <c r="PYV715" s="8"/>
      <c r="PYW715" s="8"/>
      <c r="PYX715" s="8"/>
      <c r="PYY715" s="8"/>
      <c r="PYZ715" s="8"/>
      <c r="PZA715" s="8"/>
      <c r="PZB715" s="8"/>
      <c r="PZC715" s="8"/>
      <c r="PZD715" s="8"/>
      <c r="PZE715" s="8"/>
      <c r="PZF715" s="8"/>
      <c r="PZG715" s="8"/>
      <c r="PZH715" s="8"/>
      <c r="PZI715" s="8"/>
      <c r="PZJ715" s="8"/>
      <c r="PZK715" s="8"/>
      <c r="PZL715" s="8"/>
      <c r="PZM715" s="8"/>
      <c r="PZN715" s="8"/>
      <c r="PZO715" s="8"/>
      <c r="PZP715" s="8"/>
      <c r="PZQ715" s="8"/>
      <c r="PZR715" s="8"/>
      <c r="PZS715" s="8"/>
      <c r="PZT715" s="8"/>
      <c r="PZU715" s="8"/>
      <c r="PZV715" s="8"/>
      <c r="PZW715" s="8"/>
      <c r="PZX715" s="8"/>
      <c r="PZY715" s="8"/>
      <c r="PZZ715" s="8"/>
      <c r="QAA715" s="8"/>
      <c r="QAB715" s="8"/>
      <c r="QAC715" s="8"/>
      <c r="QAD715" s="8"/>
      <c r="QAE715" s="8"/>
      <c r="QAF715" s="8"/>
      <c r="QAG715" s="8"/>
      <c r="QAH715" s="8"/>
      <c r="QAI715" s="8"/>
      <c r="QAJ715" s="8"/>
      <c r="QAK715" s="8"/>
      <c r="QAL715" s="8"/>
      <c r="QAM715" s="8"/>
      <c r="QAN715" s="8"/>
      <c r="QAO715" s="8"/>
      <c r="QAP715" s="8"/>
      <c r="QAQ715" s="8"/>
      <c r="QAR715" s="8"/>
      <c r="QAS715" s="8"/>
      <c r="QAT715" s="8"/>
      <c r="QAU715" s="8"/>
      <c r="QAV715" s="8"/>
      <c r="QAW715" s="8"/>
      <c r="QAX715" s="8"/>
      <c r="QAY715" s="8"/>
      <c r="QAZ715" s="8"/>
      <c r="QBA715" s="8"/>
      <c r="QBB715" s="8"/>
      <c r="QBC715" s="8"/>
      <c r="QBD715" s="8"/>
      <c r="QBE715" s="8"/>
      <c r="QBF715" s="8"/>
      <c r="QBG715" s="8"/>
      <c r="QBH715" s="8"/>
      <c r="QBI715" s="8"/>
      <c r="QBJ715" s="8"/>
      <c r="QBK715" s="8"/>
      <c r="QBL715" s="8"/>
      <c r="QBM715" s="8"/>
      <c r="QBN715" s="8"/>
      <c r="QBO715" s="8"/>
      <c r="QBP715" s="8"/>
      <c r="QBQ715" s="8"/>
      <c r="QBR715" s="8"/>
      <c r="QBS715" s="8"/>
      <c r="QBT715" s="8"/>
      <c r="QBU715" s="8"/>
      <c r="QBV715" s="8"/>
      <c r="QBW715" s="8"/>
      <c r="QBX715" s="8"/>
      <c r="QBY715" s="8"/>
      <c r="QBZ715" s="8"/>
      <c r="QCA715" s="8"/>
      <c r="QCB715" s="8"/>
      <c r="QCC715" s="8"/>
      <c r="QCD715" s="8"/>
      <c r="QCE715" s="8"/>
      <c r="QCF715" s="8"/>
      <c r="QCG715" s="8"/>
      <c r="QCH715" s="8"/>
      <c r="QCI715" s="8"/>
      <c r="QCJ715" s="8"/>
      <c r="QCK715" s="8"/>
      <c r="QCL715" s="8"/>
      <c r="QCM715" s="8"/>
      <c r="QCN715" s="8"/>
      <c r="QCO715" s="8"/>
      <c r="QCP715" s="8"/>
      <c r="QCQ715" s="8"/>
      <c r="QCR715" s="8"/>
      <c r="QCS715" s="8"/>
      <c r="QCT715" s="8"/>
      <c r="QCU715" s="8"/>
      <c r="QCV715" s="8"/>
      <c r="QCW715" s="8"/>
      <c r="QCX715" s="8"/>
      <c r="QCY715" s="8"/>
      <c r="QCZ715" s="8"/>
      <c r="QDA715" s="8"/>
      <c r="QDB715" s="8"/>
      <c r="QDC715" s="8"/>
      <c r="QDD715" s="8"/>
      <c r="QDE715" s="8"/>
      <c r="QDF715" s="8"/>
      <c r="QDG715" s="8"/>
      <c r="QDH715" s="8"/>
      <c r="QDI715" s="8"/>
      <c r="QDJ715" s="8"/>
      <c r="QDK715" s="8"/>
      <c r="QDL715" s="8"/>
      <c r="QDM715" s="8"/>
      <c r="QDN715" s="8"/>
      <c r="QDO715" s="8"/>
      <c r="QDP715" s="8"/>
      <c r="QDQ715" s="8"/>
      <c r="QDR715" s="8"/>
      <c r="QDS715" s="8"/>
      <c r="QDT715" s="8"/>
      <c r="QDU715" s="8"/>
      <c r="QDV715" s="8"/>
      <c r="QDW715" s="8"/>
      <c r="QDX715" s="8"/>
      <c r="QDY715" s="8"/>
      <c r="QDZ715" s="8"/>
      <c r="QEA715" s="8"/>
      <c r="QEB715" s="8"/>
      <c r="QEC715" s="8"/>
      <c r="QED715" s="8"/>
      <c r="QEE715" s="8"/>
      <c r="QEF715" s="8"/>
      <c r="QEG715" s="8"/>
      <c r="QEH715" s="8"/>
      <c r="QEI715" s="8"/>
      <c r="QEJ715" s="8"/>
      <c r="QEK715" s="8"/>
      <c r="QEL715" s="8"/>
      <c r="QEM715" s="8"/>
      <c r="QEN715" s="8"/>
      <c r="QEO715" s="8"/>
      <c r="QEP715" s="8"/>
      <c r="QEQ715" s="8"/>
      <c r="QER715" s="8"/>
      <c r="QES715" s="8"/>
      <c r="QET715" s="8"/>
      <c r="QEU715" s="8"/>
      <c r="QEV715" s="8"/>
      <c r="QEW715" s="8"/>
      <c r="QEX715" s="8"/>
      <c r="QEY715" s="8"/>
      <c r="QEZ715" s="8"/>
      <c r="QFA715" s="8"/>
      <c r="QFB715" s="8"/>
      <c r="QFC715" s="8"/>
      <c r="QFD715" s="8"/>
      <c r="QFE715" s="8"/>
      <c r="QFF715" s="8"/>
      <c r="QFG715" s="8"/>
      <c r="QFH715" s="8"/>
      <c r="QFI715" s="8"/>
      <c r="QFJ715" s="8"/>
      <c r="QFK715" s="8"/>
      <c r="QFL715" s="8"/>
      <c r="QFM715" s="8"/>
      <c r="QFN715" s="8"/>
      <c r="QFO715" s="8"/>
      <c r="QFP715" s="8"/>
      <c r="QFQ715" s="8"/>
      <c r="QFR715" s="8"/>
      <c r="QFS715" s="8"/>
      <c r="QFT715" s="8"/>
      <c r="QFU715" s="8"/>
      <c r="QFV715" s="8"/>
      <c r="QFW715" s="8"/>
      <c r="QFX715" s="8"/>
      <c r="QFY715" s="8"/>
      <c r="QFZ715" s="8"/>
      <c r="QGA715" s="8"/>
      <c r="QGB715" s="8"/>
      <c r="QGC715" s="8"/>
      <c r="QGD715" s="8"/>
      <c r="QGE715" s="8"/>
      <c r="QGF715" s="8"/>
      <c r="QGG715" s="8"/>
      <c r="QGH715" s="8"/>
      <c r="QGI715" s="8"/>
      <c r="QGJ715" s="8"/>
      <c r="QGK715" s="8"/>
      <c r="QGL715" s="8"/>
      <c r="QGM715" s="8"/>
      <c r="QGN715" s="8"/>
      <c r="QGO715" s="8"/>
      <c r="QGP715" s="8"/>
      <c r="QGQ715" s="8"/>
      <c r="QGR715" s="8"/>
      <c r="QGS715" s="8"/>
      <c r="QGT715" s="8"/>
      <c r="QGU715" s="8"/>
      <c r="QGV715" s="8"/>
      <c r="QGW715" s="8"/>
      <c r="QGX715" s="8"/>
      <c r="QGY715" s="8"/>
      <c r="QGZ715" s="8"/>
      <c r="QHA715" s="8"/>
      <c r="QHB715" s="8"/>
      <c r="QHC715" s="8"/>
      <c r="QHD715" s="8"/>
      <c r="QHE715" s="8"/>
      <c r="QHF715" s="8"/>
      <c r="QHG715" s="8"/>
      <c r="QHH715" s="8"/>
      <c r="QHI715" s="8"/>
      <c r="QHJ715" s="8"/>
      <c r="QHK715" s="8"/>
      <c r="QHL715" s="8"/>
      <c r="QHM715" s="8"/>
      <c r="QHN715" s="8"/>
      <c r="QHO715" s="8"/>
      <c r="QHP715" s="8"/>
      <c r="QHQ715" s="8"/>
      <c r="QHR715" s="8"/>
      <c r="QHS715" s="8"/>
      <c r="QHT715" s="8"/>
      <c r="QHU715" s="8"/>
      <c r="QHV715" s="8"/>
      <c r="QHW715" s="8"/>
      <c r="QHX715" s="8"/>
      <c r="QHY715" s="8"/>
      <c r="QHZ715" s="8"/>
      <c r="QIA715" s="8"/>
      <c r="QIB715" s="8"/>
      <c r="QIC715" s="8"/>
      <c r="QID715" s="8"/>
      <c r="QIE715" s="8"/>
      <c r="QIF715" s="8"/>
      <c r="QIG715" s="8"/>
      <c r="QIH715" s="8"/>
      <c r="QII715" s="8"/>
      <c r="QIJ715" s="8"/>
      <c r="QIK715" s="8"/>
      <c r="QIL715" s="8"/>
      <c r="QIM715" s="8"/>
      <c r="QIN715" s="8"/>
      <c r="QIO715" s="8"/>
      <c r="QIP715" s="8"/>
      <c r="QIQ715" s="8"/>
      <c r="QIR715" s="8"/>
      <c r="QIS715" s="8"/>
      <c r="QIT715" s="8"/>
      <c r="QIU715" s="8"/>
      <c r="QIV715" s="8"/>
      <c r="QIW715" s="8"/>
      <c r="QIX715" s="8"/>
      <c r="QIY715" s="8"/>
      <c r="QIZ715" s="8"/>
      <c r="QJA715" s="8"/>
      <c r="QJB715" s="8"/>
      <c r="QJC715" s="8"/>
      <c r="QJD715" s="8"/>
      <c r="QJE715" s="8"/>
      <c r="QJF715" s="8"/>
      <c r="QJG715" s="8"/>
      <c r="QJH715" s="8"/>
      <c r="QJI715" s="8"/>
      <c r="QJJ715" s="8"/>
      <c r="QJK715" s="8"/>
      <c r="QJL715" s="8"/>
      <c r="QJM715" s="8"/>
      <c r="QJN715" s="8"/>
      <c r="QJO715" s="8"/>
      <c r="QJP715" s="8"/>
      <c r="QJQ715" s="8"/>
      <c r="QJR715" s="8"/>
      <c r="QJS715" s="8"/>
      <c r="QJT715" s="8"/>
      <c r="QJU715" s="8"/>
      <c r="QJV715" s="8"/>
      <c r="QJW715" s="8"/>
      <c r="QJX715" s="8"/>
      <c r="QJY715" s="8"/>
      <c r="QJZ715" s="8"/>
      <c r="QKA715" s="8"/>
      <c r="QKB715" s="8"/>
      <c r="QKC715" s="8"/>
      <c r="QKD715" s="8"/>
      <c r="QKE715" s="8"/>
      <c r="QKF715" s="8"/>
      <c r="QKG715" s="8"/>
      <c r="QKH715" s="8"/>
      <c r="QKI715" s="8"/>
      <c r="QKJ715" s="8"/>
      <c r="QKK715" s="8"/>
      <c r="QKL715" s="8"/>
      <c r="QKM715" s="8"/>
      <c r="QKN715" s="8"/>
      <c r="QKO715" s="8"/>
      <c r="QKP715" s="8"/>
      <c r="QKQ715" s="8"/>
      <c r="QKR715" s="8"/>
      <c r="QKS715" s="8"/>
      <c r="QKT715" s="8"/>
      <c r="QKU715" s="8"/>
      <c r="QKV715" s="8"/>
      <c r="QKW715" s="8"/>
      <c r="QKX715" s="8"/>
      <c r="QKY715" s="8"/>
      <c r="QKZ715" s="8"/>
      <c r="QLA715" s="8"/>
      <c r="QLB715" s="8"/>
      <c r="QLC715" s="8"/>
      <c r="QLD715" s="8"/>
      <c r="QLE715" s="8"/>
      <c r="QLF715" s="8"/>
      <c r="QLG715" s="8"/>
      <c r="QLH715" s="8"/>
      <c r="QLI715" s="8"/>
      <c r="QLJ715" s="8"/>
      <c r="QLK715" s="8"/>
      <c r="QLL715" s="8"/>
      <c r="QLM715" s="8"/>
      <c r="QLN715" s="8"/>
      <c r="QLO715" s="8"/>
      <c r="QLP715" s="8"/>
      <c r="QLQ715" s="8"/>
      <c r="QLR715" s="8"/>
      <c r="QLS715" s="8"/>
      <c r="QLT715" s="8"/>
      <c r="QLU715" s="8"/>
      <c r="QLV715" s="8"/>
      <c r="QLW715" s="8"/>
      <c r="QLX715" s="8"/>
      <c r="QLY715" s="8"/>
      <c r="QLZ715" s="8"/>
      <c r="QMA715" s="8"/>
      <c r="QMB715" s="8"/>
      <c r="QMC715" s="8"/>
      <c r="QMD715" s="8"/>
      <c r="QME715" s="8"/>
      <c r="QMF715" s="8"/>
      <c r="QMG715" s="8"/>
      <c r="QMH715" s="8"/>
      <c r="QMI715" s="8"/>
      <c r="QMJ715" s="8"/>
      <c r="QMK715" s="8"/>
      <c r="QML715" s="8"/>
      <c r="QMM715" s="8"/>
      <c r="QMN715" s="8"/>
      <c r="QMO715" s="8"/>
      <c r="QMP715" s="8"/>
      <c r="QMQ715" s="8"/>
      <c r="QMR715" s="8"/>
      <c r="QMS715" s="8"/>
      <c r="QMT715" s="8"/>
      <c r="QMU715" s="8"/>
      <c r="QMV715" s="8"/>
      <c r="QMW715" s="8"/>
      <c r="QMX715" s="8"/>
      <c r="QMY715" s="8"/>
      <c r="QMZ715" s="8"/>
      <c r="QNA715" s="8"/>
      <c r="QNB715" s="8"/>
      <c r="QNC715" s="8"/>
      <c r="QND715" s="8"/>
      <c r="QNE715" s="8"/>
      <c r="QNF715" s="8"/>
      <c r="QNG715" s="8"/>
      <c r="QNH715" s="8"/>
      <c r="QNI715" s="8"/>
      <c r="QNJ715" s="8"/>
      <c r="QNK715" s="8"/>
      <c r="QNL715" s="8"/>
      <c r="QNM715" s="8"/>
      <c r="QNN715" s="8"/>
      <c r="QNO715" s="8"/>
      <c r="QNP715" s="8"/>
      <c r="QNQ715" s="8"/>
      <c r="QNR715" s="8"/>
      <c r="QNS715" s="8"/>
      <c r="QNT715" s="8"/>
      <c r="QNU715" s="8"/>
      <c r="QNV715" s="8"/>
      <c r="QNW715" s="8"/>
      <c r="QNX715" s="8"/>
      <c r="QNY715" s="8"/>
      <c r="QNZ715" s="8"/>
      <c r="QOA715" s="8"/>
      <c r="QOB715" s="8"/>
      <c r="QOC715" s="8"/>
      <c r="QOD715" s="8"/>
      <c r="QOE715" s="8"/>
      <c r="QOF715" s="8"/>
      <c r="QOG715" s="8"/>
      <c r="QOH715" s="8"/>
      <c r="QOI715" s="8"/>
      <c r="QOJ715" s="8"/>
      <c r="QOK715" s="8"/>
      <c r="QOL715" s="8"/>
      <c r="QOM715" s="8"/>
      <c r="QON715" s="8"/>
      <c r="QOO715" s="8"/>
      <c r="QOP715" s="8"/>
      <c r="QOQ715" s="8"/>
      <c r="QOR715" s="8"/>
      <c r="QOS715" s="8"/>
      <c r="QOT715" s="8"/>
      <c r="QOU715" s="8"/>
      <c r="QOV715" s="8"/>
      <c r="QOW715" s="8"/>
      <c r="QOX715" s="8"/>
      <c r="QOY715" s="8"/>
      <c r="QOZ715" s="8"/>
      <c r="QPA715" s="8"/>
      <c r="QPB715" s="8"/>
      <c r="QPC715" s="8"/>
      <c r="QPD715" s="8"/>
      <c r="QPE715" s="8"/>
      <c r="QPF715" s="8"/>
      <c r="QPG715" s="8"/>
      <c r="QPH715" s="8"/>
      <c r="QPI715" s="8"/>
      <c r="QPJ715" s="8"/>
      <c r="QPK715" s="8"/>
      <c r="QPL715" s="8"/>
      <c r="QPM715" s="8"/>
      <c r="QPN715" s="8"/>
      <c r="QPO715" s="8"/>
      <c r="QPP715" s="8"/>
      <c r="QPQ715" s="8"/>
      <c r="QPR715" s="8"/>
      <c r="QPS715" s="8"/>
      <c r="QPT715" s="8"/>
      <c r="QPU715" s="8"/>
      <c r="QPV715" s="8"/>
      <c r="QPW715" s="8"/>
      <c r="QPX715" s="8"/>
      <c r="QPY715" s="8"/>
      <c r="QPZ715" s="8"/>
      <c r="QQA715" s="8"/>
      <c r="QQB715" s="8"/>
      <c r="QQC715" s="8"/>
      <c r="QQD715" s="8"/>
      <c r="QQE715" s="8"/>
      <c r="QQF715" s="8"/>
      <c r="QQG715" s="8"/>
      <c r="QQH715" s="8"/>
      <c r="QQI715" s="8"/>
      <c r="QQJ715" s="8"/>
      <c r="QQK715" s="8"/>
      <c r="QQL715" s="8"/>
      <c r="QQM715" s="8"/>
      <c r="QQN715" s="8"/>
      <c r="QQO715" s="8"/>
      <c r="QQP715" s="8"/>
      <c r="QQQ715" s="8"/>
      <c r="QQR715" s="8"/>
      <c r="QQS715" s="8"/>
      <c r="QQT715" s="8"/>
      <c r="QQU715" s="8"/>
      <c r="QQV715" s="8"/>
      <c r="QQW715" s="8"/>
      <c r="QQX715" s="8"/>
      <c r="QQY715" s="8"/>
      <c r="QQZ715" s="8"/>
      <c r="QRA715" s="8"/>
      <c r="QRB715" s="8"/>
      <c r="QRC715" s="8"/>
      <c r="QRD715" s="8"/>
      <c r="QRE715" s="8"/>
      <c r="QRF715" s="8"/>
      <c r="QRG715" s="8"/>
      <c r="QRH715" s="8"/>
      <c r="QRI715" s="8"/>
      <c r="QRJ715" s="8"/>
      <c r="QRK715" s="8"/>
      <c r="QRL715" s="8"/>
      <c r="QRM715" s="8"/>
      <c r="QRN715" s="8"/>
      <c r="QRO715" s="8"/>
      <c r="QRP715" s="8"/>
      <c r="QRQ715" s="8"/>
      <c r="QRR715" s="8"/>
      <c r="QRS715" s="8"/>
      <c r="QRT715" s="8"/>
      <c r="QRU715" s="8"/>
      <c r="QRV715" s="8"/>
      <c r="QRW715" s="8"/>
      <c r="QRX715" s="8"/>
      <c r="QRY715" s="8"/>
      <c r="QRZ715" s="8"/>
      <c r="QSA715" s="8"/>
      <c r="QSB715" s="8"/>
      <c r="QSC715" s="8"/>
      <c r="QSD715" s="8"/>
      <c r="QSE715" s="8"/>
      <c r="QSF715" s="8"/>
      <c r="QSG715" s="8"/>
      <c r="QSH715" s="8"/>
      <c r="QSI715" s="8"/>
      <c r="QSJ715" s="8"/>
      <c r="QSK715" s="8"/>
      <c r="QSL715" s="8"/>
      <c r="QSM715" s="8"/>
      <c r="QSN715" s="8"/>
      <c r="QSO715" s="8"/>
      <c r="QSP715" s="8"/>
      <c r="QSQ715" s="8"/>
      <c r="QSR715" s="8"/>
      <c r="QSS715" s="8"/>
      <c r="QST715" s="8"/>
      <c r="QSU715" s="8"/>
      <c r="QSV715" s="8"/>
      <c r="QSW715" s="8"/>
      <c r="QSX715" s="8"/>
      <c r="QSY715" s="8"/>
      <c r="QSZ715" s="8"/>
      <c r="QTA715" s="8"/>
      <c r="QTB715" s="8"/>
      <c r="QTC715" s="8"/>
      <c r="QTD715" s="8"/>
      <c r="QTE715" s="8"/>
      <c r="QTF715" s="8"/>
      <c r="QTG715" s="8"/>
      <c r="QTH715" s="8"/>
      <c r="QTI715" s="8"/>
      <c r="QTJ715" s="8"/>
      <c r="QTK715" s="8"/>
      <c r="QTL715" s="8"/>
      <c r="QTM715" s="8"/>
      <c r="QTN715" s="8"/>
      <c r="QTO715" s="8"/>
      <c r="QTP715" s="8"/>
      <c r="QTQ715" s="8"/>
      <c r="QTR715" s="8"/>
      <c r="QTS715" s="8"/>
      <c r="QTT715" s="8"/>
      <c r="QTU715" s="8"/>
      <c r="QTV715" s="8"/>
      <c r="QTW715" s="8"/>
      <c r="QTX715" s="8"/>
      <c r="QTY715" s="8"/>
      <c r="QTZ715" s="8"/>
      <c r="QUA715" s="8"/>
      <c r="QUB715" s="8"/>
      <c r="QUC715" s="8"/>
      <c r="QUD715" s="8"/>
      <c r="QUE715" s="8"/>
      <c r="QUF715" s="8"/>
      <c r="QUG715" s="8"/>
      <c r="QUH715" s="8"/>
      <c r="QUI715" s="8"/>
      <c r="QUJ715" s="8"/>
      <c r="QUK715" s="8"/>
      <c r="QUL715" s="8"/>
      <c r="QUM715" s="8"/>
      <c r="QUN715" s="8"/>
      <c r="QUO715" s="8"/>
      <c r="QUP715" s="8"/>
      <c r="QUQ715" s="8"/>
      <c r="QUR715" s="8"/>
      <c r="QUS715" s="8"/>
      <c r="QUT715" s="8"/>
      <c r="QUU715" s="8"/>
      <c r="QUV715" s="8"/>
      <c r="QUW715" s="8"/>
      <c r="QUX715" s="8"/>
      <c r="QUY715" s="8"/>
      <c r="QUZ715" s="8"/>
      <c r="QVA715" s="8"/>
      <c r="QVB715" s="8"/>
      <c r="QVC715" s="8"/>
      <c r="QVD715" s="8"/>
      <c r="QVE715" s="8"/>
      <c r="QVF715" s="8"/>
      <c r="QVG715" s="8"/>
      <c r="QVH715" s="8"/>
      <c r="QVI715" s="8"/>
      <c r="QVJ715" s="8"/>
      <c r="QVK715" s="8"/>
      <c r="QVL715" s="8"/>
      <c r="QVM715" s="8"/>
      <c r="QVN715" s="8"/>
      <c r="QVO715" s="8"/>
      <c r="QVP715" s="8"/>
      <c r="QVQ715" s="8"/>
      <c r="QVR715" s="8"/>
      <c r="QVS715" s="8"/>
      <c r="QVT715" s="8"/>
      <c r="QVU715" s="8"/>
      <c r="QVV715" s="8"/>
      <c r="QVW715" s="8"/>
      <c r="QVX715" s="8"/>
      <c r="QVY715" s="8"/>
      <c r="QVZ715" s="8"/>
      <c r="QWA715" s="8"/>
      <c r="QWB715" s="8"/>
      <c r="QWC715" s="8"/>
      <c r="QWD715" s="8"/>
      <c r="QWE715" s="8"/>
      <c r="QWF715" s="8"/>
      <c r="QWG715" s="8"/>
      <c r="QWH715" s="8"/>
      <c r="QWI715" s="8"/>
      <c r="QWJ715" s="8"/>
      <c r="QWK715" s="8"/>
      <c r="QWL715" s="8"/>
      <c r="QWM715" s="8"/>
      <c r="QWN715" s="8"/>
      <c r="QWO715" s="8"/>
      <c r="QWP715" s="8"/>
      <c r="QWQ715" s="8"/>
      <c r="QWR715" s="8"/>
      <c r="QWS715" s="8"/>
      <c r="QWT715" s="8"/>
      <c r="QWU715" s="8"/>
      <c r="QWV715" s="8"/>
      <c r="QWW715" s="8"/>
      <c r="QWX715" s="8"/>
      <c r="QWY715" s="8"/>
      <c r="QWZ715" s="8"/>
      <c r="QXA715" s="8"/>
      <c r="QXB715" s="8"/>
      <c r="QXC715" s="8"/>
      <c r="QXD715" s="8"/>
      <c r="QXE715" s="8"/>
      <c r="QXF715" s="8"/>
      <c r="QXG715" s="8"/>
      <c r="QXH715" s="8"/>
      <c r="QXI715" s="8"/>
      <c r="QXJ715" s="8"/>
      <c r="QXK715" s="8"/>
      <c r="QXL715" s="8"/>
      <c r="QXM715" s="8"/>
      <c r="QXN715" s="8"/>
      <c r="QXO715" s="8"/>
      <c r="QXP715" s="8"/>
      <c r="QXQ715" s="8"/>
      <c r="QXR715" s="8"/>
      <c r="QXS715" s="8"/>
      <c r="QXT715" s="8"/>
      <c r="QXU715" s="8"/>
      <c r="QXV715" s="8"/>
      <c r="QXW715" s="8"/>
      <c r="QXX715" s="8"/>
      <c r="QXY715" s="8"/>
      <c r="QXZ715" s="8"/>
      <c r="QYA715" s="8"/>
      <c r="QYB715" s="8"/>
      <c r="QYC715" s="8"/>
      <c r="QYD715" s="8"/>
      <c r="QYE715" s="8"/>
      <c r="QYF715" s="8"/>
      <c r="QYG715" s="8"/>
      <c r="QYH715" s="8"/>
      <c r="QYI715" s="8"/>
      <c r="QYJ715" s="8"/>
      <c r="QYK715" s="8"/>
      <c r="QYL715" s="8"/>
      <c r="QYM715" s="8"/>
      <c r="QYN715" s="8"/>
      <c r="QYO715" s="8"/>
      <c r="QYP715" s="8"/>
      <c r="QYQ715" s="8"/>
      <c r="QYR715" s="8"/>
      <c r="QYS715" s="8"/>
      <c r="QYT715" s="8"/>
      <c r="QYU715" s="8"/>
      <c r="QYV715" s="8"/>
      <c r="QYW715" s="8"/>
      <c r="QYX715" s="8"/>
      <c r="QYY715" s="8"/>
      <c r="QYZ715" s="8"/>
      <c r="QZA715" s="8"/>
      <c r="QZB715" s="8"/>
      <c r="QZC715" s="8"/>
      <c r="QZD715" s="8"/>
      <c r="QZE715" s="8"/>
      <c r="QZF715" s="8"/>
      <c r="QZG715" s="8"/>
      <c r="QZH715" s="8"/>
      <c r="QZI715" s="8"/>
      <c r="QZJ715" s="8"/>
      <c r="QZK715" s="8"/>
      <c r="QZL715" s="8"/>
      <c r="QZM715" s="8"/>
      <c r="QZN715" s="8"/>
      <c r="QZO715" s="8"/>
      <c r="QZP715" s="8"/>
      <c r="QZQ715" s="8"/>
      <c r="QZR715" s="8"/>
      <c r="QZS715" s="8"/>
      <c r="QZT715" s="8"/>
      <c r="QZU715" s="8"/>
      <c r="QZV715" s="8"/>
      <c r="QZW715" s="8"/>
      <c r="QZX715" s="8"/>
      <c r="QZY715" s="8"/>
      <c r="QZZ715" s="8"/>
      <c r="RAA715" s="8"/>
      <c r="RAB715" s="8"/>
      <c r="RAC715" s="8"/>
      <c r="RAD715" s="8"/>
      <c r="RAE715" s="8"/>
      <c r="RAF715" s="8"/>
      <c r="RAG715" s="8"/>
      <c r="RAH715" s="8"/>
      <c r="RAI715" s="8"/>
      <c r="RAJ715" s="8"/>
      <c r="RAK715" s="8"/>
      <c r="RAL715" s="8"/>
      <c r="RAM715" s="8"/>
      <c r="RAN715" s="8"/>
      <c r="RAO715" s="8"/>
      <c r="RAP715" s="8"/>
      <c r="RAQ715" s="8"/>
      <c r="RAR715" s="8"/>
      <c r="RAS715" s="8"/>
      <c r="RAT715" s="8"/>
      <c r="RAU715" s="8"/>
      <c r="RAV715" s="8"/>
      <c r="RAW715" s="8"/>
      <c r="RAX715" s="8"/>
      <c r="RAY715" s="8"/>
      <c r="RAZ715" s="8"/>
      <c r="RBA715" s="8"/>
      <c r="RBB715" s="8"/>
      <c r="RBC715" s="8"/>
      <c r="RBD715" s="8"/>
      <c r="RBE715" s="8"/>
      <c r="RBF715" s="8"/>
      <c r="RBG715" s="8"/>
      <c r="RBH715" s="8"/>
      <c r="RBI715" s="8"/>
      <c r="RBJ715" s="8"/>
      <c r="RBK715" s="8"/>
      <c r="RBL715" s="8"/>
      <c r="RBM715" s="8"/>
      <c r="RBN715" s="8"/>
      <c r="RBO715" s="8"/>
      <c r="RBP715" s="8"/>
      <c r="RBQ715" s="8"/>
      <c r="RBR715" s="8"/>
      <c r="RBS715" s="8"/>
      <c r="RBT715" s="8"/>
      <c r="RBU715" s="8"/>
      <c r="RBV715" s="8"/>
      <c r="RBW715" s="8"/>
      <c r="RBX715" s="8"/>
      <c r="RBY715" s="8"/>
      <c r="RBZ715" s="8"/>
      <c r="RCA715" s="8"/>
      <c r="RCB715" s="8"/>
      <c r="RCC715" s="8"/>
      <c r="RCD715" s="8"/>
      <c r="RCE715" s="8"/>
      <c r="RCF715" s="8"/>
      <c r="RCG715" s="8"/>
      <c r="RCH715" s="8"/>
      <c r="RCI715" s="8"/>
      <c r="RCJ715" s="8"/>
      <c r="RCK715" s="8"/>
      <c r="RCL715" s="8"/>
      <c r="RCM715" s="8"/>
      <c r="RCN715" s="8"/>
      <c r="RCO715" s="8"/>
      <c r="RCP715" s="8"/>
      <c r="RCQ715" s="8"/>
      <c r="RCR715" s="8"/>
      <c r="RCS715" s="8"/>
      <c r="RCT715" s="8"/>
      <c r="RCU715" s="8"/>
      <c r="RCV715" s="8"/>
      <c r="RCW715" s="8"/>
      <c r="RCX715" s="8"/>
      <c r="RCY715" s="8"/>
      <c r="RCZ715" s="8"/>
      <c r="RDA715" s="8"/>
      <c r="RDB715" s="8"/>
      <c r="RDC715" s="8"/>
      <c r="RDD715" s="8"/>
      <c r="RDE715" s="8"/>
      <c r="RDF715" s="8"/>
      <c r="RDG715" s="8"/>
      <c r="RDH715" s="8"/>
      <c r="RDI715" s="8"/>
      <c r="RDJ715" s="8"/>
      <c r="RDK715" s="8"/>
      <c r="RDL715" s="8"/>
      <c r="RDM715" s="8"/>
      <c r="RDN715" s="8"/>
      <c r="RDO715" s="8"/>
      <c r="RDP715" s="8"/>
      <c r="RDQ715" s="8"/>
      <c r="RDR715" s="8"/>
      <c r="RDS715" s="8"/>
      <c r="RDT715" s="8"/>
      <c r="RDU715" s="8"/>
      <c r="RDV715" s="8"/>
      <c r="RDW715" s="8"/>
      <c r="RDX715" s="8"/>
      <c r="RDY715" s="8"/>
      <c r="RDZ715" s="8"/>
      <c r="REA715" s="8"/>
      <c r="REB715" s="8"/>
      <c r="REC715" s="8"/>
      <c r="RED715" s="8"/>
      <c r="REE715" s="8"/>
      <c r="REF715" s="8"/>
      <c r="REG715" s="8"/>
      <c r="REH715" s="8"/>
      <c r="REI715" s="8"/>
      <c r="REJ715" s="8"/>
      <c r="REK715" s="8"/>
      <c r="REL715" s="8"/>
      <c r="REM715" s="8"/>
      <c r="REN715" s="8"/>
      <c r="REO715" s="8"/>
      <c r="REP715" s="8"/>
      <c r="REQ715" s="8"/>
      <c r="RER715" s="8"/>
      <c r="RES715" s="8"/>
      <c r="RET715" s="8"/>
      <c r="REU715" s="8"/>
      <c r="REV715" s="8"/>
      <c r="REW715" s="8"/>
      <c r="REX715" s="8"/>
      <c r="REY715" s="8"/>
      <c r="REZ715" s="8"/>
      <c r="RFA715" s="8"/>
      <c r="RFB715" s="8"/>
      <c r="RFC715" s="8"/>
      <c r="RFD715" s="8"/>
      <c r="RFE715" s="8"/>
      <c r="RFF715" s="8"/>
      <c r="RFG715" s="8"/>
      <c r="RFH715" s="8"/>
      <c r="RFI715" s="8"/>
      <c r="RFJ715" s="8"/>
      <c r="RFK715" s="8"/>
      <c r="RFL715" s="8"/>
      <c r="RFM715" s="8"/>
      <c r="RFN715" s="8"/>
      <c r="RFO715" s="8"/>
      <c r="RFP715" s="8"/>
      <c r="RFQ715" s="8"/>
      <c r="RFR715" s="8"/>
      <c r="RFS715" s="8"/>
      <c r="RFT715" s="8"/>
      <c r="RFU715" s="8"/>
      <c r="RFV715" s="8"/>
      <c r="RFW715" s="8"/>
      <c r="RFX715" s="8"/>
      <c r="RFY715" s="8"/>
      <c r="RFZ715" s="8"/>
      <c r="RGA715" s="8"/>
      <c r="RGB715" s="8"/>
      <c r="RGC715" s="8"/>
      <c r="RGD715" s="8"/>
      <c r="RGE715" s="8"/>
      <c r="RGF715" s="8"/>
      <c r="RGG715" s="8"/>
      <c r="RGH715" s="8"/>
      <c r="RGI715" s="8"/>
      <c r="RGJ715" s="8"/>
      <c r="RGK715" s="8"/>
      <c r="RGL715" s="8"/>
      <c r="RGM715" s="8"/>
      <c r="RGN715" s="8"/>
      <c r="RGO715" s="8"/>
      <c r="RGP715" s="8"/>
      <c r="RGQ715" s="8"/>
      <c r="RGR715" s="8"/>
      <c r="RGS715" s="8"/>
      <c r="RGT715" s="8"/>
      <c r="RGU715" s="8"/>
      <c r="RGV715" s="8"/>
      <c r="RGW715" s="8"/>
      <c r="RGX715" s="8"/>
      <c r="RGY715" s="8"/>
      <c r="RGZ715" s="8"/>
      <c r="RHA715" s="8"/>
      <c r="RHB715" s="8"/>
      <c r="RHC715" s="8"/>
      <c r="RHD715" s="8"/>
      <c r="RHE715" s="8"/>
      <c r="RHF715" s="8"/>
      <c r="RHG715" s="8"/>
      <c r="RHH715" s="8"/>
      <c r="RHI715" s="8"/>
      <c r="RHJ715" s="8"/>
      <c r="RHK715" s="8"/>
      <c r="RHL715" s="8"/>
      <c r="RHM715" s="8"/>
      <c r="RHN715" s="8"/>
      <c r="RHO715" s="8"/>
      <c r="RHP715" s="8"/>
      <c r="RHQ715" s="8"/>
      <c r="RHR715" s="8"/>
      <c r="RHS715" s="8"/>
      <c r="RHT715" s="8"/>
      <c r="RHU715" s="8"/>
      <c r="RHV715" s="8"/>
      <c r="RHW715" s="8"/>
      <c r="RHX715" s="8"/>
      <c r="RHY715" s="8"/>
      <c r="RHZ715" s="8"/>
      <c r="RIA715" s="8"/>
      <c r="RIB715" s="8"/>
      <c r="RIC715" s="8"/>
      <c r="RID715" s="8"/>
      <c r="RIE715" s="8"/>
      <c r="RIF715" s="8"/>
      <c r="RIG715" s="8"/>
      <c r="RIH715" s="8"/>
      <c r="RII715" s="8"/>
      <c r="RIJ715" s="8"/>
      <c r="RIK715" s="8"/>
      <c r="RIL715" s="8"/>
      <c r="RIM715" s="8"/>
      <c r="RIN715" s="8"/>
      <c r="RIO715" s="8"/>
      <c r="RIP715" s="8"/>
      <c r="RIQ715" s="8"/>
      <c r="RIR715" s="8"/>
      <c r="RIS715" s="8"/>
      <c r="RIT715" s="8"/>
      <c r="RIU715" s="8"/>
      <c r="RIV715" s="8"/>
      <c r="RIW715" s="8"/>
      <c r="RIX715" s="8"/>
      <c r="RIY715" s="8"/>
      <c r="RIZ715" s="8"/>
      <c r="RJA715" s="8"/>
      <c r="RJB715" s="8"/>
      <c r="RJC715" s="8"/>
      <c r="RJD715" s="8"/>
      <c r="RJE715" s="8"/>
      <c r="RJF715" s="8"/>
      <c r="RJG715" s="8"/>
      <c r="RJH715" s="8"/>
      <c r="RJI715" s="8"/>
      <c r="RJJ715" s="8"/>
      <c r="RJK715" s="8"/>
      <c r="RJL715" s="8"/>
      <c r="RJM715" s="8"/>
      <c r="RJN715" s="8"/>
      <c r="RJO715" s="8"/>
      <c r="RJP715" s="8"/>
      <c r="RJQ715" s="8"/>
      <c r="RJR715" s="8"/>
      <c r="RJS715" s="8"/>
      <c r="RJT715" s="8"/>
      <c r="RJU715" s="8"/>
      <c r="RJV715" s="8"/>
      <c r="RJW715" s="8"/>
      <c r="RJX715" s="8"/>
      <c r="RJY715" s="8"/>
      <c r="RJZ715" s="8"/>
      <c r="RKA715" s="8"/>
      <c r="RKB715" s="8"/>
      <c r="RKC715" s="8"/>
      <c r="RKD715" s="8"/>
      <c r="RKE715" s="8"/>
      <c r="RKF715" s="8"/>
      <c r="RKG715" s="8"/>
      <c r="RKH715" s="8"/>
      <c r="RKI715" s="8"/>
      <c r="RKJ715" s="8"/>
      <c r="RKK715" s="8"/>
      <c r="RKL715" s="8"/>
      <c r="RKM715" s="8"/>
      <c r="RKN715" s="8"/>
      <c r="RKO715" s="8"/>
      <c r="RKP715" s="8"/>
      <c r="RKQ715" s="8"/>
      <c r="RKR715" s="8"/>
      <c r="RKS715" s="8"/>
      <c r="RKT715" s="8"/>
      <c r="RKU715" s="8"/>
      <c r="RKV715" s="8"/>
      <c r="RKW715" s="8"/>
      <c r="RKX715" s="8"/>
      <c r="RKY715" s="8"/>
      <c r="RKZ715" s="8"/>
      <c r="RLA715" s="8"/>
      <c r="RLB715" s="8"/>
      <c r="RLC715" s="8"/>
      <c r="RLD715" s="8"/>
      <c r="RLE715" s="8"/>
      <c r="RLF715" s="8"/>
      <c r="RLG715" s="8"/>
      <c r="RLH715" s="8"/>
      <c r="RLI715" s="8"/>
      <c r="RLJ715" s="8"/>
      <c r="RLK715" s="8"/>
      <c r="RLL715" s="8"/>
      <c r="RLM715" s="8"/>
      <c r="RLN715" s="8"/>
      <c r="RLO715" s="8"/>
      <c r="RLP715" s="8"/>
      <c r="RLQ715" s="8"/>
      <c r="RLR715" s="8"/>
      <c r="RLS715" s="8"/>
      <c r="RLT715" s="8"/>
      <c r="RLU715" s="8"/>
      <c r="RLV715" s="8"/>
      <c r="RLW715" s="8"/>
      <c r="RLX715" s="8"/>
      <c r="RLY715" s="8"/>
      <c r="RLZ715" s="8"/>
      <c r="RMA715" s="8"/>
      <c r="RMB715" s="8"/>
      <c r="RMC715" s="8"/>
      <c r="RMD715" s="8"/>
      <c r="RME715" s="8"/>
      <c r="RMF715" s="8"/>
      <c r="RMG715" s="8"/>
      <c r="RMH715" s="8"/>
      <c r="RMI715" s="8"/>
      <c r="RMJ715" s="8"/>
      <c r="RMK715" s="8"/>
      <c r="RML715" s="8"/>
      <c r="RMM715" s="8"/>
      <c r="RMN715" s="8"/>
      <c r="RMO715" s="8"/>
      <c r="RMP715" s="8"/>
      <c r="RMQ715" s="8"/>
      <c r="RMR715" s="8"/>
      <c r="RMS715" s="8"/>
      <c r="RMT715" s="8"/>
      <c r="RMU715" s="8"/>
      <c r="RMV715" s="8"/>
      <c r="RMW715" s="8"/>
      <c r="RMX715" s="8"/>
      <c r="RMY715" s="8"/>
      <c r="RMZ715" s="8"/>
      <c r="RNA715" s="8"/>
      <c r="RNB715" s="8"/>
      <c r="RNC715" s="8"/>
      <c r="RND715" s="8"/>
      <c r="RNE715" s="8"/>
      <c r="RNF715" s="8"/>
      <c r="RNG715" s="8"/>
      <c r="RNH715" s="8"/>
      <c r="RNI715" s="8"/>
      <c r="RNJ715" s="8"/>
      <c r="RNK715" s="8"/>
      <c r="RNL715" s="8"/>
      <c r="RNM715" s="8"/>
      <c r="RNN715" s="8"/>
      <c r="RNO715" s="8"/>
      <c r="RNP715" s="8"/>
      <c r="RNQ715" s="8"/>
      <c r="RNR715" s="8"/>
      <c r="RNS715" s="8"/>
      <c r="RNT715" s="8"/>
      <c r="RNU715" s="8"/>
      <c r="RNV715" s="8"/>
      <c r="RNW715" s="8"/>
      <c r="RNX715" s="8"/>
      <c r="RNY715" s="8"/>
      <c r="RNZ715" s="8"/>
      <c r="ROA715" s="8"/>
      <c r="ROB715" s="8"/>
      <c r="ROC715" s="8"/>
      <c r="ROD715" s="8"/>
      <c r="ROE715" s="8"/>
      <c r="ROF715" s="8"/>
      <c r="ROG715" s="8"/>
      <c r="ROH715" s="8"/>
      <c r="ROI715" s="8"/>
      <c r="ROJ715" s="8"/>
      <c r="ROK715" s="8"/>
      <c r="ROL715" s="8"/>
      <c r="ROM715" s="8"/>
      <c r="RON715" s="8"/>
      <c r="ROO715" s="8"/>
      <c r="ROP715" s="8"/>
      <c r="ROQ715" s="8"/>
      <c r="ROR715" s="8"/>
      <c r="ROS715" s="8"/>
      <c r="ROT715" s="8"/>
      <c r="ROU715" s="8"/>
      <c r="ROV715" s="8"/>
      <c r="ROW715" s="8"/>
      <c r="ROX715" s="8"/>
      <c r="ROY715" s="8"/>
      <c r="ROZ715" s="8"/>
      <c r="RPA715" s="8"/>
      <c r="RPB715" s="8"/>
      <c r="RPC715" s="8"/>
      <c r="RPD715" s="8"/>
      <c r="RPE715" s="8"/>
      <c r="RPF715" s="8"/>
      <c r="RPG715" s="8"/>
      <c r="RPH715" s="8"/>
      <c r="RPI715" s="8"/>
      <c r="RPJ715" s="8"/>
      <c r="RPK715" s="8"/>
      <c r="RPL715" s="8"/>
      <c r="RPM715" s="8"/>
      <c r="RPN715" s="8"/>
      <c r="RPO715" s="8"/>
      <c r="RPP715" s="8"/>
      <c r="RPQ715" s="8"/>
      <c r="RPR715" s="8"/>
      <c r="RPS715" s="8"/>
      <c r="RPT715" s="8"/>
      <c r="RPU715" s="8"/>
      <c r="RPV715" s="8"/>
      <c r="RPW715" s="8"/>
      <c r="RPX715" s="8"/>
      <c r="RPY715" s="8"/>
      <c r="RPZ715" s="8"/>
      <c r="RQA715" s="8"/>
      <c r="RQB715" s="8"/>
      <c r="RQC715" s="8"/>
      <c r="RQD715" s="8"/>
      <c r="RQE715" s="8"/>
      <c r="RQF715" s="8"/>
      <c r="RQG715" s="8"/>
      <c r="RQH715" s="8"/>
      <c r="RQI715" s="8"/>
      <c r="RQJ715" s="8"/>
      <c r="RQK715" s="8"/>
      <c r="RQL715" s="8"/>
      <c r="RQM715" s="8"/>
      <c r="RQN715" s="8"/>
      <c r="RQO715" s="8"/>
      <c r="RQP715" s="8"/>
      <c r="RQQ715" s="8"/>
      <c r="RQR715" s="8"/>
      <c r="RQS715" s="8"/>
      <c r="RQT715" s="8"/>
      <c r="RQU715" s="8"/>
      <c r="RQV715" s="8"/>
      <c r="RQW715" s="8"/>
      <c r="RQX715" s="8"/>
      <c r="RQY715" s="8"/>
      <c r="RQZ715" s="8"/>
      <c r="RRA715" s="8"/>
      <c r="RRB715" s="8"/>
      <c r="RRC715" s="8"/>
      <c r="RRD715" s="8"/>
      <c r="RRE715" s="8"/>
      <c r="RRF715" s="8"/>
      <c r="RRG715" s="8"/>
      <c r="RRH715" s="8"/>
      <c r="RRI715" s="8"/>
      <c r="RRJ715" s="8"/>
      <c r="RRK715" s="8"/>
      <c r="RRL715" s="8"/>
      <c r="RRM715" s="8"/>
      <c r="RRN715" s="8"/>
      <c r="RRO715" s="8"/>
      <c r="RRP715" s="8"/>
      <c r="RRQ715" s="8"/>
      <c r="RRR715" s="8"/>
      <c r="RRS715" s="8"/>
      <c r="RRT715" s="8"/>
      <c r="RRU715" s="8"/>
      <c r="RRV715" s="8"/>
      <c r="RRW715" s="8"/>
      <c r="RRX715" s="8"/>
      <c r="RRY715" s="8"/>
      <c r="RRZ715" s="8"/>
      <c r="RSA715" s="8"/>
      <c r="RSB715" s="8"/>
      <c r="RSC715" s="8"/>
      <c r="RSD715" s="8"/>
      <c r="RSE715" s="8"/>
      <c r="RSF715" s="8"/>
      <c r="RSG715" s="8"/>
      <c r="RSH715" s="8"/>
      <c r="RSI715" s="8"/>
      <c r="RSJ715" s="8"/>
      <c r="RSK715" s="8"/>
      <c r="RSL715" s="8"/>
      <c r="RSM715" s="8"/>
      <c r="RSN715" s="8"/>
      <c r="RSO715" s="8"/>
      <c r="RSP715" s="8"/>
      <c r="RSQ715" s="8"/>
      <c r="RSR715" s="8"/>
      <c r="RSS715" s="8"/>
      <c r="RST715" s="8"/>
      <c r="RSU715" s="8"/>
      <c r="RSV715" s="8"/>
      <c r="RSW715" s="8"/>
      <c r="RSX715" s="8"/>
      <c r="RSY715" s="8"/>
      <c r="RSZ715" s="8"/>
      <c r="RTA715" s="8"/>
      <c r="RTB715" s="8"/>
      <c r="RTC715" s="8"/>
      <c r="RTD715" s="8"/>
      <c r="RTE715" s="8"/>
      <c r="RTF715" s="8"/>
      <c r="RTG715" s="8"/>
      <c r="RTH715" s="8"/>
      <c r="RTI715" s="8"/>
      <c r="RTJ715" s="8"/>
      <c r="RTK715" s="8"/>
      <c r="RTL715" s="8"/>
      <c r="RTM715" s="8"/>
      <c r="RTN715" s="8"/>
      <c r="RTO715" s="8"/>
      <c r="RTP715" s="8"/>
      <c r="RTQ715" s="8"/>
      <c r="RTR715" s="8"/>
      <c r="RTS715" s="8"/>
      <c r="RTT715" s="8"/>
      <c r="RTU715" s="8"/>
      <c r="RTV715" s="8"/>
      <c r="RTW715" s="8"/>
      <c r="RTX715" s="8"/>
      <c r="RTY715" s="8"/>
      <c r="RTZ715" s="8"/>
      <c r="RUA715" s="8"/>
      <c r="RUB715" s="8"/>
      <c r="RUC715" s="8"/>
      <c r="RUD715" s="8"/>
      <c r="RUE715" s="8"/>
      <c r="RUF715" s="8"/>
      <c r="RUG715" s="8"/>
      <c r="RUH715" s="8"/>
      <c r="RUI715" s="8"/>
      <c r="RUJ715" s="8"/>
      <c r="RUK715" s="8"/>
      <c r="RUL715" s="8"/>
      <c r="RUM715" s="8"/>
      <c r="RUN715" s="8"/>
      <c r="RUO715" s="8"/>
      <c r="RUP715" s="8"/>
      <c r="RUQ715" s="8"/>
      <c r="RUR715" s="8"/>
      <c r="RUS715" s="8"/>
      <c r="RUT715" s="8"/>
      <c r="RUU715" s="8"/>
      <c r="RUV715" s="8"/>
      <c r="RUW715" s="8"/>
      <c r="RUX715" s="8"/>
      <c r="RUY715" s="8"/>
      <c r="RUZ715" s="8"/>
      <c r="RVA715" s="8"/>
      <c r="RVB715" s="8"/>
      <c r="RVC715" s="8"/>
      <c r="RVD715" s="8"/>
      <c r="RVE715" s="8"/>
      <c r="RVF715" s="8"/>
      <c r="RVG715" s="8"/>
      <c r="RVH715" s="8"/>
      <c r="RVI715" s="8"/>
      <c r="RVJ715" s="8"/>
      <c r="RVK715" s="8"/>
      <c r="RVL715" s="8"/>
      <c r="RVM715" s="8"/>
      <c r="RVN715" s="8"/>
      <c r="RVO715" s="8"/>
      <c r="RVP715" s="8"/>
      <c r="RVQ715" s="8"/>
      <c r="RVR715" s="8"/>
      <c r="RVS715" s="8"/>
      <c r="RVT715" s="8"/>
      <c r="RVU715" s="8"/>
      <c r="RVV715" s="8"/>
      <c r="RVW715" s="8"/>
      <c r="RVX715" s="8"/>
      <c r="RVY715" s="8"/>
      <c r="RVZ715" s="8"/>
      <c r="RWA715" s="8"/>
      <c r="RWB715" s="8"/>
      <c r="RWC715" s="8"/>
      <c r="RWD715" s="8"/>
      <c r="RWE715" s="8"/>
      <c r="RWF715" s="8"/>
      <c r="RWG715" s="8"/>
      <c r="RWH715" s="8"/>
      <c r="RWI715" s="8"/>
      <c r="RWJ715" s="8"/>
      <c r="RWK715" s="8"/>
      <c r="RWL715" s="8"/>
      <c r="RWM715" s="8"/>
      <c r="RWN715" s="8"/>
      <c r="RWO715" s="8"/>
      <c r="RWP715" s="8"/>
      <c r="RWQ715" s="8"/>
      <c r="RWR715" s="8"/>
      <c r="RWS715" s="8"/>
      <c r="RWT715" s="8"/>
      <c r="RWU715" s="8"/>
      <c r="RWV715" s="8"/>
      <c r="RWW715" s="8"/>
      <c r="RWX715" s="8"/>
      <c r="RWY715" s="8"/>
      <c r="RWZ715" s="8"/>
      <c r="RXA715" s="8"/>
      <c r="RXB715" s="8"/>
      <c r="RXC715" s="8"/>
      <c r="RXD715" s="8"/>
      <c r="RXE715" s="8"/>
      <c r="RXF715" s="8"/>
      <c r="RXG715" s="8"/>
      <c r="RXH715" s="8"/>
      <c r="RXI715" s="8"/>
      <c r="RXJ715" s="8"/>
      <c r="RXK715" s="8"/>
      <c r="RXL715" s="8"/>
      <c r="RXM715" s="8"/>
      <c r="RXN715" s="8"/>
      <c r="RXO715" s="8"/>
      <c r="RXP715" s="8"/>
      <c r="RXQ715" s="8"/>
      <c r="RXR715" s="8"/>
      <c r="RXS715" s="8"/>
      <c r="RXT715" s="8"/>
      <c r="RXU715" s="8"/>
      <c r="RXV715" s="8"/>
      <c r="RXW715" s="8"/>
      <c r="RXX715" s="8"/>
      <c r="RXY715" s="8"/>
      <c r="RXZ715" s="8"/>
      <c r="RYA715" s="8"/>
      <c r="RYB715" s="8"/>
      <c r="RYC715" s="8"/>
      <c r="RYD715" s="8"/>
      <c r="RYE715" s="8"/>
      <c r="RYF715" s="8"/>
      <c r="RYG715" s="8"/>
      <c r="RYH715" s="8"/>
      <c r="RYI715" s="8"/>
      <c r="RYJ715" s="8"/>
      <c r="RYK715" s="8"/>
      <c r="RYL715" s="8"/>
      <c r="RYM715" s="8"/>
      <c r="RYN715" s="8"/>
      <c r="RYO715" s="8"/>
      <c r="RYP715" s="8"/>
      <c r="RYQ715" s="8"/>
      <c r="RYR715" s="8"/>
      <c r="RYS715" s="8"/>
      <c r="RYT715" s="8"/>
      <c r="RYU715" s="8"/>
      <c r="RYV715" s="8"/>
      <c r="RYW715" s="8"/>
      <c r="RYX715" s="8"/>
      <c r="RYY715" s="8"/>
      <c r="RYZ715" s="8"/>
      <c r="RZA715" s="8"/>
      <c r="RZB715" s="8"/>
      <c r="RZC715" s="8"/>
      <c r="RZD715" s="8"/>
      <c r="RZE715" s="8"/>
      <c r="RZF715" s="8"/>
      <c r="RZG715" s="8"/>
      <c r="RZH715" s="8"/>
      <c r="RZI715" s="8"/>
      <c r="RZJ715" s="8"/>
      <c r="RZK715" s="8"/>
      <c r="RZL715" s="8"/>
      <c r="RZM715" s="8"/>
      <c r="RZN715" s="8"/>
      <c r="RZO715" s="8"/>
      <c r="RZP715" s="8"/>
      <c r="RZQ715" s="8"/>
      <c r="RZR715" s="8"/>
      <c r="RZS715" s="8"/>
      <c r="RZT715" s="8"/>
      <c r="RZU715" s="8"/>
      <c r="RZV715" s="8"/>
      <c r="RZW715" s="8"/>
      <c r="RZX715" s="8"/>
      <c r="RZY715" s="8"/>
      <c r="RZZ715" s="8"/>
      <c r="SAA715" s="8"/>
      <c r="SAB715" s="8"/>
      <c r="SAC715" s="8"/>
      <c r="SAD715" s="8"/>
      <c r="SAE715" s="8"/>
      <c r="SAF715" s="8"/>
      <c r="SAG715" s="8"/>
      <c r="SAH715" s="8"/>
      <c r="SAI715" s="8"/>
      <c r="SAJ715" s="8"/>
      <c r="SAK715" s="8"/>
      <c r="SAL715" s="8"/>
      <c r="SAM715" s="8"/>
      <c r="SAN715" s="8"/>
      <c r="SAO715" s="8"/>
      <c r="SAP715" s="8"/>
      <c r="SAQ715" s="8"/>
      <c r="SAR715" s="8"/>
      <c r="SAS715" s="8"/>
      <c r="SAT715" s="8"/>
      <c r="SAU715" s="8"/>
      <c r="SAV715" s="8"/>
      <c r="SAW715" s="8"/>
      <c r="SAX715" s="8"/>
      <c r="SAY715" s="8"/>
      <c r="SAZ715" s="8"/>
      <c r="SBA715" s="8"/>
      <c r="SBB715" s="8"/>
      <c r="SBC715" s="8"/>
      <c r="SBD715" s="8"/>
      <c r="SBE715" s="8"/>
      <c r="SBF715" s="8"/>
      <c r="SBG715" s="8"/>
      <c r="SBH715" s="8"/>
      <c r="SBI715" s="8"/>
      <c r="SBJ715" s="8"/>
      <c r="SBK715" s="8"/>
      <c r="SBL715" s="8"/>
      <c r="SBM715" s="8"/>
      <c r="SBN715" s="8"/>
      <c r="SBO715" s="8"/>
      <c r="SBP715" s="8"/>
      <c r="SBQ715" s="8"/>
      <c r="SBR715" s="8"/>
      <c r="SBS715" s="8"/>
      <c r="SBT715" s="8"/>
      <c r="SBU715" s="8"/>
      <c r="SBV715" s="8"/>
      <c r="SBW715" s="8"/>
      <c r="SBX715" s="8"/>
      <c r="SBY715" s="8"/>
      <c r="SBZ715" s="8"/>
      <c r="SCA715" s="8"/>
      <c r="SCB715" s="8"/>
      <c r="SCC715" s="8"/>
      <c r="SCD715" s="8"/>
      <c r="SCE715" s="8"/>
      <c r="SCF715" s="8"/>
      <c r="SCG715" s="8"/>
      <c r="SCH715" s="8"/>
      <c r="SCI715" s="8"/>
      <c r="SCJ715" s="8"/>
      <c r="SCK715" s="8"/>
      <c r="SCL715" s="8"/>
      <c r="SCM715" s="8"/>
      <c r="SCN715" s="8"/>
      <c r="SCO715" s="8"/>
      <c r="SCP715" s="8"/>
      <c r="SCQ715" s="8"/>
      <c r="SCR715" s="8"/>
      <c r="SCS715" s="8"/>
      <c r="SCT715" s="8"/>
      <c r="SCU715" s="8"/>
      <c r="SCV715" s="8"/>
      <c r="SCW715" s="8"/>
      <c r="SCX715" s="8"/>
      <c r="SCY715" s="8"/>
      <c r="SCZ715" s="8"/>
      <c r="SDA715" s="8"/>
      <c r="SDB715" s="8"/>
      <c r="SDC715" s="8"/>
      <c r="SDD715" s="8"/>
      <c r="SDE715" s="8"/>
      <c r="SDF715" s="8"/>
      <c r="SDG715" s="8"/>
      <c r="SDH715" s="8"/>
      <c r="SDI715" s="8"/>
      <c r="SDJ715" s="8"/>
      <c r="SDK715" s="8"/>
      <c r="SDL715" s="8"/>
      <c r="SDM715" s="8"/>
      <c r="SDN715" s="8"/>
      <c r="SDO715" s="8"/>
      <c r="SDP715" s="8"/>
      <c r="SDQ715" s="8"/>
      <c r="SDR715" s="8"/>
      <c r="SDS715" s="8"/>
      <c r="SDT715" s="8"/>
      <c r="SDU715" s="8"/>
      <c r="SDV715" s="8"/>
      <c r="SDW715" s="8"/>
      <c r="SDX715" s="8"/>
      <c r="SDY715" s="8"/>
      <c r="SDZ715" s="8"/>
      <c r="SEA715" s="8"/>
      <c r="SEB715" s="8"/>
      <c r="SEC715" s="8"/>
      <c r="SED715" s="8"/>
      <c r="SEE715" s="8"/>
      <c r="SEF715" s="8"/>
      <c r="SEG715" s="8"/>
      <c r="SEH715" s="8"/>
      <c r="SEI715" s="8"/>
      <c r="SEJ715" s="8"/>
      <c r="SEK715" s="8"/>
      <c r="SEL715" s="8"/>
      <c r="SEM715" s="8"/>
      <c r="SEN715" s="8"/>
      <c r="SEO715" s="8"/>
      <c r="SEP715" s="8"/>
      <c r="SEQ715" s="8"/>
      <c r="SER715" s="8"/>
      <c r="SES715" s="8"/>
      <c r="SET715" s="8"/>
      <c r="SEU715" s="8"/>
      <c r="SEV715" s="8"/>
      <c r="SEW715" s="8"/>
      <c r="SEX715" s="8"/>
      <c r="SEY715" s="8"/>
      <c r="SEZ715" s="8"/>
      <c r="SFA715" s="8"/>
      <c r="SFB715" s="8"/>
      <c r="SFC715" s="8"/>
      <c r="SFD715" s="8"/>
      <c r="SFE715" s="8"/>
      <c r="SFF715" s="8"/>
      <c r="SFG715" s="8"/>
      <c r="SFH715" s="8"/>
      <c r="SFI715" s="8"/>
      <c r="SFJ715" s="8"/>
      <c r="SFK715" s="8"/>
      <c r="SFL715" s="8"/>
      <c r="SFM715" s="8"/>
      <c r="SFN715" s="8"/>
      <c r="SFO715" s="8"/>
      <c r="SFP715" s="8"/>
      <c r="SFQ715" s="8"/>
      <c r="SFR715" s="8"/>
      <c r="SFS715" s="8"/>
      <c r="SFT715" s="8"/>
      <c r="SFU715" s="8"/>
      <c r="SFV715" s="8"/>
      <c r="SFW715" s="8"/>
      <c r="SFX715" s="8"/>
      <c r="SFY715" s="8"/>
      <c r="SFZ715" s="8"/>
      <c r="SGA715" s="8"/>
      <c r="SGB715" s="8"/>
      <c r="SGC715" s="8"/>
      <c r="SGD715" s="8"/>
      <c r="SGE715" s="8"/>
      <c r="SGF715" s="8"/>
      <c r="SGG715" s="8"/>
      <c r="SGH715" s="8"/>
      <c r="SGI715" s="8"/>
      <c r="SGJ715" s="8"/>
      <c r="SGK715" s="8"/>
      <c r="SGL715" s="8"/>
      <c r="SGM715" s="8"/>
      <c r="SGN715" s="8"/>
      <c r="SGO715" s="8"/>
      <c r="SGP715" s="8"/>
      <c r="SGQ715" s="8"/>
      <c r="SGR715" s="8"/>
      <c r="SGS715" s="8"/>
      <c r="SGT715" s="8"/>
      <c r="SGU715" s="8"/>
      <c r="SGV715" s="8"/>
      <c r="SGW715" s="8"/>
      <c r="SGX715" s="8"/>
      <c r="SGY715" s="8"/>
      <c r="SGZ715" s="8"/>
      <c r="SHA715" s="8"/>
      <c r="SHB715" s="8"/>
      <c r="SHC715" s="8"/>
      <c r="SHD715" s="8"/>
      <c r="SHE715" s="8"/>
      <c r="SHF715" s="8"/>
      <c r="SHG715" s="8"/>
      <c r="SHH715" s="8"/>
      <c r="SHI715" s="8"/>
      <c r="SHJ715" s="8"/>
      <c r="SHK715" s="8"/>
      <c r="SHL715" s="8"/>
      <c r="SHM715" s="8"/>
      <c r="SHN715" s="8"/>
      <c r="SHO715" s="8"/>
      <c r="SHP715" s="8"/>
      <c r="SHQ715" s="8"/>
      <c r="SHR715" s="8"/>
      <c r="SHS715" s="8"/>
      <c r="SHT715" s="8"/>
      <c r="SHU715" s="8"/>
      <c r="SHV715" s="8"/>
      <c r="SHW715" s="8"/>
      <c r="SHX715" s="8"/>
      <c r="SHY715" s="8"/>
      <c r="SHZ715" s="8"/>
      <c r="SIA715" s="8"/>
      <c r="SIB715" s="8"/>
      <c r="SIC715" s="8"/>
      <c r="SID715" s="8"/>
      <c r="SIE715" s="8"/>
      <c r="SIF715" s="8"/>
      <c r="SIG715" s="8"/>
      <c r="SIH715" s="8"/>
      <c r="SII715" s="8"/>
      <c r="SIJ715" s="8"/>
      <c r="SIK715" s="8"/>
      <c r="SIL715" s="8"/>
      <c r="SIM715" s="8"/>
      <c r="SIN715" s="8"/>
      <c r="SIO715" s="8"/>
      <c r="SIP715" s="8"/>
      <c r="SIQ715" s="8"/>
      <c r="SIR715" s="8"/>
      <c r="SIS715" s="8"/>
      <c r="SIT715" s="8"/>
      <c r="SIU715" s="8"/>
      <c r="SIV715" s="8"/>
      <c r="SIW715" s="8"/>
      <c r="SIX715" s="8"/>
      <c r="SIY715" s="8"/>
      <c r="SIZ715" s="8"/>
      <c r="SJA715" s="8"/>
      <c r="SJB715" s="8"/>
      <c r="SJC715" s="8"/>
      <c r="SJD715" s="8"/>
      <c r="SJE715" s="8"/>
      <c r="SJF715" s="8"/>
      <c r="SJG715" s="8"/>
      <c r="SJH715" s="8"/>
      <c r="SJI715" s="8"/>
      <c r="SJJ715" s="8"/>
      <c r="SJK715" s="8"/>
      <c r="SJL715" s="8"/>
      <c r="SJM715" s="8"/>
      <c r="SJN715" s="8"/>
      <c r="SJO715" s="8"/>
      <c r="SJP715" s="8"/>
      <c r="SJQ715" s="8"/>
      <c r="SJR715" s="8"/>
      <c r="SJS715" s="8"/>
      <c r="SJT715" s="8"/>
      <c r="SJU715" s="8"/>
      <c r="SJV715" s="8"/>
      <c r="SJW715" s="8"/>
      <c r="SJX715" s="8"/>
      <c r="SJY715" s="8"/>
      <c r="SJZ715" s="8"/>
      <c r="SKA715" s="8"/>
      <c r="SKB715" s="8"/>
      <c r="SKC715" s="8"/>
      <c r="SKD715" s="8"/>
      <c r="SKE715" s="8"/>
      <c r="SKF715" s="8"/>
      <c r="SKG715" s="8"/>
      <c r="SKH715" s="8"/>
      <c r="SKI715" s="8"/>
      <c r="SKJ715" s="8"/>
      <c r="SKK715" s="8"/>
      <c r="SKL715" s="8"/>
      <c r="SKM715" s="8"/>
      <c r="SKN715" s="8"/>
      <c r="SKO715" s="8"/>
      <c r="SKP715" s="8"/>
      <c r="SKQ715" s="8"/>
      <c r="SKR715" s="8"/>
      <c r="SKS715" s="8"/>
      <c r="SKT715" s="8"/>
      <c r="SKU715" s="8"/>
      <c r="SKV715" s="8"/>
      <c r="SKW715" s="8"/>
      <c r="SKX715" s="8"/>
      <c r="SKY715" s="8"/>
      <c r="SKZ715" s="8"/>
      <c r="SLA715" s="8"/>
      <c r="SLB715" s="8"/>
      <c r="SLC715" s="8"/>
      <c r="SLD715" s="8"/>
      <c r="SLE715" s="8"/>
      <c r="SLF715" s="8"/>
      <c r="SLG715" s="8"/>
      <c r="SLH715" s="8"/>
      <c r="SLI715" s="8"/>
      <c r="SLJ715" s="8"/>
      <c r="SLK715" s="8"/>
      <c r="SLL715" s="8"/>
      <c r="SLM715" s="8"/>
      <c r="SLN715" s="8"/>
      <c r="SLO715" s="8"/>
      <c r="SLP715" s="8"/>
      <c r="SLQ715" s="8"/>
      <c r="SLR715" s="8"/>
      <c r="SLS715" s="8"/>
      <c r="SLT715" s="8"/>
      <c r="SLU715" s="8"/>
      <c r="SLV715" s="8"/>
      <c r="SLW715" s="8"/>
      <c r="SLX715" s="8"/>
      <c r="SLY715" s="8"/>
      <c r="SLZ715" s="8"/>
      <c r="SMA715" s="8"/>
      <c r="SMB715" s="8"/>
      <c r="SMC715" s="8"/>
      <c r="SMD715" s="8"/>
      <c r="SME715" s="8"/>
      <c r="SMF715" s="8"/>
      <c r="SMG715" s="8"/>
      <c r="SMH715" s="8"/>
      <c r="SMI715" s="8"/>
      <c r="SMJ715" s="8"/>
      <c r="SMK715" s="8"/>
      <c r="SML715" s="8"/>
      <c r="SMM715" s="8"/>
      <c r="SMN715" s="8"/>
      <c r="SMO715" s="8"/>
      <c r="SMP715" s="8"/>
      <c r="SMQ715" s="8"/>
      <c r="SMR715" s="8"/>
      <c r="SMS715" s="8"/>
      <c r="SMT715" s="8"/>
      <c r="SMU715" s="8"/>
      <c r="SMV715" s="8"/>
      <c r="SMW715" s="8"/>
      <c r="SMX715" s="8"/>
      <c r="SMY715" s="8"/>
      <c r="SMZ715" s="8"/>
      <c r="SNA715" s="8"/>
      <c r="SNB715" s="8"/>
      <c r="SNC715" s="8"/>
      <c r="SND715" s="8"/>
      <c r="SNE715" s="8"/>
      <c r="SNF715" s="8"/>
      <c r="SNG715" s="8"/>
      <c r="SNH715" s="8"/>
      <c r="SNI715" s="8"/>
      <c r="SNJ715" s="8"/>
      <c r="SNK715" s="8"/>
      <c r="SNL715" s="8"/>
      <c r="SNM715" s="8"/>
      <c r="SNN715" s="8"/>
      <c r="SNO715" s="8"/>
      <c r="SNP715" s="8"/>
      <c r="SNQ715" s="8"/>
      <c r="SNR715" s="8"/>
      <c r="SNS715" s="8"/>
      <c r="SNT715" s="8"/>
      <c r="SNU715" s="8"/>
      <c r="SNV715" s="8"/>
      <c r="SNW715" s="8"/>
      <c r="SNX715" s="8"/>
      <c r="SNY715" s="8"/>
      <c r="SNZ715" s="8"/>
      <c r="SOA715" s="8"/>
      <c r="SOB715" s="8"/>
      <c r="SOC715" s="8"/>
      <c r="SOD715" s="8"/>
      <c r="SOE715" s="8"/>
      <c r="SOF715" s="8"/>
      <c r="SOG715" s="8"/>
      <c r="SOH715" s="8"/>
      <c r="SOI715" s="8"/>
      <c r="SOJ715" s="8"/>
      <c r="SOK715" s="8"/>
      <c r="SOL715" s="8"/>
      <c r="SOM715" s="8"/>
      <c r="SON715" s="8"/>
      <c r="SOO715" s="8"/>
      <c r="SOP715" s="8"/>
      <c r="SOQ715" s="8"/>
      <c r="SOR715" s="8"/>
      <c r="SOS715" s="8"/>
      <c r="SOT715" s="8"/>
      <c r="SOU715" s="8"/>
      <c r="SOV715" s="8"/>
      <c r="SOW715" s="8"/>
      <c r="SOX715" s="8"/>
      <c r="SOY715" s="8"/>
      <c r="SOZ715" s="8"/>
      <c r="SPA715" s="8"/>
      <c r="SPB715" s="8"/>
      <c r="SPC715" s="8"/>
      <c r="SPD715" s="8"/>
      <c r="SPE715" s="8"/>
      <c r="SPF715" s="8"/>
      <c r="SPG715" s="8"/>
      <c r="SPH715" s="8"/>
      <c r="SPI715" s="8"/>
      <c r="SPJ715" s="8"/>
      <c r="SPK715" s="8"/>
      <c r="SPL715" s="8"/>
      <c r="SPM715" s="8"/>
      <c r="SPN715" s="8"/>
      <c r="SPO715" s="8"/>
      <c r="SPP715" s="8"/>
      <c r="SPQ715" s="8"/>
      <c r="SPR715" s="8"/>
      <c r="SPS715" s="8"/>
      <c r="SPT715" s="8"/>
      <c r="SPU715" s="8"/>
      <c r="SPV715" s="8"/>
      <c r="SPW715" s="8"/>
      <c r="SPX715" s="8"/>
      <c r="SPY715" s="8"/>
      <c r="SPZ715" s="8"/>
      <c r="SQA715" s="8"/>
      <c r="SQB715" s="8"/>
      <c r="SQC715" s="8"/>
      <c r="SQD715" s="8"/>
      <c r="SQE715" s="8"/>
      <c r="SQF715" s="8"/>
      <c r="SQG715" s="8"/>
      <c r="SQH715" s="8"/>
      <c r="SQI715" s="8"/>
      <c r="SQJ715" s="8"/>
      <c r="SQK715" s="8"/>
      <c r="SQL715" s="8"/>
      <c r="SQM715" s="8"/>
      <c r="SQN715" s="8"/>
      <c r="SQO715" s="8"/>
      <c r="SQP715" s="8"/>
      <c r="SQQ715" s="8"/>
      <c r="SQR715" s="8"/>
      <c r="SQS715" s="8"/>
      <c r="SQT715" s="8"/>
      <c r="SQU715" s="8"/>
      <c r="SQV715" s="8"/>
      <c r="SQW715" s="8"/>
      <c r="SQX715" s="8"/>
      <c r="SQY715" s="8"/>
      <c r="SQZ715" s="8"/>
      <c r="SRA715" s="8"/>
      <c r="SRB715" s="8"/>
      <c r="SRC715" s="8"/>
      <c r="SRD715" s="8"/>
      <c r="SRE715" s="8"/>
      <c r="SRF715" s="8"/>
      <c r="SRG715" s="8"/>
      <c r="SRH715" s="8"/>
      <c r="SRI715" s="8"/>
      <c r="SRJ715" s="8"/>
      <c r="SRK715" s="8"/>
      <c r="SRL715" s="8"/>
      <c r="SRM715" s="8"/>
      <c r="SRN715" s="8"/>
      <c r="SRO715" s="8"/>
      <c r="SRP715" s="8"/>
      <c r="SRQ715" s="8"/>
      <c r="SRR715" s="8"/>
      <c r="SRS715" s="8"/>
      <c r="SRT715" s="8"/>
      <c r="SRU715" s="8"/>
      <c r="SRV715" s="8"/>
      <c r="SRW715" s="8"/>
      <c r="SRX715" s="8"/>
      <c r="SRY715" s="8"/>
      <c r="SRZ715" s="8"/>
      <c r="SSA715" s="8"/>
      <c r="SSB715" s="8"/>
      <c r="SSC715" s="8"/>
      <c r="SSD715" s="8"/>
      <c r="SSE715" s="8"/>
      <c r="SSF715" s="8"/>
      <c r="SSG715" s="8"/>
      <c r="SSH715" s="8"/>
      <c r="SSI715" s="8"/>
      <c r="SSJ715" s="8"/>
      <c r="SSK715" s="8"/>
      <c r="SSL715" s="8"/>
      <c r="SSM715" s="8"/>
      <c r="SSN715" s="8"/>
      <c r="SSO715" s="8"/>
      <c r="SSP715" s="8"/>
      <c r="SSQ715" s="8"/>
      <c r="SSR715" s="8"/>
      <c r="SSS715" s="8"/>
      <c r="SST715" s="8"/>
      <c r="SSU715" s="8"/>
      <c r="SSV715" s="8"/>
      <c r="SSW715" s="8"/>
      <c r="SSX715" s="8"/>
      <c r="SSY715" s="8"/>
      <c r="SSZ715" s="8"/>
      <c r="STA715" s="8"/>
      <c r="STB715" s="8"/>
      <c r="STC715" s="8"/>
      <c r="STD715" s="8"/>
      <c r="STE715" s="8"/>
      <c r="STF715" s="8"/>
      <c r="STG715" s="8"/>
      <c r="STH715" s="8"/>
      <c r="STI715" s="8"/>
      <c r="STJ715" s="8"/>
      <c r="STK715" s="8"/>
      <c r="STL715" s="8"/>
      <c r="STM715" s="8"/>
      <c r="STN715" s="8"/>
      <c r="STO715" s="8"/>
      <c r="STP715" s="8"/>
      <c r="STQ715" s="8"/>
      <c r="STR715" s="8"/>
      <c r="STS715" s="8"/>
      <c r="STT715" s="8"/>
      <c r="STU715" s="8"/>
      <c r="STV715" s="8"/>
      <c r="STW715" s="8"/>
      <c r="STX715" s="8"/>
      <c r="STY715" s="8"/>
      <c r="STZ715" s="8"/>
      <c r="SUA715" s="8"/>
      <c r="SUB715" s="8"/>
      <c r="SUC715" s="8"/>
      <c r="SUD715" s="8"/>
      <c r="SUE715" s="8"/>
      <c r="SUF715" s="8"/>
      <c r="SUG715" s="8"/>
      <c r="SUH715" s="8"/>
      <c r="SUI715" s="8"/>
      <c r="SUJ715" s="8"/>
      <c r="SUK715" s="8"/>
      <c r="SUL715" s="8"/>
      <c r="SUM715" s="8"/>
      <c r="SUN715" s="8"/>
      <c r="SUO715" s="8"/>
      <c r="SUP715" s="8"/>
      <c r="SUQ715" s="8"/>
      <c r="SUR715" s="8"/>
      <c r="SUS715" s="8"/>
      <c r="SUT715" s="8"/>
      <c r="SUU715" s="8"/>
      <c r="SUV715" s="8"/>
      <c r="SUW715" s="8"/>
      <c r="SUX715" s="8"/>
      <c r="SUY715" s="8"/>
      <c r="SUZ715" s="8"/>
      <c r="SVA715" s="8"/>
      <c r="SVB715" s="8"/>
      <c r="SVC715" s="8"/>
      <c r="SVD715" s="8"/>
      <c r="SVE715" s="8"/>
      <c r="SVF715" s="8"/>
      <c r="SVG715" s="8"/>
      <c r="SVH715" s="8"/>
      <c r="SVI715" s="8"/>
      <c r="SVJ715" s="8"/>
      <c r="SVK715" s="8"/>
      <c r="SVL715" s="8"/>
      <c r="SVM715" s="8"/>
      <c r="SVN715" s="8"/>
      <c r="SVO715" s="8"/>
      <c r="SVP715" s="8"/>
      <c r="SVQ715" s="8"/>
      <c r="SVR715" s="8"/>
      <c r="SVS715" s="8"/>
      <c r="SVT715" s="8"/>
      <c r="SVU715" s="8"/>
      <c r="SVV715" s="8"/>
      <c r="SVW715" s="8"/>
      <c r="SVX715" s="8"/>
      <c r="SVY715" s="8"/>
      <c r="SVZ715" s="8"/>
      <c r="SWA715" s="8"/>
      <c r="SWB715" s="8"/>
      <c r="SWC715" s="8"/>
      <c r="SWD715" s="8"/>
      <c r="SWE715" s="8"/>
      <c r="SWF715" s="8"/>
      <c r="SWG715" s="8"/>
      <c r="SWH715" s="8"/>
      <c r="SWI715" s="8"/>
      <c r="SWJ715" s="8"/>
      <c r="SWK715" s="8"/>
      <c r="SWL715" s="8"/>
      <c r="SWM715" s="8"/>
      <c r="SWN715" s="8"/>
      <c r="SWO715" s="8"/>
      <c r="SWP715" s="8"/>
      <c r="SWQ715" s="8"/>
      <c r="SWR715" s="8"/>
      <c r="SWS715" s="8"/>
      <c r="SWT715" s="8"/>
      <c r="SWU715" s="8"/>
      <c r="SWV715" s="8"/>
      <c r="SWW715" s="8"/>
      <c r="SWX715" s="8"/>
      <c r="SWY715" s="8"/>
      <c r="SWZ715" s="8"/>
      <c r="SXA715" s="8"/>
      <c r="SXB715" s="8"/>
      <c r="SXC715" s="8"/>
      <c r="SXD715" s="8"/>
      <c r="SXE715" s="8"/>
      <c r="SXF715" s="8"/>
      <c r="SXG715" s="8"/>
      <c r="SXH715" s="8"/>
      <c r="SXI715" s="8"/>
      <c r="SXJ715" s="8"/>
      <c r="SXK715" s="8"/>
      <c r="SXL715" s="8"/>
      <c r="SXM715" s="8"/>
      <c r="SXN715" s="8"/>
      <c r="SXO715" s="8"/>
      <c r="SXP715" s="8"/>
      <c r="SXQ715" s="8"/>
      <c r="SXR715" s="8"/>
      <c r="SXS715" s="8"/>
      <c r="SXT715" s="8"/>
      <c r="SXU715" s="8"/>
      <c r="SXV715" s="8"/>
      <c r="SXW715" s="8"/>
      <c r="SXX715" s="8"/>
      <c r="SXY715" s="8"/>
      <c r="SXZ715" s="8"/>
      <c r="SYA715" s="8"/>
      <c r="SYB715" s="8"/>
      <c r="SYC715" s="8"/>
      <c r="SYD715" s="8"/>
      <c r="SYE715" s="8"/>
      <c r="SYF715" s="8"/>
      <c r="SYG715" s="8"/>
      <c r="SYH715" s="8"/>
      <c r="SYI715" s="8"/>
      <c r="SYJ715" s="8"/>
      <c r="SYK715" s="8"/>
      <c r="SYL715" s="8"/>
      <c r="SYM715" s="8"/>
      <c r="SYN715" s="8"/>
      <c r="SYO715" s="8"/>
      <c r="SYP715" s="8"/>
      <c r="SYQ715" s="8"/>
      <c r="SYR715" s="8"/>
      <c r="SYS715" s="8"/>
      <c r="SYT715" s="8"/>
      <c r="SYU715" s="8"/>
      <c r="SYV715" s="8"/>
      <c r="SYW715" s="8"/>
      <c r="SYX715" s="8"/>
      <c r="SYY715" s="8"/>
      <c r="SYZ715" s="8"/>
      <c r="SZA715" s="8"/>
      <c r="SZB715" s="8"/>
      <c r="SZC715" s="8"/>
      <c r="SZD715" s="8"/>
      <c r="SZE715" s="8"/>
      <c r="SZF715" s="8"/>
      <c r="SZG715" s="8"/>
      <c r="SZH715" s="8"/>
      <c r="SZI715" s="8"/>
      <c r="SZJ715" s="8"/>
      <c r="SZK715" s="8"/>
      <c r="SZL715" s="8"/>
      <c r="SZM715" s="8"/>
      <c r="SZN715" s="8"/>
      <c r="SZO715" s="8"/>
      <c r="SZP715" s="8"/>
      <c r="SZQ715" s="8"/>
      <c r="SZR715" s="8"/>
      <c r="SZS715" s="8"/>
      <c r="SZT715" s="8"/>
      <c r="SZU715" s="8"/>
      <c r="SZV715" s="8"/>
      <c r="SZW715" s="8"/>
      <c r="SZX715" s="8"/>
      <c r="SZY715" s="8"/>
      <c r="SZZ715" s="8"/>
      <c r="TAA715" s="8"/>
      <c r="TAB715" s="8"/>
      <c r="TAC715" s="8"/>
      <c r="TAD715" s="8"/>
      <c r="TAE715" s="8"/>
      <c r="TAF715" s="8"/>
      <c r="TAG715" s="8"/>
      <c r="TAH715" s="8"/>
      <c r="TAI715" s="8"/>
      <c r="TAJ715" s="8"/>
      <c r="TAK715" s="8"/>
      <c r="TAL715" s="8"/>
      <c r="TAM715" s="8"/>
      <c r="TAN715" s="8"/>
      <c r="TAO715" s="8"/>
      <c r="TAP715" s="8"/>
      <c r="TAQ715" s="8"/>
      <c r="TAR715" s="8"/>
      <c r="TAS715" s="8"/>
      <c r="TAT715" s="8"/>
      <c r="TAU715" s="8"/>
      <c r="TAV715" s="8"/>
      <c r="TAW715" s="8"/>
      <c r="TAX715" s="8"/>
      <c r="TAY715" s="8"/>
      <c r="TAZ715" s="8"/>
      <c r="TBA715" s="8"/>
      <c r="TBB715" s="8"/>
      <c r="TBC715" s="8"/>
      <c r="TBD715" s="8"/>
      <c r="TBE715" s="8"/>
      <c r="TBF715" s="8"/>
      <c r="TBG715" s="8"/>
      <c r="TBH715" s="8"/>
      <c r="TBI715" s="8"/>
      <c r="TBJ715" s="8"/>
      <c r="TBK715" s="8"/>
      <c r="TBL715" s="8"/>
      <c r="TBM715" s="8"/>
      <c r="TBN715" s="8"/>
      <c r="TBO715" s="8"/>
      <c r="TBP715" s="8"/>
      <c r="TBQ715" s="8"/>
      <c r="TBR715" s="8"/>
      <c r="TBS715" s="8"/>
      <c r="TBT715" s="8"/>
      <c r="TBU715" s="8"/>
      <c r="TBV715" s="8"/>
      <c r="TBW715" s="8"/>
      <c r="TBX715" s="8"/>
      <c r="TBY715" s="8"/>
      <c r="TBZ715" s="8"/>
      <c r="TCA715" s="8"/>
      <c r="TCB715" s="8"/>
      <c r="TCC715" s="8"/>
      <c r="TCD715" s="8"/>
      <c r="TCE715" s="8"/>
      <c r="TCF715" s="8"/>
      <c r="TCG715" s="8"/>
      <c r="TCH715" s="8"/>
      <c r="TCI715" s="8"/>
      <c r="TCJ715" s="8"/>
      <c r="TCK715" s="8"/>
      <c r="TCL715" s="8"/>
      <c r="TCM715" s="8"/>
      <c r="TCN715" s="8"/>
      <c r="TCO715" s="8"/>
      <c r="TCP715" s="8"/>
      <c r="TCQ715" s="8"/>
      <c r="TCR715" s="8"/>
      <c r="TCS715" s="8"/>
      <c r="TCT715" s="8"/>
      <c r="TCU715" s="8"/>
      <c r="TCV715" s="8"/>
      <c r="TCW715" s="8"/>
      <c r="TCX715" s="8"/>
      <c r="TCY715" s="8"/>
      <c r="TCZ715" s="8"/>
      <c r="TDA715" s="8"/>
      <c r="TDB715" s="8"/>
      <c r="TDC715" s="8"/>
      <c r="TDD715" s="8"/>
      <c r="TDE715" s="8"/>
      <c r="TDF715" s="8"/>
      <c r="TDG715" s="8"/>
      <c r="TDH715" s="8"/>
      <c r="TDI715" s="8"/>
      <c r="TDJ715" s="8"/>
      <c r="TDK715" s="8"/>
      <c r="TDL715" s="8"/>
      <c r="TDM715" s="8"/>
      <c r="TDN715" s="8"/>
      <c r="TDO715" s="8"/>
      <c r="TDP715" s="8"/>
      <c r="TDQ715" s="8"/>
      <c r="TDR715" s="8"/>
      <c r="TDS715" s="8"/>
      <c r="TDT715" s="8"/>
      <c r="TDU715" s="8"/>
      <c r="TDV715" s="8"/>
      <c r="TDW715" s="8"/>
      <c r="TDX715" s="8"/>
      <c r="TDY715" s="8"/>
      <c r="TDZ715" s="8"/>
      <c r="TEA715" s="8"/>
      <c r="TEB715" s="8"/>
      <c r="TEC715" s="8"/>
      <c r="TED715" s="8"/>
      <c r="TEE715" s="8"/>
      <c r="TEF715" s="8"/>
      <c r="TEG715" s="8"/>
      <c r="TEH715" s="8"/>
      <c r="TEI715" s="8"/>
      <c r="TEJ715" s="8"/>
      <c r="TEK715" s="8"/>
      <c r="TEL715" s="8"/>
      <c r="TEM715" s="8"/>
      <c r="TEN715" s="8"/>
      <c r="TEO715" s="8"/>
      <c r="TEP715" s="8"/>
      <c r="TEQ715" s="8"/>
      <c r="TER715" s="8"/>
      <c r="TES715" s="8"/>
      <c r="TET715" s="8"/>
      <c r="TEU715" s="8"/>
      <c r="TEV715" s="8"/>
      <c r="TEW715" s="8"/>
      <c r="TEX715" s="8"/>
      <c r="TEY715" s="8"/>
      <c r="TEZ715" s="8"/>
      <c r="TFA715" s="8"/>
      <c r="TFB715" s="8"/>
      <c r="TFC715" s="8"/>
      <c r="TFD715" s="8"/>
      <c r="TFE715" s="8"/>
      <c r="TFF715" s="8"/>
      <c r="TFG715" s="8"/>
      <c r="TFH715" s="8"/>
      <c r="TFI715" s="8"/>
      <c r="TFJ715" s="8"/>
      <c r="TFK715" s="8"/>
      <c r="TFL715" s="8"/>
      <c r="TFM715" s="8"/>
      <c r="TFN715" s="8"/>
      <c r="TFO715" s="8"/>
      <c r="TFP715" s="8"/>
      <c r="TFQ715" s="8"/>
      <c r="TFR715" s="8"/>
      <c r="TFS715" s="8"/>
      <c r="TFT715" s="8"/>
      <c r="TFU715" s="8"/>
      <c r="TFV715" s="8"/>
      <c r="TFW715" s="8"/>
      <c r="TFX715" s="8"/>
      <c r="TFY715" s="8"/>
      <c r="TFZ715" s="8"/>
      <c r="TGA715" s="8"/>
      <c r="TGB715" s="8"/>
      <c r="TGC715" s="8"/>
      <c r="TGD715" s="8"/>
      <c r="TGE715" s="8"/>
      <c r="TGF715" s="8"/>
      <c r="TGG715" s="8"/>
      <c r="TGH715" s="8"/>
      <c r="TGI715" s="8"/>
      <c r="TGJ715" s="8"/>
      <c r="TGK715" s="8"/>
      <c r="TGL715" s="8"/>
      <c r="TGM715" s="8"/>
      <c r="TGN715" s="8"/>
      <c r="TGO715" s="8"/>
      <c r="TGP715" s="8"/>
      <c r="TGQ715" s="8"/>
      <c r="TGR715" s="8"/>
      <c r="TGS715" s="8"/>
      <c r="TGT715" s="8"/>
      <c r="TGU715" s="8"/>
      <c r="TGV715" s="8"/>
      <c r="TGW715" s="8"/>
      <c r="TGX715" s="8"/>
      <c r="TGY715" s="8"/>
      <c r="TGZ715" s="8"/>
      <c r="THA715" s="8"/>
      <c r="THB715" s="8"/>
      <c r="THC715" s="8"/>
      <c r="THD715" s="8"/>
      <c r="THE715" s="8"/>
      <c r="THF715" s="8"/>
      <c r="THG715" s="8"/>
      <c r="THH715" s="8"/>
      <c r="THI715" s="8"/>
      <c r="THJ715" s="8"/>
      <c r="THK715" s="8"/>
      <c r="THL715" s="8"/>
      <c r="THM715" s="8"/>
      <c r="THN715" s="8"/>
      <c r="THO715" s="8"/>
      <c r="THP715" s="8"/>
      <c r="THQ715" s="8"/>
      <c r="THR715" s="8"/>
      <c r="THS715" s="8"/>
      <c r="THT715" s="8"/>
      <c r="THU715" s="8"/>
      <c r="THV715" s="8"/>
      <c r="THW715" s="8"/>
      <c r="THX715" s="8"/>
      <c r="THY715" s="8"/>
      <c r="THZ715" s="8"/>
      <c r="TIA715" s="8"/>
      <c r="TIB715" s="8"/>
      <c r="TIC715" s="8"/>
      <c r="TID715" s="8"/>
      <c r="TIE715" s="8"/>
      <c r="TIF715" s="8"/>
      <c r="TIG715" s="8"/>
      <c r="TIH715" s="8"/>
      <c r="TII715" s="8"/>
      <c r="TIJ715" s="8"/>
      <c r="TIK715" s="8"/>
      <c r="TIL715" s="8"/>
      <c r="TIM715" s="8"/>
      <c r="TIN715" s="8"/>
      <c r="TIO715" s="8"/>
      <c r="TIP715" s="8"/>
      <c r="TIQ715" s="8"/>
      <c r="TIR715" s="8"/>
      <c r="TIS715" s="8"/>
      <c r="TIT715" s="8"/>
      <c r="TIU715" s="8"/>
      <c r="TIV715" s="8"/>
      <c r="TIW715" s="8"/>
      <c r="TIX715" s="8"/>
      <c r="TIY715" s="8"/>
      <c r="TIZ715" s="8"/>
      <c r="TJA715" s="8"/>
      <c r="TJB715" s="8"/>
      <c r="TJC715" s="8"/>
      <c r="TJD715" s="8"/>
      <c r="TJE715" s="8"/>
      <c r="TJF715" s="8"/>
      <c r="TJG715" s="8"/>
      <c r="TJH715" s="8"/>
      <c r="TJI715" s="8"/>
      <c r="TJJ715" s="8"/>
      <c r="TJK715" s="8"/>
      <c r="TJL715" s="8"/>
      <c r="TJM715" s="8"/>
      <c r="TJN715" s="8"/>
      <c r="TJO715" s="8"/>
      <c r="TJP715" s="8"/>
      <c r="TJQ715" s="8"/>
      <c r="TJR715" s="8"/>
      <c r="TJS715" s="8"/>
      <c r="TJT715" s="8"/>
      <c r="TJU715" s="8"/>
      <c r="TJV715" s="8"/>
      <c r="TJW715" s="8"/>
      <c r="TJX715" s="8"/>
      <c r="TJY715" s="8"/>
      <c r="TJZ715" s="8"/>
      <c r="TKA715" s="8"/>
      <c r="TKB715" s="8"/>
      <c r="TKC715" s="8"/>
      <c r="TKD715" s="8"/>
      <c r="TKE715" s="8"/>
      <c r="TKF715" s="8"/>
      <c r="TKG715" s="8"/>
      <c r="TKH715" s="8"/>
      <c r="TKI715" s="8"/>
      <c r="TKJ715" s="8"/>
      <c r="TKK715" s="8"/>
      <c r="TKL715" s="8"/>
      <c r="TKM715" s="8"/>
      <c r="TKN715" s="8"/>
      <c r="TKO715" s="8"/>
      <c r="TKP715" s="8"/>
      <c r="TKQ715" s="8"/>
      <c r="TKR715" s="8"/>
      <c r="TKS715" s="8"/>
      <c r="TKT715" s="8"/>
      <c r="TKU715" s="8"/>
      <c r="TKV715" s="8"/>
      <c r="TKW715" s="8"/>
      <c r="TKX715" s="8"/>
      <c r="TKY715" s="8"/>
      <c r="TKZ715" s="8"/>
      <c r="TLA715" s="8"/>
      <c r="TLB715" s="8"/>
      <c r="TLC715" s="8"/>
      <c r="TLD715" s="8"/>
      <c r="TLE715" s="8"/>
      <c r="TLF715" s="8"/>
      <c r="TLG715" s="8"/>
      <c r="TLH715" s="8"/>
      <c r="TLI715" s="8"/>
      <c r="TLJ715" s="8"/>
      <c r="TLK715" s="8"/>
      <c r="TLL715" s="8"/>
      <c r="TLM715" s="8"/>
      <c r="TLN715" s="8"/>
      <c r="TLO715" s="8"/>
      <c r="TLP715" s="8"/>
      <c r="TLQ715" s="8"/>
      <c r="TLR715" s="8"/>
      <c r="TLS715" s="8"/>
      <c r="TLT715" s="8"/>
      <c r="TLU715" s="8"/>
      <c r="TLV715" s="8"/>
      <c r="TLW715" s="8"/>
      <c r="TLX715" s="8"/>
      <c r="TLY715" s="8"/>
      <c r="TLZ715" s="8"/>
      <c r="TMA715" s="8"/>
      <c r="TMB715" s="8"/>
      <c r="TMC715" s="8"/>
      <c r="TMD715" s="8"/>
      <c r="TME715" s="8"/>
      <c r="TMF715" s="8"/>
      <c r="TMG715" s="8"/>
      <c r="TMH715" s="8"/>
      <c r="TMI715" s="8"/>
      <c r="TMJ715" s="8"/>
      <c r="TMK715" s="8"/>
      <c r="TML715" s="8"/>
      <c r="TMM715" s="8"/>
      <c r="TMN715" s="8"/>
      <c r="TMO715" s="8"/>
      <c r="TMP715" s="8"/>
      <c r="TMQ715" s="8"/>
      <c r="TMR715" s="8"/>
      <c r="TMS715" s="8"/>
      <c r="TMT715" s="8"/>
      <c r="TMU715" s="8"/>
      <c r="TMV715" s="8"/>
      <c r="TMW715" s="8"/>
      <c r="TMX715" s="8"/>
      <c r="TMY715" s="8"/>
      <c r="TMZ715" s="8"/>
      <c r="TNA715" s="8"/>
      <c r="TNB715" s="8"/>
      <c r="TNC715" s="8"/>
      <c r="TND715" s="8"/>
      <c r="TNE715" s="8"/>
      <c r="TNF715" s="8"/>
      <c r="TNG715" s="8"/>
      <c r="TNH715" s="8"/>
      <c r="TNI715" s="8"/>
      <c r="TNJ715" s="8"/>
      <c r="TNK715" s="8"/>
      <c r="TNL715" s="8"/>
      <c r="TNM715" s="8"/>
      <c r="TNN715" s="8"/>
      <c r="TNO715" s="8"/>
      <c r="TNP715" s="8"/>
      <c r="TNQ715" s="8"/>
      <c r="TNR715" s="8"/>
      <c r="TNS715" s="8"/>
      <c r="TNT715" s="8"/>
      <c r="TNU715" s="8"/>
      <c r="TNV715" s="8"/>
      <c r="TNW715" s="8"/>
      <c r="TNX715" s="8"/>
      <c r="TNY715" s="8"/>
      <c r="TNZ715" s="8"/>
      <c r="TOA715" s="8"/>
      <c r="TOB715" s="8"/>
      <c r="TOC715" s="8"/>
      <c r="TOD715" s="8"/>
      <c r="TOE715" s="8"/>
      <c r="TOF715" s="8"/>
      <c r="TOG715" s="8"/>
      <c r="TOH715" s="8"/>
      <c r="TOI715" s="8"/>
      <c r="TOJ715" s="8"/>
      <c r="TOK715" s="8"/>
      <c r="TOL715" s="8"/>
      <c r="TOM715" s="8"/>
      <c r="TON715" s="8"/>
      <c r="TOO715" s="8"/>
      <c r="TOP715" s="8"/>
      <c r="TOQ715" s="8"/>
      <c r="TOR715" s="8"/>
      <c r="TOS715" s="8"/>
      <c r="TOT715" s="8"/>
      <c r="TOU715" s="8"/>
      <c r="TOV715" s="8"/>
      <c r="TOW715" s="8"/>
      <c r="TOX715" s="8"/>
      <c r="TOY715" s="8"/>
      <c r="TOZ715" s="8"/>
      <c r="TPA715" s="8"/>
      <c r="TPB715" s="8"/>
      <c r="TPC715" s="8"/>
      <c r="TPD715" s="8"/>
      <c r="TPE715" s="8"/>
      <c r="TPF715" s="8"/>
      <c r="TPG715" s="8"/>
      <c r="TPH715" s="8"/>
      <c r="TPI715" s="8"/>
      <c r="TPJ715" s="8"/>
      <c r="TPK715" s="8"/>
      <c r="TPL715" s="8"/>
      <c r="TPM715" s="8"/>
      <c r="TPN715" s="8"/>
      <c r="TPO715" s="8"/>
      <c r="TPP715" s="8"/>
      <c r="TPQ715" s="8"/>
      <c r="TPR715" s="8"/>
      <c r="TPS715" s="8"/>
      <c r="TPT715" s="8"/>
      <c r="TPU715" s="8"/>
      <c r="TPV715" s="8"/>
      <c r="TPW715" s="8"/>
      <c r="TPX715" s="8"/>
      <c r="TPY715" s="8"/>
      <c r="TPZ715" s="8"/>
      <c r="TQA715" s="8"/>
      <c r="TQB715" s="8"/>
      <c r="TQC715" s="8"/>
      <c r="TQD715" s="8"/>
      <c r="TQE715" s="8"/>
      <c r="TQF715" s="8"/>
      <c r="TQG715" s="8"/>
      <c r="TQH715" s="8"/>
      <c r="TQI715" s="8"/>
      <c r="TQJ715" s="8"/>
      <c r="TQK715" s="8"/>
      <c r="TQL715" s="8"/>
      <c r="TQM715" s="8"/>
      <c r="TQN715" s="8"/>
      <c r="TQO715" s="8"/>
      <c r="TQP715" s="8"/>
      <c r="TQQ715" s="8"/>
      <c r="TQR715" s="8"/>
      <c r="TQS715" s="8"/>
      <c r="TQT715" s="8"/>
      <c r="TQU715" s="8"/>
      <c r="TQV715" s="8"/>
      <c r="TQW715" s="8"/>
      <c r="TQX715" s="8"/>
      <c r="TQY715" s="8"/>
      <c r="TQZ715" s="8"/>
      <c r="TRA715" s="8"/>
      <c r="TRB715" s="8"/>
      <c r="TRC715" s="8"/>
      <c r="TRD715" s="8"/>
      <c r="TRE715" s="8"/>
      <c r="TRF715" s="8"/>
      <c r="TRG715" s="8"/>
      <c r="TRH715" s="8"/>
      <c r="TRI715" s="8"/>
      <c r="TRJ715" s="8"/>
      <c r="TRK715" s="8"/>
      <c r="TRL715" s="8"/>
      <c r="TRM715" s="8"/>
      <c r="TRN715" s="8"/>
      <c r="TRO715" s="8"/>
      <c r="TRP715" s="8"/>
      <c r="TRQ715" s="8"/>
      <c r="TRR715" s="8"/>
      <c r="TRS715" s="8"/>
      <c r="TRT715" s="8"/>
      <c r="TRU715" s="8"/>
      <c r="TRV715" s="8"/>
      <c r="TRW715" s="8"/>
      <c r="TRX715" s="8"/>
      <c r="TRY715" s="8"/>
      <c r="TRZ715" s="8"/>
      <c r="TSA715" s="8"/>
      <c r="TSB715" s="8"/>
      <c r="TSC715" s="8"/>
      <c r="TSD715" s="8"/>
      <c r="TSE715" s="8"/>
      <c r="TSF715" s="8"/>
      <c r="TSG715" s="8"/>
      <c r="TSH715" s="8"/>
      <c r="TSI715" s="8"/>
      <c r="TSJ715" s="8"/>
      <c r="TSK715" s="8"/>
      <c r="TSL715" s="8"/>
      <c r="TSM715" s="8"/>
      <c r="TSN715" s="8"/>
      <c r="TSO715" s="8"/>
      <c r="TSP715" s="8"/>
      <c r="TSQ715" s="8"/>
      <c r="TSR715" s="8"/>
      <c r="TSS715" s="8"/>
      <c r="TST715" s="8"/>
      <c r="TSU715" s="8"/>
      <c r="TSV715" s="8"/>
      <c r="TSW715" s="8"/>
      <c r="TSX715" s="8"/>
      <c r="TSY715" s="8"/>
      <c r="TSZ715" s="8"/>
      <c r="TTA715" s="8"/>
      <c r="TTB715" s="8"/>
      <c r="TTC715" s="8"/>
      <c r="TTD715" s="8"/>
      <c r="TTE715" s="8"/>
      <c r="TTF715" s="8"/>
      <c r="TTG715" s="8"/>
      <c r="TTH715" s="8"/>
      <c r="TTI715" s="8"/>
      <c r="TTJ715" s="8"/>
      <c r="TTK715" s="8"/>
      <c r="TTL715" s="8"/>
      <c r="TTM715" s="8"/>
      <c r="TTN715" s="8"/>
      <c r="TTO715" s="8"/>
      <c r="TTP715" s="8"/>
      <c r="TTQ715" s="8"/>
      <c r="TTR715" s="8"/>
      <c r="TTS715" s="8"/>
      <c r="TTT715" s="8"/>
      <c r="TTU715" s="8"/>
      <c r="TTV715" s="8"/>
      <c r="TTW715" s="8"/>
      <c r="TTX715" s="8"/>
      <c r="TTY715" s="8"/>
      <c r="TTZ715" s="8"/>
      <c r="TUA715" s="8"/>
      <c r="TUB715" s="8"/>
      <c r="TUC715" s="8"/>
      <c r="TUD715" s="8"/>
      <c r="TUE715" s="8"/>
      <c r="TUF715" s="8"/>
      <c r="TUG715" s="8"/>
      <c r="TUH715" s="8"/>
      <c r="TUI715" s="8"/>
      <c r="TUJ715" s="8"/>
      <c r="TUK715" s="8"/>
      <c r="TUL715" s="8"/>
      <c r="TUM715" s="8"/>
      <c r="TUN715" s="8"/>
      <c r="TUO715" s="8"/>
      <c r="TUP715" s="8"/>
      <c r="TUQ715" s="8"/>
      <c r="TUR715" s="8"/>
      <c r="TUS715" s="8"/>
      <c r="TUT715" s="8"/>
      <c r="TUU715" s="8"/>
      <c r="TUV715" s="8"/>
      <c r="TUW715" s="8"/>
      <c r="TUX715" s="8"/>
      <c r="TUY715" s="8"/>
      <c r="TUZ715" s="8"/>
      <c r="TVA715" s="8"/>
      <c r="TVB715" s="8"/>
      <c r="TVC715" s="8"/>
      <c r="TVD715" s="8"/>
      <c r="TVE715" s="8"/>
      <c r="TVF715" s="8"/>
      <c r="TVG715" s="8"/>
      <c r="TVH715" s="8"/>
      <c r="TVI715" s="8"/>
      <c r="TVJ715" s="8"/>
      <c r="TVK715" s="8"/>
      <c r="TVL715" s="8"/>
      <c r="TVM715" s="8"/>
      <c r="TVN715" s="8"/>
      <c r="TVO715" s="8"/>
      <c r="TVP715" s="8"/>
      <c r="TVQ715" s="8"/>
      <c r="TVR715" s="8"/>
      <c r="TVS715" s="8"/>
      <c r="TVT715" s="8"/>
      <c r="TVU715" s="8"/>
      <c r="TVV715" s="8"/>
      <c r="TVW715" s="8"/>
      <c r="TVX715" s="8"/>
      <c r="TVY715" s="8"/>
      <c r="TVZ715" s="8"/>
      <c r="TWA715" s="8"/>
      <c r="TWB715" s="8"/>
      <c r="TWC715" s="8"/>
      <c r="TWD715" s="8"/>
      <c r="TWE715" s="8"/>
      <c r="TWF715" s="8"/>
      <c r="TWG715" s="8"/>
      <c r="TWH715" s="8"/>
      <c r="TWI715" s="8"/>
      <c r="TWJ715" s="8"/>
      <c r="TWK715" s="8"/>
      <c r="TWL715" s="8"/>
      <c r="TWM715" s="8"/>
      <c r="TWN715" s="8"/>
      <c r="TWO715" s="8"/>
      <c r="TWP715" s="8"/>
      <c r="TWQ715" s="8"/>
      <c r="TWR715" s="8"/>
      <c r="TWS715" s="8"/>
      <c r="TWT715" s="8"/>
      <c r="TWU715" s="8"/>
      <c r="TWV715" s="8"/>
      <c r="TWW715" s="8"/>
      <c r="TWX715" s="8"/>
      <c r="TWY715" s="8"/>
      <c r="TWZ715" s="8"/>
      <c r="TXA715" s="8"/>
      <c r="TXB715" s="8"/>
      <c r="TXC715" s="8"/>
      <c r="TXD715" s="8"/>
      <c r="TXE715" s="8"/>
      <c r="TXF715" s="8"/>
      <c r="TXG715" s="8"/>
      <c r="TXH715" s="8"/>
      <c r="TXI715" s="8"/>
      <c r="TXJ715" s="8"/>
      <c r="TXK715" s="8"/>
      <c r="TXL715" s="8"/>
      <c r="TXM715" s="8"/>
      <c r="TXN715" s="8"/>
      <c r="TXO715" s="8"/>
      <c r="TXP715" s="8"/>
      <c r="TXQ715" s="8"/>
      <c r="TXR715" s="8"/>
      <c r="TXS715" s="8"/>
      <c r="TXT715" s="8"/>
      <c r="TXU715" s="8"/>
      <c r="TXV715" s="8"/>
      <c r="TXW715" s="8"/>
      <c r="TXX715" s="8"/>
      <c r="TXY715" s="8"/>
      <c r="TXZ715" s="8"/>
      <c r="TYA715" s="8"/>
      <c r="TYB715" s="8"/>
      <c r="TYC715" s="8"/>
      <c r="TYD715" s="8"/>
      <c r="TYE715" s="8"/>
      <c r="TYF715" s="8"/>
      <c r="TYG715" s="8"/>
      <c r="TYH715" s="8"/>
      <c r="TYI715" s="8"/>
      <c r="TYJ715" s="8"/>
      <c r="TYK715" s="8"/>
      <c r="TYL715" s="8"/>
      <c r="TYM715" s="8"/>
      <c r="TYN715" s="8"/>
      <c r="TYO715" s="8"/>
      <c r="TYP715" s="8"/>
      <c r="TYQ715" s="8"/>
      <c r="TYR715" s="8"/>
      <c r="TYS715" s="8"/>
      <c r="TYT715" s="8"/>
      <c r="TYU715" s="8"/>
      <c r="TYV715" s="8"/>
      <c r="TYW715" s="8"/>
      <c r="TYX715" s="8"/>
      <c r="TYY715" s="8"/>
      <c r="TYZ715" s="8"/>
      <c r="TZA715" s="8"/>
      <c r="TZB715" s="8"/>
      <c r="TZC715" s="8"/>
      <c r="TZD715" s="8"/>
      <c r="TZE715" s="8"/>
      <c r="TZF715" s="8"/>
      <c r="TZG715" s="8"/>
      <c r="TZH715" s="8"/>
      <c r="TZI715" s="8"/>
      <c r="TZJ715" s="8"/>
      <c r="TZK715" s="8"/>
      <c r="TZL715" s="8"/>
      <c r="TZM715" s="8"/>
      <c r="TZN715" s="8"/>
      <c r="TZO715" s="8"/>
      <c r="TZP715" s="8"/>
      <c r="TZQ715" s="8"/>
      <c r="TZR715" s="8"/>
      <c r="TZS715" s="8"/>
      <c r="TZT715" s="8"/>
      <c r="TZU715" s="8"/>
      <c r="TZV715" s="8"/>
      <c r="TZW715" s="8"/>
      <c r="TZX715" s="8"/>
      <c r="TZY715" s="8"/>
      <c r="TZZ715" s="8"/>
      <c r="UAA715" s="8"/>
      <c r="UAB715" s="8"/>
      <c r="UAC715" s="8"/>
      <c r="UAD715" s="8"/>
      <c r="UAE715" s="8"/>
      <c r="UAF715" s="8"/>
      <c r="UAG715" s="8"/>
      <c r="UAH715" s="8"/>
      <c r="UAI715" s="8"/>
      <c r="UAJ715" s="8"/>
      <c r="UAK715" s="8"/>
      <c r="UAL715" s="8"/>
      <c r="UAM715" s="8"/>
      <c r="UAN715" s="8"/>
      <c r="UAO715" s="8"/>
      <c r="UAP715" s="8"/>
      <c r="UAQ715" s="8"/>
      <c r="UAR715" s="8"/>
      <c r="UAS715" s="8"/>
      <c r="UAT715" s="8"/>
      <c r="UAU715" s="8"/>
      <c r="UAV715" s="8"/>
      <c r="UAW715" s="8"/>
      <c r="UAX715" s="8"/>
      <c r="UAY715" s="8"/>
      <c r="UAZ715" s="8"/>
      <c r="UBA715" s="8"/>
      <c r="UBB715" s="8"/>
      <c r="UBC715" s="8"/>
      <c r="UBD715" s="8"/>
      <c r="UBE715" s="8"/>
      <c r="UBF715" s="8"/>
      <c r="UBG715" s="8"/>
      <c r="UBH715" s="8"/>
      <c r="UBI715" s="8"/>
      <c r="UBJ715" s="8"/>
      <c r="UBK715" s="8"/>
      <c r="UBL715" s="8"/>
      <c r="UBM715" s="8"/>
      <c r="UBN715" s="8"/>
      <c r="UBO715" s="8"/>
      <c r="UBP715" s="8"/>
      <c r="UBQ715" s="8"/>
      <c r="UBR715" s="8"/>
      <c r="UBS715" s="8"/>
      <c r="UBT715" s="8"/>
      <c r="UBU715" s="8"/>
      <c r="UBV715" s="8"/>
      <c r="UBW715" s="8"/>
      <c r="UBX715" s="8"/>
      <c r="UBY715" s="8"/>
      <c r="UBZ715" s="8"/>
      <c r="UCA715" s="8"/>
      <c r="UCB715" s="8"/>
      <c r="UCC715" s="8"/>
      <c r="UCD715" s="8"/>
      <c r="UCE715" s="8"/>
      <c r="UCF715" s="8"/>
      <c r="UCG715" s="8"/>
      <c r="UCH715" s="8"/>
      <c r="UCI715" s="8"/>
      <c r="UCJ715" s="8"/>
      <c r="UCK715" s="8"/>
      <c r="UCL715" s="8"/>
      <c r="UCM715" s="8"/>
      <c r="UCN715" s="8"/>
      <c r="UCO715" s="8"/>
      <c r="UCP715" s="8"/>
      <c r="UCQ715" s="8"/>
      <c r="UCR715" s="8"/>
      <c r="UCS715" s="8"/>
      <c r="UCT715" s="8"/>
      <c r="UCU715" s="8"/>
      <c r="UCV715" s="8"/>
      <c r="UCW715" s="8"/>
      <c r="UCX715" s="8"/>
      <c r="UCY715" s="8"/>
      <c r="UCZ715" s="8"/>
      <c r="UDA715" s="8"/>
      <c r="UDB715" s="8"/>
      <c r="UDC715" s="8"/>
      <c r="UDD715" s="8"/>
      <c r="UDE715" s="8"/>
      <c r="UDF715" s="8"/>
      <c r="UDG715" s="8"/>
      <c r="UDH715" s="8"/>
      <c r="UDI715" s="8"/>
      <c r="UDJ715" s="8"/>
      <c r="UDK715" s="8"/>
      <c r="UDL715" s="8"/>
      <c r="UDM715" s="8"/>
      <c r="UDN715" s="8"/>
      <c r="UDO715" s="8"/>
      <c r="UDP715" s="8"/>
      <c r="UDQ715" s="8"/>
      <c r="UDR715" s="8"/>
      <c r="UDS715" s="8"/>
      <c r="UDT715" s="8"/>
      <c r="UDU715" s="8"/>
      <c r="UDV715" s="8"/>
      <c r="UDW715" s="8"/>
      <c r="UDX715" s="8"/>
      <c r="UDY715" s="8"/>
      <c r="UDZ715" s="8"/>
      <c r="UEA715" s="8"/>
      <c r="UEB715" s="8"/>
      <c r="UEC715" s="8"/>
      <c r="UED715" s="8"/>
      <c r="UEE715" s="8"/>
      <c r="UEF715" s="8"/>
      <c r="UEG715" s="8"/>
      <c r="UEH715" s="8"/>
      <c r="UEI715" s="8"/>
      <c r="UEJ715" s="8"/>
      <c r="UEK715" s="8"/>
      <c r="UEL715" s="8"/>
      <c r="UEM715" s="8"/>
      <c r="UEN715" s="8"/>
      <c r="UEO715" s="8"/>
      <c r="UEP715" s="8"/>
      <c r="UEQ715" s="8"/>
      <c r="UER715" s="8"/>
      <c r="UES715" s="8"/>
      <c r="UET715" s="8"/>
      <c r="UEU715" s="8"/>
      <c r="UEV715" s="8"/>
      <c r="UEW715" s="8"/>
      <c r="UEX715" s="8"/>
      <c r="UEY715" s="8"/>
      <c r="UEZ715" s="8"/>
      <c r="UFA715" s="8"/>
      <c r="UFB715" s="8"/>
      <c r="UFC715" s="8"/>
      <c r="UFD715" s="8"/>
      <c r="UFE715" s="8"/>
      <c r="UFF715" s="8"/>
      <c r="UFG715" s="8"/>
      <c r="UFH715" s="8"/>
      <c r="UFI715" s="8"/>
      <c r="UFJ715" s="8"/>
      <c r="UFK715" s="8"/>
      <c r="UFL715" s="8"/>
      <c r="UFM715" s="8"/>
      <c r="UFN715" s="8"/>
      <c r="UFO715" s="8"/>
      <c r="UFP715" s="8"/>
      <c r="UFQ715" s="8"/>
      <c r="UFR715" s="8"/>
      <c r="UFS715" s="8"/>
      <c r="UFT715" s="8"/>
      <c r="UFU715" s="8"/>
      <c r="UFV715" s="8"/>
      <c r="UFW715" s="8"/>
      <c r="UFX715" s="8"/>
      <c r="UFY715" s="8"/>
      <c r="UFZ715" s="8"/>
      <c r="UGA715" s="8"/>
      <c r="UGB715" s="8"/>
      <c r="UGC715" s="8"/>
      <c r="UGD715" s="8"/>
      <c r="UGE715" s="8"/>
      <c r="UGF715" s="8"/>
      <c r="UGG715" s="8"/>
      <c r="UGH715" s="8"/>
      <c r="UGI715" s="8"/>
      <c r="UGJ715" s="8"/>
      <c r="UGK715" s="8"/>
      <c r="UGL715" s="8"/>
      <c r="UGM715" s="8"/>
      <c r="UGN715" s="8"/>
      <c r="UGO715" s="8"/>
      <c r="UGP715" s="8"/>
      <c r="UGQ715" s="8"/>
      <c r="UGR715" s="8"/>
      <c r="UGS715" s="8"/>
      <c r="UGT715" s="8"/>
      <c r="UGU715" s="8"/>
      <c r="UGV715" s="8"/>
      <c r="UGW715" s="8"/>
      <c r="UGX715" s="8"/>
      <c r="UGY715" s="8"/>
      <c r="UGZ715" s="8"/>
      <c r="UHA715" s="8"/>
      <c r="UHB715" s="8"/>
      <c r="UHC715" s="8"/>
      <c r="UHD715" s="8"/>
      <c r="UHE715" s="8"/>
      <c r="UHF715" s="8"/>
      <c r="UHG715" s="8"/>
      <c r="UHH715" s="8"/>
      <c r="UHI715" s="8"/>
      <c r="UHJ715" s="8"/>
      <c r="UHK715" s="8"/>
      <c r="UHL715" s="8"/>
      <c r="UHM715" s="8"/>
      <c r="UHN715" s="8"/>
      <c r="UHO715" s="8"/>
      <c r="UHP715" s="8"/>
      <c r="UHQ715" s="8"/>
      <c r="UHR715" s="8"/>
      <c r="UHS715" s="8"/>
      <c r="UHT715" s="8"/>
      <c r="UHU715" s="8"/>
      <c r="UHV715" s="8"/>
      <c r="UHW715" s="8"/>
      <c r="UHX715" s="8"/>
      <c r="UHY715" s="8"/>
      <c r="UHZ715" s="8"/>
      <c r="UIA715" s="8"/>
      <c r="UIB715" s="8"/>
      <c r="UIC715" s="8"/>
      <c r="UID715" s="8"/>
      <c r="UIE715" s="8"/>
      <c r="UIF715" s="8"/>
      <c r="UIG715" s="8"/>
      <c r="UIH715" s="8"/>
      <c r="UII715" s="8"/>
      <c r="UIJ715" s="8"/>
      <c r="UIK715" s="8"/>
      <c r="UIL715" s="8"/>
      <c r="UIM715" s="8"/>
      <c r="UIN715" s="8"/>
      <c r="UIO715" s="8"/>
      <c r="UIP715" s="8"/>
      <c r="UIQ715" s="8"/>
      <c r="UIR715" s="8"/>
      <c r="UIS715" s="8"/>
      <c r="UIT715" s="8"/>
      <c r="UIU715" s="8"/>
      <c r="UIV715" s="8"/>
      <c r="UIW715" s="8"/>
      <c r="UIX715" s="8"/>
      <c r="UIY715" s="8"/>
      <c r="UIZ715" s="8"/>
      <c r="UJA715" s="8"/>
      <c r="UJB715" s="8"/>
      <c r="UJC715" s="8"/>
      <c r="UJD715" s="8"/>
      <c r="UJE715" s="8"/>
      <c r="UJF715" s="8"/>
      <c r="UJG715" s="8"/>
      <c r="UJH715" s="8"/>
      <c r="UJI715" s="8"/>
      <c r="UJJ715" s="8"/>
      <c r="UJK715" s="8"/>
      <c r="UJL715" s="8"/>
      <c r="UJM715" s="8"/>
      <c r="UJN715" s="8"/>
      <c r="UJO715" s="8"/>
      <c r="UJP715" s="8"/>
      <c r="UJQ715" s="8"/>
      <c r="UJR715" s="8"/>
      <c r="UJS715" s="8"/>
      <c r="UJT715" s="8"/>
      <c r="UJU715" s="8"/>
      <c r="UJV715" s="8"/>
      <c r="UJW715" s="8"/>
      <c r="UJX715" s="8"/>
      <c r="UJY715" s="8"/>
      <c r="UJZ715" s="8"/>
      <c r="UKA715" s="8"/>
      <c r="UKB715" s="8"/>
      <c r="UKC715" s="8"/>
      <c r="UKD715" s="8"/>
      <c r="UKE715" s="8"/>
      <c r="UKF715" s="8"/>
      <c r="UKG715" s="8"/>
      <c r="UKH715" s="8"/>
      <c r="UKI715" s="8"/>
      <c r="UKJ715" s="8"/>
      <c r="UKK715" s="8"/>
      <c r="UKL715" s="8"/>
      <c r="UKM715" s="8"/>
      <c r="UKN715" s="8"/>
      <c r="UKO715" s="8"/>
      <c r="UKP715" s="8"/>
      <c r="UKQ715" s="8"/>
      <c r="UKR715" s="8"/>
      <c r="UKS715" s="8"/>
      <c r="UKT715" s="8"/>
      <c r="UKU715" s="8"/>
      <c r="UKV715" s="8"/>
      <c r="UKW715" s="8"/>
      <c r="UKX715" s="8"/>
      <c r="UKY715" s="8"/>
      <c r="UKZ715" s="8"/>
      <c r="ULA715" s="8"/>
      <c r="ULB715" s="8"/>
      <c r="ULC715" s="8"/>
      <c r="ULD715" s="8"/>
      <c r="ULE715" s="8"/>
      <c r="ULF715" s="8"/>
      <c r="ULG715" s="8"/>
      <c r="ULH715" s="8"/>
      <c r="ULI715" s="8"/>
      <c r="ULJ715" s="8"/>
      <c r="ULK715" s="8"/>
      <c r="ULL715" s="8"/>
      <c r="ULM715" s="8"/>
      <c r="ULN715" s="8"/>
      <c r="ULO715" s="8"/>
      <c r="ULP715" s="8"/>
      <c r="ULQ715" s="8"/>
      <c r="ULR715" s="8"/>
      <c r="ULS715" s="8"/>
      <c r="ULT715" s="8"/>
      <c r="ULU715" s="8"/>
      <c r="ULV715" s="8"/>
      <c r="ULW715" s="8"/>
      <c r="ULX715" s="8"/>
      <c r="ULY715" s="8"/>
      <c r="ULZ715" s="8"/>
      <c r="UMA715" s="8"/>
      <c r="UMB715" s="8"/>
      <c r="UMC715" s="8"/>
      <c r="UMD715" s="8"/>
      <c r="UME715" s="8"/>
      <c r="UMF715" s="8"/>
      <c r="UMG715" s="8"/>
      <c r="UMH715" s="8"/>
      <c r="UMI715" s="8"/>
      <c r="UMJ715" s="8"/>
      <c r="UMK715" s="8"/>
      <c r="UML715" s="8"/>
      <c r="UMM715" s="8"/>
      <c r="UMN715" s="8"/>
      <c r="UMO715" s="8"/>
      <c r="UMP715" s="8"/>
      <c r="UMQ715" s="8"/>
      <c r="UMR715" s="8"/>
      <c r="UMS715" s="8"/>
      <c r="UMT715" s="8"/>
      <c r="UMU715" s="8"/>
      <c r="UMV715" s="8"/>
      <c r="UMW715" s="8"/>
      <c r="UMX715" s="8"/>
      <c r="UMY715" s="8"/>
      <c r="UMZ715" s="8"/>
      <c r="UNA715" s="8"/>
      <c r="UNB715" s="8"/>
      <c r="UNC715" s="8"/>
      <c r="UND715" s="8"/>
      <c r="UNE715" s="8"/>
      <c r="UNF715" s="8"/>
      <c r="UNG715" s="8"/>
      <c r="UNH715" s="8"/>
      <c r="UNI715" s="8"/>
      <c r="UNJ715" s="8"/>
      <c r="UNK715" s="8"/>
      <c r="UNL715" s="8"/>
      <c r="UNM715" s="8"/>
      <c r="UNN715" s="8"/>
      <c r="UNO715" s="8"/>
      <c r="UNP715" s="8"/>
      <c r="UNQ715" s="8"/>
      <c r="UNR715" s="8"/>
      <c r="UNS715" s="8"/>
      <c r="UNT715" s="8"/>
      <c r="UNU715" s="8"/>
      <c r="UNV715" s="8"/>
      <c r="UNW715" s="8"/>
      <c r="UNX715" s="8"/>
      <c r="UNY715" s="8"/>
      <c r="UNZ715" s="8"/>
      <c r="UOA715" s="8"/>
      <c r="UOB715" s="8"/>
      <c r="UOC715" s="8"/>
      <c r="UOD715" s="8"/>
      <c r="UOE715" s="8"/>
      <c r="UOF715" s="8"/>
      <c r="UOG715" s="8"/>
      <c r="UOH715" s="8"/>
      <c r="UOI715" s="8"/>
      <c r="UOJ715" s="8"/>
      <c r="UOK715" s="8"/>
      <c r="UOL715" s="8"/>
      <c r="UOM715" s="8"/>
      <c r="UON715" s="8"/>
      <c r="UOO715" s="8"/>
      <c r="UOP715" s="8"/>
      <c r="UOQ715" s="8"/>
      <c r="UOR715" s="8"/>
      <c r="UOS715" s="8"/>
      <c r="UOT715" s="8"/>
      <c r="UOU715" s="8"/>
      <c r="UOV715" s="8"/>
      <c r="UOW715" s="8"/>
      <c r="UOX715" s="8"/>
      <c r="UOY715" s="8"/>
      <c r="UOZ715" s="8"/>
      <c r="UPA715" s="8"/>
      <c r="UPB715" s="8"/>
      <c r="UPC715" s="8"/>
      <c r="UPD715" s="8"/>
      <c r="UPE715" s="8"/>
      <c r="UPF715" s="8"/>
      <c r="UPG715" s="8"/>
      <c r="UPH715" s="8"/>
      <c r="UPI715" s="8"/>
      <c r="UPJ715" s="8"/>
      <c r="UPK715" s="8"/>
      <c r="UPL715" s="8"/>
      <c r="UPM715" s="8"/>
      <c r="UPN715" s="8"/>
      <c r="UPO715" s="8"/>
      <c r="UPP715" s="8"/>
      <c r="UPQ715" s="8"/>
      <c r="UPR715" s="8"/>
      <c r="UPS715" s="8"/>
      <c r="UPT715" s="8"/>
      <c r="UPU715" s="8"/>
      <c r="UPV715" s="8"/>
      <c r="UPW715" s="8"/>
      <c r="UPX715" s="8"/>
      <c r="UPY715" s="8"/>
      <c r="UPZ715" s="8"/>
      <c r="UQA715" s="8"/>
      <c r="UQB715" s="8"/>
      <c r="UQC715" s="8"/>
      <c r="UQD715" s="8"/>
      <c r="UQE715" s="8"/>
      <c r="UQF715" s="8"/>
      <c r="UQG715" s="8"/>
      <c r="UQH715" s="8"/>
      <c r="UQI715" s="8"/>
      <c r="UQJ715" s="8"/>
      <c r="UQK715" s="8"/>
      <c r="UQL715" s="8"/>
      <c r="UQM715" s="8"/>
      <c r="UQN715" s="8"/>
      <c r="UQO715" s="8"/>
      <c r="UQP715" s="8"/>
      <c r="UQQ715" s="8"/>
      <c r="UQR715" s="8"/>
      <c r="UQS715" s="8"/>
      <c r="UQT715" s="8"/>
      <c r="UQU715" s="8"/>
      <c r="UQV715" s="8"/>
      <c r="UQW715" s="8"/>
      <c r="UQX715" s="8"/>
      <c r="UQY715" s="8"/>
      <c r="UQZ715" s="8"/>
      <c r="URA715" s="8"/>
      <c r="URB715" s="8"/>
      <c r="URC715" s="8"/>
      <c r="URD715" s="8"/>
      <c r="URE715" s="8"/>
      <c r="URF715" s="8"/>
      <c r="URG715" s="8"/>
      <c r="URH715" s="8"/>
      <c r="URI715" s="8"/>
      <c r="URJ715" s="8"/>
      <c r="URK715" s="8"/>
      <c r="URL715" s="8"/>
      <c r="URM715" s="8"/>
      <c r="URN715" s="8"/>
      <c r="URO715" s="8"/>
      <c r="URP715" s="8"/>
      <c r="URQ715" s="8"/>
      <c r="URR715" s="8"/>
      <c r="URS715" s="8"/>
      <c r="URT715" s="8"/>
      <c r="URU715" s="8"/>
      <c r="URV715" s="8"/>
      <c r="URW715" s="8"/>
      <c r="URX715" s="8"/>
      <c r="URY715" s="8"/>
      <c r="URZ715" s="8"/>
      <c r="USA715" s="8"/>
      <c r="USB715" s="8"/>
      <c r="USC715" s="8"/>
      <c r="USD715" s="8"/>
      <c r="USE715" s="8"/>
      <c r="USF715" s="8"/>
      <c r="USG715" s="8"/>
      <c r="USH715" s="8"/>
      <c r="USI715" s="8"/>
      <c r="USJ715" s="8"/>
      <c r="USK715" s="8"/>
      <c r="USL715" s="8"/>
      <c r="USM715" s="8"/>
      <c r="USN715" s="8"/>
      <c r="USO715" s="8"/>
      <c r="USP715" s="8"/>
      <c r="USQ715" s="8"/>
      <c r="USR715" s="8"/>
      <c r="USS715" s="8"/>
      <c r="UST715" s="8"/>
      <c r="USU715" s="8"/>
      <c r="USV715" s="8"/>
      <c r="USW715" s="8"/>
      <c r="USX715" s="8"/>
      <c r="USY715" s="8"/>
      <c r="USZ715" s="8"/>
      <c r="UTA715" s="8"/>
      <c r="UTB715" s="8"/>
      <c r="UTC715" s="8"/>
      <c r="UTD715" s="8"/>
      <c r="UTE715" s="8"/>
      <c r="UTF715" s="8"/>
      <c r="UTG715" s="8"/>
      <c r="UTH715" s="8"/>
      <c r="UTI715" s="8"/>
      <c r="UTJ715" s="8"/>
      <c r="UTK715" s="8"/>
      <c r="UTL715" s="8"/>
      <c r="UTM715" s="8"/>
      <c r="UTN715" s="8"/>
      <c r="UTO715" s="8"/>
      <c r="UTP715" s="8"/>
      <c r="UTQ715" s="8"/>
      <c r="UTR715" s="8"/>
      <c r="UTS715" s="8"/>
      <c r="UTT715" s="8"/>
      <c r="UTU715" s="8"/>
      <c r="UTV715" s="8"/>
      <c r="UTW715" s="8"/>
      <c r="UTX715" s="8"/>
      <c r="UTY715" s="8"/>
      <c r="UTZ715" s="8"/>
      <c r="UUA715" s="8"/>
      <c r="UUB715" s="8"/>
      <c r="UUC715" s="8"/>
      <c r="UUD715" s="8"/>
      <c r="UUE715" s="8"/>
      <c r="UUF715" s="8"/>
      <c r="UUG715" s="8"/>
      <c r="UUH715" s="8"/>
      <c r="UUI715" s="8"/>
      <c r="UUJ715" s="8"/>
      <c r="UUK715" s="8"/>
      <c r="UUL715" s="8"/>
      <c r="UUM715" s="8"/>
      <c r="UUN715" s="8"/>
      <c r="UUO715" s="8"/>
      <c r="UUP715" s="8"/>
      <c r="UUQ715" s="8"/>
      <c r="UUR715" s="8"/>
      <c r="UUS715" s="8"/>
      <c r="UUT715" s="8"/>
      <c r="UUU715" s="8"/>
      <c r="UUV715" s="8"/>
      <c r="UUW715" s="8"/>
      <c r="UUX715" s="8"/>
      <c r="UUY715" s="8"/>
      <c r="UUZ715" s="8"/>
      <c r="UVA715" s="8"/>
      <c r="UVB715" s="8"/>
      <c r="UVC715" s="8"/>
      <c r="UVD715" s="8"/>
      <c r="UVE715" s="8"/>
      <c r="UVF715" s="8"/>
      <c r="UVG715" s="8"/>
      <c r="UVH715" s="8"/>
      <c r="UVI715" s="8"/>
      <c r="UVJ715" s="8"/>
      <c r="UVK715" s="8"/>
      <c r="UVL715" s="8"/>
      <c r="UVM715" s="8"/>
      <c r="UVN715" s="8"/>
      <c r="UVO715" s="8"/>
      <c r="UVP715" s="8"/>
      <c r="UVQ715" s="8"/>
      <c r="UVR715" s="8"/>
      <c r="UVS715" s="8"/>
      <c r="UVT715" s="8"/>
      <c r="UVU715" s="8"/>
      <c r="UVV715" s="8"/>
      <c r="UVW715" s="8"/>
      <c r="UVX715" s="8"/>
      <c r="UVY715" s="8"/>
      <c r="UVZ715" s="8"/>
      <c r="UWA715" s="8"/>
      <c r="UWB715" s="8"/>
      <c r="UWC715" s="8"/>
      <c r="UWD715" s="8"/>
      <c r="UWE715" s="8"/>
      <c r="UWF715" s="8"/>
      <c r="UWG715" s="8"/>
      <c r="UWH715" s="8"/>
      <c r="UWI715" s="8"/>
      <c r="UWJ715" s="8"/>
      <c r="UWK715" s="8"/>
      <c r="UWL715" s="8"/>
      <c r="UWM715" s="8"/>
      <c r="UWN715" s="8"/>
      <c r="UWO715" s="8"/>
      <c r="UWP715" s="8"/>
      <c r="UWQ715" s="8"/>
      <c r="UWR715" s="8"/>
      <c r="UWS715" s="8"/>
      <c r="UWT715" s="8"/>
      <c r="UWU715" s="8"/>
      <c r="UWV715" s="8"/>
      <c r="UWW715" s="8"/>
      <c r="UWX715" s="8"/>
      <c r="UWY715" s="8"/>
      <c r="UWZ715" s="8"/>
      <c r="UXA715" s="8"/>
      <c r="UXB715" s="8"/>
      <c r="UXC715" s="8"/>
      <c r="UXD715" s="8"/>
      <c r="UXE715" s="8"/>
      <c r="UXF715" s="8"/>
      <c r="UXG715" s="8"/>
      <c r="UXH715" s="8"/>
      <c r="UXI715" s="8"/>
      <c r="UXJ715" s="8"/>
      <c r="UXK715" s="8"/>
      <c r="UXL715" s="8"/>
      <c r="UXM715" s="8"/>
      <c r="UXN715" s="8"/>
      <c r="UXO715" s="8"/>
      <c r="UXP715" s="8"/>
      <c r="UXQ715" s="8"/>
      <c r="UXR715" s="8"/>
      <c r="UXS715" s="8"/>
      <c r="UXT715" s="8"/>
      <c r="UXU715" s="8"/>
      <c r="UXV715" s="8"/>
      <c r="UXW715" s="8"/>
      <c r="UXX715" s="8"/>
      <c r="UXY715" s="8"/>
      <c r="UXZ715" s="8"/>
      <c r="UYA715" s="8"/>
      <c r="UYB715" s="8"/>
      <c r="UYC715" s="8"/>
      <c r="UYD715" s="8"/>
      <c r="UYE715" s="8"/>
      <c r="UYF715" s="8"/>
      <c r="UYG715" s="8"/>
      <c r="UYH715" s="8"/>
      <c r="UYI715" s="8"/>
      <c r="UYJ715" s="8"/>
      <c r="UYK715" s="8"/>
      <c r="UYL715" s="8"/>
      <c r="UYM715" s="8"/>
      <c r="UYN715" s="8"/>
      <c r="UYO715" s="8"/>
      <c r="UYP715" s="8"/>
      <c r="UYQ715" s="8"/>
      <c r="UYR715" s="8"/>
      <c r="UYS715" s="8"/>
      <c r="UYT715" s="8"/>
      <c r="UYU715" s="8"/>
      <c r="UYV715" s="8"/>
      <c r="UYW715" s="8"/>
      <c r="UYX715" s="8"/>
      <c r="UYY715" s="8"/>
      <c r="UYZ715" s="8"/>
      <c r="UZA715" s="8"/>
      <c r="UZB715" s="8"/>
      <c r="UZC715" s="8"/>
      <c r="UZD715" s="8"/>
      <c r="UZE715" s="8"/>
      <c r="UZF715" s="8"/>
      <c r="UZG715" s="8"/>
      <c r="UZH715" s="8"/>
      <c r="UZI715" s="8"/>
      <c r="UZJ715" s="8"/>
      <c r="UZK715" s="8"/>
      <c r="UZL715" s="8"/>
      <c r="UZM715" s="8"/>
      <c r="UZN715" s="8"/>
      <c r="UZO715" s="8"/>
      <c r="UZP715" s="8"/>
      <c r="UZQ715" s="8"/>
      <c r="UZR715" s="8"/>
      <c r="UZS715" s="8"/>
      <c r="UZT715" s="8"/>
      <c r="UZU715" s="8"/>
      <c r="UZV715" s="8"/>
      <c r="UZW715" s="8"/>
      <c r="UZX715" s="8"/>
      <c r="UZY715" s="8"/>
      <c r="UZZ715" s="8"/>
      <c r="VAA715" s="8"/>
      <c r="VAB715" s="8"/>
      <c r="VAC715" s="8"/>
      <c r="VAD715" s="8"/>
      <c r="VAE715" s="8"/>
      <c r="VAF715" s="8"/>
      <c r="VAG715" s="8"/>
      <c r="VAH715" s="8"/>
      <c r="VAI715" s="8"/>
      <c r="VAJ715" s="8"/>
      <c r="VAK715" s="8"/>
      <c r="VAL715" s="8"/>
      <c r="VAM715" s="8"/>
      <c r="VAN715" s="8"/>
      <c r="VAO715" s="8"/>
      <c r="VAP715" s="8"/>
      <c r="VAQ715" s="8"/>
      <c r="VAR715" s="8"/>
      <c r="VAS715" s="8"/>
      <c r="VAT715" s="8"/>
      <c r="VAU715" s="8"/>
      <c r="VAV715" s="8"/>
      <c r="VAW715" s="8"/>
      <c r="VAX715" s="8"/>
      <c r="VAY715" s="8"/>
      <c r="VAZ715" s="8"/>
      <c r="VBA715" s="8"/>
      <c r="VBB715" s="8"/>
      <c r="VBC715" s="8"/>
      <c r="VBD715" s="8"/>
      <c r="VBE715" s="8"/>
      <c r="VBF715" s="8"/>
      <c r="VBG715" s="8"/>
      <c r="VBH715" s="8"/>
      <c r="VBI715" s="8"/>
      <c r="VBJ715" s="8"/>
      <c r="VBK715" s="8"/>
      <c r="VBL715" s="8"/>
      <c r="VBM715" s="8"/>
      <c r="VBN715" s="8"/>
      <c r="VBO715" s="8"/>
      <c r="VBP715" s="8"/>
      <c r="VBQ715" s="8"/>
      <c r="VBR715" s="8"/>
      <c r="VBS715" s="8"/>
      <c r="VBT715" s="8"/>
      <c r="VBU715" s="8"/>
      <c r="VBV715" s="8"/>
      <c r="VBW715" s="8"/>
      <c r="VBX715" s="8"/>
      <c r="VBY715" s="8"/>
      <c r="VBZ715" s="8"/>
      <c r="VCA715" s="8"/>
      <c r="VCB715" s="8"/>
      <c r="VCC715" s="8"/>
      <c r="VCD715" s="8"/>
      <c r="VCE715" s="8"/>
      <c r="VCF715" s="8"/>
      <c r="VCG715" s="8"/>
      <c r="VCH715" s="8"/>
      <c r="VCI715" s="8"/>
      <c r="VCJ715" s="8"/>
      <c r="VCK715" s="8"/>
      <c r="VCL715" s="8"/>
      <c r="VCM715" s="8"/>
      <c r="VCN715" s="8"/>
      <c r="VCO715" s="8"/>
      <c r="VCP715" s="8"/>
      <c r="VCQ715" s="8"/>
      <c r="VCR715" s="8"/>
      <c r="VCS715" s="8"/>
      <c r="VCT715" s="8"/>
      <c r="VCU715" s="8"/>
      <c r="VCV715" s="8"/>
      <c r="VCW715" s="8"/>
      <c r="VCX715" s="8"/>
      <c r="VCY715" s="8"/>
      <c r="VCZ715" s="8"/>
      <c r="VDA715" s="8"/>
      <c r="VDB715" s="8"/>
      <c r="VDC715" s="8"/>
      <c r="VDD715" s="8"/>
      <c r="VDE715" s="8"/>
      <c r="VDF715" s="8"/>
      <c r="VDG715" s="8"/>
      <c r="VDH715" s="8"/>
      <c r="VDI715" s="8"/>
      <c r="VDJ715" s="8"/>
      <c r="VDK715" s="8"/>
      <c r="VDL715" s="8"/>
      <c r="VDM715" s="8"/>
      <c r="VDN715" s="8"/>
      <c r="VDO715" s="8"/>
      <c r="VDP715" s="8"/>
      <c r="VDQ715" s="8"/>
      <c r="VDR715" s="8"/>
      <c r="VDS715" s="8"/>
      <c r="VDT715" s="8"/>
      <c r="VDU715" s="8"/>
      <c r="VDV715" s="8"/>
      <c r="VDW715" s="8"/>
      <c r="VDX715" s="8"/>
      <c r="VDY715" s="8"/>
      <c r="VDZ715" s="8"/>
      <c r="VEA715" s="8"/>
      <c r="VEB715" s="8"/>
      <c r="VEC715" s="8"/>
      <c r="VED715" s="8"/>
      <c r="VEE715" s="8"/>
      <c r="VEF715" s="8"/>
      <c r="VEG715" s="8"/>
      <c r="VEH715" s="8"/>
      <c r="VEI715" s="8"/>
      <c r="VEJ715" s="8"/>
      <c r="VEK715" s="8"/>
      <c r="VEL715" s="8"/>
      <c r="VEM715" s="8"/>
      <c r="VEN715" s="8"/>
      <c r="VEO715" s="8"/>
      <c r="VEP715" s="8"/>
      <c r="VEQ715" s="8"/>
      <c r="VER715" s="8"/>
      <c r="VES715" s="8"/>
      <c r="VET715" s="8"/>
      <c r="VEU715" s="8"/>
      <c r="VEV715" s="8"/>
      <c r="VEW715" s="8"/>
      <c r="VEX715" s="8"/>
      <c r="VEY715" s="8"/>
      <c r="VEZ715" s="8"/>
      <c r="VFA715" s="8"/>
      <c r="VFB715" s="8"/>
      <c r="VFC715" s="8"/>
      <c r="VFD715" s="8"/>
      <c r="VFE715" s="8"/>
      <c r="VFF715" s="8"/>
      <c r="VFG715" s="8"/>
      <c r="VFH715" s="8"/>
      <c r="VFI715" s="8"/>
      <c r="VFJ715" s="8"/>
      <c r="VFK715" s="8"/>
      <c r="VFL715" s="8"/>
      <c r="VFM715" s="8"/>
      <c r="VFN715" s="8"/>
      <c r="VFO715" s="8"/>
      <c r="VFP715" s="8"/>
      <c r="VFQ715" s="8"/>
      <c r="VFR715" s="8"/>
      <c r="VFS715" s="8"/>
      <c r="VFT715" s="8"/>
      <c r="VFU715" s="8"/>
      <c r="VFV715" s="8"/>
      <c r="VFW715" s="8"/>
      <c r="VFX715" s="8"/>
      <c r="VFY715" s="8"/>
      <c r="VFZ715" s="8"/>
      <c r="VGA715" s="8"/>
      <c r="VGB715" s="8"/>
      <c r="VGC715" s="8"/>
      <c r="VGD715" s="8"/>
      <c r="VGE715" s="8"/>
      <c r="VGF715" s="8"/>
      <c r="VGG715" s="8"/>
      <c r="VGH715" s="8"/>
      <c r="VGI715" s="8"/>
      <c r="VGJ715" s="8"/>
      <c r="VGK715" s="8"/>
      <c r="VGL715" s="8"/>
      <c r="VGM715" s="8"/>
      <c r="VGN715" s="8"/>
      <c r="VGO715" s="8"/>
      <c r="VGP715" s="8"/>
      <c r="VGQ715" s="8"/>
      <c r="VGR715" s="8"/>
      <c r="VGS715" s="8"/>
      <c r="VGT715" s="8"/>
      <c r="VGU715" s="8"/>
      <c r="VGV715" s="8"/>
      <c r="VGW715" s="8"/>
      <c r="VGX715" s="8"/>
      <c r="VGY715" s="8"/>
      <c r="VGZ715" s="8"/>
      <c r="VHA715" s="8"/>
      <c r="VHB715" s="8"/>
      <c r="VHC715" s="8"/>
      <c r="VHD715" s="8"/>
      <c r="VHE715" s="8"/>
      <c r="VHF715" s="8"/>
      <c r="VHG715" s="8"/>
      <c r="VHH715" s="8"/>
      <c r="VHI715" s="8"/>
      <c r="VHJ715" s="8"/>
      <c r="VHK715" s="8"/>
      <c r="VHL715" s="8"/>
      <c r="VHM715" s="8"/>
      <c r="VHN715" s="8"/>
      <c r="VHO715" s="8"/>
      <c r="VHP715" s="8"/>
      <c r="VHQ715" s="8"/>
      <c r="VHR715" s="8"/>
      <c r="VHS715" s="8"/>
      <c r="VHT715" s="8"/>
      <c r="VHU715" s="8"/>
      <c r="VHV715" s="8"/>
      <c r="VHW715" s="8"/>
      <c r="VHX715" s="8"/>
      <c r="VHY715" s="8"/>
      <c r="VHZ715" s="8"/>
      <c r="VIA715" s="8"/>
      <c r="VIB715" s="8"/>
      <c r="VIC715" s="8"/>
      <c r="VID715" s="8"/>
      <c r="VIE715" s="8"/>
      <c r="VIF715" s="8"/>
      <c r="VIG715" s="8"/>
      <c r="VIH715" s="8"/>
      <c r="VII715" s="8"/>
      <c r="VIJ715" s="8"/>
      <c r="VIK715" s="8"/>
      <c r="VIL715" s="8"/>
      <c r="VIM715" s="8"/>
      <c r="VIN715" s="8"/>
      <c r="VIO715" s="8"/>
      <c r="VIP715" s="8"/>
      <c r="VIQ715" s="8"/>
      <c r="VIR715" s="8"/>
      <c r="VIS715" s="8"/>
      <c r="VIT715" s="8"/>
      <c r="VIU715" s="8"/>
      <c r="VIV715" s="8"/>
      <c r="VIW715" s="8"/>
      <c r="VIX715" s="8"/>
      <c r="VIY715" s="8"/>
      <c r="VIZ715" s="8"/>
      <c r="VJA715" s="8"/>
      <c r="VJB715" s="8"/>
      <c r="VJC715" s="8"/>
      <c r="VJD715" s="8"/>
      <c r="VJE715" s="8"/>
      <c r="VJF715" s="8"/>
      <c r="VJG715" s="8"/>
      <c r="VJH715" s="8"/>
      <c r="VJI715" s="8"/>
      <c r="VJJ715" s="8"/>
      <c r="VJK715" s="8"/>
      <c r="VJL715" s="8"/>
      <c r="VJM715" s="8"/>
      <c r="VJN715" s="8"/>
      <c r="VJO715" s="8"/>
      <c r="VJP715" s="8"/>
      <c r="VJQ715" s="8"/>
      <c r="VJR715" s="8"/>
      <c r="VJS715" s="8"/>
      <c r="VJT715" s="8"/>
      <c r="VJU715" s="8"/>
      <c r="VJV715" s="8"/>
      <c r="VJW715" s="8"/>
      <c r="VJX715" s="8"/>
      <c r="VJY715" s="8"/>
      <c r="VJZ715" s="8"/>
      <c r="VKA715" s="8"/>
      <c r="VKB715" s="8"/>
      <c r="VKC715" s="8"/>
      <c r="VKD715" s="8"/>
      <c r="VKE715" s="8"/>
      <c r="VKF715" s="8"/>
      <c r="VKG715" s="8"/>
      <c r="VKH715" s="8"/>
      <c r="VKI715" s="8"/>
      <c r="VKJ715" s="8"/>
      <c r="VKK715" s="8"/>
      <c r="VKL715" s="8"/>
      <c r="VKM715" s="8"/>
      <c r="VKN715" s="8"/>
      <c r="VKO715" s="8"/>
      <c r="VKP715" s="8"/>
      <c r="VKQ715" s="8"/>
      <c r="VKR715" s="8"/>
      <c r="VKS715" s="8"/>
      <c r="VKT715" s="8"/>
      <c r="VKU715" s="8"/>
      <c r="VKV715" s="8"/>
      <c r="VKW715" s="8"/>
      <c r="VKX715" s="8"/>
      <c r="VKY715" s="8"/>
      <c r="VKZ715" s="8"/>
      <c r="VLA715" s="8"/>
      <c r="VLB715" s="8"/>
      <c r="VLC715" s="8"/>
      <c r="VLD715" s="8"/>
      <c r="VLE715" s="8"/>
      <c r="VLF715" s="8"/>
      <c r="VLG715" s="8"/>
      <c r="VLH715" s="8"/>
      <c r="VLI715" s="8"/>
      <c r="VLJ715" s="8"/>
      <c r="VLK715" s="8"/>
      <c r="VLL715" s="8"/>
      <c r="VLM715" s="8"/>
      <c r="VLN715" s="8"/>
      <c r="VLO715" s="8"/>
      <c r="VLP715" s="8"/>
      <c r="VLQ715" s="8"/>
      <c r="VLR715" s="8"/>
      <c r="VLS715" s="8"/>
      <c r="VLT715" s="8"/>
      <c r="VLU715" s="8"/>
      <c r="VLV715" s="8"/>
      <c r="VLW715" s="8"/>
      <c r="VLX715" s="8"/>
      <c r="VLY715" s="8"/>
      <c r="VLZ715" s="8"/>
      <c r="VMA715" s="8"/>
      <c r="VMB715" s="8"/>
      <c r="VMC715" s="8"/>
      <c r="VMD715" s="8"/>
      <c r="VME715" s="8"/>
      <c r="VMF715" s="8"/>
      <c r="VMG715" s="8"/>
      <c r="VMH715" s="8"/>
      <c r="VMI715" s="8"/>
      <c r="VMJ715" s="8"/>
      <c r="VMK715" s="8"/>
      <c r="VML715" s="8"/>
      <c r="VMM715" s="8"/>
      <c r="VMN715" s="8"/>
      <c r="VMO715" s="8"/>
      <c r="VMP715" s="8"/>
      <c r="VMQ715" s="8"/>
      <c r="VMR715" s="8"/>
      <c r="VMS715" s="8"/>
      <c r="VMT715" s="8"/>
      <c r="VMU715" s="8"/>
      <c r="VMV715" s="8"/>
      <c r="VMW715" s="8"/>
      <c r="VMX715" s="8"/>
      <c r="VMY715" s="8"/>
      <c r="VMZ715" s="8"/>
      <c r="VNA715" s="8"/>
      <c r="VNB715" s="8"/>
      <c r="VNC715" s="8"/>
      <c r="VND715" s="8"/>
      <c r="VNE715" s="8"/>
      <c r="VNF715" s="8"/>
      <c r="VNG715" s="8"/>
      <c r="VNH715" s="8"/>
      <c r="VNI715" s="8"/>
      <c r="VNJ715" s="8"/>
      <c r="VNK715" s="8"/>
      <c r="VNL715" s="8"/>
      <c r="VNM715" s="8"/>
      <c r="VNN715" s="8"/>
      <c r="VNO715" s="8"/>
      <c r="VNP715" s="8"/>
      <c r="VNQ715" s="8"/>
      <c r="VNR715" s="8"/>
      <c r="VNS715" s="8"/>
      <c r="VNT715" s="8"/>
      <c r="VNU715" s="8"/>
      <c r="VNV715" s="8"/>
      <c r="VNW715" s="8"/>
      <c r="VNX715" s="8"/>
      <c r="VNY715" s="8"/>
      <c r="VNZ715" s="8"/>
      <c r="VOA715" s="8"/>
      <c r="VOB715" s="8"/>
      <c r="VOC715" s="8"/>
      <c r="VOD715" s="8"/>
      <c r="VOE715" s="8"/>
      <c r="VOF715" s="8"/>
      <c r="VOG715" s="8"/>
      <c r="VOH715" s="8"/>
      <c r="VOI715" s="8"/>
      <c r="VOJ715" s="8"/>
      <c r="VOK715" s="8"/>
      <c r="VOL715" s="8"/>
      <c r="VOM715" s="8"/>
      <c r="VON715" s="8"/>
      <c r="VOO715" s="8"/>
      <c r="VOP715" s="8"/>
      <c r="VOQ715" s="8"/>
      <c r="VOR715" s="8"/>
      <c r="VOS715" s="8"/>
      <c r="VOT715" s="8"/>
      <c r="VOU715" s="8"/>
      <c r="VOV715" s="8"/>
      <c r="VOW715" s="8"/>
      <c r="VOX715" s="8"/>
      <c r="VOY715" s="8"/>
      <c r="VOZ715" s="8"/>
      <c r="VPA715" s="8"/>
      <c r="VPB715" s="8"/>
      <c r="VPC715" s="8"/>
      <c r="VPD715" s="8"/>
      <c r="VPE715" s="8"/>
      <c r="VPF715" s="8"/>
      <c r="VPG715" s="8"/>
      <c r="VPH715" s="8"/>
      <c r="VPI715" s="8"/>
      <c r="VPJ715" s="8"/>
      <c r="VPK715" s="8"/>
      <c r="VPL715" s="8"/>
      <c r="VPM715" s="8"/>
      <c r="VPN715" s="8"/>
      <c r="VPO715" s="8"/>
      <c r="VPP715" s="8"/>
      <c r="VPQ715" s="8"/>
      <c r="VPR715" s="8"/>
      <c r="VPS715" s="8"/>
      <c r="VPT715" s="8"/>
      <c r="VPU715" s="8"/>
      <c r="VPV715" s="8"/>
      <c r="VPW715" s="8"/>
      <c r="VPX715" s="8"/>
      <c r="VPY715" s="8"/>
      <c r="VPZ715" s="8"/>
      <c r="VQA715" s="8"/>
      <c r="VQB715" s="8"/>
      <c r="VQC715" s="8"/>
      <c r="VQD715" s="8"/>
      <c r="VQE715" s="8"/>
      <c r="VQF715" s="8"/>
      <c r="VQG715" s="8"/>
      <c r="VQH715" s="8"/>
      <c r="VQI715" s="8"/>
      <c r="VQJ715" s="8"/>
      <c r="VQK715" s="8"/>
      <c r="VQL715" s="8"/>
      <c r="VQM715" s="8"/>
      <c r="VQN715" s="8"/>
      <c r="VQO715" s="8"/>
      <c r="VQP715" s="8"/>
      <c r="VQQ715" s="8"/>
      <c r="VQR715" s="8"/>
      <c r="VQS715" s="8"/>
      <c r="VQT715" s="8"/>
      <c r="VQU715" s="8"/>
      <c r="VQV715" s="8"/>
      <c r="VQW715" s="8"/>
      <c r="VQX715" s="8"/>
      <c r="VQY715" s="8"/>
      <c r="VQZ715" s="8"/>
      <c r="VRA715" s="8"/>
      <c r="VRB715" s="8"/>
      <c r="VRC715" s="8"/>
      <c r="VRD715" s="8"/>
      <c r="VRE715" s="8"/>
      <c r="VRF715" s="8"/>
      <c r="VRG715" s="8"/>
      <c r="VRH715" s="8"/>
      <c r="VRI715" s="8"/>
      <c r="VRJ715" s="8"/>
      <c r="VRK715" s="8"/>
      <c r="VRL715" s="8"/>
      <c r="VRM715" s="8"/>
      <c r="VRN715" s="8"/>
      <c r="VRO715" s="8"/>
      <c r="VRP715" s="8"/>
      <c r="VRQ715" s="8"/>
      <c r="VRR715" s="8"/>
      <c r="VRS715" s="8"/>
      <c r="VRT715" s="8"/>
      <c r="VRU715" s="8"/>
      <c r="VRV715" s="8"/>
      <c r="VRW715" s="8"/>
      <c r="VRX715" s="8"/>
      <c r="VRY715" s="8"/>
      <c r="VRZ715" s="8"/>
      <c r="VSA715" s="8"/>
      <c r="VSB715" s="8"/>
      <c r="VSC715" s="8"/>
      <c r="VSD715" s="8"/>
      <c r="VSE715" s="8"/>
      <c r="VSF715" s="8"/>
      <c r="VSG715" s="8"/>
      <c r="VSH715" s="8"/>
      <c r="VSI715" s="8"/>
      <c r="VSJ715" s="8"/>
      <c r="VSK715" s="8"/>
      <c r="VSL715" s="8"/>
      <c r="VSM715" s="8"/>
      <c r="VSN715" s="8"/>
      <c r="VSO715" s="8"/>
      <c r="VSP715" s="8"/>
      <c r="VSQ715" s="8"/>
      <c r="VSR715" s="8"/>
      <c r="VSS715" s="8"/>
      <c r="VST715" s="8"/>
      <c r="VSU715" s="8"/>
      <c r="VSV715" s="8"/>
      <c r="VSW715" s="8"/>
      <c r="VSX715" s="8"/>
      <c r="VSY715" s="8"/>
      <c r="VSZ715" s="8"/>
      <c r="VTA715" s="8"/>
      <c r="VTB715" s="8"/>
      <c r="VTC715" s="8"/>
      <c r="VTD715" s="8"/>
      <c r="VTE715" s="8"/>
      <c r="VTF715" s="8"/>
      <c r="VTG715" s="8"/>
      <c r="VTH715" s="8"/>
      <c r="VTI715" s="8"/>
      <c r="VTJ715" s="8"/>
      <c r="VTK715" s="8"/>
      <c r="VTL715" s="8"/>
      <c r="VTM715" s="8"/>
      <c r="VTN715" s="8"/>
      <c r="VTO715" s="8"/>
      <c r="VTP715" s="8"/>
      <c r="VTQ715" s="8"/>
      <c r="VTR715" s="8"/>
      <c r="VTS715" s="8"/>
      <c r="VTT715" s="8"/>
      <c r="VTU715" s="8"/>
      <c r="VTV715" s="8"/>
      <c r="VTW715" s="8"/>
      <c r="VTX715" s="8"/>
      <c r="VTY715" s="8"/>
      <c r="VTZ715" s="8"/>
      <c r="VUA715" s="8"/>
      <c r="VUB715" s="8"/>
      <c r="VUC715" s="8"/>
      <c r="VUD715" s="8"/>
      <c r="VUE715" s="8"/>
      <c r="VUF715" s="8"/>
      <c r="VUG715" s="8"/>
      <c r="VUH715" s="8"/>
      <c r="VUI715" s="8"/>
      <c r="VUJ715" s="8"/>
      <c r="VUK715" s="8"/>
      <c r="VUL715" s="8"/>
      <c r="VUM715" s="8"/>
      <c r="VUN715" s="8"/>
      <c r="VUO715" s="8"/>
      <c r="VUP715" s="8"/>
      <c r="VUQ715" s="8"/>
      <c r="VUR715" s="8"/>
      <c r="VUS715" s="8"/>
      <c r="VUT715" s="8"/>
      <c r="VUU715" s="8"/>
      <c r="VUV715" s="8"/>
      <c r="VUW715" s="8"/>
      <c r="VUX715" s="8"/>
      <c r="VUY715" s="8"/>
      <c r="VUZ715" s="8"/>
      <c r="VVA715" s="8"/>
      <c r="VVB715" s="8"/>
      <c r="VVC715" s="8"/>
      <c r="VVD715" s="8"/>
      <c r="VVE715" s="8"/>
      <c r="VVF715" s="8"/>
      <c r="VVG715" s="8"/>
      <c r="VVH715" s="8"/>
      <c r="VVI715" s="8"/>
      <c r="VVJ715" s="8"/>
      <c r="VVK715" s="8"/>
      <c r="VVL715" s="8"/>
      <c r="VVM715" s="8"/>
      <c r="VVN715" s="8"/>
      <c r="VVO715" s="8"/>
      <c r="VVP715" s="8"/>
      <c r="VVQ715" s="8"/>
      <c r="VVR715" s="8"/>
      <c r="VVS715" s="8"/>
      <c r="VVT715" s="8"/>
      <c r="VVU715" s="8"/>
      <c r="VVV715" s="8"/>
      <c r="VVW715" s="8"/>
      <c r="VVX715" s="8"/>
      <c r="VVY715" s="8"/>
      <c r="VVZ715" s="8"/>
      <c r="VWA715" s="8"/>
      <c r="VWB715" s="8"/>
      <c r="VWC715" s="8"/>
      <c r="VWD715" s="8"/>
      <c r="VWE715" s="8"/>
      <c r="VWF715" s="8"/>
      <c r="VWG715" s="8"/>
      <c r="VWH715" s="8"/>
      <c r="VWI715" s="8"/>
      <c r="VWJ715" s="8"/>
      <c r="VWK715" s="8"/>
      <c r="VWL715" s="8"/>
      <c r="VWM715" s="8"/>
      <c r="VWN715" s="8"/>
      <c r="VWO715" s="8"/>
      <c r="VWP715" s="8"/>
      <c r="VWQ715" s="8"/>
      <c r="VWR715" s="8"/>
      <c r="VWS715" s="8"/>
      <c r="VWT715" s="8"/>
      <c r="VWU715" s="8"/>
      <c r="VWV715" s="8"/>
      <c r="VWW715" s="8"/>
      <c r="VWX715" s="8"/>
      <c r="VWY715" s="8"/>
      <c r="VWZ715" s="8"/>
      <c r="VXA715" s="8"/>
      <c r="VXB715" s="8"/>
      <c r="VXC715" s="8"/>
      <c r="VXD715" s="8"/>
      <c r="VXE715" s="8"/>
      <c r="VXF715" s="8"/>
      <c r="VXG715" s="8"/>
      <c r="VXH715" s="8"/>
      <c r="VXI715" s="8"/>
      <c r="VXJ715" s="8"/>
      <c r="VXK715" s="8"/>
      <c r="VXL715" s="8"/>
      <c r="VXM715" s="8"/>
      <c r="VXN715" s="8"/>
      <c r="VXO715" s="8"/>
      <c r="VXP715" s="8"/>
      <c r="VXQ715" s="8"/>
      <c r="VXR715" s="8"/>
      <c r="VXS715" s="8"/>
      <c r="VXT715" s="8"/>
      <c r="VXU715" s="8"/>
      <c r="VXV715" s="8"/>
      <c r="VXW715" s="8"/>
      <c r="VXX715" s="8"/>
      <c r="VXY715" s="8"/>
      <c r="VXZ715" s="8"/>
      <c r="VYA715" s="8"/>
      <c r="VYB715" s="8"/>
      <c r="VYC715" s="8"/>
      <c r="VYD715" s="8"/>
      <c r="VYE715" s="8"/>
      <c r="VYF715" s="8"/>
      <c r="VYG715" s="8"/>
      <c r="VYH715" s="8"/>
      <c r="VYI715" s="8"/>
      <c r="VYJ715" s="8"/>
      <c r="VYK715" s="8"/>
      <c r="VYL715" s="8"/>
      <c r="VYM715" s="8"/>
      <c r="VYN715" s="8"/>
      <c r="VYO715" s="8"/>
      <c r="VYP715" s="8"/>
      <c r="VYQ715" s="8"/>
      <c r="VYR715" s="8"/>
      <c r="VYS715" s="8"/>
      <c r="VYT715" s="8"/>
      <c r="VYU715" s="8"/>
      <c r="VYV715" s="8"/>
      <c r="VYW715" s="8"/>
      <c r="VYX715" s="8"/>
      <c r="VYY715" s="8"/>
      <c r="VYZ715" s="8"/>
      <c r="VZA715" s="8"/>
      <c r="VZB715" s="8"/>
      <c r="VZC715" s="8"/>
      <c r="VZD715" s="8"/>
      <c r="VZE715" s="8"/>
      <c r="VZF715" s="8"/>
      <c r="VZG715" s="8"/>
      <c r="VZH715" s="8"/>
      <c r="VZI715" s="8"/>
      <c r="VZJ715" s="8"/>
      <c r="VZK715" s="8"/>
      <c r="VZL715" s="8"/>
      <c r="VZM715" s="8"/>
      <c r="VZN715" s="8"/>
      <c r="VZO715" s="8"/>
      <c r="VZP715" s="8"/>
      <c r="VZQ715" s="8"/>
      <c r="VZR715" s="8"/>
      <c r="VZS715" s="8"/>
      <c r="VZT715" s="8"/>
      <c r="VZU715" s="8"/>
      <c r="VZV715" s="8"/>
      <c r="VZW715" s="8"/>
      <c r="VZX715" s="8"/>
      <c r="VZY715" s="8"/>
      <c r="VZZ715" s="8"/>
      <c r="WAA715" s="8"/>
      <c r="WAB715" s="8"/>
      <c r="WAC715" s="8"/>
      <c r="WAD715" s="8"/>
      <c r="WAE715" s="8"/>
      <c r="WAF715" s="8"/>
      <c r="WAG715" s="8"/>
      <c r="WAH715" s="8"/>
      <c r="WAI715" s="8"/>
      <c r="WAJ715" s="8"/>
      <c r="WAK715" s="8"/>
      <c r="WAL715" s="8"/>
      <c r="WAM715" s="8"/>
      <c r="WAN715" s="8"/>
      <c r="WAO715" s="8"/>
      <c r="WAP715" s="8"/>
      <c r="WAQ715" s="8"/>
      <c r="WAR715" s="8"/>
      <c r="WAS715" s="8"/>
      <c r="WAT715" s="8"/>
      <c r="WAU715" s="8"/>
      <c r="WAV715" s="8"/>
      <c r="WAW715" s="8"/>
      <c r="WAX715" s="8"/>
      <c r="WAY715" s="8"/>
      <c r="WAZ715" s="8"/>
      <c r="WBA715" s="8"/>
      <c r="WBB715" s="8"/>
      <c r="WBC715" s="8"/>
      <c r="WBD715" s="8"/>
      <c r="WBE715" s="8"/>
      <c r="WBF715" s="8"/>
      <c r="WBG715" s="8"/>
      <c r="WBH715" s="8"/>
      <c r="WBI715" s="8"/>
      <c r="WBJ715" s="8"/>
      <c r="WBK715" s="8"/>
      <c r="WBL715" s="8"/>
      <c r="WBM715" s="8"/>
      <c r="WBN715" s="8"/>
      <c r="WBO715" s="8"/>
      <c r="WBP715" s="8"/>
      <c r="WBQ715" s="8"/>
      <c r="WBR715" s="8"/>
      <c r="WBS715" s="8"/>
      <c r="WBT715" s="8"/>
      <c r="WBU715" s="8"/>
      <c r="WBV715" s="8"/>
      <c r="WBW715" s="8"/>
      <c r="WBX715" s="8"/>
      <c r="WBY715" s="8"/>
      <c r="WBZ715" s="8"/>
      <c r="WCA715" s="8"/>
      <c r="WCB715" s="8"/>
      <c r="WCC715" s="8"/>
      <c r="WCD715" s="8"/>
      <c r="WCE715" s="8"/>
      <c r="WCF715" s="8"/>
      <c r="WCG715" s="8"/>
      <c r="WCH715" s="8"/>
      <c r="WCI715" s="8"/>
      <c r="WCJ715" s="8"/>
      <c r="WCK715" s="8"/>
      <c r="WCL715" s="8"/>
      <c r="WCM715" s="8"/>
      <c r="WCN715" s="8"/>
      <c r="WCO715" s="8"/>
      <c r="WCP715" s="8"/>
      <c r="WCQ715" s="8"/>
      <c r="WCR715" s="8"/>
      <c r="WCS715" s="8"/>
      <c r="WCT715" s="8"/>
      <c r="WCU715" s="8"/>
      <c r="WCV715" s="8"/>
      <c r="WCW715" s="8"/>
      <c r="WCX715" s="8"/>
      <c r="WCY715" s="8"/>
      <c r="WCZ715" s="8"/>
      <c r="WDA715" s="8"/>
      <c r="WDB715" s="8"/>
      <c r="WDC715" s="8"/>
      <c r="WDD715" s="8"/>
      <c r="WDE715" s="8"/>
      <c r="WDF715" s="8"/>
      <c r="WDG715" s="8"/>
      <c r="WDH715" s="8"/>
      <c r="WDI715" s="8"/>
      <c r="WDJ715" s="8"/>
      <c r="WDK715" s="8"/>
      <c r="WDL715" s="8"/>
      <c r="WDM715" s="8"/>
      <c r="WDN715" s="8"/>
      <c r="WDO715" s="8"/>
      <c r="WDP715" s="8"/>
      <c r="WDQ715" s="8"/>
      <c r="WDR715" s="8"/>
      <c r="WDS715" s="8"/>
      <c r="WDT715" s="8"/>
      <c r="WDU715" s="8"/>
      <c r="WDV715" s="8"/>
      <c r="WDW715" s="8"/>
      <c r="WDX715" s="8"/>
      <c r="WDY715" s="8"/>
      <c r="WDZ715" s="8"/>
      <c r="WEA715" s="8"/>
      <c r="WEB715" s="8"/>
      <c r="WEC715" s="8"/>
      <c r="WED715" s="8"/>
      <c r="WEE715" s="8"/>
      <c r="WEF715" s="8"/>
      <c r="WEG715" s="8"/>
      <c r="WEH715" s="8"/>
      <c r="WEI715" s="8"/>
      <c r="WEJ715" s="8"/>
      <c r="WEK715" s="8"/>
      <c r="WEL715" s="8"/>
      <c r="WEM715" s="8"/>
      <c r="WEN715" s="8"/>
      <c r="WEO715" s="8"/>
      <c r="WEP715" s="8"/>
      <c r="WEQ715" s="8"/>
      <c r="WER715" s="8"/>
      <c r="WES715" s="8"/>
      <c r="WET715" s="8"/>
      <c r="WEU715" s="8"/>
      <c r="WEV715" s="8"/>
      <c r="WEW715" s="8"/>
      <c r="WEX715" s="8"/>
      <c r="WEY715" s="8"/>
      <c r="WEZ715" s="8"/>
      <c r="WFA715" s="8"/>
      <c r="WFB715" s="8"/>
      <c r="WFC715" s="8"/>
      <c r="WFD715" s="8"/>
      <c r="WFE715" s="8"/>
      <c r="WFF715" s="8"/>
      <c r="WFG715" s="8"/>
      <c r="WFH715" s="8"/>
      <c r="WFI715" s="8"/>
      <c r="WFJ715" s="8"/>
      <c r="WFK715" s="8"/>
      <c r="WFL715" s="8"/>
      <c r="WFM715" s="8"/>
      <c r="WFN715" s="8"/>
      <c r="WFO715" s="8"/>
      <c r="WFP715" s="8"/>
      <c r="WFQ715" s="8"/>
      <c r="WFR715" s="8"/>
      <c r="WFS715" s="8"/>
      <c r="WFT715" s="8"/>
      <c r="WFU715" s="8"/>
      <c r="WFV715" s="8"/>
      <c r="WFW715" s="8"/>
      <c r="WFX715" s="8"/>
      <c r="WFY715" s="8"/>
      <c r="WFZ715" s="8"/>
      <c r="WGA715" s="8"/>
      <c r="WGB715" s="8"/>
      <c r="WGC715" s="8"/>
      <c r="WGD715" s="8"/>
      <c r="WGE715" s="8"/>
      <c r="WGF715" s="8"/>
      <c r="WGG715" s="8"/>
      <c r="WGH715" s="8"/>
      <c r="WGI715" s="8"/>
      <c r="WGJ715" s="8"/>
      <c r="WGK715" s="8"/>
      <c r="WGL715" s="8"/>
      <c r="WGM715" s="8"/>
      <c r="WGN715" s="8"/>
      <c r="WGO715" s="8"/>
      <c r="WGP715" s="8"/>
      <c r="WGQ715" s="8"/>
      <c r="WGR715" s="8"/>
      <c r="WGS715" s="8"/>
      <c r="WGT715" s="8"/>
      <c r="WGU715" s="8"/>
      <c r="WGV715" s="8"/>
      <c r="WGW715" s="8"/>
      <c r="WGX715" s="8"/>
      <c r="WGY715" s="8"/>
      <c r="WGZ715" s="8"/>
      <c r="WHA715" s="8"/>
      <c r="WHB715" s="8"/>
      <c r="WHC715" s="8"/>
      <c r="WHD715" s="8"/>
      <c r="WHE715" s="8"/>
      <c r="WHF715" s="8"/>
      <c r="WHG715" s="8"/>
      <c r="WHH715" s="8"/>
      <c r="WHI715" s="8"/>
      <c r="WHJ715" s="8"/>
      <c r="WHK715" s="8"/>
      <c r="WHL715" s="8"/>
      <c r="WHM715" s="8"/>
      <c r="WHN715" s="8"/>
      <c r="WHO715" s="8"/>
      <c r="WHP715" s="8"/>
      <c r="WHQ715" s="8"/>
      <c r="WHR715" s="8"/>
      <c r="WHS715" s="8"/>
      <c r="WHT715" s="8"/>
      <c r="WHU715" s="8"/>
      <c r="WHV715" s="8"/>
      <c r="WHW715" s="8"/>
      <c r="WHX715" s="8"/>
      <c r="WHY715" s="8"/>
      <c r="WHZ715" s="8"/>
      <c r="WIA715" s="8"/>
      <c r="WIB715" s="8"/>
      <c r="WIC715" s="8"/>
      <c r="WID715" s="8"/>
      <c r="WIE715" s="8"/>
      <c r="WIF715" s="8"/>
      <c r="WIG715" s="8"/>
      <c r="WIH715" s="8"/>
      <c r="WII715" s="8"/>
      <c r="WIJ715" s="8"/>
      <c r="WIK715" s="8"/>
      <c r="WIL715" s="8"/>
      <c r="WIM715" s="8"/>
      <c r="WIN715" s="8"/>
      <c r="WIO715" s="8"/>
      <c r="WIP715" s="8"/>
      <c r="WIQ715" s="8"/>
      <c r="WIR715" s="8"/>
      <c r="WIS715" s="8"/>
      <c r="WIT715" s="8"/>
      <c r="WIU715" s="8"/>
      <c r="WIV715" s="8"/>
      <c r="WIW715" s="8"/>
      <c r="WIX715" s="8"/>
      <c r="WIY715" s="8"/>
      <c r="WIZ715" s="8"/>
      <c r="WJA715" s="8"/>
      <c r="WJB715" s="8"/>
      <c r="WJC715" s="8"/>
      <c r="WJD715" s="8"/>
      <c r="WJE715" s="8"/>
      <c r="WJF715" s="8"/>
      <c r="WJG715" s="8"/>
      <c r="WJH715" s="8"/>
      <c r="WJI715" s="8"/>
      <c r="WJJ715" s="8"/>
      <c r="WJK715" s="8"/>
      <c r="WJL715" s="8"/>
      <c r="WJM715" s="8"/>
      <c r="WJN715" s="8"/>
      <c r="WJO715" s="8"/>
      <c r="WJP715" s="8"/>
      <c r="WJQ715" s="8"/>
      <c r="WJR715" s="8"/>
      <c r="WJS715" s="8"/>
      <c r="WJT715" s="8"/>
      <c r="WJU715" s="8"/>
      <c r="WJV715" s="8"/>
      <c r="WJW715" s="8"/>
      <c r="WJX715" s="8"/>
      <c r="WJY715" s="8"/>
      <c r="WJZ715" s="8"/>
      <c r="WKA715" s="8"/>
      <c r="WKB715" s="8"/>
      <c r="WKC715" s="8"/>
      <c r="WKD715" s="8"/>
      <c r="WKE715" s="8"/>
      <c r="WKF715" s="8"/>
      <c r="WKG715" s="8"/>
      <c r="WKH715" s="8"/>
      <c r="WKI715" s="8"/>
      <c r="WKJ715" s="8"/>
      <c r="WKK715" s="8"/>
      <c r="WKL715" s="8"/>
      <c r="WKM715" s="8"/>
      <c r="WKN715" s="8"/>
      <c r="WKO715" s="8"/>
      <c r="WKP715" s="8"/>
      <c r="WKQ715" s="8"/>
      <c r="WKR715" s="8"/>
      <c r="WKS715" s="8"/>
      <c r="WKT715" s="8"/>
      <c r="WKU715" s="8"/>
      <c r="WKV715" s="8"/>
      <c r="WKW715" s="8"/>
      <c r="WKX715" s="8"/>
      <c r="WKY715" s="8"/>
      <c r="WKZ715" s="8"/>
      <c r="WLA715" s="8"/>
      <c r="WLB715" s="8"/>
      <c r="WLC715" s="8"/>
      <c r="WLD715" s="8"/>
      <c r="WLE715" s="8"/>
      <c r="WLF715" s="8"/>
      <c r="WLG715" s="8"/>
      <c r="WLH715" s="8"/>
      <c r="WLI715" s="8"/>
      <c r="WLJ715" s="8"/>
      <c r="WLK715" s="8"/>
      <c r="WLL715" s="8"/>
      <c r="WLM715" s="8"/>
      <c r="WLN715" s="8"/>
      <c r="WLO715" s="8"/>
      <c r="WLP715" s="8"/>
      <c r="WLQ715" s="8"/>
      <c r="WLR715" s="8"/>
      <c r="WLS715" s="8"/>
      <c r="WLT715" s="8"/>
      <c r="WLU715" s="8"/>
      <c r="WLV715" s="8"/>
      <c r="WLW715" s="8"/>
      <c r="WLX715" s="8"/>
      <c r="WLY715" s="8"/>
      <c r="WLZ715" s="8"/>
      <c r="WMA715" s="8"/>
      <c r="WMB715" s="8"/>
      <c r="WMC715" s="8"/>
      <c r="WMD715" s="8"/>
      <c r="WME715" s="8"/>
      <c r="WMF715" s="8"/>
      <c r="WMG715" s="8"/>
      <c r="WMH715" s="8"/>
      <c r="WMI715" s="8"/>
      <c r="WMJ715" s="8"/>
      <c r="WMK715" s="8"/>
      <c r="WML715" s="8"/>
      <c r="WMM715" s="8"/>
      <c r="WMN715" s="8"/>
      <c r="WMO715" s="8"/>
      <c r="WMP715" s="8"/>
      <c r="WMQ715" s="8"/>
      <c r="WMR715" s="8"/>
      <c r="WMS715" s="8"/>
      <c r="WMT715" s="8"/>
      <c r="WMU715" s="8"/>
      <c r="WMV715" s="8"/>
      <c r="WMW715" s="8"/>
      <c r="WMX715" s="8"/>
      <c r="WMY715" s="8"/>
      <c r="WMZ715" s="8"/>
      <c r="WNA715" s="8"/>
      <c r="WNB715" s="8"/>
      <c r="WNC715" s="8"/>
      <c r="WND715" s="8"/>
      <c r="WNE715" s="8"/>
      <c r="WNF715" s="8"/>
      <c r="WNG715" s="8"/>
      <c r="WNH715" s="8"/>
      <c r="WNI715" s="8"/>
      <c r="WNJ715" s="8"/>
      <c r="WNK715" s="8"/>
      <c r="WNL715" s="8"/>
      <c r="WNM715" s="8"/>
      <c r="WNN715" s="8"/>
      <c r="WNO715" s="8"/>
      <c r="WNP715" s="8"/>
      <c r="WNQ715" s="8"/>
      <c r="WNR715" s="8"/>
      <c r="WNS715" s="8"/>
      <c r="WNT715" s="8"/>
      <c r="WNU715" s="8"/>
      <c r="WNV715" s="8"/>
      <c r="WNW715" s="8"/>
      <c r="WNX715" s="8"/>
      <c r="WNY715" s="8"/>
      <c r="WNZ715" s="8"/>
      <c r="WOA715" s="8"/>
      <c r="WOB715" s="8"/>
      <c r="WOC715" s="8"/>
      <c r="WOD715" s="8"/>
      <c r="WOE715" s="8"/>
      <c r="WOF715" s="8"/>
      <c r="WOG715" s="8"/>
      <c r="WOH715" s="8"/>
      <c r="WOI715" s="8"/>
      <c r="WOJ715" s="8"/>
      <c r="WOK715" s="8"/>
      <c r="WOL715" s="8"/>
      <c r="WOM715" s="8"/>
      <c r="WON715" s="8"/>
      <c r="WOO715" s="8"/>
      <c r="WOP715" s="8"/>
      <c r="WOQ715" s="8"/>
      <c r="WOR715" s="8"/>
      <c r="WOS715" s="8"/>
      <c r="WOT715" s="8"/>
      <c r="WOU715" s="8"/>
      <c r="WOV715" s="8"/>
      <c r="WOW715" s="8"/>
      <c r="WOX715" s="8"/>
      <c r="WOY715" s="8"/>
      <c r="WOZ715" s="8"/>
      <c r="WPA715" s="8"/>
      <c r="WPB715" s="8"/>
      <c r="WPC715" s="8"/>
      <c r="WPD715" s="8"/>
      <c r="WPE715" s="8"/>
      <c r="WPF715" s="8"/>
      <c r="WPG715" s="8"/>
      <c r="WPH715" s="8"/>
      <c r="WPI715" s="8"/>
      <c r="WPJ715" s="8"/>
      <c r="WPK715" s="8"/>
      <c r="WPL715" s="8"/>
      <c r="WPM715" s="8"/>
      <c r="WPN715" s="8"/>
      <c r="WPO715" s="8"/>
      <c r="WPP715" s="8"/>
      <c r="WPQ715" s="8"/>
      <c r="WPR715" s="8"/>
      <c r="WPS715" s="8"/>
      <c r="WPT715" s="8"/>
      <c r="WPU715" s="8"/>
      <c r="WPV715" s="8"/>
      <c r="WPW715" s="8"/>
      <c r="WPX715" s="8"/>
      <c r="WPY715" s="8"/>
      <c r="WPZ715" s="8"/>
      <c r="WQA715" s="8"/>
      <c r="WQB715" s="8"/>
      <c r="WQC715" s="8"/>
      <c r="WQD715" s="8"/>
      <c r="WQE715" s="8"/>
      <c r="WQF715" s="8"/>
      <c r="WQG715" s="8"/>
      <c r="WQH715" s="8"/>
      <c r="WQI715" s="8"/>
      <c r="WQJ715" s="8"/>
      <c r="WQK715" s="8"/>
      <c r="WQL715" s="8"/>
      <c r="WQM715" s="8"/>
      <c r="WQN715" s="8"/>
      <c r="WQO715" s="8"/>
      <c r="WQP715" s="8"/>
      <c r="WQQ715" s="8"/>
      <c r="WQR715" s="8"/>
      <c r="WQS715" s="8"/>
      <c r="WQT715" s="8"/>
      <c r="WQU715" s="8"/>
      <c r="WQV715" s="8"/>
      <c r="WQW715" s="8"/>
      <c r="WQX715" s="8"/>
      <c r="WQY715" s="8"/>
      <c r="WQZ715" s="8"/>
      <c r="WRA715" s="8"/>
      <c r="WRB715" s="8"/>
      <c r="WRC715" s="8"/>
      <c r="WRD715" s="8"/>
      <c r="WRE715" s="8"/>
      <c r="WRF715" s="8"/>
      <c r="WRG715" s="8"/>
      <c r="WRH715" s="8"/>
      <c r="WRI715" s="8"/>
      <c r="WRJ715" s="8"/>
      <c r="WRK715" s="8"/>
      <c r="WRL715" s="8"/>
      <c r="WRM715" s="8"/>
      <c r="WRN715" s="8"/>
      <c r="WRO715" s="8"/>
      <c r="WRP715" s="8"/>
      <c r="WRQ715" s="8"/>
      <c r="WRR715" s="8"/>
      <c r="WRS715" s="8"/>
      <c r="WRT715" s="8"/>
      <c r="WRU715" s="8"/>
      <c r="WRV715" s="8"/>
      <c r="WRW715" s="8"/>
      <c r="WRX715" s="8"/>
      <c r="WRY715" s="8"/>
      <c r="WRZ715" s="8"/>
      <c r="WSA715" s="8"/>
      <c r="WSB715" s="8"/>
      <c r="WSC715" s="8"/>
      <c r="WSD715" s="8"/>
      <c r="WSE715" s="8"/>
      <c r="WSF715" s="8"/>
      <c r="WSG715" s="8"/>
      <c r="WSH715" s="8"/>
      <c r="WSI715" s="8"/>
      <c r="WSJ715" s="8"/>
      <c r="WSK715" s="8"/>
      <c r="WSL715" s="8"/>
      <c r="WSM715" s="8"/>
    </row>
    <row r="716" spans="1:16055" s="69" customFormat="1" ht="20.25" customHeight="1" x14ac:dyDescent="0.35">
      <c r="A716" s="91">
        <v>222641</v>
      </c>
      <c r="B716" s="74" t="s">
        <v>250</v>
      </c>
      <c r="C716" s="61" t="s">
        <v>1533</v>
      </c>
      <c r="D716" s="14" t="s">
        <v>781</v>
      </c>
      <c r="E716" s="139" t="s">
        <v>1306</v>
      </c>
      <c r="F716" s="27" t="s">
        <v>210</v>
      </c>
      <c r="G716" s="60">
        <v>21.418150000000001</v>
      </c>
      <c r="H716" s="60">
        <v>80.988640000000004</v>
      </c>
      <c r="I716" s="54">
        <v>41</v>
      </c>
      <c r="J716" s="54">
        <v>13</v>
      </c>
      <c r="K716" s="54">
        <v>37</v>
      </c>
      <c r="L716" s="54">
        <v>61</v>
      </c>
      <c r="M716" s="54">
        <v>48</v>
      </c>
      <c r="N716" s="54">
        <v>59</v>
      </c>
      <c r="O716" s="54">
        <v>29</v>
      </c>
      <c r="P716" s="54">
        <v>13</v>
      </c>
      <c r="Q716" s="54">
        <v>42</v>
      </c>
      <c r="R716" s="54">
        <v>12</v>
      </c>
      <c r="S716" s="54">
        <v>43</v>
      </c>
      <c r="T716" s="54">
        <v>9</v>
      </c>
      <c r="U716" s="54">
        <v>49</v>
      </c>
      <c r="V716" s="54">
        <v>31</v>
      </c>
      <c r="W716" s="54">
        <v>39</v>
      </c>
      <c r="X716" s="54">
        <v>81</v>
      </c>
      <c r="Y716" s="54">
        <v>45</v>
      </c>
      <c r="Z716" s="54">
        <v>35</v>
      </c>
      <c r="AA716" s="54">
        <v>39</v>
      </c>
      <c r="AB716" s="54">
        <v>17</v>
      </c>
      <c r="AC716" s="54">
        <v>46</v>
      </c>
      <c r="AD716" s="54">
        <v>46</v>
      </c>
      <c r="AE716" s="54">
        <v>43</v>
      </c>
      <c r="AF716" s="54">
        <v>33</v>
      </c>
      <c r="AG716" s="54">
        <v>51</v>
      </c>
      <c r="AH716" s="54">
        <v>23</v>
      </c>
      <c r="AI716" s="54">
        <v>43</v>
      </c>
      <c r="AJ716" s="54">
        <v>35</v>
      </c>
      <c r="AK716" s="54">
        <v>44</v>
      </c>
      <c r="AL716" s="54">
        <v>41</v>
      </c>
      <c r="AM716" s="54">
        <v>39</v>
      </c>
      <c r="AN716" s="54">
        <v>13</v>
      </c>
      <c r="AO716" s="54">
        <v>49</v>
      </c>
      <c r="AP716" s="54">
        <v>12</v>
      </c>
      <c r="AQ716" s="54">
        <v>45</v>
      </c>
      <c r="AR716" s="54">
        <v>12</v>
      </c>
      <c r="AS716" s="54">
        <v>37</v>
      </c>
      <c r="AT716" s="54">
        <v>13</v>
      </c>
      <c r="AU716" s="54">
        <v>30</v>
      </c>
      <c r="AV716" s="54">
        <v>64</v>
      </c>
      <c r="AW716" s="54">
        <v>50</v>
      </c>
      <c r="AX716" s="54">
        <v>44</v>
      </c>
      <c r="AY716" s="54">
        <v>39</v>
      </c>
      <c r="AZ716" s="54">
        <v>17</v>
      </c>
      <c r="BA716" s="54">
        <v>39</v>
      </c>
      <c r="BB716" s="54">
        <v>17</v>
      </c>
      <c r="BC716" s="54">
        <v>45</v>
      </c>
      <c r="BD716" s="54">
        <v>35</v>
      </c>
      <c r="BE716" s="54">
        <v>46</v>
      </c>
      <c r="BF716" s="54">
        <v>24</v>
      </c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8"/>
      <c r="DZ716" s="8"/>
      <c r="EA716" s="8"/>
      <c r="EB716" s="8"/>
      <c r="EC716" s="8"/>
      <c r="ED716" s="8"/>
      <c r="EE716" s="8"/>
      <c r="EF716" s="8"/>
      <c r="EG716" s="8"/>
      <c r="EH716" s="8"/>
      <c r="EI716" s="8"/>
      <c r="EJ716" s="8"/>
      <c r="EK716" s="8"/>
      <c r="EL716" s="8"/>
      <c r="EM716" s="8"/>
      <c r="EN716" s="8"/>
      <c r="EO716" s="8"/>
      <c r="EP716" s="8"/>
      <c r="EQ716" s="8"/>
      <c r="ER716" s="8"/>
      <c r="ES716" s="8"/>
      <c r="ET716" s="8"/>
      <c r="EU716" s="8"/>
      <c r="EV716" s="8"/>
      <c r="EW716" s="8"/>
      <c r="EX716" s="8"/>
      <c r="EY716" s="8"/>
      <c r="EZ716" s="8"/>
      <c r="FA716" s="8"/>
      <c r="FB716" s="8"/>
      <c r="FC716" s="8"/>
      <c r="FD716" s="8"/>
      <c r="FE716" s="8"/>
      <c r="FF716" s="8"/>
      <c r="FG716" s="8"/>
      <c r="FH716" s="8"/>
      <c r="FI716" s="8"/>
      <c r="FJ716" s="8"/>
      <c r="FK716" s="8"/>
      <c r="FL716" s="8"/>
      <c r="FM716" s="8"/>
      <c r="FN716" s="8"/>
      <c r="FO716" s="8"/>
      <c r="FP716" s="8"/>
      <c r="FQ716" s="8"/>
      <c r="FR716" s="8"/>
      <c r="FS716" s="8"/>
      <c r="FT716" s="8"/>
      <c r="FU716" s="8"/>
      <c r="FV716" s="8"/>
      <c r="FW716" s="8"/>
      <c r="FX716" s="8"/>
      <c r="FY716" s="8"/>
      <c r="FZ716" s="8"/>
      <c r="GA716" s="8"/>
      <c r="GB716" s="8"/>
      <c r="GC716" s="8"/>
      <c r="GD716" s="8"/>
      <c r="GE716" s="8"/>
      <c r="GF716" s="8"/>
      <c r="GG716" s="8"/>
      <c r="GH716" s="8"/>
      <c r="GI716" s="8"/>
      <c r="GJ716" s="8"/>
      <c r="GK716" s="8"/>
      <c r="GL716" s="8"/>
      <c r="GM716" s="8"/>
      <c r="GN716" s="8"/>
      <c r="GO716" s="8"/>
      <c r="GP716" s="8"/>
      <c r="GQ716" s="8"/>
      <c r="GR716" s="8"/>
      <c r="GS716" s="8"/>
      <c r="GT716" s="8"/>
      <c r="GU716" s="8"/>
      <c r="GV716" s="8"/>
      <c r="GW716" s="8"/>
      <c r="GX716" s="8"/>
      <c r="GY716" s="8"/>
      <c r="GZ716" s="8"/>
      <c r="HA716" s="8"/>
      <c r="HB716" s="8"/>
      <c r="HC716" s="8"/>
      <c r="HD716" s="8"/>
      <c r="HE716" s="8"/>
      <c r="HF716" s="8"/>
      <c r="HG716" s="8"/>
      <c r="HH716" s="8"/>
      <c r="HI716" s="8"/>
      <c r="HJ716" s="8"/>
      <c r="HK716" s="8"/>
      <c r="HL716" s="8"/>
      <c r="HM716" s="8"/>
      <c r="HN716" s="8"/>
      <c r="HO716" s="8"/>
      <c r="HP716" s="8"/>
      <c r="HQ716" s="8"/>
      <c r="HR716" s="8"/>
      <c r="HS716" s="8"/>
      <c r="HT716" s="8"/>
      <c r="HU716" s="8"/>
      <c r="HV716" s="8"/>
      <c r="HW716" s="8"/>
      <c r="HX716" s="8"/>
      <c r="HY716" s="8"/>
      <c r="HZ716" s="8"/>
      <c r="IA716" s="8"/>
      <c r="IB716" s="8"/>
      <c r="IC716" s="8"/>
      <c r="ID716" s="8"/>
      <c r="IE716" s="8"/>
      <c r="IF716" s="8"/>
      <c r="IG716" s="8"/>
      <c r="IH716" s="8"/>
      <c r="II716" s="8"/>
      <c r="IJ716" s="8"/>
      <c r="IK716" s="8"/>
      <c r="IL716" s="8"/>
      <c r="IM716" s="8"/>
      <c r="IN716" s="8"/>
      <c r="IO716" s="8"/>
      <c r="IP716" s="8"/>
      <c r="IQ716" s="8"/>
      <c r="IR716" s="8"/>
      <c r="IS716" s="8"/>
      <c r="IT716" s="8"/>
      <c r="IU716" s="8"/>
      <c r="IV716" s="8"/>
      <c r="IW716" s="8"/>
      <c r="IX716" s="8"/>
      <c r="IY716" s="8"/>
      <c r="IZ716" s="8"/>
      <c r="JA716" s="8"/>
      <c r="JB716" s="8"/>
      <c r="JC716" s="8"/>
      <c r="JD716" s="8"/>
      <c r="JE716" s="8"/>
      <c r="JF716" s="8"/>
      <c r="JG716" s="8"/>
      <c r="JH716" s="8"/>
      <c r="JI716" s="8"/>
      <c r="JJ716" s="8"/>
      <c r="JK716" s="8"/>
      <c r="JL716" s="8"/>
      <c r="JM716" s="8"/>
      <c r="JN716" s="8"/>
      <c r="JO716" s="8"/>
      <c r="JP716" s="8"/>
      <c r="JQ716" s="8"/>
      <c r="JR716" s="8"/>
      <c r="JS716" s="8"/>
      <c r="JT716" s="8"/>
      <c r="JU716" s="8"/>
      <c r="JV716" s="8"/>
      <c r="JW716" s="8"/>
      <c r="JX716" s="8"/>
      <c r="JY716" s="8"/>
      <c r="JZ716" s="8"/>
      <c r="KA716" s="8"/>
      <c r="KB716" s="8"/>
      <c r="KC716" s="8"/>
      <c r="KD716" s="8"/>
      <c r="KE716" s="8"/>
      <c r="KF716" s="8"/>
      <c r="KG716" s="8"/>
      <c r="KH716" s="8"/>
      <c r="KI716" s="8"/>
      <c r="KJ716" s="8"/>
      <c r="KK716" s="8"/>
      <c r="KL716" s="8"/>
      <c r="KM716" s="8"/>
      <c r="KN716" s="8"/>
      <c r="KO716" s="8"/>
      <c r="KP716" s="8"/>
      <c r="KQ716" s="8"/>
      <c r="KR716" s="8"/>
      <c r="KS716" s="8"/>
      <c r="KT716" s="8"/>
      <c r="KU716" s="8"/>
      <c r="KV716" s="8"/>
      <c r="KW716" s="8"/>
      <c r="KX716" s="8"/>
      <c r="KY716" s="8"/>
      <c r="KZ716" s="8"/>
      <c r="LA716" s="8"/>
      <c r="LB716" s="8"/>
      <c r="LC716" s="8"/>
      <c r="LD716" s="8"/>
      <c r="LE716" s="8"/>
      <c r="LF716" s="8"/>
      <c r="LG716" s="8"/>
      <c r="LH716" s="8"/>
      <c r="LI716" s="8"/>
      <c r="LJ716" s="8"/>
      <c r="LK716" s="8"/>
      <c r="LL716" s="8"/>
      <c r="LM716" s="8"/>
      <c r="LN716" s="8"/>
      <c r="LO716" s="8"/>
      <c r="LP716" s="8"/>
      <c r="LQ716" s="8"/>
      <c r="LR716" s="8"/>
      <c r="LS716" s="8"/>
      <c r="LT716" s="8"/>
      <c r="LU716" s="8"/>
      <c r="LV716" s="8"/>
      <c r="LW716" s="8"/>
      <c r="LX716" s="8"/>
      <c r="LY716" s="8"/>
      <c r="LZ716" s="8"/>
      <c r="MA716" s="8"/>
      <c r="MB716" s="8"/>
      <c r="MC716" s="8"/>
      <c r="MD716" s="8"/>
      <c r="ME716" s="8"/>
      <c r="MF716" s="8"/>
      <c r="MG716" s="8"/>
      <c r="MH716" s="8"/>
      <c r="MI716" s="8"/>
      <c r="MJ716" s="8"/>
      <c r="MK716" s="8"/>
      <c r="ML716" s="8"/>
      <c r="MM716" s="8"/>
      <c r="MN716" s="8"/>
      <c r="MO716" s="8"/>
      <c r="MP716" s="8"/>
      <c r="MQ716" s="8"/>
      <c r="MR716" s="8"/>
      <c r="MS716" s="8"/>
      <c r="MT716" s="8"/>
      <c r="MU716" s="8"/>
      <c r="MV716" s="8"/>
      <c r="MW716" s="8"/>
      <c r="MX716" s="8"/>
      <c r="MY716" s="8"/>
      <c r="MZ716" s="8"/>
      <c r="NA716" s="8"/>
      <c r="NB716" s="8"/>
      <c r="NC716" s="8"/>
      <c r="ND716" s="8"/>
      <c r="NE716" s="8"/>
      <c r="NF716" s="8"/>
      <c r="NG716" s="8"/>
      <c r="NH716" s="8"/>
      <c r="NI716" s="8"/>
      <c r="NJ716" s="8"/>
      <c r="NK716" s="8"/>
      <c r="NL716" s="8"/>
      <c r="NM716" s="8"/>
      <c r="NN716" s="8"/>
      <c r="NO716" s="8"/>
      <c r="NP716" s="8"/>
      <c r="NQ716" s="8"/>
      <c r="NR716" s="8"/>
      <c r="NS716" s="8"/>
      <c r="NT716" s="8"/>
      <c r="NU716" s="8"/>
      <c r="NV716" s="8"/>
      <c r="NW716" s="8"/>
      <c r="NX716" s="8"/>
      <c r="NY716" s="8"/>
      <c r="NZ716" s="8"/>
      <c r="OA716" s="8"/>
      <c r="OB716" s="8"/>
      <c r="OC716" s="8"/>
      <c r="OD716" s="8"/>
      <c r="OE716" s="8"/>
      <c r="OF716" s="8"/>
      <c r="OG716" s="8"/>
      <c r="OH716" s="8"/>
      <c r="OI716" s="8"/>
      <c r="OJ716" s="8"/>
      <c r="OK716" s="8"/>
      <c r="OL716" s="8"/>
      <c r="OM716" s="8"/>
      <c r="ON716" s="8"/>
      <c r="OO716" s="8"/>
      <c r="OP716" s="8"/>
      <c r="OQ716" s="8"/>
      <c r="OR716" s="8"/>
      <c r="OS716" s="8"/>
      <c r="OT716" s="8"/>
      <c r="OU716" s="8"/>
      <c r="OV716" s="8"/>
      <c r="OW716" s="8"/>
      <c r="OX716" s="8"/>
      <c r="OY716" s="8"/>
      <c r="OZ716" s="8"/>
      <c r="PA716" s="8"/>
      <c r="PB716" s="8"/>
      <c r="PC716" s="8"/>
      <c r="PD716" s="8"/>
      <c r="PE716" s="8"/>
      <c r="PF716" s="8"/>
      <c r="PG716" s="8"/>
      <c r="PH716" s="8"/>
      <c r="PI716" s="8"/>
      <c r="PJ716" s="8"/>
      <c r="PK716" s="8"/>
      <c r="PL716" s="8"/>
      <c r="PM716" s="8"/>
      <c r="PN716" s="8"/>
      <c r="PO716" s="8"/>
      <c r="PP716" s="8"/>
      <c r="PQ716" s="8"/>
      <c r="PR716" s="8"/>
      <c r="PS716" s="8"/>
      <c r="PT716" s="8"/>
      <c r="PU716" s="8"/>
      <c r="PV716" s="8"/>
      <c r="PW716" s="8"/>
      <c r="PX716" s="8"/>
      <c r="PY716" s="8"/>
      <c r="PZ716" s="8"/>
      <c r="QA716" s="8"/>
      <c r="QB716" s="8"/>
      <c r="QC716" s="8"/>
      <c r="QD716" s="8"/>
      <c r="QE716" s="8"/>
      <c r="QF716" s="8"/>
      <c r="QG716" s="8"/>
      <c r="QH716" s="8"/>
      <c r="QI716" s="8"/>
      <c r="QJ716" s="8"/>
      <c r="QK716" s="8"/>
      <c r="QL716" s="8"/>
      <c r="QM716" s="8"/>
      <c r="QN716" s="8"/>
      <c r="QO716" s="8"/>
      <c r="QP716" s="8"/>
      <c r="QQ716" s="8"/>
      <c r="QR716" s="8"/>
      <c r="QS716" s="8"/>
      <c r="QT716" s="8"/>
      <c r="QU716" s="8"/>
      <c r="QV716" s="8"/>
      <c r="QW716" s="8"/>
      <c r="QX716" s="8"/>
      <c r="QY716" s="8"/>
      <c r="QZ716" s="8"/>
      <c r="RA716" s="8"/>
      <c r="RB716" s="8"/>
      <c r="RC716" s="8"/>
      <c r="RD716" s="8"/>
      <c r="RE716" s="8"/>
      <c r="RF716" s="8"/>
      <c r="RG716" s="8"/>
      <c r="RH716" s="8"/>
      <c r="RI716" s="8"/>
      <c r="RJ716" s="8"/>
      <c r="RK716" s="8"/>
      <c r="RL716" s="8"/>
      <c r="RM716" s="8"/>
      <c r="RN716" s="8"/>
      <c r="RO716" s="8"/>
      <c r="RP716" s="8"/>
      <c r="RQ716" s="8"/>
      <c r="RR716" s="8"/>
      <c r="RS716" s="8"/>
      <c r="RT716" s="8"/>
      <c r="RU716" s="8"/>
      <c r="RV716" s="8"/>
      <c r="RW716" s="8"/>
      <c r="RX716" s="8"/>
      <c r="RY716" s="8"/>
      <c r="RZ716" s="8"/>
      <c r="SA716" s="8"/>
      <c r="SB716" s="8"/>
      <c r="SC716" s="8"/>
      <c r="SD716" s="8"/>
      <c r="SE716" s="8"/>
      <c r="SF716" s="8"/>
      <c r="SG716" s="8"/>
      <c r="SH716" s="8"/>
      <c r="SI716" s="8"/>
      <c r="SJ716" s="8"/>
      <c r="SK716" s="8"/>
      <c r="SL716" s="8"/>
      <c r="SM716" s="8"/>
      <c r="SN716" s="8"/>
      <c r="SO716" s="8"/>
      <c r="SP716" s="8"/>
      <c r="SQ716" s="8"/>
      <c r="SR716" s="8"/>
      <c r="SS716" s="8"/>
      <c r="ST716" s="8"/>
      <c r="SU716" s="8"/>
      <c r="SV716" s="8"/>
      <c r="SW716" s="8"/>
      <c r="SX716" s="8"/>
      <c r="SY716" s="8"/>
      <c r="SZ716" s="8"/>
      <c r="TA716" s="8"/>
      <c r="TB716" s="8"/>
      <c r="TC716" s="8"/>
      <c r="TD716" s="8"/>
      <c r="TE716" s="8"/>
      <c r="TF716" s="8"/>
      <c r="TG716" s="8"/>
      <c r="TH716" s="8"/>
      <c r="TI716" s="8"/>
      <c r="TJ716" s="8"/>
      <c r="TK716" s="8"/>
      <c r="TL716" s="8"/>
      <c r="TM716" s="8"/>
      <c r="TN716" s="8"/>
      <c r="TO716" s="8"/>
      <c r="TP716" s="8"/>
      <c r="TQ716" s="8"/>
      <c r="TR716" s="8"/>
      <c r="TS716" s="8"/>
      <c r="TT716" s="8"/>
      <c r="TU716" s="8"/>
      <c r="TV716" s="8"/>
      <c r="TW716" s="8"/>
      <c r="TX716" s="8"/>
      <c r="TY716" s="8"/>
      <c r="TZ716" s="8"/>
      <c r="UA716" s="8"/>
      <c r="UB716" s="8"/>
      <c r="UC716" s="8"/>
      <c r="UD716" s="8"/>
      <c r="UE716" s="8"/>
      <c r="UF716" s="8"/>
      <c r="UG716" s="8"/>
      <c r="UH716" s="8"/>
      <c r="UI716" s="8"/>
      <c r="UJ716" s="8"/>
      <c r="UK716" s="8"/>
      <c r="UL716" s="8"/>
      <c r="UM716" s="8"/>
      <c r="UN716" s="8"/>
      <c r="UO716" s="8"/>
      <c r="UP716" s="8"/>
      <c r="UQ716" s="8"/>
      <c r="UR716" s="8"/>
      <c r="US716" s="8"/>
      <c r="UT716" s="8"/>
      <c r="UU716" s="8"/>
      <c r="UV716" s="8"/>
      <c r="UW716" s="8"/>
      <c r="UX716" s="8"/>
      <c r="UY716" s="8"/>
      <c r="UZ716" s="8"/>
      <c r="VA716" s="8"/>
      <c r="VB716" s="8"/>
      <c r="VC716" s="8"/>
      <c r="VD716" s="8"/>
      <c r="VE716" s="8"/>
      <c r="VF716" s="8"/>
      <c r="VG716" s="8"/>
      <c r="VH716" s="8"/>
      <c r="VI716" s="8"/>
      <c r="VJ716" s="8"/>
      <c r="VK716" s="8"/>
      <c r="VL716" s="8"/>
      <c r="VM716" s="8"/>
      <c r="VN716" s="8"/>
      <c r="VO716" s="8"/>
      <c r="VP716" s="8"/>
      <c r="VQ716" s="8"/>
      <c r="VR716" s="8"/>
      <c r="VS716" s="8"/>
      <c r="VT716" s="8"/>
      <c r="VU716" s="8"/>
      <c r="VV716" s="8"/>
      <c r="VW716" s="8"/>
      <c r="VX716" s="8"/>
      <c r="VY716" s="8"/>
      <c r="VZ716" s="8"/>
      <c r="WA716" s="8"/>
      <c r="WB716" s="8"/>
      <c r="WC716" s="8"/>
      <c r="WD716" s="8"/>
      <c r="WE716" s="8"/>
      <c r="WF716" s="8"/>
      <c r="WG716" s="8"/>
      <c r="WH716" s="8"/>
      <c r="WI716" s="8"/>
      <c r="WJ716" s="8"/>
      <c r="WK716" s="8"/>
      <c r="WL716" s="8"/>
      <c r="WM716" s="8"/>
      <c r="WN716" s="8"/>
      <c r="WO716" s="8"/>
      <c r="WP716" s="8"/>
      <c r="WQ716" s="8"/>
      <c r="WR716" s="8"/>
      <c r="WS716" s="8"/>
      <c r="WT716" s="8"/>
      <c r="WU716" s="8"/>
      <c r="WV716" s="8"/>
      <c r="WW716" s="8"/>
      <c r="WX716" s="8"/>
      <c r="WY716" s="8"/>
      <c r="WZ716" s="8"/>
      <c r="XA716" s="8"/>
      <c r="XB716" s="8"/>
      <c r="XC716" s="8"/>
      <c r="XD716" s="8"/>
      <c r="XE716" s="8"/>
      <c r="XF716" s="8"/>
      <c r="XG716" s="8"/>
      <c r="XH716" s="8"/>
      <c r="XI716" s="8"/>
      <c r="XJ716" s="8"/>
      <c r="XK716" s="8"/>
      <c r="XL716" s="8"/>
      <c r="XM716" s="8"/>
      <c r="XN716" s="8"/>
      <c r="XO716" s="8"/>
      <c r="XP716" s="8"/>
      <c r="XQ716" s="8"/>
      <c r="XR716" s="8"/>
      <c r="XS716" s="8"/>
      <c r="XT716" s="8"/>
      <c r="XU716" s="8"/>
      <c r="XV716" s="8"/>
      <c r="XW716" s="8"/>
      <c r="XX716" s="8"/>
      <c r="XY716" s="8"/>
      <c r="XZ716" s="8"/>
      <c r="YA716" s="8"/>
      <c r="YB716" s="8"/>
      <c r="YC716" s="8"/>
      <c r="YD716" s="8"/>
      <c r="YE716" s="8"/>
      <c r="YF716" s="8"/>
      <c r="YG716" s="8"/>
      <c r="YH716" s="8"/>
      <c r="YI716" s="8"/>
      <c r="YJ716" s="8"/>
      <c r="YK716" s="8"/>
      <c r="YL716" s="8"/>
      <c r="YM716" s="8"/>
      <c r="YN716" s="8"/>
      <c r="YO716" s="8"/>
      <c r="YP716" s="8"/>
      <c r="YQ716" s="8"/>
      <c r="YR716" s="8"/>
      <c r="YS716" s="8"/>
      <c r="YT716" s="8"/>
      <c r="YU716" s="8"/>
      <c r="YV716" s="8"/>
      <c r="YW716" s="8"/>
      <c r="YX716" s="8"/>
      <c r="YY716" s="8"/>
      <c r="YZ716" s="8"/>
      <c r="ZA716" s="8"/>
      <c r="ZB716" s="8"/>
      <c r="ZC716" s="8"/>
      <c r="ZD716" s="8"/>
      <c r="ZE716" s="8"/>
      <c r="ZF716" s="8"/>
      <c r="ZG716" s="8"/>
      <c r="ZH716" s="8"/>
      <c r="ZI716" s="8"/>
      <c r="ZJ716" s="8"/>
      <c r="ZK716" s="8"/>
      <c r="ZL716" s="8"/>
      <c r="ZM716" s="8"/>
      <c r="ZN716" s="8"/>
      <c r="ZO716" s="8"/>
      <c r="ZP716" s="8"/>
      <c r="ZQ716" s="8"/>
      <c r="ZR716" s="8"/>
      <c r="ZS716" s="8"/>
      <c r="ZT716" s="8"/>
      <c r="ZU716" s="8"/>
      <c r="ZV716" s="8"/>
      <c r="ZW716" s="8"/>
      <c r="ZX716" s="8"/>
      <c r="ZY716" s="8"/>
      <c r="ZZ716" s="8"/>
      <c r="AAA716" s="8"/>
      <c r="AAB716" s="8"/>
      <c r="AAC716" s="8"/>
      <c r="AAD716" s="8"/>
      <c r="AAE716" s="8"/>
      <c r="AAF716" s="8"/>
      <c r="AAG716" s="8"/>
      <c r="AAH716" s="8"/>
      <c r="AAI716" s="8"/>
      <c r="AAJ716" s="8"/>
      <c r="AAK716" s="8"/>
      <c r="AAL716" s="8"/>
      <c r="AAM716" s="8"/>
      <c r="AAN716" s="8"/>
      <c r="AAO716" s="8"/>
      <c r="AAP716" s="8"/>
      <c r="AAQ716" s="8"/>
      <c r="AAR716" s="8"/>
      <c r="AAS716" s="8"/>
      <c r="AAT716" s="8"/>
      <c r="AAU716" s="8"/>
      <c r="AAV716" s="8"/>
      <c r="AAW716" s="8"/>
      <c r="AAX716" s="8"/>
      <c r="AAY716" s="8"/>
      <c r="AAZ716" s="8"/>
      <c r="ABA716" s="8"/>
      <c r="ABB716" s="8"/>
      <c r="ABC716" s="8"/>
      <c r="ABD716" s="8"/>
      <c r="ABE716" s="8"/>
      <c r="ABF716" s="8"/>
      <c r="ABG716" s="8"/>
      <c r="ABH716" s="8"/>
      <c r="ABI716" s="8"/>
      <c r="ABJ716" s="8"/>
      <c r="ABK716" s="8"/>
      <c r="ABL716" s="8"/>
      <c r="ABM716" s="8"/>
      <c r="ABN716" s="8"/>
      <c r="ABO716" s="8"/>
      <c r="ABP716" s="8"/>
      <c r="ABQ716" s="8"/>
      <c r="ABR716" s="8"/>
      <c r="ABS716" s="8"/>
      <c r="ABT716" s="8"/>
      <c r="ABU716" s="8"/>
      <c r="ABV716" s="8"/>
      <c r="ABW716" s="8"/>
      <c r="ABX716" s="8"/>
      <c r="ABY716" s="8"/>
      <c r="ABZ716" s="8"/>
      <c r="ACA716" s="8"/>
      <c r="ACB716" s="8"/>
      <c r="ACC716" s="8"/>
      <c r="ACD716" s="8"/>
      <c r="ACE716" s="8"/>
      <c r="ACF716" s="8"/>
      <c r="ACG716" s="8"/>
      <c r="ACH716" s="8"/>
      <c r="ACI716" s="8"/>
      <c r="ACJ716" s="8"/>
      <c r="ACK716" s="8"/>
      <c r="ACL716" s="8"/>
      <c r="ACM716" s="8"/>
      <c r="ACN716" s="8"/>
      <c r="ACO716" s="8"/>
      <c r="ACP716" s="8"/>
      <c r="ACQ716" s="8"/>
      <c r="ACR716" s="8"/>
      <c r="ACS716" s="8"/>
      <c r="ACT716" s="8"/>
      <c r="ACU716" s="8"/>
      <c r="ACV716" s="8"/>
      <c r="ACW716" s="8"/>
      <c r="ACX716" s="8"/>
      <c r="ACY716" s="8"/>
      <c r="ACZ716" s="8"/>
      <c r="ADA716" s="8"/>
      <c r="ADB716" s="8"/>
      <c r="ADC716" s="8"/>
      <c r="ADD716" s="8"/>
      <c r="ADE716" s="8"/>
      <c r="ADF716" s="8"/>
      <c r="ADG716" s="8"/>
      <c r="ADH716" s="8"/>
      <c r="ADI716" s="8"/>
      <c r="ADJ716" s="8"/>
      <c r="ADK716" s="8"/>
      <c r="ADL716" s="8"/>
      <c r="ADM716" s="8"/>
      <c r="ADN716" s="8"/>
      <c r="ADO716" s="8"/>
      <c r="ADP716" s="8"/>
      <c r="ADQ716" s="8"/>
      <c r="ADR716" s="8"/>
      <c r="ADS716" s="8"/>
      <c r="ADT716" s="8"/>
      <c r="ADU716" s="8"/>
      <c r="ADV716" s="8"/>
      <c r="ADW716" s="8"/>
      <c r="ADX716" s="8"/>
      <c r="ADY716" s="8"/>
      <c r="ADZ716" s="8"/>
      <c r="AEA716" s="8"/>
      <c r="AEB716" s="8"/>
      <c r="AEC716" s="8"/>
      <c r="AED716" s="8"/>
      <c r="AEE716" s="8"/>
      <c r="AEF716" s="8"/>
      <c r="AEG716" s="8"/>
      <c r="AEH716" s="8"/>
      <c r="AEI716" s="8"/>
      <c r="AEJ716" s="8"/>
      <c r="AEK716" s="8"/>
      <c r="AEL716" s="8"/>
      <c r="AEM716" s="8"/>
      <c r="AEN716" s="8"/>
      <c r="AEO716" s="8"/>
      <c r="AEP716" s="8"/>
      <c r="AEQ716" s="8"/>
      <c r="AER716" s="8"/>
      <c r="AES716" s="8"/>
      <c r="AET716" s="8"/>
      <c r="AEU716" s="8"/>
      <c r="AEV716" s="8"/>
      <c r="AEW716" s="8"/>
      <c r="AEX716" s="8"/>
      <c r="AEY716" s="8"/>
      <c r="AEZ716" s="8"/>
      <c r="AFA716" s="8"/>
      <c r="AFB716" s="8"/>
      <c r="AFC716" s="8"/>
      <c r="AFD716" s="8"/>
      <c r="AFE716" s="8"/>
      <c r="AFF716" s="8"/>
      <c r="AFG716" s="8"/>
      <c r="AFH716" s="8"/>
      <c r="AFI716" s="8"/>
      <c r="AFJ716" s="8"/>
      <c r="AFK716" s="8"/>
      <c r="AFL716" s="8"/>
      <c r="AFM716" s="8"/>
      <c r="AFN716" s="8"/>
      <c r="AFO716" s="8"/>
      <c r="AFP716" s="8"/>
      <c r="AFQ716" s="8"/>
      <c r="AFR716" s="8"/>
      <c r="AFS716" s="8"/>
      <c r="AFT716" s="8"/>
      <c r="AFU716" s="8"/>
      <c r="AFV716" s="8"/>
      <c r="AFW716" s="8"/>
      <c r="AFX716" s="8"/>
      <c r="AFY716" s="8"/>
      <c r="AFZ716" s="8"/>
      <c r="AGA716" s="8"/>
      <c r="AGB716" s="8"/>
      <c r="AGC716" s="8"/>
      <c r="AGD716" s="8"/>
      <c r="AGE716" s="8"/>
      <c r="AGF716" s="8"/>
      <c r="AGG716" s="8"/>
      <c r="AGH716" s="8"/>
      <c r="AGI716" s="8"/>
      <c r="AGJ716" s="8"/>
      <c r="AGK716" s="8"/>
      <c r="AGL716" s="8"/>
      <c r="AGM716" s="8"/>
      <c r="AGN716" s="8"/>
      <c r="AGO716" s="8"/>
      <c r="AGP716" s="8"/>
      <c r="AGQ716" s="8"/>
      <c r="AGR716" s="8"/>
      <c r="AGS716" s="8"/>
      <c r="AGT716" s="8"/>
      <c r="AGU716" s="8"/>
      <c r="AGV716" s="8"/>
      <c r="AGW716" s="8"/>
      <c r="AGX716" s="8"/>
      <c r="AGY716" s="8"/>
      <c r="AGZ716" s="8"/>
      <c r="AHA716" s="8"/>
      <c r="AHB716" s="8"/>
      <c r="AHC716" s="8"/>
      <c r="AHD716" s="8"/>
      <c r="AHE716" s="8"/>
      <c r="AHF716" s="8"/>
      <c r="AHG716" s="8"/>
      <c r="AHH716" s="8"/>
      <c r="AHI716" s="8"/>
      <c r="AHJ716" s="8"/>
      <c r="AHK716" s="8"/>
      <c r="AHL716" s="8"/>
      <c r="AHM716" s="8"/>
      <c r="AHN716" s="8"/>
      <c r="AHO716" s="8"/>
      <c r="AHP716" s="8"/>
      <c r="AHQ716" s="8"/>
      <c r="AHR716" s="8"/>
      <c r="AHS716" s="8"/>
      <c r="AHT716" s="8"/>
      <c r="AHU716" s="8"/>
      <c r="AHV716" s="8"/>
      <c r="AHW716" s="8"/>
      <c r="AHX716" s="8"/>
      <c r="AHY716" s="8"/>
      <c r="AHZ716" s="8"/>
      <c r="AIA716" s="8"/>
      <c r="AIB716" s="8"/>
      <c r="AIC716" s="8"/>
      <c r="AID716" s="8"/>
      <c r="AIE716" s="8"/>
      <c r="AIF716" s="8"/>
      <c r="AIG716" s="8"/>
      <c r="AIH716" s="8"/>
      <c r="AII716" s="8"/>
      <c r="AIJ716" s="8"/>
      <c r="AIK716" s="8"/>
      <c r="AIL716" s="8"/>
      <c r="AIM716" s="8"/>
      <c r="AIN716" s="8"/>
      <c r="AIO716" s="8"/>
      <c r="AIP716" s="8"/>
      <c r="AIQ716" s="8"/>
      <c r="AIR716" s="8"/>
      <c r="AIS716" s="8"/>
      <c r="AIT716" s="8"/>
      <c r="AIU716" s="8"/>
      <c r="AIV716" s="8"/>
      <c r="AIW716" s="8"/>
      <c r="AIX716" s="8"/>
      <c r="AIY716" s="8"/>
      <c r="AIZ716" s="8"/>
      <c r="AJA716" s="8"/>
      <c r="AJB716" s="8"/>
      <c r="AJC716" s="8"/>
      <c r="AJD716" s="8"/>
      <c r="AJE716" s="8"/>
      <c r="AJF716" s="8"/>
      <c r="AJG716" s="8"/>
      <c r="AJH716" s="8"/>
      <c r="AJI716" s="8"/>
      <c r="AJJ716" s="8"/>
      <c r="AJK716" s="8"/>
      <c r="AJL716" s="8"/>
      <c r="AJM716" s="8"/>
      <c r="AJN716" s="8"/>
      <c r="AJO716" s="8"/>
      <c r="AJP716" s="8"/>
      <c r="AJQ716" s="8"/>
      <c r="AJR716" s="8"/>
      <c r="AJS716" s="8"/>
      <c r="AJT716" s="8"/>
      <c r="AJU716" s="8"/>
      <c r="AJV716" s="8"/>
      <c r="AJW716" s="8"/>
      <c r="AJX716" s="8"/>
      <c r="AJY716" s="8"/>
      <c r="AJZ716" s="8"/>
      <c r="AKA716" s="8"/>
      <c r="AKB716" s="8"/>
      <c r="AKC716" s="8"/>
      <c r="AKD716" s="8"/>
      <c r="AKE716" s="8"/>
      <c r="AKF716" s="8"/>
      <c r="AKG716" s="8"/>
      <c r="AKH716" s="8"/>
      <c r="AKI716" s="8"/>
      <c r="AKJ716" s="8"/>
      <c r="AKK716" s="8"/>
      <c r="AKL716" s="8"/>
      <c r="AKM716" s="8"/>
      <c r="AKN716" s="8"/>
      <c r="AKO716" s="8"/>
      <c r="AKP716" s="8"/>
      <c r="AKQ716" s="8"/>
      <c r="AKR716" s="8"/>
      <c r="AKS716" s="8"/>
      <c r="AKT716" s="8"/>
      <c r="AKU716" s="8"/>
      <c r="AKV716" s="8"/>
      <c r="AKW716" s="8"/>
      <c r="AKX716" s="8"/>
      <c r="AKY716" s="8"/>
      <c r="AKZ716" s="8"/>
      <c r="ALA716" s="8"/>
      <c r="ALB716" s="8"/>
      <c r="ALC716" s="8"/>
      <c r="ALD716" s="8"/>
      <c r="ALE716" s="8"/>
      <c r="ALF716" s="8"/>
      <c r="ALG716" s="8"/>
      <c r="ALH716" s="8"/>
      <c r="ALI716" s="8"/>
      <c r="ALJ716" s="8"/>
      <c r="ALK716" s="8"/>
      <c r="ALL716" s="8"/>
      <c r="ALM716" s="8"/>
      <c r="ALN716" s="8"/>
      <c r="ALO716" s="8"/>
      <c r="ALP716" s="8"/>
      <c r="ALQ716" s="8"/>
      <c r="ALR716" s="8"/>
      <c r="ALS716" s="8"/>
      <c r="ALT716" s="8"/>
      <c r="ALU716" s="8"/>
      <c r="ALV716" s="8"/>
      <c r="ALW716" s="8"/>
      <c r="ALX716" s="8"/>
      <c r="ALY716" s="8"/>
      <c r="ALZ716" s="8"/>
      <c r="AMA716" s="8"/>
      <c r="AMB716" s="8"/>
      <c r="AMC716" s="8"/>
      <c r="AMD716" s="8"/>
      <c r="AME716" s="8"/>
      <c r="AMF716" s="8"/>
      <c r="AMG716" s="8"/>
      <c r="AMH716" s="8"/>
      <c r="AMI716" s="8"/>
      <c r="AMJ716" s="8"/>
      <c r="AMK716" s="8"/>
      <c r="AML716" s="8"/>
      <c r="AMM716" s="8"/>
      <c r="AMN716" s="8"/>
      <c r="AMO716" s="8"/>
      <c r="AMP716" s="8"/>
      <c r="AMQ716" s="8"/>
      <c r="AMR716" s="8"/>
      <c r="AMS716" s="8"/>
      <c r="AMT716" s="8"/>
      <c r="AMU716" s="8"/>
      <c r="AMV716" s="8"/>
      <c r="AMW716" s="8"/>
      <c r="AMX716" s="8"/>
      <c r="AMY716" s="8"/>
      <c r="AMZ716" s="8"/>
      <c r="ANA716" s="8"/>
      <c r="ANB716" s="8"/>
      <c r="ANC716" s="8"/>
      <c r="AND716" s="8"/>
      <c r="ANE716" s="8"/>
      <c r="ANF716" s="8"/>
      <c r="ANG716" s="8"/>
      <c r="ANH716" s="8"/>
      <c r="ANI716" s="8"/>
      <c r="ANJ716" s="8"/>
      <c r="ANK716" s="8"/>
      <c r="ANL716" s="8"/>
      <c r="ANM716" s="8"/>
      <c r="ANN716" s="8"/>
      <c r="ANO716" s="8"/>
      <c r="ANP716" s="8"/>
      <c r="ANQ716" s="8"/>
      <c r="ANR716" s="8"/>
      <c r="ANS716" s="8"/>
      <c r="ANT716" s="8"/>
      <c r="ANU716" s="8"/>
      <c r="ANV716" s="8"/>
      <c r="ANW716" s="8"/>
      <c r="ANX716" s="8"/>
      <c r="ANY716" s="8"/>
      <c r="ANZ716" s="8"/>
      <c r="AOA716" s="8"/>
      <c r="AOB716" s="8"/>
      <c r="AOC716" s="8"/>
      <c r="AOD716" s="8"/>
      <c r="AOE716" s="8"/>
      <c r="AOF716" s="8"/>
      <c r="AOG716" s="8"/>
      <c r="AOH716" s="8"/>
      <c r="AOI716" s="8"/>
      <c r="AOJ716" s="8"/>
      <c r="AOK716" s="8"/>
      <c r="AOL716" s="8"/>
      <c r="AOM716" s="8"/>
      <c r="AON716" s="8"/>
      <c r="AOO716" s="8"/>
      <c r="AOP716" s="8"/>
      <c r="AOQ716" s="8"/>
      <c r="AOR716" s="8"/>
      <c r="AOS716" s="8"/>
      <c r="AOT716" s="8"/>
      <c r="AOU716" s="8"/>
      <c r="AOV716" s="8"/>
      <c r="AOW716" s="8"/>
      <c r="AOX716" s="8"/>
      <c r="AOY716" s="8"/>
      <c r="AOZ716" s="8"/>
      <c r="APA716" s="8"/>
      <c r="APB716" s="8"/>
      <c r="APC716" s="8"/>
      <c r="APD716" s="8"/>
      <c r="APE716" s="8"/>
      <c r="APF716" s="8"/>
      <c r="APG716" s="8"/>
      <c r="APH716" s="8"/>
      <c r="API716" s="8"/>
      <c r="APJ716" s="8"/>
      <c r="APK716" s="8"/>
      <c r="APL716" s="8"/>
      <c r="APM716" s="8"/>
      <c r="APN716" s="8"/>
      <c r="APO716" s="8"/>
      <c r="APP716" s="8"/>
      <c r="APQ716" s="8"/>
      <c r="APR716" s="8"/>
      <c r="APS716" s="8"/>
      <c r="APT716" s="8"/>
      <c r="APU716" s="8"/>
      <c r="APV716" s="8"/>
      <c r="APW716" s="8"/>
      <c r="APX716" s="8"/>
      <c r="APY716" s="8"/>
      <c r="APZ716" s="8"/>
      <c r="AQA716" s="8"/>
      <c r="AQB716" s="8"/>
      <c r="AQC716" s="8"/>
      <c r="AQD716" s="8"/>
      <c r="AQE716" s="8"/>
      <c r="AQF716" s="8"/>
      <c r="AQG716" s="8"/>
      <c r="AQH716" s="8"/>
      <c r="AQI716" s="8"/>
      <c r="AQJ716" s="8"/>
      <c r="AQK716" s="8"/>
      <c r="AQL716" s="8"/>
      <c r="AQM716" s="8"/>
      <c r="AQN716" s="8"/>
      <c r="AQO716" s="8"/>
      <c r="AQP716" s="8"/>
      <c r="AQQ716" s="8"/>
      <c r="AQR716" s="8"/>
      <c r="AQS716" s="8"/>
      <c r="AQT716" s="8"/>
      <c r="AQU716" s="8"/>
      <c r="AQV716" s="8"/>
      <c r="AQW716" s="8"/>
      <c r="AQX716" s="8"/>
      <c r="AQY716" s="8"/>
      <c r="AQZ716" s="8"/>
      <c r="ARA716" s="8"/>
      <c r="ARB716" s="8"/>
      <c r="ARC716" s="8"/>
      <c r="ARD716" s="8"/>
      <c r="ARE716" s="8"/>
      <c r="ARF716" s="8"/>
      <c r="ARG716" s="8"/>
      <c r="ARH716" s="8"/>
      <c r="ARI716" s="8"/>
      <c r="ARJ716" s="8"/>
      <c r="ARK716" s="8"/>
      <c r="ARL716" s="8"/>
      <c r="ARM716" s="8"/>
      <c r="ARN716" s="8"/>
      <c r="ARO716" s="8"/>
      <c r="ARP716" s="8"/>
      <c r="ARQ716" s="8"/>
      <c r="ARR716" s="8"/>
      <c r="ARS716" s="8"/>
      <c r="ART716" s="8"/>
      <c r="ARU716" s="8"/>
      <c r="ARV716" s="8"/>
      <c r="ARW716" s="8"/>
      <c r="ARX716" s="8"/>
      <c r="ARY716" s="8"/>
      <c r="ARZ716" s="8"/>
      <c r="ASA716" s="8"/>
      <c r="ASB716" s="8"/>
      <c r="ASC716" s="8"/>
      <c r="ASD716" s="8"/>
      <c r="ASE716" s="8"/>
      <c r="ASF716" s="8"/>
      <c r="ASG716" s="8"/>
      <c r="ASH716" s="8"/>
      <c r="ASI716" s="8"/>
      <c r="ASJ716" s="8"/>
      <c r="ASK716" s="8"/>
      <c r="ASL716" s="8"/>
      <c r="ASM716" s="8"/>
      <c r="ASN716" s="8"/>
      <c r="ASO716" s="8"/>
      <c r="ASP716" s="8"/>
      <c r="ASQ716" s="8"/>
      <c r="ASR716" s="8"/>
      <c r="ASS716" s="8"/>
      <c r="AST716" s="8"/>
      <c r="ASU716" s="8"/>
      <c r="ASV716" s="8"/>
      <c r="ASW716" s="8"/>
      <c r="ASX716" s="8"/>
      <c r="ASY716" s="8"/>
      <c r="ASZ716" s="8"/>
      <c r="ATA716" s="8"/>
      <c r="ATB716" s="8"/>
      <c r="ATC716" s="8"/>
      <c r="ATD716" s="8"/>
      <c r="ATE716" s="8"/>
      <c r="ATF716" s="8"/>
      <c r="ATG716" s="8"/>
      <c r="ATH716" s="8"/>
      <c r="ATI716" s="8"/>
      <c r="ATJ716" s="8"/>
      <c r="ATK716" s="8"/>
      <c r="ATL716" s="8"/>
      <c r="ATM716" s="8"/>
      <c r="ATN716" s="8"/>
      <c r="ATO716" s="8"/>
      <c r="ATP716" s="8"/>
      <c r="ATQ716" s="8"/>
      <c r="ATR716" s="8"/>
      <c r="ATS716" s="8"/>
      <c r="ATT716" s="8"/>
      <c r="ATU716" s="8"/>
      <c r="ATV716" s="8"/>
      <c r="ATW716" s="8"/>
      <c r="ATX716" s="8"/>
      <c r="ATY716" s="8"/>
      <c r="ATZ716" s="8"/>
      <c r="AUA716" s="8"/>
      <c r="AUB716" s="8"/>
      <c r="AUC716" s="8"/>
      <c r="AUD716" s="8"/>
      <c r="AUE716" s="8"/>
      <c r="AUF716" s="8"/>
      <c r="AUG716" s="8"/>
      <c r="AUH716" s="8"/>
      <c r="AUI716" s="8"/>
      <c r="AUJ716" s="8"/>
      <c r="AUK716" s="8"/>
      <c r="AUL716" s="8"/>
      <c r="AUM716" s="8"/>
      <c r="AUN716" s="8"/>
      <c r="AUO716" s="8"/>
      <c r="AUP716" s="8"/>
      <c r="AUQ716" s="8"/>
      <c r="AUR716" s="8"/>
      <c r="AUS716" s="8"/>
      <c r="AUT716" s="8"/>
      <c r="AUU716" s="8"/>
      <c r="AUV716" s="8"/>
      <c r="AUW716" s="8"/>
      <c r="AUX716" s="8"/>
      <c r="AUY716" s="8"/>
      <c r="AUZ716" s="8"/>
      <c r="AVA716" s="8"/>
      <c r="AVB716" s="8"/>
      <c r="AVC716" s="8"/>
      <c r="AVD716" s="8"/>
      <c r="AVE716" s="8"/>
      <c r="AVF716" s="8"/>
      <c r="AVG716" s="8"/>
      <c r="AVH716" s="8"/>
      <c r="AVI716" s="8"/>
      <c r="AVJ716" s="8"/>
      <c r="AVK716" s="8"/>
      <c r="AVL716" s="8"/>
      <c r="AVM716" s="8"/>
      <c r="AVN716" s="8"/>
      <c r="AVO716" s="8"/>
      <c r="AVP716" s="8"/>
      <c r="AVQ716" s="8"/>
      <c r="AVR716" s="8"/>
      <c r="AVS716" s="8"/>
      <c r="AVT716" s="8"/>
      <c r="AVU716" s="8"/>
      <c r="AVV716" s="8"/>
      <c r="AVW716" s="8"/>
      <c r="AVX716" s="8"/>
      <c r="AVY716" s="8"/>
      <c r="AVZ716" s="8"/>
      <c r="AWA716" s="8"/>
      <c r="AWB716" s="8"/>
      <c r="AWC716" s="8"/>
      <c r="AWD716" s="8"/>
      <c r="AWE716" s="8"/>
      <c r="AWF716" s="8"/>
      <c r="AWG716" s="8"/>
      <c r="AWH716" s="8"/>
      <c r="AWI716" s="8"/>
      <c r="AWJ716" s="8"/>
      <c r="AWK716" s="8"/>
      <c r="AWL716" s="8"/>
      <c r="AWM716" s="8"/>
      <c r="AWN716" s="8"/>
      <c r="AWO716" s="8"/>
      <c r="AWP716" s="8"/>
      <c r="AWQ716" s="8"/>
      <c r="AWR716" s="8"/>
      <c r="AWS716" s="8"/>
      <c r="AWT716" s="8"/>
      <c r="AWU716" s="8"/>
      <c r="AWV716" s="8"/>
      <c r="AWW716" s="8"/>
      <c r="AWX716" s="8"/>
      <c r="AWY716" s="8"/>
      <c r="AWZ716" s="8"/>
      <c r="AXA716" s="8"/>
      <c r="AXB716" s="8"/>
      <c r="AXC716" s="8"/>
      <c r="AXD716" s="8"/>
      <c r="AXE716" s="8"/>
      <c r="AXF716" s="8"/>
      <c r="AXG716" s="8"/>
      <c r="AXH716" s="8"/>
      <c r="AXI716" s="8"/>
      <c r="AXJ716" s="8"/>
      <c r="AXK716" s="8"/>
      <c r="AXL716" s="8"/>
      <c r="AXM716" s="8"/>
      <c r="AXN716" s="8"/>
      <c r="AXO716" s="8"/>
      <c r="AXP716" s="8"/>
      <c r="AXQ716" s="8"/>
      <c r="AXR716" s="8"/>
      <c r="AXS716" s="8"/>
      <c r="AXT716" s="8"/>
      <c r="AXU716" s="8"/>
      <c r="AXV716" s="8"/>
      <c r="AXW716" s="8"/>
      <c r="AXX716" s="8"/>
      <c r="AXY716" s="8"/>
      <c r="AXZ716" s="8"/>
      <c r="AYA716" s="8"/>
      <c r="AYB716" s="8"/>
      <c r="AYC716" s="8"/>
      <c r="AYD716" s="8"/>
      <c r="AYE716" s="8"/>
      <c r="AYF716" s="8"/>
      <c r="AYG716" s="8"/>
      <c r="AYH716" s="8"/>
      <c r="AYI716" s="8"/>
      <c r="AYJ716" s="8"/>
      <c r="AYK716" s="8"/>
      <c r="AYL716" s="8"/>
      <c r="AYM716" s="8"/>
      <c r="AYN716" s="8"/>
      <c r="AYO716" s="8"/>
      <c r="AYP716" s="8"/>
      <c r="AYQ716" s="8"/>
      <c r="AYR716" s="8"/>
      <c r="AYS716" s="8"/>
      <c r="AYT716" s="8"/>
      <c r="AYU716" s="8"/>
      <c r="AYV716" s="8"/>
      <c r="AYW716" s="8"/>
      <c r="AYX716" s="8"/>
      <c r="AYY716" s="8"/>
      <c r="AYZ716" s="8"/>
      <c r="AZA716" s="8"/>
      <c r="AZB716" s="8"/>
      <c r="AZC716" s="8"/>
      <c r="AZD716" s="8"/>
      <c r="AZE716" s="8"/>
      <c r="AZF716" s="8"/>
      <c r="AZG716" s="8"/>
      <c r="AZH716" s="8"/>
      <c r="AZI716" s="8"/>
      <c r="AZJ716" s="8"/>
      <c r="AZK716" s="8"/>
      <c r="AZL716" s="8"/>
      <c r="AZM716" s="8"/>
      <c r="AZN716" s="8"/>
      <c r="AZO716" s="8"/>
      <c r="AZP716" s="8"/>
      <c r="AZQ716" s="8"/>
      <c r="AZR716" s="8"/>
      <c r="AZS716" s="8"/>
      <c r="AZT716" s="8"/>
      <c r="AZU716" s="8"/>
      <c r="AZV716" s="8"/>
      <c r="AZW716" s="8"/>
      <c r="AZX716" s="8"/>
      <c r="AZY716" s="8"/>
      <c r="AZZ716" s="8"/>
      <c r="BAA716" s="8"/>
      <c r="BAB716" s="8"/>
      <c r="BAC716" s="8"/>
      <c r="BAD716" s="8"/>
      <c r="BAE716" s="8"/>
      <c r="BAF716" s="8"/>
      <c r="BAG716" s="8"/>
      <c r="BAH716" s="8"/>
      <c r="BAI716" s="8"/>
      <c r="BAJ716" s="8"/>
      <c r="BAK716" s="8"/>
      <c r="BAL716" s="8"/>
      <c r="BAM716" s="8"/>
      <c r="BAN716" s="8"/>
      <c r="BAO716" s="8"/>
      <c r="BAP716" s="8"/>
      <c r="BAQ716" s="8"/>
      <c r="BAR716" s="8"/>
      <c r="BAS716" s="8"/>
      <c r="BAT716" s="8"/>
      <c r="BAU716" s="8"/>
      <c r="BAV716" s="8"/>
      <c r="BAW716" s="8"/>
      <c r="BAX716" s="8"/>
      <c r="BAY716" s="8"/>
      <c r="BAZ716" s="8"/>
      <c r="BBA716" s="8"/>
      <c r="BBB716" s="8"/>
      <c r="BBC716" s="8"/>
      <c r="BBD716" s="8"/>
      <c r="BBE716" s="8"/>
      <c r="BBF716" s="8"/>
      <c r="BBG716" s="8"/>
      <c r="BBH716" s="8"/>
      <c r="BBI716" s="8"/>
      <c r="BBJ716" s="8"/>
      <c r="BBK716" s="8"/>
      <c r="BBL716" s="8"/>
      <c r="BBM716" s="8"/>
      <c r="BBN716" s="8"/>
      <c r="BBO716" s="8"/>
      <c r="BBP716" s="8"/>
      <c r="BBQ716" s="8"/>
      <c r="BBR716" s="8"/>
      <c r="BBS716" s="8"/>
      <c r="BBT716" s="8"/>
      <c r="BBU716" s="8"/>
      <c r="BBV716" s="8"/>
      <c r="BBW716" s="8"/>
      <c r="BBX716" s="8"/>
      <c r="BBY716" s="8"/>
      <c r="BBZ716" s="8"/>
      <c r="BCA716" s="8"/>
      <c r="BCB716" s="8"/>
      <c r="BCC716" s="8"/>
      <c r="BCD716" s="8"/>
      <c r="BCE716" s="8"/>
      <c r="BCF716" s="8"/>
      <c r="BCG716" s="8"/>
      <c r="BCH716" s="8"/>
      <c r="BCI716" s="8"/>
      <c r="BCJ716" s="8"/>
      <c r="BCK716" s="8"/>
      <c r="BCL716" s="8"/>
      <c r="BCM716" s="8"/>
      <c r="BCN716" s="8"/>
      <c r="BCO716" s="8"/>
      <c r="BCP716" s="8"/>
      <c r="BCQ716" s="8"/>
      <c r="BCR716" s="8"/>
      <c r="BCS716" s="8"/>
      <c r="BCT716" s="8"/>
      <c r="BCU716" s="8"/>
      <c r="BCV716" s="8"/>
      <c r="BCW716" s="8"/>
      <c r="BCX716" s="8"/>
      <c r="BCY716" s="8"/>
      <c r="BCZ716" s="8"/>
      <c r="BDA716" s="8"/>
      <c r="BDB716" s="8"/>
      <c r="BDC716" s="8"/>
      <c r="BDD716" s="8"/>
      <c r="BDE716" s="8"/>
      <c r="BDF716" s="8"/>
      <c r="BDG716" s="8"/>
      <c r="BDH716" s="8"/>
      <c r="BDI716" s="8"/>
      <c r="BDJ716" s="8"/>
      <c r="BDK716" s="8"/>
      <c r="BDL716" s="8"/>
      <c r="BDM716" s="8"/>
      <c r="BDN716" s="8"/>
      <c r="BDO716" s="8"/>
      <c r="BDP716" s="8"/>
      <c r="BDQ716" s="8"/>
      <c r="BDR716" s="8"/>
      <c r="BDS716" s="8"/>
      <c r="BDT716" s="8"/>
      <c r="BDU716" s="8"/>
      <c r="BDV716" s="8"/>
      <c r="BDW716" s="8"/>
      <c r="BDX716" s="8"/>
      <c r="BDY716" s="8"/>
      <c r="BDZ716" s="8"/>
      <c r="BEA716" s="8"/>
      <c r="BEB716" s="8"/>
      <c r="BEC716" s="8"/>
      <c r="BED716" s="8"/>
      <c r="BEE716" s="8"/>
      <c r="BEF716" s="8"/>
      <c r="BEG716" s="8"/>
      <c r="BEH716" s="8"/>
      <c r="BEI716" s="8"/>
      <c r="BEJ716" s="8"/>
      <c r="BEK716" s="8"/>
      <c r="BEL716" s="8"/>
      <c r="BEM716" s="8"/>
      <c r="BEN716" s="8"/>
      <c r="BEO716" s="8"/>
      <c r="BEP716" s="8"/>
      <c r="BEQ716" s="8"/>
      <c r="BER716" s="8"/>
      <c r="BES716" s="8"/>
      <c r="BET716" s="8"/>
      <c r="BEU716" s="8"/>
      <c r="BEV716" s="8"/>
      <c r="BEW716" s="8"/>
      <c r="BEX716" s="8"/>
      <c r="BEY716" s="8"/>
      <c r="BEZ716" s="8"/>
      <c r="BFA716" s="8"/>
      <c r="BFB716" s="8"/>
      <c r="BFC716" s="8"/>
      <c r="BFD716" s="8"/>
      <c r="BFE716" s="8"/>
      <c r="BFF716" s="8"/>
      <c r="BFG716" s="8"/>
      <c r="BFH716" s="8"/>
      <c r="BFI716" s="8"/>
      <c r="BFJ716" s="8"/>
      <c r="BFK716" s="8"/>
      <c r="BFL716" s="8"/>
      <c r="BFM716" s="8"/>
      <c r="BFN716" s="8"/>
      <c r="BFO716" s="8"/>
      <c r="BFP716" s="8"/>
      <c r="BFQ716" s="8"/>
      <c r="BFR716" s="8"/>
      <c r="BFS716" s="8"/>
      <c r="BFT716" s="8"/>
      <c r="BFU716" s="8"/>
      <c r="BFV716" s="8"/>
      <c r="BFW716" s="8"/>
      <c r="BFX716" s="8"/>
      <c r="BFY716" s="8"/>
      <c r="BFZ716" s="8"/>
      <c r="BGA716" s="8"/>
      <c r="BGB716" s="8"/>
      <c r="BGC716" s="8"/>
      <c r="BGD716" s="8"/>
      <c r="BGE716" s="8"/>
      <c r="BGF716" s="8"/>
      <c r="BGG716" s="8"/>
      <c r="BGH716" s="8"/>
      <c r="BGI716" s="8"/>
      <c r="BGJ716" s="8"/>
      <c r="BGK716" s="8"/>
      <c r="BGL716" s="8"/>
      <c r="BGM716" s="8"/>
      <c r="BGN716" s="8"/>
      <c r="BGO716" s="8"/>
      <c r="BGP716" s="8"/>
      <c r="BGQ716" s="8"/>
      <c r="BGR716" s="8"/>
      <c r="BGS716" s="8"/>
      <c r="BGT716" s="8"/>
      <c r="BGU716" s="8"/>
      <c r="BGV716" s="8"/>
      <c r="BGW716" s="8"/>
      <c r="BGX716" s="8"/>
      <c r="BGY716" s="8"/>
      <c r="BGZ716" s="8"/>
      <c r="BHA716" s="8"/>
      <c r="BHB716" s="8"/>
      <c r="BHC716" s="8"/>
      <c r="BHD716" s="8"/>
      <c r="BHE716" s="8"/>
      <c r="BHF716" s="8"/>
      <c r="BHG716" s="8"/>
      <c r="BHH716" s="8"/>
      <c r="BHI716" s="8"/>
      <c r="BHJ716" s="8"/>
      <c r="BHK716" s="8"/>
      <c r="BHL716" s="8"/>
      <c r="BHM716" s="8"/>
      <c r="BHN716" s="8"/>
      <c r="BHO716" s="8"/>
      <c r="BHP716" s="8"/>
      <c r="BHQ716" s="8"/>
      <c r="BHR716" s="8"/>
      <c r="BHS716" s="8"/>
      <c r="BHT716" s="8"/>
      <c r="BHU716" s="8"/>
      <c r="BHV716" s="8"/>
      <c r="BHW716" s="8"/>
      <c r="BHX716" s="8"/>
      <c r="BHY716" s="8"/>
      <c r="BHZ716" s="8"/>
      <c r="BIA716" s="8"/>
      <c r="BIB716" s="8"/>
      <c r="BIC716" s="8"/>
      <c r="BID716" s="8"/>
      <c r="BIE716" s="8"/>
      <c r="BIF716" s="8"/>
      <c r="BIG716" s="8"/>
      <c r="BIH716" s="8"/>
      <c r="BII716" s="8"/>
      <c r="BIJ716" s="8"/>
      <c r="BIK716" s="8"/>
      <c r="BIL716" s="8"/>
      <c r="BIM716" s="8"/>
      <c r="BIN716" s="8"/>
      <c r="BIO716" s="8"/>
      <c r="BIP716" s="8"/>
      <c r="BIQ716" s="8"/>
      <c r="BIR716" s="8"/>
      <c r="BIS716" s="8"/>
      <c r="BIT716" s="8"/>
      <c r="BIU716" s="8"/>
      <c r="BIV716" s="8"/>
      <c r="BIW716" s="8"/>
      <c r="BIX716" s="8"/>
      <c r="BIY716" s="8"/>
      <c r="BIZ716" s="8"/>
      <c r="BJA716" s="8"/>
      <c r="BJB716" s="8"/>
      <c r="BJC716" s="8"/>
      <c r="BJD716" s="8"/>
      <c r="BJE716" s="8"/>
      <c r="BJF716" s="8"/>
      <c r="BJG716" s="8"/>
      <c r="BJH716" s="8"/>
      <c r="BJI716" s="8"/>
      <c r="BJJ716" s="8"/>
      <c r="BJK716" s="8"/>
      <c r="BJL716" s="8"/>
      <c r="BJM716" s="8"/>
      <c r="BJN716" s="8"/>
      <c r="BJO716" s="8"/>
      <c r="BJP716" s="8"/>
      <c r="BJQ716" s="8"/>
      <c r="BJR716" s="8"/>
      <c r="BJS716" s="8"/>
      <c r="BJT716" s="8"/>
      <c r="BJU716" s="8"/>
      <c r="BJV716" s="8"/>
      <c r="BJW716" s="8"/>
      <c r="BJX716" s="8"/>
      <c r="BJY716" s="8"/>
      <c r="BJZ716" s="8"/>
      <c r="BKA716" s="8"/>
      <c r="BKB716" s="8"/>
      <c r="BKC716" s="8"/>
      <c r="BKD716" s="8"/>
      <c r="BKE716" s="8"/>
      <c r="BKF716" s="8"/>
      <c r="BKG716" s="8"/>
      <c r="BKH716" s="8"/>
      <c r="BKI716" s="8"/>
      <c r="BKJ716" s="8"/>
      <c r="BKK716" s="8"/>
      <c r="BKL716" s="8"/>
      <c r="BKM716" s="8"/>
      <c r="BKN716" s="8"/>
      <c r="BKO716" s="8"/>
      <c r="BKP716" s="8"/>
      <c r="BKQ716" s="8"/>
      <c r="BKR716" s="8"/>
      <c r="BKS716" s="8"/>
      <c r="BKT716" s="8"/>
      <c r="BKU716" s="8"/>
      <c r="BKV716" s="8"/>
      <c r="BKW716" s="8"/>
      <c r="BKX716" s="8"/>
      <c r="BKY716" s="8"/>
      <c r="BKZ716" s="8"/>
      <c r="BLA716" s="8"/>
      <c r="BLB716" s="8"/>
      <c r="BLC716" s="8"/>
      <c r="BLD716" s="8"/>
      <c r="BLE716" s="8"/>
      <c r="BLF716" s="8"/>
      <c r="BLG716" s="8"/>
      <c r="BLH716" s="8"/>
      <c r="BLI716" s="8"/>
      <c r="BLJ716" s="8"/>
      <c r="BLK716" s="8"/>
      <c r="BLL716" s="8"/>
      <c r="BLM716" s="8"/>
      <c r="BLN716" s="8"/>
      <c r="BLO716" s="8"/>
      <c r="BLP716" s="8"/>
      <c r="BLQ716" s="8"/>
      <c r="BLR716" s="8"/>
      <c r="BLS716" s="8"/>
      <c r="BLT716" s="8"/>
      <c r="BLU716" s="8"/>
      <c r="BLV716" s="8"/>
      <c r="BLW716" s="8"/>
      <c r="BLX716" s="8"/>
      <c r="BLY716" s="8"/>
      <c r="BLZ716" s="8"/>
      <c r="BMA716" s="8"/>
      <c r="BMB716" s="8"/>
      <c r="BMC716" s="8"/>
      <c r="BMD716" s="8"/>
      <c r="BME716" s="8"/>
      <c r="BMF716" s="8"/>
      <c r="BMG716" s="8"/>
      <c r="BMH716" s="8"/>
      <c r="BMI716" s="8"/>
      <c r="BMJ716" s="8"/>
      <c r="BMK716" s="8"/>
      <c r="BML716" s="8"/>
      <c r="BMM716" s="8"/>
      <c r="BMN716" s="8"/>
      <c r="BMO716" s="8"/>
      <c r="BMP716" s="8"/>
      <c r="BMQ716" s="8"/>
      <c r="BMR716" s="8"/>
      <c r="BMS716" s="8"/>
      <c r="BMT716" s="8"/>
      <c r="BMU716" s="8"/>
      <c r="BMV716" s="8"/>
      <c r="BMW716" s="8"/>
      <c r="BMX716" s="8"/>
      <c r="BMY716" s="8"/>
      <c r="BMZ716" s="8"/>
      <c r="BNA716" s="8"/>
      <c r="BNB716" s="8"/>
      <c r="BNC716" s="8"/>
      <c r="BND716" s="8"/>
      <c r="BNE716" s="8"/>
      <c r="BNF716" s="8"/>
      <c r="BNG716" s="8"/>
      <c r="BNH716" s="8"/>
      <c r="BNI716" s="8"/>
      <c r="BNJ716" s="8"/>
      <c r="BNK716" s="8"/>
      <c r="BNL716" s="8"/>
      <c r="BNM716" s="8"/>
      <c r="BNN716" s="8"/>
      <c r="BNO716" s="8"/>
      <c r="BNP716" s="8"/>
      <c r="BNQ716" s="8"/>
      <c r="BNR716" s="8"/>
      <c r="BNS716" s="8"/>
      <c r="BNT716" s="8"/>
      <c r="BNU716" s="8"/>
      <c r="BNV716" s="8"/>
      <c r="BNW716" s="8"/>
      <c r="BNX716" s="8"/>
      <c r="BNY716" s="8"/>
      <c r="BNZ716" s="8"/>
      <c r="BOA716" s="8"/>
      <c r="BOB716" s="8"/>
      <c r="BOC716" s="8"/>
      <c r="BOD716" s="8"/>
      <c r="BOE716" s="8"/>
      <c r="BOF716" s="8"/>
      <c r="BOG716" s="8"/>
      <c r="BOH716" s="8"/>
      <c r="BOI716" s="8"/>
      <c r="BOJ716" s="8"/>
      <c r="BOK716" s="8"/>
      <c r="BOL716" s="8"/>
      <c r="BOM716" s="8"/>
      <c r="BON716" s="8"/>
      <c r="BOO716" s="8"/>
      <c r="BOP716" s="8"/>
      <c r="BOQ716" s="8"/>
      <c r="BOR716" s="8"/>
      <c r="BOS716" s="8"/>
      <c r="BOT716" s="8"/>
      <c r="BOU716" s="8"/>
      <c r="BOV716" s="8"/>
      <c r="BOW716" s="8"/>
      <c r="BOX716" s="8"/>
      <c r="BOY716" s="8"/>
      <c r="BOZ716" s="8"/>
      <c r="BPA716" s="8"/>
      <c r="BPB716" s="8"/>
      <c r="BPC716" s="8"/>
      <c r="BPD716" s="8"/>
      <c r="BPE716" s="8"/>
      <c r="BPF716" s="8"/>
      <c r="BPG716" s="8"/>
      <c r="BPH716" s="8"/>
      <c r="BPI716" s="8"/>
      <c r="BPJ716" s="8"/>
      <c r="BPK716" s="8"/>
      <c r="BPL716" s="8"/>
      <c r="BPM716" s="8"/>
      <c r="BPN716" s="8"/>
      <c r="BPO716" s="8"/>
      <c r="BPP716" s="8"/>
      <c r="BPQ716" s="8"/>
      <c r="BPR716" s="8"/>
      <c r="BPS716" s="8"/>
      <c r="BPT716" s="8"/>
      <c r="BPU716" s="8"/>
      <c r="BPV716" s="8"/>
      <c r="BPW716" s="8"/>
      <c r="BPX716" s="8"/>
      <c r="BPY716" s="8"/>
      <c r="BPZ716" s="8"/>
      <c r="BQA716" s="8"/>
      <c r="BQB716" s="8"/>
      <c r="BQC716" s="8"/>
      <c r="BQD716" s="8"/>
      <c r="BQE716" s="8"/>
      <c r="BQF716" s="8"/>
      <c r="BQG716" s="8"/>
      <c r="BQH716" s="8"/>
      <c r="BQI716" s="8"/>
      <c r="BQJ716" s="8"/>
      <c r="BQK716" s="8"/>
      <c r="BQL716" s="8"/>
      <c r="BQM716" s="8"/>
      <c r="BQN716" s="8"/>
      <c r="BQO716" s="8"/>
      <c r="BQP716" s="8"/>
      <c r="BQQ716" s="8"/>
      <c r="BQR716" s="8"/>
      <c r="BQS716" s="8"/>
      <c r="BQT716" s="8"/>
      <c r="BQU716" s="8"/>
      <c r="BQV716" s="8"/>
      <c r="BQW716" s="8"/>
      <c r="BQX716" s="8"/>
      <c r="BQY716" s="8"/>
      <c r="BQZ716" s="8"/>
      <c r="BRA716" s="8"/>
      <c r="BRB716" s="8"/>
      <c r="BRC716" s="8"/>
      <c r="BRD716" s="8"/>
      <c r="BRE716" s="8"/>
      <c r="BRF716" s="8"/>
      <c r="BRG716" s="8"/>
      <c r="BRH716" s="8"/>
      <c r="BRI716" s="8"/>
      <c r="BRJ716" s="8"/>
      <c r="BRK716" s="8"/>
      <c r="BRL716" s="8"/>
      <c r="BRM716" s="8"/>
      <c r="BRN716" s="8"/>
      <c r="BRO716" s="8"/>
      <c r="BRP716" s="8"/>
      <c r="BRQ716" s="8"/>
      <c r="BRR716" s="8"/>
      <c r="BRS716" s="8"/>
      <c r="BRT716" s="8"/>
      <c r="BRU716" s="8"/>
      <c r="BRV716" s="8"/>
      <c r="BRW716" s="8"/>
      <c r="BRX716" s="8"/>
      <c r="BRY716" s="8"/>
      <c r="BRZ716" s="8"/>
      <c r="BSA716" s="8"/>
      <c r="BSB716" s="8"/>
      <c r="BSC716" s="8"/>
      <c r="BSD716" s="8"/>
      <c r="BSE716" s="8"/>
      <c r="BSF716" s="8"/>
      <c r="BSG716" s="8"/>
      <c r="BSH716" s="8"/>
      <c r="BSI716" s="8"/>
      <c r="BSJ716" s="8"/>
      <c r="BSK716" s="8"/>
      <c r="BSL716" s="8"/>
      <c r="BSM716" s="8"/>
      <c r="BSN716" s="8"/>
      <c r="BSO716" s="8"/>
      <c r="BSP716" s="8"/>
      <c r="BSQ716" s="8"/>
      <c r="BSR716" s="8"/>
      <c r="BSS716" s="8"/>
      <c r="BST716" s="8"/>
      <c r="BSU716" s="8"/>
      <c r="BSV716" s="8"/>
      <c r="BSW716" s="8"/>
      <c r="BSX716" s="8"/>
      <c r="BSY716" s="8"/>
      <c r="BSZ716" s="8"/>
      <c r="BTA716" s="8"/>
      <c r="BTB716" s="8"/>
      <c r="BTC716" s="8"/>
      <c r="BTD716" s="8"/>
      <c r="BTE716" s="8"/>
      <c r="BTF716" s="8"/>
      <c r="BTG716" s="8"/>
      <c r="BTH716" s="8"/>
      <c r="BTI716" s="8"/>
      <c r="BTJ716" s="8"/>
      <c r="BTK716" s="8"/>
      <c r="BTL716" s="8"/>
      <c r="BTM716" s="8"/>
      <c r="BTN716" s="8"/>
      <c r="BTO716" s="8"/>
      <c r="BTP716" s="8"/>
      <c r="BTQ716" s="8"/>
      <c r="BTR716" s="8"/>
      <c r="BTS716" s="8"/>
      <c r="BTT716" s="8"/>
      <c r="BTU716" s="8"/>
      <c r="BTV716" s="8"/>
      <c r="BTW716" s="8"/>
      <c r="BTX716" s="8"/>
      <c r="BTY716" s="8"/>
      <c r="BTZ716" s="8"/>
      <c r="BUA716" s="8"/>
      <c r="BUB716" s="8"/>
      <c r="BUC716" s="8"/>
      <c r="BUD716" s="8"/>
      <c r="BUE716" s="8"/>
      <c r="BUF716" s="8"/>
      <c r="BUG716" s="8"/>
      <c r="BUH716" s="8"/>
      <c r="BUI716" s="8"/>
      <c r="BUJ716" s="8"/>
      <c r="BUK716" s="8"/>
      <c r="BUL716" s="8"/>
      <c r="BUM716" s="8"/>
      <c r="BUN716" s="8"/>
      <c r="BUO716" s="8"/>
      <c r="BUP716" s="8"/>
      <c r="BUQ716" s="8"/>
      <c r="BUR716" s="8"/>
      <c r="BUS716" s="8"/>
      <c r="BUT716" s="8"/>
      <c r="BUU716" s="8"/>
      <c r="BUV716" s="8"/>
      <c r="BUW716" s="8"/>
      <c r="BUX716" s="8"/>
      <c r="BUY716" s="8"/>
      <c r="BUZ716" s="8"/>
      <c r="BVA716" s="8"/>
      <c r="BVB716" s="8"/>
      <c r="BVC716" s="8"/>
      <c r="BVD716" s="8"/>
      <c r="BVE716" s="8"/>
      <c r="BVF716" s="8"/>
      <c r="BVG716" s="8"/>
      <c r="BVH716" s="8"/>
      <c r="BVI716" s="8"/>
      <c r="BVJ716" s="8"/>
      <c r="BVK716" s="8"/>
      <c r="BVL716" s="8"/>
      <c r="BVM716" s="8"/>
      <c r="BVN716" s="8"/>
      <c r="BVO716" s="8"/>
      <c r="BVP716" s="8"/>
      <c r="BVQ716" s="8"/>
      <c r="BVR716" s="8"/>
      <c r="BVS716" s="8"/>
      <c r="BVT716" s="8"/>
      <c r="BVU716" s="8"/>
      <c r="BVV716" s="8"/>
      <c r="BVW716" s="8"/>
      <c r="BVX716" s="8"/>
      <c r="BVY716" s="8"/>
      <c r="BVZ716" s="8"/>
      <c r="BWA716" s="8"/>
      <c r="BWB716" s="8"/>
      <c r="BWC716" s="8"/>
      <c r="BWD716" s="8"/>
      <c r="BWE716" s="8"/>
      <c r="BWF716" s="8"/>
      <c r="BWG716" s="8"/>
      <c r="BWH716" s="8"/>
      <c r="BWI716" s="8"/>
      <c r="BWJ716" s="8"/>
      <c r="BWK716" s="8"/>
      <c r="BWL716" s="8"/>
      <c r="BWM716" s="8"/>
      <c r="BWN716" s="8"/>
      <c r="BWO716" s="8"/>
      <c r="BWP716" s="8"/>
      <c r="BWQ716" s="8"/>
      <c r="BWR716" s="8"/>
      <c r="BWS716" s="8"/>
      <c r="BWT716" s="8"/>
      <c r="BWU716" s="8"/>
      <c r="BWV716" s="8"/>
      <c r="BWW716" s="8"/>
      <c r="BWX716" s="8"/>
      <c r="BWY716" s="8"/>
      <c r="BWZ716" s="8"/>
      <c r="BXA716" s="8"/>
      <c r="BXB716" s="8"/>
      <c r="BXC716" s="8"/>
      <c r="BXD716" s="8"/>
      <c r="BXE716" s="8"/>
      <c r="BXF716" s="8"/>
      <c r="BXG716" s="8"/>
      <c r="BXH716" s="8"/>
      <c r="BXI716" s="8"/>
      <c r="BXJ716" s="8"/>
      <c r="BXK716" s="8"/>
      <c r="BXL716" s="8"/>
      <c r="BXM716" s="8"/>
      <c r="BXN716" s="8"/>
      <c r="BXO716" s="8"/>
      <c r="BXP716" s="8"/>
      <c r="BXQ716" s="8"/>
      <c r="BXR716" s="8"/>
      <c r="BXS716" s="8"/>
      <c r="BXT716" s="8"/>
      <c r="BXU716" s="8"/>
      <c r="BXV716" s="8"/>
      <c r="BXW716" s="8"/>
      <c r="BXX716" s="8"/>
      <c r="BXY716" s="8"/>
      <c r="BXZ716" s="8"/>
      <c r="BYA716" s="8"/>
      <c r="BYB716" s="8"/>
      <c r="BYC716" s="8"/>
      <c r="BYD716" s="8"/>
      <c r="BYE716" s="8"/>
      <c r="BYF716" s="8"/>
      <c r="BYG716" s="8"/>
      <c r="BYH716" s="8"/>
      <c r="BYI716" s="8"/>
      <c r="BYJ716" s="8"/>
      <c r="BYK716" s="8"/>
      <c r="BYL716" s="8"/>
      <c r="BYM716" s="8"/>
      <c r="BYN716" s="8"/>
      <c r="BYO716" s="8"/>
      <c r="BYP716" s="8"/>
      <c r="BYQ716" s="8"/>
      <c r="BYR716" s="8"/>
      <c r="BYS716" s="8"/>
      <c r="BYT716" s="8"/>
      <c r="BYU716" s="8"/>
      <c r="BYV716" s="8"/>
      <c r="BYW716" s="8"/>
      <c r="BYX716" s="8"/>
      <c r="BYY716" s="8"/>
      <c r="BYZ716" s="8"/>
      <c r="BZA716" s="8"/>
      <c r="BZB716" s="8"/>
      <c r="BZC716" s="8"/>
      <c r="BZD716" s="8"/>
      <c r="BZE716" s="8"/>
      <c r="BZF716" s="8"/>
      <c r="BZG716" s="8"/>
      <c r="BZH716" s="8"/>
      <c r="BZI716" s="8"/>
      <c r="BZJ716" s="8"/>
      <c r="BZK716" s="8"/>
      <c r="BZL716" s="8"/>
      <c r="BZM716" s="8"/>
      <c r="BZN716" s="8"/>
      <c r="BZO716" s="8"/>
      <c r="BZP716" s="8"/>
      <c r="BZQ716" s="8"/>
      <c r="BZR716" s="8"/>
      <c r="BZS716" s="8"/>
      <c r="BZT716" s="8"/>
      <c r="BZU716" s="8"/>
      <c r="BZV716" s="8"/>
      <c r="BZW716" s="8"/>
      <c r="BZX716" s="8"/>
      <c r="BZY716" s="8"/>
      <c r="BZZ716" s="8"/>
      <c r="CAA716" s="8"/>
      <c r="CAB716" s="8"/>
      <c r="CAC716" s="8"/>
      <c r="CAD716" s="8"/>
      <c r="CAE716" s="8"/>
      <c r="CAF716" s="8"/>
      <c r="CAG716" s="8"/>
      <c r="CAH716" s="8"/>
      <c r="CAI716" s="8"/>
      <c r="CAJ716" s="8"/>
      <c r="CAK716" s="8"/>
      <c r="CAL716" s="8"/>
      <c r="CAM716" s="8"/>
      <c r="CAN716" s="8"/>
      <c r="CAO716" s="8"/>
      <c r="CAP716" s="8"/>
      <c r="CAQ716" s="8"/>
      <c r="CAR716" s="8"/>
      <c r="CAS716" s="8"/>
      <c r="CAT716" s="8"/>
      <c r="CAU716" s="8"/>
      <c r="CAV716" s="8"/>
      <c r="CAW716" s="8"/>
      <c r="CAX716" s="8"/>
      <c r="CAY716" s="8"/>
      <c r="CAZ716" s="8"/>
      <c r="CBA716" s="8"/>
      <c r="CBB716" s="8"/>
      <c r="CBC716" s="8"/>
      <c r="CBD716" s="8"/>
      <c r="CBE716" s="8"/>
      <c r="CBF716" s="8"/>
      <c r="CBG716" s="8"/>
      <c r="CBH716" s="8"/>
      <c r="CBI716" s="8"/>
      <c r="CBJ716" s="8"/>
      <c r="CBK716" s="8"/>
      <c r="CBL716" s="8"/>
      <c r="CBM716" s="8"/>
      <c r="CBN716" s="8"/>
      <c r="CBO716" s="8"/>
      <c r="CBP716" s="8"/>
      <c r="CBQ716" s="8"/>
      <c r="CBR716" s="8"/>
      <c r="CBS716" s="8"/>
      <c r="CBT716" s="8"/>
      <c r="CBU716" s="8"/>
      <c r="CBV716" s="8"/>
      <c r="CBW716" s="8"/>
      <c r="CBX716" s="8"/>
      <c r="CBY716" s="8"/>
      <c r="CBZ716" s="8"/>
      <c r="CCA716" s="8"/>
      <c r="CCB716" s="8"/>
      <c r="CCC716" s="8"/>
      <c r="CCD716" s="8"/>
      <c r="CCE716" s="8"/>
      <c r="CCF716" s="8"/>
      <c r="CCG716" s="8"/>
      <c r="CCH716" s="8"/>
      <c r="CCI716" s="8"/>
      <c r="CCJ716" s="8"/>
      <c r="CCK716" s="8"/>
      <c r="CCL716" s="8"/>
      <c r="CCM716" s="8"/>
      <c r="CCN716" s="8"/>
      <c r="CCO716" s="8"/>
      <c r="CCP716" s="8"/>
      <c r="CCQ716" s="8"/>
      <c r="CCR716" s="8"/>
      <c r="CCS716" s="8"/>
      <c r="CCT716" s="8"/>
      <c r="CCU716" s="8"/>
      <c r="CCV716" s="8"/>
      <c r="CCW716" s="8"/>
      <c r="CCX716" s="8"/>
      <c r="CCY716" s="8"/>
      <c r="CCZ716" s="8"/>
      <c r="CDA716" s="8"/>
      <c r="CDB716" s="8"/>
      <c r="CDC716" s="8"/>
      <c r="CDD716" s="8"/>
      <c r="CDE716" s="8"/>
      <c r="CDF716" s="8"/>
      <c r="CDG716" s="8"/>
      <c r="CDH716" s="8"/>
      <c r="CDI716" s="8"/>
      <c r="CDJ716" s="8"/>
      <c r="CDK716" s="8"/>
      <c r="CDL716" s="8"/>
      <c r="CDM716" s="8"/>
      <c r="CDN716" s="8"/>
      <c r="CDO716" s="8"/>
      <c r="CDP716" s="8"/>
      <c r="CDQ716" s="8"/>
      <c r="CDR716" s="8"/>
      <c r="CDS716" s="8"/>
      <c r="CDT716" s="8"/>
      <c r="CDU716" s="8"/>
      <c r="CDV716" s="8"/>
      <c r="CDW716" s="8"/>
      <c r="CDX716" s="8"/>
      <c r="CDY716" s="8"/>
      <c r="CDZ716" s="8"/>
      <c r="CEA716" s="8"/>
      <c r="CEB716" s="8"/>
      <c r="CEC716" s="8"/>
      <c r="CED716" s="8"/>
      <c r="CEE716" s="8"/>
      <c r="CEF716" s="8"/>
      <c r="CEG716" s="8"/>
      <c r="CEH716" s="8"/>
      <c r="CEI716" s="8"/>
      <c r="CEJ716" s="8"/>
      <c r="CEK716" s="8"/>
      <c r="CEL716" s="8"/>
      <c r="CEM716" s="8"/>
      <c r="CEN716" s="8"/>
      <c r="CEO716" s="8"/>
      <c r="CEP716" s="8"/>
      <c r="CEQ716" s="8"/>
      <c r="CER716" s="8"/>
      <c r="CES716" s="8"/>
      <c r="CET716" s="8"/>
      <c r="CEU716" s="8"/>
      <c r="CEV716" s="8"/>
      <c r="CEW716" s="8"/>
      <c r="CEX716" s="8"/>
      <c r="CEY716" s="8"/>
      <c r="CEZ716" s="8"/>
      <c r="CFA716" s="8"/>
      <c r="CFB716" s="8"/>
      <c r="CFC716" s="8"/>
      <c r="CFD716" s="8"/>
      <c r="CFE716" s="8"/>
      <c r="CFF716" s="8"/>
      <c r="CFG716" s="8"/>
      <c r="CFH716" s="8"/>
      <c r="CFI716" s="8"/>
      <c r="CFJ716" s="8"/>
      <c r="CFK716" s="8"/>
      <c r="CFL716" s="8"/>
      <c r="CFM716" s="8"/>
      <c r="CFN716" s="8"/>
      <c r="CFO716" s="8"/>
      <c r="CFP716" s="8"/>
      <c r="CFQ716" s="8"/>
      <c r="CFR716" s="8"/>
      <c r="CFS716" s="8"/>
      <c r="CFT716" s="8"/>
      <c r="CFU716" s="8"/>
      <c r="CFV716" s="8"/>
      <c r="CFW716" s="8"/>
      <c r="CFX716" s="8"/>
      <c r="CFY716" s="8"/>
      <c r="CFZ716" s="8"/>
      <c r="CGA716" s="8"/>
      <c r="CGB716" s="8"/>
      <c r="CGC716" s="8"/>
      <c r="CGD716" s="8"/>
      <c r="CGE716" s="8"/>
      <c r="CGF716" s="8"/>
      <c r="CGG716" s="8"/>
      <c r="CGH716" s="8"/>
      <c r="CGI716" s="8"/>
      <c r="CGJ716" s="8"/>
      <c r="CGK716" s="8"/>
      <c r="CGL716" s="8"/>
      <c r="CGM716" s="8"/>
      <c r="CGN716" s="8"/>
      <c r="CGO716" s="8"/>
      <c r="CGP716" s="8"/>
      <c r="CGQ716" s="8"/>
      <c r="CGR716" s="8"/>
      <c r="CGS716" s="8"/>
      <c r="CGT716" s="8"/>
      <c r="CGU716" s="8"/>
      <c r="CGV716" s="8"/>
      <c r="CGW716" s="8"/>
      <c r="CGX716" s="8"/>
      <c r="CGY716" s="8"/>
      <c r="CGZ716" s="8"/>
      <c r="CHA716" s="8"/>
      <c r="CHB716" s="8"/>
      <c r="CHC716" s="8"/>
      <c r="CHD716" s="8"/>
      <c r="CHE716" s="8"/>
      <c r="CHF716" s="8"/>
      <c r="CHG716" s="8"/>
      <c r="CHH716" s="8"/>
      <c r="CHI716" s="8"/>
      <c r="CHJ716" s="8"/>
      <c r="CHK716" s="8"/>
      <c r="CHL716" s="8"/>
      <c r="CHM716" s="8"/>
      <c r="CHN716" s="8"/>
      <c r="CHO716" s="8"/>
      <c r="CHP716" s="8"/>
      <c r="CHQ716" s="8"/>
      <c r="CHR716" s="8"/>
      <c r="CHS716" s="8"/>
      <c r="CHT716" s="8"/>
      <c r="CHU716" s="8"/>
      <c r="CHV716" s="8"/>
      <c r="CHW716" s="8"/>
      <c r="CHX716" s="8"/>
      <c r="CHY716" s="8"/>
      <c r="CHZ716" s="8"/>
      <c r="CIA716" s="8"/>
      <c r="CIB716" s="8"/>
      <c r="CIC716" s="8"/>
      <c r="CID716" s="8"/>
      <c r="CIE716" s="8"/>
      <c r="CIF716" s="8"/>
      <c r="CIG716" s="8"/>
      <c r="CIH716" s="8"/>
      <c r="CII716" s="8"/>
      <c r="CIJ716" s="8"/>
      <c r="CIK716" s="8"/>
      <c r="CIL716" s="8"/>
      <c r="CIM716" s="8"/>
      <c r="CIN716" s="8"/>
      <c r="CIO716" s="8"/>
      <c r="CIP716" s="8"/>
      <c r="CIQ716" s="8"/>
      <c r="CIR716" s="8"/>
      <c r="CIS716" s="8"/>
      <c r="CIT716" s="8"/>
      <c r="CIU716" s="8"/>
      <c r="CIV716" s="8"/>
      <c r="CIW716" s="8"/>
      <c r="CIX716" s="8"/>
      <c r="CIY716" s="8"/>
      <c r="CIZ716" s="8"/>
      <c r="CJA716" s="8"/>
      <c r="CJB716" s="8"/>
      <c r="CJC716" s="8"/>
      <c r="CJD716" s="8"/>
      <c r="CJE716" s="8"/>
      <c r="CJF716" s="8"/>
      <c r="CJG716" s="8"/>
      <c r="CJH716" s="8"/>
      <c r="CJI716" s="8"/>
      <c r="CJJ716" s="8"/>
      <c r="CJK716" s="8"/>
      <c r="CJL716" s="8"/>
      <c r="CJM716" s="8"/>
      <c r="CJN716" s="8"/>
      <c r="CJO716" s="8"/>
      <c r="CJP716" s="8"/>
      <c r="CJQ716" s="8"/>
      <c r="CJR716" s="8"/>
      <c r="CJS716" s="8"/>
      <c r="CJT716" s="8"/>
      <c r="CJU716" s="8"/>
      <c r="CJV716" s="8"/>
      <c r="CJW716" s="8"/>
      <c r="CJX716" s="8"/>
      <c r="CJY716" s="8"/>
      <c r="CJZ716" s="8"/>
      <c r="CKA716" s="8"/>
      <c r="CKB716" s="8"/>
      <c r="CKC716" s="8"/>
      <c r="CKD716" s="8"/>
      <c r="CKE716" s="8"/>
      <c r="CKF716" s="8"/>
      <c r="CKG716" s="8"/>
      <c r="CKH716" s="8"/>
      <c r="CKI716" s="8"/>
      <c r="CKJ716" s="8"/>
      <c r="CKK716" s="8"/>
      <c r="CKL716" s="8"/>
      <c r="CKM716" s="8"/>
      <c r="CKN716" s="8"/>
      <c r="CKO716" s="8"/>
      <c r="CKP716" s="8"/>
      <c r="CKQ716" s="8"/>
      <c r="CKR716" s="8"/>
      <c r="CKS716" s="8"/>
      <c r="CKT716" s="8"/>
      <c r="CKU716" s="8"/>
      <c r="CKV716" s="8"/>
      <c r="CKW716" s="8"/>
      <c r="CKX716" s="8"/>
      <c r="CKY716" s="8"/>
      <c r="CKZ716" s="8"/>
      <c r="CLA716" s="8"/>
      <c r="CLB716" s="8"/>
      <c r="CLC716" s="8"/>
      <c r="CLD716" s="8"/>
      <c r="CLE716" s="8"/>
      <c r="CLF716" s="8"/>
      <c r="CLG716" s="8"/>
      <c r="CLH716" s="8"/>
      <c r="CLI716" s="8"/>
      <c r="CLJ716" s="8"/>
      <c r="CLK716" s="8"/>
      <c r="CLL716" s="8"/>
      <c r="CLM716" s="8"/>
      <c r="CLN716" s="8"/>
      <c r="CLO716" s="8"/>
      <c r="CLP716" s="8"/>
      <c r="CLQ716" s="8"/>
      <c r="CLR716" s="8"/>
      <c r="CLS716" s="8"/>
      <c r="CLT716" s="8"/>
      <c r="CLU716" s="8"/>
      <c r="CLV716" s="8"/>
      <c r="CLW716" s="8"/>
      <c r="CLX716" s="8"/>
      <c r="CLY716" s="8"/>
      <c r="CLZ716" s="8"/>
      <c r="CMA716" s="8"/>
      <c r="CMB716" s="8"/>
      <c r="CMC716" s="8"/>
      <c r="CMD716" s="8"/>
      <c r="CME716" s="8"/>
      <c r="CMF716" s="8"/>
      <c r="CMG716" s="8"/>
      <c r="CMH716" s="8"/>
      <c r="CMI716" s="8"/>
      <c r="CMJ716" s="8"/>
      <c r="CMK716" s="8"/>
      <c r="CML716" s="8"/>
      <c r="CMM716" s="8"/>
      <c r="CMN716" s="8"/>
      <c r="CMO716" s="8"/>
      <c r="CMP716" s="8"/>
      <c r="CMQ716" s="8"/>
      <c r="CMR716" s="8"/>
      <c r="CMS716" s="8"/>
      <c r="CMT716" s="8"/>
      <c r="CMU716" s="8"/>
      <c r="CMV716" s="8"/>
      <c r="CMW716" s="8"/>
      <c r="CMX716" s="8"/>
      <c r="CMY716" s="8"/>
      <c r="CMZ716" s="8"/>
      <c r="CNA716" s="8"/>
      <c r="CNB716" s="8"/>
      <c r="CNC716" s="8"/>
      <c r="CND716" s="8"/>
      <c r="CNE716" s="8"/>
      <c r="CNF716" s="8"/>
      <c r="CNG716" s="8"/>
      <c r="CNH716" s="8"/>
      <c r="CNI716" s="8"/>
      <c r="CNJ716" s="8"/>
      <c r="CNK716" s="8"/>
      <c r="CNL716" s="8"/>
      <c r="CNM716" s="8"/>
      <c r="CNN716" s="8"/>
      <c r="CNO716" s="8"/>
      <c r="CNP716" s="8"/>
      <c r="CNQ716" s="8"/>
      <c r="CNR716" s="8"/>
      <c r="CNS716" s="8"/>
      <c r="CNT716" s="8"/>
      <c r="CNU716" s="8"/>
      <c r="CNV716" s="8"/>
      <c r="CNW716" s="8"/>
      <c r="CNX716" s="8"/>
      <c r="CNY716" s="8"/>
      <c r="CNZ716" s="8"/>
      <c r="COA716" s="8"/>
      <c r="COB716" s="8"/>
      <c r="COC716" s="8"/>
      <c r="COD716" s="8"/>
      <c r="COE716" s="8"/>
      <c r="COF716" s="8"/>
      <c r="COG716" s="8"/>
      <c r="COH716" s="8"/>
      <c r="COI716" s="8"/>
      <c r="COJ716" s="8"/>
      <c r="COK716" s="8"/>
      <c r="COL716" s="8"/>
      <c r="COM716" s="8"/>
      <c r="CON716" s="8"/>
      <c r="COO716" s="8"/>
      <c r="COP716" s="8"/>
      <c r="COQ716" s="8"/>
      <c r="COR716" s="8"/>
      <c r="COS716" s="8"/>
      <c r="COT716" s="8"/>
      <c r="COU716" s="8"/>
      <c r="COV716" s="8"/>
      <c r="COW716" s="8"/>
      <c r="COX716" s="8"/>
      <c r="COY716" s="8"/>
      <c r="COZ716" s="8"/>
      <c r="CPA716" s="8"/>
      <c r="CPB716" s="8"/>
      <c r="CPC716" s="8"/>
      <c r="CPD716" s="8"/>
      <c r="CPE716" s="8"/>
      <c r="CPF716" s="8"/>
      <c r="CPG716" s="8"/>
      <c r="CPH716" s="8"/>
      <c r="CPI716" s="8"/>
      <c r="CPJ716" s="8"/>
      <c r="CPK716" s="8"/>
      <c r="CPL716" s="8"/>
      <c r="CPM716" s="8"/>
      <c r="CPN716" s="8"/>
      <c r="CPO716" s="8"/>
      <c r="CPP716" s="8"/>
      <c r="CPQ716" s="8"/>
      <c r="CPR716" s="8"/>
      <c r="CPS716" s="8"/>
      <c r="CPT716" s="8"/>
      <c r="CPU716" s="8"/>
      <c r="CPV716" s="8"/>
      <c r="CPW716" s="8"/>
      <c r="CPX716" s="8"/>
      <c r="CPY716" s="8"/>
      <c r="CPZ716" s="8"/>
      <c r="CQA716" s="8"/>
      <c r="CQB716" s="8"/>
      <c r="CQC716" s="8"/>
      <c r="CQD716" s="8"/>
      <c r="CQE716" s="8"/>
      <c r="CQF716" s="8"/>
      <c r="CQG716" s="8"/>
      <c r="CQH716" s="8"/>
      <c r="CQI716" s="8"/>
      <c r="CQJ716" s="8"/>
      <c r="CQK716" s="8"/>
      <c r="CQL716" s="8"/>
      <c r="CQM716" s="8"/>
      <c r="CQN716" s="8"/>
      <c r="CQO716" s="8"/>
      <c r="CQP716" s="8"/>
      <c r="CQQ716" s="8"/>
      <c r="CQR716" s="8"/>
      <c r="CQS716" s="8"/>
      <c r="CQT716" s="8"/>
      <c r="CQU716" s="8"/>
      <c r="CQV716" s="8"/>
      <c r="CQW716" s="8"/>
      <c r="CQX716" s="8"/>
      <c r="CQY716" s="8"/>
      <c r="CQZ716" s="8"/>
      <c r="CRA716" s="8"/>
      <c r="CRB716" s="8"/>
      <c r="CRC716" s="8"/>
      <c r="CRD716" s="8"/>
      <c r="CRE716" s="8"/>
      <c r="CRF716" s="8"/>
      <c r="CRG716" s="8"/>
      <c r="CRH716" s="8"/>
      <c r="CRI716" s="8"/>
      <c r="CRJ716" s="8"/>
      <c r="CRK716" s="8"/>
      <c r="CRL716" s="8"/>
      <c r="CRM716" s="8"/>
      <c r="CRN716" s="8"/>
      <c r="CRO716" s="8"/>
      <c r="CRP716" s="8"/>
      <c r="CRQ716" s="8"/>
      <c r="CRR716" s="8"/>
      <c r="CRS716" s="8"/>
      <c r="CRT716" s="8"/>
      <c r="CRU716" s="8"/>
      <c r="CRV716" s="8"/>
      <c r="CRW716" s="8"/>
      <c r="CRX716" s="8"/>
      <c r="CRY716" s="8"/>
      <c r="CRZ716" s="8"/>
      <c r="CSA716" s="8"/>
      <c r="CSB716" s="8"/>
      <c r="CSC716" s="8"/>
      <c r="CSD716" s="8"/>
      <c r="CSE716" s="8"/>
      <c r="CSF716" s="8"/>
      <c r="CSG716" s="8"/>
      <c r="CSH716" s="8"/>
      <c r="CSI716" s="8"/>
      <c r="CSJ716" s="8"/>
      <c r="CSK716" s="8"/>
      <c r="CSL716" s="8"/>
      <c r="CSM716" s="8"/>
      <c r="CSN716" s="8"/>
      <c r="CSO716" s="8"/>
      <c r="CSP716" s="8"/>
      <c r="CSQ716" s="8"/>
      <c r="CSR716" s="8"/>
      <c r="CSS716" s="8"/>
      <c r="CST716" s="8"/>
      <c r="CSU716" s="8"/>
      <c r="CSV716" s="8"/>
      <c r="CSW716" s="8"/>
      <c r="CSX716" s="8"/>
      <c r="CSY716" s="8"/>
      <c r="CSZ716" s="8"/>
      <c r="CTA716" s="8"/>
      <c r="CTB716" s="8"/>
      <c r="CTC716" s="8"/>
      <c r="CTD716" s="8"/>
      <c r="CTE716" s="8"/>
      <c r="CTF716" s="8"/>
      <c r="CTG716" s="8"/>
      <c r="CTH716" s="8"/>
      <c r="CTI716" s="8"/>
      <c r="CTJ716" s="8"/>
      <c r="CTK716" s="8"/>
      <c r="CTL716" s="8"/>
      <c r="CTM716" s="8"/>
      <c r="CTN716" s="8"/>
      <c r="CTO716" s="8"/>
      <c r="CTP716" s="8"/>
      <c r="CTQ716" s="8"/>
      <c r="CTR716" s="8"/>
      <c r="CTS716" s="8"/>
      <c r="CTT716" s="8"/>
      <c r="CTU716" s="8"/>
      <c r="CTV716" s="8"/>
      <c r="CTW716" s="8"/>
      <c r="CTX716" s="8"/>
      <c r="CTY716" s="8"/>
      <c r="CTZ716" s="8"/>
      <c r="CUA716" s="8"/>
      <c r="CUB716" s="8"/>
      <c r="CUC716" s="8"/>
      <c r="CUD716" s="8"/>
      <c r="CUE716" s="8"/>
      <c r="CUF716" s="8"/>
      <c r="CUG716" s="8"/>
      <c r="CUH716" s="8"/>
      <c r="CUI716" s="8"/>
      <c r="CUJ716" s="8"/>
      <c r="CUK716" s="8"/>
      <c r="CUL716" s="8"/>
      <c r="CUM716" s="8"/>
      <c r="CUN716" s="8"/>
      <c r="CUO716" s="8"/>
      <c r="CUP716" s="8"/>
      <c r="CUQ716" s="8"/>
      <c r="CUR716" s="8"/>
      <c r="CUS716" s="8"/>
      <c r="CUT716" s="8"/>
      <c r="CUU716" s="8"/>
      <c r="CUV716" s="8"/>
      <c r="CUW716" s="8"/>
      <c r="CUX716" s="8"/>
      <c r="CUY716" s="8"/>
      <c r="CUZ716" s="8"/>
      <c r="CVA716" s="8"/>
      <c r="CVB716" s="8"/>
      <c r="CVC716" s="8"/>
      <c r="CVD716" s="8"/>
      <c r="CVE716" s="8"/>
      <c r="CVF716" s="8"/>
      <c r="CVG716" s="8"/>
      <c r="CVH716" s="8"/>
      <c r="CVI716" s="8"/>
      <c r="CVJ716" s="8"/>
      <c r="CVK716" s="8"/>
      <c r="CVL716" s="8"/>
      <c r="CVM716" s="8"/>
      <c r="CVN716" s="8"/>
      <c r="CVO716" s="8"/>
      <c r="CVP716" s="8"/>
      <c r="CVQ716" s="8"/>
      <c r="CVR716" s="8"/>
      <c r="CVS716" s="8"/>
      <c r="CVT716" s="8"/>
      <c r="CVU716" s="8"/>
      <c r="CVV716" s="8"/>
      <c r="CVW716" s="8"/>
      <c r="CVX716" s="8"/>
      <c r="CVY716" s="8"/>
      <c r="CVZ716" s="8"/>
      <c r="CWA716" s="8"/>
      <c r="CWB716" s="8"/>
      <c r="CWC716" s="8"/>
      <c r="CWD716" s="8"/>
      <c r="CWE716" s="8"/>
      <c r="CWF716" s="8"/>
      <c r="CWG716" s="8"/>
      <c r="CWH716" s="8"/>
      <c r="CWI716" s="8"/>
      <c r="CWJ716" s="8"/>
      <c r="CWK716" s="8"/>
      <c r="CWL716" s="8"/>
      <c r="CWM716" s="8"/>
      <c r="CWN716" s="8"/>
      <c r="CWO716" s="8"/>
      <c r="CWP716" s="8"/>
      <c r="CWQ716" s="8"/>
      <c r="CWR716" s="8"/>
      <c r="CWS716" s="8"/>
      <c r="CWT716" s="8"/>
      <c r="CWU716" s="8"/>
      <c r="CWV716" s="8"/>
      <c r="CWW716" s="8"/>
      <c r="CWX716" s="8"/>
      <c r="CWY716" s="8"/>
      <c r="CWZ716" s="8"/>
      <c r="CXA716" s="8"/>
      <c r="CXB716" s="8"/>
      <c r="CXC716" s="8"/>
      <c r="CXD716" s="8"/>
      <c r="CXE716" s="8"/>
      <c r="CXF716" s="8"/>
      <c r="CXG716" s="8"/>
      <c r="CXH716" s="8"/>
      <c r="CXI716" s="8"/>
      <c r="CXJ716" s="8"/>
      <c r="CXK716" s="8"/>
      <c r="CXL716" s="8"/>
      <c r="CXM716" s="8"/>
      <c r="CXN716" s="8"/>
      <c r="CXO716" s="8"/>
      <c r="CXP716" s="8"/>
      <c r="CXQ716" s="8"/>
      <c r="CXR716" s="8"/>
      <c r="CXS716" s="8"/>
      <c r="CXT716" s="8"/>
      <c r="CXU716" s="8"/>
      <c r="CXV716" s="8"/>
      <c r="CXW716" s="8"/>
      <c r="CXX716" s="8"/>
      <c r="CXY716" s="8"/>
      <c r="CXZ716" s="8"/>
      <c r="CYA716" s="8"/>
      <c r="CYB716" s="8"/>
      <c r="CYC716" s="8"/>
      <c r="CYD716" s="8"/>
      <c r="CYE716" s="8"/>
      <c r="CYF716" s="8"/>
      <c r="CYG716" s="8"/>
      <c r="CYH716" s="8"/>
      <c r="CYI716" s="8"/>
      <c r="CYJ716" s="8"/>
      <c r="CYK716" s="8"/>
      <c r="CYL716" s="8"/>
      <c r="CYM716" s="8"/>
      <c r="CYN716" s="8"/>
      <c r="CYO716" s="8"/>
      <c r="CYP716" s="8"/>
      <c r="CYQ716" s="8"/>
      <c r="CYR716" s="8"/>
      <c r="CYS716" s="8"/>
      <c r="CYT716" s="8"/>
      <c r="CYU716" s="8"/>
      <c r="CYV716" s="8"/>
      <c r="CYW716" s="8"/>
      <c r="CYX716" s="8"/>
      <c r="CYY716" s="8"/>
      <c r="CYZ716" s="8"/>
      <c r="CZA716" s="8"/>
      <c r="CZB716" s="8"/>
      <c r="CZC716" s="8"/>
      <c r="CZD716" s="8"/>
      <c r="CZE716" s="8"/>
      <c r="CZF716" s="8"/>
      <c r="CZG716" s="8"/>
      <c r="CZH716" s="8"/>
      <c r="CZI716" s="8"/>
      <c r="CZJ716" s="8"/>
      <c r="CZK716" s="8"/>
      <c r="CZL716" s="8"/>
      <c r="CZM716" s="8"/>
      <c r="CZN716" s="8"/>
      <c r="CZO716" s="8"/>
      <c r="CZP716" s="8"/>
      <c r="CZQ716" s="8"/>
      <c r="CZR716" s="8"/>
      <c r="CZS716" s="8"/>
      <c r="CZT716" s="8"/>
      <c r="CZU716" s="8"/>
      <c r="CZV716" s="8"/>
      <c r="CZW716" s="8"/>
      <c r="CZX716" s="8"/>
      <c r="CZY716" s="8"/>
      <c r="CZZ716" s="8"/>
      <c r="DAA716" s="8"/>
      <c r="DAB716" s="8"/>
      <c r="DAC716" s="8"/>
      <c r="DAD716" s="8"/>
      <c r="DAE716" s="8"/>
      <c r="DAF716" s="8"/>
      <c r="DAG716" s="8"/>
      <c r="DAH716" s="8"/>
      <c r="DAI716" s="8"/>
      <c r="DAJ716" s="8"/>
      <c r="DAK716" s="8"/>
      <c r="DAL716" s="8"/>
      <c r="DAM716" s="8"/>
      <c r="DAN716" s="8"/>
      <c r="DAO716" s="8"/>
      <c r="DAP716" s="8"/>
      <c r="DAQ716" s="8"/>
      <c r="DAR716" s="8"/>
      <c r="DAS716" s="8"/>
      <c r="DAT716" s="8"/>
      <c r="DAU716" s="8"/>
      <c r="DAV716" s="8"/>
      <c r="DAW716" s="8"/>
      <c r="DAX716" s="8"/>
      <c r="DAY716" s="8"/>
      <c r="DAZ716" s="8"/>
      <c r="DBA716" s="8"/>
      <c r="DBB716" s="8"/>
      <c r="DBC716" s="8"/>
      <c r="DBD716" s="8"/>
      <c r="DBE716" s="8"/>
      <c r="DBF716" s="8"/>
      <c r="DBG716" s="8"/>
      <c r="DBH716" s="8"/>
      <c r="DBI716" s="8"/>
      <c r="DBJ716" s="8"/>
      <c r="DBK716" s="8"/>
      <c r="DBL716" s="8"/>
      <c r="DBM716" s="8"/>
      <c r="DBN716" s="8"/>
      <c r="DBO716" s="8"/>
      <c r="DBP716" s="8"/>
      <c r="DBQ716" s="8"/>
      <c r="DBR716" s="8"/>
      <c r="DBS716" s="8"/>
      <c r="DBT716" s="8"/>
      <c r="DBU716" s="8"/>
      <c r="DBV716" s="8"/>
      <c r="DBW716" s="8"/>
      <c r="DBX716" s="8"/>
      <c r="DBY716" s="8"/>
      <c r="DBZ716" s="8"/>
      <c r="DCA716" s="8"/>
      <c r="DCB716" s="8"/>
      <c r="DCC716" s="8"/>
      <c r="DCD716" s="8"/>
      <c r="DCE716" s="8"/>
      <c r="DCF716" s="8"/>
      <c r="DCG716" s="8"/>
      <c r="DCH716" s="8"/>
      <c r="DCI716" s="8"/>
      <c r="DCJ716" s="8"/>
      <c r="DCK716" s="8"/>
      <c r="DCL716" s="8"/>
      <c r="DCM716" s="8"/>
      <c r="DCN716" s="8"/>
      <c r="DCO716" s="8"/>
      <c r="DCP716" s="8"/>
      <c r="DCQ716" s="8"/>
      <c r="DCR716" s="8"/>
      <c r="DCS716" s="8"/>
      <c r="DCT716" s="8"/>
      <c r="DCU716" s="8"/>
      <c r="DCV716" s="8"/>
      <c r="DCW716" s="8"/>
      <c r="DCX716" s="8"/>
      <c r="DCY716" s="8"/>
      <c r="DCZ716" s="8"/>
      <c r="DDA716" s="8"/>
      <c r="DDB716" s="8"/>
      <c r="DDC716" s="8"/>
      <c r="DDD716" s="8"/>
      <c r="DDE716" s="8"/>
      <c r="DDF716" s="8"/>
      <c r="DDG716" s="8"/>
      <c r="DDH716" s="8"/>
      <c r="DDI716" s="8"/>
      <c r="DDJ716" s="8"/>
      <c r="DDK716" s="8"/>
      <c r="DDL716" s="8"/>
      <c r="DDM716" s="8"/>
      <c r="DDN716" s="8"/>
      <c r="DDO716" s="8"/>
      <c r="DDP716" s="8"/>
      <c r="DDQ716" s="8"/>
      <c r="DDR716" s="8"/>
      <c r="DDS716" s="8"/>
      <c r="DDT716" s="8"/>
      <c r="DDU716" s="8"/>
      <c r="DDV716" s="8"/>
      <c r="DDW716" s="8"/>
      <c r="DDX716" s="8"/>
      <c r="DDY716" s="8"/>
      <c r="DDZ716" s="8"/>
      <c r="DEA716" s="8"/>
      <c r="DEB716" s="8"/>
      <c r="DEC716" s="8"/>
      <c r="DED716" s="8"/>
      <c r="DEE716" s="8"/>
      <c r="DEF716" s="8"/>
      <c r="DEG716" s="8"/>
      <c r="DEH716" s="8"/>
      <c r="DEI716" s="8"/>
      <c r="DEJ716" s="8"/>
      <c r="DEK716" s="8"/>
      <c r="DEL716" s="8"/>
      <c r="DEM716" s="8"/>
      <c r="DEN716" s="8"/>
      <c r="DEO716" s="8"/>
      <c r="DEP716" s="8"/>
      <c r="DEQ716" s="8"/>
      <c r="DER716" s="8"/>
      <c r="DES716" s="8"/>
      <c r="DET716" s="8"/>
      <c r="DEU716" s="8"/>
      <c r="DEV716" s="8"/>
      <c r="DEW716" s="8"/>
      <c r="DEX716" s="8"/>
      <c r="DEY716" s="8"/>
      <c r="DEZ716" s="8"/>
      <c r="DFA716" s="8"/>
      <c r="DFB716" s="8"/>
      <c r="DFC716" s="8"/>
      <c r="DFD716" s="8"/>
      <c r="DFE716" s="8"/>
      <c r="DFF716" s="8"/>
      <c r="DFG716" s="8"/>
      <c r="DFH716" s="8"/>
      <c r="DFI716" s="8"/>
      <c r="DFJ716" s="8"/>
      <c r="DFK716" s="8"/>
      <c r="DFL716" s="8"/>
      <c r="DFM716" s="8"/>
      <c r="DFN716" s="8"/>
      <c r="DFO716" s="8"/>
      <c r="DFP716" s="8"/>
      <c r="DFQ716" s="8"/>
      <c r="DFR716" s="8"/>
      <c r="DFS716" s="8"/>
      <c r="DFT716" s="8"/>
      <c r="DFU716" s="8"/>
      <c r="DFV716" s="8"/>
      <c r="DFW716" s="8"/>
      <c r="DFX716" s="8"/>
      <c r="DFY716" s="8"/>
      <c r="DFZ716" s="8"/>
      <c r="DGA716" s="8"/>
      <c r="DGB716" s="8"/>
      <c r="DGC716" s="8"/>
      <c r="DGD716" s="8"/>
      <c r="DGE716" s="8"/>
      <c r="DGF716" s="8"/>
      <c r="DGG716" s="8"/>
      <c r="DGH716" s="8"/>
      <c r="DGI716" s="8"/>
      <c r="DGJ716" s="8"/>
      <c r="DGK716" s="8"/>
      <c r="DGL716" s="8"/>
      <c r="DGM716" s="8"/>
      <c r="DGN716" s="8"/>
      <c r="DGO716" s="8"/>
      <c r="DGP716" s="8"/>
      <c r="DGQ716" s="8"/>
      <c r="DGR716" s="8"/>
      <c r="DGS716" s="8"/>
      <c r="DGT716" s="8"/>
      <c r="DGU716" s="8"/>
      <c r="DGV716" s="8"/>
      <c r="DGW716" s="8"/>
      <c r="DGX716" s="8"/>
      <c r="DGY716" s="8"/>
      <c r="DGZ716" s="8"/>
      <c r="DHA716" s="8"/>
      <c r="DHB716" s="8"/>
      <c r="DHC716" s="8"/>
      <c r="DHD716" s="8"/>
      <c r="DHE716" s="8"/>
      <c r="DHF716" s="8"/>
      <c r="DHG716" s="8"/>
      <c r="DHH716" s="8"/>
      <c r="DHI716" s="8"/>
      <c r="DHJ716" s="8"/>
      <c r="DHK716" s="8"/>
      <c r="DHL716" s="8"/>
      <c r="DHM716" s="8"/>
      <c r="DHN716" s="8"/>
      <c r="DHO716" s="8"/>
      <c r="DHP716" s="8"/>
      <c r="DHQ716" s="8"/>
      <c r="DHR716" s="8"/>
      <c r="DHS716" s="8"/>
      <c r="DHT716" s="8"/>
      <c r="DHU716" s="8"/>
      <c r="DHV716" s="8"/>
      <c r="DHW716" s="8"/>
      <c r="DHX716" s="8"/>
      <c r="DHY716" s="8"/>
      <c r="DHZ716" s="8"/>
      <c r="DIA716" s="8"/>
      <c r="DIB716" s="8"/>
      <c r="DIC716" s="8"/>
      <c r="DID716" s="8"/>
      <c r="DIE716" s="8"/>
      <c r="DIF716" s="8"/>
      <c r="DIG716" s="8"/>
      <c r="DIH716" s="8"/>
      <c r="DII716" s="8"/>
      <c r="DIJ716" s="8"/>
      <c r="DIK716" s="8"/>
      <c r="DIL716" s="8"/>
      <c r="DIM716" s="8"/>
      <c r="DIN716" s="8"/>
      <c r="DIO716" s="8"/>
      <c r="DIP716" s="8"/>
      <c r="DIQ716" s="8"/>
      <c r="DIR716" s="8"/>
      <c r="DIS716" s="8"/>
      <c r="DIT716" s="8"/>
      <c r="DIU716" s="8"/>
      <c r="DIV716" s="8"/>
      <c r="DIW716" s="8"/>
      <c r="DIX716" s="8"/>
      <c r="DIY716" s="8"/>
      <c r="DIZ716" s="8"/>
      <c r="DJA716" s="8"/>
      <c r="DJB716" s="8"/>
      <c r="DJC716" s="8"/>
      <c r="DJD716" s="8"/>
      <c r="DJE716" s="8"/>
      <c r="DJF716" s="8"/>
      <c r="DJG716" s="8"/>
      <c r="DJH716" s="8"/>
      <c r="DJI716" s="8"/>
      <c r="DJJ716" s="8"/>
      <c r="DJK716" s="8"/>
      <c r="DJL716" s="8"/>
      <c r="DJM716" s="8"/>
      <c r="DJN716" s="8"/>
      <c r="DJO716" s="8"/>
      <c r="DJP716" s="8"/>
      <c r="DJQ716" s="8"/>
      <c r="DJR716" s="8"/>
      <c r="DJS716" s="8"/>
      <c r="DJT716" s="8"/>
      <c r="DJU716" s="8"/>
      <c r="DJV716" s="8"/>
      <c r="DJW716" s="8"/>
      <c r="DJX716" s="8"/>
      <c r="DJY716" s="8"/>
      <c r="DJZ716" s="8"/>
      <c r="DKA716" s="8"/>
      <c r="DKB716" s="8"/>
      <c r="DKC716" s="8"/>
      <c r="DKD716" s="8"/>
      <c r="DKE716" s="8"/>
      <c r="DKF716" s="8"/>
      <c r="DKG716" s="8"/>
      <c r="DKH716" s="8"/>
      <c r="DKI716" s="8"/>
      <c r="DKJ716" s="8"/>
      <c r="DKK716" s="8"/>
      <c r="DKL716" s="8"/>
      <c r="DKM716" s="8"/>
      <c r="DKN716" s="8"/>
      <c r="DKO716" s="8"/>
      <c r="DKP716" s="8"/>
      <c r="DKQ716" s="8"/>
      <c r="DKR716" s="8"/>
      <c r="DKS716" s="8"/>
      <c r="DKT716" s="8"/>
      <c r="DKU716" s="8"/>
      <c r="DKV716" s="8"/>
      <c r="DKW716" s="8"/>
      <c r="DKX716" s="8"/>
      <c r="DKY716" s="8"/>
      <c r="DKZ716" s="8"/>
      <c r="DLA716" s="8"/>
      <c r="DLB716" s="8"/>
      <c r="DLC716" s="8"/>
      <c r="DLD716" s="8"/>
      <c r="DLE716" s="8"/>
      <c r="DLF716" s="8"/>
      <c r="DLG716" s="8"/>
      <c r="DLH716" s="8"/>
      <c r="DLI716" s="8"/>
      <c r="DLJ716" s="8"/>
      <c r="DLK716" s="8"/>
      <c r="DLL716" s="8"/>
      <c r="DLM716" s="8"/>
      <c r="DLN716" s="8"/>
      <c r="DLO716" s="8"/>
      <c r="DLP716" s="8"/>
      <c r="DLQ716" s="8"/>
      <c r="DLR716" s="8"/>
      <c r="DLS716" s="8"/>
      <c r="DLT716" s="8"/>
      <c r="DLU716" s="8"/>
      <c r="DLV716" s="8"/>
      <c r="DLW716" s="8"/>
      <c r="DLX716" s="8"/>
      <c r="DLY716" s="8"/>
      <c r="DLZ716" s="8"/>
      <c r="DMA716" s="8"/>
      <c r="DMB716" s="8"/>
      <c r="DMC716" s="8"/>
      <c r="DMD716" s="8"/>
      <c r="DME716" s="8"/>
      <c r="DMF716" s="8"/>
      <c r="DMG716" s="8"/>
      <c r="DMH716" s="8"/>
      <c r="DMI716" s="8"/>
      <c r="DMJ716" s="8"/>
      <c r="DMK716" s="8"/>
      <c r="DML716" s="8"/>
      <c r="DMM716" s="8"/>
      <c r="DMN716" s="8"/>
      <c r="DMO716" s="8"/>
      <c r="DMP716" s="8"/>
      <c r="DMQ716" s="8"/>
      <c r="DMR716" s="8"/>
      <c r="DMS716" s="8"/>
      <c r="DMT716" s="8"/>
      <c r="DMU716" s="8"/>
      <c r="DMV716" s="8"/>
      <c r="DMW716" s="8"/>
      <c r="DMX716" s="8"/>
      <c r="DMY716" s="8"/>
      <c r="DMZ716" s="8"/>
      <c r="DNA716" s="8"/>
      <c r="DNB716" s="8"/>
      <c r="DNC716" s="8"/>
      <c r="DND716" s="8"/>
      <c r="DNE716" s="8"/>
      <c r="DNF716" s="8"/>
      <c r="DNG716" s="8"/>
      <c r="DNH716" s="8"/>
      <c r="DNI716" s="8"/>
      <c r="DNJ716" s="8"/>
      <c r="DNK716" s="8"/>
      <c r="DNL716" s="8"/>
      <c r="DNM716" s="8"/>
      <c r="DNN716" s="8"/>
      <c r="DNO716" s="8"/>
      <c r="DNP716" s="8"/>
      <c r="DNQ716" s="8"/>
      <c r="DNR716" s="8"/>
      <c r="DNS716" s="8"/>
      <c r="DNT716" s="8"/>
      <c r="DNU716" s="8"/>
      <c r="DNV716" s="8"/>
      <c r="DNW716" s="8"/>
      <c r="DNX716" s="8"/>
      <c r="DNY716" s="8"/>
      <c r="DNZ716" s="8"/>
      <c r="DOA716" s="8"/>
      <c r="DOB716" s="8"/>
      <c r="DOC716" s="8"/>
      <c r="DOD716" s="8"/>
      <c r="DOE716" s="8"/>
      <c r="DOF716" s="8"/>
      <c r="DOG716" s="8"/>
      <c r="DOH716" s="8"/>
      <c r="DOI716" s="8"/>
      <c r="DOJ716" s="8"/>
      <c r="DOK716" s="8"/>
      <c r="DOL716" s="8"/>
      <c r="DOM716" s="8"/>
      <c r="DON716" s="8"/>
      <c r="DOO716" s="8"/>
      <c r="DOP716" s="8"/>
      <c r="DOQ716" s="8"/>
      <c r="DOR716" s="8"/>
      <c r="DOS716" s="8"/>
      <c r="DOT716" s="8"/>
      <c r="DOU716" s="8"/>
      <c r="DOV716" s="8"/>
      <c r="DOW716" s="8"/>
      <c r="DOX716" s="8"/>
      <c r="DOY716" s="8"/>
      <c r="DOZ716" s="8"/>
      <c r="DPA716" s="8"/>
      <c r="DPB716" s="8"/>
      <c r="DPC716" s="8"/>
      <c r="DPD716" s="8"/>
      <c r="DPE716" s="8"/>
      <c r="DPF716" s="8"/>
      <c r="DPG716" s="8"/>
      <c r="DPH716" s="8"/>
      <c r="DPI716" s="8"/>
      <c r="DPJ716" s="8"/>
      <c r="DPK716" s="8"/>
      <c r="DPL716" s="8"/>
      <c r="DPM716" s="8"/>
      <c r="DPN716" s="8"/>
      <c r="DPO716" s="8"/>
      <c r="DPP716" s="8"/>
      <c r="DPQ716" s="8"/>
      <c r="DPR716" s="8"/>
      <c r="DPS716" s="8"/>
      <c r="DPT716" s="8"/>
      <c r="DPU716" s="8"/>
      <c r="DPV716" s="8"/>
      <c r="DPW716" s="8"/>
      <c r="DPX716" s="8"/>
      <c r="DPY716" s="8"/>
      <c r="DPZ716" s="8"/>
      <c r="DQA716" s="8"/>
      <c r="DQB716" s="8"/>
      <c r="DQC716" s="8"/>
      <c r="DQD716" s="8"/>
      <c r="DQE716" s="8"/>
      <c r="DQF716" s="8"/>
      <c r="DQG716" s="8"/>
      <c r="DQH716" s="8"/>
      <c r="DQI716" s="8"/>
      <c r="DQJ716" s="8"/>
      <c r="DQK716" s="8"/>
      <c r="DQL716" s="8"/>
      <c r="DQM716" s="8"/>
      <c r="DQN716" s="8"/>
      <c r="DQO716" s="8"/>
      <c r="DQP716" s="8"/>
      <c r="DQQ716" s="8"/>
      <c r="DQR716" s="8"/>
      <c r="DQS716" s="8"/>
      <c r="DQT716" s="8"/>
      <c r="DQU716" s="8"/>
      <c r="DQV716" s="8"/>
      <c r="DQW716" s="8"/>
      <c r="DQX716" s="8"/>
      <c r="DQY716" s="8"/>
      <c r="DQZ716" s="8"/>
      <c r="DRA716" s="8"/>
      <c r="DRB716" s="8"/>
      <c r="DRC716" s="8"/>
      <c r="DRD716" s="8"/>
      <c r="DRE716" s="8"/>
      <c r="DRF716" s="8"/>
      <c r="DRG716" s="8"/>
      <c r="DRH716" s="8"/>
      <c r="DRI716" s="8"/>
      <c r="DRJ716" s="8"/>
      <c r="DRK716" s="8"/>
      <c r="DRL716" s="8"/>
      <c r="DRM716" s="8"/>
      <c r="DRN716" s="8"/>
      <c r="DRO716" s="8"/>
      <c r="DRP716" s="8"/>
      <c r="DRQ716" s="8"/>
      <c r="DRR716" s="8"/>
      <c r="DRS716" s="8"/>
      <c r="DRT716" s="8"/>
      <c r="DRU716" s="8"/>
      <c r="DRV716" s="8"/>
      <c r="DRW716" s="8"/>
      <c r="DRX716" s="8"/>
      <c r="DRY716" s="8"/>
      <c r="DRZ716" s="8"/>
      <c r="DSA716" s="8"/>
      <c r="DSB716" s="8"/>
      <c r="DSC716" s="8"/>
      <c r="DSD716" s="8"/>
      <c r="DSE716" s="8"/>
      <c r="DSF716" s="8"/>
      <c r="DSG716" s="8"/>
      <c r="DSH716" s="8"/>
      <c r="DSI716" s="8"/>
      <c r="DSJ716" s="8"/>
      <c r="DSK716" s="8"/>
      <c r="DSL716" s="8"/>
      <c r="DSM716" s="8"/>
      <c r="DSN716" s="8"/>
      <c r="DSO716" s="8"/>
      <c r="DSP716" s="8"/>
      <c r="DSQ716" s="8"/>
      <c r="DSR716" s="8"/>
      <c r="DSS716" s="8"/>
      <c r="DST716" s="8"/>
      <c r="DSU716" s="8"/>
      <c r="DSV716" s="8"/>
      <c r="DSW716" s="8"/>
      <c r="DSX716" s="8"/>
      <c r="DSY716" s="8"/>
      <c r="DSZ716" s="8"/>
      <c r="DTA716" s="8"/>
      <c r="DTB716" s="8"/>
      <c r="DTC716" s="8"/>
      <c r="DTD716" s="8"/>
      <c r="DTE716" s="8"/>
      <c r="DTF716" s="8"/>
      <c r="DTG716" s="8"/>
      <c r="DTH716" s="8"/>
      <c r="DTI716" s="8"/>
      <c r="DTJ716" s="8"/>
      <c r="DTK716" s="8"/>
      <c r="DTL716" s="8"/>
      <c r="DTM716" s="8"/>
      <c r="DTN716" s="8"/>
      <c r="DTO716" s="8"/>
      <c r="DTP716" s="8"/>
      <c r="DTQ716" s="8"/>
      <c r="DTR716" s="8"/>
      <c r="DTS716" s="8"/>
      <c r="DTT716" s="8"/>
      <c r="DTU716" s="8"/>
      <c r="DTV716" s="8"/>
      <c r="DTW716" s="8"/>
      <c r="DTX716" s="8"/>
      <c r="DTY716" s="8"/>
      <c r="DTZ716" s="8"/>
      <c r="DUA716" s="8"/>
      <c r="DUB716" s="8"/>
      <c r="DUC716" s="8"/>
      <c r="DUD716" s="8"/>
      <c r="DUE716" s="8"/>
      <c r="DUF716" s="8"/>
      <c r="DUG716" s="8"/>
      <c r="DUH716" s="8"/>
      <c r="DUI716" s="8"/>
      <c r="DUJ716" s="8"/>
      <c r="DUK716" s="8"/>
      <c r="DUL716" s="8"/>
      <c r="DUM716" s="8"/>
      <c r="DUN716" s="8"/>
      <c r="DUO716" s="8"/>
      <c r="DUP716" s="8"/>
      <c r="DUQ716" s="8"/>
      <c r="DUR716" s="8"/>
      <c r="DUS716" s="8"/>
      <c r="DUT716" s="8"/>
      <c r="DUU716" s="8"/>
      <c r="DUV716" s="8"/>
      <c r="DUW716" s="8"/>
      <c r="DUX716" s="8"/>
      <c r="DUY716" s="8"/>
      <c r="DUZ716" s="8"/>
      <c r="DVA716" s="8"/>
      <c r="DVB716" s="8"/>
      <c r="DVC716" s="8"/>
      <c r="DVD716" s="8"/>
      <c r="DVE716" s="8"/>
      <c r="DVF716" s="8"/>
      <c r="DVG716" s="8"/>
      <c r="DVH716" s="8"/>
      <c r="DVI716" s="8"/>
      <c r="DVJ716" s="8"/>
      <c r="DVK716" s="8"/>
      <c r="DVL716" s="8"/>
      <c r="DVM716" s="8"/>
      <c r="DVN716" s="8"/>
      <c r="DVO716" s="8"/>
      <c r="DVP716" s="8"/>
      <c r="DVQ716" s="8"/>
      <c r="DVR716" s="8"/>
      <c r="DVS716" s="8"/>
      <c r="DVT716" s="8"/>
      <c r="DVU716" s="8"/>
      <c r="DVV716" s="8"/>
      <c r="DVW716" s="8"/>
      <c r="DVX716" s="8"/>
      <c r="DVY716" s="8"/>
      <c r="DVZ716" s="8"/>
      <c r="DWA716" s="8"/>
      <c r="DWB716" s="8"/>
      <c r="DWC716" s="8"/>
      <c r="DWD716" s="8"/>
      <c r="DWE716" s="8"/>
      <c r="DWF716" s="8"/>
      <c r="DWG716" s="8"/>
      <c r="DWH716" s="8"/>
      <c r="DWI716" s="8"/>
      <c r="DWJ716" s="8"/>
      <c r="DWK716" s="8"/>
      <c r="DWL716" s="8"/>
      <c r="DWM716" s="8"/>
      <c r="DWN716" s="8"/>
      <c r="DWO716" s="8"/>
      <c r="DWP716" s="8"/>
      <c r="DWQ716" s="8"/>
      <c r="DWR716" s="8"/>
      <c r="DWS716" s="8"/>
      <c r="DWT716" s="8"/>
      <c r="DWU716" s="8"/>
      <c r="DWV716" s="8"/>
      <c r="DWW716" s="8"/>
      <c r="DWX716" s="8"/>
      <c r="DWY716" s="8"/>
      <c r="DWZ716" s="8"/>
      <c r="DXA716" s="8"/>
      <c r="DXB716" s="8"/>
      <c r="DXC716" s="8"/>
      <c r="DXD716" s="8"/>
      <c r="DXE716" s="8"/>
      <c r="DXF716" s="8"/>
      <c r="DXG716" s="8"/>
      <c r="DXH716" s="8"/>
      <c r="DXI716" s="8"/>
      <c r="DXJ716" s="8"/>
      <c r="DXK716" s="8"/>
      <c r="DXL716" s="8"/>
      <c r="DXM716" s="8"/>
      <c r="DXN716" s="8"/>
      <c r="DXO716" s="8"/>
      <c r="DXP716" s="8"/>
      <c r="DXQ716" s="8"/>
      <c r="DXR716" s="8"/>
      <c r="DXS716" s="8"/>
      <c r="DXT716" s="8"/>
      <c r="DXU716" s="8"/>
      <c r="DXV716" s="8"/>
      <c r="DXW716" s="8"/>
      <c r="DXX716" s="8"/>
      <c r="DXY716" s="8"/>
      <c r="DXZ716" s="8"/>
      <c r="DYA716" s="8"/>
      <c r="DYB716" s="8"/>
      <c r="DYC716" s="8"/>
      <c r="DYD716" s="8"/>
      <c r="DYE716" s="8"/>
      <c r="DYF716" s="8"/>
      <c r="DYG716" s="8"/>
      <c r="DYH716" s="8"/>
      <c r="DYI716" s="8"/>
      <c r="DYJ716" s="8"/>
      <c r="DYK716" s="8"/>
      <c r="DYL716" s="8"/>
      <c r="DYM716" s="8"/>
      <c r="DYN716" s="8"/>
      <c r="DYO716" s="8"/>
      <c r="DYP716" s="8"/>
      <c r="DYQ716" s="8"/>
      <c r="DYR716" s="8"/>
      <c r="DYS716" s="8"/>
      <c r="DYT716" s="8"/>
      <c r="DYU716" s="8"/>
      <c r="DYV716" s="8"/>
      <c r="DYW716" s="8"/>
      <c r="DYX716" s="8"/>
      <c r="DYY716" s="8"/>
      <c r="DYZ716" s="8"/>
      <c r="DZA716" s="8"/>
      <c r="DZB716" s="8"/>
      <c r="DZC716" s="8"/>
      <c r="DZD716" s="8"/>
      <c r="DZE716" s="8"/>
      <c r="DZF716" s="8"/>
      <c r="DZG716" s="8"/>
      <c r="DZH716" s="8"/>
      <c r="DZI716" s="8"/>
      <c r="DZJ716" s="8"/>
      <c r="DZK716" s="8"/>
      <c r="DZL716" s="8"/>
      <c r="DZM716" s="8"/>
      <c r="DZN716" s="8"/>
      <c r="DZO716" s="8"/>
      <c r="DZP716" s="8"/>
      <c r="DZQ716" s="8"/>
      <c r="DZR716" s="8"/>
      <c r="DZS716" s="8"/>
      <c r="DZT716" s="8"/>
      <c r="DZU716" s="8"/>
      <c r="DZV716" s="8"/>
      <c r="DZW716" s="8"/>
      <c r="DZX716" s="8"/>
      <c r="DZY716" s="8"/>
      <c r="DZZ716" s="8"/>
      <c r="EAA716" s="8"/>
      <c r="EAB716" s="8"/>
      <c r="EAC716" s="8"/>
      <c r="EAD716" s="8"/>
      <c r="EAE716" s="8"/>
      <c r="EAF716" s="8"/>
      <c r="EAG716" s="8"/>
      <c r="EAH716" s="8"/>
      <c r="EAI716" s="8"/>
      <c r="EAJ716" s="8"/>
      <c r="EAK716" s="8"/>
      <c r="EAL716" s="8"/>
      <c r="EAM716" s="8"/>
      <c r="EAN716" s="8"/>
      <c r="EAO716" s="8"/>
      <c r="EAP716" s="8"/>
      <c r="EAQ716" s="8"/>
      <c r="EAR716" s="8"/>
      <c r="EAS716" s="8"/>
      <c r="EAT716" s="8"/>
      <c r="EAU716" s="8"/>
      <c r="EAV716" s="8"/>
      <c r="EAW716" s="8"/>
      <c r="EAX716" s="8"/>
      <c r="EAY716" s="8"/>
      <c r="EAZ716" s="8"/>
      <c r="EBA716" s="8"/>
      <c r="EBB716" s="8"/>
      <c r="EBC716" s="8"/>
      <c r="EBD716" s="8"/>
      <c r="EBE716" s="8"/>
      <c r="EBF716" s="8"/>
      <c r="EBG716" s="8"/>
      <c r="EBH716" s="8"/>
      <c r="EBI716" s="8"/>
      <c r="EBJ716" s="8"/>
      <c r="EBK716" s="8"/>
      <c r="EBL716" s="8"/>
      <c r="EBM716" s="8"/>
      <c r="EBN716" s="8"/>
      <c r="EBO716" s="8"/>
      <c r="EBP716" s="8"/>
      <c r="EBQ716" s="8"/>
      <c r="EBR716" s="8"/>
      <c r="EBS716" s="8"/>
      <c r="EBT716" s="8"/>
      <c r="EBU716" s="8"/>
      <c r="EBV716" s="8"/>
      <c r="EBW716" s="8"/>
      <c r="EBX716" s="8"/>
      <c r="EBY716" s="8"/>
      <c r="EBZ716" s="8"/>
      <c r="ECA716" s="8"/>
      <c r="ECB716" s="8"/>
      <c r="ECC716" s="8"/>
      <c r="ECD716" s="8"/>
      <c r="ECE716" s="8"/>
      <c r="ECF716" s="8"/>
      <c r="ECG716" s="8"/>
      <c r="ECH716" s="8"/>
      <c r="ECI716" s="8"/>
      <c r="ECJ716" s="8"/>
      <c r="ECK716" s="8"/>
      <c r="ECL716" s="8"/>
      <c r="ECM716" s="8"/>
      <c r="ECN716" s="8"/>
      <c r="ECO716" s="8"/>
      <c r="ECP716" s="8"/>
      <c r="ECQ716" s="8"/>
      <c r="ECR716" s="8"/>
      <c r="ECS716" s="8"/>
      <c r="ECT716" s="8"/>
      <c r="ECU716" s="8"/>
      <c r="ECV716" s="8"/>
      <c r="ECW716" s="8"/>
      <c r="ECX716" s="8"/>
      <c r="ECY716" s="8"/>
      <c r="ECZ716" s="8"/>
      <c r="EDA716" s="8"/>
      <c r="EDB716" s="8"/>
      <c r="EDC716" s="8"/>
      <c r="EDD716" s="8"/>
      <c r="EDE716" s="8"/>
      <c r="EDF716" s="8"/>
      <c r="EDG716" s="8"/>
      <c r="EDH716" s="8"/>
      <c r="EDI716" s="8"/>
      <c r="EDJ716" s="8"/>
      <c r="EDK716" s="8"/>
      <c r="EDL716" s="8"/>
      <c r="EDM716" s="8"/>
      <c r="EDN716" s="8"/>
      <c r="EDO716" s="8"/>
      <c r="EDP716" s="8"/>
      <c r="EDQ716" s="8"/>
      <c r="EDR716" s="8"/>
      <c r="EDS716" s="8"/>
      <c r="EDT716" s="8"/>
      <c r="EDU716" s="8"/>
      <c r="EDV716" s="8"/>
      <c r="EDW716" s="8"/>
      <c r="EDX716" s="8"/>
      <c r="EDY716" s="8"/>
      <c r="EDZ716" s="8"/>
      <c r="EEA716" s="8"/>
      <c r="EEB716" s="8"/>
      <c r="EEC716" s="8"/>
      <c r="EED716" s="8"/>
      <c r="EEE716" s="8"/>
      <c r="EEF716" s="8"/>
      <c r="EEG716" s="8"/>
      <c r="EEH716" s="8"/>
      <c r="EEI716" s="8"/>
      <c r="EEJ716" s="8"/>
      <c r="EEK716" s="8"/>
      <c r="EEL716" s="8"/>
      <c r="EEM716" s="8"/>
      <c r="EEN716" s="8"/>
      <c r="EEO716" s="8"/>
      <c r="EEP716" s="8"/>
      <c r="EEQ716" s="8"/>
      <c r="EER716" s="8"/>
      <c r="EES716" s="8"/>
      <c r="EET716" s="8"/>
      <c r="EEU716" s="8"/>
      <c r="EEV716" s="8"/>
      <c r="EEW716" s="8"/>
      <c r="EEX716" s="8"/>
      <c r="EEY716" s="8"/>
      <c r="EEZ716" s="8"/>
      <c r="EFA716" s="8"/>
      <c r="EFB716" s="8"/>
      <c r="EFC716" s="8"/>
      <c r="EFD716" s="8"/>
      <c r="EFE716" s="8"/>
      <c r="EFF716" s="8"/>
      <c r="EFG716" s="8"/>
      <c r="EFH716" s="8"/>
      <c r="EFI716" s="8"/>
      <c r="EFJ716" s="8"/>
      <c r="EFK716" s="8"/>
      <c r="EFL716" s="8"/>
      <c r="EFM716" s="8"/>
      <c r="EFN716" s="8"/>
      <c r="EFO716" s="8"/>
      <c r="EFP716" s="8"/>
      <c r="EFQ716" s="8"/>
      <c r="EFR716" s="8"/>
      <c r="EFS716" s="8"/>
      <c r="EFT716" s="8"/>
      <c r="EFU716" s="8"/>
      <c r="EFV716" s="8"/>
      <c r="EFW716" s="8"/>
      <c r="EFX716" s="8"/>
      <c r="EFY716" s="8"/>
      <c r="EFZ716" s="8"/>
      <c r="EGA716" s="8"/>
      <c r="EGB716" s="8"/>
      <c r="EGC716" s="8"/>
      <c r="EGD716" s="8"/>
      <c r="EGE716" s="8"/>
      <c r="EGF716" s="8"/>
      <c r="EGG716" s="8"/>
      <c r="EGH716" s="8"/>
      <c r="EGI716" s="8"/>
      <c r="EGJ716" s="8"/>
      <c r="EGK716" s="8"/>
      <c r="EGL716" s="8"/>
      <c r="EGM716" s="8"/>
      <c r="EGN716" s="8"/>
      <c r="EGO716" s="8"/>
      <c r="EGP716" s="8"/>
      <c r="EGQ716" s="8"/>
      <c r="EGR716" s="8"/>
      <c r="EGS716" s="8"/>
      <c r="EGT716" s="8"/>
      <c r="EGU716" s="8"/>
      <c r="EGV716" s="8"/>
      <c r="EGW716" s="8"/>
      <c r="EGX716" s="8"/>
      <c r="EGY716" s="8"/>
      <c r="EGZ716" s="8"/>
      <c r="EHA716" s="8"/>
      <c r="EHB716" s="8"/>
      <c r="EHC716" s="8"/>
      <c r="EHD716" s="8"/>
      <c r="EHE716" s="8"/>
      <c r="EHF716" s="8"/>
      <c r="EHG716" s="8"/>
      <c r="EHH716" s="8"/>
      <c r="EHI716" s="8"/>
      <c r="EHJ716" s="8"/>
      <c r="EHK716" s="8"/>
      <c r="EHL716" s="8"/>
      <c r="EHM716" s="8"/>
      <c r="EHN716" s="8"/>
      <c r="EHO716" s="8"/>
      <c r="EHP716" s="8"/>
      <c r="EHQ716" s="8"/>
      <c r="EHR716" s="8"/>
      <c r="EHS716" s="8"/>
      <c r="EHT716" s="8"/>
      <c r="EHU716" s="8"/>
      <c r="EHV716" s="8"/>
      <c r="EHW716" s="8"/>
      <c r="EHX716" s="8"/>
      <c r="EHY716" s="8"/>
      <c r="EHZ716" s="8"/>
      <c r="EIA716" s="8"/>
      <c r="EIB716" s="8"/>
      <c r="EIC716" s="8"/>
      <c r="EID716" s="8"/>
      <c r="EIE716" s="8"/>
      <c r="EIF716" s="8"/>
      <c r="EIG716" s="8"/>
      <c r="EIH716" s="8"/>
      <c r="EII716" s="8"/>
      <c r="EIJ716" s="8"/>
      <c r="EIK716" s="8"/>
      <c r="EIL716" s="8"/>
      <c r="EIM716" s="8"/>
      <c r="EIN716" s="8"/>
      <c r="EIO716" s="8"/>
      <c r="EIP716" s="8"/>
      <c r="EIQ716" s="8"/>
      <c r="EIR716" s="8"/>
      <c r="EIS716" s="8"/>
      <c r="EIT716" s="8"/>
      <c r="EIU716" s="8"/>
      <c r="EIV716" s="8"/>
      <c r="EIW716" s="8"/>
      <c r="EIX716" s="8"/>
      <c r="EIY716" s="8"/>
      <c r="EIZ716" s="8"/>
      <c r="EJA716" s="8"/>
      <c r="EJB716" s="8"/>
      <c r="EJC716" s="8"/>
      <c r="EJD716" s="8"/>
      <c r="EJE716" s="8"/>
      <c r="EJF716" s="8"/>
      <c r="EJG716" s="8"/>
      <c r="EJH716" s="8"/>
      <c r="EJI716" s="8"/>
      <c r="EJJ716" s="8"/>
      <c r="EJK716" s="8"/>
      <c r="EJL716" s="8"/>
      <c r="EJM716" s="8"/>
      <c r="EJN716" s="8"/>
      <c r="EJO716" s="8"/>
      <c r="EJP716" s="8"/>
      <c r="EJQ716" s="8"/>
      <c r="EJR716" s="8"/>
      <c r="EJS716" s="8"/>
      <c r="EJT716" s="8"/>
      <c r="EJU716" s="8"/>
      <c r="EJV716" s="8"/>
      <c r="EJW716" s="8"/>
      <c r="EJX716" s="8"/>
      <c r="EJY716" s="8"/>
      <c r="EJZ716" s="8"/>
      <c r="EKA716" s="8"/>
      <c r="EKB716" s="8"/>
      <c r="EKC716" s="8"/>
      <c r="EKD716" s="8"/>
      <c r="EKE716" s="8"/>
      <c r="EKF716" s="8"/>
      <c r="EKG716" s="8"/>
      <c r="EKH716" s="8"/>
      <c r="EKI716" s="8"/>
      <c r="EKJ716" s="8"/>
      <c r="EKK716" s="8"/>
      <c r="EKL716" s="8"/>
      <c r="EKM716" s="8"/>
      <c r="EKN716" s="8"/>
      <c r="EKO716" s="8"/>
      <c r="EKP716" s="8"/>
      <c r="EKQ716" s="8"/>
      <c r="EKR716" s="8"/>
      <c r="EKS716" s="8"/>
      <c r="EKT716" s="8"/>
      <c r="EKU716" s="8"/>
      <c r="EKV716" s="8"/>
      <c r="EKW716" s="8"/>
      <c r="EKX716" s="8"/>
      <c r="EKY716" s="8"/>
      <c r="EKZ716" s="8"/>
      <c r="ELA716" s="8"/>
      <c r="ELB716" s="8"/>
      <c r="ELC716" s="8"/>
      <c r="ELD716" s="8"/>
      <c r="ELE716" s="8"/>
      <c r="ELF716" s="8"/>
      <c r="ELG716" s="8"/>
      <c r="ELH716" s="8"/>
      <c r="ELI716" s="8"/>
      <c r="ELJ716" s="8"/>
      <c r="ELK716" s="8"/>
      <c r="ELL716" s="8"/>
      <c r="ELM716" s="8"/>
      <c r="ELN716" s="8"/>
      <c r="ELO716" s="8"/>
      <c r="ELP716" s="8"/>
      <c r="ELQ716" s="8"/>
      <c r="ELR716" s="8"/>
      <c r="ELS716" s="8"/>
      <c r="ELT716" s="8"/>
      <c r="ELU716" s="8"/>
      <c r="ELV716" s="8"/>
      <c r="ELW716" s="8"/>
      <c r="ELX716" s="8"/>
      <c r="ELY716" s="8"/>
      <c r="ELZ716" s="8"/>
      <c r="EMA716" s="8"/>
      <c r="EMB716" s="8"/>
      <c r="EMC716" s="8"/>
      <c r="EMD716" s="8"/>
      <c r="EME716" s="8"/>
      <c r="EMF716" s="8"/>
      <c r="EMG716" s="8"/>
      <c r="EMH716" s="8"/>
      <c r="EMI716" s="8"/>
      <c r="EMJ716" s="8"/>
      <c r="EMK716" s="8"/>
      <c r="EML716" s="8"/>
      <c r="EMM716" s="8"/>
      <c r="EMN716" s="8"/>
      <c r="EMO716" s="8"/>
      <c r="EMP716" s="8"/>
      <c r="EMQ716" s="8"/>
      <c r="EMR716" s="8"/>
      <c r="EMS716" s="8"/>
      <c r="EMT716" s="8"/>
      <c r="EMU716" s="8"/>
      <c r="EMV716" s="8"/>
      <c r="EMW716" s="8"/>
      <c r="EMX716" s="8"/>
      <c r="EMY716" s="8"/>
      <c r="EMZ716" s="8"/>
      <c r="ENA716" s="8"/>
      <c r="ENB716" s="8"/>
      <c r="ENC716" s="8"/>
      <c r="END716" s="8"/>
      <c r="ENE716" s="8"/>
      <c r="ENF716" s="8"/>
      <c r="ENG716" s="8"/>
      <c r="ENH716" s="8"/>
      <c r="ENI716" s="8"/>
      <c r="ENJ716" s="8"/>
      <c r="ENK716" s="8"/>
      <c r="ENL716" s="8"/>
      <c r="ENM716" s="8"/>
      <c r="ENN716" s="8"/>
      <c r="ENO716" s="8"/>
      <c r="ENP716" s="8"/>
      <c r="ENQ716" s="8"/>
      <c r="ENR716" s="8"/>
      <c r="ENS716" s="8"/>
      <c r="ENT716" s="8"/>
      <c r="ENU716" s="8"/>
      <c r="ENV716" s="8"/>
      <c r="ENW716" s="8"/>
      <c r="ENX716" s="8"/>
      <c r="ENY716" s="8"/>
      <c r="ENZ716" s="8"/>
      <c r="EOA716" s="8"/>
      <c r="EOB716" s="8"/>
      <c r="EOC716" s="8"/>
      <c r="EOD716" s="8"/>
      <c r="EOE716" s="8"/>
      <c r="EOF716" s="8"/>
      <c r="EOG716" s="8"/>
      <c r="EOH716" s="8"/>
      <c r="EOI716" s="8"/>
      <c r="EOJ716" s="8"/>
      <c r="EOK716" s="8"/>
      <c r="EOL716" s="8"/>
      <c r="EOM716" s="8"/>
      <c r="EON716" s="8"/>
      <c r="EOO716" s="8"/>
      <c r="EOP716" s="8"/>
      <c r="EOQ716" s="8"/>
      <c r="EOR716" s="8"/>
      <c r="EOS716" s="8"/>
      <c r="EOT716" s="8"/>
      <c r="EOU716" s="8"/>
      <c r="EOV716" s="8"/>
      <c r="EOW716" s="8"/>
      <c r="EOX716" s="8"/>
      <c r="EOY716" s="8"/>
      <c r="EOZ716" s="8"/>
      <c r="EPA716" s="8"/>
      <c r="EPB716" s="8"/>
      <c r="EPC716" s="8"/>
      <c r="EPD716" s="8"/>
      <c r="EPE716" s="8"/>
      <c r="EPF716" s="8"/>
      <c r="EPG716" s="8"/>
      <c r="EPH716" s="8"/>
      <c r="EPI716" s="8"/>
      <c r="EPJ716" s="8"/>
      <c r="EPK716" s="8"/>
      <c r="EPL716" s="8"/>
      <c r="EPM716" s="8"/>
      <c r="EPN716" s="8"/>
      <c r="EPO716" s="8"/>
      <c r="EPP716" s="8"/>
      <c r="EPQ716" s="8"/>
      <c r="EPR716" s="8"/>
      <c r="EPS716" s="8"/>
      <c r="EPT716" s="8"/>
      <c r="EPU716" s="8"/>
      <c r="EPV716" s="8"/>
      <c r="EPW716" s="8"/>
      <c r="EPX716" s="8"/>
      <c r="EPY716" s="8"/>
      <c r="EPZ716" s="8"/>
      <c r="EQA716" s="8"/>
      <c r="EQB716" s="8"/>
      <c r="EQC716" s="8"/>
      <c r="EQD716" s="8"/>
      <c r="EQE716" s="8"/>
      <c r="EQF716" s="8"/>
      <c r="EQG716" s="8"/>
      <c r="EQH716" s="8"/>
      <c r="EQI716" s="8"/>
      <c r="EQJ716" s="8"/>
      <c r="EQK716" s="8"/>
      <c r="EQL716" s="8"/>
      <c r="EQM716" s="8"/>
      <c r="EQN716" s="8"/>
      <c r="EQO716" s="8"/>
      <c r="EQP716" s="8"/>
      <c r="EQQ716" s="8"/>
      <c r="EQR716" s="8"/>
      <c r="EQS716" s="8"/>
      <c r="EQT716" s="8"/>
      <c r="EQU716" s="8"/>
      <c r="EQV716" s="8"/>
      <c r="EQW716" s="8"/>
      <c r="EQX716" s="8"/>
      <c r="EQY716" s="8"/>
      <c r="EQZ716" s="8"/>
      <c r="ERA716" s="8"/>
      <c r="ERB716" s="8"/>
      <c r="ERC716" s="8"/>
      <c r="ERD716" s="8"/>
      <c r="ERE716" s="8"/>
      <c r="ERF716" s="8"/>
      <c r="ERG716" s="8"/>
      <c r="ERH716" s="8"/>
      <c r="ERI716" s="8"/>
      <c r="ERJ716" s="8"/>
      <c r="ERK716" s="8"/>
      <c r="ERL716" s="8"/>
      <c r="ERM716" s="8"/>
      <c r="ERN716" s="8"/>
      <c r="ERO716" s="8"/>
      <c r="ERP716" s="8"/>
      <c r="ERQ716" s="8"/>
      <c r="ERR716" s="8"/>
      <c r="ERS716" s="8"/>
      <c r="ERT716" s="8"/>
      <c r="ERU716" s="8"/>
      <c r="ERV716" s="8"/>
      <c r="ERW716" s="8"/>
      <c r="ERX716" s="8"/>
      <c r="ERY716" s="8"/>
      <c r="ERZ716" s="8"/>
      <c r="ESA716" s="8"/>
      <c r="ESB716" s="8"/>
      <c r="ESC716" s="8"/>
      <c r="ESD716" s="8"/>
      <c r="ESE716" s="8"/>
      <c r="ESF716" s="8"/>
      <c r="ESG716" s="8"/>
      <c r="ESH716" s="8"/>
      <c r="ESI716" s="8"/>
      <c r="ESJ716" s="8"/>
      <c r="ESK716" s="8"/>
      <c r="ESL716" s="8"/>
      <c r="ESM716" s="8"/>
      <c r="ESN716" s="8"/>
      <c r="ESO716" s="8"/>
      <c r="ESP716" s="8"/>
      <c r="ESQ716" s="8"/>
      <c r="ESR716" s="8"/>
      <c r="ESS716" s="8"/>
      <c r="EST716" s="8"/>
      <c r="ESU716" s="8"/>
      <c r="ESV716" s="8"/>
      <c r="ESW716" s="8"/>
      <c r="ESX716" s="8"/>
      <c r="ESY716" s="8"/>
      <c r="ESZ716" s="8"/>
      <c r="ETA716" s="8"/>
      <c r="ETB716" s="8"/>
      <c r="ETC716" s="8"/>
      <c r="ETD716" s="8"/>
      <c r="ETE716" s="8"/>
      <c r="ETF716" s="8"/>
      <c r="ETG716" s="8"/>
      <c r="ETH716" s="8"/>
      <c r="ETI716" s="8"/>
      <c r="ETJ716" s="8"/>
      <c r="ETK716" s="8"/>
      <c r="ETL716" s="8"/>
      <c r="ETM716" s="8"/>
      <c r="ETN716" s="8"/>
      <c r="ETO716" s="8"/>
      <c r="ETP716" s="8"/>
      <c r="ETQ716" s="8"/>
      <c r="ETR716" s="8"/>
      <c r="ETS716" s="8"/>
      <c r="ETT716" s="8"/>
      <c r="ETU716" s="8"/>
      <c r="ETV716" s="8"/>
      <c r="ETW716" s="8"/>
      <c r="ETX716" s="8"/>
      <c r="ETY716" s="8"/>
      <c r="ETZ716" s="8"/>
      <c r="EUA716" s="8"/>
      <c r="EUB716" s="8"/>
      <c r="EUC716" s="8"/>
      <c r="EUD716" s="8"/>
      <c r="EUE716" s="8"/>
      <c r="EUF716" s="8"/>
      <c r="EUG716" s="8"/>
      <c r="EUH716" s="8"/>
      <c r="EUI716" s="8"/>
      <c r="EUJ716" s="8"/>
      <c r="EUK716" s="8"/>
      <c r="EUL716" s="8"/>
      <c r="EUM716" s="8"/>
      <c r="EUN716" s="8"/>
      <c r="EUO716" s="8"/>
      <c r="EUP716" s="8"/>
      <c r="EUQ716" s="8"/>
      <c r="EUR716" s="8"/>
      <c r="EUS716" s="8"/>
      <c r="EUT716" s="8"/>
      <c r="EUU716" s="8"/>
      <c r="EUV716" s="8"/>
      <c r="EUW716" s="8"/>
      <c r="EUX716" s="8"/>
      <c r="EUY716" s="8"/>
      <c r="EUZ716" s="8"/>
      <c r="EVA716" s="8"/>
      <c r="EVB716" s="8"/>
      <c r="EVC716" s="8"/>
      <c r="EVD716" s="8"/>
      <c r="EVE716" s="8"/>
      <c r="EVF716" s="8"/>
      <c r="EVG716" s="8"/>
      <c r="EVH716" s="8"/>
      <c r="EVI716" s="8"/>
      <c r="EVJ716" s="8"/>
      <c r="EVK716" s="8"/>
      <c r="EVL716" s="8"/>
      <c r="EVM716" s="8"/>
      <c r="EVN716" s="8"/>
      <c r="EVO716" s="8"/>
      <c r="EVP716" s="8"/>
      <c r="EVQ716" s="8"/>
      <c r="EVR716" s="8"/>
      <c r="EVS716" s="8"/>
      <c r="EVT716" s="8"/>
      <c r="EVU716" s="8"/>
      <c r="EVV716" s="8"/>
      <c r="EVW716" s="8"/>
      <c r="EVX716" s="8"/>
      <c r="EVY716" s="8"/>
      <c r="EVZ716" s="8"/>
      <c r="EWA716" s="8"/>
      <c r="EWB716" s="8"/>
      <c r="EWC716" s="8"/>
      <c r="EWD716" s="8"/>
      <c r="EWE716" s="8"/>
      <c r="EWF716" s="8"/>
      <c r="EWG716" s="8"/>
      <c r="EWH716" s="8"/>
      <c r="EWI716" s="8"/>
      <c r="EWJ716" s="8"/>
      <c r="EWK716" s="8"/>
      <c r="EWL716" s="8"/>
      <c r="EWM716" s="8"/>
      <c r="EWN716" s="8"/>
      <c r="EWO716" s="8"/>
      <c r="EWP716" s="8"/>
      <c r="EWQ716" s="8"/>
      <c r="EWR716" s="8"/>
      <c r="EWS716" s="8"/>
      <c r="EWT716" s="8"/>
      <c r="EWU716" s="8"/>
      <c r="EWV716" s="8"/>
      <c r="EWW716" s="8"/>
      <c r="EWX716" s="8"/>
      <c r="EWY716" s="8"/>
      <c r="EWZ716" s="8"/>
      <c r="EXA716" s="8"/>
      <c r="EXB716" s="8"/>
      <c r="EXC716" s="8"/>
      <c r="EXD716" s="8"/>
      <c r="EXE716" s="8"/>
      <c r="EXF716" s="8"/>
      <c r="EXG716" s="8"/>
      <c r="EXH716" s="8"/>
      <c r="EXI716" s="8"/>
      <c r="EXJ716" s="8"/>
      <c r="EXK716" s="8"/>
      <c r="EXL716" s="8"/>
      <c r="EXM716" s="8"/>
      <c r="EXN716" s="8"/>
      <c r="EXO716" s="8"/>
      <c r="EXP716" s="8"/>
      <c r="EXQ716" s="8"/>
      <c r="EXR716" s="8"/>
      <c r="EXS716" s="8"/>
      <c r="EXT716" s="8"/>
      <c r="EXU716" s="8"/>
      <c r="EXV716" s="8"/>
      <c r="EXW716" s="8"/>
      <c r="EXX716" s="8"/>
      <c r="EXY716" s="8"/>
      <c r="EXZ716" s="8"/>
      <c r="EYA716" s="8"/>
      <c r="EYB716" s="8"/>
      <c r="EYC716" s="8"/>
      <c r="EYD716" s="8"/>
      <c r="EYE716" s="8"/>
      <c r="EYF716" s="8"/>
      <c r="EYG716" s="8"/>
      <c r="EYH716" s="8"/>
      <c r="EYI716" s="8"/>
      <c r="EYJ716" s="8"/>
      <c r="EYK716" s="8"/>
      <c r="EYL716" s="8"/>
      <c r="EYM716" s="8"/>
      <c r="EYN716" s="8"/>
      <c r="EYO716" s="8"/>
      <c r="EYP716" s="8"/>
      <c r="EYQ716" s="8"/>
      <c r="EYR716" s="8"/>
      <c r="EYS716" s="8"/>
      <c r="EYT716" s="8"/>
      <c r="EYU716" s="8"/>
      <c r="EYV716" s="8"/>
      <c r="EYW716" s="8"/>
      <c r="EYX716" s="8"/>
      <c r="EYY716" s="8"/>
      <c r="EYZ716" s="8"/>
      <c r="EZA716" s="8"/>
      <c r="EZB716" s="8"/>
      <c r="EZC716" s="8"/>
      <c r="EZD716" s="8"/>
      <c r="EZE716" s="8"/>
      <c r="EZF716" s="8"/>
      <c r="EZG716" s="8"/>
      <c r="EZH716" s="8"/>
      <c r="EZI716" s="8"/>
      <c r="EZJ716" s="8"/>
      <c r="EZK716" s="8"/>
      <c r="EZL716" s="8"/>
      <c r="EZM716" s="8"/>
      <c r="EZN716" s="8"/>
      <c r="EZO716" s="8"/>
      <c r="EZP716" s="8"/>
      <c r="EZQ716" s="8"/>
      <c r="EZR716" s="8"/>
      <c r="EZS716" s="8"/>
      <c r="EZT716" s="8"/>
      <c r="EZU716" s="8"/>
      <c r="EZV716" s="8"/>
      <c r="EZW716" s="8"/>
      <c r="EZX716" s="8"/>
      <c r="EZY716" s="8"/>
      <c r="EZZ716" s="8"/>
      <c r="FAA716" s="8"/>
      <c r="FAB716" s="8"/>
      <c r="FAC716" s="8"/>
      <c r="FAD716" s="8"/>
      <c r="FAE716" s="8"/>
      <c r="FAF716" s="8"/>
      <c r="FAG716" s="8"/>
      <c r="FAH716" s="8"/>
      <c r="FAI716" s="8"/>
      <c r="FAJ716" s="8"/>
      <c r="FAK716" s="8"/>
      <c r="FAL716" s="8"/>
      <c r="FAM716" s="8"/>
      <c r="FAN716" s="8"/>
      <c r="FAO716" s="8"/>
      <c r="FAP716" s="8"/>
      <c r="FAQ716" s="8"/>
      <c r="FAR716" s="8"/>
      <c r="FAS716" s="8"/>
      <c r="FAT716" s="8"/>
      <c r="FAU716" s="8"/>
      <c r="FAV716" s="8"/>
      <c r="FAW716" s="8"/>
      <c r="FAX716" s="8"/>
      <c r="FAY716" s="8"/>
      <c r="FAZ716" s="8"/>
      <c r="FBA716" s="8"/>
      <c r="FBB716" s="8"/>
      <c r="FBC716" s="8"/>
      <c r="FBD716" s="8"/>
      <c r="FBE716" s="8"/>
      <c r="FBF716" s="8"/>
      <c r="FBG716" s="8"/>
      <c r="FBH716" s="8"/>
      <c r="FBI716" s="8"/>
      <c r="FBJ716" s="8"/>
      <c r="FBK716" s="8"/>
      <c r="FBL716" s="8"/>
      <c r="FBM716" s="8"/>
      <c r="FBN716" s="8"/>
      <c r="FBO716" s="8"/>
      <c r="FBP716" s="8"/>
      <c r="FBQ716" s="8"/>
      <c r="FBR716" s="8"/>
      <c r="FBS716" s="8"/>
      <c r="FBT716" s="8"/>
      <c r="FBU716" s="8"/>
      <c r="FBV716" s="8"/>
      <c r="FBW716" s="8"/>
      <c r="FBX716" s="8"/>
      <c r="FBY716" s="8"/>
      <c r="FBZ716" s="8"/>
      <c r="FCA716" s="8"/>
      <c r="FCB716" s="8"/>
      <c r="FCC716" s="8"/>
      <c r="FCD716" s="8"/>
      <c r="FCE716" s="8"/>
      <c r="FCF716" s="8"/>
      <c r="FCG716" s="8"/>
      <c r="FCH716" s="8"/>
      <c r="FCI716" s="8"/>
      <c r="FCJ716" s="8"/>
      <c r="FCK716" s="8"/>
      <c r="FCL716" s="8"/>
      <c r="FCM716" s="8"/>
      <c r="FCN716" s="8"/>
      <c r="FCO716" s="8"/>
      <c r="FCP716" s="8"/>
      <c r="FCQ716" s="8"/>
      <c r="FCR716" s="8"/>
      <c r="FCS716" s="8"/>
      <c r="FCT716" s="8"/>
      <c r="FCU716" s="8"/>
      <c r="FCV716" s="8"/>
      <c r="FCW716" s="8"/>
      <c r="FCX716" s="8"/>
      <c r="FCY716" s="8"/>
      <c r="FCZ716" s="8"/>
      <c r="FDA716" s="8"/>
      <c r="FDB716" s="8"/>
      <c r="FDC716" s="8"/>
      <c r="FDD716" s="8"/>
      <c r="FDE716" s="8"/>
      <c r="FDF716" s="8"/>
      <c r="FDG716" s="8"/>
      <c r="FDH716" s="8"/>
      <c r="FDI716" s="8"/>
      <c r="FDJ716" s="8"/>
      <c r="FDK716" s="8"/>
      <c r="FDL716" s="8"/>
      <c r="FDM716" s="8"/>
      <c r="FDN716" s="8"/>
      <c r="FDO716" s="8"/>
      <c r="FDP716" s="8"/>
      <c r="FDQ716" s="8"/>
      <c r="FDR716" s="8"/>
      <c r="FDS716" s="8"/>
      <c r="FDT716" s="8"/>
      <c r="FDU716" s="8"/>
      <c r="FDV716" s="8"/>
      <c r="FDW716" s="8"/>
      <c r="FDX716" s="8"/>
      <c r="FDY716" s="8"/>
      <c r="FDZ716" s="8"/>
      <c r="FEA716" s="8"/>
      <c r="FEB716" s="8"/>
      <c r="FEC716" s="8"/>
      <c r="FED716" s="8"/>
      <c r="FEE716" s="8"/>
      <c r="FEF716" s="8"/>
      <c r="FEG716" s="8"/>
      <c r="FEH716" s="8"/>
      <c r="FEI716" s="8"/>
      <c r="FEJ716" s="8"/>
      <c r="FEK716" s="8"/>
      <c r="FEL716" s="8"/>
      <c r="FEM716" s="8"/>
      <c r="FEN716" s="8"/>
      <c r="FEO716" s="8"/>
      <c r="FEP716" s="8"/>
      <c r="FEQ716" s="8"/>
      <c r="FER716" s="8"/>
      <c r="FES716" s="8"/>
      <c r="FET716" s="8"/>
      <c r="FEU716" s="8"/>
      <c r="FEV716" s="8"/>
      <c r="FEW716" s="8"/>
      <c r="FEX716" s="8"/>
      <c r="FEY716" s="8"/>
      <c r="FEZ716" s="8"/>
      <c r="FFA716" s="8"/>
      <c r="FFB716" s="8"/>
      <c r="FFC716" s="8"/>
      <c r="FFD716" s="8"/>
      <c r="FFE716" s="8"/>
      <c r="FFF716" s="8"/>
      <c r="FFG716" s="8"/>
      <c r="FFH716" s="8"/>
      <c r="FFI716" s="8"/>
      <c r="FFJ716" s="8"/>
      <c r="FFK716" s="8"/>
      <c r="FFL716" s="8"/>
      <c r="FFM716" s="8"/>
      <c r="FFN716" s="8"/>
      <c r="FFO716" s="8"/>
      <c r="FFP716" s="8"/>
      <c r="FFQ716" s="8"/>
      <c r="FFR716" s="8"/>
      <c r="FFS716" s="8"/>
      <c r="FFT716" s="8"/>
      <c r="FFU716" s="8"/>
      <c r="FFV716" s="8"/>
      <c r="FFW716" s="8"/>
      <c r="FFX716" s="8"/>
      <c r="FFY716" s="8"/>
      <c r="FFZ716" s="8"/>
      <c r="FGA716" s="8"/>
      <c r="FGB716" s="8"/>
      <c r="FGC716" s="8"/>
      <c r="FGD716" s="8"/>
      <c r="FGE716" s="8"/>
      <c r="FGF716" s="8"/>
      <c r="FGG716" s="8"/>
      <c r="FGH716" s="8"/>
      <c r="FGI716" s="8"/>
      <c r="FGJ716" s="8"/>
      <c r="FGK716" s="8"/>
      <c r="FGL716" s="8"/>
      <c r="FGM716" s="8"/>
      <c r="FGN716" s="8"/>
      <c r="FGO716" s="8"/>
      <c r="FGP716" s="8"/>
      <c r="FGQ716" s="8"/>
      <c r="FGR716" s="8"/>
      <c r="FGS716" s="8"/>
      <c r="FGT716" s="8"/>
      <c r="FGU716" s="8"/>
      <c r="FGV716" s="8"/>
      <c r="FGW716" s="8"/>
      <c r="FGX716" s="8"/>
      <c r="FGY716" s="8"/>
      <c r="FGZ716" s="8"/>
      <c r="FHA716" s="8"/>
      <c r="FHB716" s="8"/>
      <c r="FHC716" s="8"/>
      <c r="FHD716" s="8"/>
      <c r="FHE716" s="8"/>
      <c r="FHF716" s="8"/>
      <c r="FHG716" s="8"/>
      <c r="FHH716" s="8"/>
      <c r="FHI716" s="8"/>
      <c r="FHJ716" s="8"/>
      <c r="FHK716" s="8"/>
      <c r="FHL716" s="8"/>
      <c r="FHM716" s="8"/>
      <c r="FHN716" s="8"/>
      <c r="FHO716" s="8"/>
      <c r="FHP716" s="8"/>
      <c r="FHQ716" s="8"/>
      <c r="FHR716" s="8"/>
      <c r="FHS716" s="8"/>
      <c r="FHT716" s="8"/>
      <c r="FHU716" s="8"/>
      <c r="FHV716" s="8"/>
      <c r="FHW716" s="8"/>
      <c r="FHX716" s="8"/>
      <c r="FHY716" s="8"/>
      <c r="FHZ716" s="8"/>
      <c r="FIA716" s="8"/>
      <c r="FIB716" s="8"/>
      <c r="FIC716" s="8"/>
      <c r="FID716" s="8"/>
      <c r="FIE716" s="8"/>
      <c r="FIF716" s="8"/>
      <c r="FIG716" s="8"/>
      <c r="FIH716" s="8"/>
      <c r="FII716" s="8"/>
      <c r="FIJ716" s="8"/>
      <c r="FIK716" s="8"/>
      <c r="FIL716" s="8"/>
      <c r="FIM716" s="8"/>
      <c r="FIN716" s="8"/>
      <c r="FIO716" s="8"/>
      <c r="FIP716" s="8"/>
      <c r="FIQ716" s="8"/>
      <c r="FIR716" s="8"/>
      <c r="FIS716" s="8"/>
      <c r="FIT716" s="8"/>
      <c r="FIU716" s="8"/>
      <c r="FIV716" s="8"/>
      <c r="FIW716" s="8"/>
      <c r="FIX716" s="8"/>
      <c r="FIY716" s="8"/>
      <c r="FIZ716" s="8"/>
      <c r="FJA716" s="8"/>
      <c r="FJB716" s="8"/>
      <c r="FJC716" s="8"/>
      <c r="FJD716" s="8"/>
      <c r="FJE716" s="8"/>
      <c r="FJF716" s="8"/>
      <c r="FJG716" s="8"/>
      <c r="FJH716" s="8"/>
      <c r="FJI716" s="8"/>
      <c r="FJJ716" s="8"/>
      <c r="FJK716" s="8"/>
      <c r="FJL716" s="8"/>
      <c r="FJM716" s="8"/>
      <c r="FJN716" s="8"/>
      <c r="FJO716" s="8"/>
      <c r="FJP716" s="8"/>
      <c r="FJQ716" s="8"/>
      <c r="FJR716" s="8"/>
      <c r="FJS716" s="8"/>
      <c r="FJT716" s="8"/>
      <c r="FJU716" s="8"/>
      <c r="FJV716" s="8"/>
      <c r="FJW716" s="8"/>
      <c r="FJX716" s="8"/>
      <c r="FJY716" s="8"/>
      <c r="FJZ716" s="8"/>
      <c r="FKA716" s="8"/>
      <c r="FKB716" s="8"/>
      <c r="FKC716" s="8"/>
      <c r="FKD716" s="8"/>
      <c r="FKE716" s="8"/>
      <c r="FKF716" s="8"/>
      <c r="FKG716" s="8"/>
      <c r="FKH716" s="8"/>
      <c r="FKI716" s="8"/>
      <c r="FKJ716" s="8"/>
      <c r="FKK716" s="8"/>
      <c r="FKL716" s="8"/>
      <c r="FKM716" s="8"/>
      <c r="FKN716" s="8"/>
      <c r="FKO716" s="8"/>
      <c r="FKP716" s="8"/>
      <c r="FKQ716" s="8"/>
      <c r="FKR716" s="8"/>
      <c r="FKS716" s="8"/>
      <c r="FKT716" s="8"/>
      <c r="FKU716" s="8"/>
      <c r="FKV716" s="8"/>
      <c r="FKW716" s="8"/>
      <c r="FKX716" s="8"/>
      <c r="FKY716" s="8"/>
      <c r="FKZ716" s="8"/>
      <c r="FLA716" s="8"/>
      <c r="FLB716" s="8"/>
      <c r="FLC716" s="8"/>
      <c r="FLD716" s="8"/>
      <c r="FLE716" s="8"/>
      <c r="FLF716" s="8"/>
      <c r="FLG716" s="8"/>
      <c r="FLH716" s="8"/>
      <c r="FLI716" s="8"/>
      <c r="FLJ716" s="8"/>
      <c r="FLK716" s="8"/>
      <c r="FLL716" s="8"/>
      <c r="FLM716" s="8"/>
      <c r="FLN716" s="8"/>
      <c r="FLO716" s="8"/>
      <c r="FLP716" s="8"/>
      <c r="FLQ716" s="8"/>
      <c r="FLR716" s="8"/>
      <c r="FLS716" s="8"/>
      <c r="FLT716" s="8"/>
      <c r="FLU716" s="8"/>
      <c r="FLV716" s="8"/>
      <c r="FLW716" s="8"/>
      <c r="FLX716" s="8"/>
      <c r="FLY716" s="8"/>
      <c r="FLZ716" s="8"/>
      <c r="FMA716" s="8"/>
      <c r="FMB716" s="8"/>
      <c r="FMC716" s="8"/>
      <c r="FMD716" s="8"/>
      <c r="FME716" s="8"/>
      <c r="FMF716" s="8"/>
      <c r="FMG716" s="8"/>
      <c r="FMH716" s="8"/>
      <c r="FMI716" s="8"/>
      <c r="FMJ716" s="8"/>
      <c r="FMK716" s="8"/>
      <c r="FML716" s="8"/>
      <c r="FMM716" s="8"/>
      <c r="FMN716" s="8"/>
      <c r="FMO716" s="8"/>
      <c r="FMP716" s="8"/>
      <c r="FMQ716" s="8"/>
      <c r="FMR716" s="8"/>
      <c r="FMS716" s="8"/>
      <c r="FMT716" s="8"/>
      <c r="FMU716" s="8"/>
      <c r="FMV716" s="8"/>
      <c r="FMW716" s="8"/>
      <c r="FMX716" s="8"/>
      <c r="FMY716" s="8"/>
      <c r="FMZ716" s="8"/>
      <c r="FNA716" s="8"/>
      <c r="FNB716" s="8"/>
      <c r="FNC716" s="8"/>
      <c r="FND716" s="8"/>
      <c r="FNE716" s="8"/>
      <c r="FNF716" s="8"/>
      <c r="FNG716" s="8"/>
      <c r="FNH716" s="8"/>
      <c r="FNI716" s="8"/>
      <c r="FNJ716" s="8"/>
      <c r="FNK716" s="8"/>
      <c r="FNL716" s="8"/>
      <c r="FNM716" s="8"/>
      <c r="FNN716" s="8"/>
      <c r="FNO716" s="8"/>
      <c r="FNP716" s="8"/>
      <c r="FNQ716" s="8"/>
      <c r="FNR716" s="8"/>
      <c r="FNS716" s="8"/>
      <c r="FNT716" s="8"/>
      <c r="FNU716" s="8"/>
      <c r="FNV716" s="8"/>
      <c r="FNW716" s="8"/>
      <c r="FNX716" s="8"/>
      <c r="FNY716" s="8"/>
      <c r="FNZ716" s="8"/>
      <c r="FOA716" s="8"/>
      <c r="FOB716" s="8"/>
      <c r="FOC716" s="8"/>
      <c r="FOD716" s="8"/>
      <c r="FOE716" s="8"/>
      <c r="FOF716" s="8"/>
      <c r="FOG716" s="8"/>
      <c r="FOH716" s="8"/>
      <c r="FOI716" s="8"/>
      <c r="FOJ716" s="8"/>
      <c r="FOK716" s="8"/>
      <c r="FOL716" s="8"/>
      <c r="FOM716" s="8"/>
      <c r="FON716" s="8"/>
      <c r="FOO716" s="8"/>
      <c r="FOP716" s="8"/>
      <c r="FOQ716" s="8"/>
      <c r="FOR716" s="8"/>
      <c r="FOS716" s="8"/>
      <c r="FOT716" s="8"/>
      <c r="FOU716" s="8"/>
      <c r="FOV716" s="8"/>
      <c r="FOW716" s="8"/>
      <c r="FOX716" s="8"/>
      <c r="FOY716" s="8"/>
      <c r="FOZ716" s="8"/>
      <c r="FPA716" s="8"/>
      <c r="FPB716" s="8"/>
      <c r="FPC716" s="8"/>
      <c r="FPD716" s="8"/>
      <c r="FPE716" s="8"/>
      <c r="FPF716" s="8"/>
      <c r="FPG716" s="8"/>
      <c r="FPH716" s="8"/>
      <c r="FPI716" s="8"/>
      <c r="FPJ716" s="8"/>
      <c r="FPK716" s="8"/>
      <c r="FPL716" s="8"/>
      <c r="FPM716" s="8"/>
      <c r="FPN716" s="8"/>
      <c r="FPO716" s="8"/>
      <c r="FPP716" s="8"/>
      <c r="FPQ716" s="8"/>
      <c r="FPR716" s="8"/>
      <c r="FPS716" s="8"/>
      <c r="FPT716" s="8"/>
      <c r="FPU716" s="8"/>
      <c r="FPV716" s="8"/>
      <c r="FPW716" s="8"/>
      <c r="FPX716" s="8"/>
      <c r="FPY716" s="8"/>
      <c r="FPZ716" s="8"/>
      <c r="FQA716" s="8"/>
      <c r="FQB716" s="8"/>
      <c r="FQC716" s="8"/>
      <c r="FQD716" s="8"/>
      <c r="FQE716" s="8"/>
      <c r="FQF716" s="8"/>
      <c r="FQG716" s="8"/>
      <c r="FQH716" s="8"/>
      <c r="FQI716" s="8"/>
      <c r="FQJ716" s="8"/>
      <c r="FQK716" s="8"/>
      <c r="FQL716" s="8"/>
      <c r="FQM716" s="8"/>
      <c r="FQN716" s="8"/>
      <c r="FQO716" s="8"/>
      <c r="FQP716" s="8"/>
      <c r="FQQ716" s="8"/>
      <c r="FQR716" s="8"/>
      <c r="FQS716" s="8"/>
      <c r="FQT716" s="8"/>
      <c r="FQU716" s="8"/>
      <c r="FQV716" s="8"/>
      <c r="FQW716" s="8"/>
      <c r="FQX716" s="8"/>
      <c r="FQY716" s="8"/>
      <c r="FQZ716" s="8"/>
      <c r="FRA716" s="8"/>
      <c r="FRB716" s="8"/>
      <c r="FRC716" s="8"/>
      <c r="FRD716" s="8"/>
      <c r="FRE716" s="8"/>
      <c r="FRF716" s="8"/>
      <c r="FRG716" s="8"/>
      <c r="FRH716" s="8"/>
      <c r="FRI716" s="8"/>
      <c r="FRJ716" s="8"/>
      <c r="FRK716" s="8"/>
      <c r="FRL716" s="8"/>
      <c r="FRM716" s="8"/>
      <c r="FRN716" s="8"/>
      <c r="FRO716" s="8"/>
      <c r="FRP716" s="8"/>
      <c r="FRQ716" s="8"/>
      <c r="FRR716" s="8"/>
      <c r="FRS716" s="8"/>
      <c r="FRT716" s="8"/>
      <c r="FRU716" s="8"/>
      <c r="FRV716" s="8"/>
      <c r="FRW716" s="8"/>
      <c r="FRX716" s="8"/>
      <c r="FRY716" s="8"/>
      <c r="FRZ716" s="8"/>
      <c r="FSA716" s="8"/>
      <c r="FSB716" s="8"/>
      <c r="FSC716" s="8"/>
      <c r="FSD716" s="8"/>
      <c r="FSE716" s="8"/>
      <c r="FSF716" s="8"/>
      <c r="FSG716" s="8"/>
      <c r="FSH716" s="8"/>
      <c r="FSI716" s="8"/>
      <c r="FSJ716" s="8"/>
      <c r="FSK716" s="8"/>
      <c r="FSL716" s="8"/>
      <c r="FSM716" s="8"/>
      <c r="FSN716" s="8"/>
      <c r="FSO716" s="8"/>
      <c r="FSP716" s="8"/>
      <c r="FSQ716" s="8"/>
      <c r="FSR716" s="8"/>
      <c r="FSS716" s="8"/>
      <c r="FST716" s="8"/>
      <c r="FSU716" s="8"/>
      <c r="FSV716" s="8"/>
      <c r="FSW716" s="8"/>
      <c r="FSX716" s="8"/>
      <c r="FSY716" s="8"/>
      <c r="FSZ716" s="8"/>
      <c r="FTA716" s="8"/>
      <c r="FTB716" s="8"/>
      <c r="FTC716" s="8"/>
      <c r="FTD716" s="8"/>
      <c r="FTE716" s="8"/>
      <c r="FTF716" s="8"/>
      <c r="FTG716" s="8"/>
      <c r="FTH716" s="8"/>
      <c r="FTI716" s="8"/>
      <c r="FTJ716" s="8"/>
      <c r="FTK716" s="8"/>
      <c r="FTL716" s="8"/>
      <c r="FTM716" s="8"/>
      <c r="FTN716" s="8"/>
      <c r="FTO716" s="8"/>
      <c r="FTP716" s="8"/>
      <c r="FTQ716" s="8"/>
      <c r="FTR716" s="8"/>
      <c r="FTS716" s="8"/>
      <c r="FTT716" s="8"/>
      <c r="FTU716" s="8"/>
      <c r="FTV716" s="8"/>
      <c r="FTW716" s="8"/>
      <c r="FTX716" s="8"/>
      <c r="FTY716" s="8"/>
      <c r="FTZ716" s="8"/>
      <c r="FUA716" s="8"/>
      <c r="FUB716" s="8"/>
      <c r="FUC716" s="8"/>
      <c r="FUD716" s="8"/>
      <c r="FUE716" s="8"/>
      <c r="FUF716" s="8"/>
      <c r="FUG716" s="8"/>
      <c r="FUH716" s="8"/>
      <c r="FUI716" s="8"/>
      <c r="FUJ716" s="8"/>
      <c r="FUK716" s="8"/>
      <c r="FUL716" s="8"/>
      <c r="FUM716" s="8"/>
      <c r="FUN716" s="8"/>
      <c r="FUO716" s="8"/>
      <c r="FUP716" s="8"/>
      <c r="FUQ716" s="8"/>
      <c r="FUR716" s="8"/>
      <c r="FUS716" s="8"/>
      <c r="FUT716" s="8"/>
      <c r="FUU716" s="8"/>
      <c r="FUV716" s="8"/>
      <c r="FUW716" s="8"/>
      <c r="FUX716" s="8"/>
      <c r="FUY716" s="8"/>
      <c r="FUZ716" s="8"/>
      <c r="FVA716" s="8"/>
      <c r="FVB716" s="8"/>
      <c r="FVC716" s="8"/>
      <c r="FVD716" s="8"/>
      <c r="FVE716" s="8"/>
      <c r="FVF716" s="8"/>
      <c r="FVG716" s="8"/>
      <c r="FVH716" s="8"/>
      <c r="FVI716" s="8"/>
      <c r="FVJ716" s="8"/>
      <c r="FVK716" s="8"/>
      <c r="FVL716" s="8"/>
      <c r="FVM716" s="8"/>
      <c r="FVN716" s="8"/>
      <c r="FVO716" s="8"/>
      <c r="FVP716" s="8"/>
      <c r="FVQ716" s="8"/>
      <c r="FVR716" s="8"/>
      <c r="FVS716" s="8"/>
      <c r="FVT716" s="8"/>
      <c r="FVU716" s="8"/>
      <c r="FVV716" s="8"/>
      <c r="FVW716" s="8"/>
      <c r="FVX716" s="8"/>
      <c r="FVY716" s="8"/>
      <c r="FVZ716" s="8"/>
      <c r="FWA716" s="8"/>
      <c r="FWB716" s="8"/>
      <c r="FWC716" s="8"/>
      <c r="FWD716" s="8"/>
      <c r="FWE716" s="8"/>
      <c r="FWF716" s="8"/>
      <c r="FWG716" s="8"/>
      <c r="FWH716" s="8"/>
      <c r="FWI716" s="8"/>
      <c r="FWJ716" s="8"/>
      <c r="FWK716" s="8"/>
      <c r="FWL716" s="8"/>
      <c r="FWM716" s="8"/>
      <c r="FWN716" s="8"/>
      <c r="FWO716" s="8"/>
      <c r="FWP716" s="8"/>
      <c r="FWQ716" s="8"/>
      <c r="FWR716" s="8"/>
      <c r="FWS716" s="8"/>
      <c r="FWT716" s="8"/>
      <c r="FWU716" s="8"/>
      <c r="FWV716" s="8"/>
      <c r="FWW716" s="8"/>
      <c r="FWX716" s="8"/>
      <c r="FWY716" s="8"/>
      <c r="FWZ716" s="8"/>
      <c r="FXA716" s="8"/>
      <c r="FXB716" s="8"/>
      <c r="FXC716" s="8"/>
      <c r="FXD716" s="8"/>
      <c r="FXE716" s="8"/>
      <c r="FXF716" s="8"/>
      <c r="FXG716" s="8"/>
      <c r="FXH716" s="8"/>
      <c r="FXI716" s="8"/>
      <c r="FXJ716" s="8"/>
      <c r="FXK716" s="8"/>
      <c r="FXL716" s="8"/>
      <c r="FXM716" s="8"/>
      <c r="FXN716" s="8"/>
      <c r="FXO716" s="8"/>
      <c r="FXP716" s="8"/>
      <c r="FXQ716" s="8"/>
      <c r="FXR716" s="8"/>
      <c r="FXS716" s="8"/>
      <c r="FXT716" s="8"/>
      <c r="FXU716" s="8"/>
      <c r="FXV716" s="8"/>
      <c r="FXW716" s="8"/>
      <c r="FXX716" s="8"/>
      <c r="FXY716" s="8"/>
      <c r="FXZ716" s="8"/>
      <c r="FYA716" s="8"/>
      <c r="FYB716" s="8"/>
      <c r="FYC716" s="8"/>
      <c r="FYD716" s="8"/>
      <c r="FYE716" s="8"/>
      <c r="FYF716" s="8"/>
      <c r="FYG716" s="8"/>
      <c r="FYH716" s="8"/>
      <c r="FYI716" s="8"/>
      <c r="FYJ716" s="8"/>
      <c r="FYK716" s="8"/>
      <c r="FYL716" s="8"/>
      <c r="FYM716" s="8"/>
      <c r="FYN716" s="8"/>
      <c r="FYO716" s="8"/>
      <c r="FYP716" s="8"/>
      <c r="FYQ716" s="8"/>
      <c r="FYR716" s="8"/>
      <c r="FYS716" s="8"/>
      <c r="FYT716" s="8"/>
      <c r="FYU716" s="8"/>
      <c r="FYV716" s="8"/>
      <c r="FYW716" s="8"/>
      <c r="FYX716" s="8"/>
      <c r="FYY716" s="8"/>
      <c r="FYZ716" s="8"/>
      <c r="FZA716" s="8"/>
      <c r="FZB716" s="8"/>
      <c r="FZC716" s="8"/>
      <c r="FZD716" s="8"/>
      <c r="FZE716" s="8"/>
      <c r="FZF716" s="8"/>
      <c r="FZG716" s="8"/>
      <c r="FZH716" s="8"/>
      <c r="FZI716" s="8"/>
      <c r="FZJ716" s="8"/>
      <c r="FZK716" s="8"/>
      <c r="FZL716" s="8"/>
      <c r="FZM716" s="8"/>
      <c r="FZN716" s="8"/>
      <c r="FZO716" s="8"/>
      <c r="FZP716" s="8"/>
      <c r="FZQ716" s="8"/>
      <c r="FZR716" s="8"/>
      <c r="FZS716" s="8"/>
      <c r="FZT716" s="8"/>
      <c r="FZU716" s="8"/>
      <c r="FZV716" s="8"/>
      <c r="FZW716" s="8"/>
      <c r="FZX716" s="8"/>
      <c r="FZY716" s="8"/>
      <c r="FZZ716" s="8"/>
      <c r="GAA716" s="8"/>
      <c r="GAB716" s="8"/>
      <c r="GAC716" s="8"/>
      <c r="GAD716" s="8"/>
      <c r="GAE716" s="8"/>
      <c r="GAF716" s="8"/>
      <c r="GAG716" s="8"/>
      <c r="GAH716" s="8"/>
      <c r="GAI716" s="8"/>
      <c r="GAJ716" s="8"/>
      <c r="GAK716" s="8"/>
      <c r="GAL716" s="8"/>
      <c r="GAM716" s="8"/>
      <c r="GAN716" s="8"/>
      <c r="GAO716" s="8"/>
      <c r="GAP716" s="8"/>
      <c r="GAQ716" s="8"/>
      <c r="GAR716" s="8"/>
      <c r="GAS716" s="8"/>
      <c r="GAT716" s="8"/>
      <c r="GAU716" s="8"/>
      <c r="GAV716" s="8"/>
      <c r="GAW716" s="8"/>
      <c r="GAX716" s="8"/>
      <c r="GAY716" s="8"/>
      <c r="GAZ716" s="8"/>
      <c r="GBA716" s="8"/>
      <c r="GBB716" s="8"/>
      <c r="GBC716" s="8"/>
      <c r="GBD716" s="8"/>
      <c r="GBE716" s="8"/>
      <c r="GBF716" s="8"/>
      <c r="GBG716" s="8"/>
      <c r="GBH716" s="8"/>
      <c r="GBI716" s="8"/>
      <c r="GBJ716" s="8"/>
      <c r="GBK716" s="8"/>
      <c r="GBL716" s="8"/>
      <c r="GBM716" s="8"/>
      <c r="GBN716" s="8"/>
      <c r="GBO716" s="8"/>
      <c r="GBP716" s="8"/>
      <c r="GBQ716" s="8"/>
      <c r="GBR716" s="8"/>
      <c r="GBS716" s="8"/>
      <c r="GBT716" s="8"/>
      <c r="GBU716" s="8"/>
      <c r="GBV716" s="8"/>
      <c r="GBW716" s="8"/>
      <c r="GBX716" s="8"/>
      <c r="GBY716" s="8"/>
      <c r="GBZ716" s="8"/>
      <c r="GCA716" s="8"/>
      <c r="GCB716" s="8"/>
      <c r="GCC716" s="8"/>
      <c r="GCD716" s="8"/>
      <c r="GCE716" s="8"/>
      <c r="GCF716" s="8"/>
      <c r="GCG716" s="8"/>
      <c r="GCH716" s="8"/>
      <c r="GCI716" s="8"/>
      <c r="GCJ716" s="8"/>
      <c r="GCK716" s="8"/>
      <c r="GCL716" s="8"/>
      <c r="GCM716" s="8"/>
      <c r="GCN716" s="8"/>
      <c r="GCO716" s="8"/>
      <c r="GCP716" s="8"/>
      <c r="GCQ716" s="8"/>
      <c r="GCR716" s="8"/>
      <c r="GCS716" s="8"/>
      <c r="GCT716" s="8"/>
      <c r="GCU716" s="8"/>
      <c r="GCV716" s="8"/>
      <c r="GCW716" s="8"/>
      <c r="GCX716" s="8"/>
      <c r="GCY716" s="8"/>
      <c r="GCZ716" s="8"/>
      <c r="GDA716" s="8"/>
      <c r="GDB716" s="8"/>
      <c r="GDC716" s="8"/>
      <c r="GDD716" s="8"/>
      <c r="GDE716" s="8"/>
      <c r="GDF716" s="8"/>
      <c r="GDG716" s="8"/>
      <c r="GDH716" s="8"/>
      <c r="GDI716" s="8"/>
      <c r="GDJ716" s="8"/>
      <c r="GDK716" s="8"/>
      <c r="GDL716" s="8"/>
      <c r="GDM716" s="8"/>
      <c r="GDN716" s="8"/>
      <c r="GDO716" s="8"/>
      <c r="GDP716" s="8"/>
      <c r="GDQ716" s="8"/>
      <c r="GDR716" s="8"/>
      <c r="GDS716" s="8"/>
      <c r="GDT716" s="8"/>
      <c r="GDU716" s="8"/>
      <c r="GDV716" s="8"/>
      <c r="GDW716" s="8"/>
      <c r="GDX716" s="8"/>
      <c r="GDY716" s="8"/>
      <c r="GDZ716" s="8"/>
      <c r="GEA716" s="8"/>
      <c r="GEB716" s="8"/>
      <c r="GEC716" s="8"/>
      <c r="GED716" s="8"/>
      <c r="GEE716" s="8"/>
      <c r="GEF716" s="8"/>
      <c r="GEG716" s="8"/>
      <c r="GEH716" s="8"/>
      <c r="GEI716" s="8"/>
      <c r="GEJ716" s="8"/>
      <c r="GEK716" s="8"/>
      <c r="GEL716" s="8"/>
      <c r="GEM716" s="8"/>
      <c r="GEN716" s="8"/>
      <c r="GEO716" s="8"/>
      <c r="GEP716" s="8"/>
      <c r="GEQ716" s="8"/>
      <c r="GER716" s="8"/>
      <c r="GES716" s="8"/>
      <c r="GET716" s="8"/>
      <c r="GEU716" s="8"/>
      <c r="GEV716" s="8"/>
      <c r="GEW716" s="8"/>
      <c r="GEX716" s="8"/>
      <c r="GEY716" s="8"/>
      <c r="GEZ716" s="8"/>
      <c r="GFA716" s="8"/>
      <c r="GFB716" s="8"/>
      <c r="GFC716" s="8"/>
      <c r="GFD716" s="8"/>
      <c r="GFE716" s="8"/>
      <c r="GFF716" s="8"/>
      <c r="GFG716" s="8"/>
      <c r="GFH716" s="8"/>
      <c r="GFI716" s="8"/>
      <c r="GFJ716" s="8"/>
      <c r="GFK716" s="8"/>
      <c r="GFL716" s="8"/>
      <c r="GFM716" s="8"/>
      <c r="GFN716" s="8"/>
      <c r="GFO716" s="8"/>
      <c r="GFP716" s="8"/>
      <c r="GFQ716" s="8"/>
      <c r="GFR716" s="8"/>
      <c r="GFS716" s="8"/>
      <c r="GFT716" s="8"/>
      <c r="GFU716" s="8"/>
      <c r="GFV716" s="8"/>
      <c r="GFW716" s="8"/>
      <c r="GFX716" s="8"/>
      <c r="GFY716" s="8"/>
      <c r="GFZ716" s="8"/>
      <c r="GGA716" s="8"/>
      <c r="GGB716" s="8"/>
      <c r="GGC716" s="8"/>
      <c r="GGD716" s="8"/>
      <c r="GGE716" s="8"/>
      <c r="GGF716" s="8"/>
      <c r="GGG716" s="8"/>
      <c r="GGH716" s="8"/>
      <c r="GGI716" s="8"/>
      <c r="GGJ716" s="8"/>
      <c r="GGK716" s="8"/>
      <c r="GGL716" s="8"/>
      <c r="GGM716" s="8"/>
      <c r="GGN716" s="8"/>
      <c r="GGO716" s="8"/>
      <c r="GGP716" s="8"/>
      <c r="GGQ716" s="8"/>
      <c r="GGR716" s="8"/>
      <c r="GGS716" s="8"/>
      <c r="GGT716" s="8"/>
      <c r="GGU716" s="8"/>
      <c r="GGV716" s="8"/>
      <c r="GGW716" s="8"/>
      <c r="GGX716" s="8"/>
      <c r="GGY716" s="8"/>
      <c r="GGZ716" s="8"/>
      <c r="GHA716" s="8"/>
      <c r="GHB716" s="8"/>
      <c r="GHC716" s="8"/>
      <c r="GHD716" s="8"/>
      <c r="GHE716" s="8"/>
      <c r="GHF716" s="8"/>
      <c r="GHG716" s="8"/>
      <c r="GHH716" s="8"/>
      <c r="GHI716" s="8"/>
      <c r="GHJ716" s="8"/>
      <c r="GHK716" s="8"/>
      <c r="GHL716" s="8"/>
      <c r="GHM716" s="8"/>
      <c r="GHN716" s="8"/>
      <c r="GHO716" s="8"/>
      <c r="GHP716" s="8"/>
      <c r="GHQ716" s="8"/>
      <c r="GHR716" s="8"/>
      <c r="GHS716" s="8"/>
      <c r="GHT716" s="8"/>
      <c r="GHU716" s="8"/>
      <c r="GHV716" s="8"/>
      <c r="GHW716" s="8"/>
      <c r="GHX716" s="8"/>
      <c r="GHY716" s="8"/>
      <c r="GHZ716" s="8"/>
      <c r="GIA716" s="8"/>
      <c r="GIB716" s="8"/>
      <c r="GIC716" s="8"/>
      <c r="GID716" s="8"/>
      <c r="GIE716" s="8"/>
      <c r="GIF716" s="8"/>
      <c r="GIG716" s="8"/>
      <c r="GIH716" s="8"/>
      <c r="GII716" s="8"/>
      <c r="GIJ716" s="8"/>
      <c r="GIK716" s="8"/>
      <c r="GIL716" s="8"/>
      <c r="GIM716" s="8"/>
      <c r="GIN716" s="8"/>
      <c r="GIO716" s="8"/>
      <c r="GIP716" s="8"/>
      <c r="GIQ716" s="8"/>
      <c r="GIR716" s="8"/>
      <c r="GIS716" s="8"/>
      <c r="GIT716" s="8"/>
      <c r="GIU716" s="8"/>
      <c r="GIV716" s="8"/>
      <c r="GIW716" s="8"/>
      <c r="GIX716" s="8"/>
      <c r="GIY716" s="8"/>
      <c r="GIZ716" s="8"/>
      <c r="GJA716" s="8"/>
      <c r="GJB716" s="8"/>
      <c r="GJC716" s="8"/>
      <c r="GJD716" s="8"/>
      <c r="GJE716" s="8"/>
      <c r="GJF716" s="8"/>
      <c r="GJG716" s="8"/>
      <c r="GJH716" s="8"/>
      <c r="GJI716" s="8"/>
      <c r="GJJ716" s="8"/>
      <c r="GJK716" s="8"/>
      <c r="GJL716" s="8"/>
      <c r="GJM716" s="8"/>
      <c r="GJN716" s="8"/>
      <c r="GJO716" s="8"/>
      <c r="GJP716" s="8"/>
      <c r="GJQ716" s="8"/>
      <c r="GJR716" s="8"/>
      <c r="GJS716" s="8"/>
      <c r="GJT716" s="8"/>
      <c r="GJU716" s="8"/>
      <c r="GJV716" s="8"/>
      <c r="GJW716" s="8"/>
      <c r="GJX716" s="8"/>
      <c r="GJY716" s="8"/>
      <c r="GJZ716" s="8"/>
      <c r="GKA716" s="8"/>
      <c r="GKB716" s="8"/>
      <c r="GKC716" s="8"/>
      <c r="GKD716" s="8"/>
      <c r="GKE716" s="8"/>
      <c r="GKF716" s="8"/>
      <c r="GKG716" s="8"/>
      <c r="GKH716" s="8"/>
      <c r="GKI716" s="8"/>
      <c r="GKJ716" s="8"/>
      <c r="GKK716" s="8"/>
      <c r="GKL716" s="8"/>
      <c r="GKM716" s="8"/>
      <c r="GKN716" s="8"/>
      <c r="GKO716" s="8"/>
      <c r="GKP716" s="8"/>
      <c r="GKQ716" s="8"/>
      <c r="GKR716" s="8"/>
      <c r="GKS716" s="8"/>
      <c r="GKT716" s="8"/>
      <c r="GKU716" s="8"/>
      <c r="GKV716" s="8"/>
      <c r="GKW716" s="8"/>
      <c r="GKX716" s="8"/>
      <c r="GKY716" s="8"/>
      <c r="GKZ716" s="8"/>
      <c r="GLA716" s="8"/>
      <c r="GLB716" s="8"/>
      <c r="GLC716" s="8"/>
      <c r="GLD716" s="8"/>
      <c r="GLE716" s="8"/>
      <c r="GLF716" s="8"/>
      <c r="GLG716" s="8"/>
      <c r="GLH716" s="8"/>
      <c r="GLI716" s="8"/>
      <c r="GLJ716" s="8"/>
      <c r="GLK716" s="8"/>
      <c r="GLL716" s="8"/>
      <c r="GLM716" s="8"/>
      <c r="GLN716" s="8"/>
      <c r="GLO716" s="8"/>
      <c r="GLP716" s="8"/>
      <c r="GLQ716" s="8"/>
      <c r="GLR716" s="8"/>
      <c r="GLS716" s="8"/>
      <c r="GLT716" s="8"/>
      <c r="GLU716" s="8"/>
      <c r="GLV716" s="8"/>
      <c r="GLW716" s="8"/>
      <c r="GLX716" s="8"/>
      <c r="GLY716" s="8"/>
      <c r="GLZ716" s="8"/>
      <c r="GMA716" s="8"/>
      <c r="GMB716" s="8"/>
      <c r="GMC716" s="8"/>
      <c r="GMD716" s="8"/>
      <c r="GME716" s="8"/>
      <c r="GMF716" s="8"/>
      <c r="GMG716" s="8"/>
      <c r="GMH716" s="8"/>
      <c r="GMI716" s="8"/>
      <c r="GMJ716" s="8"/>
      <c r="GMK716" s="8"/>
      <c r="GML716" s="8"/>
      <c r="GMM716" s="8"/>
      <c r="GMN716" s="8"/>
      <c r="GMO716" s="8"/>
      <c r="GMP716" s="8"/>
      <c r="GMQ716" s="8"/>
      <c r="GMR716" s="8"/>
      <c r="GMS716" s="8"/>
      <c r="GMT716" s="8"/>
      <c r="GMU716" s="8"/>
      <c r="GMV716" s="8"/>
      <c r="GMW716" s="8"/>
      <c r="GMX716" s="8"/>
      <c r="GMY716" s="8"/>
      <c r="GMZ716" s="8"/>
      <c r="GNA716" s="8"/>
      <c r="GNB716" s="8"/>
      <c r="GNC716" s="8"/>
      <c r="GND716" s="8"/>
      <c r="GNE716" s="8"/>
      <c r="GNF716" s="8"/>
      <c r="GNG716" s="8"/>
      <c r="GNH716" s="8"/>
      <c r="GNI716" s="8"/>
      <c r="GNJ716" s="8"/>
      <c r="GNK716" s="8"/>
      <c r="GNL716" s="8"/>
      <c r="GNM716" s="8"/>
      <c r="GNN716" s="8"/>
      <c r="GNO716" s="8"/>
      <c r="GNP716" s="8"/>
      <c r="GNQ716" s="8"/>
      <c r="GNR716" s="8"/>
      <c r="GNS716" s="8"/>
      <c r="GNT716" s="8"/>
      <c r="GNU716" s="8"/>
      <c r="GNV716" s="8"/>
      <c r="GNW716" s="8"/>
      <c r="GNX716" s="8"/>
      <c r="GNY716" s="8"/>
      <c r="GNZ716" s="8"/>
      <c r="GOA716" s="8"/>
      <c r="GOB716" s="8"/>
      <c r="GOC716" s="8"/>
      <c r="GOD716" s="8"/>
      <c r="GOE716" s="8"/>
      <c r="GOF716" s="8"/>
      <c r="GOG716" s="8"/>
      <c r="GOH716" s="8"/>
      <c r="GOI716" s="8"/>
      <c r="GOJ716" s="8"/>
      <c r="GOK716" s="8"/>
      <c r="GOL716" s="8"/>
      <c r="GOM716" s="8"/>
      <c r="GON716" s="8"/>
      <c r="GOO716" s="8"/>
      <c r="GOP716" s="8"/>
      <c r="GOQ716" s="8"/>
      <c r="GOR716" s="8"/>
      <c r="GOS716" s="8"/>
      <c r="GOT716" s="8"/>
      <c r="GOU716" s="8"/>
      <c r="GOV716" s="8"/>
      <c r="GOW716" s="8"/>
      <c r="GOX716" s="8"/>
      <c r="GOY716" s="8"/>
      <c r="GOZ716" s="8"/>
      <c r="GPA716" s="8"/>
      <c r="GPB716" s="8"/>
      <c r="GPC716" s="8"/>
      <c r="GPD716" s="8"/>
      <c r="GPE716" s="8"/>
      <c r="GPF716" s="8"/>
      <c r="GPG716" s="8"/>
      <c r="GPH716" s="8"/>
      <c r="GPI716" s="8"/>
      <c r="GPJ716" s="8"/>
      <c r="GPK716" s="8"/>
      <c r="GPL716" s="8"/>
      <c r="GPM716" s="8"/>
      <c r="GPN716" s="8"/>
      <c r="GPO716" s="8"/>
      <c r="GPP716" s="8"/>
      <c r="GPQ716" s="8"/>
      <c r="GPR716" s="8"/>
      <c r="GPS716" s="8"/>
      <c r="GPT716" s="8"/>
      <c r="GPU716" s="8"/>
      <c r="GPV716" s="8"/>
      <c r="GPW716" s="8"/>
      <c r="GPX716" s="8"/>
      <c r="GPY716" s="8"/>
      <c r="GPZ716" s="8"/>
      <c r="GQA716" s="8"/>
      <c r="GQB716" s="8"/>
      <c r="GQC716" s="8"/>
      <c r="GQD716" s="8"/>
      <c r="GQE716" s="8"/>
      <c r="GQF716" s="8"/>
      <c r="GQG716" s="8"/>
      <c r="GQH716" s="8"/>
      <c r="GQI716" s="8"/>
      <c r="GQJ716" s="8"/>
      <c r="GQK716" s="8"/>
      <c r="GQL716" s="8"/>
      <c r="GQM716" s="8"/>
      <c r="GQN716" s="8"/>
      <c r="GQO716" s="8"/>
      <c r="GQP716" s="8"/>
      <c r="GQQ716" s="8"/>
      <c r="GQR716" s="8"/>
      <c r="GQS716" s="8"/>
      <c r="GQT716" s="8"/>
      <c r="GQU716" s="8"/>
      <c r="GQV716" s="8"/>
      <c r="GQW716" s="8"/>
      <c r="GQX716" s="8"/>
      <c r="GQY716" s="8"/>
      <c r="GQZ716" s="8"/>
      <c r="GRA716" s="8"/>
      <c r="GRB716" s="8"/>
      <c r="GRC716" s="8"/>
      <c r="GRD716" s="8"/>
      <c r="GRE716" s="8"/>
      <c r="GRF716" s="8"/>
      <c r="GRG716" s="8"/>
      <c r="GRH716" s="8"/>
      <c r="GRI716" s="8"/>
      <c r="GRJ716" s="8"/>
      <c r="GRK716" s="8"/>
      <c r="GRL716" s="8"/>
      <c r="GRM716" s="8"/>
      <c r="GRN716" s="8"/>
      <c r="GRO716" s="8"/>
      <c r="GRP716" s="8"/>
      <c r="GRQ716" s="8"/>
      <c r="GRR716" s="8"/>
      <c r="GRS716" s="8"/>
      <c r="GRT716" s="8"/>
      <c r="GRU716" s="8"/>
      <c r="GRV716" s="8"/>
      <c r="GRW716" s="8"/>
      <c r="GRX716" s="8"/>
      <c r="GRY716" s="8"/>
      <c r="GRZ716" s="8"/>
      <c r="GSA716" s="8"/>
      <c r="GSB716" s="8"/>
      <c r="GSC716" s="8"/>
      <c r="GSD716" s="8"/>
      <c r="GSE716" s="8"/>
      <c r="GSF716" s="8"/>
      <c r="GSG716" s="8"/>
      <c r="GSH716" s="8"/>
      <c r="GSI716" s="8"/>
      <c r="GSJ716" s="8"/>
      <c r="GSK716" s="8"/>
      <c r="GSL716" s="8"/>
      <c r="GSM716" s="8"/>
      <c r="GSN716" s="8"/>
      <c r="GSO716" s="8"/>
      <c r="GSP716" s="8"/>
      <c r="GSQ716" s="8"/>
      <c r="GSR716" s="8"/>
      <c r="GSS716" s="8"/>
      <c r="GST716" s="8"/>
      <c r="GSU716" s="8"/>
      <c r="GSV716" s="8"/>
      <c r="GSW716" s="8"/>
      <c r="GSX716" s="8"/>
      <c r="GSY716" s="8"/>
      <c r="GSZ716" s="8"/>
      <c r="GTA716" s="8"/>
      <c r="GTB716" s="8"/>
      <c r="GTC716" s="8"/>
      <c r="GTD716" s="8"/>
      <c r="GTE716" s="8"/>
      <c r="GTF716" s="8"/>
      <c r="GTG716" s="8"/>
      <c r="GTH716" s="8"/>
      <c r="GTI716" s="8"/>
      <c r="GTJ716" s="8"/>
      <c r="GTK716" s="8"/>
      <c r="GTL716" s="8"/>
      <c r="GTM716" s="8"/>
      <c r="GTN716" s="8"/>
      <c r="GTO716" s="8"/>
      <c r="GTP716" s="8"/>
      <c r="GTQ716" s="8"/>
      <c r="GTR716" s="8"/>
      <c r="GTS716" s="8"/>
      <c r="GTT716" s="8"/>
      <c r="GTU716" s="8"/>
      <c r="GTV716" s="8"/>
      <c r="GTW716" s="8"/>
      <c r="GTX716" s="8"/>
      <c r="GTY716" s="8"/>
      <c r="GTZ716" s="8"/>
      <c r="GUA716" s="8"/>
      <c r="GUB716" s="8"/>
      <c r="GUC716" s="8"/>
      <c r="GUD716" s="8"/>
      <c r="GUE716" s="8"/>
      <c r="GUF716" s="8"/>
      <c r="GUG716" s="8"/>
      <c r="GUH716" s="8"/>
      <c r="GUI716" s="8"/>
      <c r="GUJ716" s="8"/>
      <c r="GUK716" s="8"/>
      <c r="GUL716" s="8"/>
      <c r="GUM716" s="8"/>
      <c r="GUN716" s="8"/>
      <c r="GUO716" s="8"/>
      <c r="GUP716" s="8"/>
      <c r="GUQ716" s="8"/>
      <c r="GUR716" s="8"/>
      <c r="GUS716" s="8"/>
      <c r="GUT716" s="8"/>
      <c r="GUU716" s="8"/>
      <c r="GUV716" s="8"/>
      <c r="GUW716" s="8"/>
      <c r="GUX716" s="8"/>
      <c r="GUY716" s="8"/>
      <c r="GUZ716" s="8"/>
      <c r="GVA716" s="8"/>
      <c r="GVB716" s="8"/>
      <c r="GVC716" s="8"/>
      <c r="GVD716" s="8"/>
      <c r="GVE716" s="8"/>
      <c r="GVF716" s="8"/>
      <c r="GVG716" s="8"/>
      <c r="GVH716" s="8"/>
      <c r="GVI716" s="8"/>
      <c r="GVJ716" s="8"/>
      <c r="GVK716" s="8"/>
      <c r="GVL716" s="8"/>
      <c r="GVM716" s="8"/>
      <c r="GVN716" s="8"/>
      <c r="GVO716" s="8"/>
      <c r="GVP716" s="8"/>
      <c r="GVQ716" s="8"/>
      <c r="GVR716" s="8"/>
      <c r="GVS716" s="8"/>
      <c r="GVT716" s="8"/>
      <c r="GVU716" s="8"/>
      <c r="GVV716" s="8"/>
      <c r="GVW716" s="8"/>
      <c r="GVX716" s="8"/>
      <c r="GVY716" s="8"/>
      <c r="GVZ716" s="8"/>
      <c r="GWA716" s="8"/>
      <c r="GWB716" s="8"/>
      <c r="GWC716" s="8"/>
      <c r="GWD716" s="8"/>
      <c r="GWE716" s="8"/>
      <c r="GWF716" s="8"/>
      <c r="GWG716" s="8"/>
      <c r="GWH716" s="8"/>
      <c r="GWI716" s="8"/>
      <c r="GWJ716" s="8"/>
      <c r="GWK716" s="8"/>
      <c r="GWL716" s="8"/>
      <c r="GWM716" s="8"/>
      <c r="GWN716" s="8"/>
      <c r="GWO716" s="8"/>
      <c r="GWP716" s="8"/>
      <c r="GWQ716" s="8"/>
      <c r="GWR716" s="8"/>
      <c r="GWS716" s="8"/>
      <c r="GWT716" s="8"/>
      <c r="GWU716" s="8"/>
      <c r="GWV716" s="8"/>
      <c r="GWW716" s="8"/>
      <c r="GWX716" s="8"/>
      <c r="GWY716" s="8"/>
      <c r="GWZ716" s="8"/>
      <c r="GXA716" s="8"/>
      <c r="GXB716" s="8"/>
      <c r="GXC716" s="8"/>
      <c r="GXD716" s="8"/>
      <c r="GXE716" s="8"/>
      <c r="GXF716" s="8"/>
      <c r="GXG716" s="8"/>
      <c r="GXH716" s="8"/>
      <c r="GXI716" s="8"/>
      <c r="GXJ716" s="8"/>
      <c r="GXK716" s="8"/>
      <c r="GXL716" s="8"/>
      <c r="GXM716" s="8"/>
      <c r="GXN716" s="8"/>
      <c r="GXO716" s="8"/>
      <c r="GXP716" s="8"/>
      <c r="GXQ716" s="8"/>
      <c r="GXR716" s="8"/>
      <c r="GXS716" s="8"/>
      <c r="GXT716" s="8"/>
      <c r="GXU716" s="8"/>
      <c r="GXV716" s="8"/>
      <c r="GXW716" s="8"/>
      <c r="GXX716" s="8"/>
      <c r="GXY716" s="8"/>
      <c r="GXZ716" s="8"/>
      <c r="GYA716" s="8"/>
      <c r="GYB716" s="8"/>
      <c r="GYC716" s="8"/>
      <c r="GYD716" s="8"/>
      <c r="GYE716" s="8"/>
      <c r="GYF716" s="8"/>
      <c r="GYG716" s="8"/>
      <c r="GYH716" s="8"/>
      <c r="GYI716" s="8"/>
      <c r="GYJ716" s="8"/>
      <c r="GYK716" s="8"/>
      <c r="GYL716" s="8"/>
      <c r="GYM716" s="8"/>
      <c r="GYN716" s="8"/>
      <c r="GYO716" s="8"/>
      <c r="GYP716" s="8"/>
      <c r="GYQ716" s="8"/>
      <c r="GYR716" s="8"/>
      <c r="GYS716" s="8"/>
      <c r="GYT716" s="8"/>
      <c r="GYU716" s="8"/>
      <c r="GYV716" s="8"/>
      <c r="GYW716" s="8"/>
      <c r="GYX716" s="8"/>
      <c r="GYY716" s="8"/>
      <c r="GYZ716" s="8"/>
      <c r="GZA716" s="8"/>
      <c r="GZB716" s="8"/>
      <c r="GZC716" s="8"/>
      <c r="GZD716" s="8"/>
      <c r="GZE716" s="8"/>
      <c r="GZF716" s="8"/>
      <c r="GZG716" s="8"/>
      <c r="GZH716" s="8"/>
      <c r="GZI716" s="8"/>
      <c r="GZJ716" s="8"/>
      <c r="GZK716" s="8"/>
      <c r="GZL716" s="8"/>
      <c r="GZM716" s="8"/>
      <c r="GZN716" s="8"/>
      <c r="GZO716" s="8"/>
      <c r="GZP716" s="8"/>
      <c r="GZQ716" s="8"/>
      <c r="GZR716" s="8"/>
      <c r="GZS716" s="8"/>
      <c r="GZT716" s="8"/>
      <c r="GZU716" s="8"/>
      <c r="GZV716" s="8"/>
      <c r="GZW716" s="8"/>
      <c r="GZX716" s="8"/>
      <c r="GZY716" s="8"/>
      <c r="GZZ716" s="8"/>
      <c r="HAA716" s="8"/>
      <c r="HAB716" s="8"/>
      <c r="HAC716" s="8"/>
      <c r="HAD716" s="8"/>
      <c r="HAE716" s="8"/>
      <c r="HAF716" s="8"/>
      <c r="HAG716" s="8"/>
      <c r="HAH716" s="8"/>
      <c r="HAI716" s="8"/>
      <c r="HAJ716" s="8"/>
      <c r="HAK716" s="8"/>
      <c r="HAL716" s="8"/>
      <c r="HAM716" s="8"/>
      <c r="HAN716" s="8"/>
      <c r="HAO716" s="8"/>
      <c r="HAP716" s="8"/>
      <c r="HAQ716" s="8"/>
      <c r="HAR716" s="8"/>
      <c r="HAS716" s="8"/>
      <c r="HAT716" s="8"/>
      <c r="HAU716" s="8"/>
      <c r="HAV716" s="8"/>
      <c r="HAW716" s="8"/>
      <c r="HAX716" s="8"/>
      <c r="HAY716" s="8"/>
      <c r="HAZ716" s="8"/>
      <c r="HBA716" s="8"/>
      <c r="HBB716" s="8"/>
      <c r="HBC716" s="8"/>
      <c r="HBD716" s="8"/>
      <c r="HBE716" s="8"/>
      <c r="HBF716" s="8"/>
      <c r="HBG716" s="8"/>
      <c r="HBH716" s="8"/>
      <c r="HBI716" s="8"/>
      <c r="HBJ716" s="8"/>
      <c r="HBK716" s="8"/>
      <c r="HBL716" s="8"/>
      <c r="HBM716" s="8"/>
      <c r="HBN716" s="8"/>
      <c r="HBO716" s="8"/>
      <c r="HBP716" s="8"/>
      <c r="HBQ716" s="8"/>
      <c r="HBR716" s="8"/>
      <c r="HBS716" s="8"/>
      <c r="HBT716" s="8"/>
      <c r="HBU716" s="8"/>
      <c r="HBV716" s="8"/>
      <c r="HBW716" s="8"/>
      <c r="HBX716" s="8"/>
      <c r="HBY716" s="8"/>
      <c r="HBZ716" s="8"/>
      <c r="HCA716" s="8"/>
      <c r="HCB716" s="8"/>
      <c r="HCC716" s="8"/>
      <c r="HCD716" s="8"/>
      <c r="HCE716" s="8"/>
      <c r="HCF716" s="8"/>
      <c r="HCG716" s="8"/>
      <c r="HCH716" s="8"/>
      <c r="HCI716" s="8"/>
      <c r="HCJ716" s="8"/>
      <c r="HCK716" s="8"/>
      <c r="HCL716" s="8"/>
      <c r="HCM716" s="8"/>
      <c r="HCN716" s="8"/>
      <c r="HCO716" s="8"/>
      <c r="HCP716" s="8"/>
      <c r="HCQ716" s="8"/>
      <c r="HCR716" s="8"/>
      <c r="HCS716" s="8"/>
      <c r="HCT716" s="8"/>
      <c r="HCU716" s="8"/>
      <c r="HCV716" s="8"/>
      <c r="HCW716" s="8"/>
      <c r="HCX716" s="8"/>
      <c r="HCY716" s="8"/>
      <c r="HCZ716" s="8"/>
      <c r="HDA716" s="8"/>
      <c r="HDB716" s="8"/>
      <c r="HDC716" s="8"/>
      <c r="HDD716" s="8"/>
      <c r="HDE716" s="8"/>
      <c r="HDF716" s="8"/>
      <c r="HDG716" s="8"/>
      <c r="HDH716" s="8"/>
      <c r="HDI716" s="8"/>
      <c r="HDJ716" s="8"/>
      <c r="HDK716" s="8"/>
      <c r="HDL716" s="8"/>
      <c r="HDM716" s="8"/>
      <c r="HDN716" s="8"/>
      <c r="HDO716" s="8"/>
      <c r="HDP716" s="8"/>
      <c r="HDQ716" s="8"/>
      <c r="HDR716" s="8"/>
      <c r="HDS716" s="8"/>
      <c r="HDT716" s="8"/>
      <c r="HDU716" s="8"/>
      <c r="HDV716" s="8"/>
      <c r="HDW716" s="8"/>
      <c r="HDX716" s="8"/>
      <c r="HDY716" s="8"/>
      <c r="HDZ716" s="8"/>
      <c r="HEA716" s="8"/>
      <c r="HEB716" s="8"/>
      <c r="HEC716" s="8"/>
      <c r="HED716" s="8"/>
      <c r="HEE716" s="8"/>
      <c r="HEF716" s="8"/>
      <c r="HEG716" s="8"/>
      <c r="HEH716" s="8"/>
      <c r="HEI716" s="8"/>
      <c r="HEJ716" s="8"/>
      <c r="HEK716" s="8"/>
      <c r="HEL716" s="8"/>
      <c r="HEM716" s="8"/>
      <c r="HEN716" s="8"/>
      <c r="HEO716" s="8"/>
      <c r="HEP716" s="8"/>
      <c r="HEQ716" s="8"/>
      <c r="HER716" s="8"/>
      <c r="HES716" s="8"/>
      <c r="HET716" s="8"/>
      <c r="HEU716" s="8"/>
      <c r="HEV716" s="8"/>
      <c r="HEW716" s="8"/>
      <c r="HEX716" s="8"/>
      <c r="HEY716" s="8"/>
      <c r="HEZ716" s="8"/>
      <c r="HFA716" s="8"/>
      <c r="HFB716" s="8"/>
      <c r="HFC716" s="8"/>
      <c r="HFD716" s="8"/>
      <c r="HFE716" s="8"/>
      <c r="HFF716" s="8"/>
      <c r="HFG716" s="8"/>
      <c r="HFH716" s="8"/>
      <c r="HFI716" s="8"/>
      <c r="HFJ716" s="8"/>
      <c r="HFK716" s="8"/>
      <c r="HFL716" s="8"/>
      <c r="HFM716" s="8"/>
      <c r="HFN716" s="8"/>
      <c r="HFO716" s="8"/>
      <c r="HFP716" s="8"/>
      <c r="HFQ716" s="8"/>
      <c r="HFR716" s="8"/>
      <c r="HFS716" s="8"/>
      <c r="HFT716" s="8"/>
      <c r="HFU716" s="8"/>
      <c r="HFV716" s="8"/>
      <c r="HFW716" s="8"/>
      <c r="HFX716" s="8"/>
      <c r="HFY716" s="8"/>
      <c r="HFZ716" s="8"/>
      <c r="HGA716" s="8"/>
      <c r="HGB716" s="8"/>
      <c r="HGC716" s="8"/>
      <c r="HGD716" s="8"/>
      <c r="HGE716" s="8"/>
      <c r="HGF716" s="8"/>
      <c r="HGG716" s="8"/>
      <c r="HGH716" s="8"/>
      <c r="HGI716" s="8"/>
      <c r="HGJ716" s="8"/>
      <c r="HGK716" s="8"/>
      <c r="HGL716" s="8"/>
      <c r="HGM716" s="8"/>
      <c r="HGN716" s="8"/>
      <c r="HGO716" s="8"/>
      <c r="HGP716" s="8"/>
      <c r="HGQ716" s="8"/>
      <c r="HGR716" s="8"/>
      <c r="HGS716" s="8"/>
      <c r="HGT716" s="8"/>
      <c r="HGU716" s="8"/>
      <c r="HGV716" s="8"/>
      <c r="HGW716" s="8"/>
      <c r="HGX716" s="8"/>
      <c r="HGY716" s="8"/>
      <c r="HGZ716" s="8"/>
      <c r="HHA716" s="8"/>
      <c r="HHB716" s="8"/>
      <c r="HHC716" s="8"/>
      <c r="HHD716" s="8"/>
      <c r="HHE716" s="8"/>
      <c r="HHF716" s="8"/>
      <c r="HHG716" s="8"/>
      <c r="HHH716" s="8"/>
      <c r="HHI716" s="8"/>
      <c r="HHJ716" s="8"/>
      <c r="HHK716" s="8"/>
      <c r="HHL716" s="8"/>
      <c r="HHM716" s="8"/>
      <c r="HHN716" s="8"/>
      <c r="HHO716" s="8"/>
      <c r="HHP716" s="8"/>
      <c r="HHQ716" s="8"/>
      <c r="HHR716" s="8"/>
      <c r="HHS716" s="8"/>
      <c r="HHT716" s="8"/>
      <c r="HHU716" s="8"/>
      <c r="HHV716" s="8"/>
      <c r="HHW716" s="8"/>
      <c r="HHX716" s="8"/>
      <c r="HHY716" s="8"/>
      <c r="HHZ716" s="8"/>
      <c r="HIA716" s="8"/>
      <c r="HIB716" s="8"/>
      <c r="HIC716" s="8"/>
      <c r="HID716" s="8"/>
      <c r="HIE716" s="8"/>
      <c r="HIF716" s="8"/>
      <c r="HIG716" s="8"/>
      <c r="HIH716" s="8"/>
      <c r="HII716" s="8"/>
      <c r="HIJ716" s="8"/>
      <c r="HIK716" s="8"/>
      <c r="HIL716" s="8"/>
      <c r="HIM716" s="8"/>
      <c r="HIN716" s="8"/>
      <c r="HIO716" s="8"/>
      <c r="HIP716" s="8"/>
      <c r="HIQ716" s="8"/>
      <c r="HIR716" s="8"/>
      <c r="HIS716" s="8"/>
      <c r="HIT716" s="8"/>
      <c r="HIU716" s="8"/>
      <c r="HIV716" s="8"/>
      <c r="HIW716" s="8"/>
      <c r="HIX716" s="8"/>
      <c r="HIY716" s="8"/>
      <c r="HIZ716" s="8"/>
      <c r="HJA716" s="8"/>
      <c r="HJB716" s="8"/>
      <c r="HJC716" s="8"/>
      <c r="HJD716" s="8"/>
      <c r="HJE716" s="8"/>
      <c r="HJF716" s="8"/>
      <c r="HJG716" s="8"/>
      <c r="HJH716" s="8"/>
      <c r="HJI716" s="8"/>
      <c r="HJJ716" s="8"/>
      <c r="HJK716" s="8"/>
      <c r="HJL716" s="8"/>
      <c r="HJM716" s="8"/>
      <c r="HJN716" s="8"/>
      <c r="HJO716" s="8"/>
      <c r="HJP716" s="8"/>
      <c r="HJQ716" s="8"/>
      <c r="HJR716" s="8"/>
      <c r="HJS716" s="8"/>
      <c r="HJT716" s="8"/>
      <c r="HJU716" s="8"/>
      <c r="HJV716" s="8"/>
      <c r="HJW716" s="8"/>
      <c r="HJX716" s="8"/>
      <c r="HJY716" s="8"/>
      <c r="HJZ716" s="8"/>
      <c r="HKA716" s="8"/>
      <c r="HKB716" s="8"/>
      <c r="HKC716" s="8"/>
      <c r="HKD716" s="8"/>
      <c r="HKE716" s="8"/>
      <c r="HKF716" s="8"/>
      <c r="HKG716" s="8"/>
      <c r="HKH716" s="8"/>
      <c r="HKI716" s="8"/>
      <c r="HKJ716" s="8"/>
      <c r="HKK716" s="8"/>
      <c r="HKL716" s="8"/>
      <c r="HKM716" s="8"/>
      <c r="HKN716" s="8"/>
      <c r="HKO716" s="8"/>
      <c r="HKP716" s="8"/>
      <c r="HKQ716" s="8"/>
      <c r="HKR716" s="8"/>
      <c r="HKS716" s="8"/>
      <c r="HKT716" s="8"/>
      <c r="HKU716" s="8"/>
      <c r="HKV716" s="8"/>
      <c r="HKW716" s="8"/>
      <c r="HKX716" s="8"/>
      <c r="HKY716" s="8"/>
      <c r="HKZ716" s="8"/>
      <c r="HLA716" s="8"/>
      <c r="HLB716" s="8"/>
      <c r="HLC716" s="8"/>
      <c r="HLD716" s="8"/>
      <c r="HLE716" s="8"/>
      <c r="HLF716" s="8"/>
      <c r="HLG716" s="8"/>
      <c r="HLH716" s="8"/>
      <c r="HLI716" s="8"/>
      <c r="HLJ716" s="8"/>
      <c r="HLK716" s="8"/>
      <c r="HLL716" s="8"/>
      <c r="HLM716" s="8"/>
      <c r="HLN716" s="8"/>
      <c r="HLO716" s="8"/>
      <c r="HLP716" s="8"/>
      <c r="HLQ716" s="8"/>
      <c r="HLR716" s="8"/>
      <c r="HLS716" s="8"/>
      <c r="HLT716" s="8"/>
      <c r="HLU716" s="8"/>
      <c r="HLV716" s="8"/>
      <c r="HLW716" s="8"/>
      <c r="HLX716" s="8"/>
      <c r="HLY716" s="8"/>
      <c r="HLZ716" s="8"/>
      <c r="HMA716" s="8"/>
      <c r="HMB716" s="8"/>
      <c r="HMC716" s="8"/>
      <c r="HMD716" s="8"/>
      <c r="HME716" s="8"/>
      <c r="HMF716" s="8"/>
      <c r="HMG716" s="8"/>
      <c r="HMH716" s="8"/>
      <c r="HMI716" s="8"/>
      <c r="HMJ716" s="8"/>
      <c r="HMK716" s="8"/>
      <c r="HML716" s="8"/>
      <c r="HMM716" s="8"/>
      <c r="HMN716" s="8"/>
      <c r="HMO716" s="8"/>
      <c r="HMP716" s="8"/>
      <c r="HMQ716" s="8"/>
      <c r="HMR716" s="8"/>
      <c r="HMS716" s="8"/>
      <c r="HMT716" s="8"/>
      <c r="HMU716" s="8"/>
      <c r="HMV716" s="8"/>
      <c r="HMW716" s="8"/>
      <c r="HMX716" s="8"/>
      <c r="HMY716" s="8"/>
      <c r="HMZ716" s="8"/>
      <c r="HNA716" s="8"/>
      <c r="HNB716" s="8"/>
      <c r="HNC716" s="8"/>
      <c r="HND716" s="8"/>
      <c r="HNE716" s="8"/>
      <c r="HNF716" s="8"/>
      <c r="HNG716" s="8"/>
      <c r="HNH716" s="8"/>
      <c r="HNI716" s="8"/>
      <c r="HNJ716" s="8"/>
      <c r="HNK716" s="8"/>
      <c r="HNL716" s="8"/>
      <c r="HNM716" s="8"/>
      <c r="HNN716" s="8"/>
      <c r="HNO716" s="8"/>
      <c r="HNP716" s="8"/>
      <c r="HNQ716" s="8"/>
      <c r="HNR716" s="8"/>
      <c r="HNS716" s="8"/>
      <c r="HNT716" s="8"/>
      <c r="HNU716" s="8"/>
      <c r="HNV716" s="8"/>
      <c r="HNW716" s="8"/>
      <c r="HNX716" s="8"/>
      <c r="HNY716" s="8"/>
      <c r="HNZ716" s="8"/>
      <c r="HOA716" s="8"/>
      <c r="HOB716" s="8"/>
      <c r="HOC716" s="8"/>
      <c r="HOD716" s="8"/>
      <c r="HOE716" s="8"/>
      <c r="HOF716" s="8"/>
      <c r="HOG716" s="8"/>
      <c r="HOH716" s="8"/>
      <c r="HOI716" s="8"/>
      <c r="HOJ716" s="8"/>
      <c r="HOK716" s="8"/>
      <c r="HOL716" s="8"/>
      <c r="HOM716" s="8"/>
      <c r="HON716" s="8"/>
      <c r="HOO716" s="8"/>
      <c r="HOP716" s="8"/>
      <c r="HOQ716" s="8"/>
      <c r="HOR716" s="8"/>
      <c r="HOS716" s="8"/>
      <c r="HOT716" s="8"/>
      <c r="HOU716" s="8"/>
      <c r="HOV716" s="8"/>
      <c r="HOW716" s="8"/>
      <c r="HOX716" s="8"/>
      <c r="HOY716" s="8"/>
      <c r="HOZ716" s="8"/>
      <c r="HPA716" s="8"/>
      <c r="HPB716" s="8"/>
      <c r="HPC716" s="8"/>
      <c r="HPD716" s="8"/>
      <c r="HPE716" s="8"/>
      <c r="HPF716" s="8"/>
      <c r="HPG716" s="8"/>
      <c r="HPH716" s="8"/>
      <c r="HPI716" s="8"/>
      <c r="HPJ716" s="8"/>
      <c r="HPK716" s="8"/>
      <c r="HPL716" s="8"/>
      <c r="HPM716" s="8"/>
      <c r="HPN716" s="8"/>
      <c r="HPO716" s="8"/>
      <c r="HPP716" s="8"/>
      <c r="HPQ716" s="8"/>
      <c r="HPR716" s="8"/>
      <c r="HPS716" s="8"/>
      <c r="HPT716" s="8"/>
      <c r="HPU716" s="8"/>
      <c r="HPV716" s="8"/>
      <c r="HPW716" s="8"/>
      <c r="HPX716" s="8"/>
      <c r="HPY716" s="8"/>
      <c r="HPZ716" s="8"/>
      <c r="HQA716" s="8"/>
      <c r="HQB716" s="8"/>
      <c r="HQC716" s="8"/>
      <c r="HQD716" s="8"/>
      <c r="HQE716" s="8"/>
      <c r="HQF716" s="8"/>
      <c r="HQG716" s="8"/>
      <c r="HQH716" s="8"/>
      <c r="HQI716" s="8"/>
      <c r="HQJ716" s="8"/>
      <c r="HQK716" s="8"/>
      <c r="HQL716" s="8"/>
      <c r="HQM716" s="8"/>
      <c r="HQN716" s="8"/>
      <c r="HQO716" s="8"/>
      <c r="HQP716" s="8"/>
      <c r="HQQ716" s="8"/>
      <c r="HQR716" s="8"/>
      <c r="HQS716" s="8"/>
      <c r="HQT716" s="8"/>
      <c r="HQU716" s="8"/>
      <c r="HQV716" s="8"/>
      <c r="HQW716" s="8"/>
      <c r="HQX716" s="8"/>
      <c r="HQY716" s="8"/>
      <c r="HQZ716" s="8"/>
      <c r="HRA716" s="8"/>
      <c r="HRB716" s="8"/>
      <c r="HRC716" s="8"/>
      <c r="HRD716" s="8"/>
      <c r="HRE716" s="8"/>
      <c r="HRF716" s="8"/>
      <c r="HRG716" s="8"/>
      <c r="HRH716" s="8"/>
      <c r="HRI716" s="8"/>
      <c r="HRJ716" s="8"/>
      <c r="HRK716" s="8"/>
      <c r="HRL716" s="8"/>
      <c r="HRM716" s="8"/>
      <c r="HRN716" s="8"/>
      <c r="HRO716" s="8"/>
      <c r="HRP716" s="8"/>
      <c r="HRQ716" s="8"/>
      <c r="HRR716" s="8"/>
      <c r="HRS716" s="8"/>
      <c r="HRT716" s="8"/>
      <c r="HRU716" s="8"/>
      <c r="HRV716" s="8"/>
      <c r="HRW716" s="8"/>
      <c r="HRX716" s="8"/>
      <c r="HRY716" s="8"/>
      <c r="HRZ716" s="8"/>
      <c r="HSA716" s="8"/>
      <c r="HSB716" s="8"/>
      <c r="HSC716" s="8"/>
      <c r="HSD716" s="8"/>
      <c r="HSE716" s="8"/>
      <c r="HSF716" s="8"/>
      <c r="HSG716" s="8"/>
      <c r="HSH716" s="8"/>
      <c r="HSI716" s="8"/>
      <c r="HSJ716" s="8"/>
      <c r="HSK716" s="8"/>
      <c r="HSL716" s="8"/>
      <c r="HSM716" s="8"/>
      <c r="HSN716" s="8"/>
      <c r="HSO716" s="8"/>
      <c r="HSP716" s="8"/>
      <c r="HSQ716" s="8"/>
      <c r="HSR716" s="8"/>
      <c r="HSS716" s="8"/>
      <c r="HST716" s="8"/>
      <c r="HSU716" s="8"/>
      <c r="HSV716" s="8"/>
      <c r="HSW716" s="8"/>
      <c r="HSX716" s="8"/>
      <c r="HSY716" s="8"/>
      <c r="HSZ716" s="8"/>
      <c r="HTA716" s="8"/>
      <c r="HTB716" s="8"/>
      <c r="HTC716" s="8"/>
      <c r="HTD716" s="8"/>
      <c r="HTE716" s="8"/>
      <c r="HTF716" s="8"/>
      <c r="HTG716" s="8"/>
      <c r="HTH716" s="8"/>
      <c r="HTI716" s="8"/>
      <c r="HTJ716" s="8"/>
      <c r="HTK716" s="8"/>
      <c r="HTL716" s="8"/>
      <c r="HTM716" s="8"/>
      <c r="HTN716" s="8"/>
      <c r="HTO716" s="8"/>
      <c r="HTP716" s="8"/>
      <c r="HTQ716" s="8"/>
      <c r="HTR716" s="8"/>
      <c r="HTS716" s="8"/>
      <c r="HTT716" s="8"/>
      <c r="HTU716" s="8"/>
      <c r="HTV716" s="8"/>
      <c r="HTW716" s="8"/>
      <c r="HTX716" s="8"/>
      <c r="HTY716" s="8"/>
      <c r="HTZ716" s="8"/>
      <c r="HUA716" s="8"/>
      <c r="HUB716" s="8"/>
      <c r="HUC716" s="8"/>
      <c r="HUD716" s="8"/>
      <c r="HUE716" s="8"/>
      <c r="HUF716" s="8"/>
      <c r="HUG716" s="8"/>
      <c r="HUH716" s="8"/>
      <c r="HUI716" s="8"/>
      <c r="HUJ716" s="8"/>
      <c r="HUK716" s="8"/>
      <c r="HUL716" s="8"/>
      <c r="HUM716" s="8"/>
      <c r="HUN716" s="8"/>
      <c r="HUO716" s="8"/>
      <c r="HUP716" s="8"/>
      <c r="HUQ716" s="8"/>
      <c r="HUR716" s="8"/>
      <c r="HUS716" s="8"/>
      <c r="HUT716" s="8"/>
      <c r="HUU716" s="8"/>
      <c r="HUV716" s="8"/>
      <c r="HUW716" s="8"/>
      <c r="HUX716" s="8"/>
      <c r="HUY716" s="8"/>
      <c r="HUZ716" s="8"/>
      <c r="HVA716" s="8"/>
      <c r="HVB716" s="8"/>
      <c r="HVC716" s="8"/>
      <c r="HVD716" s="8"/>
      <c r="HVE716" s="8"/>
      <c r="HVF716" s="8"/>
      <c r="HVG716" s="8"/>
      <c r="HVH716" s="8"/>
      <c r="HVI716" s="8"/>
      <c r="HVJ716" s="8"/>
      <c r="HVK716" s="8"/>
      <c r="HVL716" s="8"/>
      <c r="HVM716" s="8"/>
      <c r="HVN716" s="8"/>
      <c r="HVO716" s="8"/>
      <c r="HVP716" s="8"/>
      <c r="HVQ716" s="8"/>
      <c r="HVR716" s="8"/>
      <c r="HVS716" s="8"/>
      <c r="HVT716" s="8"/>
      <c r="HVU716" s="8"/>
      <c r="HVV716" s="8"/>
      <c r="HVW716" s="8"/>
      <c r="HVX716" s="8"/>
      <c r="HVY716" s="8"/>
      <c r="HVZ716" s="8"/>
      <c r="HWA716" s="8"/>
      <c r="HWB716" s="8"/>
      <c r="HWC716" s="8"/>
      <c r="HWD716" s="8"/>
      <c r="HWE716" s="8"/>
      <c r="HWF716" s="8"/>
      <c r="HWG716" s="8"/>
      <c r="HWH716" s="8"/>
      <c r="HWI716" s="8"/>
      <c r="HWJ716" s="8"/>
      <c r="HWK716" s="8"/>
      <c r="HWL716" s="8"/>
      <c r="HWM716" s="8"/>
      <c r="HWN716" s="8"/>
      <c r="HWO716" s="8"/>
      <c r="HWP716" s="8"/>
      <c r="HWQ716" s="8"/>
      <c r="HWR716" s="8"/>
      <c r="HWS716" s="8"/>
      <c r="HWT716" s="8"/>
      <c r="HWU716" s="8"/>
      <c r="HWV716" s="8"/>
      <c r="HWW716" s="8"/>
      <c r="HWX716" s="8"/>
      <c r="HWY716" s="8"/>
      <c r="HWZ716" s="8"/>
      <c r="HXA716" s="8"/>
      <c r="HXB716" s="8"/>
      <c r="HXC716" s="8"/>
      <c r="HXD716" s="8"/>
      <c r="HXE716" s="8"/>
      <c r="HXF716" s="8"/>
      <c r="HXG716" s="8"/>
      <c r="HXH716" s="8"/>
      <c r="HXI716" s="8"/>
      <c r="HXJ716" s="8"/>
      <c r="HXK716" s="8"/>
      <c r="HXL716" s="8"/>
      <c r="HXM716" s="8"/>
      <c r="HXN716" s="8"/>
      <c r="HXO716" s="8"/>
      <c r="HXP716" s="8"/>
      <c r="HXQ716" s="8"/>
      <c r="HXR716" s="8"/>
      <c r="HXS716" s="8"/>
      <c r="HXT716" s="8"/>
      <c r="HXU716" s="8"/>
      <c r="HXV716" s="8"/>
      <c r="HXW716" s="8"/>
      <c r="HXX716" s="8"/>
      <c r="HXY716" s="8"/>
      <c r="HXZ716" s="8"/>
      <c r="HYA716" s="8"/>
      <c r="HYB716" s="8"/>
      <c r="HYC716" s="8"/>
      <c r="HYD716" s="8"/>
      <c r="HYE716" s="8"/>
      <c r="HYF716" s="8"/>
      <c r="HYG716" s="8"/>
      <c r="HYH716" s="8"/>
      <c r="HYI716" s="8"/>
      <c r="HYJ716" s="8"/>
      <c r="HYK716" s="8"/>
      <c r="HYL716" s="8"/>
      <c r="HYM716" s="8"/>
      <c r="HYN716" s="8"/>
      <c r="HYO716" s="8"/>
      <c r="HYP716" s="8"/>
      <c r="HYQ716" s="8"/>
      <c r="HYR716" s="8"/>
      <c r="HYS716" s="8"/>
      <c r="HYT716" s="8"/>
      <c r="HYU716" s="8"/>
      <c r="HYV716" s="8"/>
      <c r="HYW716" s="8"/>
      <c r="HYX716" s="8"/>
      <c r="HYY716" s="8"/>
      <c r="HYZ716" s="8"/>
      <c r="HZA716" s="8"/>
      <c r="HZB716" s="8"/>
      <c r="HZC716" s="8"/>
      <c r="HZD716" s="8"/>
      <c r="HZE716" s="8"/>
      <c r="HZF716" s="8"/>
      <c r="HZG716" s="8"/>
      <c r="HZH716" s="8"/>
      <c r="HZI716" s="8"/>
      <c r="HZJ716" s="8"/>
      <c r="HZK716" s="8"/>
      <c r="HZL716" s="8"/>
      <c r="HZM716" s="8"/>
      <c r="HZN716" s="8"/>
      <c r="HZO716" s="8"/>
      <c r="HZP716" s="8"/>
      <c r="HZQ716" s="8"/>
      <c r="HZR716" s="8"/>
      <c r="HZS716" s="8"/>
      <c r="HZT716" s="8"/>
      <c r="HZU716" s="8"/>
      <c r="HZV716" s="8"/>
      <c r="HZW716" s="8"/>
      <c r="HZX716" s="8"/>
      <c r="HZY716" s="8"/>
      <c r="HZZ716" s="8"/>
      <c r="IAA716" s="8"/>
      <c r="IAB716" s="8"/>
      <c r="IAC716" s="8"/>
      <c r="IAD716" s="8"/>
      <c r="IAE716" s="8"/>
      <c r="IAF716" s="8"/>
      <c r="IAG716" s="8"/>
      <c r="IAH716" s="8"/>
      <c r="IAI716" s="8"/>
      <c r="IAJ716" s="8"/>
      <c r="IAK716" s="8"/>
      <c r="IAL716" s="8"/>
      <c r="IAM716" s="8"/>
      <c r="IAN716" s="8"/>
      <c r="IAO716" s="8"/>
      <c r="IAP716" s="8"/>
      <c r="IAQ716" s="8"/>
      <c r="IAR716" s="8"/>
      <c r="IAS716" s="8"/>
      <c r="IAT716" s="8"/>
      <c r="IAU716" s="8"/>
      <c r="IAV716" s="8"/>
      <c r="IAW716" s="8"/>
      <c r="IAX716" s="8"/>
      <c r="IAY716" s="8"/>
      <c r="IAZ716" s="8"/>
      <c r="IBA716" s="8"/>
      <c r="IBB716" s="8"/>
      <c r="IBC716" s="8"/>
      <c r="IBD716" s="8"/>
      <c r="IBE716" s="8"/>
      <c r="IBF716" s="8"/>
      <c r="IBG716" s="8"/>
      <c r="IBH716" s="8"/>
      <c r="IBI716" s="8"/>
      <c r="IBJ716" s="8"/>
      <c r="IBK716" s="8"/>
      <c r="IBL716" s="8"/>
      <c r="IBM716" s="8"/>
      <c r="IBN716" s="8"/>
      <c r="IBO716" s="8"/>
      <c r="IBP716" s="8"/>
      <c r="IBQ716" s="8"/>
      <c r="IBR716" s="8"/>
      <c r="IBS716" s="8"/>
      <c r="IBT716" s="8"/>
      <c r="IBU716" s="8"/>
      <c r="IBV716" s="8"/>
      <c r="IBW716" s="8"/>
      <c r="IBX716" s="8"/>
      <c r="IBY716" s="8"/>
      <c r="IBZ716" s="8"/>
      <c r="ICA716" s="8"/>
      <c r="ICB716" s="8"/>
      <c r="ICC716" s="8"/>
      <c r="ICD716" s="8"/>
      <c r="ICE716" s="8"/>
      <c r="ICF716" s="8"/>
      <c r="ICG716" s="8"/>
      <c r="ICH716" s="8"/>
      <c r="ICI716" s="8"/>
      <c r="ICJ716" s="8"/>
      <c r="ICK716" s="8"/>
      <c r="ICL716" s="8"/>
      <c r="ICM716" s="8"/>
      <c r="ICN716" s="8"/>
      <c r="ICO716" s="8"/>
      <c r="ICP716" s="8"/>
      <c r="ICQ716" s="8"/>
      <c r="ICR716" s="8"/>
      <c r="ICS716" s="8"/>
      <c r="ICT716" s="8"/>
      <c r="ICU716" s="8"/>
      <c r="ICV716" s="8"/>
      <c r="ICW716" s="8"/>
      <c r="ICX716" s="8"/>
      <c r="ICY716" s="8"/>
      <c r="ICZ716" s="8"/>
      <c r="IDA716" s="8"/>
      <c r="IDB716" s="8"/>
      <c r="IDC716" s="8"/>
      <c r="IDD716" s="8"/>
      <c r="IDE716" s="8"/>
      <c r="IDF716" s="8"/>
      <c r="IDG716" s="8"/>
      <c r="IDH716" s="8"/>
      <c r="IDI716" s="8"/>
      <c r="IDJ716" s="8"/>
      <c r="IDK716" s="8"/>
      <c r="IDL716" s="8"/>
      <c r="IDM716" s="8"/>
      <c r="IDN716" s="8"/>
      <c r="IDO716" s="8"/>
      <c r="IDP716" s="8"/>
      <c r="IDQ716" s="8"/>
      <c r="IDR716" s="8"/>
      <c r="IDS716" s="8"/>
      <c r="IDT716" s="8"/>
      <c r="IDU716" s="8"/>
      <c r="IDV716" s="8"/>
      <c r="IDW716" s="8"/>
      <c r="IDX716" s="8"/>
      <c r="IDY716" s="8"/>
      <c r="IDZ716" s="8"/>
      <c r="IEA716" s="8"/>
      <c r="IEB716" s="8"/>
      <c r="IEC716" s="8"/>
      <c r="IED716" s="8"/>
      <c r="IEE716" s="8"/>
      <c r="IEF716" s="8"/>
      <c r="IEG716" s="8"/>
      <c r="IEH716" s="8"/>
      <c r="IEI716" s="8"/>
      <c r="IEJ716" s="8"/>
      <c r="IEK716" s="8"/>
      <c r="IEL716" s="8"/>
      <c r="IEM716" s="8"/>
      <c r="IEN716" s="8"/>
      <c r="IEO716" s="8"/>
      <c r="IEP716" s="8"/>
      <c r="IEQ716" s="8"/>
      <c r="IER716" s="8"/>
      <c r="IES716" s="8"/>
      <c r="IET716" s="8"/>
      <c r="IEU716" s="8"/>
      <c r="IEV716" s="8"/>
      <c r="IEW716" s="8"/>
      <c r="IEX716" s="8"/>
      <c r="IEY716" s="8"/>
      <c r="IEZ716" s="8"/>
      <c r="IFA716" s="8"/>
      <c r="IFB716" s="8"/>
      <c r="IFC716" s="8"/>
      <c r="IFD716" s="8"/>
      <c r="IFE716" s="8"/>
      <c r="IFF716" s="8"/>
      <c r="IFG716" s="8"/>
      <c r="IFH716" s="8"/>
      <c r="IFI716" s="8"/>
      <c r="IFJ716" s="8"/>
      <c r="IFK716" s="8"/>
      <c r="IFL716" s="8"/>
      <c r="IFM716" s="8"/>
      <c r="IFN716" s="8"/>
      <c r="IFO716" s="8"/>
      <c r="IFP716" s="8"/>
      <c r="IFQ716" s="8"/>
      <c r="IFR716" s="8"/>
      <c r="IFS716" s="8"/>
      <c r="IFT716" s="8"/>
      <c r="IFU716" s="8"/>
      <c r="IFV716" s="8"/>
      <c r="IFW716" s="8"/>
      <c r="IFX716" s="8"/>
      <c r="IFY716" s="8"/>
      <c r="IFZ716" s="8"/>
      <c r="IGA716" s="8"/>
      <c r="IGB716" s="8"/>
      <c r="IGC716" s="8"/>
      <c r="IGD716" s="8"/>
      <c r="IGE716" s="8"/>
      <c r="IGF716" s="8"/>
      <c r="IGG716" s="8"/>
      <c r="IGH716" s="8"/>
      <c r="IGI716" s="8"/>
      <c r="IGJ716" s="8"/>
      <c r="IGK716" s="8"/>
      <c r="IGL716" s="8"/>
      <c r="IGM716" s="8"/>
      <c r="IGN716" s="8"/>
      <c r="IGO716" s="8"/>
      <c r="IGP716" s="8"/>
      <c r="IGQ716" s="8"/>
      <c r="IGR716" s="8"/>
      <c r="IGS716" s="8"/>
      <c r="IGT716" s="8"/>
      <c r="IGU716" s="8"/>
      <c r="IGV716" s="8"/>
      <c r="IGW716" s="8"/>
      <c r="IGX716" s="8"/>
      <c r="IGY716" s="8"/>
      <c r="IGZ716" s="8"/>
      <c r="IHA716" s="8"/>
      <c r="IHB716" s="8"/>
      <c r="IHC716" s="8"/>
      <c r="IHD716" s="8"/>
      <c r="IHE716" s="8"/>
      <c r="IHF716" s="8"/>
      <c r="IHG716" s="8"/>
      <c r="IHH716" s="8"/>
      <c r="IHI716" s="8"/>
      <c r="IHJ716" s="8"/>
      <c r="IHK716" s="8"/>
      <c r="IHL716" s="8"/>
      <c r="IHM716" s="8"/>
      <c r="IHN716" s="8"/>
      <c r="IHO716" s="8"/>
      <c r="IHP716" s="8"/>
      <c r="IHQ716" s="8"/>
      <c r="IHR716" s="8"/>
      <c r="IHS716" s="8"/>
      <c r="IHT716" s="8"/>
      <c r="IHU716" s="8"/>
      <c r="IHV716" s="8"/>
      <c r="IHW716" s="8"/>
      <c r="IHX716" s="8"/>
      <c r="IHY716" s="8"/>
      <c r="IHZ716" s="8"/>
      <c r="IIA716" s="8"/>
      <c r="IIB716" s="8"/>
      <c r="IIC716" s="8"/>
      <c r="IID716" s="8"/>
      <c r="IIE716" s="8"/>
      <c r="IIF716" s="8"/>
      <c r="IIG716" s="8"/>
      <c r="IIH716" s="8"/>
      <c r="III716" s="8"/>
      <c r="IIJ716" s="8"/>
      <c r="IIK716" s="8"/>
      <c r="IIL716" s="8"/>
      <c r="IIM716" s="8"/>
      <c r="IIN716" s="8"/>
      <c r="IIO716" s="8"/>
      <c r="IIP716" s="8"/>
      <c r="IIQ716" s="8"/>
      <c r="IIR716" s="8"/>
      <c r="IIS716" s="8"/>
      <c r="IIT716" s="8"/>
      <c r="IIU716" s="8"/>
      <c r="IIV716" s="8"/>
      <c r="IIW716" s="8"/>
      <c r="IIX716" s="8"/>
      <c r="IIY716" s="8"/>
      <c r="IIZ716" s="8"/>
      <c r="IJA716" s="8"/>
      <c r="IJB716" s="8"/>
      <c r="IJC716" s="8"/>
      <c r="IJD716" s="8"/>
      <c r="IJE716" s="8"/>
      <c r="IJF716" s="8"/>
      <c r="IJG716" s="8"/>
      <c r="IJH716" s="8"/>
      <c r="IJI716" s="8"/>
      <c r="IJJ716" s="8"/>
      <c r="IJK716" s="8"/>
      <c r="IJL716" s="8"/>
      <c r="IJM716" s="8"/>
      <c r="IJN716" s="8"/>
      <c r="IJO716" s="8"/>
      <c r="IJP716" s="8"/>
      <c r="IJQ716" s="8"/>
      <c r="IJR716" s="8"/>
      <c r="IJS716" s="8"/>
      <c r="IJT716" s="8"/>
      <c r="IJU716" s="8"/>
      <c r="IJV716" s="8"/>
      <c r="IJW716" s="8"/>
      <c r="IJX716" s="8"/>
      <c r="IJY716" s="8"/>
      <c r="IJZ716" s="8"/>
      <c r="IKA716" s="8"/>
      <c r="IKB716" s="8"/>
      <c r="IKC716" s="8"/>
      <c r="IKD716" s="8"/>
      <c r="IKE716" s="8"/>
      <c r="IKF716" s="8"/>
      <c r="IKG716" s="8"/>
      <c r="IKH716" s="8"/>
      <c r="IKI716" s="8"/>
      <c r="IKJ716" s="8"/>
      <c r="IKK716" s="8"/>
      <c r="IKL716" s="8"/>
      <c r="IKM716" s="8"/>
      <c r="IKN716" s="8"/>
      <c r="IKO716" s="8"/>
      <c r="IKP716" s="8"/>
      <c r="IKQ716" s="8"/>
      <c r="IKR716" s="8"/>
      <c r="IKS716" s="8"/>
      <c r="IKT716" s="8"/>
      <c r="IKU716" s="8"/>
      <c r="IKV716" s="8"/>
      <c r="IKW716" s="8"/>
      <c r="IKX716" s="8"/>
      <c r="IKY716" s="8"/>
      <c r="IKZ716" s="8"/>
      <c r="ILA716" s="8"/>
      <c r="ILB716" s="8"/>
      <c r="ILC716" s="8"/>
      <c r="ILD716" s="8"/>
      <c r="ILE716" s="8"/>
      <c r="ILF716" s="8"/>
      <c r="ILG716" s="8"/>
      <c r="ILH716" s="8"/>
      <c r="ILI716" s="8"/>
      <c r="ILJ716" s="8"/>
      <c r="ILK716" s="8"/>
      <c r="ILL716" s="8"/>
      <c r="ILM716" s="8"/>
      <c r="ILN716" s="8"/>
      <c r="ILO716" s="8"/>
      <c r="ILP716" s="8"/>
      <c r="ILQ716" s="8"/>
      <c r="ILR716" s="8"/>
      <c r="ILS716" s="8"/>
      <c r="ILT716" s="8"/>
      <c r="ILU716" s="8"/>
      <c r="ILV716" s="8"/>
      <c r="ILW716" s="8"/>
      <c r="ILX716" s="8"/>
      <c r="ILY716" s="8"/>
      <c r="ILZ716" s="8"/>
      <c r="IMA716" s="8"/>
      <c r="IMB716" s="8"/>
      <c r="IMC716" s="8"/>
      <c r="IMD716" s="8"/>
      <c r="IME716" s="8"/>
      <c r="IMF716" s="8"/>
      <c r="IMG716" s="8"/>
      <c r="IMH716" s="8"/>
      <c r="IMI716" s="8"/>
      <c r="IMJ716" s="8"/>
      <c r="IMK716" s="8"/>
      <c r="IML716" s="8"/>
      <c r="IMM716" s="8"/>
      <c r="IMN716" s="8"/>
      <c r="IMO716" s="8"/>
      <c r="IMP716" s="8"/>
      <c r="IMQ716" s="8"/>
      <c r="IMR716" s="8"/>
      <c r="IMS716" s="8"/>
      <c r="IMT716" s="8"/>
      <c r="IMU716" s="8"/>
      <c r="IMV716" s="8"/>
      <c r="IMW716" s="8"/>
      <c r="IMX716" s="8"/>
      <c r="IMY716" s="8"/>
      <c r="IMZ716" s="8"/>
      <c r="INA716" s="8"/>
      <c r="INB716" s="8"/>
      <c r="INC716" s="8"/>
      <c r="IND716" s="8"/>
      <c r="INE716" s="8"/>
      <c r="INF716" s="8"/>
      <c r="ING716" s="8"/>
      <c r="INH716" s="8"/>
      <c r="INI716" s="8"/>
      <c r="INJ716" s="8"/>
      <c r="INK716" s="8"/>
      <c r="INL716" s="8"/>
      <c r="INM716" s="8"/>
      <c r="INN716" s="8"/>
      <c r="INO716" s="8"/>
      <c r="INP716" s="8"/>
      <c r="INQ716" s="8"/>
      <c r="INR716" s="8"/>
      <c r="INS716" s="8"/>
      <c r="INT716" s="8"/>
      <c r="INU716" s="8"/>
      <c r="INV716" s="8"/>
      <c r="INW716" s="8"/>
      <c r="INX716" s="8"/>
      <c r="INY716" s="8"/>
      <c r="INZ716" s="8"/>
      <c r="IOA716" s="8"/>
      <c r="IOB716" s="8"/>
      <c r="IOC716" s="8"/>
      <c r="IOD716" s="8"/>
      <c r="IOE716" s="8"/>
      <c r="IOF716" s="8"/>
      <c r="IOG716" s="8"/>
      <c r="IOH716" s="8"/>
      <c r="IOI716" s="8"/>
      <c r="IOJ716" s="8"/>
      <c r="IOK716" s="8"/>
      <c r="IOL716" s="8"/>
      <c r="IOM716" s="8"/>
      <c r="ION716" s="8"/>
      <c r="IOO716" s="8"/>
      <c r="IOP716" s="8"/>
      <c r="IOQ716" s="8"/>
      <c r="IOR716" s="8"/>
      <c r="IOS716" s="8"/>
      <c r="IOT716" s="8"/>
      <c r="IOU716" s="8"/>
      <c r="IOV716" s="8"/>
      <c r="IOW716" s="8"/>
      <c r="IOX716" s="8"/>
      <c r="IOY716" s="8"/>
      <c r="IOZ716" s="8"/>
      <c r="IPA716" s="8"/>
      <c r="IPB716" s="8"/>
      <c r="IPC716" s="8"/>
      <c r="IPD716" s="8"/>
      <c r="IPE716" s="8"/>
      <c r="IPF716" s="8"/>
      <c r="IPG716" s="8"/>
      <c r="IPH716" s="8"/>
      <c r="IPI716" s="8"/>
      <c r="IPJ716" s="8"/>
      <c r="IPK716" s="8"/>
      <c r="IPL716" s="8"/>
      <c r="IPM716" s="8"/>
      <c r="IPN716" s="8"/>
      <c r="IPO716" s="8"/>
      <c r="IPP716" s="8"/>
      <c r="IPQ716" s="8"/>
      <c r="IPR716" s="8"/>
      <c r="IPS716" s="8"/>
      <c r="IPT716" s="8"/>
      <c r="IPU716" s="8"/>
      <c r="IPV716" s="8"/>
      <c r="IPW716" s="8"/>
      <c r="IPX716" s="8"/>
      <c r="IPY716" s="8"/>
      <c r="IPZ716" s="8"/>
      <c r="IQA716" s="8"/>
      <c r="IQB716" s="8"/>
      <c r="IQC716" s="8"/>
      <c r="IQD716" s="8"/>
      <c r="IQE716" s="8"/>
      <c r="IQF716" s="8"/>
      <c r="IQG716" s="8"/>
      <c r="IQH716" s="8"/>
      <c r="IQI716" s="8"/>
      <c r="IQJ716" s="8"/>
      <c r="IQK716" s="8"/>
      <c r="IQL716" s="8"/>
      <c r="IQM716" s="8"/>
      <c r="IQN716" s="8"/>
      <c r="IQO716" s="8"/>
      <c r="IQP716" s="8"/>
      <c r="IQQ716" s="8"/>
      <c r="IQR716" s="8"/>
      <c r="IQS716" s="8"/>
      <c r="IQT716" s="8"/>
      <c r="IQU716" s="8"/>
      <c r="IQV716" s="8"/>
      <c r="IQW716" s="8"/>
      <c r="IQX716" s="8"/>
      <c r="IQY716" s="8"/>
      <c r="IQZ716" s="8"/>
      <c r="IRA716" s="8"/>
      <c r="IRB716" s="8"/>
      <c r="IRC716" s="8"/>
      <c r="IRD716" s="8"/>
      <c r="IRE716" s="8"/>
      <c r="IRF716" s="8"/>
      <c r="IRG716" s="8"/>
      <c r="IRH716" s="8"/>
      <c r="IRI716" s="8"/>
      <c r="IRJ716" s="8"/>
      <c r="IRK716" s="8"/>
      <c r="IRL716" s="8"/>
      <c r="IRM716" s="8"/>
      <c r="IRN716" s="8"/>
      <c r="IRO716" s="8"/>
      <c r="IRP716" s="8"/>
      <c r="IRQ716" s="8"/>
      <c r="IRR716" s="8"/>
      <c r="IRS716" s="8"/>
      <c r="IRT716" s="8"/>
      <c r="IRU716" s="8"/>
      <c r="IRV716" s="8"/>
      <c r="IRW716" s="8"/>
      <c r="IRX716" s="8"/>
      <c r="IRY716" s="8"/>
      <c r="IRZ716" s="8"/>
      <c r="ISA716" s="8"/>
      <c r="ISB716" s="8"/>
      <c r="ISC716" s="8"/>
      <c r="ISD716" s="8"/>
      <c r="ISE716" s="8"/>
      <c r="ISF716" s="8"/>
      <c r="ISG716" s="8"/>
      <c r="ISH716" s="8"/>
      <c r="ISI716" s="8"/>
      <c r="ISJ716" s="8"/>
      <c r="ISK716" s="8"/>
      <c r="ISL716" s="8"/>
      <c r="ISM716" s="8"/>
      <c r="ISN716" s="8"/>
      <c r="ISO716" s="8"/>
      <c r="ISP716" s="8"/>
      <c r="ISQ716" s="8"/>
      <c r="ISR716" s="8"/>
      <c r="ISS716" s="8"/>
      <c r="IST716" s="8"/>
      <c r="ISU716" s="8"/>
      <c r="ISV716" s="8"/>
      <c r="ISW716" s="8"/>
      <c r="ISX716" s="8"/>
      <c r="ISY716" s="8"/>
      <c r="ISZ716" s="8"/>
      <c r="ITA716" s="8"/>
      <c r="ITB716" s="8"/>
      <c r="ITC716" s="8"/>
      <c r="ITD716" s="8"/>
      <c r="ITE716" s="8"/>
      <c r="ITF716" s="8"/>
      <c r="ITG716" s="8"/>
      <c r="ITH716" s="8"/>
      <c r="ITI716" s="8"/>
      <c r="ITJ716" s="8"/>
      <c r="ITK716" s="8"/>
      <c r="ITL716" s="8"/>
      <c r="ITM716" s="8"/>
      <c r="ITN716" s="8"/>
      <c r="ITO716" s="8"/>
      <c r="ITP716" s="8"/>
      <c r="ITQ716" s="8"/>
      <c r="ITR716" s="8"/>
      <c r="ITS716" s="8"/>
      <c r="ITT716" s="8"/>
      <c r="ITU716" s="8"/>
      <c r="ITV716" s="8"/>
      <c r="ITW716" s="8"/>
      <c r="ITX716" s="8"/>
      <c r="ITY716" s="8"/>
      <c r="ITZ716" s="8"/>
      <c r="IUA716" s="8"/>
      <c r="IUB716" s="8"/>
      <c r="IUC716" s="8"/>
      <c r="IUD716" s="8"/>
      <c r="IUE716" s="8"/>
      <c r="IUF716" s="8"/>
      <c r="IUG716" s="8"/>
      <c r="IUH716" s="8"/>
      <c r="IUI716" s="8"/>
      <c r="IUJ716" s="8"/>
      <c r="IUK716" s="8"/>
      <c r="IUL716" s="8"/>
      <c r="IUM716" s="8"/>
      <c r="IUN716" s="8"/>
      <c r="IUO716" s="8"/>
      <c r="IUP716" s="8"/>
      <c r="IUQ716" s="8"/>
      <c r="IUR716" s="8"/>
      <c r="IUS716" s="8"/>
      <c r="IUT716" s="8"/>
      <c r="IUU716" s="8"/>
      <c r="IUV716" s="8"/>
      <c r="IUW716" s="8"/>
      <c r="IUX716" s="8"/>
      <c r="IUY716" s="8"/>
      <c r="IUZ716" s="8"/>
      <c r="IVA716" s="8"/>
      <c r="IVB716" s="8"/>
      <c r="IVC716" s="8"/>
      <c r="IVD716" s="8"/>
      <c r="IVE716" s="8"/>
      <c r="IVF716" s="8"/>
      <c r="IVG716" s="8"/>
      <c r="IVH716" s="8"/>
      <c r="IVI716" s="8"/>
      <c r="IVJ716" s="8"/>
      <c r="IVK716" s="8"/>
      <c r="IVL716" s="8"/>
      <c r="IVM716" s="8"/>
      <c r="IVN716" s="8"/>
      <c r="IVO716" s="8"/>
      <c r="IVP716" s="8"/>
      <c r="IVQ716" s="8"/>
      <c r="IVR716" s="8"/>
      <c r="IVS716" s="8"/>
      <c r="IVT716" s="8"/>
      <c r="IVU716" s="8"/>
      <c r="IVV716" s="8"/>
      <c r="IVW716" s="8"/>
      <c r="IVX716" s="8"/>
      <c r="IVY716" s="8"/>
      <c r="IVZ716" s="8"/>
      <c r="IWA716" s="8"/>
      <c r="IWB716" s="8"/>
      <c r="IWC716" s="8"/>
      <c r="IWD716" s="8"/>
      <c r="IWE716" s="8"/>
      <c r="IWF716" s="8"/>
      <c r="IWG716" s="8"/>
      <c r="IWH716" s="8"/>
      <c r="IWI716" s="8"/>
      <c r="IWJ716" s="8"/>
      <c r="IWK716" s="8"/>
      <c r="IWL716" s="8"/>
      <c r="IWM716" s="8"/>
      <c r="IWN716" s="8"/>
      <c r="IWO716" s="8"/>
      <c r="IWP716" s="8"/>
      <c r="IWQ716" s="8"/>
      <c r="IWR716" s="8"/>
      <c r="IWS716" s="8"/>
      <c r="IWT716" s="8"/>
      <c r="IWU716" s="8"/>
      <c r="IWV716" s="8"/>
      <c r="IWW716" s="8"/>
      <c r="IWX716" s="8"/>
      <c r="IWY716" s="8"/>
      <c r="IWZ716" s="8"/>
      <c r="IXA716" s="8"/>
      <c r="IXB716" s="8"/>
      <c r="IXC716" s="8"/>
      <c r="IXD716" s="8"/>
      <c r="IXE716" s="8"/>
      <c r="IXF716" s="8"/>
      <c r="IXG716" s="8"/>
      <c r="IXH716" s="8"/>
      <c r="IXI716" s="8"/>
      <c r="IXJ716" s="8"/>
      <c r="IXK716" s="8"/>
      <c r="IXL716" s="8"/>
      <c r="IXM716" s="8"/>
      <c r="IXN716" s="8"/>
      <c r="IXO716" s="8"/>
      <c r="IXP716" s="8"/>
      <c r="IXQ716" s="8"/>
      <c r="IXR716" s="8"/>
      <c r="IXS716" s="8"/>
      <c r="IXT716" s="8"/>
      <c r="IXU716" s="8"/>
      <c r="IXV716" s="8"/>
      <c r="IXW716" s="8"/>
      <c r="IXX716" s="8"/>
      <c r="IXY716" s="8"/>
      <c r="IXZ716" s="8"/>
      <c r="IYA716" s="8"/>
      <c r="IYB716" s="8"/>
      <c r="IYC716" s="8"/>
      <c r="IYD716" s="8"/>
      <c r="IYE716" s="8"/>
      <c r="IYF716" s="8"/>
      <c r="IYG716" s="8"/>
      <c r="IYH716" s="8"/>
      <c r="IYI716" s="8"/>
      <c r="IYJ716" s="8"/>
      <c r="IYK716" s="8"/>
      <c r="IYL716" s="8"/>
      <c r="IYM716" s="8"/>
      <c r="IYN716" s="8"/>
      <c r="IYO716" s="8"/>
      <c r="IYP716" s="8"/>
      <c r="IYQ716" s="8"/>
      <c r="IYR716" s="8"/>
      <c r="IYS716" s="8"/>
      <c r="IYT716" s="8"/>
      <c r="IYU716" s="8"/>
      <c r="IYV716" s="8"/>
      <c r="IYW716" s="8"/>
      <c r="IYX716" s="8"/>
      <c r="IYY716" s="8"/>
      <c r="IYZ716" s="8"/>
      <c r="IZA716" s="8"/>
      <c r="IZB716" s="8"/>
      <c r="IZC716" s="8"/>
      <c r="IZD716" s="8"/>
      <c r="IZE716" s="8"/>
      <c r="IZF716" s="8"/>
      <c r="IZG716" s="8"/>
      <c r="IZH716" s="8"/>
      <c r="IZI716" s="8"/>
      <c r="IZJ716" s="8"/>
      <c r="IZK716" s="8"/>
      <c r="IZL716" s="8"/>
      <c r="IZM716" s="8"/>
      <c r="IZN716" s="8"/>
      <c r="IZO716" s="8"/>
      <c r="IZP716" s="8"/>
      <c r="IZQ716" s="8"/>
      <c r="IZR716" s="8"/>
      <c r="IZS716" s="8"/>
      <c r="IZT716" s="8"/>
      <c r="IZU716" s="8"/>
      <c r="IZV716" s="8"/>
      <c r="IZW716" s="8"/>
      <c r="IZX716" s="8"/>
      <c r="IZY716" s="8"/>
      <c r="IZZ716" s="8"/>
      <c r="JAA716" s="8"/>
      <c r="JAB716" s="8"/>
      <c r="JAC716" s="8"/>
      <c r="JAD716" s="8"/>
      <c r="JAE716" s="8"/>
      <c r="JAF716" s="8"/>
      <c r="JAG716" s="8"/>
      <c r="JAH716" s="8"/>
      <c r="JAI716" s="8"/>
      <c r="JAJ716" s="8"/>
      <c r="JAK716" s="8"/>
      <c r="JAL716" s="8"/>
      <c r="JAM716" s="8"/>
      <c r="JAN716" s="8"/>
      <c r="JAO716" s="8"/>
      <c r="JAP716" s="8"/>
      <c r="JAQ716" s="8"/>
      <c r="JAR716" s="8"/>
      <c r="JAS716" s="8"/>
      <c r="JAT716" s="8"/>
      <c r="JAU716" s="8"/>
      <c r="JAV716" s="8"/>
      <c r="JAW716" s="8"/>
      <c r="JAX716" s="8"/>
      <c r="JAY716" s="8"/>
      <c r="JAZ716" s="8"/>
      <c r="JBA716" s="8"/>
      <c r="JBB716" s="8"/>
      <c r="JBC716" s="8"/>
      <c r="JBD716" s="8"/>
      <c r="JBE716" s="8"/>
      <c r="JBF716" s="8"/>
      <c r="JBG716" s="8"/>
      <c r="JBH716" s="8"/>
      <c r="JBI716" s="8"/>
      <c r="JBJ716" s="8"/>
      <c r="JBK716" s="8"/>
      <c r="JBL716" s="8"/>
      <c r="JBM716" s="8"/>
      <c r="JBN716" s="8"/>
      <c r="JBO716" s="8"/>
      <c r="JBP716" s="8"/>
      <c r="JBQ716" s="8"/>
      <c r="JBR716" s="8"/>
      <c r="JBS716" s="8"/>
      <c r="JBT716" s="8"/>
      <c r="JBU716" s="8"/>
      <c r="JBV716" s="8"/>
      <c r="JBW716" s="8"/>
      <c r="JBX716" s="8"/>
      <c r="JBY716" s="8"/>
      <c r="JBZ716" s="8"/>
      <c r="JCA716" s="8"/>
      <c r="JCB716" s="8"/>
      <c r="JCC716" s="8"/>
      <c r="JCD716" s="8"/>
      <c r="JCE716" s="8"/>
      <c r="JCF716" s="8"/>
      <c r="JCG716" s="8"/>
      <c r="JCH716" s="8"/>
      <c r="JCI716" s="8"/>
      <c r="JCJ716" s="8"/>
      <c r="JCK716" s="8"/>
      <c r="JCL716" s="8"/>
      <c r="JCM716" s="8"/>
      <c r="JCN716" s="8"/>
      <c r="JCO716" s="8"/>
      <c r="JCP716" s="8"/>
      <c r="JCQ716" s="8"/>
      <c r="JCR716" s="8"/>
      <c r="JCS716" s="8"/>
      <c r="JCT716" s="8"/>
      <c r="JCU716" s="8"/>
      <c r="JCV716" s="8"/>
      <c r="JCW716" s="8"/>
      <c r="JCX716" s="8"/>
      <c r="JCY716" s="8"/>
      <c r="JCZ716" s="8"/>
      <c r="JDA716" s="8"/>
      <c r="JDB716" s="8"/>
      <c r="JDC716" s="8"/>
      <c r="JDD716" s="8"/>
      <c r="JDE716" s="8"/>
      <c r="JDF716" s="8"/>
      <c r="JDG716" s="8"/>
      <c r="JDH716" s="8"/>
      <c r="JDI716" s="8"/>
      <c r="JDJ716" s="8"/>
      <c r="JDK716" s="8"/>
      <c r="JDL716" s="8"/>
      <c r="JDM716" s="8"/>
      <c r="JDN716" s="8"/>
      <c r="JDO716" s="8"/>
      <c r="JDP716" s="8"/>
      <c r="JDQ716" s="8"/>
      <c r="JDR716" s="8"/>
      <c r="JDS716" s="8"/>
      <c r="JDT716" s="8"/>
      <c r="JDU716" s="8"/>
      <c r="JDV716" s="8"/>
      <c r="JDW716" s="8"/>
      <c r="JDX716" s="8"/>
      <c r="JDY716" s="8"/>
      <c r="JDZ716" s="8"/>
      <c r="JEA716" s="8"/>
      <c r="JEB716" s="8"/>
      <c r="JEC716" s="8"/>
      <c r="JED716" s="8"/>
      <c r="JEE716" s="8"/>
      <c r="JEF716" s="8"/>
      <c r="JEG716" s="8"/>
      <c r="JEH716" s="8"/>
      <c r="JEI716" s="8"/>
      <c r="JEJ716" s="8"/>
      <c r="JEK716" s="8"/>
      <c r="JEL716" s="8"/>
      <c r="JEM716" s="8"/>
      <c r="JEN716" s="8"/>
      <c r="JEO716" s="8"/>
      <c r="JEP716" s="8"/>
      <c r="JEQ716" s="8"/>
      <c r="JER716" s="8"/>
      <c r="JES716" s="8"/>
      <c r="JET716" s="8"/>
      <c r="JEU716" s="8"/>
      <c r="JEV716" s="8"/>
      <c r="JEW716" s="8"/>
      <c r="JEX716" s="8"/>
      <c r="JEY716" s="8"/>
      <c r="JEZ716" s="8"/>
      <c r="JFA716" s="8"/>
      <c r="JFB716" s="8"/>
      <c r="JFC716" s="8"/>
      <c r="JFD716" s="8"/>
      <c r="JFE716" s="8"/>
      <c r="JFF716" s="8"/>
      <c r="JFG716" s="8"/>
      <c r="JFH716" s="8"/>
      <c r="JFI716" s="8"/>
      <c r="JFJ716" s="8"/>
      <c r="JFK716" s="8"/>
      <c r="JFL716" s="8"/>
      <c r="JFM716" s="8"/>
      <c r="JFN716" s="8"/>
      <c r="JFO716" s="8"/>
      <c r="JFP716" s="8"/>
      <c r="JFQ716" s="8"/>
      <c r="JFR716" s="8"/>
      <c r="JFS716" s="8"/>
      <c r="JFT716" s="8"/>
      <c r="JFU716" s="8"/>
      <c r="JFV716" s="8"/>
      <c r="JFW716" s="8"/>
      <c r="JFX716" s="8"/>
      <c r="JFY716" s="8"/>
      <c r="JFZ716" s="8"/>
      <c r="JGA716" s="8"/>
      <c r="JGB716" s="8"/>
      <c r="JGC716" s="8"/>
      <c r="JGD716" s="8"/>
      <c r="JGE716" s="8"/>
      <c r="JGF716" s="8"/>
      <c r="JGG716" s="8"/>
      <c r="JGH716" s="8"/>
      <c r="JGI716" s="8"/>
      <c r="JGJ716" s="8"/>
      <c r="JGK716" s="8"/>
      <c r="JGL716" s="8"/>
      <c r="JGM716" s="8"/>
      <c r="JGN716" s="8"/>
      <c r="JGO716" s="8"/>
      <c r="JGP716" s="8"/>
      <c r="JGQ716" s="8"/>
      <c r="JGR716" s="8"/>
      <c r="JGS716" s="8"/>
      <c r="JGT716" s="8"/>
      <c r="JGU716" s="8"/>
      <c r="JGV716" s="8"/>
      <c r="JGW716" s="8"/>
      <c r="JGX716" s="8"/>
      <c r="JGY716" s="8"/>
      <c r="JGZ716" s="8"/>
      <c r="JHA716" s="8"/>
      <c r="JHB716" s="8"/>
      <c r="JHC716" s="8"/>
      <c r="JHD716" s="8"/>
      <c r="JHE716" s="8"/>
      <c r="JHF716" s="8"/>
      <c r="JHG716" s="8"/>
      <c r="JHH716" s="8"/>
      <c r="JHI716" s="8"/>
      <c r="JHJ716" s="8"/>
      <c r="JHK716" s="8"/>
      <c r="JHL716" s="8"/>
      <c r="JHM716" s="8"/>
      <c r="JHN716" s="8"/>
      <c r="JHO716" s="8"/>
      <c r="JHP716" s="8"/>
      <c r="JHQ716" s="8"/>
      <c r="JHR716" s="8"/>
      <c r="JHS716" s="8"/>
      <c r="JHT716" s="8"/>
      <c r="JHU716" s="8"/>
      <c r="JHV716" s="8"/>
      <c r="JHW716" s="8"/>
      <c r="JHX716" s="8"/>
      <c r="JHY716" s="8"/>
      <c r="JHZ716" s="8"/>
      <c r="JIA716" s="8"/>
      <c r="JIB716" s="8"/>
      <c r="JIC716" s="8"/>
      <c r="JID716" s="8"/>
      <c r="JIE716" s="8"/>
      <c r="JIF716" s="8"/>
      <c r="JIG716" s="8"/>
      <c r="JIH716" s="8"/>
      <c r="JII716" s="8"/>
      <c r="JIJ716" s="8"/>
      <c r="JIK716" s="8"/>
      <c r="JIL716" s="8"/>
      <c r="JIM716" s="8"/>
      <c r="JIN716" s="8"/>
      <c r="JIO716" s="8"/>
      <c r="JIP716" s="8"/>
      <c r="JIQ716" s="8"/>
      <c r="JIR716" s="8"/>
      <c r="JIS716" s="8"/>
      <c r="JIT716" s="8"/>
      <c r="JIU716" s="8"/>
      <c r="JIV716" s="8"/>
      <c r="JIW716" s="8"/>
      <c r="JIX716" s="8"/>
      <c r="JIY716" s="8"/>
      <c r="JIZ716" s="8"/>
      <c r="JJA716" s="8"/>
      <c r="JJB716" s="8"/>
      <c r="JJC716" s="8"/>
      <c r="JJD716" s="8"/>
      <c r="JJE716" s="8"/>
      <c r="JJF716" s="8"/>
      <c r="JJG716" s="8"/>
      <c r="JJH716" s="8"/>
      <c r="JJI716" s="8"/>
      <c r="JJJ716" s="8"/>
      <c r="JJK716" s="8"/>
      <c r="JJL716" s="8"/>
      <c r="JJM716" s="8"/>
      <c r="JJN716" s="8"/>
      <c r="JJO716" s="8"/>
      <c r="JJP716" s="8"/>
      <c r="JJQ716" s="8"/>
      <c r="JJR716" s="8"/>
      <c r="JJS716" s="8"/>
      <c r="JJT716" s="8"/>
      <c r="JJU716" s="8"/>
      <c r="JJV716" s="8"/>
      <c r="JJW716" s="8"/>
      <c r="JJX716" s="8"/>
      <c r="JJY716" s="8"/>
      <c r="JJZ716" s="8"/>
      <c r="JKA716" s="8"/>
      <c r="JKB716" s="8"/>
      <c r="JKC716" s="8"/>
      <c r="JKD716" s="8"/>
      <c r="JKE716" s="8"/>
      <c r="JKF716" s="8"/>
      <c r="JKG716" s="8"/>
      <c r="JKH716" s="8"/>
      <c r="JKI716" s="8"/>
      <c r="JKJ716" s="8"/>
      <c r="JKK716" s="8"/>
      <c r="JKL716" s="8"/>
      <c r="JKM716" s="8"/>
      <c r="JKN716" s="8"/>
      <c r="JKO716" s="8"/>
      <c r="JKP716" s="8"/>
      <c r="JKQ716" s="8"/>
      <c r="JKR716" s="8"/>
      <c r="JKS716" s="8"/>
      <c r="JKT716" s="8"/>
      <c r="JKU716" s="8"/>
      <c r="JKV716" s="8"/>
      <c r="JKW716" s="8"/>
      <c r="JKX716" s="8"/>
      <c r="JKY716" s="8"/>
      <c r="JKZ716" s="8"/>
      <c r="JLA716" s="8"/>
      <c r="JLB716" s="8"/>
      <c r="JLC716" s="8"/>
      <c r="JLD716" s="8"/>
      <c r="JLE716" s="8"/>
      <c r="JLF716" s="8"/>
      <c r="JLG716" s="8"/>
      <c r="JLH716" s="8"/>
      <c r="JLI716" s="8"/>
      <c r="JLJ716" s="8"/>
      <c r="JLK716" s="8"/>
      <c r="JLL716" s="8"/>
      <c r="JLM716" s="8"/>
      <c r="JLN716" s="8"/>
      <c r="JLO716" s="8"/>
      <c r="JLP716" s="8"/>
      <c r="JLQ716" s="8"/>
      <c r="JLR716" s="8"/>
      <c r="JLS716" s="8"/>
      <c r="JLT716" s="8"/>
      <c r="JLU716" s="8"/>
      <c r="JLV716" s="8"/>
      <c r="JLW716" s="8"/>
      <c r="JLX716" s="8"/>
      <c r="JLY716" s="8"/>
      <c r="JLZ716" s="8"/>
      <c r="JMA716" s="8"/>
      <c r="JMB716" s="8"/>
      <c r="JMC716" s="8"/>
      <c r="JMD716" s="8"/>
      <c r="JME716" s="8"/>
      <c r="JMF716" s="8"/>
      <c r="JMG716" s="8"/>
      <c r="JMH716" s="8"/>
      <c r="JMI716" s="8"/>
      <c r="JMJ716" s="8"/>
      <c r="JMK716" s="8"/>
      <c r="JML716" s="8"/>
      <c r="JMM716" s="8"/>
      <c r="JMN716" s="8"/>
      <c r="JMO716" s="8"/>
      <c r="JMP716" s="8"/>
      <c r="JMQ716" s="8"/>
      <c r="JMR716" s="8"/>
      <c r="JMS716" s="8"/>
      <c r="JMT716" s="8"/>
      <c r="JMU716" s="8"/>
      <c r="JMV716" s="8"/>
      <c r="JMW716" s="8"/>
      <c r="JMX716" s="8"/>
      <c r="JMY716" s="8"/>
      <c r="JMZ716" s="8"/>
      <c r="JNA716" s="8"/>
      <c r="JNB716" s="8"/>
      <c r="JNC716" s="8"/>
      <c r="JND716" s="8"/>
      <c r="JNE716" s="8"/>
      <c r="JNF716" s="8"/>
      <c r="JNG716" s="8"/>
      <c r="JNH716" s="8"/>
      <c r="JNI716" s="8"/>
      <c r="JNJ716" s="8"/>
      <c r="JNK716" s="8"/>
      <c r="JNL716" s="8"/>
      <c r="JNM716" s="8"/>
      <c r="JNN716" s="8"/>
      <c r="JNO716" s="8"/>
      <c r="JNP716" s="8"/>
      <c r="JNQ716" s="8"/>
      <c r="JNR716" s="8"/>
      <c r="JNS716" s="8"/>
      <c r="JNT716" s="8"/>
      <c r="JNU716" s="8"/>
      <c r="JNV716" s="8"/>
      <c r="JNW716" s="8"/>
      <c r="JNX716" s="8"/>
      <c r="JNY716" s="8"/>
      <c r="JNZ716" s="8"/>
      <c r="JOA716" s="8"/>
      <c r="JOB716" s="8"/>
      <c r="JOC716" s="8"/>
      <c r="JOD716" s="8"/>
      <c r="JOE716" s="8"/>
      <c r="JOF716" s="8"/>
      <c r="JOG716" s="8"/>
      <c r="JOH716" s="8"/>
      <c r="JOI716" s="8"/>
      <c r="JOJ716" s="8"/>
      <c r="JOK716" s="8"/>
      <c r="JOL716" s="8"/>
      <c r="JOM716" s="8"/>
      <c r="JON716" s="8"/>
      <c r="JOO716" s="8"/>
      <c r="JOP716" s="8"/>
      <c r="JOQ716" s="8"/>
      <c r="JOR716" s="8"/>
      <c r="JOS716" s="8"/>
      <c r="JOT716" s="8"/>
      <c r="JOU716" s="8"/>
      <c r="JOV716" s="8"/>
      <c r="JOW716" s="8"/>
      <c r="JOX716" s="8"/>
      <c r="JOY716" s="8"/>
      <c r="JOZ716" s="8"/>
      <c r="JPA716" s="8"/>
      <c r="JPB716" s="8"/>
      <c r="JPC716" s="8"/>
      <c r="JPD716" s="8"/>
      <c r="JPE716" s="8"/>
      <c r="JPF716" s="8"/>
      <c r="JPG716" s="8"/>
      <c r="JPH716" s="8"/>
      <c r="JPI716" s="8"/>
      <c r="JPJ716" s="8"/>
      <c r="JPK716" s="8"/>
      <c r="JPL716" s="8"/>
      <c r="JPM716" s="8"/>
      <c r="JPN716" s="8"/>
      <c r="JPO716" s="8"/>
      <c r="JPP716" s="8"/>
      <c r="JPQ716" s="8"/>
      <c r="JPR716" s="8"/>
      <c r="JPS716" s="8"/>
      <c r="JPT716" s="8"/>
      <c r="JPU716" s="8"/>
      <c r="JPV716" s="8"/>
      <c r="JPW716" s="8"/>
      <c r="JPX716" s="8"/>
      <c r="JPY716" s="8"/>
      <c r="JPZ716" s="8"/>
      <c r="JQA716" s="8"/>
      <c r="JQB716" s="8"/>
      <c r="JQC716" s="8"/>
      <c r="JQD716" s="8"/>
      <c r="JQE716" s="8"/>
      <c r="JQF716" s="8"/>
      <c r="JQG716" s="8"/>
      <c r="JQH716" s="8"/>
      <c r="JQI716" s="8"/>
      <c r="JQJ716" s="8"/>
      <c r="JQK716" s="8"/>
      <c r="JQL716" s="8"/>
      <c r="JQM716" s="8"/>
      <c r="JQN716" s="8"/>
      <c r="JQO716" s="8"/>
      <c r="JQP716" s="8"/>
      <c r="JQQ716" s="8"/>
      <c r="JQR716" s="8"/>
      <c r="JQS716" s="8"/>
      <c r="JQT716" s="8"/>
      <c r="JQU716" s="8"/>
      <c r="JQV716" s="8"/>
      <c r="JQW716" s="8"/>
      <c r="JQX716" s="8"/>
      <c r="JQY716" s="8"/>
      <c r="JQZ716" s="8"/>
      <c r="JRA716" s="8"/>
      <c r="JRB716" s="8"/>
      <c r="JRC716" s="8"/>
      <c r="JRD716" s="8"/>
      <c r="JRE716" s="8"/>
      <c r="JRF716" s="8"/>
      <c r="JRG716" s="8"/>
      <c r="JRH716" s="8"/>
      <c r="JRI716" s="8"/>
      <c r="JRJ716" s="8"/>
      <c r="JRK716" s="8"/>
      <c r="JRL716" s="8"/>
      <c r="JRM716" s="8"/>
      <c r="JRN716" s="8"/>
      <c r="JRO716" s="8"/>
      <c r="JRP716" s="8"/>
      <c r="JRQ716" s="8"/>
      <c r="JRR716" s="8"/>
      <c r="JRS716" s="8"/>
      <c r="JRT716" s="8"/>
      <c r="JRU716" s="8"/>
      <c r="JRV716" s="8"/>
      <c r="JRW716" s="8"/>
      <c r="JRX716" s="8"/>
      <c r="JRY716" s="8"/>
      <c r="JRZ716" s="8"/>
      <c r="JSA716" s="8"/>
      <c r="JSB716" s="8"/>
      <c r="JSC716" s="8"/>
      <c r="JSD716" s="8"/>
      <c r="JSE716" s="8"/>
      <c r="JSF716" s="8"/>
      <c r="JSG716" s="8"/>
      <c r="JSH716" s="8"/>
      <c r="JSI716" s="8"/>
      <c r="JSJ716" s="8"/>
      <c r="JSK716" s="8"/>
      <c r="JSL716" s="8"/>
      <c r="JSM716" s="8"/>
      <c r="JSN716" s="8"/>
      <c r="JSO716" s="8"/>
      <c r="JSP716" s="8"/>
      <c r="JSQ716" s="8"/>
      <c r="JSR716" s="8"/>
      <c r="JSS716" s="8"/>
      <c r="JST716" s="8"/>
      <c r="JSU716" s="8"/>
      <c r="JSV716" s="8"/>
      <c r="JSW716" s="8"/>
      <c r="JSX716" s="8"/>
      <c r="JSY716" s="8"/>
      <c r="JSZ716" s="8"/>
      <c r="JTA716" s="8"/>
      <c r="JTB716" s="8"/>
      <c r="JTC716" s="8"/>
      <c r="JTD716" s="8"/>
      <c r="JTE716" s="8"/>
      <c r="JTF716" s="8"/>
      <c r="JTG716" s="8"/>
      <c r="JTH716" s="8"/>
      <c r="JTI716" s="8"/>
      <c r="JTJ716" s="8"/>
      <c r="JTK716" s="8"/>
      <c r="JTL716" s="8"/>
      <c r="JTM716" s="8"/>
      <c r="JTN716" s="8"/>
      <c r="JTO716" s="8"/>
      <c r="JTP716" s="8"/>
      <c r="JTQ716" s="8"/>
      <c r="JTR716" s="8"/>
      <c r="JTS716" s="8"/>
      <c r="JTT716" s="8"/>
      <c r="JTU716" s="8"/>
      <c r="JTV716" s="8"/>
      <c r="JTW716" s="8"/>
      <c r="JTX716" s="8"/>
      <c r="JTY716" s="8"/>
      <c r="JTZ716" s="8"/>
      <c r="JUA716" s="8"/>
      <c r="JUB716" s="8"/>
      <c r="JUC716" s="8"/>
      <c r="JUD716" s="8"/>
      <c r="JUE716" s="8"/>
      <c r="JUF716" s="8"/>
      <c r="JUG716" s="8"/>
      <c r="JUH716" s="8"/>
      <c r="JUI716" s="8"/>
      <c r="JUJ716" s="8"/>
      <c r="JUK716" s="8"/>
      <c r="JUL716" s="8"/>
      <c r="JUM716" s="8"/>
      <c r="JUN716" s="8"/>
      <c r="JUO716" s="8"/>
      <c r="JUP716" s="8"/>
      <c r="JUQ716" s="8"/>
      <c r="JUR716" s="8"/>
      <c r="JUS716" s="8"/>
      <c r="JUT716" s="8"/>
      <c r="JUU716" s="8"/>
      <c r="JUV716" s="8"/>
      <c r="JUW716" s="8"/>
      <c r="JUX716" s="8"/>
      <c r="JUY716" s="8"/>
      <c r="JUZ716" s="8"/>
      <c r="JVA716" s="8"/>
      <c r="JVB716" s="8"/>
      <c r="JVC716" s="8"/>
      <c r="JVD716" s="8"/>
      <c r="JVE716" s="8"/>
      <c r="JVF716" s="8"/>
      <c r="JVG716" s="8"/>
      <c r="JVH716" s="8"/>
      <c r="JVI716" s="8"/>
      <c r="JVJ716" s="8"/>
      <c r="JVK716" s="8"/>
      <c r="JVL716" s="8"/>
      <c r="JVM716" s="8"/>
      <c r="JVN716" s="8"/>
      <c r="JVO716" s="8"/>
      <c r="JVP716" s="8"/>
      <c r="JVQ716" s="8"/>
      <c r="JVR716" s="8"/>
      <c r="JVS716" s="8"/>
      <c r="JVT716" s="8"/>
      <c r="JVU716" s="8"/>
      <c r="JVV716" s="8"/>
      <c r="JVW716" s="8"/>
      <c r="JVX716" s="8"/>
      <c r="JVY716" s="8"/>
      <c r="JVZ716" s="8"/>
      <c r="JWA716" s="8"/>
      <c r="JWB716" s="8"/>
      <c r="JWC716" s="8"/>
      <c r="JWD716" s="8"/>
      <c r="JWE716" s="8"/>
      <c r="JWF716" s="8"/>
      <c r="JWG716" s="8"/>
      <c r="JWH716" s="8"/>
      <c r="JWI716" s="8"/>
      <c r="JWJ716" s="8"/>
      <c r="JWK716" s="8"/>
      <c r="JWL716" s="8"/>
      <c r="JWM716" s="8"/>
      <c r="JWN716" s="8"/>
      <c r="JWO716" s="8"/>
      <c r="JWP716" s="8"/>
      <c r="JWQ716" s="8"/>
      <c r="JWR716" s="8"/>
      <c r="JWS716" s="8"/>
      <c r="JWT716" s="8"/>
      <c r="JWU716" s="8"/>
      <c r="JWV716" s="8"/>
      <c r="JWW716" s="8"/>
      <c r="JWX716" s="8"/>
      <c r="JWY716" s="8"/>
      <c r="JWZ716" s="8"/>
      <c r="JXA716" s="8"/>
      <c r="JXB716" s="8"/>
      <c r="JXC716" s="8"/>
      <c r="JXD716" s="8"/>
      <c r="JXE716" s="8"/>
      <c r="JXF716" s="8"/>
      <c r="JXG716" s="8"/>
      <c r="JXH716" s="8"/>
      <c r="JXI716" s="8"/>
      <c r="JXJ716" s="8"/>
      <c r="JXK716" s="8"/>
      <c r="JXL716" s="8"/>
      <c r="JXM716" s="8"/>
      <c r="JXN716" s="8"/>
      <c r="JXO716" s="8"/>
      <c r="JXP716" s="8"/>
      <c r="JXQ716" s="8"/>
      <c r="JXR716" s="8"/>
      <c r="JXS716" s="8"/>
      <c r="JXT716" s="8"/>
      <c r="JXU716" s="8"/>
      <c r="JXV716" s="8"/>
      <c r="JXW716" s="8"/>
      <c r="JXX716" s="8"/>
      <c r="JXY716" s="8"/>
      <c r="JXZ716" s="8"/>
      <c r="JYA716" s="8"/>
      <c r="JYB716" s="8"/>
      <c r="JYC716" s="8"/>
      <c r="JYD716" s="8"/>
      <c r="JYE716" s="8"/>
      <c r="JYF716" s="8"/>
      <c r="JYG716" s="8"/>
      <c r="JYH716" s="8"/>
      <c r="JYI716" s="8"/>
      <c r="JYJ716" s="8"/>
      <c r="JYK716" s="8"/>
      <c r="JYL716" s="8"/>
      <c r="JYM716" s="8"/>
      <c r="JYN716" s="8"/>
      <c r="JYO716" s="8"/>
      <c r="JYP716" s="8"/>
      <c r="JYQ716" s="8"/>
      <c r="JYR716" s="8"/>
      <c r="JYS716" s="8"/>
      <c r="JYT716" s="8"/>
      <c r="JYU716" s="8"/>
      <c r="JYV716" s="8"/>
      <c r="JYW716" s="8"/>
      <c r="JYX716" s="8"/>
      <c r="JYY716" s="8"/>
      <c r="JYZ716" s="8"/>
      <c r="JZA716" s="8"/>
      <c r="JZB716" s="8"/>
      <c r="JZC716" s="8"/>
      <c r="JZD716" s="8"/>
      <c r="JZE716" s="8"/>
      <c r="JZF716" s="8"/>
      <c r="JZG716" s="8"/>
      <c r="JZH716" s="8"/>
      <c r="JZI716" s="8"/>
      <c r="JZJ716" s="8"/>
      <c r="JZK716" s="8"/>
      <c r="JZL716" s="8"/>
      <c r="JZM716" s="8"/>
      <c r="JZN716" s="8"/>
      <c r="JZO716" s="8"/>
      <c r="JZP716" s="8"/>
      <c r="JZQ716" s="8"/>
      <c r="JZR716" s="8"/>
      <c r="JZS716" s="8"/>
      <c r="JZT716" s="8"/>
      <c r="JZU716" s="8"/>
      <c r="JZV716" s="8"/>
      <c r="JZW716" s="8"/>
      <c r="JZX716" s="8"/>
      <c r="JZY716" s="8"/>
      <c r="JZZ716" s="8"/>
      <c r="KAA716" s="8"/>
      <c r="KAB716" s="8"/>
      <c r="KAC716" s="8"/>
      <c r="KAD716" s="8"/>
      <c r="KAE716" s="8"/>
      <c r="KAF716" s="8"/>
      <c r="KAG716" s="8"/>
      <c r="KAH716" s="8"/>
      <c r="KAI716" s="8"/>
      <c r="KAJ716" s="8"/>
      <c r="KAK716" s="8"/>
      <c r="KAL716" s="8"/>
      <c r="KAM716" s="8"/>
      <c r="KAN716" s="8"/>
      <c r="KAO716" s="8"/>
      <c r="KAP716" s="8"/>
      <c r="KAQ716" s="8"/>
      <c r="KAR716" s="8"/>
      <c r="KAS716" s="8"/>
      <c r="KAT716" s="8"/>
      <c r="KAU716" s="8"/>
      <c r="KAV716" s="8"/>
      <c r="KAW716" s="8"/>
      <c r="KAX716" s="8"/>
      <c r="KAY716" s="8"/>
      <c r="KAZ716" s="8"/>
      <c r="KBA716" s="8"/>
      <c r="KBB716" s="8"/>
      <c r="KBC716" s="8"/>
      <c r="KBD716" s="8"/>
      <c r="KBE716" s="8"/>
      <c r="KBF716" s="8"/>
      <c r="KBG716" s="8"/>
      <c r="KBH716" s="8"/>
      <c r="KBI716" s="8"/>
      <c r="KBJ716" s="8"/>
      <c r="KBK716" s="8"/>
      <c r="KBL716" s="8"/>
      <c r="KBM716" s="8"/>
      <c r="KBN716" s="8"/>
      <c r="KBO716" s="8"/>
      <c r="KBP716" s="8"/>
      <c r="KBQ716" s="8"/>
      <c r="KBR716" s="8"/>
      <c r="KBS716" s="8"/>
      <c r="KBT716" s="8"/>
      <c r="KBU716" s="8"/>
      <c r="KBV716" s="8"/>
      <c r="KBW716" s="8"/>
      <c r="KBX716" s="8"/>
      <c r="KBY716" s="8"/>
      <c r="KBZ716" s="8"/>
      <c r="KCA716" s="8"/>
      <c r="KCB716" s="8"/>
      <c r="KCC716" s="8"/>
      <c r="KCD716" s="8"/>
      <c r="KCE716" s="8"/>
      <c r="KCF716" s="8"/>
      <c r="KCG716" s="8"/>
      <c r="KCH716" s="8"/>
      <c r="KCI716" s="8"/>
      <c r="KCJ716" s="8"/>
      <c r="KCK716" s="8"/>
      <c r="KCL716" s="8"/>
      <c r="KCM716" s="8"/>
      <c r="KCN716" s="8"/>
      <c r="KCO716" s="8"/>
      <c r="KCP716" s="8"/>
      <c r="KCQ716" s="8"/>
      <c r="KCR716" s="8"/>
      <c r="KCS716" s="8"/>
      <c r="KCT716" s="8"/>
      <c r="KCU716" s="8"/>
      <c r="KCV716" s="8"/>
      <c r="KCW716" s="8"/>
      <c r="KCX716" s="8"/>
      <c r="KCY716" s="8"/>
      <c r="KCZ716" s="8"/>
      <c r="KDA716" s="8"/>
      <c r="KDB716" s="8"/>
      <c r="KDC716" s="8"/>
      <c r="KDD716" s="8"/>
      <c r="KDE716" s="8"/>
      <c r="KDF716" s="8"/>
      <c r="KDG716" s="8"/>
      <c r="KDH716" s="8"/>
      <c r="KDI716" s="8"/>
      <c r="KDJ716" s="8"/>
      <c r="KDK716" s="8"/>
      <c r="KDL716" s="8"/>
      <c r="KDM716" s="8"/>
      <c r="KDN716" s="8"/>
      <c r="KDO716" s="8"/>
      <c r="KDP716" s="8"/>
      <c r="KDQ716" s="8"/>
      <c r="KDR716" s="8"/>
      <c r="KDS716" s="8"/>
      <c r="KDT716" s="8"/>
      <c r="KDU716" s="8"/>
      <c r="KDV716" s="8"/>
      <c r="KDW716" s="8"/>
      <c r="KDX716" s="8"/>
      <c r="KDY716" s="8"/>
      <c r="KDZ716" s="8"/>
      <c r="KEA716" s="8"/>
      <c r="KEB716" s="8"/>
      <c r="KEC716" s="8"/>
      <c r="KED716" s="8"/>
      <c r="KEE716" s="8"/>
      <c r="KEF716" s="8"/>
      <c r="KEG716" s="8"/>
      <c r="KEH716" s="8"/>
      <c r="KEI716" s="8"/>
      <c r="KEJ716" s="8"/>
      <c r="KEK716" s="8"/>
      <c r="KEL716" s="8"/>
      <c r="KEM716" s="8"/>
      <c r="KEN716" s="8"/>
      <c r="KEO716" s="8"/>
      <c r="KEP716" s="8"/>
      <c r="KEQ716" s="8"/>
      <c r="KER716" s="8"/>
      <c r="KES716" s="8"/>
      <c r="KET716" s="8"/>
      <c r="KEU716" s="8"/>
      <c r="KEV716" s="8"/>
      <c r="KEW716" s="8"/>
      <c r="KEX716" s="8"/>
      <c r="KEY716" s="8"/>
      <c r="KEZ716" s="8"/>
      <c r="KFA716" s="8"/>
      <c r="KFB716" s="8"/>
      <c r="KFC716" s="8"/>
      <c r="KFD716" s="8"/>
      <c r="KFE716" s="8"/>
      <c r="KFF716" s="8"/>
      <c r="KFG716" s="8"/>
      <c r="KFH716" s="8"/>
      <c r="KFI716" s="8"/>
      <c r="KFJ716" s="8"/>
      <c r="KFK716" s="8"/>
      <c r="KFL716" s="8"/>
      <c r="KFM716" s="8"/>
      <c r="KFN716" s="8"/>
      <c r="KFO716" s="8"/>
      <c r="KFP716" s="8"/>
      <c r="KFQ716" s="8"/>
      <c r="KFR716" s="8"/>
      <c r="KFS716" s="8"/>
      <c r="KFT716" s="8"/>
      <c r="KFU716" s="8"/>
      <c r="KFV716" s="8"/>
      <c r="KFW716" s="8"/>
      <c r="KFX716" s="8"/>
      <c r="KFY716" s="8"/>
      <c r="KFZ716" s="8"/>
      <c r="KGA716" s="8"/>
      <c r="KGB716" s="8"/>
      <c r="KGC716" s="8"/>
      <c r="KGD716" s="8"/>
      <c r="KGE716" s="8"/>
      <c r="KGF716" s="8"/>
      <c r="KGG716" s="8"/>
      <c r="KGH716" s="8"/>
      <c r="KGI716" s="8"/>
      <c r="KGJ716" s="8"/>
      <c r="KGK716" s="8"/>
      <c r="KGL716" s="8"/>
      <c r="KGM716" s="8"/>
      <c r="KGN716" s="8"/>
      <c r="KGO716" s="8"/>
      <c r="KGP716" s="8"/>
      <c r="KGQ716" s="8"/>
      <c r="KGR716" s="8"/>
      <c r="KGS716" s="8"/>
      <c r="KGT716" s="8"/>
      <c r="KGU716" s="8"/>
      <c r="KGV716" s="8"/>
      <c r="KGW716" s="8"/>
      <c r="KGX716" s="8"/>
      <c r="KGY716" s="8"/>
      <c r="KGZ716" s="8"/>
      <c r="KHA716" s="8"/>
      <c r="KHB716" s="8"/>
      <c r="KHC716" s="8"/>
      <c r="KHD716" s="8"/>
      <c r="KHE716" s="8"/>
      <c r="KHF716" s="8"/>
      <c r="KHG716" s="8"/>
      <c r="KHH716" s="8"/>
      <c r="KHI716" s="8"/>
      <c r="KHJ716" s="8"/>
      <c r="KHK716" s="8"/>
      <c r="KHL716" s="8"/>
      <c r="KHM716" s="8"/>
      <c r="KHN716" s="8"/>
      <c r="KHO716" s="8"/>
      <c r="KHP716" s="8"/>
      <c r="KHQ716" s="8"/>
      <c r="KHR716" s="8"/>
      <c r="KHS716" s="8"/>
      <c r="KHT716" s="8"/>
      <c r="KHU716" s="8"/>
      <c r="KHV716" s="8"/>
      <c r="KHW716" s="8"/>
      <c r="KHX716" s="8"/>
      <c r="KHY716" s="8"/>
      <c r="KHZ716" s="8"/>
      <c r="KIA716" s="8"/>
      <c r="KIB716" s="8"/>
      <c r="KIC716" s="8"/>
      <c r="KID716" s="8"/>
      <c r="KIE716" s="8"/>
      <c r="KIF716" s="8"/>
      <c r="KIG716" s="8"/>
      <c r="KIH716" s="8"/>
      <c r="KII716" s="8"/>
      <c r="KIJ716" s="8"/>
      <c r="KIK716" s="8"/>
      <c r="KIL716" s="8"/>
      <c r="KIM716" s="8"/>
      <c r="KIN716" s="8"/>
      <c r="KIO716" s="8"/>
      <c r="KIP716" s="8"/>
      <c r="KIQ716" s="8"/>
      <c r="KIR716" s="8"/>
      <c r="KIS716" s="8"/>
      <c r="KIT716" s="8"/>
      <c r="KIU716" s="8"/>
      <c r="KIV716" s="8"/>
      <c r="KIW716" s="8"/>
      <c r="KIX716" s="8"/>
      <c r="KIY716" s="8"/>
      <c r="KIZ716" s="8"/>
      <c r="KJA716" s="8"/>
      <c r="KJB716" s="8"/>
      <c r="KJC716" s="8"/>
      <c r="KJD716" s="8"/>
      <c r="KJE716" s="8"/>
      <c r="KJF716" s="8"/>
      <c r="KJG716" s="8"/>
      <c r="KJH716" s="8"/>
      <c r="KJI716" s="8"/>
      <c r="KJJ716" s="8"/>
      <c r="KJK716" s="8"/>
      <c r="KJL716" s="8"/>
      <c r="KJM716" s="8"/>
      <c r="KJN716" s="8"/>
      <c r="KJO716" s="8"/>
      <c r="KJP716" s="8"/>
      <c r="KJQ716" s="8"/>
      <c r="KJR716" s="8"/>
      <c r="KJS716" s="8"/>
      <c r="KJT716" s="8"/>
      <c r="KJU716" s="8"/>
      <c r="KJV716" s="8"/>
      <c r="KJW716" s="8"/>
      <c r="KJX716" s="8"/>
      <c r="KJY716" s="8"/>
      <c r="KJZ716" s="8"/>
      <c r="KKA716" s="8"/>
      <c r="KKB716" s="8"/>
      <c r="KKC716" s="8"/>
      <c r="KKD716" s="8"/>
      <c r="KKE716" s="8"/>
      <c r="KKF716" s="8"/>
      <c r="KKG716" s="8"/>
      <c r="KKH716" s="8"/>
      <c r="KKI716" s="8"/>
      <c r="KKJ716" s="8"/>
      <c r="KKK716" s="8"/>
      <c r="KKL716" s="8"/>
      <c r="KKM716" s="8"/>
      <c r="KKN716" s="8"/>
      <c r="KKO716" s="8"/>
      <c r="KKP716" s="8"/>
      <c r="KKQ716" s="8"/>
      <c r="KKR716" s="8"/>
      <c r="KKS716" s="8"/>
      <c r="KKT716" s="8"/>
      <c r="KKU716" s="8"/>
      <c r="KKV716" s="8"/>
      <c r="KKW716" s="8"/>
      <c r="KKX716" s="8"/>
      <c r="KKY716" s="8"/>
      <c r="KKZ716" s="8"/>
      <c r="KLA716" s="8"/>
      <c r="KLB716" s="8"/>
      <c r="KLC716" s="8"/>
      <c r="KLD716" s="8"/>
      <c r="KLE716" s="8"/>
      <c r="KLF716" s="8"/>
      <c r="KLG716" s="8"/>
      <c r="KLH716" s="8"/>
      <c r="KLI716" s="8"/>
      <c r="KLJ716" s="8"/>
      <c r="KLK716" s="8"/>
      <c r="KLL716" s="8"/>
      <c r="KLM716" s="8"/>
      <c r="KLN716" s="8"/>
      <c r="KLO716" s="8"/>
      <c r="KLP716" s="8"/>
      <c r="KLQ716" s="8"/>
      <c r="KLR716" s="8"/>
      <c r="KLS716" s="8"/>
      <c r="KLT716" s="8"/>
      <c r="KLU716" s="8"/>
      <c r="KLV716" s="8"/>
      <c r="KLW716" s="8"/>
      <c r="KLX716" s="8"/>
      <c r="KLY716" s="8"/>
      <c r="KLZ716" s="8"/>
      <c r="KMA716" s="8"/>
      <c r="KMB716" s="8"/>
      <c r="KMC716" s="8"/>
      <c r="KMD716" s="8"/>
      <c r="KME716" s="8"/>
      <c r="KMF716" s="8"/>
      <c r="KMG716" s="8"/>
      <c r="KMH716" s="8"/>
      <c r="KMI716" s="8"/>
      <c r="KMJ716" s="8"/>
      <c r="KMK716" s="8"/>
      <c r="KML716" s="8"/>
      <c r="KMM716" s="8"/>
      <c r="KMN716" s="8"/>
      <c r="KMO716" s="8"/>
      <c r="KMP716" s="8"/>
      <c r="KMQ716" s="8"/>
      <c r="KMR716" s="8"/>
      <c r="KMS716" s="8"/>
      <c r="KMT716" s="8"/>
      <c r="KMU716" s="8"/>
      <c r="KMV716" s="8"/>
      <c r="KMW716" s="8"/>
      <c r="KMX716" s="8"/>
      <c r="KMY716" s="8"/>
      <c r="KMZ716" s="8"/>
      <c r="KNA716" s="8"/>
      <c r="KNB716" s="8"/>
      <c r="KNC716" s="8"/>
      <c r="KND716" s="8"/>
      <c r="KNE716" s="8"/>
      <c r="KNF716" s="8"/>
      <c r="KNG716" s="8"/>
      <c r="KNH716" s="8"/>
      <c r="KNI716" s="8"/>
      <c r="KNJ716" s="8"/>
      <c r="KNK716" s="8"/>
      <c r="KNL716" s="8"/>
      <c r="KNM716" s="8"/>
      <c r="KNN716" s="8"/>
      <c r="KNO716" s="8"/>
      <c r="KNP716" s="8"/>
      <c r="KNQ716" s="8"/>
      <c r="KNR716" s="8"/>
      <c r="KNS716" s="8"/>
      <c r="KNT716" s="8"/>
      <c r="KNU716" s="8"/>
      <c r="KNV716" s="8"/>
      <c r="KNW716" s="8"/>
      <c r="KNX716" s="8"/>
      <c r="KNY716" s="8"/>
      <c r="KNZ716" s="8"/>
      <c r="KOA716" s="8"/>
      <c r="KOB716" s="8"/>
      <c r="KOC716" s="8"/>
      <c r="KOD716" s="8"/>
      <c r="KOE716" s="8"/>
      <c r="KOF716" s="8"/>
      <c r="KOG716" s="8"/>
      <c r="KOH716" s="8"/>
      <c r="KOI716" s="8"/>
      <c r="KOJ716" s="8"/>
      <c r="KOK716" s="8"/>
      <c r="KOL716" s="8"/>
      <c r="KOM716" s="8"/>
      <c r="KON716" s="8"/>
      <c r="KOO716" s="8"/>
      <c r="KOP716" s="8"/>
      <c r="KOQ716" s="8"/>
      <c r="KOR716" s="8"/>
      <c r="KOS716" s="8"/>
      <c r="KOT716" s="8"/>
      <c r="KOU716" s="8"/>
      <c r="KOV716" s="8"/>
      <c r="KOW716" s="8"/>
      <c r="KOX716" s="8"/>
      <c r="KOY716" s="8"/>
      <c r="KOZ716" s="8"/>
      <c r="KPA716" s="8"/>
      <c r="KPB716" s="8"/>
      <c r="KPC716" s="8"/>
      <c r="KPD716" s="8"/>
      <c r="KPE716" s="8"/>
      <c r="KPF716" s="8"/>
      <c r="KPG716" s="8"/>
      <c r="KPH716" s="8"/>
      <c r="KPI716" s="8"/>
      <c r="KPJ716" s="8"/>
      <c r="KPK716" s="8"/>
      <c r="KPL716" s="8"/>
      <c r="KPM716" s="8"/>
      <c r="KPN716" s="8"/>
      <c r="KPO716" s="8"/>
      <c r="KPP716" s="8"/>
      <c r="KPQ716" s="8"/>
      <c r="KPR716" s="8"/>
      <c r="KPS716" s="8"/>
      <c r="KPT716" s="8"/>
      <c r="KPU716" s="8"/>
      <c r="KPV716" s="8"/>
      <c r="KPW716" s="8"/>
      <c r="KPX716" s="8"/>
      <c r="KPY716" s="8"/>
      <c r="KPZ716" s="8"/>
      <c r="KQA716" s="8"/>
      <c r="KQB716" s="8"/>
      <c r="KQC716" s="8"/>
      <c r="KQD716" s="8"/>
      <c r="KQE716" s="8"/>
      <c r="KQF716" s="8"/>
      <c r="KQG716" s="8"/>
      <c r="KQH716" s="8"/>
      <c r="KQI716" s="8"/>
      <c r="KQJ716" s="8"/>
      <c r="KQK716" s="8"/>
      <c r="KQL716" s="8"/>
      <c r="KQM716" s="8"/>
      <c r="KQN716" s="8"/>
      <c r="KQO716" s="8"/>
      <c r="KQP716" s="8"/>
      <c r="KQQ716" s="8"/>
      <c r="KQR716" s="8"/>
      <c r="KQS716" s="8"/>
      <c r="KQT716" s="8"/>
      <c r="KQU716" s="8"/>
      <c r="KQV716" s="8"/>
      <c r="KQW716" s="8"/>
      <c r="KQX716" s="8"/>
      <c r="KQY716" s="8"/>
      <c r="KQZ716" s="8"/>
      <c r="KRA716" s="8"/>
      <c r="KRB716" s="8"/>
      <c r="KRC716" s="8"/>
      <c r="KRD716" s="8"/>
      <c r="KRE716" s="8"/>
      <c r="KRF716" s="8"/>
      <c r="KRG716" s="8"/>
      <c r="KRH716" s="8"/>
      <c r="KRI716" s="8"/>
      <c r="KRJ716" s="8"/>
      <c r="KRK716" s="8"/>
      <c r="KRL716" s="8"/>
      <c r="KRM716" s="8"/>
      <c r="KRN716" s="8"/>
      <c r="KRO716" s="8"/>
      <c r="KRP716" s="8"/>
      <c r="KRQ716" s="8"/>
      <c r="KRR716" s="8"/>
      <c r="KRS716" s="8"/>
      <c r="KRT716" s="8"/>
      <c r="KRU716" s="8"/>
      <c r="KRV716" s="8"/>
      <c r="KRW716" s="8"/>
      <c r="KRX716" s="8"/>
      <c r="KRY716" s="8"/>
      <c r="KRZ716" s="8"/>
      <c r="KSA716" s="8"/>
      <c r="KSB716" s="8"/>
      <c r="KSC716" s="8"/>
      <c r="KSD716" s="8"/>
      <c r="KSE716" s="8"/>
      <c r="KSF716" s="8"/>
      <c r="KSG716" s="8"/>
      <c r="KSH716" s="8"/>
      <c r="KSI716" s="8"/>
      <c r="KSJ716" s="8"/>
      <c r="KSK716" s="8"/>
      <c r="KSL716" s="8"/>
      <c r="KSM716" s="8"/>
      <c r="KSN716" s="8"/>
      <c r="KSO716" s="8"/>
      <c r="KSP716" s="8"/>
      <c r="KSQ716" s="8"/>
      <c r="KSR716" s="8"/>
      <c r="KSS716" s="8"/>
      <c r="KST716" s="8"/>
      <c r="KSU716" s="8"/>
      <c r="KSV716" s="8"/>
      <c r="KSW716" s="8"/>
      <c r="KSX716" s="8"/>
      <c r="KSY716" s="8"/>
      <c r="KSZ716" s="8"/>
      <c r="KTA716" s="8"/>
      <c r="KTB716" s="8"/>
      <c r="KTC716" s="8"/>
      <c r="KTD716" s="8"/>
      <c r="KTE716" s="8"/>
      <c r="KTF716" s="8"/>
      <c r="KTG716" s="8"/>
      <c r="KTH716" s="8"/>
      <c r="KTI716" s="8"/>
      <c r="KTJ716" s="8"/>
      <c r="KTK716" s="8"/>
      <c r="KTL716" s="8"/>
      <c r="KTM716" s="8"/>
      <c r="KTN716" s="8"/>
      <c r="KTO716" s="8"/>
      <c r="KTP716" s="8"/>
      <c r="KTQ716" s="8"/>
      <c r="KTR716" s="8"/>
      <c r="KTS716" s="8"/>
      <c r="KTT716" s="8"/>
      <c r="KTU716" s="8"/>
      <c r="KTV716" s="8"/>
      <c r="KTW716" s="8"/>
      <c r="KTX716" s="8"/>
      <c r="KTY716" s="8"/>
      <c r="KTZ716" s="8"/>
      <c r="KUA716" s="8"/>
      <c r="KUB716" s="8"/>
      <c r="KUC716" s="8"/>
      <c r="KUD716" s="8"/>
      <c r="KUE716" s="8"/>
      <c r="KUF716" s="8"/>
      <c r="KUG716" s="8"/>
      <c r="KUH716" s="8"/>
      <c r="KUI716" s="8"/>
      <c r="KUJ716" s="8"/>
      <c r="KUK716" s="8"/>
      <c r="KUL716" s="8"/>
      <c r="KUM716" s="8"/>
      <c r="KUN716" s="8"/>
      <c r="KUO716" s="8"/>
      <c r="KUP716" s="8"/>
      <c r="KUQ716" s="8"/>
      <c r="KUR716" s="8"/>
      <c r="KUS716" s="8"/>
      <c r="KUT716" s="8"/>
      <c r="KUU716" s="8"/>
      <c r="KUV716" s="8"/>
      <c r="KUW716" s="8"/>
      <c r="KUX716" s="8"/>
      <c r="KUY716" s="8"/>
      <c r="KUZ716" s="8"/>
      <c r="KVA716" s="8"/>
      <c r="KVB716" s="8"/>
      <c r="KVC716" s="8"/>
      <c r="KVD716" s="8"/>
      <c r="KVE716" s="8"/>
      <c r="KVF716" s="8"/>
      <c r="KVG716" s="8"/>
      <c r="KVH716" s="8"/>
      <c r="KVI716" s="8"/>
      <c r="KVJ716" s="8"/>
      <c r="KVK716" s="8"/>
      <c r="KVL716" s="8"/>
      <c r="KVM716" s="8"/>
      <c r="KVN716" s="8"/>
      <c r="KVO716" s="8"/>
      <c r="KVP716" s="8"/>
      <c r="KVQ716" s="8"/>
      <c r="KVR716" s="8"/>
      <c r="KVS716" s="8"/>
      <c r="KVT716" s="8"/>
      <c r="KVU716" s="8"/>
      <c r="KVV716" s="8"/>
      <c r="KVW716" s="8"/>
      <c r="KVX716" s="8"/>
      <c r="KVY716" s="8"/>
      <c r="KVZ716" s="8"/>
      <c r="KWA716" s="8"/>
      <c r="KWB716" s="8"/>
      <c r="KWC716" s="8"/>
      <c r="KWD716" s="8"/>
      <c r="KWE716" s="8"/>
      <c r="KWF716" s="8"/>
      <c r="KWG716" s="8"/>
      <c r="KWH716" s="8"/>
      <c r="KWI716" s="8"/>
      <c r="KWJ716" s="8"/>
      <c r="KWK716" s="8"/>
      <c r="KWL716" s="8"/>
      <c r="KWM716" s="8"/>
      <c r="KWN716" s="8"/>
      <c r="KWO716" s="8"/>
      <c r="KWP716" s="8"/>
      <c r="KWQ716" s="8"/>
      <c r="KWR716" s="8"/>
      <c r="KWS716" s="8"/>
      <c r="KWT716" s="8"/>
      <c r="KWU716" s="8"/>
      <c r="KWV716" s="8"/>
      <c r="KWW716" s="8"/>
      <c r="KWX716" s="8"/>
      <c r="KWY716" s="8"/>
      <c r="KWZ716" s="8"/>
      <c r="KXA716" s="8"/>
      <c r="KXB716" s="8"/>
      <c r="KXC716" s="8"/>
      <c r="KXD716" s="8"/>
      <c r="KXE716" s="8"/>
      <c r="KXF716" s="8"/>
      <c r="KXG716" s="8"/>
      <c r="KXH716" s="8"/>
      <c r="KXI716" s="8"/>
      <c r="KXJ716" s="8"/>
      <c r="KXK716" s="8"/>
      <c r="KXL716" s="8"/>
      <c r="KXM716" s="8"/>
      <c r="KXN716" s="8"/>
      <c r="KXO716" s="8"/>
      <c r="KXP716" s="8"/>
      <c r="KXQ716" s="8"/>
      <c r="KXR716" s="8"/>
      <c r="KXS716" s="8"/>
      <c r="KXT716" s="8"/>
      <c r="KXU716" s="8"/>
      <c r="KXV716" s="8"/>
      <c r="KXW716" s="8"/>
      <c r="KXX716" s="8"/>
      <c r="KXY716" s="8"/>
      <c r="KXZ716" s="8"/>
      <c r="KYA716" s="8"/>
      <c r="KYB716" s="8"/>
      <c r="KYC716" s="8"/>
      <c r="KYD716" s="8"/>
      <c r="KYE716" s="8"/>
      <c r="KYF716" s="8"/>
      <c r="KYG716" s="8"/>
      <c r="KYH716" s="8"/>
      <c r="KYI716" s="8"/>
      <c r="KYJ716" s="8"/>
      <c r="KYK716" s="8"/>
      <c r="KYL716" s="8"/>
      <c r="KYM716" s="8"/>
      <c r="KYN716" s="8"/>
      <c r="KYO716" s="8"/>
      <c r="KYP716" s="8"/>
      <c r="KYQ716" s="8"/>
      <c r="KYR716" s="8"/>
      <c r="KYS716" s="8"/>
      <c r="KYT716" s="8"/>
      <c r="KYU716" s="8"/>
      <c r="KYV716" s="8"/>
      <c r="KYW716" s="8"/>
      <c r="KYX716" s="8"/>
      <c r="KYY716" s="8"/>
      <c r="KYZ716" s="8"/>
      <c r="KZA716" s="8"/>
      <c r="KZB716" s="8"/>
      <c r="KZC716" s="8"/>
      <c r="KZD716" s="8"/>
      <c r="KZE716" s="8"/>
      <c r="KZF716" s="8"/>
      <c r="KZG716" s="8"/>
      <c r="KZH716" s="8"/>
      <c r="KZI716" s="8"/>
      <c r="KZJ716" s="8"/>
      <c r="KZK716" s="8"/>
      <c r="KZL716" s="8"/>
      <c r="KZM716" s="8"/>
      <c r="KZN716" s="8"/>
      <c r="KZO716" s="8"/>
      <c r="KZP716" s="8"/>
      <c r="KZQ716" s="8"/>
      <c r="KZR716" s="8"/>
      <c r="KZS716" s="8"/>
      <c r="KZT716" s="8"/>
      <c r="KZU716" s="8"/>
      <c r="KZV716" s="8"/>
      <c r="KZW716" s="8"/>
      <c r="KZX716" s="8"/>
      <c r="KZY716" s="8"/>
      <c r="KZZ716" s="8"/>
      <c r="LAA716" s="8"/>
      <c r="LAB716" s="8"/>
      <c r="LAC716" s="8"/>
      <c r="LAD716" s="8"/>
      <c r="LAE716" s="8"/>
      <c r="LAF716" s="8"/>
      <c r="LAG716" s="8"/>
      <c r="LAH716" s="8"/>
      <c r="LAI716" s="8"/>
      <c r="LAJ716" s="8"/>
      <c r="LAK716" s="8"/>
      <c r="LAL716" s="8"/>
      <c r="LAM716" s="8"/>
      <c r="LAN716" s="8"/>
      <c r="LAO716" s="8"/>
      <c r="LAP716" s="8"/>
      <c r="LAQ716" s="8"/>
      <c r="LAR716" s="8"/>
      <c r="LAS716" s="8"/>
      <c r="LAT716" s="8"/>
      <c r="LAU716" s="8"/>
      <c r="LAV716" s="8"/>
      <c r="LAW716" s="8"/>
      <c r="LAX716" s="8"/>
      <c r="LAY716" s="8"/>
      <c r="LAZ716" s="8"/>
      <c r="LBA716" s="8"/>
      <c r="LBB716" s="8"/>
      <c r="LBC716" s="8"/>
      <c r="LBD716" s="8"/>
      <c r="LBE716" s="8"/>
      <c r="LBF716" s="8"/>
      <c r="LBG716" s="8"/>
      <c r="LBH716" s="8"/>
      <c r="LBI716" s="8"/>
      <c r="LBJ716" s="8"/>
      <c r="LBK716" s="8"/>
      <c r="LBL716" s="8"/>
      <c r="LBM716" s="8"/>
      <c r="LBN716" s="8"/>
      <c r="LBO716" s="8"/>
      <c r="LBP716" s="8"/>
      <c r="LBQ716" s="8"/>
      <c r="LBR716" s="8"/>
      <c r="LBS716" s="8"/>
      <c r="LBT716" s="8"/>
      <c r="LBU716" s="8"/>
      <c r="LBV716" s="8"/>
      <c r="LBW716" s="8"/>
      <c r="LBX716" s="8"/>
      <c r="LBY716" s="8"/>
      <c r="LBZ716" s="8"/>
      <c r="LCA716" s="8"/>
      <c r="LCB716" s="8"/>
      <c r="LCC716" s="8"/>
      <c r="LCD716" s="8"/>
      <c r="LCE716" s="8"/>
      <c r="LCF716" s="8"/>
      <c r="LCG716" s="8"/>
      <c r="LCH716" s="8"/>
      <c r="LCI716" s="8"/>
      <c r="LCJ716" s="8"/>
      <c r="LCK716" s="8"/>
      <c r="LCL716" s="8"/>
      <c r="LCM716" s="8"/>
      <c r="LCN716" s="8"/>
      <c r="LCO716" s="8"/>
      <c r="LCP716" s="8"/>
      <c r="LCQ716" s="8"/>
      <c r="LCR716" s="8"/>
      <c r="LCS716" s="8"/>
      <c r="LCT716" s="8"/>
      <c r="LCU716" s="8"/>
      <c r="LCV716" s="8"/>
      <c r="LCW716" s="8"/>
      <c r="LCX716" s="8"/>
      <c r="LCY716" s="8"/>
      <c r="LCZ716" s="8"/>
      <c r="LDA716" s="8"/>
      <c r="LDB716" s="8"/>
      <c r="LDC716" s="8"/>
      <c r="LDD716" s="8"/>
      <c r="LDE716" s="8"/>
      <c r="LDF716" s="8"/>
      <c r="LDG716" s="8"/>
      <c r="LDH716" s="8"/>
      <c r="LDI716" s="8"/>
      <c r="LDJ716" s="8"/>
      <c r="LDK716" s="8"/>
      <c r="LDL716" s="8"/>
      <c r="LDM716" s="8"/>
      <c r="LDN716" s="8"/>
      <c r="LDO716" s="8"/>
      <c r="LDP716" s="8"/>
      <c r="LDQ716" s="8"/>
      <c r="LDR716" s="8"/>
      <c r="LDS716" s="8"/>
      <c r="LDT716" s="8"/>
      <c r="LDU716" s="8"/>
      <c r="LDV716" s="8"/>
      <c r="LDW716" s="8"/>
      <c r="LDX716" s="8"/>
      <c r="LDY716" s="8"/>
      <c r="LDZ716" s="8"/>
      <c r="LEA716" s="8"/>
      <c r="LEB716" s="8"/>
      <c r="LEC716" s="8"/>
      <c r="LED716" s="8"/>
      <c r="LEE716" s="8"/>
      <c r="LEF716" s="8"/>
      <c r="LEG716" s="8"/>
      <c r="LEH716" s="8"/>
      <c r="LEI716" s="8"/>
      <c r="LEJ716" s="8"/>
      <c r="LEK716" s="8"/>
      <c r="LEL716" s="8"/>
      <c r="LEM716" s="8"/>
      <c r="LEN716" s="8"/>
      <c r="LEO716" s="8"/>
      <c r="LEP716" s="8"/>
      <c r="LEQ716" s="8"/>
      <c r="LER716" s="8"/>
      <c r="LES716" s="8"/>
      <c r="LET716" s="8"/>
      <c r="LEU716" s="8"/>
      <c r="LEV716" s="8"/>
      <c r="LEW716" s="8"/>
      <c r="LEX716" s="8"/>
      <c r="LEY716" s="8"/>
      <c r="LEZ716" s="8"/>
      <c r="LFA716" s="8"/>
      <c r="LFB716" s="8"/>
      <c r="LFC716" s="8"/>
      <c r="LFD716" s="8"/>
      <c r="LFE716" s="8"/>
      <c r="LFF716" s="8"/>
      <c r="LFG716" s="8"/>
      <c r="LFH716" s="8"/>
      <c r="LFI716" s="8"/>
      <c r="LFJ716" s="8"/>
      <c r="LFK716" s="8"/>
      <c r="LFL716" s="8"/>
      <c r="LFM716" s="8"/>
      <c r="LFN716" s="8"/>
      <c r="LFO716" s="8"/>
      <c r="LFP716" s="8"/>
      <c r="LFQ716" s="8"/>
      <c r="LFR716" s="8"/>
      <c r="LFS716" s="8"/>
      <c r="LFT716" s="8"/>
      <c r="LFU716" s="8"/>
      <c r="LFV716" s="8"/>
      <c r="LFW716" s="8"/>
      <c r="LFX716" s="8"/>
      <c r="LFY716" s="8"/>
      <c r="LFZ716" s="8"/>
      <c r="LGA716" s="8"/>
      <c r="LGB716" s="8"/>
      <c r="LGC716" s="8"/>
      <c r="LGD716" s="8"/>
      <c r="LGE716" s="8"/>
      <c r="LGF716" s="8"/>
      <c r="LGG716" s="8"/>
      <c r="LGH716" s="8"/>
      <c r="LGI716" s="8"/>
      <c r="LGJ716" s="8"/>
      <c r="LGK716" s="8"/>
      <c r="LGL716" s="8"/>
      <c r="LGM716" s="8"/>
      <c r="LGN716" s="8"/>
      <c r="LGO716" s="8"/>
      <c r="LGP716" s="8"/>
      <c r="LGQ716" s="8"/>
      <c r="LGR716" s="8"/>
      <c r="LGS716" s="8"/>
      <c r="LGT716" s="8"/>
      <c r="LGU716" s="8"/>
      <c r="LGV716" s="8"/>
      <c r="LGW716" s="8"/>
      <c r="LGX716" s="8"/>
      <c r="LGY716" s="8"/>
      <c r="LGZ716" s="8"/>
      <c r="LHA716" s="8"/>
      <c r="LHB716" s="8"/>
      <c r="LHC716" s="8"/>
      <c r="LHD716" s="8"/>
      <c r="LHE716" s="8"/>
      <c r="LHF716" s="8"/>
      <c r="LHG716" s="8"/>
      <c r="LHH716" s="8"/>
      <c r="LHI716" s="8"/>
      <c r="LHJ716" s="8"/>
      <c r="LHK716" s="8"/>
      <c r="LHL716" s="8"/>
      <c r="LHM716" s="8"/>
      <c r="LHN716" s="8"/>
      <c r="LHO716" s="8"/>
      <c r="LHP716" s="8"/>
      <c r="LHQ716" s="8"/>
      <c r="LHR716" s="8"/>
      <c r="LHS716" s="8"/>
      <c r="LHT716" s="8"/>
      <c r="LHU716" s="8"/>
      <c r="LHV716" s="8"/>
      <c r="LHW716" s="8"/>
      <c r="LHX716" s="8"/>
      <c r="LHY716" s="8"/>
      <c r="LHZ716" s="8"/>
      <c r="LIA716" s="8"/>
      <c r="LIB716" s="8"/>
      <c r="LIC716" s="8"/>
      <c r="LID716" s="8"/>
      <c r="LIE716" s="8"/>
      <c r="LIF716" s="8"/>
      <c r="LIG716" s="8"/>
      <c r="LIH716" s="8"/>
      <c r="LII716" s="8"/>
      <c r="LIJ716" s="8"/>
      <c r="LIK716" s="8"/>
      <c r="LIL716" s="8"/>
      <c r="LIM716" s="8"/>
      <c r="LIN716" s="8"/>
      <c r="LIO716" s="8"/>
      <c r="LIP716" s="8"/>
      <c r="LIQ716" s="8"/>
      <c r="LIR716" s="8"/>
      <c r="LIS716" s="8"/>
      <c r="LIT716" s="8"/>
      <c r="LIU716" s="8"/>
      <c r="LIV716" s="8"/>
      <c r="LIW716" s="8"/>
      <c r="LIX716" s="8"/>
      <c r="LIY716" s="8"/>
      <c r="LIZ716" s="8"/>
      <c r="LJA716" s="8"/>
      <c r="LJB716" s="8"/>
      <c r="LJC716" s="8"/>
      <c r="LJD716" s="8"/>
      <c r="LJE716" s="8"/>
      <c r="LJF716" s="8"/>
      <c r="LJG716" s="8"/>
      <c r="LJH716" s="8"/>
      <c r="LJI716" s="8"/>
      <c r="LJJ716" s="8"/>
      <c r="LJK716" s="8"/>
      <c r="LJL716" s="8"/>
      <c r="LJM716" s="8"/>
      <c r="LJN716" s="8"/>
      <c r="LJO716" s="8"/>
      <c r="LJP716" s="8"/>
      <c r="LJQ716" s="8"/>
      <c r="LJR716" s="8"/>
      <c r="LJS716" s="8"/>
      <c r="LJT716" s="8"/>
      <c r="LJU716" s="8"/>
      <c r="LJV716" s="8"/>
      <c r="LJW716" s="8"/>
      <c r="LJX716" s="8"/>
      <c r="LJY716" s="8"/>
      <c r="LJZ716" s="8"/>
      <c r="LKA716" s="8"/>
      <c r="LKB716" s="8"/>
      <c r="LKC716" s="8"/>
      <c r="LKD716" s="8"/>
      <c r="LKE716" s="8"/>
      <c r="LKF716" s="8"/>
      <c r="LKG716" s="8"/>
      <c r="LKH716" s="8"/>
      <c r="LKI716" s="8"/>
      <c r="LKJ716" s="8"/>
      <c r="LKK716" s="8"/>
      <c r="LKL716" s="8"/>
      <c r="LKM716" s="8"/>
      <c r="LKN716" s="8"/>
      <c r="LKO716" s="8"/>
      <c r="LKP716" s="8"/>
      <c r="LKQ716" s="8"/>
      <c r="LKR716" s="8"/>
      <c r="LKS716" s="8"/>
      <c r="LKT716" s="8"/>
      <c r="LKU716" s="8"/>
      <c r="LKV716" s="8"/>
      <c r="LKW716" s="8"/>
      <c r="LKX716" s="8"/>
      <c r="LKY716" s="8"/>
      <c r="LKZ716" s="8"/>
      <c r="LLA716" s="8"/>
      <c r="LLB716" s="8"/>
      <c r="LLC716" s="8"/>
      <c r="LLD716" s="8"/>
      <c r="LLE716" s="8"/>
      <c r="LLF716" s="8"/>
      <c r="LLG716" s="8"/>
      <c r="LLH716" s="8"/>
      <c r="LLI716" s="8"/>
      <c r="LLJ716" s="8"/>
      <c r="LLK716" s="8"/>
      <c r="LLL716" s="8"/>
      <c r="LLM716" s="8"/>
      <c r="LLN716" s="8"/>
      <c r="LLO716" s="8"/>
      <c r="LLP716" s="8"/>
      <c r="LLQ716" s="8"/>
      <c r="LLR716" s="8"/>
      <c r="LLS716" s="8"/>
      <c r="LLT716" s="8"/>
      <c r="LLU716" s="8"/>
      <c r="LLV716" s="8"/>
      <c r="LLW716" s="8"/>
      <c r="LLX716" s="8"/>
      <c r="LLY716" s="8"/>
      <c r="LLZ716" s="8"/>
      <c r="LMA716" s="8"/>
      <c r="LMB716" s="8"/>
      <c r="LMC716" s="8"/>
      <c r="LMD716" s="8"/>
      <c r="LME716" s="8"/>
      <c r="LMF716" s="8"/>
      <c r="LMG716" s="8"/>
      <c r="LMH716" s="8"/>
      <c r="LMI716" s="8"/>
      <c r="LMJ716" s="8"/>
      <c r="LMK716" s="8"/>
      <c r="LML716" s="8"/>
      <c r="LMM716" s="8"/>
      <c r="LMN716" s="8"/>
      <c r="LMO716" s="8"/>
      <c r="LMP716" s="8"/>
      <c r="LMQ716" s="8"/>
      <c r="LMR716" s="8"/>
      <c r="LMS716" s="8"/>
      <c r="LMT716" s="8"/>
      <c r="LMU716" s="8"/>
      <c r="LMV716" s="8"/>
      <c r="LMW716" s="8"/>
      <c r="LMX716" s="8"/>
      <c r="LMY716" s="8"/>
      <c r="LMZ716" s="8"/>
      <c r="LNA716" s="8"/>
      <c r="LNB716" s="8"/>
      <c r="LNC716" s="8"/>
      <c r="LND716" s="8"/>
      <c r="LNE716" s="8"/>
      <c r="LNF716" s="8"/>
      <c r="LNG716" s="8"/>
      <c r="LNH716" s="8"/>
      <c r="LNI716" s="8"/>
      <c r="LNJ716" s="8"/>
      <c r="LNK716" s="8"/>
      <c r="LNL716" s="8"/>
      <c r="LNM716" s="8"/>
      <c r="LNN716" s="8"/>
      <c r="LNO716" s="8"/>
      <c r="LNP716" s="8"/>
      <c r="LNQ716" s="8"/>
      <c r="LNR716" s="8"/>
      <c r="LNS716" s="8"/>
      <c r="LNT716" s="8"/>
      <c r="LNU716" s="8"/>
      <c r="LNV716" s="8"/>
      <c r="LNW716" s="8"/>
      <c r="LNX716" s="8"/>
      <c r="LNY716" s="8"/>
      <c r="LNZ716" s="8"/>
      <c r="LOA716" s="8"/>
      <c r="LOB716" s="8"/>
      <c r="LOC716" s="8"/>
      <c r="LOD716" s="8"/>
      <c r="LOE716" s="8"/>
      <c r="LOF716" s="8"/>
      <c r="LOG716" s="8"/>
      <c r="LOH716" s="8"/>
      <c r="LOI716" s="8"/>
      <c r="LOJ716" s="8"/>
      <c r="LOK716" s="8"/>
      <c r="LOL716" s="8"/>
      <c r="LOM716" s="8"/>
      <c r="LON716" s="8"/>
      <c r="LOO716" s="8"/>
      <c r="LOP716" s="8"/>
      <c r="LOQ716" s="8"/>
      <c r="LOR716" s="8"/>
      <c r="LOS716" s="8"/>
      <c r="LOT716" s="8"/>
      <c r="LOU716" s="8"/>
      <c r="LOV716" s="8"/>
      <c r="LOW716" s="8"/>
      <c r="LOX716" s="8"/>
      <c r="LOY716" s="8"/>
      <c r="LOZ716" s="8"/>
      <c r="LPA716" s="8"/>
      <c r="LPB716" s="8"/>
      <c r="LPC716" s="8"/>
      <c r="LPD716" s="8"/>
      <c r="LPE716" s="8"/>
      <c r="LPF716" s="8"/>
      <c r="LPG716" s="8"/>
      <c r="LPH716" s="8"/>
      <c r="LPI716" s="8"/>
      <c r="LPJ716" s="8"/>
      <c r="LPK716" s="8"/>
      <c r="LPL716" s="8"/>
      <c r="LPM716" s="8"/>
      <c r="LPN716" s="8"/>
      <c r="LPO716" s="8"/>
      <c r="LPP716" s="8"/>
      <c r="LPQ716" s="8"/>
      <c r="LPR716" s="8"/>
      <c r="LPS716" s="8"/>
      <c r="LPT716" s="8"/>
      <c r="LPU716" s="8"/>
      <c r="LPV716" s="8"/>
      <c r="LPW716" s="8"/>
      <c r="LPX716" s="8"/>
      <c r="LPY716" s="8"/>
      <c r="LPZ716" s="8"/>
      <c r="LQA716" s="8"/>
      <c r="LQB716" s="8"/>
      <c r="LQC716" s="8"/>
      <c r="LQD716" s="8"/>
      <c r="LQE716" s="8"/>
      <c r="LQF716" s="8"/>
      <c r="LQG716" s="8"/>
      <c r="LQH716" s="8"/>
      <c r="LQI716" s="8"/>
      <c r="LQJ716" s="8"/>
      <c r="LQK716" s="8"/>
      <c r="LQL716" s="8"/>
      <c r="LQM716" s="8"/>
      <c r="LQN716" s="8"/>
      <c r="LQO716" s="8"/>
      <c r="LQP716" s="8"/>
      <c r="LQQ716" s="8"/>
      <c r="LQR716" s="8"/>
      <c r="LQS716" s="8"/>
      <c r="LQT716" s="8"/>
      <c r="LQU716" s="8"/>
      <c r="LQV716" s="8"/>
      <c r="LQW716" s="8"/>
      <c r="LQX716" s="8"/>
      <c r="LQY716" s="8"/>
      <c r="LQZ716" s="8"/>
      <c r="LRA716" s="8"/>
      <c r="LRB716" s="8"/>
      <c r="LRC716" s="8"/>
      <c r="LRD716" s="8"/>
      <c r="LRE716" s="8"/>
      <c r="LRF716" s="8"/>
      <c r="LRG716" s="8"/>
      <c r="LRH716" s="8"/>
      <c r="LRI716" s="8"/>
      <c r="LRJ716" s="8"/>
      <c r="LRK716" s="8"/>
      <c r="LRL716" s="8"/>
      <c r="LRM716" s="8"/>
      <c r="LRN716" s="8"/>
      <c r="LRO716" s="8"/>
      <c r="LRP716" s="8"/>
      <c r="LRQ716" s="8"/>
      <c r="LRR716" s="8"/>
      <c r="LRS716" s="8"/>
      <c r="LRT716" s="8"/>
      <c r="LRU716" s="8"/>
      <c r="LRV716" s="8"/>
      <c r="LRW716" s="8"/>
      <c r="LRX716" s="8"/>
      <c r="LRY716" s="8"/>
      <c r="LRZ716" s="8"/>
      <c r="LSA716" s="8"/>
      <c r="LSB716" s="8"/>
      <c r="LSC716" s="8"/>
      <c r="LSD716" s="8"/>
      <c r="LSE716" s="8"/>
      <c r="LSF716" s="8"/>
      <c r="LSG716" s="8"/>
      <c r="LSH716" s="8"/>
      <c r="LSI716" s="8"/>
      <c r="LSJ716" s="8"/>
      <c r="LSK716" s="8"/>
      <c r="LSL716" s="8"/>
      <c r="LSM716" s="8"/>
      <c r="LSN716" s="8"/>
      <c r="LSO716" s="8"/>
      <c r="LSP716" s="8"/>
      <c r="LSQ716" s="8"/>
      <c r="LSR716" s="8"/>
      <c r="LSS716" s="8"/>
      <c r="LST716" s="8"/>
      <c r="LSU716" s="8"/>
      <c r="LSV716" s="8"/>
      <c r="LSW716" s="8"/>
      <c r="LSX716" s="8"/>
      <c r="LSY716" s="8"/>
      <c r="LSZ716" s="8"/>
      <c r="LTA716" s="8"/>
      <c r="LTB716" s="8"/>
      <c r="LTC716" s="8"/>
      <c r="LTD716" s="8"/>
      <c r="LTE716" s="8"/>
      <c r="LTF716" s="8"/>
      <c r="LTG716" s="8"/>
      <c r="LTH716" s="8"/>
      <c r="LTI716" s="8"/>
      <c r="LTJ716" s="8"/>
      <c r="LTK716" s="8"/>
      <c r="LTL716" s="8"/>
      <c r="LTM716" s="8"/>
      <c r="LTN716" s="8"/>
      <c r="LTO716" s="8"/>
      <c r="LTP716" s="8"/>
      <c r="LTQ716" s="8"/>
      <c r="LTR716" s="8"/>
      <c r="LTS716" s="8"/>
      <c r="LTT716" s="8"/>
      <c r="LTU716" s="8"/>
      <c r="LTV716" s="8"/>
      <c r="LTW716" s="8"/>
      <c r="LTX716" s="8"/>
      <c r="LTY716" s="8"/>
      <c r="LTZ716" s="8"/>
      <c r="LUA716" s="8"/>
      <c r="LUB716" s="8"/>
      <c r="LUC716" s="8"/>
      <c r="LUD716" s="8"/>
      <c r="LUE716" s="8"/>
      <c r="LUF716" s="8"/>
      <c r="LUG716" s="8"/>
      <c r="LUH716" s="8"/>
      <c r="LUI716" s="8"/>
      <c r="LUJ716" s="8"/>
      <c r="LUK716" s="8"/>
      <c r="LUL716" s="8"/>
      <c r="LUM716" s="8"/>
      <c r="LUN716" s="8"/>
      <c r="LUO716" s="8"/>
      <c r="LUP716" s="8"/>
      <c r="LUQ716" s="8"/>
      <c r="LUR716" s="8"/>
      <c r="LUS716" s="8"/>
      <c r="LUT716" s="8"/>
      <c r="LUU716" s="8"/>
      <c r="LUV716" s="8"/>
      <c r="LUW716" s="8"/>
      <c r="LUX716" s="8"/>
      <c r="LUY716" s="8"/>
      <c r="LUZ716" s="8"/>
      <c r="LVA716" s="8"/>
      <c r="LVB716" s="8"/>
      <c r="LVC716" s="8"/>
      <c r="LVD716" s="8"/>
      <c r="LVE716" s="8"/>
      <c r="LVF716" s="8"/>
      <c r="LVG716" s="8"/>
      <c r="LVH716" s="8"/>
      <c r="LVI716" s="8"/>
      <c r="LVJ716" s="8"/>
      <c r="LVK716" s="8"/>
      <c r="LVL716" s="8"/>
      <c r="LVM716" s="8"/>
      <c r="LVN716" s="8"/>
      <c r="LVO716" s="8"/>
      <c r="LVP716" s="8"/>
      <c r="LVQ716" s="8"/>
      <c r="LVR716" s="8"/>
      <c r="LVS716" s="8"/>
      <c r="LVT716" s="8"/>
      <c r="LVU716" s="8"/>
      <c r="LVV716" s="8"/>
      <c r="LVW716" s="8"/>
      <c r="LVX716" s="8"/>
      <c r="LVY716" s="8"/>
      <c r="LVZ716" s="8"/>
      <c r="LWA716" s="8"/>
      <c r="LWB716" s="8"/>
      <c r="LWC716" s="8"/>
      <c r="LWD716" s="8"/>
      <c r="LWE716" s="8"/>
      <c r="LWF716" s="8"/>
      <c r="LWG716" s="8"/>
      <c r="LWH716" s="8"/>
      <c r="LWI716" s="8"/>
      <c r="LWJ716" s="8"/>
      <c r="LWK716" s="8"/>
      <c r="LWL716" s="8"/>
      <c r="LWM716" s="8"/>
      <c r="LWN716" s="8"/>
      <c r="LWO716" s="8"/>
      <c r="LWP716" s="8"/>
      <c r="LWQ716" s="8"/>
      <c r="LWR716" s="8"/>
      <c r="LWS716" s="8"/>
      <c r="LWT716" s="8"/>
      <c r="LWU716" s="8"/>
      <c r="LWV716" s="8"/>
      <c r="LWW716" s="8"/>
      <c r="LWX716" s="8"/>
      <c r="LWY716" s="8"/>
      <c r="LWZ716" s="8"/>
      <c r="LXA716" s="8"/>
      <c r="LXB716" s="8"/>
      <c r="LXC716" s="8"/>
      <c r="LXD716" s="8"/>
      <c r="LXE716" s="8"/>
      <c r="LXF716" s="8"/>
      <c r="LXG716" s="8"/>
      <c r="LXH716" s="8"/>
      <c r="LXI716" s="8"/>
      <c r="LXJ716" s="8"/>
      <c r="LXK716" s="8"/>
      <c r="LXL716" s="8"/>
      <c r="LXM716" s="8"/>
      <c r="LXN716" s="8"/>
      <c r="LXO716" s="8"/>
      <c r="LXP716" s="8"/>
      <c r="LXQ716" s="8"/>
      <c r="LXR716" s="8"/>
      <c r="LXS716" s="8"/>
      <c r="LXT716" s="8"/>
      <c r="LXU716" s="8"/>
      <c r="LXV716" s="8"/>
      <c r="LXW716" s="8"/>
      <c r="LXX716" s="8"/>
      <c r="LXY716" s="8"/>
      <c r="LXZ716" s="8"/>
      <c r="LYA716" s="8"/>
      <c r="LYB716" s="8"/>
      <c r="LYC716" s="8"/>
      <c r="LYD716" s="8"/>
      <c r="LYE716" s="8"/>
      <c r="LYF716" s="8"/>
      <c r="LYG716" s="8"/>
      <c r="LYH716" s="8"/>
      <c r="LYI716" s="8"/>
      <c r="LYJ716" s="8"/>
      <c r="LYK716" s="8"/>
      <c r="LYL716" s="8"/>
      <c r="LYM716" s="8"/>
      <c r="LYN716" s="8"/>
      <c r="LYO716" s="8"/>
      <c r="LYP716" s="8"/>
      <c r="LYQ716" s="8"/>
      <c r="LYR716" s="8"/>
      <c r="LYS716" s="8"/>
      <c r="LYT716" s="8"/>
      <c r="LYU716" s="8"/>
      <c r="LYV716" s="8"/>
      <c r="LYW716" s="8"/>
      <c r="LYX716" s="8"/>
      <c r="LYY716" s="8"/>
      <c r="LYZ716" s="8"/>
      <c r="LZA716" s="8"/>
      <c r="LZB716" s="8"/>
      <c r="LZC716" s="8"/>
      <c r="LZD716" s="8"/>
      <c r="LZE716" s="8"/>
      <c r="LZF716" s="8"/>
      <c r="LZG716" s="8"/>
      <c r="LZH716" s="8"/>
      <c r="LZI716" s="8"/>
      <c r="LZJ716" s="8"/>
      <c r="LZK716" s="8"/>
      <c r="LZL716" s="8"/>
      <c r="LZM716" s="8"/>
      <c r="LZN716" s="8"/>
      <c r="LZO716" s="8"/>
      <c r="LZP716" s="8"/>
      <c r="LZQ716" s="8"/>
      <c r="LZR716" s="8"/>
      <c r="LZS716" s="8"/>
      <c r="LZT716" s="8"/>
      <c r="LZU716" s="8"/>
      <c r="LZV716" s="8"/>
      <c r="LZW716" s="8"/>
      <c r="LZX716" s="8"/>
      <c r="LZY716" s="8"/>
      <c r="LZZ716" s="8"/>
      <c r="MAA716" s="8"/>
      <c r="MAB716" s="8"/>
      <c r="MAC716" s="8"/>
      <c r="MAD716" s="8"/>
      <c r="MAE716" s="8"/>
      <c r="MAF716" s="8"/>
      <c r="MAG716" s="8"/>
      <c r="MAH716" s="8"/>
      <c r="MAI716" s="8"/>
      <c r="MAJ716" s="8"/>
      <c r="MAK716" s="8"/>
      <c r="MAL716" s="8"/>
      <c r="MAM716" s="8"/>
      <c r="MAN716" s="8"/>
      <c r="MAO716" s="8"/>
      <c r="MAP716" s="8"/>
      <c r="MAQ716" s="8"/>
      <c r="MAR716" s="8"/>
      <c r="MAS716" s="8"/>
      <c r="MAT716" s="8"/>
      <c r="MAU716" s="8"/>
      <c r="MAV716" s="8"/>
      <c r="MAW716" s="8"/>
      <c r="MAX716" s="8"/>
      <c r="MAY716" s="8"/>
      <c r="MAZ716" s="8"/>
      <c r="MBA716" s="8"/>
      <c r="MBB716" s="8"/>
      <c r="MBC716" s="8"/>
      <c r="MBD716" s="8"/>
      <c r="MBE716" s="8"/>
      <c r="MBF716" s="8"/>
      <c r="MBG716" s="8"/>
      <c r="MBH716" s="8"/>
      <c r="MBI716" s="8"/>
      <c r="MBJ716" s="8"/>
      <c r="MBK716" s="8"/>
      <c r="MBL716" s="8"/>
      <c r="MBM716" s="8"/>
      <c r="MBN716" s="8"/>
      <c r="MBO716" s="8"/>
      <c r="MBP716" s="8"/>
      <c r="MBQ716" s="8"/>
      <c r="MBR716" s="8"/>
      <c r="MBS716" s="8"/>
      <c r="MBT716" s="8"/>
      <c r="MBU716" s="8"/>
      <c r="MBV716" s="8"/>
      <c r="MBW716" s="8"/>
      <c r="MBX716" s="8"/>
      <c r="MBY716" s="8"/>
      <c r="MBZ716" s="8"/>
      <c r="MCA716" s="8"/>
      <c r="MCB716" s="8"/>
      <c r="MCC716" s="8"/>
      <c r="MCD716" s="8"/>
      <c r="MCE716" s="8"/>
      <c r="MCF716" s="8"/>
      <c r="MCG716" s="8"/>
      <c r="MCH716" s="8"/>
      <c r="MCI716" s="8"/>
      <c r="MCJ716" s="8"/>
      <c r="MCK716" s="8"/>
      <c r="MCL716" s="8"/>
      <c r="MCM716" s="8"/>
      <c r="MCN716" s="8"/>
      <c r="MCO716" s="8"/>
      <c r="MCP716" s="8"/>
      <c r="MCQ716" s="8"/>
      <c r="MCR716" s="8"/>
      <c r="MCS716" s="8"/>
      <c r="MCT716" s="8"/>
      <c r="MCU716" s="8"/>
      <c r="MCV716" s="8"/>
      <c r="MCW716" s="8"/>
      <c r="MCX716" s="8"/>
      <c r="MCY716" s="8"/>
      <c r="MCZ716" s="8"/>
      <c r="MDA716" s="8"/>
      <c r="MDB716" s="8"/>
      <c r="MDC716" s="8"/>
      <c r="MDD716" s="8"/>
      <c r="MDE716" s="8"/>
      <c r="MDF716" s="8"/>
      <c r="MDG716" s="8"/>
      <c r="MDH716" s="8"/>
      <c r="MDI716" s="8"/>
      <c r="MDJ716" s="8"/>
      <c r="MDK716" s="8"/>
      <c r="MDL716" s="8"/>
      <c r="MDM716" s="8"/>
      <c r="MDN716" s="8"/>
      <c r="MDO716" s="8"/>
      <c r="MDP716" s="8"/>
      <c r="MDQ716" s="8"/>
      <c r="MDR716" s="8"/>
      <c r="MDS716" s="8"/>
      <c r="MDT716" s="8"/>
      <c r="MDU716" s="8"/>
      <c r="MDV716" s="8"/>
      <c r="MDW716" s="8"/>
      <c r="MDX716" s="8"/>
      <c r="MDY716" s="8"/>
      <c r="MDZ716" s="8"/>
      <c r="MEA716" s="8"/>
      <c r="MEB716" s="8"/>
      <c r="MEC716" s="8"/>
      <c r="MED716" s="8"/>
      <c r="MEE716" s="8"/>
      <c r="MEF716" s="8"/>
      <c r="MEG716" s="8"/>
      <c r="MEH716" s="8"/>
      <c r="MEI716" s="8"/>
      <c r="MEJ716" s="8"/>
      <c r="MEK716" s="8"/>
      <c r="MEL716" s="8"/>
      <c r="MEM716" s="8"/>
      <c r="MEN716" s="8"/>
      <c r="MEO716" s="8"/>
      <c r="MEP716" s="8"/>
      <c r="MEQ716" s="8"/>
      <c r="MER716" s="8"/>
      <c r="MES716" s="8"/>
      <c r="MET716" s="8"/>
      <c r="MEU716" s="8"/>
      <c r="MEV716" s="8"/>
      <c r="MEW716" s="8"/>
      <c r="MEX716" s="8"/>
      <c r="MEY716" s="8"/>
      <c r="MEZ716" s="8"/>
      <c r="MFA716" s="8"/>
      <c r="MFB716" s="8"/>
      <c r="MFC716" s="8"/>
      <c r="MFD716" s="8"/>
      <c r="MFE716" s="8"/>
      <c r="MFF716" s="8"/>
      <c r="MFG716" s="8"/>
      <c r="MFH716" s="8"/>
      <c r="MFI716" s="8"/>
      <c r="MFJ716" s="8"/>
      <c r="MFK716" s="8"/>
      <c r="MFL716" s="8"/>
      <c r="MFM716" s="8"/>
      <c r="MFN716" s="8"/>
      <c r="MFO716" s="8"/>
      <c r="MFP716" s="8"/>
      <c r="MFQ716" s="8"/>
      <c r="MFR716" s="8"/>
      <c r="MFS716" s="8"/>
      <c r="MFT716" s="8"/>
      <c r="MFU716" s="8"/>
      <c r="MFV716" s="8"/>
      <c r="MFW716" s="8"/>
      <c r="MFX716" s="8"/>
      <c r="MFY716" s="8"/>
      <c r="MFZ716" s="8"/>
      <c r="MGA716" s="8"/>
      <c r="MGB716" s="8"/>
      <c r="MGC716" s="8"/>
      <c r="MGD716" s="8"/>
      <c r="MGE716" s="8"/>
      <c r="MGF716" s="8"/>
      <c r="MGG716" s="8"/>
      <c r="MGH716" s="8"/>
      <c r="MGI716" s="8"/>
      <c r="MGJ716" s="8"/>
      <c r="MGK716" s="8"/>
      <c r="MGL716" s="8"/>
      <c r="MGM716" s="8"/>
      <c r="MGN716" s="8"/>
      <c r="MGO716" s="8"/>
      <c r="MGP716" s="8"/>
      <c r="MGQ716" s="8"/>
      <c r="MGR716" s="8"/>
      <c r="MGS716" s="8"/>
      <c r="MGT716" s="8"/>
      <c r="MGU716" s="8"/>
      <c r="MGV716" s="8"/>
      <c r="MGW716" s="8"/>
      <c r="MGX716" s="8"/>
      <c r="MGY716" s="8"/>
      <c r="MGZ716" s="8"/>
      <c r="MHA716" s="8"/>
      <c r="MHB716" s="8"/>
      <c r="MHC716" s="8"/>
      <c r="MHD716" s="8"/>
      <c r="MHE716" s="8"/>
      <c r="MHF716" s="8"/>
      <c r="MHG716" s="8"/>
      <c r="MHH716" s="8"/>
      <c r="MHI716" s="8"/>
      <c r="MHJ716" s="8"/>
      <c r="MHK716" s="8"/>
      <c r="MHL716" s="8"/>
      <c r="MHM716" s="8"/>
      <c r="MHN716" s="8"/>
      <c r="MHO716" s="8"/>
      <c r="MHP716" s="8"/>
      <c r="MHQ716" s="8"/>
      <c r="MHR716" s="8"/>
      <c r="MHS716" s="8"/>
      <c r="MHT716" s="8"/>
      <c r="MHU716" s="8"/>
      <c r="MHV716" s="8"/>
      <c r="MHW716" s="8"/>
      <c r="MHX716" s="8"/>
      <c r="MHY716" s="8"/>
      <c r="MHZ716" s="8"/>
      <c r="MIA716" s="8"/>
      <c r="MIB716" s="8"/>
      <c r="MIC716" s="8"/>
      <c r="MID716" s="8"/>
      <c r="MIE716" s="8"/>
      <c r="MIF716" s="8"/>
      <c r="MIG716" s="8"/>
      <c r="MIH716" s="8"/>
      <c r="MII716" s="8"/>
      <c r="MIJ716" s="8"/>
      <c r="MIK716" s="8"/>
      <c r="MIL716" s="8"/>
      <c r="MIM716" s="8"/>
      <c r="MIN716" s="8"/>
      <c r="MIO716" s="8"/>
      <c r="MIP716" s="8"/>
      <c r="MIQ716" s="8"/>
      <c r="MIR716" s="8"/>
      <c r="MIS716" s="8"/>
      <c r="MIT716" s="8"/>
      <c r="MIU716" s="8"/>
      <c r="MIV716" s="8"/>
      <c r="MIW716" s="8"/>
      <c r="MIX716" s="8"/>
      <c r="MIY716" s="8"/>
      <c r="MIZ716" s="8"/>
      <c r="MJA716" s="8"/>
      <c r="MJB716" s="8"/>
      <c r="MJC716" s="8"/>
      <c r="MJD716" s="8"/>
      <c r="MJE716" s="8"/>
      <c r="MJF716" s="8"/>
      <c r="MJG716" s="8"/>
      <c r="MJH716" s="8"/>
      <c r="MJI716" s="8"/>
      <c r="MJJ716" s="8"/>
      <c r="MJK716" s="8"/>
      <c r="MJL716" s="8"/>
      <c r="MJM716" s="8"/>
      <c r="MJN716" s="8"/>
      <c r="MJO716" s="8"/>
      <c r="MJP716" s="8"/>
      <c r="MJQ716" s="8"/>
      <c r="MJR716" s="8"/>
      <c r="MJS716" s="8"/>
      <c r="MJT716" s="8"/>
      <c r="MJU716" s="8"/>
      <c r="MJV716" s="8"/>
      <c r="MJW716" s="8"/>
      <c r="MJX716" s="8"/>
      <c r="MJY716" s="8"/>
      <c r="MJZ716" s="8"/>
      <c r="MKA716" s="8"/>
      <c r="MKB716" s="8"/>
      <c r="MKC716" s="8"/>
      <c r="MKD716" s="8"/>
      <c r="MKE716" s="8"/>
      <c r="MKF716" s="8"/>
      <c r="MKG716" s="8"/>
      <c r="MKH716" s="8"/>
      <c r="MKI716" s="8"/>
      <c r="MKJ716" s="8"/>
      <c r="MKK716" s="8"/>
      <c r="MKL716" s="8"/>
      <c r="MKM716" s="8"/>
      <c r="MKN716" s="8"/>
      <c r="MKO716" s="8"/>
      <c r="MKP716" s="8"/>
      <c r="MKQ716" s="8"/>
      <c r="MKR716" s="8"/>
      <c r="MKS716" s="8"/>
      <c r="MKT716" s="8"/>
      <c r="MKU716" s="8"/>
      <c r="MKV716" s="8"/>
      <c r="MKW716" s="8"/>
      <c r="MKX716" s="8"/>
      <c r="MKY716" s="8"/>
      <c r="MKZ716" s="8"/>
      <c r="MLA716" s="8"/>
      <c r="MLB716" s="8"/>
      <c r="MLC716" s="8"/>
      <c r="MLD716" s="8"/>
      <c r="MLE716" s="8"/>
      <c r="MLF716" s="8"/>
      <c r="MLG716" s="8"/>
      <c r="MLH716" s="8"/>
      <c r="MLI716" s="8"/>
      <c r="MLJ716" s="8"/>
      <c r="MLK716" s="8"/>
      <c r="MLL716" s="8"/>
      <c r="MLM716" s="8"/>
      <c r="MLN716" s="8"/>
      <c r="MLO716" s="8"/>
      <c r="MLP716" s="8"/>
      <c r="MLQ716" s="8"/>
      <c r="MLR716" s="8"/>
      <c r="MLS716" s="8"/>
      <c r="MLT716" s="8"/>
      <c r="MLU716" s="8"/>
      <c r="MLV716" s="8"/>
      <c r="MLW716" s="8"/>
      <c r="MLX716" s="8"/>
      <c r="MLY716" s="8"/>
      <c r="MLZ716" s="8"/>
      <c r="MMA716" s="8"/>
      <c r="MMB716" s="8"/>
      <c r="MMC716" s="8"/>
      <c r="MMD716" s="8"/>
      <c r="MME716" s="8"/>
      <c r="MMF716" s="8"/>
      <c r="MMG716" s="8"/>
      <c r="MMH716" s="8"/>
      <c r="MMI716" s="8"/>
      <c r="MMJ716" s="8"/>
      <c r="MMK716" s="8"/>
      <c r="MML716" s="8"/>
      <c r="MMM716" s="8"/>
      <c r="MMN716" s="8"/>
      <c r="MMO716" s="8"/>
      <c r="MMP716" s="8"/>
      <c r="MMQ716" s="8"/>
      <c r="MMR716" s="8"/>
      <c r="MMS716" s="8"/>
      <c r="MMT716" s="8"/>
      <c r="MMU716" s="8"/>
      <c r="MMV716" s="8"/>
      <c r="MMW716" s="8"/>
      <c r="MMX716" s="8"/>
      <c r="MMY716" s="8"/>
      <c r="MMZ716" s="8"/>
      <c r="MNA716" s="8"/>
      <c r="MNB716" s="8"/>
      <c r="MNC716" s="8"/>
      <c r="MND716" s="8"/>
      <c r="MNE716" s="8"/>
      <c r="MNF716" s="8"/>
      <c r="MNG716" s="8"/>
      <c r="MNH716" s="8"/>
      <c r="MNI716" s="8"/>
      <c r="MNJ716" s="8"/>
      <c r="MNK716" s="8"/>
      <c r="MNL716" s="8"/>
      <c r="MNM716" s="8"/>
      <c r="MNN716" s="8"/>
      <c r="MNO716" s="8"/>
      <c r="MNP716" s="8"/>
      <c r="MNQ716" s="8"/>
      <c r="MNR716" s="8"/>
      <c r="MNS716" s="8"/>
      <c r="MNT716" s="8"/>
      <c r="MNU716" s="8"/>
      <c r="MNV716" s="8"/>
      <c r="MNW716" s="8"/>
      <c r="MNX716" s="8"/>
      <c r="MNY716" s="8"/>
      <c r="MNZ716" s="8"/>
      <c r="MOA716" s="8"/>
      <c r="MOB716" s="8"/>
      <c r="MOC716" s="8"/>
      <c r="MOD716" s="8"/>
      <c r="MOE716" s="8"/>
      <c r="MOF716" s="8"/>
      <c r="MOG716" s="8"/>
      <c r="MOH716" s="8"/>
      <c r="MOI716" s="8"/>
      <c r="MOJ716" s="8"/>
      <c r="MOK716" s="8"/>
      <c r="MOL716" s="8"/>
      <c r="MOM716" s="8"/>
      <c r="MON716" s="8"/>
      <c r="MOO716" s="8"/>
      <c r="MOP716" s="8"/>
      <c r="MOQ716" s="8"/>
      <c r="MOR716" s="8"/>
      <c r="MOS716" s="8"/>
      <c r="MOT716" s="8"/>
      <c r="MOU716" s="8"/>
      <c r="MOV716" s="8"/>
      <c r="MOW716" s="8"/>
      <c r="MOX716" s="8"/>
      <c r="MOY716" s="8"/>
      <c r="MOZ716" s="8"/>
      <c r="MPA716" s="8"/>
      <c r="MPB716" s="8"/>
      <c r="MPC716" s="8"/>
      <c r="MPD716" s="8"/>
      <c r="MPE716" s="8"/>
      <c r="MPF716" s="8"/>
      <c r="MPG716" s="8"/>
      <c r="MPH716" s="8"/>
      <c r="MPI716" s="8"/>
      <c r="MPJ716" s="8"/>
      <c r="MPK716" s="8"/>
      <c r="MPL716" s="8"/>
      <c r="MPM716" s="8"/>
      <c r="MPN716" s="8"/>
      <c r="MPO716" s="8"/>
      <c r="MPP716" s="8"/>
      <c r="MPQ716" s="8"/>
      <c r="MPR716" s="8"/>
      <c r="MPS716" s="8"/>
      <c r="MPT716" s="8"/>
      <c r="MPU716" s="8"/>
      <c r="MPV716" s="8"/>
      <c r="MPW716" s="8"/>
      <c r="MPX716" s="8"/>
      <c r="MPY716" s="8"/>
      <c r="MPZ716" s="8"/>
      <c r="MQA716" s="8"/>
      <c r="MQB716" s="8"/>
      <c r="MQC716" s="8"/>
      <c r="MQD716" s="8"/>
      <c r="MQE716" s="8"/>
      <c r="MQF716" s="8"/>
      <c r="MQG716" s="8"/>
      <c r="MQH716" s="8"/>
      <c r="MQI716" s="8"/>
      <c r="MQJ716" s="8"/>
      <c r="MQK716" s="8"/>
      <c r="MQL716" s="8"/>
      <c r="MQM716" s="8"/>
      <c r="MQN716" s="8"/>
      <c r="MQO716" s="8"/>
      <c r="MQP716" s="8"/>
      <c r="MQQ716" s="8"/>
      <c r="MQR716" s="8"/>
      <c r="MQS716" s="8"/>
      <c r="MQT716" s="8"/>
      <c r="MQU716" s="8"/>
      <c r="MQV716" s="8"/>
      <c r="MQW716" s="8"/>
      <c r="MQX716" s="8"/>
      <c r="MQY716" s="8"/>
      <c r="MQZ716" s="8"/>
      <c r="MRA716" s="8"/>
      <c r="MRB716" s="8"/>
      <c r="MRC716" s="8"/>
      <c r="MRD716" s="8"/>
      <c r="MRE716" s="8"/>
      <c r="MRF716" s="8"/>
      <c r="MRG716" s="8"/>
      <c r="MRH716" s="8"/>
      <c r="MRI716" s="8"/>
      <c r="MRJ716" s="8"/>
      <c r="MRK716" s="8"/>
      <c r="MRL716" s="8"/>
      <c r="MRM716" s="8"/>
      <c r="MRN716" s="8"/>
      <c r="MRO716" s="8"/>
      <c r="MRP716" s="8"/>
      <c r="MRQ716" s="8"/>
      <c r="MRR716" s="8"/>
      <c r="MRS716" s="8"/>
      <c r="MRT716" s="8"/>
      <c r="MRU716" s="8"/>
      <c r="MRV716" s="8"/>
      <c r="MRW716" s="8"/>
      <c r="MRX716" s="8"/>
      <c r="MRY716" s="8"/>
      <c r="MRZ716" s="8"/>
      <c r="MSA716" s="8"/>
      <c r="MSB716" s="8"/>
      <c r="MSC716" s="8"/>
      <c r="MSD716" s="8"/>
      <c r="MSE716" s="8"/>
      <c r="MSF716" s="8"/>
      <c r="MSG716" s="8"/>
      <c r="MSH716" s="8"/>
      <c r="MSI716" s="8"/>
      <c r="MSJ716" s="8"/>
      <c r="MSK716" s="8"/>
      <c r="MSL716" s="8"/>
      <c r="MSM716" s="8"/>
      <c r="MSN716" s="8"/>
      <c r="MSO716" s="8"/>
      <c r="MSP716" s="8"/>
      <c r="MSQ716" s="8"/>
      <c r="MSR716" s="8"/>
      <c r="MSS716" s="8"/>
      <c r="MST716" s="8"/>
      <c r="MSU716" s="8"/>
      <c r="MSV716" s="8"/>
      <c r="MSW716" s="8"/>
      <c r="MSX716" s="8"/>
      <c r="MSY716" s="8"/>
      <c r="MSZ716" s="8"/>
      <c r="MTA716" s="8"/>
      <c r="MTB716" s="8"/>
      <c r="MTC716" s="8"/>
      <c r="MTD716" s="8"/>
      <c r="MTE716" s="8"/>
      <c r="MTF716" s="8"/>
      <c r="MTG716" s="8"/>
      <c r="MTH716" s="8"/>
      <c r="MTI716" s="8"/>
      <c r="MTJ716" s="8"/>
      <c r="MTK716" s="8"/>
      <c r="MTL716" s="8"/>
      <c r="MTM716" s="8"/>
      <c r="MTN716" s="8"/>
      <c r="MTO716" s="8"/>
      <c r="MTP716" s="8"/>
      <c r="MTQ716" s="8"/>
      <c r="MTR716" s="8"/>
      <c r="MTS716" s="8"/>
      <c r="MTT716" s="8"/>
      <c r="MTU716" s="8"/>
      <c r="MTV716" s="8"/>
      <c r="MTW716" s="8"/>
      <c r="MTX716" s="8"/>
      <c r="MTY716" s="8"/>
      <c r="MTZ716" s="8"/>
      <c r="MUA716" s="8"/>
      <c r="MUB716" s="8"/>
      <c r="MUC716" s="8"/>
      <c r="MUD716" s="8"/>
      <c r="MUE716" s="8"/>
      <c r="MUF716" s="8"/>
      <c r="MUG716" s="8"/>
      <c r="MUH716" s="8"/>
      <c r="MUI716" s="8"/>
      <c r="MUJ716" s="8"/>
      <c r="MUK716" s="8"/>
      <c r="MUL716" s="8"/>
      <c r="MUM716" s="8"/>
      <c r="MUN716" s="8"/>
      <c r="MUO716" s="8"/>
      <c r="MUP716" s="8"/>
      <c r="MUQ716" s="8"/>
      <c r="MUR716" s="8"/>
      <c r="MUS716" s="8"/>
      <c r="MUT716" s="8"/>
      <c r="MUU716" s="8"/>
      <c r="MUV716" s="8"/>
      <c r="MUW716" s="8"/>
      <c r="MUX716" s="8"/>
      <c r="MUY716" s="8"/>
      <c r="MUZ716" s="8"/>
      <c r="MVA716" s="8"/>
      <c r="MVB716" s="8"/>
      <c r="MVC716" s="8"/>
      <c r="MVD716" s="8"/>
      <c r="MVE716" s="8"/>
      <c r="MVF716" s="8"/>
      <c r="MVG716" s="8"/>
      <c r="MVH716" s="8"/>
      <c r="MVI716" s="8"/>
      <c r="MVJ716" s="8"/>
      <c r="MVK716" s="8"/>
      <c r="MVL716" s="8"/>
      <c r="MVM716" s="8"/>
      <c r="MVN716" s="8"/>
      <c r="MVO716" s="8"/>
      <c r="MVP716" s="8"/>
      <c r="MVQ716" s="8"/>
      <c r="MVR716" s="8"/>
      <c r="MVS716" s="8"/>
      <c r="MVT716" s="8"/>
      <c r="MVU716" s="8"/>
      <c r="MVV716" s="8"/>
      <c r="MVW716" s="8"/>
      <c r="MVX716" s="8"/>
      <c r="MVY716" s="8"/>
      <c r="MVZ716" s="8"/>
      <c r="MWA716" s="8"/>
      <c r="MWB716" s="8"/>
      <c r="MWC716" s="8"/>
      <c r="MWD716" s="8"/>
      <c r="MWE716" s="8"/>
      <c r="MWF716" s="8"/>
      <c r="MWG716" s="8"/>
      <c r="MWH716" s="8"/>
      <c r="MWI716" s="8"/>
      <c r="MWJ716" s="8"/>
      <c r="MWK716" s="8"/>
      <c r="MWL716" s="8"/>
      <c r="MWM716" s="8"/>
      <c r="MWN716" s="8"/>
      <c r="MWO716" s="8"/>
      <c r="MWP716" s="8"/>
      <c r="MWQ716" s="8"/>
      <c r="MWR716" s="8"/>
      <c r="MWS716" s="8"/>
      <c r="MWT716" s="8"/>
      <c r="MWU716" s="8"/>
      <c r="MWV716" s="8"/>
      <c r="MWW716" s="8"/>
      <c r="MWX716" s="8"/>
      <c r="MWY716" s="8"/>
      <c r="MWZ716" s="8"/>
      <c r="MXA716" s="8"/>
      <c r="MXB716" s="8"/>
      <c r="MXC716" s="8"/>
      <c r="MXD716" s="8"/>
      <c r="MXE716" s="8"/>
      <c r="MXF716" s="8"/>
      <c r="MXG716" s="8"/>
      <c r="MXH716" s="8"/>
      <c r="MXI716" s="8"/>
      <c r="MXJ716" s="8"/>
      <c r="MXK716" s="8"/>
      <c r="MXL716" s="8"/>
      <c r="MXM716" s="8"/>
      <c r="MXN716" s="8"/>
      <c r="MXO716" s="8"/>
      <c r="MXP716" s="8"/>
      <c r="MXQ716" s="8"/>
      <c r="MXR716" s="8"/>
      <c r="MXS716" s="8"/>
      <c r="MXT716" s="8"/>
      <c r="MXU716" s="8"/>
      <c r="MXV716" s="8"/>
      <c r="MXW716" s="8"/>
      <c r="MXX716" s="8"/>
      <c r="MXY716" s="8"/>
      <c r="MXZ716" s="8"/>
      <c r="MYA716" s="8"/>
      <c r="MYB716" s="8"/>
      <c r="MYC716" s="8"/>
      <c r="MYD716" s="8"/>
      <c r="MYE716" s="8"/>
      <c r="MYF716" s="8"/>
      <c r="MYG716" s="8"/>
      <c r="MYH716" s="8"/>
      <c r="MYI716" s="8"/>
      <c r="MYJ716" s="8"/>
      <c r="MYK716" s="8"/>
      <c r="MYL716" s="8"/>
      <c r="MYM716" s="8"/>
      <c r="MYN716" s="8"/>
      <c r="MYO716" s="8"/>
      <c r="MYP716" s="8"/>
      <c r="MYQ716" s="8"/>
      <c r="MYR716" s="8"/>
      <c r="MYS716" s="8"/>
      <c r="MYT716" s="8"/>
      <c r="MYU716" s="8"/>
      <c r="MYV716" s="8"/>
      <c r="MYW716" s="8"/>
      <c r="MYX716" s="8"/>
      <c r="MYY716" s="8"/>
      <c r="MYZ716" s="8"/>
      <c r="MZA716" s="8"/>
      <c r="MZB716" s="8"/>
      <c r="MZC716" s="8"/>
      <c r="MZD716" s="8"/>
      <c r="MZE716" s="8"/>
      <c r="MZF716" s="8"/>
      <c r="MZG716" s="8"/>
      <c r="MZH716" s="8"/>
      <c r="MZI716" s="8"/>
      <c r="MZJ716" s="8"/>
      <c r="MZK716" s="8"/>
      <c r="MZL716" s="8"/>
      <c r="MZM716" s="8"/>
      <c r="MZN716" s="8"/>
      <c r="MZO716" s="8"/>
      <c r="MZP716" s="8"/>
      <c r="MZQ716" s="8"/>
      <c r="MZR716" s="8"/>
      <c r="MZS716" s="8"/>
      <c r="MZT716" s="8"/>
      <c r="MZU716" s="8"/>
      <c r="MZV716" s="8"/>
      <c r="MZW716" s="8"/>
      <c r="MZX716" s="8"/>
      <c r="MZY716" s="8"/>
      <c r="MZZ716" s="8"/>
      <c r="NAA716" s="8"/>
      <c r="NAB716" s="8"/>
      <c r="NAC716" s="8"/>
      <c r="NAD716" s="8"/>
      <c r="NAE716" s="8"/>
      <c r="NAF716" s="8"/>
      <c r="NAG716" s="8"/>
      <c r="NAH716" s="8"/>
      <c r="NAI716" s="8"/>
      <c r="NAJ716" s="8"/>
      <c r="NAK716" s="8"/>
      <c r="NAL716" s="8"/>
      <c r="NAM716" s="8"/>
      <c r="NAN716" s="8"/>
      <c r="NAO716" s="8"/>
      <c r="NAP716" s="8"/>
      <c r="NAQ716" s="8"/>
      <c r="NAR716" s="8"/>
      <c r="NAS716" s="8"/>
      <c r="NAT716" s="8"/>
      <c r="NAU716" s="8"/>
      <c r="NAV716" s="8"/>
      <c r="NAW716" s="8"/>
      <c r="NAX716" s="8"/>
      <c r="NAY716" s="8"/>
      <c r="NAZ716" s="8"/>
      <c r="NBA716" s="8"/>
      <c r="NBB716" s="8"/>
      <c r="NBC716" s="8"/>
      <c r="NBD716" s="8"/>
      <c r="NBE716" s="8"/>
      <c r="NBF716" s="8"/>
      <c r="NBG716" s="8"/>
      <c r="NBH716" s="8"/>
      <c r="NBI716" s="8"/>
      <c r="NBJ716" s="8"/>
      <c r="NBK716" s="8"/>
      <c r="NBL716" s="8"/>
      <c r="NBM716" s="8"/>
      <c r="NBN716" s="8"/>
      <c r="NBO716" s="8"/>
      <c r="NBP716" s="8"/>
      <c r="NBQ716" s="8"/>
      <c r="NBR716" s="8"/>
      <c r="NBS716" s="8"/>
      <c r="NBT716" s="8"/>
      <c r="NBU716" s="8"/>
      <c r="NBV716" s="8"/>
      <c r="NBW716" s="8"/>
      <c r="NBX716" s="8"/>
      <c r="NBY716" s="8"/>
      <c r="NBZ716" s="8"/>
      <c r="NCA716" s="8"/>
      <c r="NCB716" s="8"/>
      <c r="NCC716" s="8"/>
      <c r="NCD716" s="8"/>
      <c r="NCE716" s="8"/>
      <c r="NCF716" s="8"/>
      <c r="NCG716" s="8"/>
      <c r="NCH716" s="8"/>
      <c r="NCI716" s="8"/>
      <c r="NCJ716" s="8"/>
      <c r="NCK716" s="8"/>
      <c r="NCL716" s="8"/>
      <c r="NCM716" s="8"/>
      <c r="NCN716" s="8"/>
      <c r="NCO716" s="8"/>
      <c r="NCP716" s="8"/>
      <c r="NCQ716" s="8"/>
      <c r="NCR716" s="8"/>
      <c r="NCS716" s="8"/>
      <c r="NCT716" s="8"/>
      <c r="NCU716" s="8"/>
      <c r="NCV716" s="8"/>
      <c r="NCW716" s="8"/>
      <c r="NCX716" s="8"/>
      <c r="NCY716" s="8"/>
      <c r="NCZ716" s="8"/>
      <c r="NDA716" s="8"/>
      <c r="NDB716" s="8"/>
      <c r="NDC716" s="8"/>
      <c r="NDD716" s="8"/>
      <c r="NDE716" s="8"/>
      <c r="NDF716" s="8"/>
      <c r="NDG716" s="8"/>
      <c r="NDH716" s="8"/>
      <c r="NDI716" s="8"/>
      <c r="NDJ716" s="8"/>
      <c r="NDK716" s="8"/>
      <c r="NDL716" s="8"/>
      <c r="NDM716" s="8"/>
      <c r="NDN716" s="8"/>
      <c r="NDO716" s="8"/>
      <c r="NDP716" s="8"/>
      <c r="NDQ716" s="8"/>
      <c r="NDR716" s="8"/>
      <c r="NDS716" s="8"/>
      <c r="NDT716" s="8"/>
      <c r="NDU716" s="8"/>
      <c r="NDV716" s="8"/>
      <c r="NDW716" s="8"/>
      <c r="NDX716" s="8"/>
      <c r="NDY716" s="8"/>
      <c r="NDZ716" s="8"/>
      <c r="NEA716" s="8"/>
      <c r="NEB716" s="8"/>
      <c r="NEC716" s="8"/>
      <c r="NED716" s="8"/>
      <c r="NEE716" s="8"/>
      <c r="NEF716" s="8"/>
      <c r="NEG716" s="8"/>
      <c r="NEH716" s="8"/>
      <c r="NEI716" s="8"/>
      <c r="NEJ716" s="8"/>
      <c r="NEK716" s="8"/>
      <c r="NEL716" s="8"/>
      <c r="NEM716" s="8"/>
      <c r="NEN716" s="8"/>
      <c r="NEO716" s="8"/>
      <c r="NEP716" s="8"/>
      <c r="NEQ716" s="8"/>
      <c r="NER716" s="8"/>
      <c r="NES716" s="8"/>
      <c r="NET716" s="8"/>
      <c r="NEU716" s="8"/>
      <c r="NEV716" s="8"/>
      <c r="NEW716" s="8"/>
      <c r="NEX716" s="8"/>
      <c r="NEY716" s="8"/>
      <c r="NEZ716" s="8"/>
      <c r="NFA716" s="8"/>
      <c r="NFB716" s="8"/>
      <c r="NFC716" s="8"/>
      <c r="NFD716" s="8"/>
      <c r="NFE716" s="8"/>
      <c r="NFF716" s="8"/>
      <c r="NFG716" s="8"/>
      <c r="NFH716" s="8"/>
      <c r="NFI716" s="8"/>
      <c r="NFJ716" s="8"/>
      <c r="NFK716" s="8"/>
      <c r="NFL716" s="8"/>
      <c r="NFM716" s="8"/>
      <c r="NFN716" s="8"/>
      <c r="NFO716" s="8"/>
      <c r="NFP716" s="8"/>
      <c r="NFQ716" s="8"/>
      <c r="NFR716" s="8"/>
      <c r="NFS716" s="8"/>
      <c r="NFT716" s="8"/>
      <c r="NFU716" s="8"/>
      <c r="NFV716" s="8"/>
      <c r="NFW716" s="8"/>
      <c r="NFX716" s="8"/>
      <c r="NFY716" s="8"/>
      <c r="NFZ716" s="8"/>
      <c r="NGA716" s="8"/>
      <c r="NGB716" s="8"/>
      <c r="NGC716" s="8"/>
      <c r="NGD716" s="8"/>
      <c r="NGE716" s="8"/>
      <c r="NGF716" s="8"/>
      <c r="NGG716" s="8"/>
      <c r="NGH716" s="8"/>
      <c r="NGI716" s="8"/>
      <c r="NGJ716" s="8"/>
      <c r="NGK716" s="8"/>
      <c r="NGL716" s="8"/>
      <c r="NGM716" s="8"/>
      <c r="NGN716" s="8"/>
      <c r="NGO716" s="8"/>
      <c r="NGP716" s="8"/>
      <c r="NGQ716" s="8"/>
      <c r="NGR716" s="8"/>
      <c r="NGS716" s="8"/>
      <c r="NGT716" s="8"/>
      <c r="NGU716" s="8"/>
      <c r="NGV716" s="8"/>
      <c r="NGW716" s="8"/>
      <c r="NGX716" s="8"/>
      <c r="NGY716" s="8"/>
      <c r="NGZ716" s="8"/>
      <c r="NHA716" s="8"/>
      <c r="NHB716" s="8"/>
      <c r="NHC716" s="8"/>
      <c r="NHD716" s="8"/>
      <c r="NHE716" s="8"/>
      <c r="NHF716" s="8"/>
      <c r="NHG716" s="8"/>
      <c r="NHH716" s="8"/>
      <c r="NHI716" s="8"/>
      <c r="NHJ716" s="8"/>
      <c r="NHK716" s="8"/>
      <c r="NHL716" s="8"/>
      <c r="NHM716" s="8"/>
      <c r="NHN716" s="8"/>
      <c r="NHO716" s="8"/>
      <c r="NHP716" s="8"/>
      <c r="NHQ716" s="8"/>
      <c r="NHR716" s="8"/>
      <c r="NHS716" s="8"/>
      <c r="NHT716" s="8"/>
      <c r="NHU716" s="8"/>
      <c r="NHV716" s="8"/>
      <c r="NHW716" s="8"/>
      <c r="NHX716" s="8"/>
      <c r="NHY716" s="8"/>
      <c r="NHZ716" s="8"/>
      <c r="NIA716" s="8"/>
      <c r="NIB716" s="8"/>
      <c r="NIC716" s="8"/>
      <c r="NID716" s="8"/>
      <c r="NIE716" s="8"/>
      <c r="NIF716" s="8"/>
      <c r="NIG716" s="8"/>
      <c r="NIH716" s="8"/>
      <c r="NII716" s="8"/>
      <c r="NIJ716" s="8"/>
      <c r="NIK716" s="8"/>
      <c r="NIL716" s="8"/>
      <c r="NIM716" s="8"/>
      <c r="NIN716" s="8"/>
      <c r="NIO716" s="8"/>
      <c r="NIP716" s="8"/>
      <c r="NIQ716" s="8"/>
      <c r="NIR716" s="8"/>
      <c r="NIS716" s="8"/>
      <c r="NIT716" s="8"/>
      <c r="NIU716" s="8"/>
      <c r="NIV716" s="8"/>
      <c r="NIW716" s="8"/>
      <c r="NIX716" s="8"/>
      <c r="NIY716" s="8"/>
      <c r="NIZ716" s="8"/>
      <c r="NJA716" s="8"/>
      <c r="NJB716" s="8"/>
      <c r="NJC716" s="8"/>
      <c r="NJD716" s="8"/>
      <c r="NJE716" s="8"/>
      <c r="NJF716" s="8"/>
      <c r="NJG716" s="8"/>
      <c r="NJH716" s="8"/>
      <c r="NJI716" s="8"/>
      <c r="NJJ716" s="8"/>
      <c r="NJK716" s="8"/>
      <c r="NJL716" s="8"/>
      <c r="NJM716" s="8"/>
      <c r="NJN716" s="8"/>
      <c r="NJO716" s="8"/>
      <c r="NJP716" s="8"/>
      <c r="NJQ716" s="8"/>
      <c r="NJR716" s="8"/>
      <c r="NJS716" s="8"/>
      <c r="NJT716" s="8"/>
      <c r="NJU716" s="8"/>
      <c r="NJV716" s="8"/>
      <c r="NJW716" s="8"/>
      <c r="NJX716" s="8"/>
      <c r="NJY716" s="8"/>
      <c r="NJZ716" s="8"/>
      <c r="NKA716" s="8"/>
      <c r="NKB716" s="8"/>
      <c r="NKC716" s="8"/>
      <c r="NKD716" s="8"/>
      <c r="NKE716" s="8"/>
      <c r="NKF716" s="8"/>
      <c r="NKG716" s="8"/>
      <c r="NKH716" s="8"/>
      <c r="NKI716" s="8"/>
      <c r="NKJ716" s="8"/>
      <c r="NKK716" s="8"/>
      <c r="NKL716" s="8"/>
      <c r="NKM716" s="8"/>
      <c r="NKN716" s="8"/>
      <c r="NKO716" s="8"/>
      <c r="NKP716" s="8"/>
      <c r="NKQ716" s="8"/>
      <c r="NKR716" s="8"/>
      <c r="NKS716" s="8"/>
      <c r="NKT716" s="8"/>
      <c r="NKU716" s="8"/>
      <c r="NKV716" s="8"/>
      <c r="NKW716" s="8"/>
      <c r="NKX716" s="8"/>
      <c r="NKY716" s="8"/>
      <c r="NKZ716" s="8"/>
      <c r="NLA716" s="8"/>
      <c r="NLB716" s="8"/>
      <c r="NLC716" s="8"/>
      <c r="NLD716" s="8"/>
      <c r="NLE716" s="8"/>
      <c r="NLF716" s="8"/>
      <c r="NLG716" s="8"/>
      <c r="NLH716" s="8"/>
      <c r="NLI716" s="8"/>
      <c r="NLJ716" s="8"/>
      <c r="NLK716" s="8"/>
      <c r="NLL716" s="8"/>
      <c r="NLM716" s="8"/>
      <c r="NLN716" s="8"/>
      <c r="NLO716" s="8"/>
      <c r="NLP716" s="8"/>
      <c r="NLQ716" s="8"/>
      <c r="NLR716" s="8"/>
      <c r="NLS716" s="8"/>
      <c r="NLT716" s="8"/>
      <c r="NLU716" s="8"/>
      <c r="NLV716" s="8"/>
      <c r="NLW716" s="8"/>
      <c r="NLX716" s="8"/>
      <c r="NLY716" s="8"/>
      <c r="NLZ716" s="8"/>
      <c r="NMA716" s="8"/>
      <c r="NMB716" s="8"/>
      <c r="NMC716" s="8"/>
      <c r="NMD716" s="8"/>
      <c r="NME716" s="8"/>
      <c r="NMF716" s="8"/>
      <c r="NMG716" s="8"/>
      <c r="NMH716" s="8"/>
      <c r="NMI716" s="8"/>
      <c r="NMJ716" s="8"/>
      <c r="NMK716" s="8"/>
      <c r="NML716" s="8"/>
      <c r="NMM716" s="8"/>
      <c r="NMN716" s="8"/>
      <c r="NMO716" s="8"/>
      <c r="NMP716" s="8"/>
      <c r="NMQ716" s="8"/>
      <c r="NMR716" s="8"/>
      <c r="NMS716" s="8"/>
      <c r="NMT716" s="8"/>
      <c r="NMU716" s="8"/>
      <c r="NMV716" s="8"/>
      <c r="NMW716" s="8"/>
      <c r="NMX716" s="8"/>
      <c r="NMY716" s="8"/>
      <c r="NMZ716" s="8"/>
      <c r="NNA716" s="8"/>
      <c r="NNB716" s="8"/>
      <c r="NNC716" s="8"/>
      <c r="NND716" s="8"/>
      <c r="NNE716" s="8"/>
      <c r="NNF716" s="8"/>
      <c r="NNG716" s="8"/>
      <c r="NNH716" s="8"/>
      <c r="NNI716" s="8"/>
      <c r="NNJ716" s="8"/>
      <c r="NNK716" s="8"/>
      <c r="NNL716" s="8"/>
      <c r="NNM716" s="8"/>
      <c r="NNN716" s="8"/>
      <c r="NNO716" s="8"/>
      <c r="NNP716" s="8"/>
      <c r="NNQ716" s="8"/>
      <c r="NNR716" s="8"/>
      <c r="NNS716" s="8"/>
      <c r="NNT716" s="8"/>
      <c r="NNU716" s="8"/>
      <c r="NNV716" s="8"/>
      <c r="NNW716" s="8"/>
      <c r="NNX716" s="8"/>
      <c r="NNY716" s="8"/>
      <c r="NNZ716" s="8"/>
      <c r="NOA716" s="8"/>
      <c r="NOB716" s="8"/>
      <c r="NOC716" s="8"/>
      <c r="NOD716" s="8"/>
      <c r="NOE716" s="8"/>
      <c r="NOF716" s="8"/>
      <c r="NOG716" s="8"/>
      <c r="NOH716" s="8"/>
      <c r="NOI716" s="8"/>
      <c r="NOJ716" s="8"/>
      <c r="NOK716" s="8"/>
      <c r="NOL716" s="8"/>
      <c r="NOM716" s="8"/>
      <c r="NON716" s="8"/>
      <c r="NOO716" s="8"/>
      <c r="NOP716" s="8"/>
      <c r="NOQ716" s="8"/>
      <c r="NOR716" s="8"/>
      <c r="NOS716" s="8"/>
      <c r="NOT716" s="8"/>
      <c r="NOU716" s="8"/>
      <c r="NOV716" s="8"/>
      <c r="NOW716" s="8"/>
      <c r="NOX716" s="8"/>
      <c r="NOY716" s="8"/>
      <c r="NOZ716" s="8"/>
      <c r="NPA716" s="8"/>
      <c r="NPB716" s="8"/>
      <c r="NPC716" s="8"/>
      <c r="NPD716" s="8"/>
      <c r="NPE716" s="8"/>
      <c r="NPF716" s="8"/>
      <c r="NPG716" s="8"/>
      <c r="NPH716" s="8"/>
      <c r="NPI716" s="8"/>
      <c r="NPJ716" s="8"/>
      <c r="NPK716" s="8"/>
      <c r="NPL716" s="8"/>
      <c r="NPM716" s="8"/>
      <c r="NPN716" s="8"/>
      <c r="NPO716" s="8"/>
      <c r="NPP716" s="8"/>
      <c r="NPQ716" s="8"/>
      <c r="NPR716" s="8"/>
      <c r="NPS716" s="8"/>
      <c r="NPT716" s="8"/>
      <c r="NPU716" s="8"/>
      <c r="NPV716" s="8"/>
      <c r="NPW716" s="8"/>
      <c r="NPX716" s="8"/>
      <c r="NPY716" s="8"/>
      <c r="NPZ716" s="8"/>
      <c r="NQA716" s="8"/>
      <c r="NQB716" s="8"/>
      <c r="NQC716" s="8"/>
      <c r="NQD716" s="8"/>
      <c r="NQE716" s="8"/>
      <c r="NQF716" s="8"/>
      <c r="NQG716" s="8"/>
      <c r="NQH716" s="8"/>
      <c r="NQI716" s="8"/>
      <c r="NQJ716" s="8"/>
      <c r="NQK716" s="8"/>
      <c r="NQL716" s="8"/>
      <c r="NQM716" s="8"/>
      <c r="NQN716" s="8"/>
      <c r="NQO716" s="8"/>
      <c r="NQP716" s="8"/>
      <c r="NQQ716" s="8"/>
      <c r="NQR716" s="8"/>
      <c r="NQS716" s="8"/>
      <c r="NQT716" s="8"/>
      <c r="NQU716" s="8"/>
      <c r="NQV716" s="8"/>
      <c r="NQW716" s="8"/>
      <c r="NQX716" s="8"/>
      <c r="NQY716" s="8"/>
      <c r="NQZ716" s="8"/>
      <c r="NRA716" s="8"/>
      <c r="NRB716" s="8"/>
      <c r="NRC716" s="8"/>
      <c r="NRD716" s="8"/>
      <c r="NRE716" s="8"/>
      <c r="NRF716" s="8"/>
      <c r="NRG716" s="8"/>
      <c r="NRH716" s="8"/>
      <c r="NRI716" s="8"/>
      <c r="NRJ716" s="8"/>
      <c r="NRK716" s="8"/>
      <c r="NRL716" s="8"/>
      <c r="NRM716" s="8"/>
      <c r="NRN716" s="8"/>
      <c r="NRO716" s="8"/>
      <c r="NRP716" s="8"/>
      <c r="NRQ716" s="8"/>
      <c r="NRR716" s="8"/>
      <c r="NRS716" s="8"/>
      <c r="NRT716" s="8"/>
      <c r="NRU716" s="8"/>
      <c r="NRV716" s="8"/>
      <c r="NRW716" s="8"/>
      <c r="NRX716" s="8"/>
      <c r="NRY716" s="8"/>
      <c r="NRZ716" s="8"/>
      <c r="NSA716" s="8"/>
      <c r="NSB716" s="8"/>
      <c r="NSC716" s="8"/>
      <c r="NSD716" s="8"/>
      <c r="NSE716" s="8"/>
      <c r="NSF716" s="8"/>
      <c r="NSG716" s="8"/>
      <c r="NSH716" s="8"/>
      <c r="NSI716" s="8"/>
      <c r="NSJ716" s="8"/>
      <c r="NSK716" s="8"/>
      <c r="NSL716" s="8"/>
      <c r="NSM716" s="8"/>
      <c r="NSN716" s="8"/>
      <c r="NSO716" s="8"/>
      <c r="NSP716" s="8"/>
      <c r="NSQ716" s="8"/>
      <c r="NSR716" s="8"/>
      <c r="NSS716" s="8"/>
      <c r="NST716" s="8"/>
      <c r="NSU716" s="8"/>
      <c r="NSV716" s="8"/>
      <c r="NSW716" s="8"/>
      <c r="NSX716" s="8"/>
      <c r="NSY716" s="8"/>
      <c r="NSZ716" s="8"/>
      <c r="NTA716" s="8"/>
      <c r="NTB716" s="8"/>
      <c r="NTC716" s="8"/>
      <c r="NTD716" s="8"/>
      <c r="NTE716" s="8"/>
      <c r="NTF716" s="8"/>
      <c r="NTG716" s="8"/>
      <c r="NTH716" s="8"/>
      <c r="NTI716" s="8"/>
      <c r="NTJ716" s="8"/>
      <c r="NTK716" s="8"/>
      <c r="NTL716" s="8"/>
      <c r="NTM716" s="8"/>
      <c r="NTN716" s="8"/>
      <c r="NTO716" s="8"/>
      <c r="NTP716" s="8"/>
      <c r="NTQ716" s="8"/>
      <c r="NTR716" s="8"/>
      <c r="NTS716" s="8"/>
      <c r="NTT716" s="8"/>
      <c r="NTU716" s="8"/>
      <c r="NTV716" s="8"/>
      <c r="NTW716" s="8"/>
      <c r="NTX716" s="8"/>
      <c r="NTY716" s="8"/>
      <c r="NTZ716" s="8"/>
      <c r="NUA716" s="8"/>
      <c r="NUB716" s="8"/>
      <c r="NUC716" s="8"/>
      <c r="NUD716" s="8"/>
      <c r="NUE716" s="8"/>
      <c r="NUF716" s="8"/>
      <c r="NUG716" s="8"/>
      <c r="NUH716" s="8"/>
      <c r="NUI716" s="8"/>
      <c r="NUJ716" s="8"/>
      <c r="NUK716" s="8"/>
      <c r="NUL716" s="8"/>
      <c r="NUM716" s="8"/>
      <c r="NUN716" s="8"/>
      <c r="NUO716" s="8"/>
      <c r="NUP716" s="8"/>
      <c r="NUQ716" s="8"/>
      <c r="NUR716" s="8"/>
      <c r="NUS716" s="8"/>
      <c r="NUT716" s="8"/>
      <c r="NUU716" s="8"/>
      <c r="NUV716" s="8"/>
      <c r="NUW716" s="8"/>
      <c r="NUX716" s="8"/>
      <c r="NUY716" s="8"/>
      <c r="NUZ716" s="8"/>
      <c r="NVA716" s="8"/>
      <c r="NVB716" s="8"/>
      <c r="NVC716" s="8"/>
      <c r="NVD716" s="8"/>
      <c r="NVE716" s="8"/>
      <c r="NVF716" s="8"/>
      <c r="NVG716" s="8"/>
      <c r="NVH716" s="8"/>
      <c r="NVI716" s="8"/>
      <c r="NVJ716" s="8"/>
      <c r="NVK716" s="8"/>
      <c r="NVL716" s="8"/>
      <c r="NVM716" s="8"/>
      <c r="NVN716" s="8"/>
      <c r="NVO716" s="8"/>
      <c r="NVP716" s="8"/>
      <c r="NVQ716" s="8"/>
      <c r="NVR716" s="8"/>
      <c r="NVS716" s="8"/>
      <c r="NVT716" s="8"/>
      <c r="NVU716" s="8"/>
      <c r="NVV716" s="8"/>
      <c r="NVW716" s="8"/>
      <c r="NVX716" s="8"/>
      <c r="NVY716" s="8"/>
      <c r="NVZ716" s="8"/>
      <c r="NWA716" s="8"/>
      <c r="NWB716" s="8"/>
      <c r="NWC716" s="8"/>
      <c r="NWD716" s="8"/>
      <c r="NWE716" s="8"/>
      <c r="NWF716" s="8"/>
      <c r="NWG716" s="8"/>
      <c r="NWH716" s="8"/>
      <c r="NWI716" s="8"/>
      <c r="NWJ716" s="8"/>
      <c r="NWK716" s="8"/>
      <c r="NWL716" s="8"/>
      <c r="NWM716" s="8"/>
      <c r="NWN716" s="8"/>
      <c r="NWO716" s="8"/>
      <c r="NWP716" s="8"/>
      <c r="NWQ716" s="8"/>
      <c r="NWR716" s="8"/>
      <c r="NWS716" s="8"/>
      <c r="NWT716" s="8"/>
      <c r="NWU716" s="8"/>
      <c r="NWV716" s="8"/>
      <c r="NWW716" s="8"/>
      <c r="NWX716" s="8"/>
      <c r="NWY716" s="8"/>
      <c r="NWZ716" s="8"/>
      <c r="NXA716" s="8"/>
      <c r="NXB716" s="8"/>
      <c r="NXC716" s="8"/>
      <c r="NXD716" s="8"/>
      <c r="NXE716" s="8"/>
      <c r="NXF716" s="8"/>
      <c r="NXG716" s="8"/>
      <c r="NXH716" s="8"/>
      <c r="NXI716" s="8"/>
      <c r="NXJ716" s="8"/>
      <c r="NXK716" s="8"/>
      <c r="NXL716" s="8"/>
      <c r="NXM716" s="8"/>
      <c r="NXN716" s="8"/>
      <c r="NXO716" s="8"/>
      <c r="NXP716" s="8"/>
      <c r="NXQ716" s="8"/>
      <c r="NXR716" s="8"/>
      <c r="NXS716" s="8"/>
      <c r="NXT716" s="8"/>
      <c r="NXU716" s="8"/>
      <c r="NXV716" s="8"/>
      <c r="NXW716" s="8"/>
      <c r="NXX716" s="8"/>
      <c r="NXY716" s="8"/>
      <c r="NXZ716" s="8"/>
      <c r="NYA716" s="8"/>
      <c r="NYB716" s="8"/>
      <c r="NYC716" s="8"/>
      <c r="NYD716" s="8"/>
      <c r="NYE716" s="8"/>
      <c r="NYF716" s="8"/>
      <c r="NYG716" s="8"/>
      <c r="NYH716" s="8"/>
      <c r="NYI716" s="8"/>
      <c r="NYJ716" s="8"/>
      <c r="NYK716" s="8"/>
      <c r="NYL716" s="8"/>
      <c r="NYM716" s="8"/>
      <c r="NYN716" s="8"/>
      <c r="NYO716" s="8"/>
      <c r="NYP716" s="8"/>
      <c r="NYQ716" s="8"/>
      <c r="NYR716" s="8"/>
      <c r="NYS716" s="8"/>
      <c r="NYT716" s="8"/>
      <c r="NYU716" s="8"/>
      <c r="NYV716" s="8"/>
      <c r="NYW716" s="8"/>
      <c r="NYX716" s="8"/>
      <c r="NYY716" s="8"/>
      <c r="NYZ716" s="8"/>
      <c r="NZA716" s="8"/>
      <c r="NZB716" s="8"/>
      <c r="NZC716" s="8"/>
      <c r="NZD716" s="8"/>
      <c r="NZE716" s="8"/>
      <c r="NZF716" s="8"/>
      <c r="NZG716" s="8"/>
      <c r="NZH716" s="8"/>
      <c r="NZI716" s="8"/>
      <c r="NZJ716" s="8"/>
      <c r="NZK716" s="8"/>
      <c r="NZL716" s="8"/>
      <c r="NZM716" s="8"/>
      <c r="NZN716" s="8"/>
      <c r="NZO716" s="8"/>
      <c r="NZP716" s="8"/>
      <c r="NZQ716" s="8"/>
      <c r="NZR716" s="8"/>
      <c r="NZS716" s="8"/>
      <c r="NZT716" s="8"/>
      <c r="NZU716" s="8"/>
      <c r="NZV716" s="8"/>
      <c r="NZW716" s="8"/>
      <c r="NZX716" s="8"/>
      <c r="NZY716" s="8"/>
      <c r="NZZ716" s="8"/>
      <c r="OAA716" s="8"/>
      <c r="OAB716" s="8"/>
      <c r="OAC716" s="8"/>
      <c r="OAD716" s="8"/>
      <c r="OAE716" s="8"/>
      <c r="OAF716" s="8"/>
      <c r="OAG716" s="8"/>
      <c r="OAH716" s="8"/>
      <c r="OAI716" s="8"/>
      <c r="OAJ716" s="8"/>
      <c r="OAK716" s="8"/>
      <c r="OAL716" s="8"/>
      <c r="OAM716" s="8"/>
      <c r="OAN716" s="8"/>
      <c r="OAO716" s="8"/>
      <c r="OAP716" s="8"/>
      <c r="OAQ716" s="8"/>
      <c r="OAR716" s="8"/>
      <c r="OAS716" s="8"/>
      <c r="OAT716" s="8"/>
      <c r="OAU716" s="8"/>
      <c r="OAV716" s="8"/>
      <c r="OAW716" s="8"/>
      <c r="OAX716" s="8"/>
      <c r="OAY716" s="8"/>
      <c r="OAZ716" s="8"/>
      <c r="OBA716" s="8"/>
      <c r="OBB716" s="8"/>
      <c r="OBC716" s="8"/>
      <c r="OBD716" s="8"/>
      <c r="OBE716" s="8"/>
      <c r="OBF716" s="8"/>
      <c r="OBG716" s="8"/>
      <c r="OBH716" s="8"/>
      <c r="OBI716" s="8"/>
      <c r="OBJ716" s="8"/>
      <c r="OBK716" s="8"/>
      <c r="OBL716" s="8"/>
      <c r="OBM716" s="8"/>
      <c r="OBN716" s="8"/>
      <c r="OBO716" s="8"/>
      <c r="OBP716" s="8"/>
      <c r="OBQ716" s="8"/>
      <c r="OBR716" s="8"/>
      <c r="OBS716" s="8"/>
      <c r="OBT716" s="8"/>
      <c r="OBU716" s="8"/>
      <c r="OBV716" s="8"/>
      <c r="OBW716" s="8"/>
      <c r="OBX716" s="8"/>
      <c r="OBY716" s="8"/>
      <c r="OBZ716" s="8"/>
      <c r="OCA716" s="8"/>
      <c r="OCB716" s="8"/>
      <c r="OCC716" s="8"/>
      <c r="OCD716" s="8"/>
      <c r="OCE716" s="8"/>
      <c r="OCF716" s="8"/>
      <c r="OCG716" s="8"/>
      <c r="OCH716" s="8"/>
      <c r="OCI716" s="8"/>
      <c r="OCJ716" s="8"/>
      <c r="OCK716" s="8"/>
      <c r="OCL716" s="8"/>
      <c r="OCM716" s="8"/>
      <c r="OCN716" s="8"/>
      <c r="OCO716" s="8"/>
      <c r="OCP716" s="8"/>
      <c r="OCQ716" s="8"/>
      <c r="OCR716" s="8"/>
      <c r="OCS716" s="8"/>
      <c r="OCT716" s="8"/>
      <c r="OCU716" s="8"/>
      <c r="OCV716" s="8"/>
      <c r="OCW716" s="8"/>
      <c r="OCX716" s="8"/>
      <c r="OCY716" s="8"/>
      <c r="OCZ716" s="8"/>
      <c r="ODA716" s="8"/>
      <c r="ODB716" s="8"/>
      <c r="ODC716" s="8"/>
      <c r="ODD716" s="8"/>
      <c r="ODE716" s="8"/>
      <c r="ODF716" s="8"/>
      <c r="ODG716" s="8"/>
      <c r="ODH716" s="8"/>
      <c r="ODI716" s="8"/>
      <c r="ODJ716" s="8"/>
      <c r="ODK716" s="8"/>
      <c r="ODL716" s="8"/>
      <c r="ODM716" s="8"/>
      <c r="ODN716" s="8"/>
      <c r="ODO716" s="8"/>
      <c r="ODP716" s="8"/>
      <c r="ODQ716" s="8"/>
      <c r="ODR716" s="8"/>
      <c r="ODS716" s="8"/>
      <c r="ODT716" s="8"/>
      <c r="ODU716" s="8"/>
      <c r="ODV716" s="8"/>
      <c r="ODW716" s="8"/>
      <c r="ODX716" s="8"/>
      <c r="ODY716" s="8"/>
      <c r="ODZ716" s="8"/>
      <c r="OEA716" s="8"/>
      <c r="OEB716" s="8"/>
      <c r="OEC716" s="8"/>
      <c r="OED716" s="8"/>
      <c r="OEE716" s="8"/>
      <c r="OEF716" s="8"/>
      <c r="OEG716" s="8"/>
      <c r="OEH716" s="8"/>
      <c r="OEI716" s="8"/>
      <c r="OEJ716" s="8"/>
      <c r="OEK716" s="8"/>
      <c r="OEL716" s="8"/>
      <c r="OEM716" s="8"/>
      <c r="OEN716" s="8"/>
      <c r="OEO716" s="8"/>
      <c r="OEP716" s="8"/>
      <c r="OEQ716" s="8"/>
      <c r="OER716" s="8"/>
      <c r="OES716" s="8"/>
      <c r="OET716" s="8"/>
      <c r="OEU716" s="8"/>
      <c r="OEV716" s="8"/>
      <c r="OEW716" s="8"/>
      <c r="OEX716" s="8"/>
      <c r="OEY716" s="8"/>
      <c r="OEZ716" s="8"/>
      <c r="OFA716" s="8"/>
      <c r="OFB716" s="8"/>
      <c r="OFC716" s="8"/>
      <c r="OFD716" s="8"/>
      <c r="OFE716" s="8"/>
      <c r="OFF716" s="8"/>
      <c r="OFG716" s="8"/>
      <c r="OFH716" s="8"/>
      <c r="OFI716" s="8"/>
      <c r="OFJ716" s="8"/>
      <c r="OFK716" s="8"/>
      <c r="OFL716" s="8"/>
      <c r="OFM716" s="8"/>
      <c r="OFN716" s="8"/>
      <c r="OFO716" s="8"/>
      <c r="OFP716" s="8"/>
      <c r="OFQ716" s="8"/>
      <c r="OFR716" s="8"/>
      <c r="OFS716" s="8"/>
      <c r="OFT716" s="8"/>
      <c r="OFU716" s="8"/>
      <c r="OFV716" s="8"/>
      <c r="OFW716" s="8"/>
      <c r="OFX716" s="8"/>
      <c r="OFY716" s="8"/>
      <c r="OFZ716" s="8"/>
      <c r="OGA716" s="8"/>
      <c r="OGB716" s="8"/>
      <c r="OGC716" s="8"/>
      <c r="OGD716" s="8"/>
      <c r="OGE716" s="8"/>
      <c r="OGF716" s="8"/>
      <c r="OGG716" s="8"/>
      <c r="OGH716" s="8"/>
      <c r="OGI716" s="8"/>
      <c r="OGJ716" s="8"/>
      <c r="OGK716" s="8"/>
      <c r="OGL716" s="8"/>
      <c r="OGM716" s="8"/>
      <c r="OGN716" s="8"/>
      <c r="OGO716" s="8"/>
      <c r="OGP716" s="8"/>
      <c r="OGQ716" s="8"/>
      <c r="OGR716" s="8"/>
      <c r="OGS716" s="8"/>
      <c r="OGT716" s="8"/>
      <c r="OGU716" s="8"/>
      <c r="OGV716" s="8"/>
      <c r="OGW716" s="8"/>
      <c r="OGX716" s="8"/>
      <c r="OGY716" s="8"/>
      <c r="OGZ716" s="8"/>
      <c r="OHA716" s="8"/>
      <c r="OHB716" s="8"/>
      <c r="OHC716" s="8"/>
      <c r="OHD716" s="8"/>
      <c r="OHE716" s="8"/>
      <c r="OHF716" s="8"/>
      <c r="OHG716" s="8"/>
      <c r="OHH716" s="8"/>
      <c r="OHI716" s="8"/>
      <c r="OHJ716" s="8"/>
      <c r="OHK716" s="8"/>
      <c r="OHL716" s="8"/>
      <c r="OHM716" s="8"/>
      <c r="OHN716" s="8"/>
      <c r="OHO716" s="8"/>
      <c r="OHP716" s="8"/>
      <c r="OHQ716" s="8"/>
      <c r="OHR716" s="8"/>
      <c r="OHS716" s="8"/>
      <c r="OHT716" s="8"/>
      <c r="OHU716" s="8"/>
      <c r="OHV716" s="8"/>
      <c r="OHW716" s="8"/>
      <c r="OHX716" s="8"/>
      <c r="OHY716" s="8"/>
      <c r="OHZ716" s="8"/>
      <c r="OIA716" s="8"/>
      <c r="OIB716" s="8"/>
      <c r="OIC716" s="8"/>
      <c r="OID716" s="8"/>
      <c r="OIE716" s="8"/>
      <c r="OIF716" s="8"/>
      <c r="OIG716" s="8"/>
      <c r="OIH716" s="8"/>
      <c r="OII716" s="8"/>
      <c r="OIJ716" s="8"/>
      <c r="OIK716" s="8"/>
      <c r="OIL716" s="8"/>
      <c r="OIM716" s="8"/>
      <c r="OIN716" s="8"/>
      <c r="OIO716" s="8"/>
      <c r="OIP716" s="8"/>
      <c r="OIQ716" s="8"/>
      <c r="OIR716" s="8"/>
      <c r="OIS716" s="8"/>
      <c r="OIT716" s="8"/>
      <c r="OIU716" s="8"/>
      <c r="OIV716" s="8"/>
      <c r="OIW716" s="8"/>
      <c r="OIX716" s="8"/>
      <c r="OIY716" s="8"/>
      <c r="OIZ716" s="8"/>
      <c r="OJA716" s="8"/>
      <c r="OJB716" s="8"/>
      <c r="OJC716" s="8"/>
      <c r="OJD716" s="8"/>
      <c r="OJE716" s="8"/>
      <c r="OJF716" s="8"/>
      <c r="OJG716" s="8"/>
      <c r="OJH716" s="8"/>
      <c r="OJI716" s="8"/>
      <c r="OJJ716" s="8"/>
      <c r="OJK716" s="8"/>
      <c r="OJL716" s="8"/>
      <c r="OJM716" s="8"/>
      <c r="OJN716" s="8"/>
      <c r="OJO716" s="8"/>
      <c r="OJP716" s="8"/>
      <c r="OJQ716" s="8"/>
      <c r="OJR716" s="8"/>
      <c r="OJS716" s="8"/>
      <c r="OJT716" s="8"/>
      <c r="OJU716" s="8"/>
      <c r="OJV716" s="8"/>
      <c r="OJW716" s="8"/>
      <c r="OJX716" s="8"/>
      <c r="OJY716" s="8"/>
      <c r="OJZ716" s="8"/>
      <c r="OKA716" s="8"/>
      <c r="OKB716" s="8"/>
      <c r="OKC716" s="8"/>
      <c r="OKD716" s="8"/>
      <c r="OKE716" s="8"/>
      <c r="OKF716" s="8"/>
      <c r="OKG716" s="8"/>
      <c r="OKH716" s="8"/>
      <c r="OKI716" s="8"/>
      <c r="OKJ716" s="8"/>
      <c r="OKK716" s="8"/>
      <c r="OKL716" s="8"/>
      <c r="OKM716" s="8"/>
      <c r="OKN716" s="8"/>
      <c r="OKO716" s="8"/>
      <c r="OKP716" s="8"/>
      <c r="OKQ716" s="8"/>
      <c r="OKR716" s="8"/>
      <c r="OKS716" s="8"/>
      <c r="OKT716" s="8"/>
      <c r="OKU716" s="8"/>
      <c r="OKV716" s="8"/>
      <c r="OKW716" s="8"/>
      <c r="OKX716" s="8"/>
      <c r="OKY716" s="8"/>
      <c r="OKZ716" s="8"/>
      <c r="OLA716" s="8"/>
      <c r="OLB716" s="8"/>
      <c r="OLC716" s="8"/>
      <c r="OLD716" s="8"/>
      <c r="OLE716" s="8"/>
      <c r="OLF716" s="8"/>
      <c r="OLG716" s="8"/>
      <c r="OLH716" s="8"/>
      <c r="OLI716" s="8"/>
      <c r="OLJ716" s="8"/>
      <c r="OLK716" s="8"/>
      <c r="OLL716" s="8"/>
      <c r="OLM716" s="8"/>
      <c r="OLN716" s="8"/>
      <c r="OLO716" s="8"/>
      <c r="OLP716" s="8"/>
      <c r="OLQ716" s="8"/>
      <c r="OLR716" s="8"/>
      <c r="OLS716" s="8"/>
      <c r="OLT716" s="8"/>
      <c r="OLU716" s="8"/>
      <c r="OLV716" s="8"/>
      <c r="OLW716" s="8"/>
      <c r="OLX716" s="8"/>
      <c r="OLY716" s="8"/>
      <c r="OLZ716" s="8"/>
      <c r="OMA716" s="8"/>
      <c r="OMB716" s="8"/>
      <c r="OMC716" s="8"/>
      <c r="OMD716" s="8"/>
      <c r="OME716" s="8"/>
      <c r="OMF716" s="8"/>
      <c r="OMG716" s="8"/>
      <c r="OMH716" s="8"/>
      <c r="OMI716" s="8"/>
      <c r="OMJ716" s="8"/>
      <c r="OMK716" s="8"/>
      <c r="OML716" s="8"/>
      <c r="OMM716" s="8"/>
      <c r="OMN716" s="8"/>
      <c r="OMO716" s="8"/>
      <c r="OMP716" s="8"/>
      <c r="OMQ716" s="8"/>
      <c r="OMR716" s="8"/>
      <c r="OMS716" s="8"/>
      <c r="OMT716" s="8"/>
      <c r="OMU716" s="8"/>
      <c r="OMV716" s="8"/>
      <c r="OMW716" s="8"/>
      <c r="OMX716" s="8"/>
      <c r="OMY716" s="8"/>
      <c r="OMZ716" s="8"/>
      <c r="ONA716" s="8"/>
      <c r="ONB716" s="8"/>
      <c r="ONC716" s="8"/>
      <c r="OND716" s="8"/>
      <c r="ONE716" s="8"/>
      <c r="ONF716" s="8"/>
      <c r="ONG716" s="8"/>
      <c r="ONH716" s="8"/>
      <c r="ONI716" s="8"/>
      <c r="ONJ716" s="8"/>
      <c r="ONK716" s="8"/>
      <c r="ONL716" s="8"/>
      <c r="ONM716" s="8"/>
      <c r="ONN716" s="8"/>
      <c r="ONO716" s="8"/>
      <c r="ONP716" s="8"/>
      <c r="ONQ716" s="8"/>
      <c r="ONR716" s="8"/>
      <c r="ONS716" s="8"/>
      <c r="ONT716" s="8"/>
      <c r="ONU716" s="8"/>
      <c r="ONV716" s="8"/>
      <c r="ONW716" s="8"/>
      <c r="ONX716" s="8"/>
      <c r="ONY716" s="8"/>
      <c r="ONZ716" s="8"/>
      <c r="OOA716" s="8"/>
      <c r="OOB716" s="8"/>
      <c r="OOC716" s="8"/>
      <c r="OOD716" s="8"/>
      <c r="OOE716" s="8"/>
      <c r="OOF716" s="8"/>
      <c r="OOG716" s="8"/>
      <c r="OOH716" s="8"/>
      <c r="OOI716" s="8"/>
      <c r="OOJ716" s="8"/>
      <c r="OOK716" s="8"/>
      <c r="OOL716" s="8"/>
      <c r="OOM716" s="8"/>
      <c r="OON716" s="8"/>
      <c r="OOO716" s="8"/>
      <c r="OOP716" s="8"/>
      <c r="OOQ716" s="8"/>
      <c r="OOR716" s="8"/>
      <c r="OOS716" s="8"/>
      <c r="OOT716" s="8"/>
      <c r="OOU716" s="8"/>
      <c r="OOV716" s="8"/>
      <c r="OOW716" s="8"/>
      <c r="OOX716" s="8"/>
      <c r="OOY716" s="8"/>
      <c r="OOZ716" s="8"/>
      <c r="OPA716" s="8"/>
      <c r="OPB716" s="8"/>
      <c r="OPC716" s="8"/>
      <c r="OPD716" s="8"/>
      <c r="OPE716" s="8"/>
      <c r="OPF716" s="8"/>
      <c r="OPG716" s="8"/>
      <c r="OPH716" s="8"/>
      <c r="OPI716" s="8"/>
      <c r="OPJ716" s="8"/>
      <c r="OPK716" s="8"/>
      <c r="OPL716" s="8"/>
      <c r="OPM716" s="8"/>
      <c r="OPN716" s="8"/>
      <c r="OPO716" s="8"/>
      <c r="OPP716" s="8"/>
      <c r="OPQ716" s="8"/>
      <c r="OPR716" s="8"/>
      <c r="OPS716" s="8"/>
      <c r="OPT716" s="8"/>
      <c r="OPU716" s="8"/>
      <c r="OPV716" s="8"/>
      <c r="OPW716" s="8"/>
      <c r="OPX716" s="8"/>
      <c r="OPY716" s="8"/>
      <c r="OPZ716" s="8"/>
      <c r="OQA716" s="8"/>
      <c r="OQB716" s="8"/>
      <c r="OQC716" s="8"/>
      <c r="OQD716" s="8"/>
      <c r="OQE716" s="8"/>
      <c r="OQF716" s="8"/>
      <c r="OQG716" s="8"/>
      <c r="OQH716" s="8"/>
      <c r="OQI716" s="8"/>
      <c r="OQJ716" s="8"/>
      <c r="OQK716" s="8"/>
      <c r="OQL716" s="8"/>
      <c r="OQM716" s="8"/>
      <c r="OQN716" s="8"/>
      <c r="OQO716" s="8"/>
      <c r="OQP716" s="8"/>
      <c r="OQQ716" s="8"/>
      <c r="OQR716" s="8"/>
      <c r="OQS716" s="8"/>
      <c r="OQT716" s="8"/>
      <c r="OQU716" s="8"/>
      <c r="OQV716" s="8"/>
      <c r="OQW716" s="8"/>
      <c r="OQX716" s="8"/>
      <c r="OQY716" s="8"/>
      <c r="OQZ716" s="8"/>
      <c r="ORA716" s="8"/>
      <c r="ORB716" s="8"/>
      <c r="ORC716" s="8"/>
      <c r="ORD716" s="8"/>
      <c r="ORE716" s="8"/>
      <c r="ORF716" s="8"/>
      <c r="ORG716" s="8"/>
      <c r="ORH716" s="8"/>
      <c r="ORI716" s="8"/>
      <c r="ORJ716" s="8"/>
      <c r="ORK716" s="8"/>
      <c r="ORL716" s="8"/>
      <c r="ORM716" s="8"/>
      <c r="ORN716" s="8"/>
      <c r="ORO716" s="8"/>
      <c r="ORP716" s="8"/>
      <c r="ORQ716" s="8"/>
      <c r="ORR716" s="8"/>
      <c r="ORS716" s="8"/>
      <c r="ORT716" s="8"/>
      <c r="ORU716" s="8"/>
      <c r="ORV716" s="8"/>
      <c r="ORW716" s="8"/>
      <c r="ORX716" s="8"/>
      <c r="ORY716" s="8"/>
      <c r="ORZ716" s="8"/>
      <c r="OSA716" s="8"/>
      <c r="OSB716" s="8"/>
      <c r="OSC716" s="8"/>
      <c r="OSD716" s="8"/>
      <c r="OSE716" s="8"/>
      <c r="OSF716" s="8"/>
      <c r="OSG716" s="8"/>
      <c r="OSH716" s="8"/>
      <c r="OSI716" s="8"/>
      <c r="OSJ716" s="8"/>
      <c r="OSK716" s="8"/>
      <c r="OSL716" s="8"/>
      <c r="OSM716" s="8"/>
      <c r="OSN716" s="8"/>
      <c r="OSO716" s="8"/>
      <c r="OSP716" s="8"/>
      <c r="OSQ716" s="8"/>
      <c r="OSR716" s="8"/>
      <c r="OSS716" s="8"/>
      <c r="OST716" s="8"/>
      <c r="OSU716" s="8"/>
      <c r="OSV716" s="8"/>
      <c r="OSW716" s="8"/>
      <c r="OSX716" s="8"/>
      <c r="OSY716" s="8"/>
      <c r="OSZ716" s="8"/>
      <c r="OTA716" s="8"/>
      <c r="OTB716" s="8"/>
      <c r="OTC716" s="8"/>
      <c r="OTD716" s="8"/>
      <c r="OTE716" s="8"/>
      <c r="OTF716" s="8"/>
      <c r="OTG716" s="8"/>
      <c r="OTH716" s="8"/>
      <c r="OTI716" s="8"/>
      <c r="OTJ716" s="8"/>
      <c r="OTK716" s="8"/>
      <c r="OTL716" s="8"/>
      <c r="OTM716" s="8"/>
      <c r="OTN716" s="8"/>
      <c r="OTO716" s="8"/>
      <c r="OTP716" s="8"/>
      <c r="OTQ716" s="8"/>
      <c r="OTR716" s="8"/>
      <c r="OTS716" s="8"/>
      <c r="OTT716" s="8"/>
      <c r="OTU716" s="8"/>
      <c r="OTV716" s="8"/>
      <c r="OTW716" s="8"/>
      <c r="OTX716" s="8"/>
      <c r="OTY716" s="8"/>
      <c r="OTZ716" s="8"/>
      <c r="OUA716" s="8"/>
      <c r="OUB716" s="8"/>
      <c r="OUC716" s="8"/>
      <c r="OUD716" s="8"/>
      <c r="OUE716" s="8"/>
      <c r="OUF716" s="8"/>
      <c r="OUG716" s="8"/>
      <c r="OUH716" s="8"/>
      <c r="OUI716" s="8"/>
      <c r="OUJ716" s="8"/>
      <c r="OUK716" s="8"/>
      <c r="OUL716" s="8"/>
      <c r="OUM716" s="8"/>
      <c r="OUN716" s="8"/>
      <c r="OUO716" s="8"/>
      <c r="OUP716" s="8"/>
      <c r="OUQ716" s="8"/>
      <c r="OUR716" s="8"/>
      <c r="OUS716" s="8"/>
      <c r="OUT716" s="8"/>
      <c r="OUU716" s="8"/>
      <c r="OUV716" s="8"/>
      <c r="OUW716" s="8"/>
      <c r="OUX716" s="8"/>
      <c r="OUY716" s="8"/>
      <c r="OUZ716" s="8"/>
      <c r="OVA716" s="8"/>
      <c r="OVB716" s="8"/>
      <c r="OVC716" s="8"/>
      <c r="OVD716" s="8"/>
      <c r="OVE716" s="8"/>
      <c r="OVF716" s="8"/>
      <c r="OVG716" s="8"/>
      <c r="OVH716" s="8"/>
      <c r="OVI716" s="8"/>
      <c r="OVJ716" s="8"/>
      <c r="OVK716" s="8"/>
      <c r="OVL716" s="8"/>
      <c r="OVM716" s="8"/>
      <c r="OVN716" s="8"/>
      <c r="OVO716" s="8"/>
      <c r="OVP716" s="8"/>
      <c r="OVQ716" s="8"/>
      <c r="OVR716" s="8"/>
      <c r="OVS716" s="8"/>
      <c r="OVT716" s="8"/>
      <c r="OVU716" s="8"/>
      <c r="OVV716" s="8"/>
      <c r="OVW716" s="8"/>
      <c r="OVX716" s="8"/>
      <c r="OVY716" s="8"/>
      <c r="OVZ716" s="8"/>
      <c r="OWA716" s="8"/>
      <c r="OWB716" s="8"/>
      <c r="OWC716" s="8"/>
      <c r="OWD716" s="8"/>
      <c r="OWE716" s="8"/>
      <c r="OWF716" s="8"/>
      <c r="OWG716" s="8"/>
      <c r="OWH716" s="8"/>
      <c r="OWI716" s="8"/>
      <c r="OWJ716" s="8"/>
      <c r="OWK716" s="8"/>
      <c r="OWL716" s="8"/>
      <c r="OWM716" s="8"/>
      <c r="OWN716" s="8"/>
      <c r="OWO716" s="8"/>
      <c r="OWP716" s="8"/>
      <c r="OWQ716" s="8"/>
      <c r="OWR716" s="8"/>
      <c r="OWS716" s="8"/>
      <c r="OWT716" s="8"/>
      <c r="OWU716" s="8"/>
      <c r="OWV716" s="8"/>
      <c r="OWW716" s="8"/>
      <c r="OWX716" s="8"/>
      <c r="OWY716" s="8"/>
      <c r="OWZ716" s="8"/>
      <c r="OXA716" s="8"/>
      <c r="OXB716" s="8"/>
      <c r="OXC716" s="8"/>
      <c r="OXD716" s="8"/>
      <c r="OXE716" s="8"/>
      <c r="OXF716" s="8"/>
      <c r="OXG716" s="8"/>
      <c r="OXH716" s="8"/>
      <c r="OXI716" s="8"/>
      <c r="OXJ716" s="8"/>
      <c r="OXK716" s="8"/>
      <c r="OXL716" s="8"/>
      <c r="OXM716" s="8"/>
      <c r="OXN716" s="8"/>
      <c r="OXO716" s="8"/>
      <c r="OXP716" s="8"/>
      <c r="OXQ716" s="8"/>
      <c r="OXR716" s="8"/>
      <c r="OXS716" s="8"/>
      <c r="OXT716" s="8"/>
      <c r="OXU716" s="8"/>
      <c r="OXV716" s="8"/>
      <c r="OXW716" s="8"/>
      <c r="OXX716" s="8"/>
      <c r="OXY716" s="8"/>
      <c r="OXZ716" s="8"/>
      <c r="OYA716" s="8"/>
      <c r="OYB716" s="8"/>
      <c r="OYC716" s="8"/>
      <c r="OYD716" s="8"/>
      <c r="OYE716" s="8"/>
      <c r="OYF716" s="8"/>
      <c r="OYG716" s="8"/>
      <c r="OYH716" s="8"/>
      <c r="OYI716" s="8"/>
      <c r="OYJ716" s="8"/>
      <c r="OYK716" s="8"/>
      <c r="OYL716" s="8"/>
      <c r="OYM716" s="8"/>
      <c r="OYN716" s="8"/>
      <c r="OYO716" s="8"/>
      <c r="OYP716" s="8"/>
      <c r="OYQ716" s="8"/>
      <c r="OYR716" s="8"/>
      <c r="OYS716" s="8"/>
      <c r="OYT716" s="8"/>
      <c r="OYU716" s="8"/>
      <c r="OYV716" s="8"/>
      <c r="OYW716" s="8"/>
      <c r="OYX716" s="8"/>
      <c r="OYY716" s="8"/>
      <c r="OYZ716" s="8"/>
      <c r="OZA716" s="8"/>
      <c r="OZB716" s="8"/>
      <c r="OZC716" s="8"/>
      <c r="OZD716" s="8"/>
      <c r="OZE716" s="8"/>
      <c r="OZF716" s="8"/>
      <c r="OZG716" s="8"/>
      <c r="OZH716" s="8"/>
      <c r="OZI716" s="8"/>
      <c r="OZJ716" s="8"/>
      <c r="OZK716" s="8"/>
      <c r="OZL716" s="8"/>
      <c r="OZM716" s="8"/>
      <c r="OZN716" s="8"/>
      <c r="OZO716" s="8"/>
      <c r="OZP716" s="8"/>
      <c r="OZQ716" s="8"/>
      <c r="OZR716" s="8"/>
      <c r="OZS716" s="8"/>
      <c r="OZT716" s="8"/>
      <c r="OZU716" s="8"/>
      <c r="OZV716" s="8"/>
      <c r="OZW716" s="8"/>
      <c r="OZX716" s="8"/>
      <c r="OZY716" s="8"/>
      <c r="OZZ716" s="8"/>
      <c r="PAA716" s="8"/>
      <c r="PAB716" s="8"/>
      <c r="PAC716" s="8"/>
      <c r="PAD716" s="8"/>
      <c r="PAE716" s="8"/>
      <c r="PAF716" s="8"/>
      <c r="PAG716" s="8"/>
      <c r="PAH716" s="8"/>
      <c r="PAI716" s="8"/>
      <c r="PAJ716" s="8"/>
      <c r="PAK716" s="8"/>
      <c r="PAL716" s="8"/>
      <c r="PAM716" s="8"/>
      <c r="PAN716" s="8"/>
      <c r="PAO716" s="8"/>
      <c r="PAP716" s="8"/>
      <c r="PAQ716" s="8"/>
      <c r="PAR716" s="8"/>
      <c r="PAS716" s="8"/>
      <c r="PAT716" s="8"/>
      <c r="PAU716" s="8"/>
      <c r="PAV716" s="8"/>
      <c r="PAW716" s="8"/>
      <c r="PAX716" s="8"/>
      <c r="PAY716" s="8"/>
      <c r="PAZ716" s="8"/>
      <c r="PBA716" s="8"/>
      <c r="PBB716" s="8"/>
      <c r="PBC716" s="8"/>
      <c r="PBD716" s="8"/>
      <c r="PBE716" s="8"/>
      <c r="PBF716" s="8"/>
      <c r="PBG716" s="8"/>
      <c r="PBH716" s="8"/>
      <c r="PBI716" s="8"/>
      <c r="PBJ716" s="8"/>
      <c r="PBK716" s="8"/>
      <c r="PBL716" s="8"/>
      <c r="PBM716" s="8"/>
      <c r="PBN716" s="8"/>
      <c r="PBO716" s="8"/>
      <c r="PBP716" s="8"/>
      <c r="PBQ716" s="8"/>
      <c r="PBR716" s="8"/>
      <c r="PBS716" s="8"/>
      <c r="PBT716" s="8"/>
      <c r="PBU716" s="8"/>
      <c r="PBV716" s="8"/>
      <c r="PBW716" s="8"/>
      <c r="PBX716" s="8"/>
      <c r="PBY716" s="8"/>
      <c r="PBZ716" s="8"/>
      <c r="PCA716" s="8"/>
      <c r="PCB716" s="8"/>
      <c r="PCC716" s="8"/>
      <c r="PCD716" s="8"/>
      <c r="PCE716" s="8"/>
      <c r="PCF716" s="8"/>
      <c r="PCG716" s="8"/>
      <c r="PCH716" s="8"/>
      <c r="PCI716" s="8"/>
      <c r="PCJ716" s="8"/>
      <c r="PCK716" s="8"/>
      <c r="PCL716" s="8"/>
      <c r="PCM716" s="8"/>
      <c r="PCN716" s="8"/>
      <c r="PCO716" s="8"/>
      <c r="PCP716" s="8"/>
      <c r="PCQ716" s="8"/>
      <c r="PCR716" s="8"/>
      <c r="PCS716" s="8"/>
      <c r="PCT716" s="8"/>
      <c r="PCU716" s="8"/>
      <c r="PCV716" s="8"/>
      <c r="PCW716" s="8"/>
      <c r="PCX716" s="8"/>
      <c r="PCY716" s="8"/>
      <c r="PCZ716" s="8"/>
      <c r="PDA716" s="8"/>
      <c r="PDB716" s="8"/>
      <c r="PDC716" s="8"/>
      <c r="PDD716" s="8"/>
      <c r="PDE716" s="8"/>
      <c r="PDF716" s="8"/>
      <c r="PDG716" s="8"/>
      <c r="PDH716" s="8"/>
      <c r="PDI716" s="8"/>
      <c r="PDJ716" s="8"/>
      <c r="PDK716" s="8"/>
      <c r="PDL716" s="8"/>
      <c r="PDM716" s="8"/>
      <c r="PDN716" s="8"/>
      <c r="PDO716" s="8"/>
      <c r="PDP716" s="8"/>
      <c r="PDQ716" s="8"/>
      <c r="PDR716" s="8"/>
      <c r="PDS716" s="8"/>
      <c r="PDT716" s="8"/>
      <c r="PDU716" s="8"/>
      <c r="PDV716" s="8"/>
      <c r="PDW716" s="8"/>
      <c r="PDX716" s="8"/>
      <c r="PDY716" s="8"/>
      <c r="PDZ716" s="8"/>
      <c r="PEA716" s="8"/>
      <c r="PEB716" s="8"/>
      <c r="PEC716" s="8"/>
      <c r="PED716" s="8"/>
      <c r="PEE716" s="8"/>
      <c r="PEF716" s="8"/>
      <c r="PEG716" s="8"/>
      <c r="PEH716" s="8"/>
      <c r="PEI716" s="8"/>
      <c r="PEJ716" s="8"/>
      <c r="PEK716" s="8"/>
      <c r="PEL716" s="8"/>
      <c r="PEM716" s="8"/>
      <c r="PEN716" s="8"/>
      <c r="PEO716" s="8"/>
      <c r="PEP716" s="8"/>
      <c r="PEQ716" s="8"/>
      <c r="PER716" s="8"/>
      <c r="PES716" s="8"/>
      <c r="PET716" s="8"/>
      <c r="PEU716" s="8"/>
      <c r="PEV716" s="8"/>
      <c r="PEW716" s="8"/>
      <c r="PEX716" s="8"/>
      <c r="PEY716" s="8"/>
      <c r="PEZ716" s="8"/>
      <c r="PFA716" s="8"/>
      <c r="PFB716" s="8"/>
      <c r="PFC716" s="8"/>
      <c r="PFD716" s="8"/>
      <c r="PFE716" s="8"/>
      <c r="PFF716" s="8"/>
      <c r="PFG716" s="8"/>
      <c r="PFH716" s="8"/>
      <c r="PFI716" s="8"/>
      <c r="PFJ716" s="8"/>
      <c r="PFK716" s="8"/>
      <c r="PFL716" s="8"/>
      <c r="PFM716" s="8"/>
      <c r="PFN716" s="8"/>
      <c r="PFO716" s="8"/>
      <c r="PFP716" s="8"/>
      <c r="PFQ716" s="8"/>
      <c r="PFR716" s="8"/>
      <c r="PFS716" s="8"/>
      <c r="PFT716" s="8"/>
      <c r="PFU716" s="8"/>
      <c r="PFV716" s="8"/>
      <c r="PFW716" s="8"/>
      <c r="PFX716" s="8"/>
      <c r="PFY716" s="8"/>
      <c r="PFZ716" s="8"/>
      <c r="PGA716" s="8"/>
      <c r="PGB716" s="8"/>
      <c r="PGC716" s="8"/>
      <c r="PGD716" s="8"/>
      <c r="PGE716" s="8"/>
      <c r="PGF716" s="8"/>
      <c r="PGG716" s="8"/>
      <c r="PGH716" s="8"/>
      <c r="PGI716" s="8"/>
      <c r="PGJ716" s="8"/>
      <c r="PGK716" s="8"/>
      <c r="PGL716" s="8"/>
      <c r="PGM716" s="8"/>
      <c r="PGN716" s="8"/>
      <c r="PGO716" s="8"/>
      <c r="PGP716" s="8"/>
      <c r="PGQ716" s="8"/>
      <c r="PGR716" s="8"/>
      <c r="PGS716" s="8"/>
      <c r="PGT716" s="8"/>
      <c r="PGU716" s="8"/>
      <c r="PGV716" s="8"/>
      <c r="PGW716" s="8"/>
      <c r="PGX716" s="8"/>
      <c r="PGY716" s="8"/>
      <c r="PGZ716" s="8"/>
      <c r="PHA716" s="8"/>
      <c r="PHB716" s="8"/>
      <c r="PHC716" s="8"/>
      <c r="PHD716" s="8"/>
      <c r="PHE716" s="8"/>
      <c r="PHF716" s="8"/>
      <c r="PHG716" s="8"/>
      <c r="PHH716" s="8"/>
      <c r="PHI716" s="8"/>
      <c r="PHJ716" s="8"/>
      <c r="PHK716" s="8"/>
      <c r="PHL716" s="8"/>
      <c r="PHM716" s="8"/>
      <c r="PHN716" s="8"/>
      <c r="PHO716" s="8"/>
      <c r="PHP716" s="8"/>
      <c r="PHQ716" s="8"/>
      <c r="PHR716" s="8"/>
      <c r="PHS716" s="8"/>
      <c r="PHT716" s="8"/>
      <c r="PHU716" s="8"/>
      <c r="PHV716" s="8"/>
      <c r="PHW716" s="8"/>
      <c r="PHX716" s="8"/>
      <c r="PHY716" s="8"/>
      <c r="PHZ716" s="8"/>
      <c r="PIA716" s="8"/>
      <c r="PIB716" s="8"/>
      <c r="PIC716" s="8"/>
      <c r="PID716" s="8"/>
      <c r="PIE716" s="8"/>
      <c r="PIF716" s="8"/>
      <c r="PIG716" s="8"/>
      <c r="PIH716" s="8"/>
      <c r="PII716" s="8"/>
      <c r="PIJ716" s="8"/>
      <c r="PIK716" s="8"/>
      <c r="PIL716" s="8"/>
      <c r="PIM716" s="8"/>
      <c r="PIN716" s="8"/>
      <c r="PIO716" s="8"/>
      <c r="PIP716" s="8"/>
      <c r="PIQ716" s="8"/>
      <c r="PIR716" s="8"/>
      <c r="PIS716" s="8"/>
      <c r="PIT716" s="8"/>
      <c r="PIU716" s="8"/>
      <c r="PIV716" s="8"/>
      <c r="PIW716" s="8"/>
      <c r="PIX716" s="8"/>
      <c r="PIY716" s="8"/>
      <c r="PIZ716" s="8"/>
      <c r="PJA716" s="8"/>
      <c r="PJB716" s="8"/>
      <c r="PJC716" s="8"/>
      <c r="PJD716" s="8"/>
      <c r="PJE716" s="8"/>
      <c r="PJF716" s="8"/>
      <c r="PJG716" s="8"/>
      <c r="PJH716" s="8"/>
      <c r="PJI716" s="8"/>
      <c r="PJJ716" s="8"/>
      <c r="PJK716" s="8"/>
      <c r="PJL716" s="8"/>
      <c r="PJM716" s="8"/>
      <c r="PJN716" s="8"/>
      <c r="PJO716" s="8"/>
      <c r="PJP716" s="8"/>
      <c r="PJQ716" s="8"/>
      <c r="PJR716" s="8"/>
      <c r="PJS716" s="8"/>
      <c r="PJT716" s="8"/>
      <c r="PJU716" s="8"/>
      <c r="PJV716" s="8"/>
      <c r="PJW716" s="8"/>
      <c r="PJX716" s="8"/>
      <c r="PJY716" s="8"/>
      <c r="PJZ716" s="8"/>
      <c r="PKA716" s="8"/>
      <c r="PKB716" s="8"/>
      <c r="PKC716" s="8"/>
      <c r="PKD716" s="8"/>
      <c r="PKE716" s="8"/>
      <c r="PKF716" s="8"/>
      <c r="PKG716" s="8"/>
      <c r="PKH716" s="8"/>
      <c r="PKI716" s="8"/>
      <c r="PKJ716" s="8"/>
      <c r="PKK716" s="8"/>
      <c r="PKL716" s="8"/>
      <c r="PKM716" s="8"/>
      <c r="PKN716" s="8"/>
      <c r="PKO716" s="8"/>
      <c r="PKP716" s="8"/>
      <c r="PKQ716" s="8"/>
      <c r="PKR716" s="8"/>
      <c r="PKS716" s="8"/>
      <c r="PKT716" s="8"/>
      <c r="PKU716" s="8"/>
      <c r="PKV716" s="8"/>
      <c r="PKW716" s="8"/>
      <c r="PKX716" s="8"/>
      <c r="PKY716" s="8"/>
      <c r="PKZ716" s="8"/>
      <c r="PLA716" s="8"/>
      <c r="PLB716" s="8"/>
      <c r="PLC716" s="8"/>
      <c r="PLD716" s="8"/>
      <c r="PLE716" s="8"/>
      <c r="PLF716" s="8"/>
      <c r="PLG716" s="8"/>
      <c r="PLH716" s="8"/>
      <c r="PLI716" s="8"/>
      <c r="PLJ716" s="8"/>
      <c r="PLK716" s="8"/>
      <c r="PLL716" s="8"/>
      <c r="PLM716" s="8"/>
      <c r="PLN716" s="8"/>
      <c r="PLO716" s="8"/>
      <c r="PLP716" s="8"/>
      <c r="PLQ716" s="8"/>
      <c r="PLR716" s="8"/>
      <c r="PLS716" s="8"/>
      <c r="PLT716" s="8"/>
      <c r="PLU716" s="8"/>
      <c r="PLV716" s="8"/>
      <c r="PLW716" s="8"/>
      <c r="PLX716" s="8"/>
      <c r="PLY716" s="8"/>
      <c r="PLZ716" s="8"/>
      <c r="PMA716" s="8"/>
      <c r="PMB716" s="8"/>
      <c r="PMC716" s="8"/>
      <c r="PMD716" s="8"/>
      <c r="PME716" s="8"/>
      <c r="PMF716" s="8"/>
      <c r="PMG716" s="8"/>
      <c r="PMH716" s="8"/>
      <c r="PMI716" s="8"/>
      <c r="PMJ716" s="8"/>
      <c r="PMK716" s="8"/>
      <c r="PML716" s="8"/>
      <c r="PMM716" s="8"/>
      <c r="PMN716" s="8"/>
      <c r="PMO716" s="8"/>
      <c r="PMP716" s="8"/>
      <c r="PMQ716" s="8"/>
      <c r="PMR716" s="8"/>
      <c r="PMS716" s="8"/>
      <c r="PMT716" s="8"/>
      <c r="PMU716" s="8"/>
      <c r="PMV716" s="8"/>
      <c r="PMW716" s="8"/>
      <c r="PMX716" s="8"/>
      <c r="PMY716" s="8"/>
      <c r="PMZ716" s="8"/>
      <c r="PNA716" s="8"/>
      <c r="PNB716" s="8"/>
      <c r="PNC716" s="8"/>
      <c r="PND716" s="8"/>
      <c r="PNE716" s="8"/>
      <c r="PNF716" s="8"/>
      <c r="PNG716" s="8"/>
      <c r="PNH716" s="8"/>
      <c r="PNI716" s="8"/>
      <c r="PNJ716" s="8"/>
      <c r="PNK716" s="8"/>
      <c r="PNL716" s="8"/>
      <c r="PNM716" s="8"/>
      <c r="PNN716" s="8"/>
      <c r="PNO716" s="8"/>
      <c r="PNP716" s="8"/>
      <c r="PNQ716" s="8"/>
      <c r="PNR716" s="8"/>
      <c r="PNS716" s="8"/>
      <c r="PNT716" s="8"/>
      <c r="PNU716" s="8"/>
      <c r="PNV716" s="8"/>
      <c r="PNW716" s="8"/>
      <c r="PNX716" s="8"/>
      <c r="PNY716" s="8"/>
      <c r="PNZ716" s="8"/>
      <c r="POA716" s="8"/>
      <c r="POB716" s="8"/>
      <c r="POC716" s="8"/>
      <c r="POD716" s="8"/>
      <c r="POE716" s="8"/>
      <c r="POF716" s="8"/>
      <c r="POG716" s="8"/>
      <c r="POH716" s="8"/>
      <c r="POI716" s="8"/>
      <c r="POJ716" s="8"/>
      <c r="POK716" s="8"/>
      <c r="POL716" s="8"/>
      <c r="POM716" s="8"/>
      <c r="PON716" s="8"/>
      <c r="POO716" s="8"/>
      <c r="POP716" s="8"/>
      <c r="POQ716" s="8"/>
      <c r="POR716" s="8"/>
      <c r="POS716" s="8"/>
      <c r="POT716" s="8"/>
      <c r="POU716" s="8"/>
      <c r="POV716" s="8"/>
      <c r="POW716" s="8"/>
      <c r="POX716" s="8"/>
      <c r="POY716" s="8"/>
      <c r="POZ716" s="8"/>
      <c r="PPA716" s="8"/>
      <c r="PPB716" s="8"/>
      <c r="PPC716" s="8"/>
      <c r="PPD716" s="8"/>
      <c r="PPE716" s="8"/>
      <c r="PPF716" s="8"/>
      <c r="PPG716" s="8"/>
      <c r="PPH716" s="8"/>
      <c r="PPI716" s="8"/>
      <c r="PPJ716" s="8"/>
      <c r="PPK716" s="8"/>
      <c r="PPL716" s="8"/>
      <c r="PPM716" s="8"/>
      <c r="PPN716" s="8"/>
      <c r="PPO716" s="8"/>
      <c r="PPP716" s="8"/>
      <c r="PPQ716" s="8"/>
      <c r="PPR716" s="8"/>
      <c r="PPS716" s="8"/>
      <c r="PPT716" s="8"/>
      <c r="PPU716" s="8"/>
      <c r="PPV716" s="8"/>
      <c r="PPW716" s="8"/>
      <c r="PPX716" s="8"/>
      <c r="PPY716" s="8"/>
      <c r="PPZ716" s="8"/>
      <c r="PQA716" s="8"/>
      <c r="PQB716" s="8"/>
      <c r="PQC716" s="8"/>
      <c r="PQD716" s="8"/>
      <c r="PQE716" s="8"/>
      <c r="PQF716" s="8"/>
      <c r="PQG716" s="8"/>
      <c r="PQH716" s="8"/>
      <c r="PQI716" s="8"/>
      <c r="PQJ716" s="8"/>
      <c r="PQK716" s="8"/>
      <c r="PQL716" s="8"/>
      <c r="PQM716" s="8"/>
      <c r="PQN716" s="8"/>
      <c r="PQO716" s="8"/>
      <c r="PQP716" s="8"/>
      <c r="PQQ716" s="8"/>
      <c r="PQR716" s="8"/>
      <c r="PQS716" s="8"/>
      <c r="PQT716" s="8"/>
      <c r="PQU716" s="8"/>
      <c r="PQV716" s="8"/>
      <c r="PQW716" s="8"/>
      <c r="PQX716" s="8"/>
      <c r="PQY716" s="8"/>
      <c r="PQZ716" s="8"/>
      <c r="PRA716" s="8"/>
      <c r="PRB716" s="8"/>
      <c r="PRC716" s="8"/>
      <c r="PRD716" s="8"/>
      <c r="PRE716" s="8"/>
      <c r="PRF716" s="8"/>
      <c r="PRG716" s="8"/>
      <c r="PRH716" s="8"/>
      <c r="PRI716" s="8"/>
      <c r="PRJ716" s="8"/>
      <c r="PRK716" s="8"/>
      <c r="PRL716" s="8"/>
      <c r="PRM716" s="8"/>
      <c r="PRN716" s="8"/>
      <c r="PRO716" s="8"/>
      <c r="PRP716" s="8"/>
      <c r="PRQ716" s="8"/>
      <c r="PRR716" s="8"/>
      <c r="PRS716" s="8"/>
      <c r="PRT716" s="8"/>
      <c r="PRU716" s="8"/>
      <c r="PRV716" s="8"/>
      <c r="PRW716" s="8"/>
      <c r="PRX716" s="8"/>
      <c r="PRY716" s="8"/>
      <c r="PRZ716" s="8"/>
      <c r="PSA716" s="8"/>
      <c r="PSB716" s="8"/>
      <c r="PSC716" s="8"/>
      <c r="PSD716" s="8"/>
      <c r="PSE716" s="8"/>
      <c r="PSF716" s="8"/>
      <c r="PSG716" s="8"/>
      <c r="PSH716" s="8"/>
      <c r="PSI716" s="8"/>
      <c r="PSJ716" s="8"/>
      <c r="PSK716" s="8"/>
      <c r="PSL716" s="8"/>
      <c r="PSM716" s="8"/>
      <c r="PSN716" s="8"/>
      <c r="PSO716" s="8"/>
      <c r="PSP716" s="8"/>
      <c r="PSQ716" s="8"/>
      <c r="PSR716" s="8"/>
      <c r="PSS716" s="8"/>
      <c r="PST716" s="8"/>
      <c r="PSU716" s="8"/>
      <c r="PSV716" s="8"/>
      <c r="PSW716" s="8"/>
      <c r="PSX716" s="8"/>
      <c r="PSY716" s="8"/>
      <c r="PSZ716" s="8"/>
      <c r="PTA716" s="8"/>
      <c r="PTB716" s="8"/>
      <c r="PTC716" s="8"/>
      <c r="PTD716" s="8"/>
      <c r="PTE716" s="8"/>
      <c r="PTF716" s="8"/>
      <c r="PTG716" s="8"/>
      <c r="PTH716" s="8"/>
      <c r="PTI716" s="8"/>
      <c r="PTJ716" s="8"/>
      <c r="PTK716" s="8"/>
      <c r="PTL716" s="8"/>
      <c r="PTM716" s="8"/>
      <c r="PTN716" s="8"/>
      <c r="PTO716" s="8"/>
      <c r="PTP716" s="8"/>
      <c r="PTQ716" s="8"/>
      <c r="PTR716" s="8"/>
      <c r="PTS716" s="8"/>
      <c r="PTT716" s="8"/>
      <c r="PTU716" s="8"/>
      <c r="PTV716" s="8"/>
      <c r="PTW716" s="8"/>
      <c r="PTX716" s="8"/>
      <c r="PTY716" s="8"/>
      <c r="PTZ716" s="8"/>
      <c r="PUA716" s="8"/>
      <c r="PUB716" s="8"/>
      <c r="PUC716" s="8"/>
      <c r="PUD716" s="8"/>
      <c r="PUE716" s="8"/>
      <c r="PUF716" s="8"/>
      <c r="PUG716" s="8"/>
      <c r="PUH716" s="8"/>
      <c r="PUI716" s="8"/>
      <c r="PUJ716" s="8"/>
      <c r="PUK716" s="8"/>
      <c r="PUL716" s="8"/>
      <c r="PUM716" s="8"/>
      <c r="PUN716" s="8"/>
      <c r="PUO716" s="8"/>
      <c r="PUP716" s="8"/>
      <c r="PUQ716" s="8"/>
      <c r="PUR716" s="8"/>
      <c r="PUS716" s="8"/>
      <c r="PUT716" s="8"/>
      <c r="PUU716" s="8"/>
      <c r="PUV716" s="8"/>
      <c r="PUW716" s="8"/>
      <c r="PUX716" s="8"/>
      <c r="PUY716" s="8"/>
      <c r="PUZ716" s="8"/>
      <c r="PVA716" s="8"/>
      <c r="PVB716" s="8"/>
      <c r="PVC716" s="8"/>
      <c r="PVD716" s="8"/>
      <c r="PVE716" s="8"/>
      <c r="PVF716" s="8"/>
      <c r="PVG716" s="8"/>
      <c r="PVH716" s="8"/>
      <c r="PVI716" s="8"/>
      <c r="PVJ716" s="8"/>
      <c r="PVK716" s="8"/>
      <c r="PVL716" s="8"/>
      <c r="PVM716" s="8"/>
      <c r="PVN716" s="8"/>
      <c r="PVO716" s="8"/>
      <c r="PVP716" s="8"/>
      <c r="PVQ716" s="8"/>
      <c r="PVR716" s="8"/>
      <c r="PVS716" s="8"/>
      <c r="PVT716" s="8"/>
      <c r="PVU716" s="8"/>
      <c r="PVV716" s="8"/>
      <c r="PVW716" s="8"/>
      <c r="PVX716" s="8"/>
      <c r="PVY716" s="8"/>
      <c r="PVZ716" s="8"/>
      <c r="PWA716" s="8"/>
      <c r="PWB716" s="8"/>
      <c r="PWC716" s="8"/>
      <c r="PWD716" s="8"/>
      <c r="PWE716" s="8"/>
      <c r="PWF716" s="8"/>
      <c r="PWG716" s="8"/>
      <c r="PWH716" s="8"/>
      <c r="PWI716" s="8"/>
      <c r="PWJ716" s="8"/>
      <c r="PWK716" s="8"/>
      <c r="PWL716" s="8"/>
      <c r="PWM716" s="8"/>
      <c r="PWN716" s="8"/>
      <c r="PWO716" s="8"/>
      <c r="PWP716" s="8"/>
      <c r="PWQ716" s="8"/>
      <c r="PWR716" s="8"/>
      <c r="PWS716" s="8"/>
      <c r="PWT716" s="8"/>
      <c r="PWU716" s="8"/>
      <c r="PWV716" s="8"/>
      <c r="PWW716" s="8"/>
      <c r="PWX716" s="8"/>
      <c r="PWY716" s="8"/>
      <c r="PWZ716" s="8"/>
      <c r="PXA716" s="8"/>
      <c r="PXB716" s="8"/>
      <c r="PXC716" s="8"/>
      <c r="PXD716" s="8"/>
      <c r="PXE716" s="8"/>
      <c r="PXF716" s="8"/>
      <c r="PXG716" s="8"/>
      <c r="PXH716" s="8"/>
      <c r="PXI716" s="8"/>
      <c r="PXJ716" s="8"/>
      <c r="PXK716" s="8"/>
      <c r="PXL716" s="8"/>
      <c r="PXM716" s="8"/>
      <c r="PXN716" s="8"/>
      <c r="PXO716" s="8"/>
      <c r="PXP716" s="8"/>
      <c r="PXQ716" s="8"/>
      <c r="PXR716" s="8"/>
      <c r="PXS716" s="8"/>
      <c r="PXT716" s="8"/>
      <c r="PXU716" s="8"/>
      <c r="PXV716" s="8"/>
      <c r="PXW716" s="8"/>
      <c r="PXX716" s="8"/>
      <c r="PXY716" s="8"/>
      <c r="PXZ716" s="8"/>
      <c r="PYA716" s="8"/>
      <c r="PYB716" s="8"/>
      <c r="PYC716" s="8"/>
      <c r="PYD716" s="8"/>
      <c r="PYE716" s="8"/>
      <c r="PYF716" s="8"/>
      <c r="PYG716" s="8"/>
      <c r="PYH716" s="8"/>
      <c r="PYI716" s="8"/>
      <c r="PYJ716" s="8"/>
      <c r="PYK716" s="8"/>
      <c r="PYL716" s="8"/>
      <c r="PYM716" s="8"/>
      <c r="PYN716" s="8"/>
      <c r="PYO716" s="8"/>
      <c r="PYP716" s="8"/>
      <c r="PYQ716" s="8"/>
      <c r="PYR716" s="8"/>
      <c r="PYS716" s="8"/>
      <c r="PYT716" s="8"/>
      <c r="PYU716" s="8"/>
      <c r="PYV716" s="8"/>
      <c r="PYW716" s="8"/>
      <c r="PYX716" s="8"/>
      <c r="PYY716" s="8"/>
      <c r="PYZ716" s="8"/>
      <c r="PZA716" s="8"/>
      <c r="PZB716" s="8"/>
      <c r="PZC716" s="8"/>
      <c r="PZD716" s="8"/>
      <c r="PZE716" s="8"/>
      <c r="PZF716" s="8"/>
      <c r="PZG716" s="8"/>
      <c r="PZH716" s="8"/>
      <c r="PZI716" s="8"/>
      <c r="PZJ716" s="8"/>
      <c r="PZK716" s="8"/>
      <c r="PZL716" s="8"/>
      <c r="PZM716" s="8"/>
      <c r="PZN716" s="8"/>
      <c r="PZO716" s="8"/>
      <c r="PZP716" s="8"/>
      <c r="PZQ716" s="8"/>
      <c r="PZR716" s="8"/>
      <c r="PZS716" s="8"/>
      <c r="PZT716" s="8"/>
      <c r="PZU716" s="8"/>
      <c r="PZV716" s="8"/>
      <c r="PZW716" s="8"/>
      <c r="PZX716" s="8"/>
      <c r="PZY716" s="8"/>
      <c r="PZZ716" s="8"/>
      <c r="QAA716" s="8"/>
      <c r="QAB716" s="8"/>
      <c r="QAC716" s="8"/>
      <c r="QAD716" s="8"/>
      <c r="QAE716" s="8"/>
      <c r="QAF716" s="8"/>
      <c r="QAG716" s="8"/>
      <c r="QAH716" s="8"/>
      <c r="QAI716" s="8"/>
      <c r="QAJ716" s="8"/>
      <c r="QAK716" s="8"/>
      <c r="QAL716" s="8"/>
      <c r="QAM716" s="8"/>
      <c r="QAN716" s="8"/>
      <c r="QAO716" s="8"/>
      <c r="QAP716" s="8"/>
      <c r="QAQ716" s="8"/>
      <c r="QAR716" s="8"/>
      <c r="QAS716" s="8"/>
      <c r="QAT716" s="8"/>
      <c r="QAU716" s="8"/>
      <c r="QAV716" s="8"/>
      <c r="QAW716" s="8"/>
      <c r="QAX716" s="8"/>
      <c r="QAY716" s="8"/>
      <c r="QAZ716" s="8"/>
      <c r="QBA716" s="8"/>
      <c r="QBB716" s="8"/>
      <c r="QBC716" s="8"/>
      <c r="QBD716" s="8"/>
      <c r="QBE716" s="8"/>
      <c r="QBF716" s="8"/>
      <c r="QBG716" s="8"/>
      <c r="QBH716" s="8"/>
      <c r="QBI716" s="8"/>
      <c r="QBJ716" s="8"/>
      <c r="QBK716" s="8"/>
      <c r="QBL716" s="8"/>
      <c r="QBM716" s="8"/>
      <c r="QBN716" s="8"/>
      <c r="QBO716" s="8"/>
      <c r="QBP716" s="8"/>
      <c r="QBQ716" s="8"/>
      <c r="QBR716" s="8"/>
      <c r="QBS716" s="8"/>
      <c r="QBT716" s="8"/>
      <c r="QBU716" s="8"/>
      <c r="QBV716" s="8"/>
      <c r="QBW716" s="8"/>
      <c r="QBX716" s="8"/>
      <c r="QBY716" s="8"/>
      <c r="QBZ716" s="8"/>
      <c r="QCA716" s="8"/>
      <c r="QCB716" s="8"/>
      <c r="QCC716" s="8"/>
      <c r="QCD716" s="8"/>
      <c r="QCE716" s="8"/>
      <c r="QCF716" s="8"/>
      <c r="QCG716" s="8"/>
      <c r="QCH716" s="8"/>
      <c r="QCI716" s="8"/>
      <c r="QCJ716" s="8"/>
      <c r="QCK716" s="8"/>
      <c r="QCL716" s="8"/>
      <c r="QCM716" s="8"/>
      <c r="QCN716" s="8"/>
      <c r="QCO716" s="8"/>
      <c r="QCP716" s="8"/>
      <c r="QCQ716" s="8"/>
      <c r="QCR716" s="8"/>
      <c r="QCS716" s="8"/>
      <c r="QCT716" s="8"/>
      <c r="QCU716" s="8"/>
      <c r="QCV716" s="8"/>
      <c r="QCW716" s="8"/>
      <c r="QCX716" s="8"/>
      <c r="QCY716" s="8"/>
      <c r="QCZ716" s="8"/>
      <c r="QDA716" s="8"/>
      <c r="QDB716" s="8"/>
      <c r="QDC716" s="8"/>
      <c r="QDD716" s="8"/>
      <c r="QDE716" s="8"/>
      <c r="QDF716" s="8"/>
      <c r="QDG716" s="8"/>
      <c r="QDH716" s="8"/>
      <c r="QDI716" s="8"/>
      <c r="QDJ716" s="8"/>
      <c r="QDK716" s="8"/>
      <c r="QDL716" s="8"/>
      <c r="QDM716" s="8"/>
      <c r="QDN716" s="8"/>
      <c r="QDO716" s="8"/>
      <c r="QDP716" s="8"/>
      <c r="QDQ716" s="8"/>
      <c r="QDR716" s="8"/>
      <c r="QDS716" s="8"/>
      <c r="QDT716" s="8"/>
      <c r="QDU716" s="8"/>
      <c r="QDV716" s="8"/>
      <c r="QDW716" s="8"/>
      <c r="QDX716" s="8"/>
      <c r="QDY716" s="8"/>
      <c r="QDZ716" s="8"/>
      <c r="QEA716" s="8"/>
      <c r="QEB716" s="8"/>
      <c r="QEC716" s="8"/>
      <c r="QED716" s="8"/>
      <c r="QEE716" s="8"/>
      <c r="QEF716" s="8"/>
      <c r="QEG716" s="8"/>
      <c r="QEH716" s="8"/>
      <c r="QEI716" s="8"/>
      <c r="QEJ716" s="8"/>
      <c r="QEK716" s="8"/>
      <c r="QEL716" s="8"/>
      <c r="QEM716" s="8"/>
      <c r="QEN716" s="8"/>
      <c r="QEO716" s="8"/>
      <c r="QEP716" s="8"/>
      <c r="QEQ716" s="8"/>
      <c r="QER716" s="8"/>
      <c r="QES716" s="8"/>
      <c r="QET716" s="8"/>
      <c r="QEU716" s="8"/>
      <c r="QEV716" s="8"/>
      <c r="QEW716" s="8"/>
      <c r="QEX716" s="8"/>
      <c r="QEY716" s="8"/>
      <c r="QEZ716" s="8"/>
      <c r="QFA716" s="8"/>
      <c r="QFB716" s="8"/>
      <c r="QFC716" s="8"/>
      <c r="QFD716" s="8"/>
      <c r="QFE716" s="8"/>
      <c r="QFF716" s="8"/>
      <c r="QFG716" s="8"/>
      <c r="QFH716" s="8"/>
      <c r="QFI716" s="8"/>
      <c r="QFJ716" s="8"/>
      <c r="QFK716" s="8"/>
      <c r="QFL716" s="8"/>
      <c r="QFM716" s="8"/>
      <c r="QFN716" s="8"/>
      <c r="QFO716" s="8"/>
      <c r="QFP716" s="8"/>
      <c r="QFQ716" s="8"/>
      <c r="QFR716" s="8"/>
      <c r="QFS716" s="8"/>
      <c r="QFT716" s="8"/>
      <c r="QFU716" s="8"/>
      <c r="QFV716" s="8"/>
      <c r="QFW716" s="8"/>
      <c r="QFX716" s="8"/>
      <c r="QFY716" s="8"/>
      <c r="QFZ716" s="8"/>
      <c r="QGA716" s="8"/>
      <c r="QGB716" s="8"/>
      <c r="QGC716" s="8"/>
      <c r="QGD716" s="8"/>
      <c r="QGE716" s="8"/>
      <c r="QGF716" s="8"/>
      <c r="QGG716" s="8"/>
      <c r="QGH716" s="8"/>
      <c r="QGI716" s="8"/>
      <c r="QGJ716" s="8"/>
      <c r="QGK716" s="8"/>
      <c r="QGL716" s="8"/>
      <c r="QGM716" s="8"/>
      <c r="QGN716" s="8"/>
      <c r="QGO716" s="8"/>
      <c r="QGP716" s="8"/>
      <c r="QGQ716" s="8"/>
      <c r="QGR716" s="8"/>
      <c r="QGS716" s="8"/>
      <c r="QGT716" s="8"/>
      <c r="QGU716" s="8"/>
      <c r="QGV716" s="8"/>
      <c r="QGW716" s="8"/>
      <c r="QGX716" s="8"/>
      <c r="QGY716" s="8"/>
      <c r="QGZ716" s="8"/>
      <c r="QHA716" s="8"/>
      <c r="QHB716" s="8"/>
      <c r="QHC716" s="8"/>
      <c r="QHD716" s="8"/>
      <c r="QHE716" s="8"/>
      <c r="QHF716" s="8"/>
      <c r="QHG716" s="8"/>
      <c r="QHH716" s="8"/>
      <c r="QHI716" s="8"/>
      <c r="QHJ716" s="8"/>
      <c r="QHK716" s="8"/>
      <c r="QHL716" s="8"/>
      <c r="QHM716" s="8"/>
      <c r="QHN716" s="8"/>
      <c r="QHO716" s="8"/>
      <c r="QHP716" s="8"/>
      <c r="QHQ716" s="8"/>
      <c r="QHR716" s="8"/>
      <c r="QHS716" s="8"/>
      <c r="QHT716" s="8"/>
      <c r="QHU716" s="8"/>
      <c r="QHV716" s="8"/>
      <c r="QHW716" s="8"/>
      <c r="QHX716" s="8"/>
      <c r="QHY716" s="8"/>
      <c r="QHZ716" s="8"/>
      <c r="QIA716" s="8"/>
      <c r="QIB716" s="8"/>
      <c r="QIC716" s="8"/>
      <c r="QID716" s="8"/>
      <c r="QIE716" s="8"/>
      <c r="QIF716" s="8"/>
      <c r="QIG716" s="8"/>
      <c r="QIH716" s="8"/>
      <c r="QII716" s="8"/>
      <c r="QIJ716" s="8"/>
      <c r="QIK716" s="8"/>
      <c r="QIL716" s="8"/>
      <c r="QIM716" s="8"/>
      <c r="QIN716" s="8"/>
      <c r="QIO716" s="8"/>
      <c r="QIP716" s="8"/>
      <c r="QIQ716" s="8"/>
      <c r="QIR716" s="8"/>
      <c r="QIS716" s="8"/>
      <c r="QIT716" s="8"/>
      <c r="QIU716" s="8"/>
      <c r="QIV716" s="8"/>
      <c r="QIW716" s="8"/>
      <c r="QIX716" s="8"/>
      <c r="QIY716" s="8"/>
      <c r="QIZ716" s="8"/>
      <c r="QJA716" s="8"/>
      <c r="QJB716" s="8"/>
      <c r="QJC716" s="8"/>
      <c r="QJD716" s="8"/>
      <c r="QJE716" s="8"/>
      <c r="QJF716" s="8"/>
      <c r="QJG716" s="8"/>
      <c r="QJH716" s="8"/>
      <c r="QJI716" s="8"/>
      <c r="QJJ716" s="8"/>
      <c r="QJK716" s="8"/>
      <c r="QJL716" s="8"/>
      <c r="QJM716" s="8"/>
      <c r="QJN716" s="8"/>
      <c r="QJO716" s="8"/>
      <c r="QJP716" s="8"/>
      <c r="QJQ716" s="8"/>
      <c r="QJR716" s="8"/>
      <c r="QJS716" s="8"/>
      <c r="QJT716" s="8"/>
      <c r="QJU716" s="8"/>
      <c r="QJV716" s="8"/>
      <c r="QJW716" s="8"/>
      <c r="QJX716" s="8"/>
      <c r="QJY716" s="8"/>
      <c r="QJZ716" s="8"/>
      <c r="QKA716" s="8"/>
      <c r="QKB716" s="8"/>
      <c r="QKC716" s="8"/>
      <c r="QKD716" s="8"/>
      <c r="QKE716" s="8"/>
      <c r="QKF716" s="8"/>
      <c r="QKG716" s="8"/>
      <c r="QKH716" s="8"/>
      <c r="QKI716" s="8"/>
      <c r="QKJ716" s="8"/>
      <c r="QKK716" s="8"/>
      <c r="QKL716" s="8"/>
      <c r="QKM716" s="8"/>
      <c r="QKN716" s="8"/>
      <c r="QKO716" s="8"/>
      <c r="QKP716" s="8"/>
      <c r="QKQ716" s="8"/>
      <c r="QKR716" s="8"/>
      <c r="QKS716" s="8"/>
      <c r="QKT716" s="8"/>
      <c r="QKU716" s="8"/>
      <c r="QKV716" s="8"/>
      <c r="QKW716" s="8"/>
      <c r="QKX716" s="8"/>
      <c r="QKY716" s="8"/>
      <c r="QKZ716" s="8"/>
      <c r="QLA716" s="8"/>
      <c r="QLB716" s="8"/>
      <c r="QLC716" s="8"/>
      <c r="QLD716" s="8"/>
      <c r="QLE716" s="8"/>
      <c r="QLF716" s="8"/>
      <c r="QLG716" s="8"/>
      <c r="QLH716" s="8"/>
      <c r="QLI716" s="8"/>
      <c r="QLJ716" s="8"/>
      <c r="QLK716" s="8"/>
      <c r="QLL716" s="8"/>
      <c r="QLM716" s="8"/>
      <c r="QLN716" s="8"/>
      <c r="QLO716" s="8"/>
      <c r="QLP716" s="8"/>
      <c r="QLQ716" s="8"/>
      <c r="QLR716" s="8"/>
      <c r="QLS716" s="8"/>
      <c r="QLT716" s="8"/>
      <c r="QLU716" s="8"/>
      <c r="QLV716" s="8"/>
      <c r="QLW716" s="8"/>
      <c r="QLX716" s="8"/>
      <c r="QLY716" s="8"/>
      <c r="QLZ716" s="8"/>
      <c r="QMA716" s="8"/>
      <c r="QMB716" s="8"/>
      <c r="QMC716" s="8"/>
      <c r="QMD716" s="8"/>
      <c r="QME716" s="8"/>
      <c r="QMF716" s="8"/>
      <c r="QMG716" s="8"/>
      <c r="QMH716" s="8"/>
      <c r="QMI716" s="8"/>
      <c r="QMJ716" s="8"/>
      <c r="QMK716" s="8"/>
      <c r="QML716" s="8"/>
      <c r="QMM716" s="8"/>
      <c r="QMN716" s="8"/>
      <c r="QMO716" s="8"/>
      <c r="QMP716" s="8"/>
      <c r="QMQ716" s="8"/>
      <c r="QMR716" s="8"/>
      <c r="QMS716" s="8"/>
      <c r="QMT716" s="8"/>
      <c r="QMU716" s="8"/>
      <c r="QMV716" s="8"/>
      <c r="QMW716" s="8"/>
      <c r="QMX716" s="8"/>
      <c r="QMY716" s="8"/>
      <c r="QMZ716" s="8"/>
      <c r="QNA716" s="8"/>
      <c r="QNB716" s="8"/>
      <c r="QNC716" s="8"/>
      <c r="QND716" s="8"/>
      <c r="QNE716" s="8"/>
      <c r="QNF716" s="8"/>
      <c r="QNG716" s="8"/>
      <c r="QNH716" s="8"/>
      <c r="QNI716" s="8"/>
      <c r="QNJ716" s="8"/>
      <c r="QNK716" s="8"/>
      <c r="QNL716" s="8"/>
      <c r="QNM716" s="8"/>
      <c r="QNN716" s="8"/>
      <c r="QNO716" s="8"/>
      <c r="QNP716" s="8"/>
      <c r="QNQ716" s="8"/>
      <c r="QNR716" s="8"/>
      <c r="QNS716" s="8"/>
      <c r="QNT716" s="8"/>
      <c r="QNU716" s="8"/>
      <c r="QNV716" s="8"/>
      <c r="QNW716" s="8"/>
      <c r="QNX716" s="8"/>
      <c r="QNY716" s="8"/>
      <c r="QNZ716" s="8"/>
      <c r="QOA716" s="8"/>
      <c r="QOB716" s="8"/>
      <c r="QOC716" s="8"/>
      <c r="QOD716" s="8"/>
      <c r="QOE716" s="8"/>
      <c r="QOF716" s="8"/>
      <c r="QOG716" s="8"/>
      <c r="QOH716" s="8"/>
      <c r="QOI716" s="8"/>
      <c r="QOJ716" s="8"/>
      <c r="QOK716" s="8"/>
      <c r="QOL716" s="8"/>
      <c r="QOM716" s="8"/>
      <c r="QON716" s="8"/>
      <c r="QOO716" s="8"/>
      <c r="QOP716" s="8"/>
      <c r="QOQ716" s="8"/>
      <c r="QOR716" s="8"/>
      <c r="QOS716" s="8"/>
      <c r="QOT716" s="8"/>
      <c r="QOU716" s="8"/>
      <c r="QOV716" s="8"/>
      <c r="QOW716" s="8"/>
      <c r="QOX716" s="8"/>
      <c r="QOY716" s="8"/>
      <c r="QOZ716" s="8"/>
      <c r="QPA716" s="8"/>
      <c r="QPB716" s="8"/>
      <c r="QPC716" s="8"/>
      <c r="QPD716" s="8"/>
      <c r="QPE716" s="8"/>
      <c r="QPF716" s="8"/>
      <c r="QPG716" s="8"/>
      <c r="QPH716" s="8"/>
      <c r="QPI716" s="8"/>
      <c r="QPJ716" s="8"/>
      <c r="QPK716" s="8"/>
      <c r="QPL716" s="8"/>
      <c r="QPM716" s="8"/>
      <c r="QPN716" s="8"/>
      <c r="QPO716" s="8"/>
      <c r="QPP716" s="8"/>
      <c r="QPQ716" s="8"/>
      <c r="QPR716" s="8"/>
      <c r="QPS716" s="8"/>
      <c r="QPT716" s="8"/>
      <c r="QPU716" s="8"/>
      <c r="QPV716" s="8"/>
      <c r="QPW716" s="8"/>
      <c r="QPX716" s="8"/>
      <c r="QPY716" s="8"/>
      <c r="QPZ716" s="8"/>
      <c r="QQA716" s="8"/>
      <c r="QQB716" s="8"/>
      <c r="QQC716" s="8"/>
      <c r="QQD716" s="8"/>
      <c r="QQE716" s="8"/>
      <c r="QQF716" s="8"/>
      <c r="QQG716" s="8"/>
      <c r="QQH716" s="8"/>
      <c r="QQI716" s="8"/>
      <c r="QQJ716" s="8"/>
      <c r="QQK716" s="8"/>
      <c r="QQL716" s="8"/>
      <c r="QQM716" s="8"/>
      <c r="QQN716" s="8"/>
      <c r="QQO716" s="8"/>
      <c r="QQP716" s="8"/>
      <c r="QQQ716" s="8"/>
      <c r="QQR716" s="8"/>
      <c r="QQS716" s="8"/>
      <c r="QQT716" s="8"/>
      <c r="QQU716" s="8"/>
      <c r="QQV716" s="8"/>
      <c r="QQW716" s="8"/>
      <c r="QQX716" s="8"/>
      <c r="QQY716" s="8"/>
      <c r="QQZ716" s="8"/>
      <c r="QRA716" s="8"/>
      <c r="QRB716" s="8"/>
      <c r="QRC716" s="8"/>
      <c r="QRD716" s="8"/>
      <c r="QRE716" s="8"/>
      <c r="QRF716" s="8"/>
      <c r="QRG716" s="8"/>
      <c r="QRH716" s="8"/>
      <c r="QRI716" s="8"/>
      <c r="QRJ716" s="8"/>
      <c r="QRK716" s="8"/>
      <c r="QRL716" s="8"/>
      <c r="QRM716" s="8"/>
      <c r="QRN716" s="8"/>
      <c r="QRO716" s="8"/>
      <c r="QRP716" s="8"/>
      <c r="QRQ716" s="8"/>
      <c r="QRR716" s="8"/>
      <c r="QRS716" s="8"/>
      <c r="QRT716" s="8"/>
      <c r="QRU716" s="8"/>
      <c r="QRV716" s="8"/>
      <c r="QRW716" s="8"/>
      <c r="QRX716" s="8"/>
      <c r="QRY716" s="8"/>
      <c r="QRZ716" s="8"/>
      <c r="QSA716" s="8"/>
      <c r="QSB716" s="8"/>
      <c r="QSC716" s="8"/>
      <c r="QSD716" s="8"/>
      <c r="QSE716" s="8"/>
      <c r="QSF716" s="8"/>
      <c r="QSG716" s="8"/>
      <c r="QSH716" s="8"/>
      <c r="QSI716" s="8"/>
      <c r="QSJ716" s="8"/>
      <c r="QSK716" s="8"/>
      <c r="QSL716" s="8"/>
      <c r="QSM716" s="8"/>
      <c r="QSN716" s="8"/>
      <c r="QSO716" s="8"/>
      <c r="QSP716" s="8"/>
      <c r="QSQ716" s="8"/>
      <c r="QSR716" s="8"/>
      <c r="QSS716" s="8"/>
      <c r="QST716" s="8"/>
      <c r="QSU716" s="8"/>
      <c r="QSV716" s="8"/>
      <c r="QSW716" s="8"/>
      <c r="QSX716" s="8"/>
      <c r="QSY716" s="8"/>
      <c r="QSZ716" s="8"/>
      <c r="QTA716" s="8"/>
      <c r="QTB716" s="8"/>
      <c r="QTC716" s="8"/>
      <c r="QTD716" s="8"/>
      <c r="QTE716" s="8"/>
      <c r="QTF716" s="8"/>
      <c r="QTG716" s="8"/>
      <c r="QTH716" s="8"/>
      <c r="QTI716" s="8"/>
      <c r="QTJ716" s="8"/>
      <c r="QTK716" s="8"/>
      <c r="QTL716" s="8"/>
      <c r="QTM716" s="8"/>
      <c r="QTN716" s="8"/>
      <c r="QTO716" s="8"/>
      <c r="QTP716" s="8"/>
      <c r="QTQ716" s="8"/>
      <c r="QTR716" s="8"/>
      <c r="QTS716" s="8"/>
      <c r="QTT716" s="8"/>
      <c r="QTU716" s="8"/>
      <c r="QTV716" s="8"/>
      <c r="QTW716" s="8"/>
      <c r="QTX716" s="8"/>
      <c r="QTY716" s="8"/>
      <c r="QTZ716" s="8"/>
      <c r="QUA716" s="8"/>
      <c r="QUB716" s="8"/>
      <c r="QUC716" s="8"/>
      <c r="QUD716" s="8"/>
      <c r="QUE716" s="8"/>
      <c r="QUF716" s="8"/>
      <c r="QUG716" s="8"/>
      <c r="QUH716" s="8"/>
      <c r="QUI716" s="8"/>
      <c r="QUJ716" s="8"/>
      <c r="QUK716" s="8"/>
      <c r="QUL716" s="8"/>
      <c r="QUM716" s="8"/>
      <c r="QUN716" s="8"/>
      <c r="QUO716" s="8"/>
      <c r="QUP716" s="8"/>
      <c r="QUQ716" s="8"/>
      <c r="QUR716" s="8"/>
      <c r="QUS716" s="8"/>
      <c r="QUT716" s="8"/>
      <c r="QUU716" s="8"/>
      <c r="QUV716" s="8"/>
      <c r="QUW716" s="8"/>
      <c r="QUX716" s="8"/>
      <c r="QUY716" s="8"/>
      <c r="QUZ716" s="8"/>
      <c r="QVA716" s="8"/>
      <c r="QVB716" s="8"/>
      <c r="QVC716" s="8"/>
      <c r="QVD716" s="8"/>
      <c r="QVE716" s="8"/>
      <c r="QVF716" s="8"/>
      <c r="QVG716" s="8"/>
      <c r="QVH716" s="8"/>
      <c r="QVI716" s="8"/>
      <c r="QVJ716" s="8"/>
      <c r="QVK716" s="8"/>
      <c r="QVL716" s="8"/>
      <c r="QVM716" s="8"/>
      <c r="QVN716" s="8"/>
      <c r="QVO716" s="8"/>
      <c r="QVP716" s="8"/>
      <c r="QVQ716" s="8"/>
      <c r="QVR716" s="8"/>
      <c r="QVS716" s="8"/>
      <c r="QVT716" s="8"/>
      <c r="QVU716" s="8"/>
      <c r="QVV716" s="8"/>
      <c r="QVW716" s="8"/>
      <c r="QVX716" s="8"/>
      <c r="QVY716" s="8"/>
      <c r="QVZ716" s="8"/>
      <c r="QWA716" s="8"/>
      <c r="QWB716" s="8"/>
      <c r="QWC716" s="8"/>
      <c r="QWD716" s="8"/>
      <c r="QWE716" s="8"/>
      <c r="QWF716" s="8"/>
      <c r="QWG716" s="8"/>
      <c r="QWH716" s="8"/>
      <c r="QWI716" s="8"/>
      <c r="QWJ716" s="8"/>
      <c r="QWK716" s="8"/>
      <c r="QWL716" s="8"/>
      <c r="QWM716" s="8"/>
      <c r="QWN716" s="8"/>
      <c r="QWO716" s="8"/>
      <c r="QWP716" s="8"/>
      <c r="QWQ716" s="8"/>
      <c r="QWR716" s="8"/>
      <c r="QWS716" s="8"/>
      <c r="QWT716" s="8"/>
      <c r="QWU716" s="8"/>
      <c r="QWV716" s="8"/>
      <c r="QWW716" s="8"/>
      <c r="QWX716" s="8"/>
      <c r="QWY716" s="8"/>
      <c r="QWZ716" s="8"/>
      <c r="QXA716" s="8"/>
      <c r="QXB716" s="8"/>
      <c r="QXC716" s="8"/>
      <c r="QXD716" s="8"/>
      <c r="QXE716" s="8"/>
      <c r="QXF716" s="8"/>
      <c r="QXG716" s="8"/>
      <c r="QXH716" s="8"/>
      <c r="QXI716" s="8"/>
      <c r="QXJ716" s="8"/>
      <c r="QXK716" s="8"/>
      <c r="QXL716" s="8"/>
      <c r="QXM716" s="8"/>
      <c r="QXN716" s="8"/>
      <c r="QXO716" s="8"/>
      <c r="QXP716" s="8"/>
      <c r="QXQ716" s="8"/>
      <c r="QXR716" s="8"/>
      <c r="QXS716" s="8"/>
      <c r="QXT716" s="8"/>
      <c r="QXU716" s="8"/>
      <c r="QXV716" s="8"/>
      <c r="QXW716" s="8"/>
      <c r="QXX716" s="8"/>
      <c r="QXY716" s="8"/>
      <c r="QXZ716" s="8"/>
      <c r="QYA716" s="8"/>
      <c r="QYB716" s="8"/>
      <c r="QYC716" s="8"/>
      <c r="QYD716" s="8"/>
      <c r="QYE716" s="8"/>
      <c r="QYF716" s="8"/>
      <c r="QYG716" s="8"/>
      <c r="QYH716" s="8"/>
      <c r="QYI716" s="8"/>
      <c r="QYJ716" s="8"/>
      <c r="QYK716" s="8"/>
      <c r="QYL716" s="8"/>
      <c r="QYM716" s="8"/>
      <c r="QYN716" s="8"/>
      <c r="QYO716" s="8"/>
      <c r="QYP716" s="8"/>
      <c r="QYQ716" s="8"/>
      <c r="QYR716" s="8"/>
      <c r="QYS716" s="8"/>
      <c r="QYT716" s="8"/>
      <c r="QYU716" s="8"/>
      <c r="QYV716" s="8"/>
      <c r="QYW716" s="8"/>
      <c r="QYX716" s="8"/>
      <c r="QYY716" s="8"/>
      <c r="QYZ716" s="8"/>
      <c r="QZA716" s="8"/>
      <c r="QZB716" s="8"/>
      <c r="QZC716" s="8"/>
      <c r="QZD716" s="8"/>
      <c r="QZE716" s="8"/>
      <c r="QZF716" s="8"/>
      <c r="QZG716" s="8"/>
      <c r="QZH716" s="8"/>
      <c r="QZI716" s="8"/>
      <c r="QZJ716" s="8"/>
      <c r="QZK716" s="8"/>
      <c r="QZL716" s="8"/>
      <c r="QZM716" s="8"/>
      <c r="QZN716" s="8"/>
      <c r="QZO716" s="8"/>
      <c r="QZP716" s="8"/>
      <c r="QZQ716" s="8"/>
      <c r="QZR716" s="8"/>
      <c r="QZS716" s="8"/>
      <c r="QZT716" s="8"/>
      <c r="QZU716" s="8"/>
      <c r="QZV716" s="8"/>
      <c r="QZW716" s="8"/>
      <c r="QZX716" s="8"/>
      <c r="QZY716" s="8"/>
      <c r="QZZ716" s="8"/>
      <c r="RAA716" s="8"/>
      <c r="RAB716" s="8"/>
      <c r="RAC716" s="8"/>
      <c r="RAD716" s="8"/>
      <c r="RAE716" s="8"/>
      <c r="RAF716" s="8"/>
      <c r="RAG716" s="8"/>
      <c r="RAH716" s="8"/>
      <c r="RAI716" s="8"/>
      <c r="RAJ716" s="8"/>
      <c r="RAK716" s="8"/>
      <c r="RAL716" s="8"/>
      <c r="RAM716" s="8"/>
      <c r="RAN716" s="8"/>
      <c r="RAO716" s="8"/>
      <c r="RAP716" s="8"/>
      <c r="RAQ716" s="8"/>
      <c r="RAR716" s="8"/>
      <c r="RAS716" s="8"/>
      <c r="RAT716" s="8"/>
      <c r="RAU716" s="8"/>
      <c r="RAV716" s="8"/>
      <c r="RAW716" s="8"/>
      <c r="RAX716" s="8"/>
      <c r="RAY716" s="8"/>
      <c r="RAZ716" s="8"/>
      <c r="RBA716" s="8"/>
      <c r="RBB716" s="8"/>
      <c r="RBC716" s="8"/>
      <c r="RBD716" s="8"/>
      <c r="RBE716" s="8"/>
      <c r="RBF716" s="8"/>
      <c r="RBG716" s="8"/>
      <c r="RBH716" s="8"/>
      <c r="RBI716" s="8"/>
      <c r="RBJ716" s="8"/>
      <c r="RBK716" s="8"/>
      <c r="RBL716" s="8"/>
      <c r="RBM716" s="8"/>
      <c r="RBN716" s="8"/>
      <c r="RBO716" s="8"/>
      <c r="RBP716" s="8"/>
      <c r="RBQ716" s="8"/>
      <c r="RBR716" s="8"/>
      <c r="RBS716" s="8"/>
      <c r="RBT716" s="8"/>
      <c r="RBU716" s="8"/>
      <c r="RBV716" s="8"/>
      <c r="RBW716" s="8"/>
      <c r="RBX716" s="8"/>
      <c r="RBY716" s="8"/>
      <c r="RBZ716" s="8"/>
      <c r="RCA716" s="8"/>
      <c r="RCB716" s="8"/>
      <c r="RCC716" s="8"/>
      <c r="RCD716" s="8"/>
      <c r="RCE716" s="8"/>
      <c r="RCF716" s="8"/>
      <c r="RCG716" s="8"/>
      <c r="RCH716" s="8"/>
      <c r="RCI716" s="8"/>
      <c r="RCJ716" s="8"/>
      <c r="RCK716" s="8"/>
      <c r="RCL716" s="8"/>
      <c r="RCM716" s="8"/>
      <c r="RCN716" s="8"/>
      <c r="RCO716" s="8"/>
      <c r="RCP716" s="8"/>
      <c r="RCQ716" s="8"/>
      <c r="RCR716" s="8"/>
      <c r="RCS716" s="8"/>
      <c r="RCT716" s="8"/>
      <c r="RCU716" s="8"/>
      <c r="RCV716" s="8"/>
      <c r="RCW716" s="8"/>
      <c r="RCX716" s="8"/>
      <c r="RCY716" s="8"/>
      <c r="RCZ716" s="8"/>
      <c r="RDA716" s="8"/>
      <c r="RDB716" s="8"/>
      <c r="RDC716" s="8"/>
      <c r="RDD716" s="8"/>
      <c r="RDE716" s="8"/>
      <c r="RDF716" s="8"/>
      <c r="RDG716" s="8"/>
      <c r="RDH716" s="8"/>
      <c r="RDI716" s="8"/>
      <c r="RDJ716" s="8"/>
      <c r="RDK716" s="8"/>
      <c r="RDL716" s="8"/>
      <c r="RDM716" s="8"/>
      <c r="RDN716" s="8"/>
      <c r="RDO716" s="8"/>
      <c r="RDP716" s="8"/>
      <c r="RDQ716" s="8"/>
      <c r="RDR716" s="8"/>
      <c r="RDS716" s="8"/>
      <c r="RDT716" s="8"/>
      <c r="RDU716" s="8"/>
      <c r="RDV716" s="8"/>
      <c r="RDW716" s="8"/>
      <c r="RDX716" s="8"/>
      <c r="RDY716" s="8"/>
      <c r="RDZ716" s="8"/>
      <c r="REA716" s="8"/>
      <c r="REB716" s="8"/>
      <c r="REC716" s="8"/>
      <c r="RED716" s="8"/>
      <c r="REE716" s="8"/>
      <c r="REF716" s="8"/>
      <c r="REG716" s="8"/>
      <c r="REH716" s="8"/>
      <c r="REI716" s="8"/>
      <c r="REJ716" s="8"/>
      <c r="REK716" s="8"/>
      <c r="REL716" s="8"/>
      <c r="REM716" s="8"/>
      <c r="REN716" s="8"/>
      <c r="REO716" s="8"/>
      <c r="REP716" s="8"/>
      <c r="REQ716" s="8"/>
      <c r="RER716" s="8"/>
      <c r="RES716" s="8"/>
      <c r="RET716" s="8"/>
      <c r="REU716" s="8"/>
      <c r="REV716" s="8"/>
      <c r="REW716" s="8"/>
      <c r="REX716" s="8"/>
      <c r="REY716" s="8"/>
      <c r="REZ716" s="8"/>
      <c r="RFA716" s="8"/>
      <c r="RFB716" s="8"/>
      <c r="RFC716" s="8"/>
      <c r="RFD716" s="8"/>
      <c r="RFE716" s="8"/>
      <c r="RFF716" s="8"/>
      <c r="RFG716" s="8"/>
      <c r="RFH716" s="8"/>
      <c r="RFI716" s="8"/>
      <c r="RFJ716" s="8"/>
      <c r="RFK716" s="8"/>
      <c r="RFL716" s="8"/>
      <c r="RFM716" s="8"/>
      <c r="RFN716" s="8"/>
      <c r="RFO716" s="8"/>
      <c r="RFP716" s="8"/>
      <c r="RFQ716" s="8"/>
      <c r="RFR716" s="8"/>
      <c r="RFS716" s="8"/>
      <c r="RFT716" s="8"/>
      <c r="RFU716" s="8"/>
      <c r="RFV716" s="8"/>
      <c r="RFW716" s="8"/>
      <c r="RFX716" s="8"/>
      <c r="RFY716" s="8"/>
      <c r="RFZ716" s="8"/>
      <c r="RGA716" s="8"/>
      <c r="RGB716" s="8"/>
      <c r="RGC716" s="8"/>
      <c r="RGD716" s="8"/>
      <c r="RGE716" s="8"/>
      <c r="RGF716" s="8"/>
      <c r="RGG716" s="8"/>
      <c r="RGH716" s="8"/>
      <c r="RGI716" s="8"/>
      <c r="RGJ716" s="8"/>
      <c r="RGK716" s="8"/>
      <c r="RGL716" s="8"/>
      <c r="RGM716" s="8"/>
      <c r="RGN716" s="8"/>
      <c r="RGO716" s="8"/>
      <c r="RGP716" s="8"/>
      <c r="RGQ716" s="8"/>
      <c r="RGR716" s="8"/>
      <c r="RGS716" s="8"/>
      <c r="RGT716" s="8"/>
      <c r="RGU716" s="8"/>
      <c r="RGV716" s="8"/>
      <c r="RGW716" s="8"/>
      <c r="RGX716" s="8"/>
      <c r="RGY716" s="8"/>
      <c r="RGZ716" s="8"/>
      <c r="RHA716" s="8"/>
      <c r="RHB716" s="8"/>
      <c r="RHC716" s="8"/>
      <c r="RHD716" s="8"/>
      <c r="RHE716" s="8"/>
      <c r="RHF716" s="8"/>
      <c r="RHG716" s="8"/>
      <c r="RHH716" s="8"/>
      <c r="RHI716" s="8"/>
      <c r="RHJ716" s="8"/>
      <c r="RHK716" s="8"/>
      <c r="RHL716" s="8"/>
      <c r="RHM716" s="8"/>
      <c r="RHN716" s="8"/>
      <c r="RHO716" s="8"/>
      <c r="RHP716" s="8"/>
      <c r="RHQ716" s="8"/>
      <c r="RHR716" s="8"/>
      <c r="RHS716" s="8"/>
      <c r="RHT716" s="8"/>
      <c r="RHU716" s="8"/>
      <c r="RHV716" s="8"/>
      <c r="RHW716" s="8"/>
      <c r="RHX716" s="8"/>
      <c r="RHY716" s="8"/>
      <c r="RHZ716" s="8"/>
      <c r="RIA716" s="8"/>
      <c r="RIB716" s="8"/>
      <c r="RIC716" s="8"/>
      <c r="RID716" s="8"/>
      <c r="RIE716" s="8"/>
      <c r="RIF716" s="8"/>
      <c r="RIG716" s="8"/>
      <c r="RIH716" s="8"/>
      <c r="RII716" s="8"/>
      <c r="RIJ716" s="8"/>
      <c r="RIK716" s="8"/>
      <c r="RIL716" s="8"/>
      <c r="RIM716" s="8"/>
      <c r="RIN716" s="8"/>
      <c r="RIO716" s="8"/>
      <c r="RIP716" s="8"/>
      <c r="RIQ716" s="8"/>
      <c r="RIR716" s="8"/>
      <c r="RIS716" s="8"/>
      <c r="RIT716" s="8"/>
      <c r="RIU716" s="8"/>
      <c r="RIV716" s="8"/>
      <c r="RIW716" s="8"/>
      <c r="RIX716" s="8"/>
      <c r="RIY716" s="8"/>
      <c r="RIZ716" s="8"/>
      <c r="RJA716" s="8"/>
      <c r="RJB716" s="8"/>
      <c r="RJC716" s="8"/>
      <c r="RJD716" s="8"/>
      <c r="RJE716" s="8"/>
      <c r="RJF716" s="8"/>
      <c r="RJG716" s="8"/>
      <c r="RJH716" s="8"/>
      <c r="RJI716" s="8"/>
      <c r="RJJ716" s="8"/>
      <c r="RJK716" s="8"/>
      <c r="RJL716" s="8"/>
      <c r="RJM716" s="8"/>
      <c r="RJN716" s="8"/>
      <c r="RJO716" s="8"/>
      <c r="RJP716" s="8"/>
      <c r="RJQ716" s="8"/>
      <c r="RJR716" s="8"/>
      <c r="RJS716" s="8"/>
      <c r="RJT716" s="8"/>
      <c r="RJU716" s="8"/>
      <c r="RJV716" s="8"/>
      <c r="RJW716" s="8"/>
      <c r="RJX716" s="8"/>
      <c r="RJY716" s="8"/>
      <c r="RJZ716" s="8"/>
      <c r="RKA716" s="8"/>
      <c r="RKB716" s="8"/>
      <c r="RKC716" s="8"/>
      <c r="RKD716" s="8"/>
      <c r="RKE716" s="8"/>
      <c r="RKF716" s="8"/>
      <c r="RKG716" s="8"/>
      <c r="RKH716" s="8"/>
      <c r="RKI716" s="8"/>
      <c r="RKJ716" s="8"/>
      <c r="RKK716" s="8"/>
      <c r="RKL716" s="8"/>
      <c r="RKM716" s="8"/>
      <c r="RKN716" s="8"/>
      <c r="RKO716" s="8"/>
      <c r="RKP716" s="8"/>
      <c r="RKQ716" s="8"/>
      <c r="RKR716" s="8"/>
      <c r="RKS716" s="8"/>
      <c r="RKT716" s="8"/>
      <c r="RKU716" s="8"/>
      <c r="RKV716" s="8"/>
      <c r="RKW716" s="8"/>
      <c r="RKX716" s="8"/>
      <c r="RKY716" s="8"/>
      <c r="RKZ716" s="8"/>
      <c r="RLA716" s="8"/>
      <c r="RLB716" s="8"/>
      <c r="RLC716" s="8"/>
      <c r="RLD716" s="8"/>
      <c r="RLE716" s="8"/>
      <c r="RLF716" s="8"/>
      <c r="RLG716" s="8"/>
      <c r="RLH716" s="8"/>
      <c r="RLI716" s="8"/>
      <c r="RLJ716" s="8"/>
      <c r="RLK716" s="8"/>
      <c r="RLL716" s="8"/>
      <c r="RLM716" s="8"/>
      <c r="RLN716" s="8"/>
      <c r="RLO716" s="8"/>
      <c r="RLP716" s="8"/>
      <c r="RLQ716" s="8"/>
      <c r="RLR716" s="8"/>
      <c r="RLS716" s="8"/>
      <c r="RLT716" s="8"/>
      <c r="RLU716" s="8"/>
      <c r="RLV716" s="8"/>
      <c r="RLW716" s="8"/>
      <c r="RLX716" s="8"/>
      <c r="RLY716" s="8"/>
      <c r="RLZ716" s="8"/>
      <c r="RMA716" s="8"/>
      <c r="RMB716" s="8"/>
      <c r="RMC716" s="8"/>
      <c r="RMD716" s="8"/>
      <c r="RME716" s="8"/>
      <c r="RMF716" s="8"/>
      <c r="RMG716" s="8"/>
      <c r="RMH716" s="8"/>
      <c r="RMI716" s="8"/>
      <c r="RMJ716" s="8"/>
      <c r="RMK716" s="8"/>
      <c r="RML716" s="8"/>
      <c r="RMM716" s="8"/>
      <c r="RMN716" s="8"/>
      <c r="RMO716" s="8"/>
      <c r="RMP716" s="8"/>
      <c r="RMQ716" s="8"/>
      <c r="RMR716" s="8"/>
      <c r="RMS716" s="8"/>
      <c r="RMT716" s="8"/>
      <c r="RMU716" s="8"/>
      <c r="RMV716" s="8"/>
      <c r="RMW716" s="8"/>
      <c r="RMX716" s="8"/>
      <c r="RMY716" s="8"/>
      <c r="RMZ716" s="8"/>
      <c r="RNA716" s="8"/>
      <c r="RNB716" s="8"/>
      <c r="RNC716" s="8"/>
      <c r="RND716" s="8"/>
      <c r="RNE716" s="8"/>
      <c r="RNF716" s="8"/>
      <c r="RNG716" s="8"/>
      <c r="RNH716" s="8"/>
      <c r="RNI716" s="8"/>
      <c r="RNJ716" s="8"/>
      <c r="RNK716" s="8"/>
      <c r="RNL716" s="8"/>
      <c r="RNM716" s="8"/>
      <c r="RNN716" s="8"/>
      <c r="RNO716" s="8"/>
      <c r="RNP716" s="8"/>
      <c r="RNQ716" s="8"/>
      <c r="RNR716" s="8"/>
      <c r="RNS716" s="8"/>
      <c r="RNT716" s="8"/>
      <c r="RNU716" s="8"/>
      <c r="RNV716" s="8"/>
      <c r="RNW716" s="8"/>
      <c r="RNX716" s="8"/>
      <c r="RNY716" s="8"/>
      <c r="RNZ716" s="8"/>
      <c r="ROA716" s="8"/>
      <c r="ROB716" s="8"/>
      <c r="ROC716" s="8"/>
      <c r="ROD716" s="8"/>
      <c r="ROE716" s="8"/>
      <c r="ROF716" s="8"/>
      <c r="ROG716" s="8"/>
      <c r="ROH716" s="8"/>
      <c r="ROI716" s="8"/>
      <c r="ROJ716" s="8"/>
      <c r="ROK716" s="8"/>
      <c r="ROL716" s="8"/>
      <c r="ROM716" s="8"/>
      <c r="RON716" s="8"/>
      <c r="ROO716" s="8"/>
      <c r="ROP716" s="8"/>
      <c r="ROQ716" s="8"/>
      <c r="ROR716" s="8"/>
      <c r="ROS716" s="8"/>
      <c r="ROT716" s="8"/>
      <c r="ROU716" s="8"/>
      <c r="ROV716" s="8"/>
      <c r="ROW716" s="8"/>
      <c r="ROX716" s="8"/>
      <c r="ROY716" s="8"/>
      <c r="ROZ716" s="8"/>
      <c r="RPA716" s="8"/>
      <c r="RPB716" s="8"/>
      <c r="RPC716" s="8"/>
      <c r="RPD716" s="8"/>
      <c r="RPE716" s="8"/>
      <c r="RPF716" s="8"/>
      <c r="RPG716" s="8"/>
      <c r="RPH716" s="8"/>
      <c r="RPI716" s="8"/>
      <c r="RPJ716" s="8"/>
      <c r="RPK716" s="8"/>
      <c r="RPL716" s="8"/>
      <c r="RPM716" s="8"/>
      <c r="RPN716" s="8"/>
      <c r="RPO716" s="8"/>
      <c r="RPP716" s="8"/>
      <c r="RPQ716" s="8"/>
      <c r="RPR716" s="8"/>
      <c r="RPS716" s="8"/>
      <c r="RPT716" s="8"/>
      <c r="RPU716" s="8"/>
      <c r="RPV716" s="8"/>
      <c r="RPW716" s="8"/>
      <c r="RPX716" s="8"/>
      <c r="RPY716" s="8"/>
      <c r="RPZ716" s="8"/>
      <c r="RQA716" s="8"/>
      <c r="RQB716" s="8"/>
      <c r="RQC716" s="8"/>
      <c r="RQD716" s="8"/>
      <c r="RQE716" s="8"/>
      <c r="RQF716" s="8"/>
      <c r="RQG716" s="8"/>
      <c r="RQH716" s="8"/>
      <c r="RQI716" s="8"/>
      <c r="RQJ716" s="8"/>
      <c r="RQK716" s="8"/>
      <c r="RQL716" s="8"/>
      <c r="RQM716" s="8"/>
      <c r="RQN716" s="8"/>
      <c r="RQO716" s="8"/>
      <c r="RQP716" s="8"/>
      <c r="RQQ716" s="8"/>
      <c r="RQR716" s="8"/>
      <c r="RQS716" s="8"/>
      <c r="RQT716" s="8"/>
      <c r="RQU716" s="8"/>
      <c r="RQV716" s="8"/>
      <c r="RQW716" s="8"/>
      <c r="RQX716" s="8"/>
      <c r="RQY716" s="8"/>
      <c r="RQZ716" s="8"/>
      <c r="RRA716" s="8"/>
      <c r="RRB716" s="8"/>
      <c r="RRC716" s="8"/>
      <c r="RRD716" s="8"/>
      <c r="RRE716" s="8"/>
      <c r="RRF716" s="8"/>
      <c r="RRG716" s="8"/>
      <c r="RRH716" s="8"/>
      <c r="RRI716" s="8"/>
      <c r="RRJ716" s="8"/>
      <c r="RRK716" s="8"/>
      <c r="RRL716" s="8"/>
      <c r="RRM716" s="8"/>
      <c r="RRN716" s="8"/>
      <c r="RRO716" s="8"/>
      <c r="RRP716" s="8"/>
      <c r="RRQ716" s="8"/>
      <c r="RRR716" s="8"/>
      <c r="RRS716" s="8"/>
      <c r="RRT716" s="8"/>
      <c r="RRU716" s="8"/>
      <c r="RRV716" s="8"/>
      <c r="RRW716" s="8"/>
      <c r="RRX716" s="8"/>
      <c r="RRY716" s="8"/>
      <c r="RRZ716" s="8"/>
      <c r="RSA716" s="8"/>
      <c r="RSB716" s="8"/>
      <c r="RSC716" s="8"/>
      <c r="RSD716" s="8"/>
      <c r="RSE716" s="8"/>
      <c r="RSF716" s="8"/>
      <c r="RSG716" s="8"/>
      <c r="RSH716" s="8"/>
      <c r="RSI716" s="8"/>
      <c r="RSJ716" s="8"/>
      <c r="RSK716" s="8"/>
      <c r="RSL716" s="8"/>
      <c r="RSM716" s="8"/>
      <c r="RSN716" s="8"/>
      <c r="RSO716" s="8"/>
      <c r="RSP716" s="8"/>
      <c r="RSQ716" s="8"/>
      <c r="RSR716" s="8"/>
      <c r="RSS716" s="8"/>
      <c r="RST716" s="8"/>
      <c r="RSU716" s="8"/>
      <c r="RSV716" s="8"/>
      <c r="RSW716" s="8"/>
      <c r="RSX716" s="8"/>
      <c r="RSY716" s="8"/>
      <c r="RSZ716" s="8"/>
      <c r="RTA716" s="8"/>
      <c r="RTB716" s="8"/>
      <c r="RTC716" s="8"/>
      <c r="RTD716" s="8"/>
      <c r="RTE716" s="8"/>
      <c r="RTF716" s="8"/>
      <c r="RTG716" s="8"/>
      <c r="RTH716" s="8"/>
      <c r="RTI716" s="8"/>
      <c r="RTJ716" s="8"/>
      <c r="RTK716" s="8"/>
      <c r="RTL716" s="8"/>
      <c r="RTM716" s="8"/>
      <c r="RTN716" s="8"/>
      <c r="RTO716" s="8"/>
      <c r="RTP716" s="8"/>
      <c r="RTQ716" s="8"/>
      <c r="RTR716" s="8"/>
      <c r="RTS716" s="8"/>
      <c r="RTT716" s="8"/>
      <c r="RTU716" s="8"/>
      <c r="RTV716" s="8"/>
      <c r="RTW716" s="8"/>
      <c r="RTX716" s="8"/>
      <c r="RTY716" s="8"/>
      <c r="RTZ716" s="8"/>
      <c r="RUA716" s="8"/>
      <c r="RUB716" s="8"/>
      <c r="RUC716" s="8"/>
      <c r="RUD716" s="8"/>
      <c r="RUE716" s="8"/>
      <c r="RUF716" s="8"/>
      <c r="RUG716" s="8"/>
      <c r="RUH716" s="8"/>
      <c r="RUI716" s="8"/>
      <c r="RUJ716" s="8"/>
      <c r="RUK716" s="8"/>
      <c r="RUL716" s="8"/>
      <c r="RUM716" s="8"/>
      <c r="RUN716" s="8"/>
      <c r="RUO716" s="8"/>
      <c r="RUP716" s="8"/>
      <c r="RUQ716" s="8"/>
      <c r="RUR716" s="8"/>
      <c r="RUS716" s="8"/>
      <c r="RUT716" s="8"/>
      <c r="RUU716" s="8"/>
      <c r="RUV716" s="8"/>
      <c r="RUW716" s="8"/>
      <c r="RUX716" s="8"/>
      <c r="RUY716" s="8"/>
      <c r="RUZ716" s="8"/>
      <c r="RVA716" s="8"/>
      <c r="RVB716" s="8"/>
      <c r="RVC716" s="8"/>
      <c r="RVD716" s="8"/>
      <c r="RVE716" s="8"/>
      <c r="RVF716" s="8"/>
      <c r="RVG716" s="8"/>
      <c r="RVH716" s="8"/>
      <c r="RVI716" s="8"/>
      <c r="RVJ716" s="8"/>
      <c r="RVK716" s="8"/>
      <c r="RVL716" s="8"/>
      <c r="RVM716" s="8"/>
      <c r="RVN716" s="8"/>
      <c r="RVO716" s="8"/>
      <c r="RVP716" s="8"/>
      <c r="RVQ716" s="8"/>
      <c r="RVR716" s="8"/>
      <c r="RVS716" s="8"/>
      <c r="RVT716" s="8"/>
      <c r="RVU716" s="8"/>
      <c r="RVV716" s="8"/>
      <c r="RVW716" s="8"/>
      <c r="RVX716" s="8"/>
      <c r="RVY716" s="8"/>
      <c r="RVZ716" s="8"/>
      <c r="RWA716" s="8"/>
      <c r="RWB716" s="8"/>
      <c r="RWC716" s="8"/>
      <c r="RWD716" s="8"/>
      <c r="RWE716" s="8"/>
      <c r="RWF716" s="8"/>
      <c r="RWG716" s="8"/>
      <c r="RWH716" s="8"/>
      <c r="RWI716" s="8"/>
      <c r="RWJ716" s="8"/>
      <c r="RWK716" s="8"/>
      <c r="RWL716" s="8"/>
      <c r="RWM716" s="8"/>
      <c r="RWN716" s="8"/>
      <c r="RWO716" s="8"/>
      <c r="RWP716" s="8"/>
      <c r="RWQ716" s="8"/>
      <c r="RWR716" s="8"/>
      <c r="RWS716" s="8"/>
      <c r="RWT716" s="8"/>
      <c r="RWU716" s="8"/>
      <c r="RWV716" s="8"/>
      <c r="RWW716" s="8"/>
      <c r="RWX716" s="8"/>
      <c r="RWY716" s="8"/>
      <c r="RWZ716" s="8"/>
      <c r="RXA716" s="8"/>
      <c r="RXB716" s="8"/>
      <c r="RXC716" s="8"/>
      <c r="RXD716" s="8"/>
      <c r="RXE716" s="8"/>
      <c r="RXF716" s="8"/>
      <c r="RXG716" s="8"/>
      <c r="RXH716" s="8"/>
      <c r="RXI716" s="8"/>
      <c r="RXJ716" s="8"/>
      <c r="RXK716" s="8"/>
      <c r="RXL716" s="8"/>
      <c r="RXM716" s="8"/>
      <c r="RXN716" s="8"/>
      <c r="RXO716" s="8"/>
      <c r="RXP716" s="8"/>
      <c r="RXQ716" s="8"/>
      <c r="RXR716" s="8"/>
      <c r="RXS716" s="8"/>
      <c r="RXT716" s="8"/>
      <c r="RXU716" s="8"/>
      <c r="RXV716" s="8"/>
      <c r="RXW716" s="8"/>
      <c r="RXX716" s="8"/>
      <c r="RXY716" s="8"/>
      <c r="RXZ716" s="8"/>
      <c r="RYA716" s="8"/>
      <c r="RYB716" s="8"/>
      <c r="RYC716" s="8"/>
      <c r="RYD716" s="8"/>
      <c r="RYE716" s="8"/>
      <c r="RYF716" s="8"/>
      <c r="RYG716" s="8"/>
      <c r="RYH716" s="8"/>
      <c r="RYI716" s="8"/>
      <c r="RYJ716" s="8"/>
      <c r="RYK716" s="8"/>
      <c r="RYL716" s="8"/>
      <c r="RYM716" s="8"/>
      <c r="RYN716" s="8"/>
      <c r="RYO716" s="8"/>
      <c r="RYP716" s="8"/>
      <c r="RYQ716" s="8"/>
      <c r="RYR716" s="8"/>
      <c r="RYS716" s="8"/>
      <c r="RYT716" s="8"/>
      <c r="RYU716" s="8"/>
      <c r="RYV716" s="8"/>
      <c r="RYW716" s="8"/>
      <c r="RYX716" s="8"/>
      <c r="RYY716" s="8"/>
      <c r="RYZ716" s="8"/>
      <c r="RZA716" s="8"/>
      <c r="RZB716" s="8"/>
      <c r="RZC716" s="8"/>
      <c r="RZD716" s="8"/>
      <c r="RZE716" s="8"/>
      <c r="RZF716" s="8"/>
      <c r="RZG716" s="8"/>
      <c r="RZH716" s="8"/>
      <c r="RZI716" s="8"/>
      <c r="RZJ716" s="8"/>
      <c r="RZK716" s="8"/>
      <c r="RZL716" s="8"/>
      <c r="RZM716" s="8"/>
      <c r="RZN716" s="8"/>
      <c r="RZO716" s="8"/>
      <c r="RZP716" s="8"/>
      <c r="RZQ716" s="8"/>
      <c r="RZR716" s="8"/>
      <c r="RZS716" s="8"/>
      <c r="RZT716" s="8"/>
      <c r="RZU716" s="8"/>
      <c r="RZV716" s="8"/>
      <c r="RZW716" s="8"/>
      <c r="RZX716" s="8"/>
      <c r="RZY716" s="8"/>
      <c r="RZZ716" s="8"/>
      <c r="SAA716" s="8"/>
      <c r="SAB716" s="8"/>
      <c r="SAC716" s="8"/>
      <c r="SAD716" s="8"/>
      <c r="SAE716" s="8"/>
      <c r="SAF716" s="8"/>
      <c r="SAG716" s="8"/>
      <c r="SAH716" s="8"/>
      <c r="SAI716" s="8"/>
      <c r="SAJ716" s="8"/>
      <c r="SAK716" s="8"/>
      <c r="SAL716" s="8"/>
      <c r="SAM716" s="8"/>
      <c r="SAN716" s="8"/>
      <c r="SAO716" s="8"/>
      <c r="SAP716" s="8"/>
      <c r="SAQ716" s="8"/>
      <c r="SAR716" s="8"/>
      <c r="SAS716" s="8"/>
      <c r="SAT716" s="8"/>
      <c r="SAU716" s="8"/>
      <c r="SAV716" s="8"/>
      <c r="SAW716" s="8"/>
      <c r="SAX716" s="8"/>
      <c r="SAY716" s="8"/>
      <c r="SAZ716" s="8"/>
      <c r="SBA716" s="8"/>
      <c r="SBB716" s="8"/>
      <c r="SBC716" s="8"/>
      <c r="SBD716" s="8"/>
      <c r="SBE716" s="8"/>
      <c r="SBF716" s="8"/>
      <c r="SBG716" s="8"/>
      <c r="SBH716" s="8"/>
      <c r="SBI716" s="8"/>
      <c r="SBJ716" s="8"/>
      <c r="SBK716" s="8"/>
      <c r="SBL716" s="8"/>
      <c r="SBM716" s="8"/>
      <c r="SBN716" s="8"/>
      <c r="SBO716" s="8"/>
      <c r="SBP716" s="8"/>
      <c r="SBQ716" s="8"/>
      <c r="SBR716" s="8"/>
      <c r="SBS716" s="8"/>
      <c r="SBT716" s="8"/>
      <c r="SBU716" s="8"/>
      <c r="SBV716" s="8"/>
      <c r="SBW716" s="8"/>
      <c r="SBX716" s="8"/>
      <c r="SBY716" s="8"/>
      <c r="SBZ716" s="8"/>
      <c r="SCA716" s="8"/>
      <c r="SCB716" s="8"/>
      <c r="SCC716" s="8"/>
      <c r="SCD716" s="8"/>
      <c r="SCE716" s="8"/>
      <c r="SCF716" s="8"/>
      <c r="SCG716" s="8"/>
      <c r="SCH716" s="8"/>
      <c r="SCI716" s="8"/>
      <c r="SCJ716" s="8"/>
      <c r="SCK716" s="8"/>
      <c r="SCL716" s="8"/>
      <c r="SCM716" s="8"/>
      <c r="SCN716" s="8"/>
      <c r="SCO716" s="8"/>
      <c r="SCP716" s="8"/>
      <c r="SCQ716" s="8"/>
      <c r="SCR716" s="8"/>
      <c r="SCS716" s="8"/>
      <c r="SCT716" s="8"/>
      <c r="SCU716" s="8"/>
      <c r="SCV716" s="8"/>
      <c r="SCW716" s="8"/>
      <c r="SCX716" s="8"/>
      <c r="SCY716" s="8"/>
      <c r="SCZ716" s="8"/>
      <c r="SDA716" s="8"/>
      <c r="SDB716" s="8"/>
      <c r="SDC716" s="8"/>
      <c r="SDD716" s="8"/>
      <c r="SDE716" s="8"/>
      <c r="SDF716" s="8"/>
      <c r="SDG716" s="8"/>
      <c r="SDH716" s="8"/>
      <c r="SDI716" s="8"/>
      <c r="SDJ716" s="8"/>
      <c r="SDK716" s="8"/>
      <c r="SDL716" s="8"/>
      <c r="SDM716" s="8"/>
      <c r="SDN716" s="8"/>
      <c r="SDO716" s="8"/>
      <c r="SDP716" s="8"/>
      <c r="SDQ716" s="8"/>
      <c r="SDR716" s="8"/>
      <c r="SDS716" s="8"/>
      <c r="SDT716" s="8"/>
      <c r="SDU716" s="8"/>
      <c r="SDV716" s="8"/>
      <c r="SDW716" s="8"/>
      <c r="SDX716" s="8"/>
      <c r="SDY716" s="8"/>
      <c r="SDZ716" s="8"/>
      <c r="SEA716" s="8"/>
      <c r="SEB716" s="8"/>
      <c r="SEC716" s="8"/>
      <c r="SED716" s="8"/>
      <c r="SEE716" s="8"/>
      <c r="SEF716" s="8"/>
      <c r="SEG716" s="8"/>
      <c r="SEH716" s="8"/>
      <c r="SEI716" s="8"/>
      <c r="SEJ716" s="8"/>
      <c r="SEK716" s="8"/>
      <c r="SEL716" s="8"/>
      <c r="SEM716" s="8"/>
      <c r="SEN716" s="8"/>
      <c r="SEO716" s="8"/>
      <c r="SEP716" s="8"/>
      <c r="SEQ716" s="8"/>
      <c r="SER716" s="8"/>
      <c r="SES716" s="8"/>
      <c r="SET716" s="8"/>
      <c r="SEU716" s="8"/>
      <c r="SEV716" s="8"/>
      <c r="SEW716" s="8"/>
      <c r="SEX716" s="8"/>
      <c r="SEY716" s="8"/>
      <c r="SEZ716" s="8"/>
      <c r="SFA716" s="8"/>
      <c r="SFB716" s="8"/>
      <c r="SFC716" s="8"/>
      <c r="SFD716" s="8"/>
      <c r="SFE716" s="8"/>
      <c r="SFF716" s="8"/>
      <c r="SFG716" s="8"/>
      <c r="SFH716" s="8"/>
      <c r="SFI716" s="8"/>
      <c r="SFJ716" s="8"/>
      <c r="SFK716" s="8"/>
      <c r="SFL716" s="8"/>
      <c r="SFM716" s="8"/>
      <c r="SFN716" s="8"/>
      <c r="SFO716" s="8"/>
      <c r="SFP716" s="8"/>
      <c r="SFQ716" s="8"/>
      <c r="SFR716" s="8"/>
      <c r="SFS716" s="8"/>
      <c r="SFT716" s="8"/>
      <c r="SFU716" s="8"/>
      <c r="SFV716" s="8"/>
      <c r="SFW716" s="8"/>
      <c r="SFX716" s="8"/>
      <c r="SFY716" s="8"/>
      <c r="SFZ716" s="8"/>
      <c r="SGA716" s="8"/>
      <c r="SGB716" s="8"/>
      <c r="SGC716" s="8"/>
      <c r="SGD716" s="8"/>
      <c r="SGE716" s="8"/>
      <c r="SGF716" s="8"/>
      <c r="SGG716" s="8"/>
      <c r="SGH716" s="8"/>
      <c r="SGI716" s="8"/>
      <c r="SGJ716" s="8"/>
      <c r="SGK716" s="8"/>
      <c r="SGL716" s="8"/>
      <c r="SGM716" s="8"/>
      <c r="SGN716" s="8"/>
      <c r="SGO716" s="8"/>
      <c r="SGP716" s="8"/>
      <c r="SGQ716" s="8"/>
      <c r="SGR716" s="8"/>
      <c r="SGS716" s="8"/>
      <c r="SGT716" s="8"/>
      <c r="SGU716" s="8"/>
      <c r="SGV716" s="8"/>
      <c r="SGW716" s="8"/>
      <c r="SGX716" s="8"/>
      <c r="SGY716" s="8"/>
      <c r="SGZ716" s="8"/>
      <c r="SHA716" s="8"/>
      <c r="SHB716" s="8"/>
      <c r="SHC716" s="8"/>
      <c r="SHD716" s="8"/>
      <c r="SHE716" s="8"/>
      <c r="SHF716" s="8"/>
      <c r="SHG716" s="8"/>
      <c r="SHH716" s="8"/>
      <c r="SHI716" s="8"/>
      <c r="SHJ716" s="8"/>
      <c r="SHK716" s="8"/>
      <c r="SHL716" s="8"/>
      <c r="SHM716" s="8"/>
      <c r="SHN716" s="8"/>
      <c r="SHO716" s="8"/>
      <c r="SHP716" s="8"/>
      <c r="SHQ716" s="8"/>
      <c r="SHR716" s="8"/>
      <c r="SHS716" s="8"/>
      <c r="SHT716" s="8"/>
      <c r="SHU716" s="8"/>
      <c r="SHV716" s="8"/>
      <c r="SHW716" s="8"/>
      <c r="SHX716" s="8"/>
      <c r="SHY716" s="8"/>
      <c r="SHZ716" s="8"/>
      <c r="SIA716" s="8"/>
      <c r="SIB716" s="8"/>
      <c r="SIC716" s="8"/>
      <c r="SID716" s="8"/>
      <c r="SIE716" s="8"/>
      <c r="SIF716" s="8"/>
      <c r="SIG716" s="8"/>
      <c r="SIH716" s="8"/>
      <c r="SII716" s="8"/>
      <c r="SIJ716" s="8"/>
      <c r="SIK716" s="8"/>
      <c r="SIL716" s="8"/>
      <c r="SIM716" s="8"/>
      <c r="SIN716" s="8"/>
      <c r="SIO716" s="8"/>
      <c r="SIP716" s="8"/>
      <c r="SIQ716" s="8"/>
      <c r="SIR716" s="8"/>
      <c r="SIS716" s="8"/>
      <c r="SIT716" s="8"/>
      <c r="SIU716" s="8"/>
      <c r="SIV716" s="8"/>
      <c r="SIW716" s="8"/>
      <c r="SIX716" s="8"/>
      <c r="SIY716" s="8"/>
      <c r="SIZ716" s="8"/>
      <c r="SJA716" s="8"/>
      <c r="SJB716" s="8"/>
      <c r="SJC716" s="8"/>
      <c r="SJD716" s="8"/>
      <c r="SJE716" s="8"/>
      <c r="SJF716" s="8"/>
      <c r="SJG716" s="8"/>
      <c r="SJH716" s="8"/>
      <c r="SJI716" s="8"/>
      <c r="SJJ716" s="8"/>
      <c r="SJK716" s="8"/>
      <c r="SJL716" s="8"/>
      <c r="SJM716" s="8"/>
      <c r="SJN716" s="8"/>
      <c r="SJO716" s="8"/>
      <c r="SJP716" s="8"/>
      <c r="SJQ716" s="8"/>
      <c r="SJR716" s="8"/>
      <c r="SJS716" s="8"/>
      <c r="SJT716" s="8"/>
      <c r="SJU716" s="8"/>
      <c r="SJV716" s="8"/>
      <c r="SJW716" s="8"/>
      <c r="SJX716" s="8"/>
      <c r="SJY716" s="8"/>
      <c r="SJZ716" s="8"/>
      <c r="SKA716" s="8"/>
      <c r="SKB716" s="8"/>
      <c r="SKC716" s="8"/>
      <c r="SKD716" s="8"/>
      <c r="SKE716" s="8"/>
      <c r="SKF716" s="8"/>
      <c r="SKG716" s="8"/>
      <c r="SKH716" s="8"/>
      <c r="SKI716" s="8"/>
      <c r="SKJ716" s="8"/>
      <c r="SKK716" s="8"/>
      <c r="SKL716" s="8"/>
      <c r="SKM716" s="8"/>
      <c r="SKN716" s="8"/>
      <c r="SKO716" s="8"/>
      <c r="SKP716" s="8"/>
      <c r="SKQ716" s="8"/>
      <c r="SKR716" s="8"/>
      <c r="SKS716" s="8"/>
      <c r="SKT716" s="8"/>
      <c r="SKU716" s="8"/>
      <c r="SKV716" s="8"/>
      <c r="SKW716" s="8"/>
      <c r="SKX716" s="8"/>
      <c r="SKY716" s="8"/>
      <c r="SKZ716" s="8"/>
      <c r="SLA716" s="8"/>
      <c r="SLB716" s="8"/>
      <c r="SLC716" s="8"/>
      <c r="SLD716" s="8"/>
      <c r="SLE716" s="8"/>
      <c r="SLF716" s="8"/>
      <c r="SLG716" s="8"/>
      <c r="SLH716" s="8"/>
      <c r="SLI716" s="8"/>
      <c r="SLJ716" s="8"/>
      <c r="SLK716" s="8"/>
      <c r="SLL716" s="8"/>
      <c r="SLM716" s="8"/>
      <c r="SLN716" s="8"/>
      <c r="SLO716" s="8"/>
      <c r="SLP716" s="8"/>
      <c r="SLQ716" s="8"/>
      <c r="SLR716" s="8"/>
      <c r="SLS716" s="8"/>
      <c r="SLT716" s="8"/>
      <c r="SLU716" s="8"/>
      <c r="SLV716" s="8"/>
      <c r="SLW716" s="8"/>
      <c r="SLX716" s="8"/>
      <c r="SLY716" s="8"/>
      <c r="SLZ716" s="8"/>
      <c r="SMA716" s="8"/>
      <c r="SMB716" s="8"/>
      <c r="SMC716" s="8"/>
      <c r="SMD716" s="8"/>
      <c r="SME716" s="8"/>
      <c r="SMF716" s="8"/>
      <c r="SMG716" s="8"/>
      <c r="SMH716" s="8"/>
      <c r="SMI716" s="8"/>
      <c r="SMJ716" s="8"/>
      <c r="SMK716" s="8"/>
      <c r="SML716" s="8"/>
      <c r="SMM716" s="8"/>
      <c r="SMN716" s="8"/>
      <c r="SMO716" s="8"/>
      <c r="SMP716" s="8"/>
      <c r="SMQ716" s="8"/>
      <c r="SMR716" s="8"/>
      <c r="SMS716" s="8"/>
      <c r="SMT716" s="8"/>
      <c r="SMU716" s="8"/>
      <c r="SMV716" s="8"/>
      <c r="SMW716" s="8"/>
      <c r="SMX716" s="8"/>
      <c r="SMY716" s="8"/>
      <c r="SMZ716" s="8"/>
      <c r="SNA716" s="8"/>
      <c r="SNB716" s="8"/>
      <c r="SNC716" s="8"/>
      <c r="SND716" s="8"/>
      <c r="SNE716" s="8"/>
      <c r="SNF716" s="8"/>
      <c r="SNG716" s="8"/>
      <c r="SNH716" s="8"/>
      <c r="SNI716" s="8"/>
      <c r="SNJ716" s="8"/>
      <c r="SNK716" s="8"/>
      <c r="SNL716" s="8"/>
      <c r="SNM716" s="8"/>
      <c r="SNN716" s="8"/>
      <c r="SNO716" s="8"/>
      <c r="SNP716" s="8"/>
      <c r="SNQ716" s="8"/>
      <c r="SNR716" s="8"/>
      <c r="SNS716" s="8"/>
      <c r="SNT716" s="8"/>
      <c r="SNU716" s="8"/>
      <c r="SNV716" s="8"/>
      <c r="SNW716" s="8"/>
      <c r="SNX716" s="8"/>
      <c r="SNY716" s="8"/>
      <c r="SNZ716" s="8"/>
      <c r="SOA716" s="8"/>
      <c r="SOB716" s="8"/>
      <c r="SOC716" s="8"/>
      <c r="SOD716" s="8"/>
      <c r="SOE716" s="8"/>
      <c r="SOF716" s="8"/>
      <c r="SOG716" s="8"/>
      <c r="SOH716" s="8"/>
      <c r="SOI716" s="8"/>
      <c r="SOJ716" s="8"/>
      <c r="SOK716" s="8"/>
      <c r="SOL716" s="8"/>
      <c r="SOM716" s="8"/>
      <c r="SON716" s="8"/>
      <c r="SOO716" s="8"/>
      <c r="SOP716" s="8"/>
      <c r="SOQ716" s="8"/>
      <c r="SOR716" s="8"/>
      <c r="SOS716" s="8"/>
      <c r="SOT716" s="8"/>
      <c r="SOU716" s="8"/>
      <c r="SOV716" s="8"/>
      <c r="SOW716" s="8"/>
      <c r="SOX716" s="8"/>
      <c r="SOY716" s="8"/>
      <c r="SOZ716" s="8"/>
      <c r="SPA716" s="8"/>
      <c r="SPB716" s="8"/>
      <c r="SPC716" s="8"/>
      <c r="SPD716" s="8"/>
      <c r="SPE716" s="8"/>
      <c r="SPF716" s="8"/>
      <c r="SPG716" s="8"/>
      <c r="SPH716" s="8"/>
      <c r="SPI716" s="8"/>
      <c r="SPJ716" s="8"/>
      <c r="SPK716" s="8"/>
      <c r="SPL716" s="8"/>
      <c r="SPM716" s="8"/>
      <c r="SPN716" s="8"/>
      <c r="SPO716" s="8"/>
      <c r="SPP716" s="8"/>
      <c r="SPQ716" s="8"/>
      <c r="SPR716" s="8"/>
      <c r="SPS716" s="8"/>
      <c r="SPT716" s="8"/>
      <c r="SPU716" s="8"/>
      <c r="SPV716" s="8"/>
      <c r="SPW716" s="8"/>
      <c r="SPX716" s="8"/>
      <c r="SPY716" s="8"/>
      <c r="SPZ716" s="8"/>
      <c r="SQA716" s="8"/>
      <c r="SQB716" s="8"/>
      <c r="SQC716" s="8"/>
      <c r="SQD716" s="8"/>
      <c r="SQE716" s="8"/>
      <c r="SQF716" s="8"/>
      <c r="SQG716" s="8"/>
      <c r="SQH716" s="8"/>
      <c r="SQI716" s="8"/>
      <c r="SQJ716" s="8"/>
      <c r="SQK716" s="8"/>
      <c r="SQL716" s="8"/>
      <c r="SQM716" s="8"/>
      <c r="SQN716" s="8"/>
      <c r="SQO716" s="8"/>
      <c r="SQP716" s="8"/>
      <c r="SQQ716" s="8"/>
      <c r="SQR716" s="8"/>
      <c r="SQS716" s="8"/>
      <c r="SQT716" s="8"/>
      <c r="SQU716" s="8"/>
      <c r="SQV716" s="8"/>
      <c r="SQW716" s="8"/>
      <c r="SQX716" s="8"/>
      <c r="SQY716" s="8"/>
      <c r="SQZ716" s="8"/>
      <c r="SRA716" s="8"/>
      <c r="SRB716" s="8"/>
      <c r="SRC716" s="8"/>
      <c r="SRD716" s="8"/>
      <c r="SRE716" s="8"/>
      <c r="SRF716" s="8"/>
      <c r="SRG716" s="8"/>
      <c r="SRH716" s="8"/>
      <c r="SRI716" s="8"/>
      <c r="SRJ716" s="8"/>
      <c r="SRK716" s="8"/>
      <c r="SRL716" s="8"/>
      <c r="SRM716" s="8"/>
      <c r="SRN716" s="8"/>
      <c r="SRO716" s="8"/>
      <c r="SRP716" s="8"/>
      <c r="SRQ716" s="8"/>
      <c r="SRR716" s="8"/>
      <c r="SRS716" s="8"/>
      <c r="SRT716" s="8"/>
      <c r="SRU716" s="8"/>
      <c r="SRV716" s="8"/>
      <c r="SRW716" s="8"/>
      <c r="SRX716" s="8"/>
      <c r="SRY716" s="8"/>
      <c r="SRZ716" s="8"/>
      <c r="SSA716" s="8"/>
      <c r="SSB716" s="8"/>
      <c r="SSC716" s="8"/>
      <c r="SSD716" s="8"/>
      <c r="SSE716" s="8"/>
      <c r="SSF716" s="8"/>
      <c r="SSG716" s="8"/>
      <c r="SSH716" s="8"/>
      <c r="SSI716" s="8"/>
      <c r="SSJ716" s="8"/>
      <c r="SSK716" s="8"/>
      <c r="SSL716" s="8"/>
      <c r="SSM716" s="8"/>
      <c r="SSN716" s="8"/>
      <c r="SSO716" s="8"/>
      <c r="SSP716" s="8"/>
      <c r="SSQ716" s="8"/>
      <c r="SSR716" s="8"/>
      <c r="SSS716" s="8"/>
      <c r="SST716" s="8"/>
      <c r="SSU716" s="8"/>
      <c r="SSV716" s="8"/>
      <c r="SSW716" s="8"/>
      <c r="SSX716" s="8"/>
      <c r="SSY716" s="8"/>
      <c r="SSZ716" s="8"/>
      <c r="STA716" s="8"/>
      <c r="STB716" s="8"/>
      <c r="STC716" s="8"/>
      <c r="STD716" s="8"/>
      <c r="STE716" s="8"/>
      <c r="STF716" s="8"/>
      <c r="STG716" s="8"/>
      <c r="STH716" s="8"/>
      <c r="STI716" s="8"/>
      <c r="STJ716" s="8"/>
      <c r="STK716" s="8"/>
      <c r="STL716" s="8"/>
      <c r="STM716" s="8"/>
      <c r="STN716" s="8"/>
      <c r="STO716" s="8"/>
      <c r="STP716" s="8"/>
      <c r="STQ716" s="8"/>
      <c r="STR716" s="8"/>
      <c r="STS716" s="8"/>
      <c r="STT716" s="8"/>
      <c r="STU716" s="8"/>
      <c r="STV716" s="8"/>
      <c r="STW716" s="8"/>
      <c r="STX716" s="8"/>
      <c r="STY716" s="8"/>
      <c r="STZ716" s="8"/>
      <c r="SUA716" s="8"/>
      <c r="SUB716" s="8"/>
      <c r="SUC716" s="8"/>
      <c r="SUD716" s="8"/>
      <c r="SUE716" s="8"/>
      <c r="SUF716" s="8"/>
      <c r="SUG716" s="8"/>
      <c r="SUH716" s="8"/>
      <c r="SUI716" s="8"/>
      <c r="SUJ716" s="8"/>
      <c r="SUK716" s="8"/>
      <c r="SUL716" s="8"/>
      <c r="SUM716" s="8"/>
      <c r="SUN716" s="8"/>
      <c r="SUO716" s="8"/>
      <c r="SUP716" s="8"/>
      <c r="SUQ716" s="8"/>
      <c r="SUR716" s="8"/>
      <c r="SUS716" s="8"/>
      <c r="SUT716" s="8"/>
      <c r="SUU716" s="8"/>
      <c r="SUV716" s="8"/>
      <c r="SUW716" s="8"/>
      <c r="SUX716" s="8"/>
      <c r="SUY716" s="8"/>
      <c r="SUZ716" s="8"/>
      <c r="SVA716" s="8"/>
      <c r="SVB716" s="8"/>
      <c r="SVC716" s="8"/>
      <c r="SVD716" s="8"/>
      <c r="SVE716" s="8"/>
      <c r="SVF716" s="8"/>
      <c r="SVG716" s="8"/>
      <c r="SVH716" s="8"/>
      <c r="SVI716" s="8"/>
      <c r="SVJ716" s="8"/>
      <c r="SVK716" s="8"/>
      <c r="SVL716" s="8"/>
      <c r="SVM716" s="8"/>
      <c r="SVN716" s="8"/>
      <c r="SVO716" s="8"/>
      <c r="SVP716" s="8"/>
      <c r="SVQ716" s="8"/>
      <c r="SVR716" s="8"/>
      <c r="SVS716" s="8"/>
      <c r="SVT716" s="8"/>
      <c r="SVU716" s="8"/>
      <c r="SVV716" s="8"/>
      <c r="SVW716" s="8"/>
      <c r="SVX716" s="8"/>
      <c r="SVY716" s="8"/>
      <c r="SVZ716" s="8"/>
      <c r="SWA716" s="8"/>
      <c r="SWB716" s="8"/>
      <c r="SWC716" s="8"/>
      <c r="SWD716" s="8"/>
      <c r="SWE716" s="8"/>
      <c r="SWF716" s="8"/>
      <c r="SWG716" s="8"/>
      <c r="SWH716" s="8"/>
      <c r="SWI716" s="8"/>
      <c r="SWJ716" s="8"/>
      <c r="SWK716" s="8"/>
      <c r="SWL716" s="8"/>
      <c r="SWM716" s="8"/>
      <c r="SWN716" s="8"/>
      <c r="SWO716" s="8"/>
      <c r="SWP716" s="8"/>
      <c r="SWQ716" s="8"/>
      <c r="SWR716" s="8"/>
      <c r="SWS716" s="8"/>
      <c r="SWT716" s="8"/>
      <c r="SWU716" s="8"/>
      <c r="SWV716" s="8"/>
      <c r="SWW716" s="8"/>
      <c r="SWX716" s="8"/>
      <c r="SWY716" s="8"/>
      <c r="SWZ716" s="8"/>
      <c r="SXA716" s="8"/>
      <c r="SXB716" s="8"/>
      <c r="SXC716" s="8"/>
      <c r="SXD716" s="8"/>
      <c r="SXE716" s="8"/>
      <c r="SXF716" s="8"/>
      <c r="SXG716" s="8"/>
      <c r="SXH716" s="8"/>
      <c r="SXI716" s="8"/>
      <c r="SXJ716" s="8"/>
      <c r="SXK716" s="8"/>
      <c r="SXL716" s="8"/>
      <c r="SXM716" s="8"/>
      <c r="SXN716" s="8"/>
      <c r="SXO716" s="8"/>
      <c r="SXP716" s="8"/>
      <c r="SXQ716" s="8"/>
      <c r="SXR716" s="8"/>
      <c r="SXS716" s="8"/>
      <c r="SXT716" s="8"/>
      <c r="SXU716" s="8"/>
      <c r="SXV716" s="8"/>
      <c r="SXW716" s="8"/>
      <c r="SXX716" s="8"/>
      <c r="SXY716" s="8"/>
      <c r="SXZ716" s="8"/>
      <c r="SYA716" s="8"/>
      <c r="SYB716" s="8"/>
      <c r="SYC716" s="8"/>
      <c r="SYD716" s="8"/>
      <c r="SYE716" s="8"/>
      <c r="SYF716" s="8"/>
      <c r="SYG716" s="8"/>
      <c r="SYH716" s="8"/>
      <c r="SYI716" s="8"/>
      <c r="SYJ716" s="8"/>
      <c r="SYK716" s="8"/>
      <c r="SYL716" s="8"/>
      <c r="SYM716" s="8"/>
      <c r="SYN716" s="8"/>
      <c r="SYO716" s="8"/>
      <c r="SYP716" s="8"/>
      <c r="SYQ716" s="8"/>
      <c r="SYR716" s="8"/>
      <c r="SYS716" s="8"/>
      <c r="SYT716" s="8"/>
      <c r="SYU716" s="8"/>
      <c r="SYV716" s="8"/>
      <c r="SYW716" s="8"/>
      <c r="SYX716" s="8"/>
      <c r="SYY716" s="8"/>
      <c r="SYZ716" s="8"/>
      <c r="SZA716" s="8"/>
      <c r="SZB716" s="8"/>
      <c r="SZC716" s="8"/>
      <c r="SZD716" s="8"/>
      <c r="SZE716" s="8"/>
      <c r="SZF716" s="8"/>
      <c r="SZG716" s="8"/>
      <c r="SZH716" s="8"/>
      <c r="SZI716" s="8"/>
      <c r="SZJ716" s="8"/>
      <c r="SZK716" s="8"/>
      <c r="SZL716" s="8"/>
      <c r="SZM716" s="8"/>
      <c r="SZN716" s="8"/>
      <c r="SZO716" s="8"/>
      <c r="SZP716" s="8"/>
      <c r="SZQ716" s="8"/>
      <c r="SZR716" s="8"/>
      <c r="SZS716" s="8"/>
      <c r="SZT716" s="8"/>
      <c r="SZU716" s="8"/>
      <c r="SZV716" s="8"/>
      <c r="SZW716" s="8"/>
      <c r="SZX716" s="8"/>
      <c r="SZY716" s="8"/>
      <c r="SZZ716" s="8"/>
      <c r="TAA716" s="8"/>
      <c r="TAB716" s="8"/>
      <c r="TAC716" s="8"/>
      <c r="TAD716" s="8"/>
      <c r="TAE716" s="8"/>
      <c r="TAF716" s="8"/>
      <c r="TAG716" s="8"/>
      <c r="TAH716" s="8"/>
      <c r="TAI716" s="8"/>
      <c r="TAJ716" s="8"/>
      <c r="TAK716" s="8"/>
      <c r="TAL716" s="8"/>
      <c r="TAM716" s="8"/>
      <c r="TAN716" s="8"/>
      <c r="TAO716" s="8"/>
      <c r="TAP716" s="8"/>
      <c r="TAQ716" s="8"/>
      <c r="TAR716" s="8"/>
      <c r="TAS716" s="8"/>
      <c r="TAT716" s="8"/>
      <c r="TAU716" s="8"/>
      <c r="TAV716" s="8"/>
      <c r="TAW716" s="8"/>
      <c r="TAX716" s="8"/>
      <c r="TAY716" s="8"/>
      <c r="TAZ716" s="8"/>
      <c r="TBA716" s="8"/>
      <c r="TBB716" s="8"/>
      <c r="TBC716" s="8"/>
      <c r="TBD716" s="8"/>
      <c r="TBE716" s="8"/>
      <c r="TBF716" s="8"/>
      <c r="TBG716" s="8"/>
      <c r="TBH716" s="8"/>
      <c r="TBI716" s="8"/>
      <c r="TBJ716" s="8"/>
      <c r="TBK716" s="8"/>
      <c r="TBL716" s="8"/>
      <c r="TBM716" s="8"/>
      <c r="TBN716" s="8"/>
      <c r="TBO716" s="8"/>
      <c r="TBP716" s="8"/>
      <c r="TBQ716" s="8"/>
      <c r="TBR716" s="8"/>
      <c r="TBS716" s="8"/>
      <c r="TBT716" s="8"/>
      <c r="TBU716" s="8"/>
      <c r="TBV716" s="8"/>
      <c r="TBW716" s="8"/>
      <c r="TBX716" s="8"/>
      <c r="TBY716" s="8"/>
      <c r="TBZ716" s="8"/>
      <c r="TCA716" s="8"/>
      <c r="TCB716" s="8"/>
      <c r="TCC716" s="8"/>
      <c r="TCD716" s="8"/>
      <c r="TCE716" s="8"/>
      <c r="TCF716" s="8"/>
      <c r="TCG716" s="8"/>
      <c r="TCH716" s="8"/>
      <c r="TCI716" s="8"/>
      <c r="TCJ716" s="8"/>
      <c r="TCK716" s="8"/>
      <c r="TCL716" s="8"/>
      <c r="TCM716" s="8"/>
      <c r="TCN716" s="8"/>
      <c r="TCO716" s="8"/>
      <c r="TCP716" s="8"/>
      <c r="TCQ716" s="8"/>
      <c r="TCR716" s="8"/>
      <c r="TCS716" s="8"/>
      <c r="TCT716" s="8"/>
      <c r="TCU716" s="8"/>
      <c r="TCV716" s="8"/>
      <c r="TCW716" s="8"/>
      <c r="TCX716" s="8"/>
      <c r="TCY716" s="8"/>
      <c r="TCZ716" s="8"/>
      <c r="TDA716" s="8"/>
      <c r="TDB716" s="8"/>
      <c r="TDC716" s="8"/>
      <c r="TDD716" s="8"/>
      <c r="TDE716" s="8"/>
      <c r="TDF716" s="8"/>
      <c r="TDG716" s="8"/>
      <c r="TDH716" s="8"/>
      <c r="TDI716" s="8"/>
      <c r="TDJ716" s="8"/>
      <c r="TDK716" s="8"/>
      <c r="TDL716" s="8"/>
      <c r="TDM716" s="8"/>
      <c r="TDN716" s="8"/>
      <c r="TDO716" s="8"/>
      <c r="TDP716" s="8"/>
      <c r="TDQ716" s="8"/>
      <c r="TDR716" s="8"/>
      <c r="TDS716" s="8"/>
      <c r="TDT716" s="8"/>
      <c r="TDU716" s="8"/>
      <c r="TDV716" s="8"/>
      <c r="TDW716" s="8"/>
      <c r="TDX716" s="8"/>
      <c r="TDY716" s="8"/>
      <c r="TDZ716" s="8"/>
      <c r="TEA716" s="8"/>
      <c r="TEB716" s="8"/>
      <c r="TEC716" s="8"/>
      <c r="TED716" s="8"/>
      <c r="TEE716" s="8"/>
      <c r="TEF716" s="8"/>
      <c r="TEG716" s="8"/>
      <c r="TEH716" s="8"/>
      <c r="TEI716" s="8"/>
      <c r="TEJ716" s="8"/>
      <c r="TEK716" s="8"/>
      <c r="TEL716" s="8"/>
      <c r="TEM716" s="8"/>
      <c r="TEN716" s="8"/>
      <c r="TEO716" s="8"/>
      <c r="TEP716" s="8"/>
      <c r="TEQ716" s="8"/>
      <c r="TER716" s="8"/>
      <c r="TES716" s="8"/>
      <c r="TET716" s="8"/>
      <c r="TEU716" s="8"/>
      <c r="TEV716" s="8"/>
      <c r="TEW716" s="8"/>
      <c r="TEX716" s="8"/>
      <c r="TEY716" s="8"/>
      <c r="TEZ716" s="8"/>
      <c r="TFA716" s="8"/>
      <c r="TFB716" s="8"/>
      <c r="TFC716" s="8"/>
      <c r="TFD716" s="8"/>
      <c r="TFE716" s="8"/>
      <c r="TFF716" s="8"/>
      <c r="TFG716" s="8"/>
      <c r="TFH716" s="8"/>
      <c r="TFI716" s="8"/>
      <c r="TFJ716" s="8"/>
      <c r="TFK716" s="8"/>
      <c r="TFL716" s="8"/>
      <c r="TFM716" s="8"/>
      <c r="TFN716" s="8"/>
      <c r="TFO716" s="8"/>
      <c r="TFP716" s="8"/>
      <c r="TFQ716" s="8"/>
      <c r="TFR716" s="8"/>
      <c r="TFS716" s="8"/>
      <c r="TFT716" s="8"/>
      <c r="TFU716" s="8"/>
      <c r="TFV716" s="8"/>
      <c r="TFW716" s="8"/>
      <c r="TFX716" s="8"/>
      <c r="TFY716" s="8"/>
      <c r="TFZ716" s="8"/>
      <c r="TGA716" s="8"/>
      <c r="TGB716" s="8"/>
      <c r="TGC716" s="8"/>
      <c r="TGD716" s="8"/>
      <c r="TGE716" s="8"/>
      <c r="TGF716" s="8"/>
      <c r="TGG716" s="8"/>
      <c r="TGH716" s="8"/>
      <c r="TGI716" s="8"/>
      <c r="TGJ716" s="8"/>
      <c r="TGK716" s="8"/>
      <c r="TGL716" s="8"/>
      <c r="TGM716" s="8"/>
      <c r="TGN716" s="8"/>
      <c r="TGO716" s="8"/>
      <c r="TGP716" s="8"/>
      <c r="TGQ716" s="8"/>
      <c r="TGR716" s="8"/>
      <c r="TGS716" s="8"/>
      <c r="TGT716" s="8"/>
      <c r="TGU716" s="8"/>
      <c r="TGV716" s="8"/>
      <c r="TGW716" s="8"/>
      <c r="TGX716" s="8"/>
      <c r="TGY716" s="8"/>
      <c r="TGZ716" s="8"/>
      <c r="THA716" s="8"/>
      <c r="THB716" s="8"/>
      <c r="THC716" s="8"/>
      <c r="THD716" s="8"/>
      <c r="THE716" s="8"/>
      <c r="THF716" s="8"/>
      <c r="THG716" s="8"/>
      <c r="THH716" s="8"/>
      <c r="THI716" s="8"/>
      <c r="THJ716" s="8"/>
      <c r="THK716" s="8"/>
      <c r="THL716" s="8"/>
      <c r="THM716" s="8"/>
      <c r="THN716" s="8"/>
      <c r="THO716" s="8"/>
      <c r="THP716" s="8"/>
      <c r="THQ716" s="8"/>
      <c r="THR716" s="8"/>
      <c r="THS716" s="8"/>
      <c r="THT716" s="8"/>
      <c r="THU716" s="8"/>
      <c r="THV716" s="8"/>
      <c r="THW716" s="8"/>
      <c r="THX716" s="8"/>
      <c r="THY716" s="8"/>
      <c r="THZ716" s="8"/>
      <c r="TIA716" s="8"/>
      <c r="TIB716" s="8"/>
      <c r="TIC716" s="8"/>
      <c r="TID716" s="8"/>
      <c r="TIE716" s="8"/>
      <c r="TIF716" s="8"/>
      <c r="TIG716" s="8"/>
      <c r="TIH716" s="8"/>
      <c r="TII716" s="8"/>
      <c r="TIJ716" s="8"/>
      <c r="TIK716" s="8"/>
      <c r="TIL716" s="8"/>
      <c r="TIM716" s="8"/>
      <c r="TIN716" s="8"/>
      <c r="TIO716" s="8"/>
      <c r="TIP716" s="8"/>
      <c r="TIQ716" s="8"/>
      <c r="TIR716" s="8"/>
      <c r="TIS716" s="8"/>
      <c r="TIT716" s="8"/>
      <c r="TIU716" s="8"/>
      <c r="TIV716" s="8"/>
      <c r="TIW716" s="8"/>
      <c r="TIX716" s="8"/>
      <c r="TIY716" s="8"/>
      <c r="TIZ716" s="8"/>
      <c r="TJA716" s="8"/>
      <c r="TJB716" s="8"/>
      <c r="TJC716" s="8"/>
      <c r="TJD716" s="8"/>
      <c r="TJE716" s="8"/>
      <c r="TJF716" s="8"/>
      <c r="TJG716" s="8"/>
      <c r="TJH716" s="8"/>
      <c r="TJI716" s="8"/>
      <c r="TJJ716" s="8"/>
      <c r="TJK716" s="8"/>
      <c r="TJL716" s="8"/>
      <c r="TJM716" s="8"/>
      <c r="TJN716" s="8"/>
      <c r="TJO716" s="8"/>
      <c r="TJP716" s="8"/>
      <c r="TJQ716" s="8"/>
      <c r="TJR716" s="8"/>
      <c r="TJS716" s="8"/>
      <c r="TJT716" s="8"/>
      <c r="TJU716" s="8"/>
      <c r="TJV716" s="8"/>
      <c r="TJW716" s="8"/>
      <c r="TJX716" s="8"/>
      <c r="TJY716" s="8"/>
      <c r="TJZ716" s="8"/>
      <c r="TKA716" s="8"/>
      <c r="TKB716" s="8"/>
      <c r="TKC716" s="8"/>
      <c r="TKD716" s="8"/>
      <c r="TKE716" s="8"/>
      <c r="TKF716" s="8"/>
      <c r="TKG716" s="8"/>
      <c r="TKH716" s="8"/>
      <c r="TKI716" s="8"/>
      <c r="TKJ716" s="8"/>
      <c r="TKK716" s="8"/>
      <c r="TKL716" s="8"/>
      <c r="TKM716" s="8"/>
      <c r="TKN716" s="8"/>
      <c r="TKO716" s="8"/>
      <c r="TKP716" s="8"/>
      <c r="TKQ716" s="8"/>
      <c r="TKR716" s="8"/>
      <c r="TKS716" s="8"/>
      <c r="TKT716" s="8"/>
      <c r="TKU716" s="8"/>
      <c r="TKV716" s="8"/>
      <c r="TKW716" s="8"/>
      <c r="TKX716" s="8"/>
      <c r="TKY716" s="8"/>
      <c r="TKZ716" s="8"/>
      <c r="TLA716" s="8"/>
      <c r="TLB716" s="8"/>
      <c r="TLC716" s="8"/>
      <c r="TLD716" s="8"/>
      <c r="TLE716" s="8"/>
      <c r="TLF716" s="8"/>
      <c r="TLG716" s="8"/>
      <c r="TLH716" s="8"/>
      <c r="TLI716" s="8"/>
      <c r="TLJ716" s="8"/>
      <c r="TLK716" s="8"/>
      <c r="TLL716" s="8"/>
      <c r="TLM716" s="8"/>
      <c r="TLN716" s="8"/>
      <c r="TLO716" s="8"/>
      <c r="TLP716" s="8"/>
      <c r="TLQ716" s="8"/>
      <c r="TLR716" s="8"/>
      <c r="TLS716" s="8"/>
      <c r="TLT716" s="8"/>
      <c r="TLU716" s="8"/>
      <c r="TLV716" s="8"/>
      <c r="TLW716" s="8"/>
      <c r="TLX716" s="8"/>
      <c r="TLY716" s="8"/>
      <c r="TLZ716" s="8"/>
      <c r="TMA716" s="8"/>
      <c r="TMB716" s="8"/>
      <c r="TMC716" s="8"/>
      <c r="TMD716" s="8"/>
      <c r="TME716" s="8"/>
      <c r="TMF716" s="8"/>
      <c r="TMG716" s="8"/>
      <c r="TMH716" s="8"/>
      <c r="TMI716" s="8"/>
      <c r="TMJ716" s="8"/>
      <c r="TMK716" s="8"/>
      <c r="TML716" s="8"/>
      <c r="TMM716" s="8"/>
      <c r="TMN716" s="8"/>
      <c r="TMO716" s="8"/>
      <c r="TMP716" s="8"/>
      <c r="TMQ716" s="8"/>
      <c r="TMR716" s="8"/>
      <c r="TMS716" s="8"/>
      <c r="TMT716" s="8"/>
      <c r="TMU716" s="8"/>
      <c r="TMV716" s="8"/>
      <c r="TMW716" s="8"/>
      <c r="TMX716" s="8"/>
      <c r="TMY716" s="8"/>
      <c r="TMZ716" s="8"/>
      <c r="TNA716" s="8"/>
      <c r="TNB716" s="8"/>
      <c r="TNC716" s="8"/>
      <c r="TND716" s="8"/>
      <c r="TNE716" s="8"/>
      <c r="TNF716" s="8"/>
      <c r="TNG716" s="8"/>
      <c r="TNH716" s="8"/>
      <c r="TNI716" s="8"/>
      <c r="TNJ716" s="8"/>
      <c r="TNK716" s="8"/>
      <c r="TNL716" s="8"/>
      <c r="TNM716" s="8"/>
      <c r="TNN716" s="8"/>
      <c r="TNO716" s="8"/>
      <c r="TNP716" s="8"/>
      <c r="TNQ716" s="8"/>
      <c r="TNR716" s="8"/>
      <c r="TNS716" s="8"/>
      <c r="TNT716" s="8"/>
      <c r="TNU716" s="8"/>
      <c r="TNV716" s="8"/>
      <c r="TNW716" s="8"/>
      <c r="TNX716" s="8"/>
      <c r="TNY716" s="8"/>
      <c r="TNZ716" s="8"/>
      <c r="TOA716" s="8"/>
      <c r="TOB716" s="8"/>
      <c r="TOC716" s="8"/>
      <c r="TOD716" s="8"/>
      <c r="TOE716" s="8"/>
      <c r="TOF716" s="8"/>
      <c r="TOG716" s="8"/>
      <c r="TOH716" s="8"/>
      <c r="TOI716" s="8"/>
      <c r="TOJ716" s="8"/>
      <c r="TOK716" s="8"/>
      <c r="TOL716" s="8"/>
      <c r="TOM716" s="8"/>
      <c r="TON716" s="8"/>
      <c r="TOO716" s="8"/>
      <c r="TOP716" s="8"/>
      <c r="TOQ716" s="8"/>
      <c r="TOR716" s="8"/>
      <c r="TOS716" s="8"/>
      <c r="TOT716" s="8"/>
      <c r="TOU716" s="8"/>
      <c r="TOV716" s="8"/>
      <c r="TOW716" s="8"/>
      <c r="TOX716" s="8"/>
      <c r="TOY716" s="8"/>
      <c r="TOZ716" s="8"/>
      <c r="TPA716" s="8"/>
      <c r="TPB716" s="8"/>
      <c r="TPC716" s="8"/>
      <c r="TPD716" s="8"/>
      <c r="TPE716" s="8"/>
      <c r="TPF716" s="8"/>
      <c r="TPG716" s="8"/>
      <c r="TPH716" s="8"/>
      <c r="TPI716" s="8"/>
      <c r="TPJ716" s="8"/>
      <c r="TPK716" s="8"/>
      <c r="TPL716" s="8"/>
      <c r="TPM716" s="8"/>
      <c r="TPN716" s="8"/>
      <c r="TPO716" s="8"/>
      <c r="TPP716" s="8"/>
      <c r="TPQ716" s="8"/>
      <c r="TPR716" s="8"/>
      <c r="TPS716" s="8"/>
      <c r="TPT716" s="8"/>
      <c r="TPU716" s="8"/>
      <c r="TPV716" s="8"/>
      <c r="TPW716" s="8"/>
      <c r="TPX716" s="8"/>
      <c r="TPY716" s="8"/>
      <c r="TPZ716" s="8"/>
      <c r="TQA716" s="8"/>
      <c r="TQB716" s="8"/>
      <c r="TQC716" s="8"/>
      <c r="TQD716" s="8"/>
      <c r="TQE716" s="8"/>
      <c r="TQF716" s="8"/>
      <c r="TQG716" s="8"/>
      <c r="TQH716" s="8"/>
      <c r="TQI716" s="8"/>
      <c r="TQJ716" s="8"/>
      <c r="TQK716" s="8"/>
      <c r="TQL716" s="8"/>
      <c r="TQM716" s="8"/>
      <c r="TQN716" s="8"/>
      <c r="TQO716" s="8"/>
      <c r="TQP716" s="8"/>
      <c r="TQQ716" s="8"/>
      <c r="TQR716" s="8"/>
      <c r="TQS716" s="8"/>
      <c r="TQT716" s="8"/>
      <c r="TQU716" s="8"/>
      <c r="TQV716" s="8"/>
      <c r="TQW716" s="8"/>
      <c r="TQX716" s="8"/>
      <c r="TQY716" s="8"/>
      <c r="TQZ716" s="8"/>
      <c r="TRA716" s="8"/>
      <c r="TRB716" s="8"/>
      <c r="TRC716" s="8"/>
      <c r="TRD716" s="8"/>
      <c r="TRE716" s="8"/>
      <c r="TRF716" s="8"/>
      <c r="TRG716" s="8"/>
      <c r="TRH716" s="8"/>
      <c r="TRI716" s="8"/>
      <c r="TRJ716" s="8"/>
      <c r="TRK716" s="8"/>
      <c r="TRL716" s="8"/>
      <c r="TRM716" s="8"/>
      <c r="TRN716" s="8"/>
      <c r="TRO716" s="8"/>
      <c r="TRP716" s="8"/>
      <c r="TRQ716" s="8"/>
      <c r="TRR716" s="8"/>
      <c r="TRS716" s="8"/>
      <c r="TRT716" s="8"/>
      <c r="TRU716" s="8"/>
      <c r="TRV716" s="8"/>
      <c r="TRW716" s="8"/>
      <c r="TRX716" s="8"/>
      <c r="TRY716" s="8"/>
      <c r="TRZ716" s="8"/>
      <c r="TSA716" s="8"/>
      <c r="TSB716" s="8"/>
      <c r="TSC716" s="8"/>
      <c r="TSD716" s="8"/>
      <c r="TSE716" s="8"/>
      <c r="TSF716" s="8"/>
      <c r="TSG716" s="8"/>
      <c r="TSH716" s="8"/>
      <c r="TSI716" s="8"/>
      <c r="TSJ716" s="8"/>
      <c r="TSK716" s="8"/>
      <c r="TSL716" s="8"/>
      <c r="TSM716" s="8"/>
      <c r="TSN716" s="8"/>
      <c r="TSO716" s="8"/>
      <c r="TSP716" s="8"/>
      <c r="TSQ716" s="8"/>
      <c r="TSR716" s="8"/>
      <c r="TSS716" s="8"/>
      <c r="TST716" s="8"/>
      <c r="TSU716" s="8"/>
      <c r="TSV716" s="8"/>
      <c r="TSW716" s="8"/>
      <c r="TSX716" s="8"/>
      <c r="TSY716" s="8"/>
      <c r="TSZ716" s="8"/>
      <c r="TTA716" s="8"/>
      <c r="TTB716" s="8"/>
      <c r="TTC716" s="8"/>
      <c r="TTD716" s="8"/>
      <c r="TTE716" s="8"/>
      <c r="TTF716" s="8"/>
      <c r="TTG716" s="8"/>
      <c r="TTH716" s="8"/>
      <c r="TTI716" s="8"/>
      <c r="TTJ716" s="8"/>
      <c r="TTK716" s="8"/>
      <c r="TTL716" s="8"/>
      <c r="TTM716" s="8"/>
      <c r="TTN716" s="8"/>
      <c r="TTO716" s="8"/>
      <c r="TTP716" s="8"/>
      <c r="TTQ716" s="8"/>
      <c r="TTR716" s="8"/>
      <c r="TTS716" s="8"/>
      <c r="TTT716" s="8"/>
      <c r="TTU716" s="8"/>
      <c r="TTV716" s="8"/>
      <c r="TTW716" s="8"/>
      <c r="TTX716" s="8"/>
      <c r="TTY716" s="8"/>
      <c r="TTZ716" s="8"/>
      <c r="TUA716" s="8"/>
      <c r="TUB716" s="8"/>
      <c r="TUC716" s="8"/>
      <c r="TUD716" s="8"/>
      <c r="TUE716" s="8"/>
      <c r="TUF716" s="8"/>
      <c r="TUG716" s="8"/>
      <c r="TUH716" s="8"/>
      <c r="TUI716" s="8"/>
      <c r="TUJ716" s="8"/>
      <c r="TUK716" s="8"/>
      <c r="TUL716" s="8"/>
      <c r="TUM716" s="8"/>
      <c r="TUN716" s="8"/>
      <c r="TUO716" s="8"/>
      <c r="TUP716" s="8"/>
      <c r="TUQ716" s="8"/>
      <c r="TUR716" s="8"/>
      <c r="TUS716" s="8"/>
      <c r="TUT716" s="8"/>
      <c r="TUU716" s="8"/>
      <c r="TUV716" s="8"/>
      <c r="TUW716" s="8"/>
      <c r="TUX716" s="8"/>
      <c r="TUY716" s="8"/>
      <c r="TUZ716" s="8"/>
      <c r="TVA716" s="8"/>
      <c r="TVB716" s="8"/>
      <c r="TVC716" s="8"/>
      <c r="TVD716" s="8"/>
      <c r="TVE716" s="8"/>
      <c r="TVF716" s="8"/>
      <c r="TVG716" s="8"/>
      <c r="TVH716" s="8"/>
      <c r="TVI716" s="8"/>
      <c r="TVJ716" s="8"/>
      <c r="TVK716" s="8"/>
      <c r="TVL716" s="8"/>
      <c r="TVM716" s="8"/>
      <c r="TVN716" s="8"/>
      <c r="TVO716" s="8"/>
      <c r="TVP716" s="8"/>
      <c r="TVQ716" s="8"/>
      <c r="TVR716" s="8"/>
      <c r="TVS716" s="8"/>
      <c r="TVT716" s="8"/>
      <c r="TVU716" s="8"/>
      <c r="TVV716" s="8"/>
      <c r="TVW716" s="8"/>
      <c r="TVX716" s="8"/>
      <c r="TVY716" s="8"/>
      <c r="TVZ716" s="8"/>
      <c r="TWA716" s="8"/>
      <c r="TWB716" s="8"/>
      <c r="TWC716" s="8"/>
      <c r="TWD716" s="8"/>
      <c r="TWE716" s="8"/>
      <c r="TWF716" s="8"/>
      <c r="TWG716" s="8"/>
      <c r="TWH716" s="8"/>
      <c r="TWI716" s="8"/>
      <c r="TWJ716" s="8"/>
      <c r="TWK716" s="8"/>
      <c r="TWL716" s="8"/>
      <c r="TWM716" s="8"/>
      <c r="TWN716" s="8"/>
      <c r="TWO716" s="8"/>
      <c r="TWP716" s="8"/>
      <c r="TWQ716" s="8"/>
      <c r="TWR716" s="8"/>
      <c r="TWS716" s="8"/>
      <c r="TWT716" s="8"/>
      <c r="TWU716" s="8"/>
      <c r="TWV716" s="8"/>
      <c r="TWW716" s="8"/>
      <c r="TWX716" s="8"/>
      <c r="TWY716" s="8"/>
      <c r="TWZ716" s="8"/>
      <c r="TXA716" s="8"/>
      <c r="TXB716" s="8"/>
      <c r="TXC716" s="8"/>
      <c r="TXD716" s="8"/>
      <c r="TXE716" s="8"/>
      <c r="TXF716" s="8"/>
      <c r="TXG716" s="8"/>
      <c r="TXH716" s="8"/>
      <c r="TXI716" s="8"/>
      <c r="TXJ716" s="8"/>
      <c r="TXK716" s="8"/>
      <c r="TXL716" s="8"/>
      <c r="TXM716" s="8"/>
      <c r="TXN716" s="8"/>
      <c r="TXO716" s="8"/>
      <c r="TXP716" s="8"/>
      <c r="TXQ716" s="8"/>
      <c r="TXR716" s="8"/>
      <c r="TXS716" s="8"/>
      <c r="TXT716" s="8"/>
      <c r="TXU716" s="8"/>
      <c r="TXV716" s="8"/>
      <c r="TXW716" s="8"/>
      <c r="TXX716" s="8"/>
      <c r="TXY716" s="8"/>
      <c r="TXZ716" s="8"/>
      <c r="TYA716" s="8"/>
      <c r="TYB716" s="8"/>
      <c r="TYC716" s="8"/>
      <c r="TYD716" s="8"/>
      <c r="TYE716" s="8"/>
      <c r="TYF716" s="8"/>
      <c r="TYG716" s="8"/>
      <c r="TYH716" s="8"/>
      <c r="TYI716" s="8"/>
      <c r="TYJ716" s="8"/>
      <c r="TYK716" s="8"/>
      <c r="TYL716" s="8"/>
      <c r="TYM716" s="8"/>
      <c r="TYN716" s="8"/>
      <c r="TYO716" s="8"/>
      <c r="TYP716" s="8"/>
      <c r="TYQ716" s="8"/>
      <c r="TYR716" s="8"/>
      <c r="TYS716" s="8"/>
      <c r="TYT716" s="8"/>
      <c r="TYU716" s="8"/>
      <c r="TYV716" s="8"/>
      <c r="TYW716" s="8"/>
      <c r="TYX716" s="8"/>
      <c r="TYY716" s="8"/>
      <c r="TYZ716" s="8"/>
      <c r="TZA716" s="8"/>
      <c r="TZB716" s="8"/>
      <c r="TZC716" s="8"/>
      <c r="TZD716" s="8"/>
      <c r="TZE716" s="8"/>
      <c r="TZF716" s="8"/>
      <c r="TZG716" s="8"/>
      <c r="TZH716" s="8"/>
      <c r="TZI716" s="8"/>
      <c r="TZJ716" s="8"/>
      <c r="TZK716" s="8"/>
      <c r="TZL716" s="8"/>
      <c r="TZM716" s="8"/>
      <c r="TZN716" s="8"/>
      <c r="TZO716" s="8"/>
      <c r="TZP716" s="8"/>
      <c r="TZQ716" s="8"/>
      <c r="TZR716" s="8"/>
      <c r="TZS716" s="8"/>
      <c r="TZT716" s="8"/>
      <c r="TZU716" s="8"/>
      <c r="TZV716" s="8"/>
      <c r="TZW716" s="8"/>
      <c r="TZX716" s="8"/>
      <c r="TZY716" s="8"/>
      <c r="TZZ716" s="8"/>
      <c r="UAA716" s="8"/>
      <c r="UAB716" s="8"/>
      <c r="UAC716" s="8"/>
      <c r="UAD716" s="8"/>
      <c r="UAE716" s="8"/>
      <c r="UAF716" s="8"/>
      <c r="UAG716" s="8"/>
      <c r="UAH716" s="8"/>
      <c r="UAI716" s="8"/>
      <c r="UAJ716" s="8"/>
      <c r="UAK716" s="8"/>
      <c r="UAL716" s="8"/>
      <c r="UAM716" s="8"/>
      <c r="UAN716" s="8"/>
      <c r="UAO716" s="8"/>
      <c r="UAP716" s="8"/>
      <c r="UAQ716" s="8"/>
      <c r="UAR716" s="8"/>
      <c r="UAS716" s="8"/>
      <c r="UAT716" s="8"/>
      <c r="UAU716" s="8"/>
      <c r="UAV716" s="8"/>
      <c r="UAW716" s="8"/>
      <c r="UAX716" s="8"/>
      <c r="UAY716" s="8"/>
      <c r="UAZ716" s="8"/>
      <c r="UBA716" s="8"/>
      <c r="UBB716" s="8"/>
      <c r="UBC716" s="8"/>
      <c r="UBD716" s="8"/>
      <c r="UBE716" s="8"/>
      <c r="UBF716" s="8"/>
      <c r="UBG716" s="8"/>
      <c r="UBH716" s="8"/>
      <c r="UBI716" s="8"/>
      <c r="UBJ716" s="8"/>
      <c r="UBK716" s="8"/>
      <c r="UBL716" s="8"/>
      <c r="UBM716" s="8"/>
      <c r="UBN716" s="8"/>
      <c r="UBO716" s="8"/>
      <c r="UBP716" s="8"/>
      <c r="UBQ716" s="8"/>
      <c r="UBR716" s="8"/>
      <c r="UBS716" s="8"/>
      <c r="UBT716" s="8"/>
      <c r="UBU716" s="8"/>
      <c r="UBV716" s="8"/>
      <c r="UBW716" s="8"/>
      <c r="UBX716" s="8"/>
      <c r="UBY716" s="8"/>
      <c r="UBZ716" s="8"/>
      <c r="UCA716" s="8"/>
      <c r="UCB716" s="8"/>
      <c r="UCC716" s="8"/>
      <c r="UCD716" s="8"/>
      <c r="UCE716" s="8"/>
      <c r="UCF716" s="8"/>
      <c r="UCG716" s="8"/>
      <c r="UCH716" s="8"/>
      <c r="UCI716" s="8"/>
      <c r="UCJ716" s="8"/>
      <c r="UCK716" s="8"/>
      <c r="UCL716" s="8"/>
      <c r="UCM716" s="8"/>
      <c r="UCN716" s="8"/>
      <c r="UCO716" s="8"/>
      <c r="UCP716" s="8"/>
      <c r="UCQ716" s="8"/>
      <c r="UCR716" s="8"/>
      <c r="UCS716" s="8"/>
      <c r="UCT716" s="8"/>
      <c r="UCU716" s="8"/>
      <c r="UCV716" s="8"/>
      <c r="UCW716" s="8"/>
      <c r="UCX716" s="8"/>
      <c r="UCY716" s="8"/>
      <c r="UCZ716" s="8"/>
      <c r="UDA716" s="8"/>
      <c r="UDB716" s="8"/>
      <c r="UDC716" s="8"/>
      <c r="UDD716" s="8"/>
      <c r="UDE716" s="8"/>
      <c r="UDF716" s="8"/>
      <c r="UDG716" s="8"/>
      <c r="UDH716" s="8"/>
      <c r="UDI716" s="8"/>
      <c r="UDJ716" s="8"/>
      <c r="UDK716" s="8"/>
      <c r="UDL716" s="8"/>
      <c r="UDM716" s="8"/>
      <c r="UDN716" s="8"/>
      <c r="UDO716" s="8"/>
      <c r="UDP716" s="8"/>
      <c r="UDQ716" s="8"/>
      <c r="UDR716" s="8"/>
      <c r="UDS716" s="8"/>
      <c r="UDT716" s="8"/>
      <c r="UDU716" s="8"/>
      <c r="UDV716" s="8"/>
      <c r="UDW716" s="8"/>
      <c r="UDX716" s="8"/>
      <c r="UDY716" s="8"/>
      <c r="UDZ716" s="8"/>
      <c r="UEA716" s="8"/>
      <c r="UEB716" s="8"/>
      <c r="UEC716" s="8"/>
      <c r="UED716" s="8"/>
      <c r="UEE716" s="8"/>
      <c r="UEF716" s="8"/>
      <c r="UEG716" s="8"/>
      <c r="UEH716" s="8"/>
      <c r="UEI716" s="8"/>
      <c r="UEJ716" s="8"/>
      <c r="UEK716" s="8"/>
      <c r="UEL716" s="8"/>
      <c r="UEM716" s="8"/>
      <c r="UEN716" s="8"/>
      <c r="UEO716" s="8"/>
      <c r="UEP716" s="8"/>
      <c r="UEQ716" s="8"/>
      <c r="UER716" s="8"/>
      <c r="UES716" s="8"/>
      <c r="UET716" s="8"/>
      <c r="UEU716" s="8"/>
      <c r="UEV716" s="8"/>
      <c r="UEW716" s="8"/>
      <c r="UEX716" s="8"/>
      <c r="UEY716" s="8"/>
      <c r="UEZ716" s="8"/>
      <c r="UFA716" s="8"/>
      <c r="UFB716" s="8"/>
      <c r="UFC716" s="8"/>
      <c r="UFD716" s="8"/>
      <c r="UFE716" s="8"/>
      <c r="UFF716" s="8"/>
      <c r="UFG716" s="8"/>
      <c r="UFH716" s="8"/>
      <c r="UFI716" s="8"/>
      <c r="UFJ716" s="8"/>
      <c r="UFK716" s="8"/>
      <c r="UFL716" s="8"/>
      <c r="UFM716" s="8"/>
      <c r="UFN716" s="8"/>
      <c r="UFO716" s="8"/>
      <c r="UFP716" s="8"/>
      <c r="UFQ716" s="8"/>
      <c r="UFR716" s="8"/>
      <c r="UFS716" s="8"/>
      <c r="UFT716" s="8"/>
      <c r="UFU716" s="8"/>
      <c r="UFV716" s="8"/>
      <c r="UFW716" s="8"/>
      <c r="UFX716" s="8"/>
      <c r="UFY716" s="8"/>
      <c r="UFZ716" s="8"/>
      <c r="UGA716" s="8"/>
      <c r="UGB716" s="8"/>
      <c r="UGC716" s="8"/>
      <c r="UGD716" s="8"/>
      <c r="UGE716" s="8"/>
      <c r="UGF716" s="8"/>
      <c r="UGG716" s="8"/>
      <c r="UGH716" s="8"/>
      <c r="UGI716" s="8"/>
      <c r="UGJ716" s="8"/>
      <c r="UGK716" s="8"/>
      <c r="UGL716" s="8"/>
      <c r="UGM716" s="8"/>
      <c r="UGN716" s="8"/>
      <c r="UGO716" s="8"/>
      <c r="UGP716" s="8"/>
      <c r="UGQ716" s="8"/>
      <c r="UGR716" s="8"/>
      <c r="UGS716" s="8"/>
      <c r="UGT716" s="8"/>
      <c r="UGU716" s="8"/>
      <c r="UGV716" s="8"/>
      <c r="UGW716" s="8"/>
      <c r="UGX716" s="8"/>
      <c r="UGY716" s="8"/>
      <c r="UGZ716" s="8"/>
      <c r="UHA716" s="8"/>
      <c r="UHB716" s="8"/>
      <c r="UHC716" s="8"/>
      <c r="UHD716" s="8"/>
      <c r="UHE716" s="8"/>
      <c r="UHF716" s="8"/>
      <c r="UHG716" s="8"/>
      <c r="UHH716" s="8"/>
      <c r="UHI716" s="8"/>
      <c r="UHJ716" s="8"/>
      <c r="UHK716" s="8"/>
      <c r="UHL716" s="8"/>
      <c r="UHM716" s="8"/>
      <c r="UHN716" s="8"/>
      <c r="UHO716" s="8"/>
      <c r="UHP716" s="8"/>
      <c r="UHQ716" s="8"/>
      <c r="UHR716" s="8"/>
      <c r="UHS716" s="8"/>
      <c r="UHT716" s="8"/>
      <c r="UHU716" s="8"/>
      <c r="UHV716" s="8"/>
      <c r="UHW716" s="8"/>
      <c r="UHX716" s="8"/>
      <c r="UHY716" s="8"/>
      <c r="UHZ716" s="8"/>
      <c r="UIA716" s="8"/>
      <c r="UIB716" s="8"/>
      <c r="UIC716" s="8"/>
      <c r="UID716" s="8"/>
      <c r="UIE716" s="8"/>
      <c r="UIF716" s="8"/>
      <c r="UIG716" s="8"/>
      <c r="UIH716" s="8"/>
      <c r="UII716" s="8"/>
      <c r="UIJ716" s="8"/>
      <c r="UIK716" s="8"/>
      <c r="UIL716" s="8"/>
      <c r="UIM716" s="8"/>
      <c r="UIN716" s="8"/>
      <c r="UIO716" s="8"/>
      <c r="UIP716" s="8"/>
      <c r="UIQ716" s="8"/>
      <c r="UIR716" s="8"/>
      <c r="UIS716" s="8"/>
      <c r="UIT716" s="8"/>
      <c r="UIU716" s="8"/>
      <c r="UIV716" s="8"/>
      <c r="UIW716" s="8"/>
      <c r="UIX716" s="8"/>
      <c r="UIY716" s="8"/>
      <c r="UIZ716" s="8"/>
      <c r="UJA716" s="8"/>
      <c r="UJB716" s="8"/>
      <c r="UJC716" s="8"/>
      <c r="UJD716" s="8"/>
      <c r="UJE716" s="8"/>
      <c r="UJF716" s="8"/>
      <c r="UJG716" s="8"/>
      <c r="UJH716" s="8"/>
      <c r="UJI716" s="8"/>
      <c r="UJJ716" s="8"/>
      <c r="UJK716" s="8"/>
      <c r="UJL716" s="8"/>
      <c r="UJM716" s="8"/>
      <c r="UJN716" s="8"/>
      <c r="UJO716" s="8"/>
      <c r="UJP716" s="8"/>
      <c r="UJQ716" s="8"/>
      <c r="UJR716" s="8"/>
      <c r="UJS716" s="8"/>
      <c r="UJT716" s="8"/>
      <c r="UJU716" s="8"/>
      <c r="UJV716" s="8"/>
      <c r="UJW716" s="8"/>
      <c r="UJX716" s="8"/>
      <c r="UJY716" s="8"/>
      <c r="UJZ716" s="8"/>
      <c r="UKA716" s="8"/>
      <c r="UKB716" s="8"/>
      <c r="UKC716" s="8"/>
      <c r="UKD716" s="8"/>
      <c r="UKE716" s="8"/>
      <c r="UKF716" s="8"/>
      <c r="UKG716" s="8"/>
      <c r="UKH716" s="8"/>
      <c r="UKI716" s="8"/>
      <c r="UKJ716" s="8"/>
      <c r="UKK716" s="8"/>
      <c r="UKL716" s="8"/>
      <c r="UKM716" s="8"/>
      <c r="UKN716" s="8"/>
      <c r="UKO716" s="8"/>
      <c r="UKP716" s="8"/>
      <c r="UKQ716" s="8"/>
      <c r="UKR716" s="8"/>
      <c r="UKS716" s="8"/>
      <c r="UKT716" s="8"/>
      <c r="UKU716" s="8"/>
      <c r="UKV716" s="8"/>
      <c r="UKW716" s="8"/>
      <c r="UKX716" s="8"/>
      <c r="UKY716" s="8"/>
      <c r="UKZ716" s="8"/>
      <c r="ULA716" s="8"/>
      <c r="ULB716" s="8"/>
      <c r="ULC716" s="8"/>
      <c r="ULD716" s="8"/>
      <c r="ULE716" s="8"/>
      <c r="ULF716" s="8"/>
      <c r="ULG716" s="8"/>
      <c r="ULH716" s="8"/>
      <c r="ULI716" s="8"/>
      <c r="ULJ716" s="8"/>
      <c r="ULK716" s="8"/>
      <c r="ULL716" s="8"/>
      <c r="ULM716" s="8"/>
      <c r="ULN716" s="8"/>
      <c r="ULO716" s="8"/>
      <c r="ULP716" s="8"/>
      <c r="ULQ716" s="8"/>
      <c r="ULR716" s="8"/>
      <c r="ULS716" s="8"/>
      <c r="ULT716" s="8"/>
      <c r="ULU716" s="8"/>
      <c r="ULV716" s="8"/>
      <c r="ULW716" s="8"/>
      <c r="ULX716" s="8"/>
      <c r="ULY716" s="8"/>
      <c r="ULZ716" s="8"/>
      <c r="UMA716" s="8"/>
      <c r="UMB716" s="8"/>
      <c r="UMC716" s="8"/>
      <c r="UMD716" s="8"/>
      <c r="UME716" s="8"/>
      <c r="UMF716" s="8"/>
      <c r="UMG716" s="8"/>
      <c r="UMH716" s="8"/>
      <c r="UMI716" s="8"/>
      <c r="UMJ716" s="8"/>
      <c r="UMK716" s="8"/>
      <c r="UML716" s="8"/>
      <c r="UMM716" s="8"/>
      <c r="UMN716" s="8"/>
      <c r="UMO716" s="8"/>
      <c r="UMP716" s="8"/>
      <c r="UMQ716" s="8"/>
      <c r="UMR716" s="8"/>
      <c r="UMS716" s="8"/>
      <c r="UMT716" s="8"/>
      <c r="UMU716" s="8"/>
      <c r="UMV716" s="8"/>
      <c r="UMW716" s="8"/>
      <c r="UMX716" s="8"/>
      <c r="UMY716" s="8"/>
      <c r="UMZ716" s="8"/>
      <c r="UNA716" s="8"/>
      <c r="UNB716" s="8"/>
      <c r="UNC716" s="8"/>
      <c r="UND716" s="8"/>
      <c r="UNE716" s="8"/>
      <c r="UNF716" s="8"/>
      <c r="UNG716" s="8"/>
      <c r="UNH716" s="8"/>
      <c r="UNI716" s="8"/>
      <c r="UNJ716" s="8"/>
      <c r="UNK716" s="8"/>
      <c r="UNL716" s="8"/>
      <c r="UNM716" s="8"/>
      <c r="UNN716" s="8"/>
      <c r="UNO716" s="8"/>
      <c r="UNP716" s="8"/>
      <c r="UNQ716" s="8"/>
      <c r="UNR716" s="8"/>
      <c r="UNS716" s="8"/>
      <c r="UNT716" s="8"/>
      <c r="UNU716" s="8"/>
      <c r="UNV716" s="8"/>
      <c r="UNW716" s="8"/>
      <c r="UNX716" s="8"/>
      <c r="UNY716" s="8"/>
      <c r="UNZ716" s="8"/>
      <c r="UOA716" s="8"/>
      <c r="UOB716" s="8"/>
      <c r="UOC716" s="8"/>
      <c r="UOD716" s="8"/>
      <c r="UOE716" s="8"/>
      <c r="UOF716" s="8"/>
      <c r="UOG716" s="8"/>
      <c r="UOH716" s="8"/>
      <c r="UOI716" s="8"/>
      <c r="UOJ716" s="8"/>
      <c r="UOK716" s="8"/>
      <c r="UOL716" s="8"/>
      <c r="UOM716" s="8"/>
      <c r="UON716" s="8"/>
      <c r="UOO716" s="8"/>
      <c r="UOP716" s="8"/>
      <c r="UOQ716" s="8"/>
      <c r="UOR716" s="8"/>
      <c r="UOS716" s="8"/>
      <c r="UOT716" s="8"/>
      <c r="UOU716" s="8"/>
      <c r="UOV716" s="8"/>
      <c r="UOW716" s="8"/>
      <c r="UOX716" s="8"/>
      <c r="UOY716" s="8"/>
      <c r="UOZ716" s="8"/>
      <c r="UPA716" s="8"/>
      <c r="UPB716" s="8"/>
      <c r="UPC716" s="8"/>
      <c r="UPD716" s="8"/>
      <c r="UPE716" s="8"/>
      <c r="UPF716" s="8"/>
      <c r="UPG716" s="8"/>
      <c r="UPH716" s="8"/>
      <c r="UPI716" s="8"/>
      <c r="UPJ716" s="8"/>
      <c r="UPK716" s="8"/>
      <c r="UPL716" s="8"/>
      <c r="UPM716" s="8"/>
      <c r="UPN716" s="8"/>
      <c r="UPO716" s="8"/>
      <c r="UPP716" s="8"/>
      <c r="UPQ716" s="8"/>
      <c r="UPR716" s="8"/>
      <c r="UPS716" s="8"/>
      <c r="UPT716" s="8"/>
      <c r="UPU716" s="8"/>
      <c r="UPV716" s="8"/>
      <c r="UPW716" s="8"/>
      <c r="UPX716" s="8"/>
      <c r="UPY716" s="8"/>
      <c r="UPZ716" s="8"/>
      <c r="UQA716" s="8"/>
      <c r="UQB716" s="8"/>
      <c r="UQC716" s="8"/>
      <c r="UQD716" s="8"/>
      <c r="UQE716" s="8"/>
      <c r="UQF716" s="8"/>
      <c r="UQG716" s="8"/>
      <c r="UQH716" s="8"/>
      <c r="UQI716" s="8"/>
      <c r="UQJ716" s="8"/>
      <c r="UQK716" s="8"/>
      <c r="UQL716" s="8"/>
      <c r="UQM716" s="8"/>
      <c r="UQN716" s="8"/>
      <c r="UQO716" s="8"/>
      <c r="UQP716" s="8"/>
      <c r="UQQ716" s="8"/>
      <c r="UQR716" s="8"/>
      <c r="UQS716" s="8"/>
      <c r="UQT716" s="8"/>
      <c r="UQU716" s="8"/>
      <c r="UQV716" s="8"/>
      <c r="UQW716" s="8"/>
      <c r="UQX716" s="8"/>
      <c r="UQY716" s="8"/>
      <c r="UQZ716" s="8"/>
      <c r="URA716" s="8"/>
      <c r="URB716" s="8"/>
      <c r="URC716" s="8"/>
      <c r="URD716" s="8"/>
      <c r="URE716" s="8"/>
      <c r="URF716" s="8"/>
      <c r="URG716" s="8"/>
      <c r="URH716" s="8"/>
      <c r="URI716" s="8"/>
      <c r="URJ716" s="8"/>
      <c r="URK716" s="8"/>
      <c r="URL716" s="8"/>
      <c r="URM716" s="8"/>
      <c r="URN716" s="8"/>
      <c r="URO716" s="8"/>
      <c r="URP716" s="8"/>
      <c r="URQ716" s="8"/>
      <c r="URR716" s="8"/>
      <c r="URS716" s="8"/>
      <c r="URT716" s="8"/>
      <c r="URU716" s="8"/>
      <c r="URV716" s="8"/>
      <c r="URW716" s="8"/>
      <c r="URX716" s="8"/>
      <c r="URY716" s="8"/>
      <c r="URZ716" s="8"/>
      <c r="USA716" s="8"/>
      <c r="USB716" s="8"/>
      <c r="USC716" s="8"/>
      <c r="USD716" s="8"/>
      <c r="USE716" s="8"/>
      <c r="USF716" s="8"/>
      <c r="USG716" s="8"/>
      <c r="USH716" s="8"/>
      <c r="USI716" s="8"/>
      <c r="USJ716" s="8"/>
      <c r="USK716" s="8"/>
      <c r="USL716" s="8"/>
      <c r="USM716" s="8"/>
      <c r="USN716" s="8"/>
      <c r="USO716" s="8"/>
      <c r="USP716" s="8"/>
      <c r="USQ716" s="8"/>
      <c r="USR716" s="8"/>
      <c r="USS716" s="8"/>
      <c r="UST716" s="8"/>
      <c r="USU716" s="8"/>
      <c r="USV716" s="8"/>
      <c r="USW716" s="8"/>
      <c r="USX716" s="8"/>
      <c r="USY716" s="8"/>
      <c r="USZ716" s="8"/>
      <c r="UTA716" s="8"/>
      <c r="UTB716" s="8"/>
      <c r="UTC716" s="8"/>
      <c r="UTD716" s="8"/>
      <c r="UTE716" s="8"/>
      <c r="UTF716" s="8"/>
      <c r="UTG716" s="8"/>
      <c r="UTH716" s="8"/>
      <c r="UTI716" s="8"/>
      <c r="UTJ716" s="8"/>
      <c r="UTK716" s="8"/>
      <c r="UTL716" s="8"/>
      <c r="UTM716" s="8"/>
      <c r="UTN716" s="8"/>
      <c r="UTO716" s="8"/>
      <c r="UTP716" s="8"/>
      <c r="UTQ716" s="8"/>
      <c r="UTR716" s="8"/>
      <c r="UTS716" s="8"/>
      <c r="UTT716" s="8"/>
      <c r="UTU716" s="8"/>
      <c r="UTV716" s="8"/>
      <c r="UTW716" s="8"/>
      <c r="UTX716" s="8"/>
      <c r="UTY716" s="8"/>
      <c r="UTZ716" s="8"/>
      <c r="UUA716" s="8"/>
      <c r="UUB716" s="8"/>
      <c r="UUC716" s="8"/>
      <c r="UUD716" s="8"/>
      <c r="UUE716" s="8"/>
      <c r="UUF716" s="8"/>
      <c r="UUG716" s="8"/>
      <c r="UUH716" s="8"/>
      <c r="UUI716" s="8"/>
      <c r="UUJ716" s="8"/>
      <c r="UUK716" s="8"/>
      <c r="UUL716" s="8"/>
      <c r="UUM716" s="8"/>
      <c r="UUN716" s="8"/>
      <c r="UUO716" s="8"/>
      <c r="UUP716" s="8"/>
      <c r="UUQ716" s="8"/>
      <c r="UUR716" s="8"/>
      <c r="UUS716" s="8"/>
      <c r="UUT716" s="8"/>
      <c r="UUU716" s="8"/>
      <c r="UUV716" s="8"/>
      <c r="UUW716" s="8"/>
      <c r="UUX716" s="8"/>
      <c r="UUY716" s="8"/>
      <c r="UUZ716" s="8"/>
      <c r="UVA716" s="8"/>
      <c r="UVB716" s="8"/>
      <c r="UVC716" s="8"/>
      <c r="UVD716" s="8"/>
      <c r="UVE716" s="8"/>
      <c r="UVF716" s="8"/>
      <c r="UVG716" s="8"/>
      <c r="UVH716" s="8"/>
      <c r="UVI716" s="8"/>
      <c r="UVJ716" s="8"/>
      <c r="UVK716" s="8"/>
      <c r="UVL716" s="8"/>
      <c r="UVM716" s="8"/>
      <c r="UVN716" s="8"/>
      <c r="UVO716" s="8"/>
      <c r="UVP716" s="8"/>
      <c r="UVQ716" s="8"/>
      <c r="UVR716" s="8"/>
      <c r="UVS716" s="8"/>
      <c r="UVT716" s="8"/>
      <c r="UVU716" s="8"/>
      <c r="UVV716" s="8"/>
      <c r="UVW716" s="8"/>
      <c r="UVX716" s="8"/>
      <c r="UVY716" s="8"/>
      <c r="UVZ716" s="8"/>
      <c r="UWA716" s="8"/>
      <c r="UWB716" s="8"/>
      <c r="UWC716" s="8"/>
      <c r="UWD716" s="8"/>
      <c r="UWE716" s="8"/>
      <c r="UWF716" s="8"/>
      <c r="UWG716" s="8"/>
      <c r="UWH716" s="8"/>
      <c r="UWI716" s="8"/>
      <c r="UWJ716" s="8"/>
      <c r="UWK716" s="8"/>
      <c r="UWL716" s="8"/>
      <c r="UWM716" s="8"/>
      <c r="UWN716" s="8"/>
      <c r="UWO716" s="8"/>
      <c r="UWP716" s="8"/>
      <c r="UWQ716" s="8"/>
      <c r="UWR716" s="8"/>
      <c r="UWS716" s="8"/>
      <c r="UWT716" s="8"/>
      <c r="UWU716" s="8"/>
      <c r="UWV716" s="8"/>
      <c r="UWW716" s="8"/>
      <c r="UWX716" s="8"/>
      <c r="UWY716" s="8"/>
      <c r="UWZ716" s="8"/>
      <c r="UXA716" s="8"/>
      <c r="UXB716" s="8"/>
      <c r="UXC716" s="8"/>
      <c r="UXD716" s="8"/>
      <c r="UXE716" s="8"/>
      <c r="UXF716" s="8"/>
      <c r="UXG716" s="8"/>
      <c r="UXH716" s="8"/>
      <c r="UXI716" s="8"/>
      <c r="UXJ716" s="8"/>
      <c r="UXK716" s="8"/>
      <c r="UXL716" s="8"/>
      <c r="UXM716" s="8"/>
      <c r="UXN716" s="8"/>
      <c r="UXO716" s="8"/>
      <c r="UXP716" s="8"/>
      <c r="UXQ716" s="8"/>
      <c r="UXR716" s="8"/>
      <c r="UXS716" s="8"/>
      <c r="UXT716" s="8"/>
      <c r="UXU716" s="8"/>
      <c r="UXV716" s="8"/>
      <c r="UXW716" s="8"/>
      <c r="UXX716" s="8"/>
      <c r="UXY716" s="8"/>
      <c r="UXZ716" s="8"/>
      <c r="UYA716" s="8"/>
      <c r="UYB716" s="8"/>
      <c r="UYC716" s="8"/>
      <c r="UYD716" s="8"/>
      <c r="UYE716" s="8"/>
      <c r="UYF716" s="8"/>
      <c r="UYG716" s="8"/>
      <c r="UYH716" s="8"/>
      <c r="UYI716" s="8"/>
      <c r="UYJ716" s="8"/>
      <c r="UYK716" s="8"/>
      <c r="UYL716" s="8"/>
      <c r="UYM716" s="8"/>
      <c r="UYN716" s="8"/>
      <c r="UYO716" s="8"/>
      <c r="UYP716" s="8"/>
      <c r="UYQ716" s="8"/>
      <c r="UYR716" s="8"/>
      <c r="UYS716" s="8"/>
      <c r="UYT716" s="8"/>
      <c r="UYU716" s="8"/>
      <c r="UYV716" s="8"/>
      <c r="UYW716" s="8"/>
      <c r="UYX716" s="8"/>
      <c r="UYY716" s="8"/>
      <c r="UYZ716" s="8"/>
      <c r="UZA716" s="8"/>
      <c r="UZB716" s="8"/>
      <c r="UZC716" s="8"/>
      <c r="UZD716" s="8"/>
      <c r="UZE716" s="8"/>
      <c r="UZF716" s="8"/>
      <c r="UZG716" s="8"/>
      <c r="UZH716" s="8"/>
      <c r="UZI716" s="8"/>
      <c r="UZJ716" s="8"/>
      <c r="UZK716" s="8"/>
      <c r="UZL716" s="8"/>
      <c r="UZM716" s="8"/>
      <c r="UZN716" s="8"/>
      <c r="UZO716" s="8"/>
      <c r="UZP716" s="8"/>
      <c r="UZQ716" s="8"/>
      <c r="UZR716" s="8"/>
      <c r="UZS716" s="8"/>
      <c r="UZT716" s="8"/>
      <c r="UZU716" s="8"/>
      <c r="UZV716" s="8"/>
      <c r="UZW716" s="8"/>
      <c r="UZX716" s="8"/>
      <c r="UZY716" s="8"/>
      <c r="UZZ716" s="8"/>
      <c r="VAA716" s="8"/>
      <c r="VAB716" s="8"/>
      <c r="VAC716" s="8"/>
      <c r="VAD716" s="8"/>
      <c r="VAE716" s="8"/>
      <c r="VAF716" s="8"/>
      <c r="VAG716" s="8"/>
      <c r="VAH716" s="8"/>
      <c r="VAI716" s="8"/>
      <c r="VAJ716" s="8"/>
      <c r="VAK716" s="8"/>
      <c r="VAL716" s="8"/>
      <c r="VAM716" s="8"/>
      <c r="VAN716" s="8"/>
      <c r="VAO716" s="8"/>
      <c r="VAP716" s="8"/>
      <c r="VAQ716" s="8"/>
      <c r="VAR716" s="8"/>
      <c r="VAS716" s="8"/>
      <c r="VAT716" s="8"/>
      <c r="VAU716" s="8"/>
      <c r="VAV716" s="8"/>
      <c r="VAW716" s="8"/>
      <c r="VAX716" s="8"/>
      <c r="VAY716" s="8"/>
      <c r="VAZ716" s="8"/>
      <c r="VBA716" s="8"/>
      <c r="VBB716" s="8"/>
      <c r="VBC716" s="8"/>
      <c r="VBD716" s="8"/>
      <c r="VBE716" s="8"/>
      <c r="VBF716" s="8"/>
      <c r="VBG716" s="8"/>
      <c r="VBH716" s="8"/>
      <c r="VBI716" s="8"/>
      <c r="VBJ716" s="8"/>
      <c r="VBK716" s="8"/>
      <c r="VBL716" s="8"/>
      <c r="VBM716" s="8"/>
      <c r="VBN716" s="8"/>
      <c r="VBO716" s="8"/>
      <c r="VBP716" s="8"/>
      <c r="VBQ716" s="8"/>
      <c r="VBR716" s="8"/>
      <c r="VBS716" s="8"/>
      <c r="VBT716" s="8"/>
      <c r="VBU716" s="8"/>
      <c r="VBV716" s="8"/>
      <c r="VBW716" s="8"/>
      <c r="VBX716" s="8"/>
      <c r="VBY716" s="8"/>
      <c r="VBZ716" s="8"/>
      <c r="VCA716" s="8"/>
      <c r="VCB716" s="8"/>
      <c r="VCC716" s="8"/>
      <c r="VCD716" s="8"/>
      <c r="VCE716" s="8"/>
      <c r="VCF716" s="8"/>
      <c r="VCG716" s="8"/>
      <c r="VCH716" s="8"/>
      <c r="VCI716" s="8"/>
      <c r="VCJ716" s="8"/>
      <c r="VCK716" s="8"/>
      <c r="VCL716" s="8"/>
      <c r="VCM716" s="8"/>
      <c r="VCN716" s="8"/>
      <c r="VCO716" s="8"/>
      <c r="VCP716" s="8"/>
      <c r="VCQ716" s="8"/>
      <c r="VCR716" s="8"/>
      <c r="VCS716" s="8"/>
      <c r="VCT716" s="8"/>
      <c r="VCU716" s="8"/>
      <c r="VCV716" s="8"/>
      <c r="VCW716" s="8"/>
      <c r="VCX716" s="8"/>
      <c r="VCY716" s="8"/>
      <c r="VCZ716" s="8"/>
      <c r="VDA716" s="8"/>
      <c r="VDB716" s="8"/>
      <c r="VDC716" s="8"/>
      <c r="VDD716" s="8"/>
      <c r="VDE716" s="8"/>
      <c r="VDF716" s="8"/>
      <c r="VDG716" s="8"/>
      <c r="VDH716" s="8"/>
      <c r="VDI716" s="8"/>
      <c r="VDJ716" s="8"/>
      <c r="VDK716" s="8"/>
      <c r="VDL716" s="8"/>
      <c r="VDM716" s="8"/>
      <c r="VDN716" s="8"/>
      <c r="VDO716" s="8"/>
      <c r="VDP716" s="8"/>
      <c r="VDQ716" s="8"/>
      <c r="VDR716" s="8"/>
      <c r="VDS716" s="8"/>
      <c r="VDT716" s="8"/>
      <c r="VDU716" s="8"/>
      <c r="VDV716" s="8"/>
      <c r="VDW716" s="8"/>
      <c r="VDX716" s="8"/>
      <c r="VDY716" s="8"/>
      <c r="VDZ716" s="8"/>
      <c r="VEA716" s="8"/>
      <c r="VEB716" s="8"/>
      <c r="VEC716" s="8"/>
      <c r="VED716" s="8"/>
      <c r="VEE716" s="8"/>
      <c r="VEF716" s="8"/>
      <c r="VEG716" s="8"/>
      <c r="VEH716" s="8"/>
      <c r="VEI716" s="8"/>
      <c r="VEJ716" s="8"/>
      <c r="VEK716" s="8"/>
      <c r="VEL716" s="8"/>
      <c r="VEM716" s="8"/>
      <c r="VEN716" s="8"/>
      <c r="VEO716" s="8"/>
      <c r="VEP716" s="8"/>
      <c r="VEQ716" s="8"/>
      <c r="VER716" s="8"/>
      <c r="VES716" s="8"/>
      <c r="VET716" s="8"/>
      <c r="VEU716" s="8"/>
      <c r="VEV716" s="8"/>
      <c r="VEW716" s="8"/>
      <c r="VEX716" s="8"/>
      <c r="VEY716" s="8"/>
      <c r="VEZ716" s="8"/>
      <c r="VFA716" s="8"/>
      <c r="VFB716" s="8"/>
      <c r="VFC716" s="8"/>
      <c r="VFD716" s="8"/>
      <c r="VFE716" s="8"/>
      <c r="VFF716" s="8"/>
      <c r="VFG716" s="8"/>
      <c r="VFH716" s="8"/>
      <c r="VFI716" s="8"/>
      <c r="VFJ716" s="8"/>
      <c r="VFK716" s="8"/>
      <c r="VFL716" s="8"/>
      <c r="VFM716" s="8"/>
      <c r="VFN716" s="8"/>
      <c r="VFO716" s="8"/>
      <c r="VFP716" s="8"/>
      <c r="VFQ716" s="8"/>
      <c r="VFR716" s="8"/>
      <c r="VFS716" s="8"/>
      <c r="VFT716" s="8"/>
      <c r="VFU716" s="8"/>
      <c r="VFV716" s="8"/>
      <c r="VFW716" s="8"/>
      <c r="VFX716" s="8"/>
      <c r="VFY716" s="8"/>
      <c r="VFZ716" s="8"/>
      <c r="VGA716" s="8"/>
      <c r="VGB716" s="8"/>
      <c r="VGC716" s="8"/>
      <c r="VGD716" s="8"/>
      <c r="VGE716" s="8"/>
      <c r="VGF716" s="8"/>
      <c r="VGG716" s="8"/>
      <c r="VGH716" s="8"/>
      <c r="VGI716" s="8"/>
      <c r="VGJ716" s="8"/>
      <c r="VGK716" s="8"/>
      <c r="VGL716" s="8"/>
      <c r="VGM716" s="8"/>
      <c r="VGN716" s="8"/>
      <c r="VGO716" s="8"/>
      <c r="VGP716" s="8"/>
      <c r="VGQ716" s="8"/>
      <c r="VGR716" s="8"/>
      <c r="VGS716" s="8"/>
      <c r="VGT716" s="8"/>
      <c r="VGU716" s="8"/>
      <c r="VGV716" s="8"/>
      <c r="VGW716" s="8"/>
      <c r="VGX716" s="8"/>
      <c r="VGY716" s="8"/>
      <c r="VGZ716" s="8"/>
      <c r="VHA716" s="8"/>
      <c r="VHB716" s="8"/>
      <c r="VHC716" s="8"/>
      <c r="VHD716" s="8"/>
      <c r="VHE716" s="8"/>
      <c r="VHF716" s="8"/>
      <c r="VHG716" s="8"/>
      <c r="VHH716" s="8"/>
      <c r="VHI716" s="8"/>
      <c r="VHJ716" s="8"/>
      <c r="VHK716" s="8"/>
      <c r="VHL716" s="8"/>
      <c r="VHM716" s="8"/>
      <c r="VHN716" s="8"/>
      <c r="VHO716" s="8"/>
      <c r="VHP716" s="8"/>
      <c r="VHQ716" s="8"/>
      <c r="VHR716" s="8"/>
      <c r="VHS716" s="8"/>
      <c r="VHT716" s="8"/>
      <c r="VHU716" s="8"/>
      <c r="VHV716" s="8"/>
      <c r="VHW716" s="8"/>
      <c r="VHX716" s="8"/>
      <c r="VHY716" s="8"/>
      <c r="VHZ716" s="8"/>
      <c r="VIA716" s="8"/>
      <c r="VIB716" s="8"/>
      <c r="VIC716" s="8"/>
      <c r="VID716" s="8"/>
      <c r="VIE716" s="8"/>
      <c r="VIF716" s="8"/>
      <c r="VIG716" s="8"/>
      <c r="VIH716" s="8"/>
      <c r="VII716" s="8"/>
      <c r="VIJ716" s="8"/>
      <c r="VIK716" s="8"/>
      <c r="VIL716" s="8"/>
      <c r="VIM716" s="8"/>
      <c r="VIN716" s="8"/>
      <c r="VIO716" s="8"/>
      <c r="VIP716" s="8"/>
      <c r="VIQ716" s="8"/>
      <c r="VIR716" s="8"/>
      <c r="VIS716" s="8"/>
      <c r="VIT716" s="8"/>
      <c r="VIU716" s="8"/>
      <c r="VIV716" s="8"/>
      <c r="VIW716" s="8"/>
      <c r="VIX716" s="8"/>
      <c r="VIY716" s="8"/>
      <c r="VIZ716" s="8"/>
      <c r="VJA716" s="8"/>
      <c r="VJB716" s="8"/>
      <c r="VJC716" s="8"/>
      <c r="VJD716" s="8"/>
      <c r="VJE716" s="8"/>
      <c r="VJF716" s="8"/>
      <c r="VJG716" s="8"/>
      <c r="VJH716" s="8"/>
      <c r="VJI716" s="8"/>
      <c r="VJJ716" s="8"/>
      <c r="VJK716" s="8"/>
      <c r="VJL716" s="8"/>
      <c r="VJM716" s="8"/>
      <c r="VJN716" s="8"/>
      <c r="VJO716" s="8"/>
      <c r="VJP716" s="8"/>
      <c r="VJQ716" s="8"/>
      <c r="VJR716" s="8"/>
      <c r="VJS716" s="8"/>
      <c r="VJT716" s="8"/>
      <c r="VJU716" s="8"/>
      <c r="VJV716" s="8"/>
      <c r="VJW716" s="8"/>
      <c r="VJX716" s="8"/>
      <c r="VJY716" s="8"/>
      <c r="VJZ716" s="8"/>
      <c r="VKA716" s="8"/>
      <c r="VKB716" s="8"/>
      <c r="VKC716" s="8"/>
      <c r="VKD716" s="8"/>
      <c r="VKE716" s="8"/>
      <c r="VKF716" s="8"/>
      <c r="VKG716" s="8"/>
      <c r="VKH716" s="8"/>
      <c r="VKI716" s="8"/>
      <c r="VKJ716" s="8"/>
      <c r="VKK716" s="8"/>
      <c r="VKL716" s="8"/>
      <c r="VKM716" s="8"/>
      <c r="VKN716" s="8"/>
      <c r="VKO716" s="8"/>
      <c r="VKP716" s="8"/>
      <c r="VKQ716" s="8"/>
      <c r="VKR716" s="8"/>
      <c r="VKS716" s="8"/>
      <c r="VKT716" s="8"/>
      <c r="VKU716" s="8"/>
      <c r="VKV716" s="8"/>
      <c r="VKW716" s="8"/>
      <c r="VKX716" s="8"/>
      <c r="VKY716" s="8"/>
      <c r="VKZ716" s="8"/>
      <c r="VLA716" s="8"/>
      <c r="VLB716" s="8"/>
      <c r="VLC716" s="8"/>
      <c r="VLD716" s="8"/>
      <c r="VLE716" s="8"/>
      <c r="VLF716" s="8"/>
      <c r="VLG716" s="8"/>
      <c r="VLH716" s="8"/>
      <c r="VLI716" s="8"/>
      <c r="VLJ716" s="8"/>
      <c r="VLK716" s="8"/>
      <c r="VLL716" s="8"/>
      <c r="VLM716" s="8"/>
      <c r="VLN716" s="8"/>
      <c r="VLO716" s="8"/>
      <c r="VLP716" s="8"/>
      <c r="VLQ716" s="8"/>
      <c r="VLR716" s="8"/>
      <c r="VLS716" s="8"/>
      <c r="VLT716" s="8"/>
      <c r="VLU716" s="8"/>
      <c r="VLV716" s="8"/>
      <c r="VLW716" s="8"/>
      <c r="VLX716" s="8"/>
      <c r="VLY716" s="8"/>
      <c r="VLZ716" s="8"/>
      <c r="VMA716" s="8"/>
      <c r="VMB716" s="8"/>
      <c r="VMC716" s="8"/>
      <c r="VMD716" s="8"/>
      <c r="VME716" s="8"/>
      <c r="VMF716" s="8"/>
      <c r="VMG716" s="8"/>
      <c r="VMH716" s="8"/>
      <c r="VMI716" s="8"/>
      <c r="VMJ716" s="8"/>
      <c r="VMK716" s="8"/>
      <c r="VML716" s="8"/>
      <c r="VMM716" s="8"/>
      <c r="VMN716" s="8"/>
      <c r="VMO716" s="8"/>
      <c r="VMP716" s="8"/>
      <c r="VMQ716" s="8"/>
      <c r="VMR716" s="8"/>
      <c r="VMS716" s="8"/>
      <c r="VMT716" s="8"/>
      <c r="VMU716" s="8"/>
      <c r="VMV716" s="8"/>
      <c r="VMW716" s="8"/>
      <c r="VMX716" s="8"/>
      <c r="VMY716" s="8"/>
      <c r="VMZ716" s="8"/>
      <c r="VNA716" s="8"/>
      <c r="VNB716" s="8"/>
      <c r="VNC716" s="8"/>
      <c r="VND716" s="8"/>
      <c r="VNE716" s="8"/>
      <c r="VNF716" s="8"/>
      <c r="VNG716" s="8"/>
      <c r="VNH716" s="8"/>
      <c r="VNI716" s="8"/>
      <c r="VNJ716" s="8"/>
      <c r="VNK716" s="8"/>
      <c r="VNL716" s="8"/>
      <c r="VNM716" s="8"/>
      <c r="VNN716" s="8"/>
      <c r="VNO716" s="8"/>
      <c r="VNP716" s="8"/>
      <c r="VNQ716" s="8"/>
      <c r="VNR716" s="8"/>
      <c r="VNS716" s="8"/>
      <c r="VNT716" s="8"/>
      <c r="VNU716" s="8"/>
      <c r="VNV716" s="8"/>
      <c r="VNW716" s="8"/>
      <c r="VNX716" s="8"/>
      <c r="VNY716" s="8"/>
      <c r="VNZ716" s="8"/>
      <c r="VOA716" s="8"/>
      <c r="VOB716" s="8"/>
      <c r="VOC716" s="8"/>
      <c r="VOD716" s="8"/>
      <c r="VOE716" s="8"/>
      <c r="VOF716" s="8"/>
      <c r="VOG716" s="8"/>
      <c r="VOH716" s="8"/>
      <c r="VOI716" s="8"/>
      <c r="VOJ716" s="8"/>
      <c r="VOK716" s="8"/>
      <c r="VOL716" s="8"/>
      <c r="VOM716" s="8"/>
      <c r="VON716" s="8"/>
      <c r="VOO716" s="8"/>
      <c r="VOP716" s="8"/>
      <c r="VOQ716" s="8"/>
      <c r="VOR716" s="8"/>
      <c r="VOS716" s="8"/>
      <c r="VOT716" s="8"/>
      <c r="VOU716" s="8"/>
      <c r="VOV716" s="8"/>
      <c r="VOW716" s="8"/>
      <c r="VOX716" s="8"/>
      <c r="VOY716" s="8"/>
      <c r="VOZ716" s="8"/>
      <c r="VPA716" s="8"/>
      <c r="VPB716" s="8"/>
      <c r="VPC716" s="8"/>
      <c r="VPD716" s="8"/>
      <c r="VPE716" s="8"/>
      <c r="VPF716" s="8"/>
      <c r="VPG716" s="8"/>
      <c r="VPH716" s="8"/>
      <c r="VPI716" s="8"/>
      <c r="VPJ716" s="8"/>
      <c r="VPK716" s="8"/>
      <c r="VPL716" s="8"/>
      <c r="VPM716" s="8"/>
      <c r="VPN716" s="8"/>
      <c r="VPO716" s="8"/>
      <c r="VPP716" s="8"/>
      <c r="VPQ716" s="8"/>
      <c r="VPR716" s="8"/>
      <c r="VPS716" s="8"/>
      <c r="VPT716" s="8"/>
      <c r="VPU716" s="8"/>
      <c r="VPV716" s="8"/>
      <c r="VPW716" s="8"/>
      <c r="VPX716" s="8"/>
      <c r="VPY716" s="8"/>
      <c r="VPZ716" s="8"/>
      <c r="VQA716" s="8"/>
      <c r="VQB716" s="8"/>
      <c r="VQC716" s="8"/>
      <c r="VQD716" s="8"/>
      <c r="VQE716" s="8"/>
      <c r="VQF716" s="8"/>
      <c r="VQG716" s="8"/>
      <c r="VQH716" s="8"/>
      <c r="VQI716" s="8"/>
      <c r="VQJ716" s="8"/>
      <c r="VQK716" s="8"/>
      <c r="VQL716" s="8"/>
      <c r="VQM716" s="8"/>
      <c r="VQN716" s="8"/>
      <c r="VQO716" s="8"/>
      <c r="VQP716" s="8"/>
      <c r="VQQ716" s="8"/>
      <c r="VQR716" s="8"/>
      <c r="VQS716" s="8"/>
      <c r="VQT716" s="8"/>
      <c r="VQU716" s="8"/>
      <c r="VQV716" s="8"/>
      <c r="VQW716" s="8"/>
      <c r="VQX716" s="8"/>
      <c r="VQY716" s="8"/>
      <c r="VQZ716" s="8"/>
      <c r="VRA716" s="8"/>
      <c r="VRB716" s="8"/>
      <c r="VRC716" s="8"/>
      <c r="VRD716" s="8"/>
      <c r="VRE716" s="8"/>
      <c r="VRF716" s="8"/>
      <c r="VRG716" s="8"/>
      <c r="VRH716" s="8"/>
      <c r="VRI716" s="8"/>
      <c r="VRJ716" s="8"/>
      <c r="VRK716" s="8"/>
      <c r="VRL716" s="8"/>
      <c r="VRM716" s="8"/>
      <c r="VRN716" s="8"/>
      <c r="VRO716" s="8"/>
      <c r="VRP716" s="8"/>
      <c r="VRQ716" s="8"/>
      <c r="VRR716" s="8"/>
      <c r="VRS716" s="8"/>
      <c r="VRT716" s="8"/>
      <c r="VRU716" s="8"/>
      <c r="VRV716" s="8"/>
      <c r="VRW716" s="8"/>
      <c r="VRX716" s="8"/>
      <c r="VRY716" s="8"/>
      <c r="VRZ716" s="8"/>
      <c r="VSA716" s="8"/>
      <c r="VSB716" s="8"/>
      <c r="VSC716" s="8"/>
      <c r="VSD716" s="8"/>
      <c r="VSE716" s="8"/>
      <c r="VSF716" s="8"/>
      <c r="VSG716" s="8"/>
      <c r="VSH716" s="8"/>
      <c r="VSI716" s="8"/>
      <c r="VSJ716" s="8"/>
      <c r="VSK716" s="8"/>
      <c r="VSL716" s="8"/>
      <c r="VSM716" s="8"/>
      <c r="VSN716" s="8"/>
      <c r="VSO716" s="8"/>
      <c r="VSP716" s="8"/>
      <c r="VSQ716" s="8"/>
      <c r="VSR716" s="8"/>
      <c r="VSS716" s="8"/>
      <c r="VST716" s="8"/>
      <c r="VSU716" s="8"/>
      <c r="VSV716" s="8"/>
      <c r="VSW716" s="8"/>
      <c r="VSX716" s="8"/>
      <c r="VSY716" s="8"/>
      <c r="VSZ716" s="8"/>
      <c r="VTA716" s="8"/>
      <c r="VTB716" s="8"/>
      <c r="VTC716" s="8"/>
      <c r="VTD716" s="8"/>
      <c r="VTE716" s="8"/>
      <c r="VTF716" s="8"/>
      <c r="VTG716" s="8"/>
      <c r="VTH716" s="8"/>
      <c r="VTI716" s="8"/>
      <c r="VTJ716" s="8"/>
      <c r="VTK716" s="8"/>
      <c r="VTL716" s="8"/>
      <c r="VTM716" s="8"/>
      <c r="VTN716" s="8"/>
      <c r="VTO716" s="8"/>
      <c r="VTP716" s="8"/>
      <c r="VTQ716" s="8"/>
      <c r="VTR716" s="8"/>
      <c r="VTS716" s="8"/>
      <c r="VTT716" s="8"/>
      <c r="VTU716" s="8"/>
      <c r="VTV716" s="8"/>
      <c r="VTW716" s="8"/>
      <c r="VTX716" s="8"/>
      <c r="VTY716" s="8"/>
      <c r="VTZ716" s="8"/>
      <c r="VUA716" s="8"/>
      <c r="VUB716" s="8"/>
      <c r="VUC716" s="8"/>
      <c r="VUD716" s="8"/>
      <c r="VUE716" s="8"/>
      <c r="VUF716" s="8"/>
      <c r="VUG716" s="8"/>
      <c r="VUH716" s="8"/>
      <c r="VUI716" s="8"/>
      <c r="VUJ716" s="8"/>
      <c r="VUK716" s="8"/>
      <c r="VUL716" s="8"/>
      <c r="VUM716" s="8"/>
      <c r="VUN716" s="8"/>
      <c r="VUO716" s="8"/>
      <c r="VUP716" s="8"/>
      <c r="VUQ716" s="8"/>
      <c r="VUR716" s="8"/>
      <c r="VUS716" s="8"/>
      <c r="VUT716" s="8"/>
      <c r="VUU716" s="8"/>
      <c r="VUV716" s="8"/>
      <c r="VUW716" s="8"/>
      <c r="VUX716" s="8"/>
      <c r="VUY716" s="8"/>
      <c r="VUZ716" s="8"/>
      <c r="VVA716" s="8"/>
      <c r="VVB716" s="8"/>
      <c r="VVC716" s="8"/>
      <c r="VVD716" s="8"/>
      <c r="VVE716" s="8"/>
      <c r="VVF716" s="8"/>
      <c r="VVG716" s="8"/>
      <c r="VVH716" s="8"/>
      <c r="VVI716" s="8"/>
      <c r="VVJ716" s="8"/>
      <c r="VVK716" s="8"/>
      <c r="VVL716" s="8"/>
      <c r="VVM716" s="8"/>
      <c r="VVN716" s="8"/>
      <c r="VVO716" s="8"/>
      <c r="VVP716" s="8"/>
      <c r="VVQ716" s="8"/>
      <c r="VVR716" s="8"/>
      <c r="VVS716" s="8"/>
      <c r="VVT716" s="8"/>
      <c r="VVU716" s="8"/>
      <c r="VVV716" s="8"/>
      <c r="VVW716" s="8"/>
      <c r="VVX716" s="8"/>
      <c r="VVY716" s="8"/>
      <c r="VVZ716" s="8"/>
      <c r="VWA716" s="8"/>
      <c r="VWB716" s="8"/>
      <c r="VWC716" s="8"/>
      <c r="VWD716" s="8"/>
      <c r="VWE716" s="8"/>
      <c r="VWF716" s="8"/>
      <c r="VWG716" s="8"/>
      <c r="VWH716" s="8"/>
      <c r="VWI716" s="8"/>
      <c r="VWJ716" s="8"/>
      <c r="VWK716" s="8"/>
      <c r="VWL716" s="8"/>
      <c r="VWM716" s="8"/>
      <c r="VWN716" s="8"/>
      <c r="VWO716" s="8"/>
      <c r="VWP716" s="8"/>
      <c r="VWQ716" s="8"/>
      <c r="VWR716" s="8"/>
      <c r="VWS716" s="8"/>
      <c r="VWT716" s="8"/>
      <c r="VWU716" s="8"/>
      <c r="VWV716" s="8"/>
      <c r="VWW716" s="8"/>
      <c r="VWX716" s="8"/>
      <c r="VWY716" s="8"/>
      <c r="VWZ716" s="8"/>
      <c r="VXA716" s="8"/>
      <c r="VXB716" s="8"/>
      <c r="VXC716" s="8"/>
      <c r="VXD716" s="8"/>
      <c r="VXE716" s="8"/>
      <c r="VXF716" s="8"/>
      <c r="VXG716" s="8"/>
      <c r="VXH716" s="8"/>
      <c r="VXI716" s="8"/>
      <c r="VXJ716" s="8"/>
      <c r="VXK716" s="8"/>
      <c r="VXL716" s="8"/>
      <c r="VXM716" s="8"/>
      <c r="VXN716" s="8"/>
      <c r="VXO716" s="8"/>
      <c r="VXP716" s="8"/>
      <c r="VXQ716" s="8"/>
      <c r="VXR716" s="8"/>
      <c r="VXS716" s="8"/>
      <c r="VXT716" s="8"/>
      <c r="VXU716" s="8"/>
      <c r="VXV716" s="8"/>
      <c r="VXW716" s="8"/>
      <c r="VXX716" s="8"/>
      <c r="VXY716" s="8"/>
      <c r="VXZ716" s="8"/>
      <c r="VYA716" s="8"/>
      <c r="VYB716" s="8"/>
      <c r="VYC716" s="8"/>
      <c r="VYD716" s="8"/>
      <c r="VYE716" s="8"/>
      <c r="VYF716" s="8"/>
      <c r="VYG716" s="8"/>
      <c r="VYH716" s="8"/>
      <c r="VYI716" s="8"/>
      <c r="VYJ716" s="8"/>
      <c r="VYK716" s="8"/>
      <c r="VYL716" s="8"/>
      <c r="VYM716" s="8"/>
      <c r="VYN716" s="8"/>
      <c r="VYO716" s="8"/>
      <c r="VYP716" s="8"/>
      <c r="VYQ716" s="8"/>
      <c r="VYR716" s="8"/>
      <c r="VYS716" s="8"/>
      <c r="VYT716" s="8"/>
      <c r="VYU716" s="8"/>
      <c r="VYV716" s="8"/>
      <c r="VYW716" s="8"/>
      <c r="VYX716" s="8"/>
      <c r="VYY716" s="8"/>
      <c r="VYZ716" s="8"/>
      <c r="VZA716" s="8"/>
      <c r="VZB716" s="8"/>
      <c r="VZC716" s="8"/>
      <c r="VZD716" s="8"/>
      <c r="VZE716" s="8"/>
      <c r="VZF716" s="8"/>
      <c r="VZG716" s="8"/>
      <c r="VZH716" s="8"/>
      <c r="VZI716" s="8"/>
      <c r="VZJ716" s="8"/>
      <c r="VZK716" s="8"/>
      <c r="VZL716" s="8"/>
      <c r="VZM716" s="8"/>
      <c r="VZN716" s="8"/>
      <c r="VZO716" s="8"/>
      <c r="VZP716" s="8"/>
      <c r="VZQ716" s="8"/>
      <c r="VZR716" s="8"/>
      <c r="VZS716" s="8"/>
      <c r="VZT716" s="8"/>
      <c r="VZU716" s="8"/>
      <c r="VZV716" s="8"/>
      <c r="VZW716" s="8"/>
      <c r="VZX716" s="8"/>
      <c r="VZY716" s="8"/>
      <c r="VZZ716" s="8"/>
      <c r="WAA716" s="8"/>
      <c r="WAB716" s="8"/>
      <c r="WAC716" s="8"/>
      <c r="WAD716" s="8"/>
      <c r="WAE716" s="8"/>
      <c r="WAF716" s="8"/>
      <c r="WAG716" s="8"/>
      <c r="WAH716" s="8"/>
      <c r="WAI716" s="8"/>
      <c r="WAJ716" s="8"/>
      <c r="WAK716" s="8"/>
      <c r="WAL716" s="8"/>
      <c r="WAM716" s="8"/>
      <c r="WAN716" s="8"/>
      <c r="WAO716" s="8"/>
      <c r="WAP716" s="8"/>
      <c r="WAQ716" s="8"/>
      <c r="WAR716" s="8"/>
      <c r="WAS716" s="8"/>
      <c r="WAT716" s="8"/>
      <c r="WAU716" s="8"/>
      <c r="WAV716" s="8"/>
      <c r="WAW716" s="8"/>
      <c r="WAX716" s="8"/>
      <c r="WAY716" s="8"/>
      <c r="WAZ716" s="8"/>
      <c r="WBA716" s="8"/>
      <c r="WBB716" s="8"/>
      <c r="WBC716" s="8"/>
      <c r="WBD716" s="8"/>
      <c r="WBE716" s="8"/>
      <c r="WBF716" s="8"/>
      <c r="WBG716" s="8"/>
      <c r="WBH716" s="8"/>
      <c r="WBI716" s="8"/>
      <c r="WBJ716" s="8"/>
      <c r="WBK716" s="8"/>
      <c r="WBL716" s="8"/>
      <c r="WBM716" s="8"/>
      <c r="WBN716" s="8"/>
      <c r="WBO716" s="8"/>
      <c r="WBP716" s="8"/>
      <c r="WBQ716" s="8"/>
      <c r="WBR716" s="8"/>
      <c r="WBS716" s="8"/>
      <c r="WBT716" s="8"/>
      <c r="WBU716" s="8"/>
      <c r="WBV716" s="8"/>
      <c r="WBW716" s="8"/>
      <c r="WBX716" s="8"/>
      <c r="WBY716" s="8"/>
      <c r="WBZ716" s="8"/>
      <c r="WCA716" s="8"/>
      <c r="WCB716" s="8"/>
      <c r="WCC716" s="8"/>
      <c r="WCD716" s="8"/>
      <c r="WCE716" s="8"/>
      <c r="WCF716" s="8"/>
      <c r="WCG716" s="8"/>
      <c r="WCH716" s="8"/>
      <c r="WCI716" s="8"/>
      <c r="WCJ716" s="8"/>
      <c r="WCK716" s="8"/>
      <c r="WCL716" s="8"/>
      <c r="WCM716" s="8"/>
      <c r="WCN716" s="8"/>
      <c r="WCO716" s="8"/>
      <c r="WCP716" s="8"/>
      <c r="WCQ716" s="8"/>
      <c r="WCR716" s="8"/>
      <c r="WCS716" s="8"/>
      <c r="WCT716" s="8"/>
      <c r="WCU716" s="8"/>
      <c r="WCV716" s="8"/>
      <c r="WCW716" s="8"/>
      <c r="WCX716" s="8"/>
      <c r="WCY716" s="8"/>
      <c r="WCZ716" s="8"/>
      <c r="WDA716" s="8"/>
      <c r="WDB716" s="8"/>
      <c r="WDC716" s="8"/>
      <c r="WDD716" s="8"/>
      <c r="WDE716" s="8"/>
      <c r="WDF716" s="8"/>
      <c r="WDG716" s="8"/>
      <c r="WDH716" s="8"/>
      <c r="WDI716" s="8"/>
      <c r="WDJ716" s="8"/>
      <c r="WDK716" s="8"/>
      <c r="WDL716" s="8"/>
      <c r="WDM716" s="8"/>
      <c r="WDN716" s="8"/>
      <c r="WDO716" s="8"/>
      <c r="WDP716" s="8"/>
      <c r="WDQ716" s="8"/>
      <c r="WDR716" s="8"/>
      <c r="WDS716" s="8"/>
      <c r="WDT716" s="8"/>
      <c r="WDU716" s="8"/>
      <c r="WDV716" s="8"/>
      <c r="WDW716" s="8"/>
      <c r="WDX716" s="8"/>
      <c r="WDY716" s="8"/>
      <c r="WDZ716" s="8"/>
      <c r="WEA716" s="8"/>
      <c r="WEB716" s="8"/>
      <c r="WEC716" s="8"/>
      <c r="WED716" s="8"/>
      <c r="WEE716" s="8"/>
      <c r="WEF716" s="8"/>
      <c r="WEG716" s="8"/>
      <c r="WEH716" s="8"/>
      <c r="WEI716" s="8"/>
      <c r="WEJ716" s="8"/>
      <c r="WEK716" s="8"/>
      <c r="WEL716" s="8"/>
      <c r="WEM716" s="8"/>
      <c r="WEN716" s="8"/>
      <c r="WEO716" s="8"/>
      <c r="WEP716" s="8"/>
      <c r="WEQ716" s="8"/>
      <c r="WER716" s="8"/>
      <c r="WES716" s="8"/>
      <c r="WET716" s="8"/>
      <c r="WEU716" s="8"/>
      <c r="WEV716" s="8"/>
      <c r="WEW716" s="8"/>
      <c r="WEX716" s="8"/>
      <c r="WEY716" s="8"/>
      <c r="WEZ716" s="8"/>
      <c r="WFA716" s="8"/>
      <c r="WFB716" s="8"/>
      <c r="WFC716" s="8"/>
      <c r="WFD716" s="8"/>
      <c r="WFE716" s="8"/>
      <c r="WFF716" s="8"/>
      <c r="WFG716" s="8"/>
      <c r="WFH716" s="8"/>
      <c r="WFI716" s="8"/>
      <c r="WFJ716" s="8"/>
      <c r="WFK716" s="8"/>
      <c r="WFL716" s="8"/>
      <c r="WFM716" s="8"/>
      <c r="WFN716" s="8"/>
      <c r="WFO716" s="8"/>
      <c r="WFP716" s="8"/>
      <c r="WFQ716" s="8"/>
      <c r="WFR716" s="8"/>
      <c r="WFS716" s="8"/>
      <c r="WFT716" s="8"/>
      <c r="WFU716" s="8"/>
      <c r="WFV716" s="8"/>
      <c r="WFW716" s="8"/>
      <c r="WFX716" s="8"/>
      <c r="WFY716" s="8"/>
      <c r="WFZ716" s="8"/>
      <c r="WGA716" s="8"/>
      <c r="WGB716" s="8"/>
      <c r="WGC716" s="8"/>
      <c r="WGD716" s="8"/>
      <c r="WGE716" s="8"/>
      <c r="WGF716" s="8"/>
      <c r="WGG716" s="8"/>
      <c r="WGH716" s="8"/>
      <c r="WGI716" s="8"/>
      <c r="WGJ716" s="8"/>
      <c r="WGK716" s="8"/>
      <c r="WGL716" s="8"/>
      <c r="WGM716" s="8"/>
      <c r="WGN716" s="8"/>
      <c r="WGO716" s="8"/>
      <c r="WGP716" s="8"/>
      <c r="WGQ716" s="8"/>
      <c r="WGR716" s="8"/>
      <c r="WGS716" s="8"/>
      <c r="WGT716" s="8"/>
      <c r="WGU716" s="8"/>
      <c r="WGV716" s="8"/>
      <c r="WGW716" s="8"/>
      <c r="WGX716" s="8"/>
      <c r="WGY716" s="8"/>
      <c r="WGZ716" s="8"/>
      <c r="WHA716" s="8"/>
      <c r="WHB716" s="8"/>
      <c r="WHC716" s="8"/>
      <c r="WHD716" s="8"/>
      <c r="WHE716" s="8"/>
      <c r="WHF716" s="8"/>
      <c r="WHG716" s="8"/>
      <c r="WHH716" s="8"/>
      <c r="WHI716" s="8"/>
      <c r="WHJ716" s="8"/>
      <c r="WHK716" s="8"/>
      <c r="WHL716" s="8"/>
      <c r="WHM716" s="8"/>
      <c r="WHN716" s="8"/>
      <c r="WHO716" s="8"/>
      <c r="WHP716" s="8"/>
      <c r="WHQ716" s="8"/>
      <c r="WHR716" s="8"/>
      <c r="WHS716" s="8"/>
      <c r="WHT716" s="8"/>
      <c r="WHU716" s="8"/>
      <c r="WHV716" s="8"/>
      <c r="WHW716" s="8"/>
      <c r="WHX716" s="8"/>
      <c r="WHY716" s="8"/>
      <c r="WHZ716" s="8"/>
      <c r="WIA716" s="8"/>
      <c r="WIB716" s="8"/>
      <c r="WIC716" s="8"/>
      <c r="WID716" s="8"/>
      <c r="WIE716" s="8"/>
      <c r="WIF716" s="8"/>
      <c r="WIG716" s="8"/>
      <c r="WIH716" s="8"/>
      <c r="WII716" s="8"/>
      <c r="WIJ716" s="8"/>
      <c r="WIK716" s="8"/>
      <c r="WIL716" s="8"/>
      <c r="WIM716" s="8"/>
      <c r="WIN716" s="8"/>
      <c r="WIO716" s="8"/>
      <c r="WIP716" s="8"/>
      <c r="WIQ716" s="8"/>
      <c r="WIR716" s="8"/>
      <c r="WIS716" s="8"/>
      <c r="WIT716" s="8"/>
      <c r="WIU716" s="8"/>
      <c r="WIV716" s="8"/>
      <c r="WIW716" s="8"/>
      <c r="WIX716" s="8"/>
      <c r="WIY716" s="8"/>
      <c r="WIZ716" s="8"/>
      <c r="WJA716" s="8"/>
      <c r="WJB716" s="8"/>
      <c r="WJC716" s="8"/>
      <c r="WJD716" s="8"/>
      <c r="WJE716" s="8"/>
      <c r="WJF716" s="8"/>
      <c r="WJG716" s="8"/>
      <c r="WJH716" s="8"/>
      <c r="WJI716" s="8"/>
      <c r="WJJ716" s="8"/>
      <c r="WJK716" s="8"/>
      <c r="WJL716" s="8"/>
      <c r="WJM716" s="8"/>
      <c r="WJN716" s="8"/>
      <c r="WJO716" s="8"/>
      <c r="WJP716" s="8"/>
      <c r="WJQ716" s="8"/>
      <c r="WJR716" s="8"/>
      <c r="WJS716" s="8"/>
      <c r="WJT716" s="8"/>
      <c r="WJU716" s="8"/>
      <c r="WJV716" s="8"/>
      <c r="WJW716" s="8"/>
      <c r="WJX716" s="8"/>
      <c r="WJY716" s="8"/>
      <c r="WJZ716" s="8"/>
      <c r="WKA716" s="8"/>
      <c r="WKB716" s="8"/>
      <c r="WKC716" s="8"/>
      <c r="WKD716" s="8"/>
      <c r="WKE716" s="8"/>
      <c r="WKF716" s="8"/>
      <c r="WKG716" s="8"/>
      <c r="WKH716" s="8"/>
      <c r="WKI716" s="8"/>
      <c r="WKJ716" s="8"/>
      <c r="WKK716" s="8"/>
      <c r="WKL716" s="8"/>
      <c r="WKM716" s="8"/>
      <c r="WKN716" s="8"/>
      <c r="WKO716" s="8"/>
      <c r="WKP716" s="8"/>
      <c r="WKQ716" s="8"/>
      <c r="WKR716" s="8"/>
      <c r="WKS716" s="8"/>
      <c r="WKT716" s="8"/>
      <c r="WKU716" s="8"/>
      <c r="WKV716" s="8"/>
      <c r="WKW716" s="8"/>
      <c r="WKX716" s="8"/>
      <c r="WKY716" s="8"/>
      <c r="WKZ716" s="8"/>
      <c r="WLA716" s="8"/>
      <c r="WLB716" s="8"/>
      <c r="WLC716" s="8"/>
      <c r="WLD716" s="8"/>
      <c r="WLE716" s="8"/>
      <c r="WLF716" s="8"/>
      <c r="WLG716" s="8"/>
      <c r="WLH716" s="8"/>
      <c r="WLI716" s="8"/>
      <c r="WLJ716" s="8"/>
      <c r="WLK716" s="8"/>
      <c r="WLL716" s="8"/>
      <c r="WLM716" s="8"/>
      <c r="WLN716" s="8"/>
      <c r="WLO716" s="8"/>
      <c r="WLP716" s="8"/>
      <c r="WLQ716" s="8"/>
      <c r="WLR716" s="8"/>
      <c r="WLS716" s="8"/>
      <c r="WLT716" s="8"/>
      <c r="WLU716" s="8"/>
      <c r="WLV716" s="8"/>
      <c r="WLW716" s="8"/>
      <c r="WLX716" s="8"/>
      <c r="WLY716" s="8"/>
      <c r="WLZ716" s="8"/>
      <c r="WMA716" s="8"/>
      <c r="WMB716" s="8"/>
      <c r="WMC716" s="8"/>
      <c r="WMD716" s="8"/>
      <c r="WME716" s="8"/>
      <c r="WMF716" s="8"/>
      <c r="WMG716" s="8"/>
      <c r="WMH716" s="8"/>
      <c r="WMI716" s="8"/>
      <c r="WMJ716" s="8"/>
      <c r="WMK716" s="8"/>
      <c r="WML716" s="8"/>
      <c r="WMM716" s="8"/>
      <c r="WMN716" s="8"/>
      <c r="WMO716" s="8"/>
      <c r="WMP716" s="8"/>
      <c r="WMQ716" s="8"/>
      <c r="WMR716" s="8"/>
      <c r="WMS716" s="8"/>
      <c r="WMT716" s="8"/>
      <c r="WMU716" s="8"/>
      <c r="WMV716" s="8"/>
      <c r="WMW716" s="8"/>
      <c r="WMX716" s="8"/>
      <c r="WMY716" s="8"/>
      <c r="WMZ716" s="8"/>
      <c r="WNA716" s="8"/>
      <c r="WNB716" s="8"/>
      <c r="WNC716" s="8"/>
      <c r="WND716" s="8"/>
      <c r="WNE716" s="8"/>
      <c r="WNF716" s="8"/>
      <c r="WNG716" s="8"/>
      <c r="WNH716" s="8"/>
      <c r="WNI716" s="8"/>
      <c r="WNJ716" s="8"/>
      <c r="WNK716" s="8"/>
      <c r="WNL716" s="8"/>
      <c r="WNM716" s="8"/>
      <c r="WNN716" s="8"/>
      <c r="WNO716" s="8"/>
      <c r="WNP716" s="8"/>
      <c r="WNQ716" s="8"/>
      <c r="WNR716" s="8"/>
      <c r="WNS716" s="8"/>
      <c r="WNT716" s="8"/>
      <c r="WNU716" s="8"/>
      <c r="WNV716" s="8"/>
      <c r="WNW716" s="8"/>
      <c r="WNX716" s="8"/>
      <c r="WNY716" s="8"/>
      <c r="WNZ716" s="8"/>
      <c r="WOA716" s="8"/>
      <c r="WOB716" s="8"/>
      <c r="WOC716" s="8"/>
      <c r="WOD716" s="8"/>
      <c r="WOE716" s="8"/>
      <c r="WOF716" s="8"/>
      <c r="WOG716" s="8"/>
      <c r="WOH716" s="8"/>
      <c r="WOI716" s="8"/>
      <c r="WOJ716" s="8"/>
      <c r="WOK716" s="8"/>
      <c r="WOL716" s="8"/>
      <c r="WOM716" s="8"/>
      <c r="WON716" s="8"/>
      <c r="WOO716" s="8"/>
      <c r="WOP716" s="8"/>
      <c r="WOQ716" s="8"/>
      <c r="WOR716" s="8"/>
      <c r="WOS716" s="8"/>
      <c r="WOT716" s="8"/>
      <c r="WOU716" s="8"/>
      <c r="WOV716" s="8"/>
      <c r="WOW716" s="8"/>
      <c r="WOX716" s="8"/>
      <c r="WOY716" s="8"/>
      <c r="WOZ716" s="8"/>
      <c r="WPA716" s="8"/>
      <c r="WPB716" s="8"/>
      <c r="WPC716" s="8"/>
      <c r="WPD716" s="8"/>
      <c r="WPE716" s="8"/>
      <c r="WPF716" s="8"/>
      <c r="WPG716" s="8"/>
      <c r="WPH716" s="8"/>
      <c r="WPI716" s="8"/>
      <c r="WPJ716" s="8"/>
      <c r="WPK716" s="8"/>
      <c r="WPL716" s="8"/>
      <c r="WPM716" s="8"/>
      <c r="WPN716" s="8"/>
      <c r="WPO716" s="8"/>
      <c r="WPP716" s="8"/>
      <c r="WPQ716" s="8"/>
      <c r="WPR716" s="8"/>
      <c r="WPS716" s="8"/>
      <c r="WPT716" s="8"/>
      <c r="WPU716" s="8"/>
      <c r="WPV716" s="8"/>
      <c r="WPW716" s="8"/>
      <c r="WPX716" s="8"/>
      <c r="WPY716" s="8"/>
      <c r="WPZ716" s="8"/>
      <c r="WQA716" s="8"/>
      <c r="WQB716" s="8"/>
      <c r="WQC716" s="8"/>
      <c r="WQD716" s="8"/>
      <c r="WQE716" s="8"/>
      <c r="WQF716" s="8"/>
      <c r="WQG716" s="8"/>
      <c r="WQH716" s="8"/>
      <c r="WQI716" s="8"/>
      <c r="WQJ716" s="8"/>
      <c r="WQK716" s="8"/>
      <c r="WQL716" s="8"/>
      <c r="WQM716" s="8"/>
      <c r="WQN716" s="8"/>
      <c r="WQO716" s="8"/>
      <c r="WQP716" s="8"/>
      <c r="WQQ716" s="8"/>
      <c r="WQR716" s="8"/>
      <c r="WQS716" s="8"/>
      <c r="WQT716" s="8"/>
      <c r="WQU716" s="8"/>
      <c r="WQV716" s="8"/>
      <c r="WQW716" s="8"/>
      <c r="WQX716" s="8"/>
      <c r="WQY716" s="8"/>
      <c r="WQZ716" s="8"/>
      <c r="WRA716" s="8"/>
      <c r="WRB716" s="8"/>
      <c r="WRC716" s="8"/>
      <c r="WRD716" s="8"/>
      <c r="WRE716" s="8"/>
      <c r="WRF716" s="8"/>
      <c r="WRG716" s="8"/>
      <c r="WRH716" s="8"/>
      <c r="WRI716" s="8"/>
      <c r="WRJ716" s="8"/>
      <c r="WRK716" s="8"/>
      <c r="WRL716" s="8"/>
      <c r="WRM716" s="8"/>
      <c r="WRN716" s="8"/>
      <c r="WRO716" s="8"/>
      <c r="WRP716" s="8"/>
      <c r="WRQ716" s="8"/>
      <c r="WRR716" s="8"/>
      <c r="WRS716" s="8"/>
      <c r="WRT716" s="8"/>
      <c r="WRU716" s="8"/>
      <c r="WRV716" s="8"/>
      <c r="WRW716" s="8"/>
      <c r="WRX716" s="8"/>
      <c r="WRY716" s="8"/>
      <c r="WRZ716" s="8"/>
      <c r="WSA716" s="8"/>
      <c r="WSB716" s="8"/>
      <c r="WSC716" s="8"/>
      <c r="WSD716" s="8"/>
      <c r="WSE716" s="8"/>
      <c r="WSF716" s="8"/>
      <c r="WSG716" s="8"/>
      <c r="WSH716" s="8"/>
      <c r="WSI716" s="8"/>
      <c r="WSJ716" s="8"/>
      <c r="WSK716" s="8"/>
      <c r="WSL716" s="8"/>
      <c r="WSM716" s="8"/>
    </row>
    <row r="717" spans="1:16055" s="69" customFormat="1" ht="20.25" customHeight="1" x14ac:dyDescent="0.35">
      <c r="A717" s="91">
        <v>220781</v>
      </c>
      <c r="B717" s="74" t="s">
        <v>354</v>
      </c>
      <c r="C717" s="61" t="s">
        <v>1541</v>
      </c>
      <c r="D717" s="14" t="s">
        <v>781</v>
      </c>
      <c r="E717" s="139" t="s">
        <v>1306</v>
      </c>
      <c r="F717" s="27" t="s">
        <v>210</v>
      </c>
      <c r="G717" s="60">
        <v>21.570779999999999</v>
      </c>
      <c r="H717" s="60">
        <v>81.110230000000001</v>
      </c>
      <c r="I717" s="54">
        <v>24</v>
      </c>
      <c r="J717" s="54">
        <v>28</v>
      </c>
      <c r="K717" s="54">
        <v>9</v>
      </c>
      <c r="L717" s="54">
        <v>53</v>
      </c>
      <c r="M717" s="54">
        <v>23</v>
      </c>
      <c r="N717" s="54">
        <v>55</v>
      </c>
      <c r="O717" s="54">
        <v>16</v>
      </c>
      <c r="P717" s="54">
        <v>20</v>
      </c>
      <c r="Q717" s="54">
        <v>16</v>
      </c>
      <c r="R717" s="54">
        <v>8</v>
      </c>
      <c r="S717" s="54">
        <v>18</v>
      </c>
      <c r="T717" s="54">
        <v>8</v>
      </c>
      <c r="U717" s="54">
        <v>18</v>
      </c>
      <c r="V717" s="54">
        <v>22</v>
      </c>
      <c r="W717" s="54">
        <v>13</v>
      </c>
      <c r="X717" s="54">
        <v>51</v>
      </c>
      <c r="Y717" s="54">
        <v>25</v>
      </c>
      <c r="Z717" s="54">
        <v>41</v>
      </c>
      <c r="AA717" s="54">
        <v>16</v>
      </c>
      <c r="AB717" s="54">
        <v>8</v>
      </c>
      <c r="AC717" s="54">
        <v>23</v>
      </c>
      <c r="AD717" s="54">
        <v>23</v>
      </c>
      <c r="AE717" s="54">
        <v>19</v>
      </c>
      <c r="AF717" s="54">
        <v>35</v>
      </c>
      <c r="AG717" s="54">
        <v>21</v>
      </c>
      <c r="AH717" s="54">
        <v>31</v>
      </c>
      <c r="AI717" s="54">
        <v>21</v>
      </c>
      <c r="AJ717" s="54">
        <v>55</v>
      </c>
      <c r="AK717" s="54">
        <v>17</v>
      </c>
      <c r="AL717" s="54">
        <v>33</v>
      </c>
      <c r="AM717" s="54">
        <v>16</v>
      </c>
      <c r="AN717" s="54">
        <v>8</v>
      </c>
      <c r="AO717" s="54">
        <v>20</v>
      </c>
      <c r="AP717" s="54">
        <v>4</v>
      </c>
      <c r="AQ717" s="54">
        <v>16</v>
      </c>
      <c r="AR717" s="54">
        <v>8</v>
      </c>
      <c r="AS717" s="54">
        <v>25</v>
      </c>
      <c r="AT717" s="54">
        <v>13</v>
      </c>
      <c r="AU717" s="54">
        <v>12</v>
      </c>
      <c r="AV717" s="54">
        <v>38</v>
      </c>
      <c r="AW717" s="54">
        <v>20</v>
      </c>
      <c r="AX717" s="54">
        <v>40</v>
      </c>
      <c r="AY717" s="54">
        <v>21</v>
      </c>
      <c r="AZ717" s="54">
        <v>17</v>
      </c>
      <c r="BA717" s="54">
        <v>20</v>
      </c>
      <c r="BB717" s="54">
        <v>16</v>
      </c>
      <c r="BC717" s="54">
        <v>22</v>
      </c>
      <c r="BD717" s="54">
        <v>36</v>
      </c>
      <c r="BE717" s="54">
        <v>22</v>
      </c>
      <c r="BF717" s="54">
        <v>18</v>
      </c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8"/>
      <c r="DZ717" s="8"/>
      <c r="EA717" s="8"/>
      <c r="EB717" s="8"/>
      <c r="EC717" s="8"/>
      <c r="ED717" s="8"/>
      <c r="EE717" s="8"/>
      <c r="EF717" s="8"/>
      <c r="EG717" s="8"/>
      <c r="EH717" s="8"/>
      <c r="EI717" s="8"/>
      <c r="EJ717" s="8"/>
      <c r="EK717" s="8"/>
      <c r="EL717" s="8"/>
      <c r="EM717" s="8"/>
      <c r="EN717" s="8"/>
      <c r="EO717" s="8"/>
      <c r="EP717" s="8"/>
      <c r="EQ717" s="8"/>
      <c r="ER717" s="8"/>
      <c r="ES717" s="8"/>
      <c r="ET717" s="8"/>
      <c r="EU717" s="8"/>
      <c r="EV717" s="8"/>
      <c r="EW717" s="8"/>
      <c r="EX717" s="8"/>
      <c r="EY717" s="8"/>
      <c r="EZ717" s="8"/>
      <c r="FA717" s="8"/>
      <c r="FB717" s="8"/>
      <c r="FC717" s="8"/>
      <c r="FD717" s="8"/>
      <c r="FE717" s="8"/>
      <c r="FF717" s="8"/>
      <c r="FG717" s="8"/>
      <c r="FH717" s="8"/>
      <c r="FI717" s="8"/>
      <c r="FJ717" s="8"/>
      <c r="FK717" s="8"/>
      <c r="FL717" s="8"/>
      <c r="FM717" s="8"/>
      <c r="FN717" s="8"/>
      <c r="FO717" s="8"/>
      <c r="FP717" s="8"/>
      <c r="FQ717" s="8"/>
      <c r="FR717" s="8"/>
      <c r="FS717" s="8"/>
      <c r="FT717" s="8"/>
      <c r="FU717" s="8"/>
      <c r="FV717" s="8"/>
      <c r="FW717" s="8"/>
      <c r="FX717" s="8"/>
      <c r="FY717" s="8"/>
      <c r="FZ717" s="8"/>
      <c r="GA717" s="8"/>
      <c r="GB717" s="8"/>
      <c r="GC717" s="8"/>
      <c r="GD717" s="8"/>
      <c r="GE717" s="8"/>
      <c r="GF717" s="8"/>
      <c r="GG717" s="8"/>
      <c r="GH717" s="8"/>
      <c r="GI717" s="8"/>
      <c r="GJ717" s="8"/>
      <c r="GK717" s="8"/>
      <c r="GL717" s="8"/>
      <c r="GM717" s="8"/>
      <c r="GN717" s="8"/>
      <c r="GO717" s="8"/>
      <c r="GP717" s="8"/>
      <c r="GQ717" s="8"/>
      <c r="GR717" s="8"/>
      <c r="GS717" s="8"/>
      <c r="GT717" s="8"/>
      <c r="GU717" s="8"/>
      <c r="GV717" s="8"/>
      <c r="GW717" s="8"/>
      <c r="GX717" s="8"/>
      <c r="GY717" s="8"/>
      <c r="GZ717" s="8"/>
      <c r="HA717" s="8"/>
      <c r="HB717" s="8"/>
      <c r="HC717" s="8"/>
      <c r="HD717" s="8"/>
      <c r="HE717" s="8"/>
      <c r="HF717" s="8"/>
      <c r="HG717" s="8"/>
      <c r="HH717" s="8"/>
      <c r="HI717" s="8"/>
      <c r="HJ717" s="8"/>
      <c r="HK717" s="8"/>
      <c r="HL717" s="8"/>
      <c r="HM717" s="8"/>
      <c r="HN717" s="8"/>
      <c r="HO717" s="8"/>
      <c r="HP717" s="8"/>
      <c r="HQ717" s="8"/>
      <c r="HR717" s="8"/>
      <c r="HS717" s="8"/>
      <c r="HT717" s="8"/>
      <c r="HU717" s="8"/>
      <c r="HV717" s="8"/>
      <c r="HW717" s="8"/>
      <c r="HX717" s="8"/>
      <c r="HY717" s="8"/>
      <c r="HZ717" s="8"/>
      <c r="IA717" s="8"/>
      <c r="IB717" s="8"/>
      <c r="IC717" s="8"/>
      <c r="ID717" s="8"/>
      <c r="IE717" s="8"/>
      <c r="IF717" s="8"/>
      <c r="IG717" s="8"/>
      <c r="IH717" s="8"/>
      <c r="II717" s="8"/>
      <c r="IJ717" s="8"/>
      <c r="IK717" s="8"/>
      <c r="IL717" s="8"/>
      <c r="IM717" s="8"/>
      <c r="IN717" s="8"/>
      <c r="IO717" s="8"/>
      <c r="IP717" s="8"/>
      <c r="IQ717" s="8"/>
      <c r="IR717" s="8"/>
      <c r="IS717" s="8"/>
      <c r="IT717" s="8"/>
      <c r="IU717" s="8"/>
      <c r="IV717" s="8"/>
      <c r="IW717" s="8"/>
      <c r="IX717" s="8"/>
      <c r="IY717" s="8"/>
      <c r="IZ717" s="8"/>
      <c r="JA717" s="8"/>
      <c r="JB717" s="8"/>
      <c r="JC717" s="8"/>
      <c r="JD717" s="8"/>
      <c r="JE717" s="8"/>
      <c r="JF717" s="8"/>
      <c r="JG717" s="8"/>
      <c r="JH717" s="8"/>
      <c r="JI717" s="8"/>
      <c r="JJ717" s="8"/>
      <c r="JK717" s="8"/>
      <c r="JL717" s="8"/>
      <c r="JM717" s="8"/>
      <c r="JN717" s="8"/>
      <c r="JO717" s="8"/>
      <c r="JP717" s="8"/>
      <c r="JQ717" s="8"/>
      <c r="JR717" s="8"/>
      <c r="JS717" s="8"/>
      <c r="JT717" s="8"/>
      <c r="JU717" s="8"/>
      <c r="JV717" s="8"/>
      <c r="JW717" s="8"/>
      <c r="JX717" s="8"/>
      <c r="JY717" s="8"/>
      <c r="JZ717" s="8"/>
      <c r="KA717" s="8"/>
      <c r="KB717" s="8"/>
      <c r="KC717" s="8"/>
      <c r="KD717" s="8"/>
      <c r="KE717" s="8"/>
      <c r="KF717" s="8"/>
      <c r="KG717" s="8"/>
      <c r="KH717" s="8"/>
      <c r="KI717" s="8"/>
      <c r="KJ717" s="8"/>
      <c r="KK717" s="8"/>
      <c r="KL717" s="8"/>
      <c r="KM717" s="8"/>
      <c r="KN717" s="8"/>
      <c r="KO717" s="8"/>
      <c r="KP717" s="8"/>
      <c r="KQ717" s="8"/>
      <c r="KR717" s="8"/>
      <c r="KS717" s="8"/>
      <c r="KT717" s="8"/>
      <c r="KU717" s="8"/>
      <c r="KV717" s="8"/>
      <c r="KW717" s="8"/>
      <c r="KX717" s="8"/>
      <c r="KY717" s="8"/>
      <c r="KZ717" s="8"/>
      <c r="LA717" s="8"/>
      <c r="LB717" s="8"/>
      <c r="LC717" s="8"/>
      <c r="LD717" s="8"/>
      <c r="LE717" s="8"/>
      <c r="LF717" s="8"/>
      <c r="LG717" s="8"/>
      <c r="LH717" s="8"/>
      <c r="LI717" s="8"/>
      <c r="LJ717" s="8"/>
      <c r="LK717" s="8"/>
      <c r="LL717" s="8"/>
      <c r="LM717" s="8"/>
      <c r="LN717" s="8"/>
      <c r="LO717" s="8"/>
      <c r="LP717" s="8"/>
      <c r="LQ717" s="8"/>
      <c r="LR717" s="8"/>
      <c r="LS717" s="8"/>
      <c r="LT717" s="8"/>
      <c r="LU717" s="8"/>
      <c r="LV717" s="8"/>
      <c r="LW717" s="8"/>
      <c r="LX717" s="8"/>
      <c r="LY717" s="8"/>
      <c r="LZ717" s="8"/>
      <c r="MA717" s="8"/>
      <c r="MB717" s="8"/>
      <c r="MC717" s="8"/>
      <c r="MD717" s="8"/>
      <c r="ME717" s="8"/>
      <c r="MF717" s="8"/>
      <c r="MG717" s="8"/>
      <c r="MH717" s="8"/>
      <c r="MI717" s="8"/>
      <c r="MJ717" s="8"/>
      <c r="MK717" s="8"/>
      <c r="ML717" s="8"/>
      <c r="MM717" s="8"/>
      <c r="MN717" s="8"/>
      <c r="MO717" s="8"/>
      <c r="MP717" s="8"/>
      <c r="MQ717" s="8"/>
      <c r="MR717" s="8"/>
      <c r="MS717" s="8"/>
      <c r="MT717" s="8"/>
      <c r="MU717" s="8"/>
      <c r="MV717" s="8"/>
      <c r="MW717" s="8"/>
      <c r="MX717" s="8"/>
      <c r="MY717" s="8"/>
      <c r="MZ717" s="8"/>
      <c r="NA717" s="8"/>
      <c r="NB717" s="8"/>
      <c r="NC717" s="8"/>
      <c r="ND717" s="8"/>
      <c r="NE717" s="8"/>
      <c r="NF717" s="8"/>
      <c r="NG717" s="8"/>
      <c r="NH717" s="8"/>
      <c r="NI717" s="8"/>
      <c r="NJ717" s="8"/>
      <c r="NK717" s="8"/>
      <c r="NL717" s="8"/>
      <c r="NM717" s="8"/>
      <c r="NN717" s="8"/>
      <c r="NO717" s="8"/>
      <c r="NP717" s="8"/>
      <c r="NQ717" s="8"/>
      <c r="NR717" s="8"/>
      <c r="NS717" s="8"/>
      <c r="NT717" s="8"/>
      <c r="NU717" s="8"/>
      <c r="NV717" s="8"/>
      <c r="NW717" s="8"/>
      <c r="NX717" s="8"/>
      <c r="NY717" s="8"/>
      <c r="NZ717" s="8"/>
      <c r="OA717" s="8"/>
      <c r="OB717" s="8"/>
      <c r="OC717" s="8"/>
      <c r="OD717" s="8"/>
      <c r="OE717" s="8"/>
      <c r="OF717" s="8"/>
      <c r="OG717" s="8"/>
      <c r="OH717" s="8"/>
      <c r="OI717" s="8"/>
      <c r="OJ717" s="8"/>
      <c r="OK717" s="8"/>
      <c r="OL717" s="8"/>
      <c r="OM717" s="8"/>
      <c r="ON717" s="8"/>
      <c r="OO717" s="8"/>
      <c r="OP717" s="8"/>
      <c r="OQ717" s="8"/>
      <c r="OR717" s="8"/>
      <c r="OS717" s="8"/>
      <c r="OT717" s="8"/>
      <c r="OU717" s="8"/>
      <c r="OV717" s="8"/>
      <c r="OW717" s="8"/>
      <c r="OX717" s="8"/>
      <c r="OY717" s="8"/>
      <c r="OZ717" s="8"/>
      <c r="PA717" s="8"/>
      <c r="PB717" s="8"/>
      <c r="PC717" s="8"/>
      <c r="PD717" s="8"/>
      <c r="PE717" s="8"/>
      <c r="PF717" s="8"/>
      <c r="PG717" s="8"/>
      <c r="PH717" s="8"/>
      <c r="PI717" s="8"/>
      <c r="PJ717" s="8"/>
      <c r="PK717" s="8"/>
      <c r="PL717" s="8"/>
      <c r="PM717" s="8"/>
      <c r="PN717" s="8"/>
      <c r="PO717" s="8"/>
      <c r="PP717" s="8"/>
      <c r="PQ717" s="8"/>
      <c r="PR717" s="8"/>
      <c r="PS717" s="8"/>
      <c r="PT717" s="8"/>
      <c r="PU717" s="8"/>
      <c r="PV717" s="8"/>
      <c r="PW717" s="8"/>
      <c r="PX717" s="8"/>
      <c r="PY717" s="8"/>
      <c r="PZ717" s="8"/>
      <c r="QA717" s="8"/>
      <c r="QB717" s="8"/>
      <c r="QC717" s="8"/>
      <c r="QD717" s="8"/>
      <c r="QE717" s="8"/>
      <c r="QF717" s="8"/>
      <c r="QG717" s="8"/>
      <c r="QH717" s="8"/>
      <c r="QI717" s="8"/>
      <c r="QJ717" s="8"/>
      <c r="QK717" s="8"/>
      <c r="QL717" s="8"/>
      <c r="QM717" s="8"/>
      <c r="QN717" s="8"/>
      <c r="QO717" s="8"/>
      <c r="QP717" s="8"/>
      <c r="QQ717" s="8"/>
      <c r="QR717" s="8"/>
      <c r="QS717" s="8"/>
      <c r="QT717" s="8"/>
      <c r="QU717" s="8"/>
      <c r="QV717" s="8"/>
      <c r="QW717" s="8"/>
      <c r="QX717" s="8"/>
      <c r="QY717" s="8"/>
      <c r="QZ717" s="8"/>
      <c r="RA717" s="8"/>
      <c r="RB717" s="8"/>
      <c r="RC717" s="8"/>
      <c r="RD717" s="8"/>
      <c r="RE717" s="8"/>
      <c r="RF717" s="8"/>
      <c r="RG717" s="8"/>
      <c r="RH717" s="8"/>
      <c r="RI717" s="8"/>
      <c r="RJ717" s="8"/>
      <c r="RK717" s="8"/>
      <c r="RL717" s="8"/>
      <c r="RM717" s="8"/>
      <c r="RN717" s="8"/>
      <c r="RO717" s="8"/>
      <c r="RP717" s="8"/>
      <c r="RQ717" s="8"/>
      <c r="RR717" s="8"/>
      <c r="RS717" s="8"/>
      <c r="RT717" s="8"/>
      <c r="RU717" s="8"/>
      <c r="RV717" s="8"/>
      <c r="RW717" s="8"/>
      <c r="RX717" s="8"/>
      <c r="RY717" s="8"/>
      <c r="RZ717" s="8"/>
      <c r="SA717" s="8"/>
      <c r="SB717" s="8"/>
      <c r="SC717" s="8"/>
      <c r="SD717" s="8"/>
      <c r="SE717" s="8"/>
      <c r="SF717" s="8"/>
      <c r="SG717" s="8"/>
      <c r="SH717" s="8"/>
      <c r="SI717" s="8"/>
      <c r="SJ717" s="8"/>
      <c r="SK717" s="8"/>
      <c r="SL717" s="8"/>
      <c r="SM717" s="8"/>
      <c r="SN717" s="8"/>
      <c r="SO717" s="8"/>
      <c r="SP717" s="8"/>
      <c r="SQ717" s="8"/>
      <c r="SR717" s="8"/>
      <c r="SS717" s="8"/>
      <c r="ST717" s="8"/>
      <c r="SU717" s="8"/>
      <c r="SV717" s="8"/>
      <c r="SW717" s="8"/>
      <c r="SX717" s="8"/>
      <c r="SY717" s="8"/>
      <c r="SZ717" s="8"/>
      <c r="TA717" s="8"/>
      <c r="TB717" s="8"/>
      <c r="TC717" s="8"/>
      <c r="TD717" s="8"/>
      <c r="TE717" s="8"/>
      <c r="TF717" s="8"/>
      <c r="TG717" s="8"/>
      <c r="TH717" s="8"/>
      <c r="TI717" s="8"/>
      <c r="TJ717" s="8"/>
      <c r="TK717" s="8"/>
      <c r="TL717" s="8"/>
      <c r="TM717" s="8"/>
      <c r="TN717" s="8"/>
      <c r="TO717" s="8"/>
      <c r="TP717" s="8"/>
      <c r="TQ717" s="8"/>
      <c r="TR717" s="8"/>
      <c r="TS717" s="8"/>
      <c r="TT717" s="8"/>
      <c r="TU717" s="8"/>
      <c r="TV717" s="8"/>
      <c r="TW717" s="8"/>
      <c r="TX717" s="8"/>
      <c r="TY717" s="8"/>
      <c r="TZ717" s="8"/>
      <c r="UA717" s="8"/>
      <c r="UB717" s="8"/>
      <c r="UC717" s="8"/>
      <c r="UD717" s="8"/>
      <c r="UE717" s="8"/>
      <c r="UF717" s="8"/>
      <c r="UG717" s="8"/>
      <c r="UH717" s="8"/>
      <c r="UI717" s="8"/>
      <c r="UJ717" s="8"/>
      <c r="UK717" s="8"/>
      <c r="UL717" s="8"/>
      <c r="UM717" s="8"/>
      <c r="UN717" s="8"/>
      <c r="UO717" s="8"/>
      <c r="UP717" s="8"/>
      <c r="UQ717" s="8"/>
      <c r="UR717" s="8"/>
      <c r="US717" s="8"/>
      <c r="UT717" s="8"/>
      <c r="UU717" s="8"/>
      <c r="UV717" s="8"/>
      <c r="UW717" s="8"/>
      <c r="UX717" s="8"/>
      <c r="UY717" s="8"/>
      <c r="UZ717" s="8"/>
      <c r="VA717" s="8"/>
      <c r="VB717" s="8"/>
      <c r="VC717" s="8"/>
      <c r="VD717" s="8"/>
      <c r="VE717" s="8"/>
      <c r="VF717" s="8"/>
      <c r="VG717" s="8"/>
      <c r="VH717" s="8"/>
      <c r="VI717" s="8"/>
      <c r="VJ717" s="8"/>
      <c r="VK717" s="8"/>
      <c r="VL717" s="8"/>
      <c r="VM717" s="8"/>
      <c r="VN717" s="8"/>
      <c r="VO717" s="8"/>
      <c r="VP717" s="8"/>
      <c r="VQ717" s="8"/>
      <c r="VR717" s="8"/>
      <c r="VS717" s="8"/>
      <c r="VT717" s="8"/>
      <c r="VU717" s="8"/>
      <c r="VV717" s="8"/>
      <c r="VW717" s="8"/>
      <c r="VX717" s="8"/>
      <c r="VY717" s="8"/>
      <c r="VZ717" s="8"/>
      <c r="WA717" s="8"/>
      <c r="WB717" s="8"/>
      <c r="WC717" s="8"/>
      <c r="WD717" s="8"/>
      <c r="WE717" s="8"/>
      <c r="WF717" s="8"/>
      <c r="WG717" s="8"/>
      <c r="WH717" s="8"/>
      <c r="WI717" s="8"/>
      <c r="WJ717" s="8"/>
      <c r="WK717" s="8"/>
      <c r="WL717" s="8"/>
      <c r="WM717" s="8"/>
      <c r="WN717" s="8"/>
      <c r="WO717" s="8"/>
      <c r="WP717" s="8"/>
      <c r="WQ717" s="8"/>
      <c r="WR717" s="8"/>
      <c r="WS717" s="8"/>
      <c r="WT717" s="8"/>
      <c r="WU717" s="8"/>
      <c r="WV717" s="8"/>
      <c r="WW717" s="8"/>
      <c r="WX717" s="8"/>
      <c r="WY717" s="8"/>
      <c r="WZ717" s="8"/>
      <c r="XA717" s="8"/>
      <c r="XB717" s="8"/>
      <c r="XC717" s="8"/>
      <c r="XD717" s="8"/>
      <c r="XE717" s="8"/>
      <c r="XF717" s="8"/>
      <c r="XG717" s="8"/>
      <c r="XH717" s="8"/>
      <c r="XI717" s="8"/>
      <c r="XJ717" s="8"/>
      <c r="XK717" s="8"/>
      <c r="XL717" s="8"/>
      <c r="XM717" s="8"/>
      <c r="XN717" s="8"/>
      <c r="XO717" s="8"/>
      <c r="XP717" s="8"/>
      <c r="XQ717" s="8"/>
      <c r="XR717" s="8"/>
      <c r="XS717" s="8"/>
      <c r="XT717" s="8"/>
      <c r="XU717" s="8"/>
      <c r="XV717" s="8"/>
      <c r="XW717" s="8"/>
      <c r="XX717" s="8"/>
      <c r="XY717" s="8"/>
      <c r="XZ717" s="8"/>
      <c r="YA717" s="8"/>
      <c r="YB717" s="8"/>
      <c r="YC717" s="8"/>
      <c r="YD717" s="8"/>
      <c r="YE717" s="8"/>
      <c r="YF717" s="8"/>
      <c r="YG717" s="8"/>
      <c r="YH717" s="8"/>
      <c r="YI717" s="8"/>
      <c r="YJ717" s="8"/>
      <c r="YK717" s="8"/>
      <c r="YL717" s="8"/>
      <c r="YM717" s="8"/>
      <c r="YN717" s="8"/>
      <c r="YO717" s="8"/>
      <c r="YP717" s="8"/>
      <c r="YQ717" s="8"/>
      <c r="YR717" s="8"/>
      <c r="YS717" s="8"/>
      <c r="YT717" s="8"/>
      <c r="YU717" s="8"/>
      <c r="YV717" s="8"/>
      <c r="YW717" s="8"/>
      <c r="YX717" s="8"/>
      <c r="YY717" s="8"/>
      <c r="YZ717" s="8"/>
      <c r="ZA717" s="8"/>
      <c r="ZB717" s="8"/>
      <c r="ZC717" s="8"/>
      <c r="ZD717" s="8"/>
      <c r="ZE717" s="8"/>
      <c r="ZF717" s="8"/>
      <c r="ZG717" s="8"/>
      <c r="ZH717" s="8"/>
      <c r="ZI717" s="8"/>
      <c r="ZJ717" s="8"/>
      <c r="ZK717" s="8"/>
      <c r="ZL717" s="8"/>
      <c r="ZM717" s="8"/>
      <c r="ZN717" s="8"/>
      <c r="ZO717" s="8"/>
      <c r="ZP717" s="8"/>
      <c r="ZQ717" s="8"/>
      <c r="ZR717" s="8"/>
      <c r="ZS717" s="8"/>
      <c r="ZT717" s="8"/>
      <c r="ZU717" s="8"/>
      <c r="ZV717" s="8"/>
      <c r="ZW717" s="8"/>
      <c r="ZX717" s="8"/>
      <c r="ZY717" s="8"/>
      <c r="ZZ717" s="8"/>
      <c r="AAA717" s="8"/>
      <c r="AAB717" s="8"/>
      <c r="AAC717" s="8"/>
      <c r="AAD717" s="8"/>
      <c r="AAE717" s="8"/>
      <c r="AAF717" s="8"/>
      <c r="AAG717" s="8"/>
      <c r="AAH717" s="8"/>
      <c r="AAI717" s="8"/>
      <c r="AAJ717" s="8"/>
      <c r="AAK717" s="8"/>
      <c r="AAL717" s="8"/>
      <c r="AAM717" s="8"/>
      <c r="AAN717" s="8"/>
      <c r="AAO717" s="8"/>
      <c r="AAP717" s="8"/>
      <c r="AAQ717" s="8"/>
      <c r="AAR717" s="8"/>
      <c r="AAS717" s="8"/>
      <c r="AAT717" s="8"/>
      <c r="AAU717" s="8"/>
      <c r="AAV717" s="8"/>
      <c r="AAW717" s="8"/>
      <c r="AAX717" s="8"/>
      <c r="AAY717" s="8"/>
      <c r="AAZ717" s="8"/>
      <c r="ABA717" s="8"/>
      <c r="ABB717" s="8"/>
      <c r="ABC717" s="8"/>
      <c r="ABD717" s="8"/>
      <c r="ABE717" s="8"/>
      <c r="ABF717" s="8"/>
      <c r="ABG717" s="8"/>
      <c r="ABH717" s="8"/>
      <c r="ABI717" s="8"/>
      <c r="ABJ717" s="8"/>
      <c r="ABK717" s="8"/>
      <c r="ABL717" s="8"/>
      <c r="ABM717" s="8"/>
      <c r="ABN717" s="8"/>
      <c r="ABO717" s="8"/>
      <c r="ABP717" s="8"/>
      <c r="ABQ717" s="8"/>
      <c r="ABR717" s="8"/>
      <c r="ABS717" s="8"/>
      <c r="ABT717" s="8"/>
      <c r="ABU717" s="8"/>
      <c r="ABV717" s="8"/>
      <c r="ABW717" s="8"/>
      <c r="ABX717" s="8"/>
      <c r="ABY717" s="8"/>
      <c r="ABZ717" s="8"/>
      <c r="ACA717" s="8"/>
      <c r="ACB717" s="8"/>
      <c r="ACC717" s="8"/>
      <c r="ACD717" s="8"/>
      <c r="ACE717" s="8"/>
      <c r="ACF717" s="8"/>
      <c r="ACG717" s="8"/>
      <c r="ACH717" s="8"/>
      <c r="ACI717" s="8"/>
      <c r="ACJ717" s="8"/>
      <c r="ACK717" s="8"/>
      <c r="ACL717" s="8"/>
      <c r="ACM717" s="8"/>
      <c r="ACN717" s="8"/>
      <c r="ACO717" s="8"/>
      <c r="ACP717" s="8"/>
      <c r="ACQ717" s="8"/>
      <c r="ACR717" s="8"/>
      <c r="ACS717" s="8"/>
      <c r="ACT717" s="8"/>
      <c r="ACU717" s="8"/>
      <c r="ACV717" s="8"/>
      <c r="ACW717" s="8"/>
      <c r="ACX717" s="8"/>
      <c r="ACY717" s="8"/>
      <c r="ACZ717" s="8"/>
      <c r="ADA717" s="8"/>
      <c r="ADB717" s="8"/>
      <c r="ADC717" s="8"/>
      <c r="ADD717" s="8"/>
      <c r="ADE717" s="8"/>
      <c r="ADF717" s="8"/>
      <c r="ADG717" s="8"/>
      <c r="ADH717" s="8"/>
      <c r="ADI717" s="8"/>
      <c r="ADJ717" s="8"/>
      <c r="ADK717" s="8"/>
      <c r="ADL717" s="8"/>
      <c r="ADM717" s="8"/>
      <c r="ADN717" s="8"/>
      <c r="ADO717" s="8"/>
      <c r="ADP717" s="8"/>
      <c r="ADQ717" s="8"/>
      <c r="ADR717" s="8"/>
      <c r="ADS717" s="8"/>
      <c r="ADT717" s="8"/>
      <c r="ADU717" s="8"/>
      <c r="ADV717" s="8"/>
      <c r="ADW717" s="8"/>
      <c r="ADX717" s="8"/>
      <c r="ADY717" s="8"/>
      <c r="ADZ717" s="8"/>
      <c r="AEA717" s="8"/>
      <c r="AEB717" s="8"/>
      <c r="AEC717" s="8"/>
      <c r="AED717" s="8"/>
      <c r="AEE717" s="8"/>
      <c r="AEF717" s="8"/>
      <c r="AEG717" s="8"/>
      <c r="AEH717" s="8"/>
      <c r="AEI717" s="8"/>
      <c r="AEJ717" s="8"/>
      <c r="AEK717" s="8"/>
      <c r="AEL717" s="8"/>
      <c r="AEM717" s="8"/>
      <c r="AEN717" s="8"/>
      <c r="AEO717" s="8"/>
      <c r="AEP717" s="8"/>
      <c r="AEQ717" s="8"/>
      <c r="AER717" s="8"/>
      <c r="AES717" s="8"/>
      <c r="AET717" s="8"/>
      <c r="AEU717" s="8"/>
      <c r="AEV717" s="8"/>
      <c r="AEW717" s="8"/>
      <c r="AEX717" s="8"/>
      <c r="AEY717" s="8"/>
      <c r="AEZ717" s="8"/>
      <c r="AFA717" s="8"/>
      <c r="AFB717" s="8"/>
      <c r="AFC717" s="8"/>
      <c r="AFD717" s="8"/>
      <c r="AFE717" s="8"/>
      <c r="AFF717" s="8"/>
      <c r="AFG717" s="8"/>
      <c r="AFH717" s="8"/>
      <c r="AFI717" s="8"/>
      <c r="AFJ717" s="8"/>
      <c r="AFK717" s="8"/>
      <c r="AFL717" s="8"/>
      <c r="AFM717" s="8"/>
      <c r="AFN717" s="8"/>
      <c r="AFO717" s="8"/>
      <c r="AFP717" s="8"/>
      <c r="AFQ717" s="8"/>
      <c r="AFR717" s="8"/>
      <c r="AFS717" s="8"/>
      <c r="AFT717" s="8"/>
      <c r="AFU717" s="8"/>
      <c r="AFV717" s="8"/>
      <c r="AFW717" s="8"/>
      <c r="AFX717" s="8"/>
      <c r="AFY717" s="8"/>
      <c r="AFZ717" s="8"/>
      <c r="AGA717" s="8"/>
      <c r="AGB717" s="8"/>
      <c r="AGC717" s="8"/>
      <c r="AGD717" s="8"/>
      <c r="AGE717" s="8"/>
      <c r="AGF717" s="8"/>
      <c r="AGG717" s="8"/>
      <c r="AGH717" s="8"/>
      <c r="AGI717" s="8"/>
      <c r="AGJ717" s="8"/>
      <c r="AGK717" s="8"/>
      <c r="AGL717" s="8"/>
      <c r="AGM717" s="8"/>
      <c r="AGN717" s="8"/>
      <c r="AGO717" s="8"/>
      <c r="AGP717" s="8"/>
      <c r="AGQ717" s="8"/>
      <c r="AGR717" s="8"/>
      <c r="AGS717" s="8"/>
      <c r="AGT717" s="8"/>
      <c r="AGU717" s="8"/>
      <c r="AGV717" s="8"/>
      <c r="AGW717" s="8"/>
      <c r="AGX717" s="8"/>
      <c r="AGY717" s="8"/>
      <c r="AGZ717" s="8"/>
      <c r="AHA717" s="8"/>
      <c r="AHB717" s="8"/>
      <c r="AHC717" s="8"/>
      <c r="AHD717" s="8"/>
      <c r="AHE717" s="8"/>
      <c r="AHF717" s="8"/>
      <c r="AHG717" s="8"/>
      <c r="AHH717" s="8"/>
      <c r="AHI717" s="8"/>
      <c r="AHJ717" s="8"/>
      <c r="AHK717" s="8"/>
      <c r="AHL717" s="8"/>
      <c r="AHM717" s="8"/>
      <c r="AHN717" s="8"/>
      <c r="AHO717" s="8"/>
      <c r="AHP717" s="8"/>
      <c r="AHQ717" s="8"/>
      <c r="AHR717" s="8"/>
      <c r="AHS717" s="8"/>
      <c r="AHT717" s="8"/>
      <c r="AHU717" s="8"/>
      <c r="AHV717" s="8"/>
      <c r="AHW717" s="8"/>
      <c r="AHX717" s="8"/>
      <c r="AHY717" s="8"/>
      <c r="AHZ717" s="8"/>
      <c r="AIA717" s="8"/>
      <c r="AIB717" s="8"/>
      <c r="AIC717" s="8"/>
      <c r="AID717" s="8"/>
      <c r="AIE717" s="8"/>
      <c r="AIF717" s="8"/>
      <c r="AIG717" s="8"/>
      <c r="AIH717" s="8"/>
      <c r="AII717" s="8"/>
      <c r="AIJ717" s="8"/>
      <c r="AIK717" s="8"/>
      <c r="AIL717" s="8"/>
      <c r="AIM717" s="8"/>
      <c r="AIN717" s="8"/>
      <c r="AIO717" s="8"/>
      <c r="AIP717" s="8"/>
      <c r="AIQ717" s="8"/>
      <c r="AIR717" s="8"/>
      <c r="AIS717" s="8"/>
      <c r="AIT717" s="8"/>
      <c r="AIU717" s="8"/>
      <c r="AIV717" s="8"/>
      <c r="AIW717" s="8"/>
      <c r="AIX717" s="8"/>
      <c r="AIY717" s="8"/>
      <c r="AIZ717" s="8"/>
      <c r="AJA717" s="8"/>
      <c r="AJB717" s="8"/>
      <c r="AJC717" s="8"/>
      <c r="AJD717" s="8"/>
      <c r="AJE717" s="8"/>
      <c r="AJF717" s="8"/>
      <c r="AJG717" s="8"/>
      <c r="AJH717" s="8"/>
      <c r="AJI717" s="8"/>
      <c r="AJJ717" s="8"/>
      <c r="AJK717" s="8"/>
      <c r="AJL717" s="8"/>
      <c r="AJM717" s="8"/>
      <c r="AJN717" s="8"/>
      <c r="AJO717" s="8"/>
      <c r="AJP717" s="8"/>
      <c r="AJQ717" s="8"/>
      <c r="AJR717" s="8"/>
      <c r="AJS717" s="8"/>
      <c r="AJT717" s="8"/>
      <c r="AJU717" s="8"/>
      <c r="AJV717" s="8"/>
      <c r="AJW717" s="8"/>
      <c r="AJX717" s="8"/>
      <c r="AJY717" s="8"/>
      <c r="AJZ717" s="8"/>
      <c r="AKA717" s="8"/>
      <c r="AKB717" s="8"/>
      <c r="AKC717" s="8"/>
      <c r="AKD717" s="8"/>
      <c r="AKE717" s="8"/>
      <c r="AKF717" s="8"/>
      <c r="AKG717" s="8"/>
      <c r="AKH717" s="8"/>
      <c r="AKI717" s="8"/>
      <c r="AKJ717" s="8"/>
      <c r="AKK717" s="8"/>
      <c r="AKL717" s="8"/>
      <c r="AKM717" s="8"/>
      <c r="AKN717" s="8"/>
      <c r="AKO717" s="8"/>
      <c r="AKP717" s="8"/>
      <c r="AKQ717" s="8"/>
      <c r="AKR717" s="8"/>
      <c r="AKS717" s="8"/>
      <c r="AKT717" s="8"/>
      <c r="AKU717" s="8"/>
      <c r="AKV717" s="8"/>
      <c r="AKW717" s="8"/>
      <c r="AKX717" s="8"/>
      <c r="AKY717" s="8"/>
      <c r="AKZ717" s="8"/>
      <c r="ALA717" s="8"/>
      <c r="ALB717" s="8"/>
      <c r="ALC717" s="8"/>
      <c r="ALD717" s="8"/>
      <c r="ALE717" s="8"/>
      <c r="ALF717" s="8"/>
      <c r="ALG717" s="8"/>
      <c r="ALH717" s="8"/>
      <c r="ALI717" s="8"/>
      <c r="ALJ717" s="8"/>
      <c r="ALK717" s="8"/>
      <c r="ALL717" s="8"/>
      <c r="ALM717" s="8"/>
      <c r="ALN717" s="8"/>
      <c r="ALO717" s="8"/>
      <c r="ALP717" s="8"/>
      <c r="ALQ717" s="8"/>
      <c r="ALR717" s="8"/>
      <c r="ALS717" s="8"/>
      <c r="ALT717" s="8"/>
      <c r="ALU717" s="8"/>
      <c r="ALV717" s="8"/>
      <c r="ALW717" s="8"/>
      <c r="ALX717" s="8"/>
      <c r="ALY717" s="8"/>
      <c r="ALZ717" s="8"/>
      <c r="AMA717" s="8"/>
      <c r="AMB717" s="8"/>
      <c r="AMC717" s="8"/>
      <c r="AMD717" s="8"/>
      <c r="AME717" s="8"/>
      <c r="AMF717" s="8"/>
      <c r="AMG717" s="8"/>
      <c r="AMH717" s="8"/>
      <c r="AMI717" s="8"/>
      <c r="AMJ717" s="8"/>
      <c r="AMK717" s="8"/>
      <c r="AML717" s="8"/>
      <c r="AMM717" s="8"/>
      <c r="AMN717" s="8"/>
      <c r="AMO717" s="8"/>
      <c r="AMP717" s="8"/>
      <c r="AMQ717" s="8"/>
      <c r="AMR717" s="8"/>
      <c r="AMS717" s="8"/>
      <c r="AMT717" s="8"/>
      <c r="AMU717" s="8"/>
      <c r="AMV717" s="8"/>
      <c r="AMW717" s="8"/>
      <c r="AMX717" s="8"/>
      <c r="AMY717" s="8"/>
      <c r="AMZ717" s="8"/>
      <c r="ANA717" s="8"/>
      <c r="ANB717" s="8"/>
      <c r="ANC717" s="8"/>
      <c r="AND717" s="8"/>
      <c r="ANE717" s="8"/>
      <c r="ANF717" s="8"/>
      <c r="ANG717" s="8"/>
      <c r="ANH717" s="8"/>
      <c r="ANI717" s="8"/>
      <c r="ANJ717" s="8"/>
      <c r="ANK717" s="8"/>
      <c r="ANL717" s="8"/>
      <c r="ANM717" s="8"/>
      <c r="ANN717" s="8"/>
      <c r="ANO717" s="8"/>
      <c r="ANP717" s="8"/>
      <c r="ANQ717" s="8"/>
      <c r="ANR717" s="8"/>
      <c r="ANS717" s="8"/>
      <c r="ANT717" s="8"/>
      <c r="ANU717" s="8"/>
      <c r="ANV717" s="8"/>
      <c r="ANW717" s="8"/>
      <c r="ANX717" s="8"/>
      <c r="ANY717" s="8"/>
      <c r="ANZ717" s="8"/>
      <c r="AOA717" s="8"/>
      <c r="AOB717" s="8"/>
      <c r="AOC717" s="8"/>
      <c r="AOD717" s="8"/>
      <c r="AOE717" s="8"/>
      <c r="AOF717" s="8"/>
      <c r="AOG717" s="8"/>
      <c r="AOH717" s="8"/>
      <c r="AOI717" s="8"/>
      <c r="AOJ717" s="8"/>
      <c r="AOK717" s="8"/>
      <c r="AOL717" s="8"/>
      <c r="AOM717" s="8"/>
      <c r="AON717" s="8"/>
      <c r="AOO717" s="8"/>
      <c r="AOP717" s="8"/>
      <c r="AOQ717" s="8"/>
      <c r="AOR717" s="8"/>
      <c r="AOS717" s="8"/>
      <c r="AOT717" s="8"/>
      <c r="AOU717" s="8"/>
      <c r="AOV717" s="8"/>
      <c r="AOW717" s="8"/>
      <c r="AOX717" s="8"/>
      <c r="AOY717" s="8"/>
      <c r="AOZ717" s="8"/>
      <c r="APA717" s="8"/>
      <c r="APB717" s="8"/>
      <c r="APC717" s="8"/>
      <c r="APD717" s="8"/>
      <c r="APE717" s="8"/>
      <c r="APF717" s="8"/>
      <c r="APG717" s="8"/>
      <c r="APH717" s="8"/>
      <c r="API717" s="8"/>
      <c r="APJ717" s="8"/>
      <c r="APK717" s="8"/>
      <c r="APL717" s="8"/>
      <c r="APM717" s="8"/>
      <c r="APN717" s="8"/>
      <c r="APO717" s="8"/>
      <c r="APP717" s="8"/>
      <c r="APQ717" s="8"/>
      <c r="APR717" s="8"/>
      <c r="APS717" s="8"/>
      <c r="APT717" s="8"/>
      <c r="APU717" s="8"/>
      <c r="APV717" s="8"/>
      <c r="APW717" s="8"/>
      <c r="APX717" s="8"/>
      <c r="APY717" s="8"/>
      <c r="APZ717" s="8"/>
      <c r="AQA717" s="8"/>
      <c r="AQB717" s="8"/>
      <c r="AQC717" s="8"/>
      <c r="AQD717" s="8"/>
      <c r="AQE717" s="8"/>
      <c r="AQF717" s="8"/>
      <c r="AQG717" s="8"/>
      <c r="AQH717" s="8"/>
      <c r="AQI717" s="8"/>
      <c r="AQJ717" s="8"/>
      <c r="AQK717" s="8"/>
      <c r="AQL717" s="8"/>
      <c r="AQM717" s="8"/>
      <c r="AQN717" s="8"/>
      <c r="AQO717" s="8"/>
      <c r="AQP717" s="8"/>
      <c r="AQQ717" s="8"/>
      <c r="AQR717" s="8"/>
      <c r="AQS717" s="8"/>
      <c r="AQT717" s="8"/>
      <c r="AQU717" s="8"/>
      <c r="AQV717" s="8"/>
      <c r="AQW717" s="8"/>
      <c r="AQX717" s="8"/>
      <c r="AQY717" s="8"/>
      <c r="AQZ717" s="8"/>
      <c r="ARA717" s="8"/>
      <c r="ARB717" s="8"/>
      <c r="ARC717" s="8"/>
      <c r="ARD717" s="8"/>
      <c r="ARE717" s="8"/>
      <c r="ARF717" s="8"/>
      <c r="ARG717" s="8"/>
      <c r="ARH717" s="8"/>
      <c r="ARI717" s="8"/>
      <c r="ARJ717" s="8"/>
      <c r="ARK717" s="8"/>
      <c r="ARL717" s="8"/>
      <c r="ARM717" s="8"/>
      <c r="ARN717" s="8"/>
      <c r="ARO717" s="8"/>
      <c r="ARP717" s="8"/>
      <c r="ARQ717" s="8"/>
      <c r="ARR717" s="8"/>
      <c r="ARS717" s="8"/>
      <c r="ART717" s="8"/>
      <c r="ARU717" s="8"/>
      <c r="ARV717" s="8"/>
      <c r="ARW717" s="8"/>
      <c r="ARX717" s="8"/>
      <c r="ARY717" s="8"/>
      <c r="ARZ717" s="8"/>
      <c r="ASA717" s="8"/>
      <c r="ASB717" s="8"/>
      <c r="ASC717" s="8"/>
      <c r="ASD717" s="8"/>
      <c r="ASE717" s="8"/>
      <c r="ASF717" s="8"/>
      <c r="ASG717" s="8"/>
      <c r="ASH717" s="8"/>
      <c r="ASI717" s="8"/>
      <c r="ASJ717" s="8"/>
      <c r="ASK717" s="8"/>
      <c r="ASL717" s="8"/>
      <c r="ASM717" s="8"/>
      <c r="ASN717" s="8"/>
      <c r="ASO717" s="8"/>
      <c r="ASP717" s="8"/>
      <c r="ASQ717" s="8"/>
      <c r="ASR717" s="8"/>
      <c r="ASS717" s="8"/>
      <c r="AST717" s="8"/>
      <c r="ASU717" s="8"/>
      <c r="ASV717" s="8"/>
      <c r="ASW717" s="8"/>
      <c r="ASX717" s="8"/>
      <c r="ASY717" s="8"/>
      <c r="ASZ717" s="8"/>
      <c r="ATA717" s="8"/>
      <c r="ATB717" s="8"/>
      <c r="ATC717" s="8"/>
      <c r="ATD717" s="8"/>
      <c r="ATE717" s="8"/>
      <c r="ATF717" s="8"/>
      <c r="ATG717" s="8"/>
      <c r="ATH717" s="8"/>
      <c r="ATI717" s="8"/>
      <c r="ATJ717" s="8"/>
      <c r="ATK717" s="8"/>
      <c r="ATL717" s="8"/>
      <c r="ATM717" s="8"/>
      <c r="ATN717" s="8"/>
      <c r="ATO717" s="8"/>
      <c r="ATP717" s="8"/>
      <c r="ATQ717" s="8"/>
      <c r="ATR717" s="8"/>
      <c r="ATS717" s="8"/>
      <c r="ATT717" s="8"/>
      <c r="ATU717" s="8"/>
      <c r="ATV717" s="8"/>
      <c r="ATW717" s="8"/>
      <c r="ATX717" s="8"/>
      <c r="ATY717" s="8"/>
      <c r="ATZ717" s="8"/>
      <c r="AUA717" s="8"/>
      <c r="AUB717" s="8"/>
      <c r="AUC717" s="8"/>
      <c r="AUD717" s="8"/>
      <c r="AUE717" s="8"/>
      <c r="AUF717" s="8"/>
      <c r="AUG717" s="8"/>
      <c r="AUH717" s="8"/>
      <c r="AUI717" s="8"/>
      <c r="AUJ717" s="8"/>
      <c r="AUK717" s="8"/>
      <c r="AUL717" s="8"/>
      <c r="AUM717" s="8"/>
      <c r="AUN717" s="8"/>
      <c r="AUO717" s="8"/>
      <c r="AUP717" s="8"/>
      <c r="AUQ717" s="8"/>
      <c r="AUR717" s="8"/>
      <c r="AUS717" s="8"/>
      <c r="AUT717" s="8"/>
      <c r="AUU717" s="8"/>
      <c r="AUV717" s="8"/>
      <c r="AUW717" s="8"/>
      <c r="AUX717" s="8"/>
      <c r="AUY717" s="8"/>
      <c r="AUZ717" s="8"/>
      <c r="AVA717" s="8"/>
      <c r="AVB717" s="8"/>
      <c r="AVC717" s="8"/>
      <c r="AVD717" s="8"/>
      <c r="AVE717" s="8"/>
      <c r="AVF717" s="8"/>
      <c r="AVG717" s="8"/>
      <c r="AVH717" s="8"/>
      <c r="AVI717" s="8"/>
      <c r="AVJ717" s="8"/>
      <c r="AVK717" s="8"/>
      <c r="AVL717" s="8"/>
      <c r="AVM717" s="8"/>
      <c r="AVN717" s="8"/>
      <c r="AVO717" s="8"/>
      <c r="AVP717" s="8"/>
      <c r="AVQ717" s="8"/>
      <c r="AVR717" s="8"/>
      <c r="AVS717" s="8"/>
      <c r="AVT717" s="8"/>
      <c r="AVU717" s="8"/>
      <c r="AVV717" s="8"/>
      <c r="AVW717" s="8"/>
      <c r="AVX717" s="8"/>
      <c r="AVY717" s="8"/>
      <c r="AVZ717" s="8"/>
      <c r="AWA717" s="8"/>
      <c r="AWB717" s="8"/>
      <c r="AWC717" s="8"/>
      <c r="AWD717" s="8"/>
      <c r="AWE717" s="8"/>
      <c r="AWF717" s="8"/>
      <c r="AWG717" s="8"/>
      <c r="AWH717" s="8"/>
      <c r="AWI717" s="8"/>
      <c r="AWJ717" s="8"/>
      <c r="AWK717" s="8"/>
      <c r="AWL717" s="8"/>
      <c r="AWM717" s="8"/>
      <c r="AWN717" s="8"/>
      <c r="AWO717" s="8"/>
      <c r="AWP717" s="8"/>
      <c r="AWQ717" s="8"/>
      <c r="AWR717" s="8"/>
      <c r="AWS717" s="8"/>
      <c r="AWT717" s="8"/>
      <c r="AWU717" s="8"/>
      <c r="AWV717" s="8"/>
      <c r="AWW717" s="8"/>
      <c r="AWX717" s="8"/>
      <c r="AWY717" s="8"/>
      <c r="AWZ717" s="8"/>
      <c r="AXA717" s="8"/>
      <c r="AXB717" s="8"/>
      <c r="AXC717" s="8"/>
      <c r="AXD717" s="8"/>
      <c r="AXE717" s="8"/>
      <c r="AXF717" s="8"/>
      <c r="AXG717" s="8"/>
      <c r="AXH717" s="8"/>
      <c r="AXI717" s="8"/>
      <c r="AXJ717" s="8"/>
      <c r="AXK717" s="8"/>
      <c r="AXL717" s="8"/>
      <c r="AXM717" s="8"/>
      <c r="AXN717" s="8"/>
      <c r="AXO717" s="8"/>
      <c r="AXP717" s="8"/>
      <c r="AXQ717" s="8"/>
      <c r="AXR717" s="8"/>
      <c r="AXS717" s="8"/>
      <c r="AXT717" s="8"/>
      <c r="AXU717" s="8"/>
      <c r="AXV717" s="8"/>
      <c r="AXW717" s="8"/>
      <c r="AXX717" s="8"/>
      <c r="AXY717" s="8"/>
      <c r="AXZ717" s="8"/>
      <c r="AYA717" s="8"/>
      <c r="AYB717" s="8"/>
      <c r="AYC717" s="8"/>
      <c r="AYD717" s="8"/>
      <c r="AYE717" s="8"/>
      <c r="AYF717" s="8"/>
      <c r="AYG717" s="8"/>
      <c r="AYH717" s="8"/>
      <c r="AYI717" s="8"/>
      <c r="AYJ717" s="8"/>
      <c r="AYK717" s="8"/>
      <c r="AYL717" s="8"/>
      <c r="AYM717" s="8"/>
      <c r="AYN717" s="8"/>
      <c r="AYO717" s="8"/>
      <c r="AYP717" s="8"/>
      <c r="AYQ717" s="8"/>
      <c r="AYR717" s="8"/>
      <c r="AYS717" s="8"/>
      <c r="AYT717" s="8"/>
      <c r="AYU717" s="8"/>
      <c r="AYV717" s="8"/>
      <c r="AYW717" s="8"/>
      <c r="AYX717" s="8"/>
      <c r="AYY717" s="8"/>
      <c r="AYZ717" s="8"/>
      <c r="AZA717" s="8"/>
      <c r="AZB717" s="8"/>
      <c r="AZC717" s="8"/>
      <c r="AZD717" s="8"/>
      <c r="AZE717" s="8"/>
      <c r="AZF717" s="8"/>
      <c r="AZG717" s="8"/>
      <c r="AZH717" s="8"/>
      <c r="AZI717" s="8"/>
      <c r="AZJ717" s="8"/>
      <c r="AZK717" s="8"/>
      <c r="AZL717" s="8"/>
      <c r="AZM717" s="8"/>
      <c r="AZN717" s="8"/>
      <c r="AZO717" s="8"/>
      <c r="AZP717" s="8"/>
      <c r="AZQ717" s="8"/>
      <c r="AZR717" s="8"/>
      <c r="AZS717" s="8"/>
      <c r="AZT717" s="8"/>
      <c r="AZU717" s="8"/>
      <c r="AZV717" s="8"/>
      <c r="AZW717" s="8"/>
      <c r="AZX717" s="8"/>
      <c r="AZY717" s="8"/>
      <c r="AZZ717" s="8"/>
      <c r="BAA717" s="8"/>
      <c r="BAB717" s="8"/>
      <c r="BAC717" s="8"/>
      <c r="BAD717" s="8"/>
      <c r="BAE717" s="8"/>
      <c r="BAF717" s="8"/>
      <c r="BAG717" s="8"/>
      <c r="BAH717" s="8"/>
      <c r="BAI717" s="8"/>
      <c r="BAJ717" s="8"/>
      <c r="BAK717" s="8"/>
      <c r="BAL717" s="8"/>
      <c r="BAM717" s="8"/>
      <c r="BAN717" s="8"/>
      <c r="BAO717" s="8"/>
      <c r="BAP717" s="8"/>
      <c r="BAQ717" s="8"/>
      <c r="BAR717" s="8"/>
      <c r="BAS717" s="8"/>
      <c r="BAT717" s="8"/>
      <c r="BAU717" s="8"/>
      <c r="BAV717" s="8"/>
      <c r="BAW717" s="8"/>
      <c r="BAX717" s="8"/>
      <c r="BAY717" s="8"/>
      <c r="BAZ717" s="8"/>
      <c r="BBA717" s="8"/>
      <c r="BBB717" s="8"/>
      <c r="BBC717" s="8"/>
      <c r="BBD717" s="8"/>
      <c r="BBE717" s="8"/>
      <c r="BBF717" s="8"/>
      <c r="BBG717" s="8"/>
      <c r="BBH717" s="8"/>
      <c r="BBI717" s="8"/>
      <c r="BBJ717" s="8"/>
      <c r="BBK717" s="8"/>
      <c r="BBL717" s="8"/>
      <c r="BBM717" s="8"/>
      <c r="BBN717" s="8"/>
      <c r="BBO717" s="8"/>
      <c r="BBP717" s="8"/>
      <c r="BBQ717" s="8"/>
      <c r="BBR717" s="8"/>
      <c r="BBS717" s="8"/>
      <c r="BBT717" s="8"/>
      <c r="BBU717" s="8"/>
      <c r="BBV717" s="8"/>
      <c r="BBW717" s="8"/>
      <c r="BBX717" s="8"/>
      <c r="BBY717" s="8"/>
      <c r="BBZ717" s="8"/>
      <c r="BCA717" s="8"/>
      <c r="BCB717" s="8"/>
      <c r="BCC717" s="8"/>
      <c r="BCD717" s="8"/>
      <c r="BCE717" s="8"/>
      <c r="BCF717" s="8"/>
      <c r="BCG717" s="8"/>
      <c r="BCH717" s="8"/>
      <c r="BCI717" s="8"/>
      <c r="BCJ717" s="8"/>
      <c r="BCK717" s="8"/>
      <c r="BCL717" s="8"/>
      <c r="BCM717" s="8"/>
      <c r="BCN717" s="8"/>
      <c r="BCO717" s="8"/>
      <c r="BCP717" s="8"/>
      <c r="BCQ717" s="8"/>
      <c r="BCR717" s="8"/>
      <c r="BCS717" s="8"/>
      <c r="BCT717" s="8"/>
      <c r="BCU717" s="8"/>
      <c r="BCV717" s="8"/>
      <c r="BCW717" s="8"/>
      <c r="BCX717" s="8"/>
      <c r="BCY717" s="8"/>
      <c r="BCZ717" s="8"/>
      <c r="BDA717" s="8"/>
      <c r="BDB717" s="8"/>
      <c r="BDC717" s="8"/>
      <c r="BDD717" s="8"/>
      <c r="BDE717" s="8"/>
      <c r="BDF717" s="8"/>
      <c r="BDG717" s="8"/>
      <c r="BDH717" s="8"/>
      <c r="BDI717" s="8"/>
      <c r="BDJ717" s="8"/>
      <c r="BDK717" s="8"/>
      <c r="BDL717" s="8"/>
      <c r="BDM717" s="8"/>
      <c r="BDN717" s="8"/>
      <c r="BDO717" s="8"/>
      <c r="BDP717" s="8"/>
      <c r="BDQ717" s="8"/>
      <c r="BDR717" s="8"/>
      <c r="BDS717" s="8"/>
      <c r="BDT717" s="8"/>
      <c r="BDU717" s="8"/>
      <c r="BDV717" s="8"/>
      <c r="BDW717" s="8"/>
      <c r="BDX717" s="8"/>
      <c r="BDY717" s="8"/>
      <c r="BDZ717" s="8"/>
      <c r="BEA717" s="8"/>
      <c r="BEB717" s="8"/>
      <c r="BEC717" s="8"/>
      <c r="BED717" s="8"/>
      <c r="BEE717" s="8"/>
      <c r="BEF717" s="8"/>
      <c r="BEG717" s="8"/>
      <c r="BEH717" s="8"/>
      <c r="BEI717" s="8"/>
      <c r="BEJ717" s="8"/>
      <c r="BEK717" s="8"/>
      <c r="BEL717" s="8"/>
      <c r="BEM717" s="8"/>
      <c r="BEN717" s="8"/>
      <c r="BEO717" s="8"/>
      <c r="BEP717" s="8"/>
      <c r="BEQ717" s="8"/>
      <c r="BER717" s="8"/>
      <c r="BES717" s="8"/>
      <c r="BET717" s="8"/>
      <c r="BEU717" s="8"/>
      <c r="BEV717" s="8"/>
      <c r="BEW717" s="8"/>
      <c r="BEX717" s="8"/>
      <c r="BEY717" s="8"/>
      <c r="BEZ717" s="8"/>
      <c r="BFA717" s="8"/>
      <c r="BFB717" s="8"/>
      <c r="BFC717" s="8"/>
      <c r="BFD717" s="8"/>
      <c r="BFE717" s="8"/>
      <c r="BFF717" s="8"/>
      <c r="BFG717" s="8"/>
      <c r="BFH717" s="8"/>
      <c r="BFI717" s="8"/>
      <c r="BFJ717" s="8"/>
      <c r="BFK717" s="8"/>
      <c r="BFL717" s="8"/>
      <c r="BFM717" s="8"/>
      <c r="BFN717" s="8"/>
      <c r="BFO717" s="8"/>
      <c r="BFP717" s="8"/>
      <c r="BFQ717" s="8"/>
      <c r="BFR717" s="8"/>
      <c r="BFS717" s="8"/>
      <c r="BFT717" s="8"/>
      <c r="BFU717" s="8"/>
      <c r="BFV717" s="8"/>
      <c r="BFW717" s="8"/>
      <c r="BFX717" s="8"/>
      <c r="BFY717" s="8"/>
      <c r="BFZ717" s="8"/>
      <c r="BGA717" s="8"/>
      <c r="BGB717" s="8"/>
      <c r="BGC717" s="8"/>
      <c r="BGD717" s="8"/>
      <c r="BGE717" s="8"/>
      <c r="BGF717" s="8"/>
      <c r="BGG717" s="8"/>
      <c r="BGH717" s="8"/>
      <c r="BGI717" s="8"/>
      <c r="BGJ717" s="8"/>
      <c r="BGK717" s="8"/>
      <c r="BGL717" s="8"/>
      <c r="BGM717" s="8"/>
      <c r="BGN717" s="8"/>
      <c r="BGO717" s="8"/>
      <c r="BGP717" s="8"/>
      <c r="BGQ717" s="8"/>
      <c r="BGR717" s="8"/>
      <c r="BGS717" s="8"/>
      <c r="BGT717" s="8"/>
      <c r="BGU717" s="8"/>
      <c r="BGV717" s="8"/>
      <c r="BGW717" s="8"/>
      <c r="BGX717" s="8"/>
      <c r="BGY717" s="8"/>
      <c r="BGZ717" s="8"/>
      <c r="BHA717" s="8"/>
      <c r="BHB717" s="8"/>
      <c r="BHC717" s="8"/>
      <c r="BHD717" s="8"/>
      <c r="BHE717" s="8"/>
      <c r="BHF717" s="8"/>
      <c r="BHG717" s="8"/>
      <c r="BHH717" s="8"/>
      <c r="BHI717" s="8"/>
      <c r="BHJ717" s="8"/>
      <c r="BHK717" s="8"/>
      <c r="BHL717" s="8"/>
      <c r="BHM717" s="8"/>
      <c r="BHN717" s="8"/>
      <c r="BHO717" s="8"/>
      <c r="BHP717" s="8"/>
      <c r="BHQ717" s="8"/>
      <c r="BHR717" s="8"/>
      <c r="BHS717" s="8"/>
      <c r="BHT717" s="8"/>
      <c r="BHU717" s="8"/>
      <c r="BHV717" s="8"/>
      <c r="BHW717" s="8"/>
      <c r="BHX717" s="8"/>
      <c r="BHY717" s="8"/>
      <c r="BHZ717" s="8"/>
      <c r="BIA717" s="8"/>
      <c r="BIB717" s="8"/>
      <c r="BIC717" s="8"/>
      <c r="BID717" s="8"/>
      <c r="BIE717" s="8"/>
      <c r="BIF717" s="8"/>
      <c r="BIG717" s="8"/>
      <c r="BIH717" s="8"/>
      <c r="BII717" s="8"/>
      <c r="BIJ717" s="8"/>
      <c r="BIK717" s="8"/>
      <c r="BIL717" s="8"/>
      <c r="BIM717" s="8"/>
      <c r="BIN717" s="8"/>
      <c r="BIO717" s="8"/>
      <c r="BIP717" s="8"/>
      <c r="BIQ717" s="8"/>
      <c r="BIR717" s="8"/>
      <c r="BIS717" s="8"/>
      <c r="BIT717" s="8"/>
      <c r="BIU717" s="8"/>
      <c r="BIV717" s="8"/>
      <c r="BIW717" s="8"/>
      <c r="BIX717" s="8"/>
      <c r="BIY717" s="8"/>
      <c r="BIZ717" s="8"/>
      <c r="BJA717" s="8"/>
      <c r="BJB717" s="8"/>
      <c r="BJC717" s="8"/>
      <c r="BJD717" s="8"/>
      <c r="BJE717" s="8"/>
      <c r="BJF717" s="8"/>
      <c r="BJG717" s="8"/>
      <c r="BJH717" s="8"/>
      <c r="BJI717" s="8"/>
      <c r="BJJ717" s="8"/>
      <c r="BJK717" s="8"/>
      <c r="BJL717" s="8"/>
      <c r="BJM717" s="8"/>
      <c r="BJN717" s="8"/>
      <c r="BJO717" s="8"/>
      <c r="BJP717" s="8"/>
      <c r="BJQ717" s="8"/>
      <c r="BJR717" s="8"/>
      <c r="BJS717" s="8"/>
      <c r="BJT717" s="8"/>
      <c r="BJU717" s="8"/>
      <c r="BJV717" s="8"/>
      <c r="BJW717" s="8"/>
      <c r="BJX717" s="8"/>
      <c r="BJY717" s="8"/>
      <c r="BJZ717" s="8"/>
      <c r="BKA717" s="8"/>
      <c r="BKB717" s="8"/>
      <c r="BKC717" s="8"/>
      <c r="BKD717" s="8"/>
      <c r="BKE717" s="8"/>
      <c r="BKF717" s="8"/>
      <c r="BKG717" s="8"/>
      <c r="BKH717" s="8"/>
      <c r="BKI717" s="8"/>
      <c r="BKJ717" s="8"/>
      <c r="BKK717" s="8"/>
      <c r="BKL717" s="8"/>
      <c r="BKM717" s="8"/>
      <c r="BKN717" s="8"/>
      <c r="BKO717" s="8"/>
      <c r="BKP717" s="8"/>
      <c r="BKQ717" s="8"/>
      <c r="BKR717" s="8"/>
      <c r="BKS717" s="8"/>
      <c r="BKT717" s="8"/>
      <c r="BKU717" s="8"/>
      <c r="BKV717" s="8"/>
      <c r="BKW717" s="8"/>
      <c r="BKX717" s="8"/>
      <c r="BKY717" s="8"/>
      <c r="BKZ717" s="8"/>
      <c r="BLA717" s="8"/>
      <c r="BLB717" s="8"/>
      <c r="BLC717" s="8"/>
      <c r="BLD717" s="8"/>
      <c r="BLE717" s="8"/>
      <c r="BLF717" s="8"/>
      <c r="BLG717" s="8"/>
      <c r="BLH717" s="8"/>
      <c r="BLI717" s="8"/>
      <c r="BLJ717" s="8"/>
      <c r="BLK717" s="8"/>
      <c r="BLL717" s="8"/>
      <c r="BLM717" s="8"/>
      <c r="BLN717" s="8"/>
      <c r="BLO717" s="8"/>
      <c r="BLP717" s="8"/>
      <c r="BLQ717" s="8"/>
      <c r="BLR717" s="8"/>
      <c r="BLS717" s="8"/>
      <c r="BLT717" s="8"/>
      <c r="BLU717" s="8"/>
      <c r="BLV717" s="8"/>
      <c r="BLW717" s="8"/>
      <c r="BLX717" s="8"/>
      <c r="BLY717" s="8"/>
      <c r="BLZ717" s="8"/>
      <c r="BMA717" s="8"/>
      <c r="BMB717" s="8"/>
      <c r="BMC717" s="8"/>
      <c r="BMD717" s="8"/>
      <c r="BME717" s="8"/>
      <c r="BMF717" s="8"/>
      <c r="BMG717" s="8"/>
      <c r="BMH717" s="8"/>
      <c r="BMI717" s="8"/>
      <c r="BMJ717" s="8"/>
      <c r="BMK717" s="8"/>
      <c r="BML717" s="8"/>
      <c r="BMM717" s="8"/>
      <c r="BMN717" s="8"/>
      <c r="BMO717" s="8"/>
      <c r="BMP717" s="8"/>
      <c r="BMQ717" s="8"/>
      <c r="BMR717" s="8"/>
      <c r="BMS717" s="8"/>
      <c r="BMT717" s="8"/>
      <c r="BMU717" s="8"/>
      <c r="BMV717" s="8"/>
      <c r="BMW717" s="8"/>
      <c r="BMX717" s="8"/>
      <c r="BMY717" s="8"/>
      <c r="BMZ717" s="8"/>
      <c r="BNA717" s="8"/>
      <c r="BNB717" s="8"/>
      <c r="BNC717" s="8"/>
      <c r="BND717" s="8"/>
      <c r="BNE717" s="8"/>
      <c r="BNF717" s="8"/>
      <c r="BNG717" s="8"/>
      <c r="BNH717" s="8"/>
      <c r="BNI717" s="8"/>
      <c r="BNJ717" s="8"/>
      <c r="BNK717" s="8"/>
      <c r="BNL717" s="8"/>
      <c r="BNM717" s="8"/>
      <c r="BNN717" s="8"/>
      <c r="BNO717" s="8"/>
      <c r="BNP717" s="8"/>
      <c r="BNQ717" s="8"/>
      <c r="BNR717" s="8"/>
      <c r="BNS717" s="8"/>
      <c r="BNT717" s="8"/>
      <c r="BNU717" s="8"/>
      <c r="BNV717" s="8"/>
      <c r="BNW717" s="8"/>
      <c r="BNX717" s="8"/>
      <c r="BNY717" s="8"/>
      <c r="BNZ717" s="8"/>
      <c r="BOA717" s="8"/>
      <c r="BOB717" s="8"/>
      <c r="BOC717" s="8"/>
      <c r="BOD717" s="8"/>
      <c r="BOE717" s="8"/>
      <c r="BOF717" s="8"/>
      <c r="BOG717" s="8"/>
      <c r="BOH717" s="8"/>
      <c r="BOI717" s="8"/>
      <c r="BOJ717" s="8"/>
      <c r="BOK717" s="8"/>
      <c r="BOL717" s="8"/>
      <c r="BOM717" s="8"/>
      <c r="BON717" s="8"/>
      <c r="BOO717" s="8"/>
      <c r="BOP717" s="8"/>
      <c r="BOQ717" s="8"/>
      <c r="BOR717" s="8"/>
      <c r="BOS717" s="8"/>
      <c r="BOT717" s="8"/>
      <c r="BOU717" s="8"/>
      <c r="BOV717" s="8"/>
      <c r="BOW717" s="8"/>
      <c r="BOX717" s="8"/>
      <c r="BOY717" s="8"/>
      <c r="BOZ717" s="8"/>
      <c r="BPA717" s="8"/>
      <c r="BPB717" s="8"/>
      <c r="BPC717" s="8"/>
      <c r="BPD717" s="8"/>
      <c r="BPE717" s="8"/>
      <c r="BPF717" s="8"/>
      <c r="BPG717" s="8"/>
      <c r="BPH717" s="8"/>
      <c r="BPI717" s="8"/>
      <c r="BPJ717" s="8"/>
      <c r="BPK717" s="8"/>
      <c r="BPL717" s="8"/>
      <c r="BPM717" s="8"/>
      <c r="BPN717" s="8"/>
      <c r="BPO717" s="8"/>
      <c r="BPP717" s="8"/>
      <c r="BPQ717" s="8"/>
      <c r="BPR717" s="8"/>
      <c r="BPS717" s="8"/>
      <c r="BPT717" s="8"/>
      <c r="BPU717" s="8"/>
      <c r="BPV717" s="8"/>
      <c r="BPW717" s="8"/>
      <c r="BPX717" s="8"/>
      <c r="BPY717" s="8"/>
      <c r="BPZ717" s="8"/>
      <c r="BQA717" s="8"/>
      <c r="BQB717" s="8"/>
      <c r="BQC717" s="8"/>
      <c r="BQD717" s="8"/>
      <c r="BQE717" s="8"/>
      <c r="BQF717" s="8"/>
      <c r="BQG717" s="8"/>
      <c r="BQH717" s="8"/>
      <c r="BQI717" s="8"/>
      <c r="BQJ717" s="8"/>
      <c r="BQK717" s="8"/>
      <c r="BQL717" s="8"/>
      <c r="BQM717" s="8"/>
      <c r="BQN717" s="8"/>
      <c r="BQO717" s="8"/>
      <c r="BQP717" s="8"/>
      <c r="BQQ717" s="8"/>
      <c r="BQR717" s="8"/>
      <c r="BQS717" s="8"/>
      <c r="BQT717" s="8"/>
      <c r="BQU717" s="8"/>
      <c r="BQV717" s="8"/>
      <c r="BQW717" s="8"/>
      <c r="BQX717" s="8"/>
      <c r="BQY717" s="8"/>
      <c r="BQZ717" s="8"/>
      <c r="BRA717" s="8"/>
      <c r="BRB717" s="8"/>
      <c r="BRC717" s="8"/>
      <c r="BRD717" s="8"/>
      <c r="BRE717" s="8"/>
      <c r="BRF717" s="8"/>
      <c r="BRG717" s="8"/>
      <c r="BRH717" s="8"/>
      <c r="BRI717" s="8"/>
      <c r="BRJ717" s="8"/>
      <c r="BRK717" s="8"/>
      <c r="BRL717" s="8"/>
      <c r="BRM717" s="8"/>
      <c r="BRN717" s="8"/>
      <c r="BRO717" s="8"/>
      <c r="BRP717" s="8"/>
      <c r="BRQ717" s="8"/>
      <c r="BRR717" s="8"/>
      <c r="BRS717" s="8"/>
      <c r="BRT717" s="8"/>
      <c r="BRU717" s="8"/>
      <c r="BRV717" s="8"/>
      <c r="BRW717" s="8"/>
      <c r="BRX717" s="8"/>
      <c r="BRY717" s="8"/>
      <c r="BRZ717" s="8"/>
      <c r="BSA717" s="8"/>
      <c r="BSB717" s="8"/>
      <c r="BSC717" s="8"/>
      <c r="BSD717" s="8"/>
      <c r="BSE717" s="8"/>
      <c r="BSF717" s="8"/>
      <c r="BSG717" s="8"/>
      <c r="BSH717" s="8"/>
      <c r="BSI717" s="8"/>
      <c r="BSJ717" s="8"/>
      <c r="BSK717" s="8"/>
      <c r="BSL717" s="8"/>
      <c r="BSM717" s="8"/>
      <c r="BSN717" s="8"/>
      <c r="BSO717" s="8"/>
      <c r="BSP717" s="8"/>
      <c r="BSQ717" s="8"/>
      <c r="BSR717" s="8"/>
      <c r="BSS717" s="8"/>
      <c r="BST717" s="8"/>
      <c r="BSU717" s="8"/>
      <c r="BSV717" s="8"/>
      <c r="BSW717" s="8"/>
      <c r="BSX717" s="8"/>
      <c r="BSY717" s="8"/>
      <c r="BSZ717" s="8"/>
      <c r="BTA717" s="8"/>
      <c r="BTB717" s="8"/>
      <c r="BTC717" s="8"/>
      <c r="BTD717" s="8"/>
      <c r="BTE717" s="8"/>
      <c r="BTF717" s="8"/>
      <c r="BTG717" s="8"/>
      <c r="BTH717" s="8"/>
      <c r="BTI717" s="8"/>
      <c r="BTJ717" s="8"/>
      <c r="BTK717" s="8"/>
      <c r="BTL717" s="8"/>
      <c r="BTM717" s="8"/>
      <c r="BTN717" s="8"/>
      <c r="BTO717" s="8"/>
      <c r="BTP717" s="8"/>
      <c r="BTQ717" s="8"/>
      <c r="BTR717" s="8"/>
      <c r="BTS717" s="8"/>
      <c r="BTT717" s="8"/>
      <c r="BTU717" s="8"/>
      <c r="BTV717" s="8"/>
      <c r="BTW717" s="8"/>
      <c r="BTX717" s="8"/>
      <c r="BTY717" s="8"/>
      <c r="BTZ717" s="8"/>
      <c r="BUA717" s="8"/>
      <c r="BUB717" s="8"/>
      <c r="BUC717" s="8"/>
      <c r="BUD717" s="8"/>
      <c r="BUE717" s="8"/>
      <c r="BUF717" s="8"/>
      <c r="BUG717" s="8"/>
      <c r="BUH717" s="8"/>
      <c r="BUI717" s="8"/>
      <c r="BUJ717" s="8"/>
      <c r="BUK717" s="8"/>
      <c r="BUL717" s="8"/>
      <c r="BUM717" s="8"/>
      <c r="BUN717" s="8"/>
      <c r="BUO717" s="8"/>
      <c r="BUP717" s="8"/>
      <c r="BUQ717" s="8"/>
      <c r="BUR717" s="8"/>
      <c r="BUS717" s="8"/>
      <c r="BUT717" s="8"/>
      <c r="BUU717" s="8"/>
      <c r="BUV717" s="8"/>
      <c r="BUW717" s="8"/>
      <c r="BUX717" s="8"/>
      <c r="BUY717" s="8"/>
      <c r="BUZ717" s="8"/>
      <c r="BVA717" s="8"/>
      <c r="BVB717" s="8"/>
      <c r="BVC717" s="8"/>
      <c r="BVD717" s="8"/>
      <c r="BVE717" s="8"/>
      <c r="BVF717" s="8"/>
      <c r="BVG717" s="8"/>
      <c r="BVH717" s="8"/>
      <c r="BVI717" s="8"/>
      <c r="BVJ717" s="8"/>
      <c r="BVK717" s="8"/>
      <c r="BVL717" s="8"/>
      <c r="BVM717" s="8"/>
      <c r="BVN717" s="8"/>
      <c r="BVO717" s="8"/>
      <c r="BVP717" s="8"/>
      <c r="BVQ717" s="8"/>
      <c r="BVR717" s="8"/>
      <c r="BVS717" s="8"/>
      <c r="BVT717" s="8"/>
      <c r="BVU717" s="8"/>
      <c r="BVV717" s="8"/>
      <c r="BVW717" s="8"/>
      <c r="BVX717" s="8"/>
      <c r="BVY717" s="8"/>
      <c r="BVZ717" s="8"/>
      <c r="BWA717" s="8"/>
      <c r="BWB717" s="8"/>
      <c r="BWC717" s="8"/>
      <c r="BWD717" s="8"/>
      <c r="BWE717" s="8"/>
      <c r="BWF717" s="8"/>
      <c r="BWG717" s="8"/>
      <c r="BWH717" s="8"/>
      <c r="BWI717" s="8"/>
      <c r="BWJ717" s="8"/>
      <c r="BWK717" s="8"/>
      <c r="BWL717" s="8"/>
      <c r="BWM717" s="8"/>
      <c r="BWN717" s="8"/>
      <c r="BWO717" s="8"/>
      <c r="BWP717" s="8"/>
      <c r="BWQ717" s="8"/>
      <c r="BWR717" s="8"/>
      <c r="BWS717" s="8"/>
      <c r="BWT717" s="8"/>
      <c r="BWU717" s="8"/>
      <c r="BWV717" s="8"/>
      <c r="BWW717" s="8"/>
      <c r="BWX717" s="8"/>
      <c r="BWY717" s="8"/>
      <c r="BWZ717" s="8"/>
      <c r="BXA717" s="8"/>
      <c r="BXB717" s="8"/>
      <c r="BXC717" s="8"/>
      <c r="BXD717" s="8"/>
      <c r="BXE717" s="8"/>
      <c r="BXF717" s="8"/>
      <c r="BXG717" s="8"/>
      <c r="BXH717" s="8"/>
      <c r="BXI717" s="8"/>
      <c r="BXJ717" s="8"/>
      <c r="BXK717" s="8"/>
      <c r="BXL717" s="8"/>
      <c r="BXM717" s="8"/>
      <c r="BXN717" s="8"/>
      <c r="BXO717" s="8"/>
      <c r="BXP717" s="8"/>
      <c r="BXQ717" s="8"/>
      <c r="BXR717" s="8"/>
      <c r="BXS717" s="8"/>
      <c r="BXT717" s="8"/>
      <c r="BXU717" s="8"/>
      <c r="BXV717" s="8"/>
      <c r="BXW717" s="8"/>
      <c r="BXX717" s="8"/>
      <c r="BXY717" s="8"/>
      <c r="BXZ717" s="8"/>
      <c r="BYA717" s="8"/>
      <c r="BYB717" s="8"/>
      <c r="BYC717" s="8"/>
      <c r="BYD717" s="8"/>
      <c r="BYE717" s="8"/>
      <c r="BYF717" s="8"/>
      <c r="BYG717" s="8"/>
      <c r="BYH717" s="8"/>
      <c r="BYI717" s="8"/>
      <c r="BYJ717" s="8"/>
      <c r="BYK717" s="8"/>
      <c r="BYL717" s="8"/>
      <c r="BYM717" s="8"/>
      <c r="BYN717" s="8"/>
      <c r="BYO717" s="8"/>
      <c r="BYP717" s="8"/>
      <c r="BYQ717" s="8"/>
      <c r="BYR717" s="8"/>
      <c r="BYS717" s="8"/>
      <c r="BYT717" s="8"/>
      <c r="BYU717" s="8"/>
      <c r="BYV717" s="8"/>
      <c r="BYW717" s="8"/>
      <c r="BYX717" s="8"/>
      <c r="BYY717" s="8"/>
      <c r="BYZ717" s="8"/>
      <c r="BZA717" s="8"/>
      <c r="BZB717" s="8"/>
      <c r="BZC717" s="8"/>
      <c r="BZD717" s="8"/>
      <c r="BZE717" s="8"/>
      <c r="BZF717" s="8"/>
      <c r="BZG717" s="8"/>
      <c r="BZH717" s="8"/>
      <c r="BZI717" s="8"/>
      <c r="BZJ717" s="8"/>
      <c r="BZK717" s="8"/>
      <c r="BZL717" s="8"/>
      <c r="BZM717" s="8"/>
      <c r="BZN717" s="8"/>
      <c r="BZO717" s="8"/>
      <c r="BZP717" s="8"/>
      <c r="BZQ717" s="8"/>
      <c r="BZR717" s="8"/>
      <c r="BZS717" s="8"/>
      <c r="BZT717" s="8"/>
      <c r="BZU717" s="8"/>
      <c r="BZV717" s="8"/>
      <c r="BZW717" s="8"/>
      <c r="BZX717" s="8"/>
      <c r="BZY717" s="8"/>
      <c r="BZZ717" s="8"/>
      <c r="CAA717" s="8"/>
      <c r="CAB717" s="8"/>
      <c r="CAC717" s="8"/>
      <c r="CAD717" s="8"/>
      <c r="CAE717" s="8"/>
      <c r="CAF717" s="8"/>
      <c r="CAG717" s="8"/>
      <c r="CAH717" s="8"/>
      <c r="CAI717" s="8"/>
      <c r="CAJ717" s="8"/>
      <c r="CAK717" s="8"/>
      <c r="CAL717" s="8"/>
      <c r="CAM717" s="8"/>
      <c r="CAN717" s="8"/>
      <c r="CAO717" s="8"/>
      <c r="CAP717" s="8"/>
      <c r="CAQ717" s="8"/>
      <c r="CAR717" s="8"/>
      <c r="CAS717" s="8"/>
      <c r="CAT717" s="8"/>
      <c r="CAU717" s="8"/>
      <c r="CAV717" s="8"/>
      <c r="CAW717" s="8"/>
      <c r="CAX717" s="8"/>
      <c r="CAY717" s="8"/>
      <c r="CAZ717" s="8"/>
      <c r="CBA717" s="8"/>
      <c r="CBB717" s="8"/>
      <c r="CBC717" s="8"/>
      <c r="CBD717" s="8"/>
      <c r="CBE717" s="8"/>
      <c r="CBF717" s="8"/>
      <c r="CBG717" s="8"/>
      <c r="CBH717" s="8"/>
      <c r="CBI717" s="8"/>
      <c r="CBJ717" s="8"/>
      <c r="CBK717" s="8"/>
      <c r="CBL717" s="8"/>
      <c r="CBM717" s="8"/>
      <c r="CBN717" s="8"/>
      <c r="CBO717" s="8"/>
      <c r="CBP717" s="8"/>
      <c r="CBQ717" s="8"/>
      <c r="CBR717" s="8"/>
      <c r="CBS717" s="8"/>
      <c r="CBT717" s="8"/>
      <c r="CBU717" s="8"/>
      <c r="CBV717" s="8"/>
      <c r="CBW717" s="8"/>
      <c r="CBX717" s="8"/>
      <c r="CBY717" s="8"/>
      <c r="CBZ717" s="8"/>
      <c r="CCA717" s="8"/>
      <c r="CCB717" s="8"/>
      <c r="CCC717" s="8"/>
      <c r="CCD717" s="8"/>
      <c r="CCE717" s="8"/>
      <c r="CCF717" s="8"/>
      <c r="CCG717" s="8"/>
      <c r="CCH717" s="8"/>
      <c r="CCI717" s="8"/>
      <c r="CCJ717" s="8"/>
      <c r="CCK717" s="8"/>
      <c r="CCL717" s="8"/>
      <c r="CCM717" s="8"/>
      <c r="CCN717" s="8"/>
      <c r="CCO717" s="8"/>
      <c r="CCP717" s="8"/>
      <c r="CCQ717" s="8"/>
      <c r="CCR717" s="8"/>
      <c r="CCS717" s="8"/>
      <c r="CCT717" s="8"/>
      <c r="CCU717" s="8"/>
      <c r="CCV717" s="8"/>
      <c r="CCW717" s="8"/>
      <c r="CCX717" s="8"/>
      <c r="CCY717" s="8"/>
      <c r="CCZ717" s="8"/>
      <c r="CDA717" s="8"/>
      <c r="CDB717" s="8"/>
      <c r="CDC717" s="8"/>
      <c r="CDD717" s="8"/>
      <c r="CDE717" s="8"/>
      <c r="CDF717" s="8"/>
      <c r="CDG717" s="8"/>
      <c r="CDH717" s="8"/>
      <c r="CDI717" s="8"/>
      <c r="CDJ717" s="8"/>
      <c r="CDK717" s="8"/>
      <c r="CDL717" s="8"/>
      <c r="CDM717" s="8"/>
      <c r="CDN717" s="8"/>
      <c r="CDO717" s="8"/>
      <c r="CDP717" s="8"/>
      <c r="CDQ717" s="8"/>
      <c r="CDR717" s="8"/>
      <c r="CDS717" s="8"/>
      <c r="CDT717" s="8"/>
      <c r="CDU717" s="8"/>
      <c r="CDV717" s="8"/>
      <c r="CDW717" s="8"/>
      <c r="CDX717" s="8"/>
      <c r="CDY717" s="8"/>
      <c r="CDZ717" s="8"/>
      <c r="CEA717" s="8"/>
      <c r="CEB717" s="8"/>
      <c r="CEC717" s="8"/>
      <c r="CED717" s="8"/>
      <c r="CEE717" s="8"/>
      <c r="CEF717" s="8"/>
      <c r="CEG717" s="8"/>
      <c r="CEH717" s="8"/>
      <c r="CEI717" s="8"/>
      <c r="CEJ717" s="8"/>
      <c r="CEK717" s="8"/>
      <c r="CEL717" s="8"/>
      <c r="CEM717" s="8"/>
      <c r="CEN717" s="8"/>
      <c r="CEO717" s="8"/>
      <c r="CEP717" s="8"/>
      <c r="CEQ717" s="8"/>
      <c r="CER717" s="8"/>
      <c r="CES717" s="8"/>
      <c r="CET717" s="8"/>
      <c r="CEU717" s="8"/>
      <c r="CEV717" s="8"/>
      <c r="CEW717" s="8"/>
      <c r="CEX717" s="8"/>
      <c r="CEY717" s="8"/>
      <c r="CEZ717" s="8"/>
      <c r="CFA717" s="8"/>
      <c r="CFB717" s="8"/>
      <c r="CFC717" s="8"/>
      <c r="CFD717" s="8"/>
      <c r="CFE717" s="8"/>
      <c r="CFF717" s="8"/>
      <c r="CFG717" s="8"/>
      <c r="CFH717" s="8"/>
      <c r="CFI717" s="8"/>
      <c r="CFJ717" s="8"/>
      <c r="CFK717" s="8"/>
      <c r="CFL717" s="8"/>
      <c r="CFM717" s="8"/>
      <c r="CFN717" s="8"/>
      <c r="CFO717" s="8"/>
      <c r="CFP717" s="8"/>
      <c r="CFQ717" s="8"/>
      <c r="CFR717" s="8"/>
      <c r="CFS717" s="8"/>
      <c r="CFT717" s="8"/>
      <c r="CFU717" s="8"/>
      <c r="CFV717" s="8"/>
      <c r="CFW717" s="8"/>
      <c r="CFX717" s="8"/>
      <c r="CFY717" s="8"/>
      <c r="CFZ717" s="8"/>
      <c r="CGA717" s="8"/>
      <c r="CGB717" s="8"/>
      <c r="CGC717" s="8"/>
      <c r="CGD717" s="8"/>
      <c r="CGE717" s="8"/>
      <c r="CGF717" s="8"/>
      <c r="CGG717" s="8"/>
      <c r="CGH717" s="8"/>
      <c r="CGI717" s="8"/>
      <c r="CGJ717" s="8"/>
      <c r="CGK717" s="8"/>
      <c r="CGL717" s="8"/>
      <c r="CGM717" s="8"/>
      <c r="CGN717" s="8"/>
      <c r="CGO717" s="8"/>
      <c r="CGP717" s="8"/>
      <c r="CGQ717" s="8"/>
      <c r="CGR717" s="8"/>
      <c r="CGS717" s="8"/>
      <c r="CGT717" s="8"/>
      <c r="CGU717" s="8"/>
      <c r="CGV717" s="8"/>
      <c r="CGW717" s="8"/>
      <c r="CGX717" s="8"/>
      <c r="CGY717" s="8"/>
      <c r="CGZ717" s="8"/>
      <c r="CHA717" s="8"/>
      <c r="CHB717" s="8"/>
      <c r="CHC717" s="8"/>
      <c r="CHD717" s="8"/>
      <c r="CHE717" s="8"/>
      <c r="CHF717" s="8"/>
      <c r="CHG717" s="8"/>
      <c r="CHH717" s="8"/>
      <c r="CHI717" s="8"/>
      <c r="CHJ717" s="8"/>
      <c r="CHK717" s="8"/>
      <c r="CHL717" s="8"/>
      <c r="CHM717" s="8"/>
      <c r="CHN717" s="8"/>
      <c r="CHO717" s="8"/>
      <c r="CHP717" s="8"/>
      <c r="CHQ717" s="8"/>
      <c r="CHR717" s="8"/>
      <c r="CHS717" s="8"/>
      <c r="CHT717" s="8"/>
      <c r="CHU717" s="8"/>
      <c r="CHV717" s="8"/>
      <c r="CHW717" s="8"/>
      <c r="CHX717" s="8"/>
      <c r="CHY717" s="8"/>
      <c r="CHZ717" s="8"/>
      <c r="CIA717" s="8"/>
      <c r="CIB717" s="8"/>
      <c r="CIC717" s="8"/>
      <c r="CID717" s="8"/>
      <c r="CIE717" s="8"/>
      <c r="CIF717" s="8"/>
      <c r="CIG717" s="8"/>
      <c r="CIH717" s="8"/>
      <c r="CII717" s="8"/>
      <c r="CIJ717" s="8"/>
      <c r="CIK717" s="8"/>
      <c r="CIL717" s="8"/>
      <c r="CIM717" s="8"/>
      <c r="CIN717" s="8"/>
      <c r="CIO717" s="8"/>
      <c r="CIP717" s="8"/>
      <c r="CIQ717" s="8"/>
      <c r="CIR717" s="8"/>
      <c r="CIS717" s="8"/>
      <c r="CIT717" s="8"/>
      <c r="CIU717" s="8"/>
      <c r="CIV717" s="8"/>
      <c r="CIW717" s="8"/>
      <c r="CIX717" s="8"/>
      <c r="CIY717" s="8"/>
      <c r="CIZ717" s="8"/>
      <c r="CJA717" s="8"/>
      <c r="CJB717" s="8"/>
      <c r="CJC717" s="8"/>
      <c r="CJD717" s="8"/>
      <c r="CJE717" s="8"/>
      <c r="CJF717" s="8"/>
      <c r="CJG717" s="8"/>
      <c r="CJH717" s="8"/>
      <c r="CJI717" s="8"/>
      <c r="CJJ717" s="8"/>
      <c r="CJK717" s="8"/>
      <c r="CJL717" s="8"/>
      <c r="CJM717" s="8"/>
      <c r="CJN717" s="8"/>
      <c r="CJO717" s="8"/>
      <c r="CJP717" s="8"/>
      <c r="CJQ717" s="8"/>
      <c r="CJR717" s="8"/>
      <c r="CJS717" s="8"/>
      <c r="CJT717" s="8"/>
      <c r="CJU717" s="8"/>
      <c r="CJV717" s="8"/>
      <c r="CJW717" s="8"/>
      <c r="CJX717" s="8"/>
      <c r="CJY717" s="8"/>
      <c r="CJZ717" s="8"/>
      <c r="CKA717" s="8"/>
      <c r="CKB717" s="8"/>
      <c r="CKC717" s="8"/>
      <c r="CKD717" s="8"/>
      <c r="CKE717" s="8"/>
      <c r="CKF717" s="8"/>
      <c r="CKG717" s="8"/>
      <c r="CKH717" s="8"/>
      <c r="CKI717" s="8"/>
      <c r="CKJ717" s="8"/>
      <c r="CKK717" s="8"/>
      <c r="CKL717" s="8"/>
      <c r="CKM717" s="8"/>
      <c r="CKN717" s="8"/>
      <c r="CKO717" s="8"/>
      <c r="CKP717" s="8"/>
      <c r="CKQ717" s="8"/>
      <c r="CKR717" s="8"/>
      <c r="CKS717" s="8"/>
      <c r="CKT717" s="8"/>
      <c r="CKU717" s="8"/>
      <c r="CKV717" s="8"/>
      <c r="CKW717" s="8"/>
      <c r="CKX717" s="8"/>
      <c r="CKY717" s="8"/>
      <c r="CKZ717" s="8"/>
      <c r="CLA717" s="8"/>
      <c r="CLB717" s="8"/>
      <c r="CLC717" s="8"/>
      <c r="CLD717" s="8"/>
      <c r="CLE717" s="8"/>
      <c r="CLF717" s="8"/>
      <c r="CLG717" s="8"/>
      <c r="CLH717" s="8"/>
      <c r="CLI717" s="8"/>
      <c r="CLJ717" s="8"/>
      <c r="CLK717" s="8"/>
      <c r="CLL717" s="8"/>
      <c r="CLM717" s="8"/>
      <c r="CLN717" s="8"/>
      <c r="CLO717" s="8"/>
      <c r="CLP717" s="8"/>
      <c r="CLQ717" s="8"/>
      <c r="CLR717" s="8"/>
      <c r="CLS717" s="8"/>
      <c r="CLT717" s="8"/>
      <c r="CLU717" s="8"/>
      <c r="CLV717" s="8"/>
      <c r="CLW717" s="8"/>
      <c r="CLX717" s="8"/>
      <c r="CLY717" s="8"/>
      <c r="CLZ717" s="8"/>
      <c r="CMA717" s="8"/>
      <c r="CMB717" s="8"/>
      <c r="CMC717" s="8"/>
      <c r="CMD717" s="8"/>
      <c r="CME717" s="8"/>
      <c r="CMF717" s="8"/>
      <c r="CMG717" s="8"/>
      <c r="CMH717" s="8"/>
      <c r="CMI717" s="8"/>
      <c r="CMJ717" s="8"/>
      <c r="CMK717" s="8"/>
      <c r="CML717" s="8"/>
      <c r="CMM717" s="8"/>
      <c r="CMN717" s="8"/>
      <c r="CMO717" s="8"/>
      <c r="CMP717" s="8"/>
      <c r="CMQ717" s="8"/>
      <c r="CMR717" s="8"/>
      <c r="CMS717" s="8"/>
      <c r="CMT717" s="8"/>
      <c r="CMU717" s="8"/>
      <c r="CMV717" s="8"/>
      <c r="CMW717" s="8"/>
      <c r="CMX717" s="8"/>
      <c r="CMY717" s="8"/>
      <c r="CMZ717" s="8"/>
      <c r="CNA717" s="8"/>
      <c r="CNB717" s="8"/>
      <c r="CNC717" s="8"/>
      <c r="CND717" s="8"/>
      <c r="CNE717" s="8"/>
      <c r="CNF717" s="8"/>
      <c r="CNG717" s="8"/>
      <c r="CNH717" s="8"/>
      <c r="CNI717" s="8"/>
      <c r="CNJ717" s="8"/>
      <c r="CNK717" s="8"/>
      <c r="CNL717" s="8"/>
      <c r="CNM717" s="8"/>
      <c r="CNN717" s="8"/>
      <c r="CNO717" s="8"/>
      <c r="CNP717" s="8"/>
      <c r="CNQ717" s="8"/>
      <c r="CNR717" s="8"/>
      <c r="CNS717" s="8"/>
      <c r="CNT717" s="8"/>
      <c r="CNU717" s="8"/>
      <c r="CNV717" s="8"/>
      <c r="CNW717" s="8"/>
      <c r="CNX717" s="8"/>
      <c r="CNY717" s="8"/>
      <c r="CNZ717" s="8"/>
      <c r="COA717" s="8"/>
      <c r="COB717" s="8"/>
      <c r="COC717" s="8"/>
      <c r="COD717" s="8"/>
      <c r="COE717" s="8"/>
      <c r="COF717" s="8"/>
      <c r="COG717" s="8"/>
      <c r="COH717" s="8"/>
      <c r="COI717" s="8"/>
      <c r="COJ717" s="8"/>
      <c r="COK717" s="8"/>
      <c r="COL717" s="8"/>
      <c r="COM717" s="8"/>
      <c r="CON717" s="8"/>
      <c r="COO717" s="8"/>
      <c r="COP717" s="8"/>
      <c r="COQ717" s="8"/>
      <c r="COR717" s="8"/>
      <c r="COS717" s="8"/>
      <c r="COT717" s="8"/>
      <c r="COU717" s="8"/>
      <c r="COV717" s="8"/>
      <c r="COW717" s="8"/>
      <c r="COX717" s="8"/>
      <c r="COY717" s="8"/>
      <c r="COZ717" s="8"/>
      <c r="CPA717" s="8"/>
      <c r="CPB717" s="8"/>
      <c r="CPC717" s="8"/>
      <c r="CPD717" s="8"/>
      <c r="CPE717" s="8"/>
      <c r="CPF717" s="8"/>
      <c r="CPG717" s="8"/>
      <c r="CPH717" s="8"/>
      <c r="CPI717" s="8"/>
      <c r="CPJ717" s="8"/>
      <c r="CPK717" s="8"/>
      <c r="CPL717" s="8"/>
      <c r="CPM717" s="8"/>
      <c r="CPN717" s="8"/>
      <c r="CPO717" s="8"/>
      <c r="CPP717" s="8"/>
      <c r="CPQ717" s="8"/>
      <c r="CPR717" s="8"/>
      <c r="CPS717" s="8"/>
      <c r="CPT717" s="8"/>
      <c r="CPU717" s="8"/>
      <c r="CPV717" s="8"/>
      <c r="CPW717" s="8"/>
      <c r="CPX717" s="8"/>
      <c r="CPY717" s="8"/>
      <c r="CPZ717" s="8"/>
      <c r="CQA717" s="8"/>
      <c r="CQB717" s="8"/>
      <c r="CQC717" s="8"/>
      <c r="CQD717" s="8"/>
      <c r="CQE717" s="8"/>
      <c r="CQF717" s="8"/>
      <c r="CQG717" s="8"/>
      <c r="CQH717" s="8"/>
      <c r="CQI717" s="8"/>
      <c r="CQJ717" s="8"/>
      <c r="CQK717" s="8"/>
      <c r="CQL717" s="8"/>
      <c r="CQM717" s="8"/>
      <c r="CQN717" s="8"/>
      <c r="CQO717" s="8"/>
      <c r="CQP717" s="8"/>
      <c r="CQQ717" s="8"/>
      <c r="CQR717" s="8"/>
      <c r="CQS717" s="8"/>
      <c r="CQT717" s="8"/>
      <c r="CQU717" s="8"/>
      <c r="CQV717" s="8"/>
      <c r="CQW717" s="8"/>
      <c r="CQX717" s="8"/>
      <c r="CQY717" s="8"/>
      <c r="CQZ717" s="8"/>
      <c r="CRA717" s="8"/>
      <c r="CRB717" s="8"/>
      <c r="CRC717" s="8"/>
      <c r="CRD717" s="8"/>
      <c r="CRE717" s="8"/>
      <c r="CRF717" s="8"/>
      <c r="CRG717" s="8"/>
      <c r="CRH717" s="8"/>
      <c r="CRI717" s="8"/>
      <c r="CRJ717" s="8"/>
      <c r="CRK717" s="8"/>
      <c r="CRL717" s="8"/>
      <c r="CRM717" s="8"/>
      <c r="CRN717" s="8"/>
      <c r="CRO717" s="8"/>
      <c r="CRP717" s="8"/>
      <c r="CRQ717" s="8"/>
      <c r="CRR717" s="8"/>
      <c r="CRS717" s="8"/>
      <c r="CRT717" s="8"/>
      <c r="CRU717" s="8"/>
      <c r="CRV717" s="8"/>
      <c r="CRW717" s="8"/>
      <c r="CRX717" s="8"/>
      <c r="CRY717" s="8"/>
      <c r="CRZ717" s="8"/>
      <c r="CSA717" s="8"/>
      <c r="CSB717" s="8"/>
      <c r="CSC717" s="8"/>
      <c r="CSD717" s="8"/>
      <c r="CSE717" s="8"/>
      <c r="CSF717" s="8"/>
      <c r="CSG717" s="8"/>
      <c r="CSH717" s="8"/>
      <c r="CSI717" s="8"/>
      <c r="CSJ717" s="8"/>
      <c r="CSK717" s="8"/>
      <c r="CSL717" s="8"/>
      <c r="CSM717" s="8"/>
      <c r="CSN717" s="8"/>
      <c r="CSO717" s="8"/>
      <c r="CSP717" s="8"/>
      <c r="CSQ717" s="8"/>
      <c r="CSR717" s="8"/>
      <c r="CSS717" s="8"/>
      <c r="CST717" s="8"/>
      <c r="CSU717" s="8"/>
      <c r="CSV717" s="8"/>
      <c r="CSW717" s="8"/>
      <c r="CSX717" s="8"/>
      <c r="CSY717" s="8"/>
      <c r="CSZ717" s="8"/>
      <c r="CTA717" s="8"/>
      <c r="CTB717" s="8"/>
      <c r="CTC717" s="8"/>
      <c r="CTD717" s="8"/>
      <c r="CTE717" s="8"/>
      <c r="CTF717" s="8"/>
      <c r="CTG717" s="8"/>
      <c r="CTH717" s="8"/>
      <c r="CTI717" s="8"/>
      <c r="CTJ717" s="8"/>
      <c r="CTK717" s="8"/>
      <c r="CTL717" s="8"/>
      <c r="CTM717" s="8"/>
      <c r="CTN717" s="8"/>
      <c r="CTO717" s="8"/>
      <c r="CTP717" s="8"/>
      <c r="CTQ717" s="8"/>
      <c r="CTR717" s="8"/>
      <c r="CTS717" s="8"/>
      <c r="CTT717" s="8"/>
      <c r="CTU717" s="8"/>
      <c r="CTV717" s="8"/>
      <c r="CTW717" s="8"/>
      <c r="CTX717" s="8"/>
      <c r="CTY717" s="8"/>
      <c r="CTZ717" s="8"/>
      <c r="CUA717" s="8"/>
      <c r="CUB717" s="8"/>
      <c r="CUC717" s="8"/>
      <c r="CUD717" s="8"/>
      <c r="CUE717" s="8"/>
      <c r="CUF717" s="8"/>
      <c r="CUG717" s="8"/>
      <c r="CUH717" s="8"/>
      <c r="CUI717" s="8"/>
      <c r="CUJ717" s="8"/>
      <c r="CUK717" s="8"/>
      <c r="CUL717" s="8"/>
      <c r="CUM717" s="8"/>
      <c r="CUN717" s="8"/>
      <c r="CUO717" s="8"/>
      <c r="CUP717" s="8"/>
      <c r="CUQ717" s="8"/>
      <c r="CUR717" s="8"/>
      <c r="CUS717" s="8"/>
      <c r="CUT717" s="8"/>
      <c r="CUU717" s="8"/>
      <c r="CUV717" s="8"/>
      <c r="CUW717" s="8"/>
      <c r="CUX717" s="8"/>
      <c r="CUY717" s="8"/>
      <c r="CUZ717" s="8"/>
      <c r="CVA717" s="8"/>
      <c r="CVB717" s="8"/>
      <c r="CVC717" s="8"/>
      <c r="CVD717" s="8"/>
      <c r="CVE717" s="8"/>
      <c r="CVF717" s="8"/>
      <c r="CVG717" s="8"/>
      <c r="CVH717" s="8"/>
      <c r="CVI717" s="8"/>
      <c r="CVJ717" s="8"/>
      <c r="CVK717" s="8"/>
      <c r="CVL717" s="8"/>
      <c r="CVM717" s="8"/>
      <c r="CVN717" s="8"/>
      <c r="CVO717" s="8"/>
      <c r="CVP717" s="8"/>
      <c r="CVQ717" s="8"/>
      <c r="CVR717" s="8"/>
      <c r="CVS717" s="8"/>
      <c r="CVT717" s="8"/>
      <c r="CVU717" s="8"/>
      <c r="CVV717" s="8"/>
      <c r="CVW717" s="8"/>
      <c r="CVX717" s="8"/>
      <c r="CVY717" s="8"/>
      <c r="CVZ717" s="8"/>
      <c r="CWA717" s="8"/>
      <c r="CWB717" s="8"/>
      <c r="CWC717" s="8"/>
      <c r="CWD717" s="8"/>
      <c r="CWE717" s="8"/>
      <c r="CWF717" s="8"/>
      <c r="CWG717" s="8"/>
      <c r="CWH717" s="8"/>
      <c r="CWI717" s="8"/>
      <c r="CWJ717" s="8"/>
      <c r="CWK717" s="8"/>
      <c r="CWL717" s="8"/>
      <c r="CWM717" s="8"/>
      <c r="CWN717" s="8"/>
      <c r="CWO717" s="8"/>
      <c r="CWP717" s="8"/>
      <c r="CWQ717" s="8"/>
      <c r="CWR717" s="8"/>
      <c r="CWS717" s="8"/>
      <c r="CWT717" s="8"/>
      <c r="CWU717" s="8"/>
      <c r="CWV717" s="8"/>
      <c r="CWW717" s="8"/>
      <c r="CWX717" s="8"/>
      <c r="CWY717" s="8"/>
      <c r="CWZ717" s="8"/>
      <c r="CXA717" s="8"/>
      <c r="CXB717" s="8"/>
      <c r="CXC717" s="8"/>
      <c r="CXD717" s="8"/>
      <c r="CXE717" s="8"/>
      <c r="CXF717" s="8"/>
      <c r="CXG717" s="8"/>
      <c r="CXH717" s="8"/>
      <c r="CXI717" s="8"/>
      <c r="CXJ717" s="8"/>
      <c r="CXK717" s="8"/>
      <c r="CXL717" s="8"/>
      <c r="CXM717" s="8"/>
      <c r="CXN717" s="8"/>
      <c r="CXO717" s="8"/>
      <c r="CXP717" s="8"/>
      <c r="CXQ717" s="8"/>
      <c r="CXR717" s="8"/>
      <c r="CXS717" s="8"/>
      <c r="CXT717" s="8"/>
      <c r="CXU717" s="8"/>
      <c r="CXV717" s="8"/>
      <c r="CXW717" s="8"/>
      <c r="CXX717" s="8"/>
      <c r="CXY717" s="8"/>
      <c r="CXZ717" s="8"/>
      <c r="CYA717" s="8"/>
      <c r="CYB717" s="8"/>
      <c r="CYC717" s="8"/>
      <c r="CYD717" s="8"/>
      <c r="CYE717" s="8"/>
      <c r="CYF717" s="8"/>
      <c r="CYG717" s="8"/>
      <c r="CYH717" s="8"/>
      <c r="CYI717" s="8"/>
      <c r="CYJ717" s="8"/>
      <c r="CYK717" s="8"/>
      <c r="CYL717" s="8"/>
      <c r="CYM717" s="8"/>
      <c r="CYN717" s="8"/>
      <c r="CYO717" s="8"/>
      <c r="CYP717" s="8"/>
      <c r="CYQ717" s="8"/>
      <c r="CYR717" s="8"/>
      <c r="CYS717" s="8"/>
      <c r="CYT717" s="8"/>
      <c r="CYU717" s="8"/>
      <c r="CYV717" s="8"/>
      <c r="CYW717" s="8"/>
      <c r="CYX717" s="8"/>
      <c r="CYY717" s="8"/>
      <c r="CYZ717" s="8"/>
      <c r="CZA717" s="8"/>
      <c r="CZB717" s="8"/>
      <c r="CZC717" s="8"/>
      <c r="CZD717" s="8"/>
      <c r="CZE717" s="8"/>
      <c r="CZF717" s="8"/>
      <c r="CZG717" s="8"/>
      <c r="CZH717" s="8"/>
      <c r="CZI717" s="8"/>
      <c r="CZJ717" s="8"/>
      <c r="CZK717" s="8"/>
      <c r="CZL717" s="8"/>
      <c r="CZM717" s="8"/>
      <c r="CZN717" s="8"/>
      <c r="CZO717" s="8"/>
      <c r="CZP717" s="8"/>
      <c r="CZQ717" s="8"/>
      <c r="CZR717" s="8"/>
      <c r="CZS717" s="8"/>
      <c r="CZT717" s="8"/>
      <c r="CZU717" s="8"/>
      <c r="CZV717" s="8"/>
      <c r="CZW717" s="8"/>
      <c r="CZX717" s="8"/>
      <c r="CZY717" s="8"/>
      <c r="CZZ717" s="8"/>
      <c r="DAA717" s="8"/>
      <c r="DAB717" s="8"/>
      <c r="DAC717" s="8"/>
      <c r="DAD717" s="8"/>
      <c r="DAE717" s="8"/>
      <c r="DAF717" s="8"/>
      <c r="DAG717" s="8"/>
      <c r="DAH717" s="8"/>
      <c r="DAI717" s="8"/>
      <c r="DAJ717" s="8"/>
      <c r="DAK717" s="8"/>
      <c r="DAL717" s="8"/>
      <c r="DAM717" s="8"/>
      <c r="DAN717" s="8"/>
      <c r="DAO717" s="8"/>
      <c r="DAP717" s="8"/>
      <c r="DAQ717" s="8"/>
      <c r="DAR717" s="8"/>
      <c r="DAS717" s="8"/>
      <c r="DAT717" s="8"/>
      <c r="DAU717" s="8"/>
      <c r="DAV717" s="8"/>
      <c r="DAW717" s="8"/>
      <c r="DAX717" s="8"/>
      <c r="DAY717" s="8"/>
      <c r="DAZ717" s="8"/>
      <c r="DBA717" s="8"/>
      <c r="DBB717" s="8"/>
      <c r="DBC717" s="8"/>
      <c r="DBD717" s="8"/>
      <c r="DBE717" s="8"/>
      <c r="DBF717" s="8"/>
      <c r="DBG717" s="8"/>
      <c r="DBH717" s="8"/>
      <c r="DBI717" s="8"/>
      <c r="DBJ717" s="8"/>
      <c r="DBK717" s="8"/>
      <c r="DBL717" s="8"/>
      <c r="DBM717" s="8"/>
      <c r="DBN717" s="8"/>
      <c r="DBO717" s="8"/>
      <c r="DBP717" s="8"/>
      <c r="DBQ717" s="8"/>
      <c r="DBR717" s="8"/>
      <c r="DBS717" s="8"/>
      <c r="DBT717" s="8"/>
      <c r="DBU717" s="8"/>
      <c r="DBV717" s="8"/>
      <c r="DBW717" s="8"/>
      <c r="DBX717" s="8"/>
      <c r="DBY717" s="8"/>
      <c r="DBZ717" s="8"/>
      <c r="DCA717" s="8"/>
      <c r="DCB717" s="8"/>
      <c r="DCC717" s="8"/>
      <c r="DCD717" s="8"/>
      <c r="DCE717" s="8"/>
      <c r="DCF717" s="8"/>
      <c r="DCG717" s="8"/>
      <c r="DCH717" s="8"/>
      <c r="DCI717" s="8"/>
      <c r="DCJ717" s="8"/>
      <c r="DCK717" s="8"/>
      <c r="DCL717" s="8"/>
      <c r="DCM717" s="8"/>
      <c r="DCN717" s="8"/>
      <c r="DCO717" s="8"/>
      <c r="DCP717" s="8"/>
      <c r="DCQ717" s="8"/>
      <c r="DCR717" s="8"/>
      <c r="DCS717" s="8"/>
      <c r="DCT717" s="8"/>
      <c r="DCU717" s="8"/>
      <c r="DCV717" s="8"/>
      <c r="DCW717" s="8"/>
      <c r="DCX717" s="8"/>
      <c r="DCY717" s="8"/>
      <c r="DCZ717" s="8"/>
      <c r="DDA717" s="8"/>
      <c r="DDB717" s="8"/>
      <c r="DDC717" s="8"/>
      <c r="DDD717" s="8"/>
      <c r="DDE717" s="8"/>
      <c r="DDF717" s="8"/>
      <c r="DDG717" s="8"/>
      <c r="DDH717" s="8"/>
      <c r="DDI717" s="8"/>
      <c r="DDJ717" s="8"/>
      <c r="DDK717" s="8"/>
      <c r="DDL717" s="8"/>
      <c r="DDM717" s="8"/>
      <c r="DDN717" s="8"/>
      <c r="DDO717" s="8"/>
      <c r="DDP717" s="8"/>
      <c r="DDQ717" s="8"/>
      <c r="DDR717" s="8"/>
      <c r="DDS717" s="8"/>
      <c r="DDT717" s="8"/>
      <c r="DDU717" s="8"/>
      <c r="DDV717" s="8"/>
      <c r="DDW717" s="8"/>
      <c r="DDX717" s="8"/>
      <c r="DDY717" s="8"/>
      <c r="DDZ717" s="8"/>
      <c r="DEA717" s="8"/>
      <c r="DEB717" s="8"/>
      <c r="DEC717" s="8"/>
      <c r="DED717" s="8"/>
      <c r="DEE717" s="8"/>
      <c r="DEF717" s="8"/>
      <c r="DEG717" s="8"/>
      <c r="DEH717" s="8"/>
      <c r="DEI717" s="8"/>
      <c r="DEJ717" s="8"/>
      <c r="DEK717" s="8"/>
      <c r="DEL717" s="8"/>
      <c r="DEM717" s="8"/>
      <c r="DEN717" s="8"/>
      <c r="DEO717" s="8"/>
      <c r="DEP717" s="8"/>
      <c r="DEQ717" s="8"/>
      <c r="DER717" s="8"/>
      <c r="DES717" s="8"/>
      <c r="DET717" s="8"/>
      <c r="DEU717" s="8"/>
      <c r="DEV717" s="8"/>
      <c r="DEW717" s="8"/>
      <c r="DEX717" s="8"/>
      <c r="DEY717" s="8"/>
      <c r="DEZ717" s="8"/>
      <c r="DFA717" s="8"/>
      <c r="DFB717" s="8"/>
      <c r="DFC717" s="8"/>
      <c r="DFD717" s="8"/>
      <c r="DFE717" s="8"/>
      <c r="DFF717" s="8"/>
      <c r="DFG717" s="8"/>
      <c r="DFH717" s="8"/>
      <c r="DFI717" s="8"/>
      <c r="DFJ717" s="8"/>
      <c r="DFK717" s="8"/>
      <c r="DFL717" s="8"/>
      <c r="DFM717" s="8"/>
      <c r="DFN717" s="8"/>
      <c r="DFO717" s="8"/>
      <c r="DFP717" s="8"/>
      <c r="DFQ717" s="8"/>
      <c r="DFR717" s="8"/>
      <c r="DFS717" s="8"/>
      <c r="DFT717" s="8"/>
      <c r="DFU717" s="8"/>
      <c r="DFV717" s="8"/>
      <c r="DFW717" s="8"/>
      <c r="DFX717" s="8"/>
      <c r="DFY717" s="8"/>
      <c r="DFZ717" s="8"/>
      <c r="DGA717" s="8"/>
      <c r="DGB717" s="8"/>
      <c r="DGC717" s="8"/>
      <c r="DGD717" s="8"/>
      <c r="DGE717" s="8"/>
      <c r="DGF717" s="8"/>
      <c r="DGG717" s="8"/>
      <c r="DGH717" s="8"/>
      <c r="DGI717" s="8"/>
      <c r="DGJ717" s="8"/>
      <c r="DGK717" s="8"/>
      <c r="DGL717" s="8"/>
      <c r="DGM717" s="8"/>
      <c r="DGN717" s="8"/>
      <c r="DGO717" s="8"/>
      <c r="DGP717" s="8"/>
      <c r="DGQ717" s="8"/>
      <c r="DGR717" s="8"/>
      <c r="DGS717" s="8"/>
      <c r="DGT717" s="8"/>
      <c r="DGU717" s="8"/>
      <c r="DGV717" s="8"/>
      <c r="DGW717" s="8"/>
      <c r="DGX717" s="8"/>
      <c r="DGY717" s="8"/>
      <c r="DGZ717" s="8"/>
      <c r="DHA717" s="8"/>
      <c r="DHB717" s="8"/>
      <c r="DHC717" s="8"/>
      <c r="DHD717" s="8"/>
      <c r="DHE717" s="8"/>
      <c r="DHF717" s="8"/>
      <c r="DHG717" s="8"/>
      <c r="DHH717" s="8"/>
      <c r="DHI717" s="8"/>
      <c r="DHJ717" s="8"/>
      <c r="DHK717" s="8"/>
      <c r="DHL717" s="8"/>
      <c r="DHM717" s="8"/>
      <c r="DHN717" s="8"/>
      <c r="DHO717" s="8"/>
      <c r="DHP717" s="8"/>
      <c r="DHQ717" s="8"/>
      <c r="DHR717" s="8"/>
      <c r="DHS717" s="8"/>
      <c r="DHT717" s="8"/>
      <c r="DHU717" s="8"/>
      <c r="DHV717" s="8"/>
      <c r="DHW717" s="8"/>
      <c r="DHX717" s="8"/>
      <c r="DHY717" s="8"/>
      <c r="DHZ717" s="8"/>
      <c r="DIA717" s="8"/>
      <c r="DIB717" s="8"/>
      <c r="DIC717" s="8"/>
      <c r="DID717" s="8"/>
      <c r="DIE717" s="8"/>
      <c r="DIF717" s="8"/>
      <c r="DIG717" s="8"/>
      <c r="DIH717" s="8"/>
      <c r="DII717" s="8"/>
      <c r="DIJ717" s="8"/>
      <c r="DIK717" s="8"/>
      <c r="DIL717" s="8"/>
      <c r="DIM717" s="8"/>
      <c r="DIN717" s="8"/>
      <c r="DIO717" s="8"/>
      <c r="DIP717" s="8"/>
      <c r="DIQ717" s="8"/>
      <c r="DIR717" s="8"/>
      <c r="DIS717" s="8"/>
      <c r="DIT717" s="8"/>
      <c r="DIU717" s="8"/>
      <c r="DIV717" s="8"/>
      <c r="DIW717" s="8"/>
      <c r="DIX717" s="8"/>
      <c r="DIY717" s="8"/>
      <c r="DIZ717" s="8"/>
      <c r="DJA717" s="8"/>
      <c r="DJB717" s="8"/>
      <c r="DJC717" s="8"/>
      <c r="DJD717" s="8"/>
      <c r="DJE717" s="8"/>
      <c r="DJF717" s="8"/>
      <c r="DJG717" s="8"/>
      <c r="DJH717" s="8"/>
      <c r="DJI717" s="8"/>
      <c r="DJJ717" s="8"/>
      <c r="DJK717" s="8"/>
      <c r="DJL717" s="8"/>
      <c r="DJM717" s="8"/>
      <c r="DJN717" s="8"/>
      <c r="DJO717" s="8"/>
      <c r="DJP717" s="8"/>
      <c r="DJQ717" s="8"/>
      <c r="DJR717" s="8"/>
      <c r="DJS717" s="8"/>
      <c r="DJT717" s="8"/>
      <c r="DJU717" s="8"/>
      <c r="DJV717" s="8"/>
      <c r="DJW717" s="8"/>
      <c r="DJX717" s="8"/>
      <c r="DJY717" s="8"/>
      <c r="DJZ717" s="8"/>
      <c r="DKA717" s="8"/>
      <c r="DKB717" s="8"/>
      <c r="DKC717" s="8"/>
      <c r="DKD717" s="8"/>
      <c r="DKE717" s="8"/>
      <c r="DKF717" s="8"/>
      <c r="DKG717" s="8"/>
      <c r="DKH717" s="8"/>
      <c r="DKI717" s="8"/>
      <c r="DKJ717" s="8"/>
      <c r="DKK717" s="8"/>
      <c r="DKL717" s="8"/>
      <c r="DKM717" s="8"/>
      <c r="DKN717" s="8"/>
      <c r="DKO717" s="8"/>
      <c r="DKP717" s="8"/>
      <c r="DKQ717" s="8"/>
      <c r="DKR717" s="8"/>
      <c r="DKS717" s="8"/>
      <c r="DKT717" s="8"/>
      <c r="DKU717" s="8"/>
      <c r="DKV717" s="8"/>
      <c r="DKW717" s="8"/>
      <c r="DKX717" s="8"/>
      <c r="DKY717" s="8"/>
      <c r="DKZ717" s="8"/>
      <c r="DLA717" s="8"/>
      <c r="DLB717" s="8"/>
      <c r="DLC717" s="8"/>
      <c r="DLD717" s="8"/>
      <c r="DLE717" s="8"/>
      <c r="DLF717" s="8"/>
      <c r="DLG717" s="8"/>
      <c r="DLH717" s="8"/>
      <c r="DLI717" s="8"/>
      <c r="DLJ717" s="8"/>
      <c r="DLK717" s="8"/>
      <c r="DLL717" s="8"/>
      <c r="DLM717" s="8"/>
      <c r="DLN717" s="8"/>
      <c r="DLO717" s="8"/>
      <c r="DLP717" s="8"/>
      <c r="DLQ717" s="8"/>
      <c r="DLR717" s="8"/>
      <c r="DLS717" s="8"/>
      <c r="DLT717" s="8"/>
      <c r="DLU717" s="8"/>
      <c r="DLV717" s="8"/>
      <c r="DLW717" s="8"/>
      <c r="DLX717" s="8"/>
      <c r="DLY717" s="8"/>
      <c r="DLZ717" s="8"/>
      <c r="DMA717" s="8"/>
      <c r="DMB717" s="8"/>
      <c r="DMC717" s="8"/>
      <c r="DMD717" s="8"/>
      <c r="DME717" s="8"/>
      <c r="DMF717" s="8"/>
      <c r="DMG717" s="8"/>
      <c r="DMH717" s="8"/>
      <c r="DMI717" s="8"/>
      <c r="DMJ717" s="8"/>
      <c r="DMK717" s="8"/>
      <c r="DML717" s="8"/>
      <c r="DMM717" s="8"/>
      <c r="DMN717" s="8"/>
      <c r="DMO717" s="8"/>
      <c r="DMP717" s="8"/>
      <c r="DMQ717" s="8"/>
      <c r="DMR717" s="8"/>
      <c r="DMS717" s="8"/>
      <c r="DMT717" s="8"/>
      <c r="DMU717" s="8"/>
      <c r="DMV717" s="8"/>
      <c r="DMW717" s="8"/>
      <c r="DMX717" s="8"/>
      <c r="DMY717" s="8"/>
      <c r="DMZ717" s="8"/>
      <c r="DNA717" s="8"/>
      <c r="DNB717" s="8"/>
      <c r="DNC717" s="8"/>
      <c r="DND717" s="8"/>
      <c r="DNE717" s="8"/>
      <c r="DNF717" s="8"/>
      <c r="DNG717" s="8"/>
      <c r="DNH717" s="8"/>
      <c r="DNI717" s="8"/>
      <c r="DNJ717" s="8"/>
      <c r="DNK717" s="8"/>
      <c r="DNL717" s="8"/>
      <c r="DNM717" s="8"/>
      <c r="DNN717" s="8"/>
      <c r="DNO717" s="8"/>
      <c r="DNP717" s="8"/>
      <c r="DNQ717" s="8"/>
      <c r="DNR717" s="8"/>
      <c r="DNS717" s="8"/>
      <c r="DNT717" s="8"/>
      <c r="DNU717" s="8"/>
      <c r="DNV717" s="8"/>
      <c r="DNW717" s="8"/>
      <c r="DNX717" s="8"/>
      <c r="DNY717" s="8"/>
      <c r="DNZ717" s="8"/>
      <c r="DOA717" s="8"/>
      <c r="DOB717" s="8"/>
      <c r="DOC717" s="8"/>
      <c r="DOD717" s="8"/>
      <c r="DOE717" s="8"/>
      <c r="DOF717" s="8"/>
      <c r="DOG717" s="8"/>
      <c r="DOH717" s="8"/>
      <c r="DOI717" s="8"/>
      <c r="DOJ717" s="8"/>
      <c r="DOK717" s="8"/>
      <c r="DOL717" s="8"/>
      <c r="DOM717" s="8"/>
      <c r="DON717" s="8"/>
      <c r="DOO717" s="8"/>
      <c r="DOP717" s="8"/>
      <c r="DOQ717" s="8"/>
      <c r="DOR717" s="8"/>
      <c r="DOS717" s="8"/>
      <c r="DOT717" s="8"/>
      <c r="DOU717" s="8"/>
      <c r="DOV717" s="8"/>
      <c r="DOW717" s="8"/>
      <c r="DOX717" s="8"/>
      <c r="DOY717" s="8"/>
      <c r="DOZ717" s="8"/>
      <c r="DPA717" s="8"/>
      <c r="DPB717" s="8"/>
      <c r="DPC717" s="8"/>
      <c r="DPD717" s="8"/>
      <c r="DPE717" s="8"/>
      <c r="DPF717" s="8"/>
      <c r="DPG717" s="8"/>
      <c r="DPH717" s="8"/>
      <c r="DPI717" s="8"/>
      <c r="DPJ717" s="8"/>
      <c r="DPK717" s="8"/>
      <c r="DPL717" s="8"/>
      <c r="DPM717" s="8"/>
      <c r="DPN717" s="8"/>
      <c r="DPO717" s="8"/>
      <c r="DPP717" s="8"/>
      <c r="DPQ717" s="8"/>
      <c r="DPR717" s="8"/>
      <c r="DPS717" s="8"/>
      <c r="DPT717" s="8"/>
      <c r="DPU717" s="8"/>
      <c r="DPV717" s="8"/>
      <c r="DPW717" s="8"/>
      <c r="DPX717" s="8"/>
      <c r="DPY717" s="8"/>
      <c r="DPZ717" s="8"/>
      <c r="DQA717" s="8"/>
      <c r="DQB717" s="8"/>
      <c r="DQC717" s="8"/>
      <c r="DQD717" s="8"/>
      <c r="DQE717" s="8"/>
      <c r="DQF717" s="8"/>
      <c r="DQG717" s="8"/>
      <c r="DQH717" s="8"/>
      <c r="DQI717" s="8"/>
      <c r="DQJ717" s="8"/>
      <c r="DQK717" s="8"/>
      <c r="DQL717" s="8"/>
      <c r="DQM717" s="8"/>
      <c r="DQN717" s="8"/>
      <c r="DQO717" s="8"/>
      <c r="DQP717" s="8"/>
      <c r="DQQ717" s="8"/>
      <c r="DQR717" s="8"/>
      <c r="DQS717" s="8"/>
      <c r="DQT717" s="8"/>
      <c r="DQU717" s="8"/>
      <c r="DQV717" s="8"/>
      <c r="DQW717" s="8"/>
      <c r="DQX717" s="8"/>
      <c r="DQY717" s="8"/>
      <c r="DQZ717" s="8"/>
      <c r="DRA717" s="8"/>
      <c r="DRB717" s="8"/>
      <c r="DRC717" s="8"/>
      <c r="DRD717" s="8"/>
      <c r="DRE717" s="8"/>
      <c r="DRF717" s="8"/>
      <c r="DRG717" s="8"/>
      <c r="DRH717" s="8"/>
      <c r="DRI717" s="8"/>
      <c r="DRJ717" s="8"/>
      <c r="DRK717" s="8"/>
      <c r="DRL717" s="8"/>
      <c r="DRM717" s="8"/>
      <c r="DRN717" s="8"/>
      <c r="DRO717" s="8"/>
      <c r="DRP717" s="8"/>
      <c r="DRQ717" s="8"/>
      <c r="DRR717" s="8"/>
      <c r="DRS717" s="8"/>
      <c r="DRT717" s="8"/>
      <c r="DRU717" s="8"/>
      <c r="DRV717" s="8"/>
      <c r="DRW717" s="8"/>
      <c r="DRX717" s="8"/>
      <c r="DRY717" s="8"/>
      <c r="DRZ717" s="8"/>
      <c r="DSA717" s="8"/>
      <c r="DSB717" s="8"/>
      <c r="DSC717" s="8"/>
      <c r="DSD717" s="8"/>
      <c r="DSE717" s="8"/>
      <c r="DSF717" s="8"/>
      <c r="DSG717" s="8"/>
      <c r="DSH717" s="8"/>
      <c r="DSI717" s="8"/>
      <c r="DSJ717" s="8"/>
      <c r="DSK717" s="8"/>
      <c r="DSL717" s="8"/>
      <c r="DSM717" s="8"/>
      <c r="DSN717" s="8"/>
      <c r="DSO717" s="8"/>
      <c r="DSP717" s="8"/>
      <c r="DSQ717" s="8"/>
      <c r="DSR717" s="8"/>
      <c r="DSS717" s="8"/>
      <c r="DST717" s="8"/>
      <c r="DSU717" s="8"/>
      <c r="DSV717" s="8"/>
      <c r="DSW717" s="8"/>
      <c r="DSX717" s="8"/>
      <c r="DSY717" s="8"/>
      <c r="DSZ717" s="8"/>
      <c r="DTA717" s="8"/>
      <c r="DTB717" s="8"/>
      <c r="DTC717" s="8"/>
      <c r="DTD717" s="8"/>
      <c r="DTE717" s="8"/>
      <c r="DTF717" s="8"/>
      <c r="DTG717" s="8"/>
      <c r="DTH717" s="8"/>
      <c r="DTI717" s="8"/>
      <c r="DTJ717" s="8"/>
      <c r="DTK717" s="8"/>
      <c r="DTL717" s="8"/>
      <c r="DTM717" s="8"/>
      <c r="DTN717" s="8"/>
      <c r="DTO717" s="8"/>
      <c r="DTP717" s="8"/>
      <c r="DTQ717" s="8"/>
      <c r="DTR717" s="8"/>
      <c r="DTS717" s="8"/>
      <c r="DTT717" s="8"/>
      <c r="DTU717" s="8"/>
      <c r="DTV717" s="8"/>
      <c r="DTW717" s="8"/>
      <c r="DTX717" s="8"/>
      <c r="DTY717" s="8"/>
      <c r="DTZ717" s="8"/>
      <c r="DUA717" s="8"/>
      <c r="DUB717" s="8"/>
      <c r="DUC717" s="8"/>
      <c r="DUD717" s="8"/>
      <c r="DUE717" s="8"/>
      <c r="DUF717" s="8"/>
      <c r="DUG717" s="8"/>
      <c r="DUH717" s="8"/>
      <c r="DUI717" s="8"/>
      <c r="DUJ717" s="8"/>
      <c r="DUK717" s="8"/>
      <c r="DUL717" s="8"/>
      <c r="DUM717" s="8"/>
      <c r="DUN717" s="8"/>
      <c r="DUO717" s="8"/>
      <c r="DUP717" s="8"/>
      <c r="DUQ717" s="8"/>
      <c r="DUR717" s="8"/>
      <c r="DUS717" s="8"/>
      <c r="DUT717" s="8"/>
      <c r="DUU717" s="8"/>
      <c r="DUV717" s="8"/>
      <c r="DUW717" s="8"/>
      <c r="DUX717" s="8"/>
      <c r="DUY717" s="8"/>
      <c r="DUZ717" s="8"/>
      <c r="DVA717" s="8"/>
      <c r="DVB717" s="8"/>
      <c r="DVC717" s="8"/>
      <c r="DVD717" s="8"/>
      <c r="DVE717" s="8"/>
      <c r="DVF717" s="8"/>
      <c r="DVG717" s="8"/>
      <c r="DVH717" s="8"/>
      <c r="DVI717" s="8"/>
      <c r="DVJ717" s="8"/>
      <c r="DVK717" s="8"/>
      <c r="DVL717" s="8"/>
      <c r="DVM717" s="8"/>
      <c r="DVN717" s="8"/>
      <c r="DVO717" s="8"/>
      <c r="DVP717" s="8"/>
      <c r="DVQ717" s="8"/>
      <c r="DVR717" s="8"/>
      <c r="DVS717" s="8"/>
      <c r="DVT717" s="8"/>
      <c r="DVU717" s="8"/>
      <c r="DVV717" s="8"/>
      <c r="DVW717" s="8"/>
      <c r="DVX717" s="8"/>
      <c r="DVY717" s="8"/>
      <c r="DVZ717" s="8"/>
      <c r="DWA717" s="8"/>
      <c r="DWB717" s="8"/>
      <c r="DWC717" s="8"/>
      <c r="DWD717" s="8"/>
      <c r="DWE717" s="8"/>
      <c r="DWF717" s="8"/>
      <c r="DWG717" s="8"/>
      <c r="DWH717" s="8"/>
      <c r="DWI717" s="8"/>
      <c r="DWJ717" s="8"/>
      <c r="DWK717" s="8"/>
      <c r="DWL717" s="8"/>
      <c r="DWM717" s="8"/>
      <c r="DWN717" s="8"/>
      <c r="DWO717" s="8"/>
      <c r="DWP717" s="8"/>
      <c r="DWQ717" s="8"/>
      <c r="DWR717" s="8"/>
      <c r="DWS717" s="8"/>
      <c r="DWT717" s="8"/>
      <c r="DWU717" s="8"/>
      <c r="DWV717" s="8"/>
      <c r="DWW717" s="8"/>
      <c r="DWX717" s="8"/>
      <c r="DWY717" s="8"/>
      <c r="DWZ717" s="8"/>
      <c r="DXA717" s="8"/>
      <c r="DXB717" s="8"/>
      <c r="DXC717" s="8"/>
      <c r="DXD717" s="8"/>
      <c r="DXE717" s="8"/>
      <c r="DXF717" s="8"/>
      <c r="DXG717" s="8"/>
      <c r="DXH717" s="8"/>
      <c r="DXI717" s="8"/>
      <c r="DXJ717" s="8"/>
      <c r="DXK717" s="8"/>
      <c r="DXL717" s="8"/>
      <c r="DXM717" s="8"/>
      <c r="DXN717" s="8"/>
      <c r="DXO717" s="8"/>
      <c r="DXP717" s="8"/>
      <c r="DXQ717" s="8"/>
      <c r="DXR717" s="8"/>
      <c r="DXS717" s="8"/>
      <c r="DXT717" s="8"/>
      <c r="DXU717" s="8"/>
      <c r="DXV717" s="8"/>
      <c r="DXW717" s="8"/>
      <c r="DXX717" s="8"/>
      <c r="DXY717" s="8"/>
      <c r="DXZ717" s="8"/>
      <c r="DYA717" s="8"/>
      <c r="DYB717" s="8"/>
      <c r="DYC717" s="8"/>
      <c r="DYD717" s="8"/>
      <c r="DYE717" s="8"/>
      <c r="DYF717" s="8"/>
      <c r="DYG717" s="8"/>
      <c r="DYH717" s="8"/>
      <c r="DYI717" s="8"/>
      <c r="DYJ717" s="8"/>
      <c r="DYK717" s="8"/>
      <c r="DYL717" s="8"/>
      <c r="DYM717" s="8"/>
      <c r="DYN717" s="8"/>
      <c r="DYO717" s="8"/>
      <c r="DYP717" s="8"/>
      <c r="DYQ717" s="8"/>
      <c r="DYR717" s="8"/>
      <c r="DYS717" s="8"/>
      <c r="DYT717" s="8"/>
      <c r="DYU717" s="8"/>
      <c r="DYV717" s="8"/>
      <c r="DYW717" s="8"/>
      <c r="DYX717" s="8"/>
      <c r="DYY717" s="8"/>
      <c r="DYZ717" s="8"/>
      <c r="DZA717" s="8"/>
      <c r="DZB717" s="8"/>
      <c r="DZC717" s="8"/>
      <c r="DZD717" s="8"/>
      <c r="DZE717" s="8"/>
      <c r="DZF717" s="8"/>
      <c r="DZG717" s="8"/>
      <c r="DZH717" s="8"/>
      <c r="DZI717" s="8"/>
      <c r="DZJ717" s="8"/>
      <c r="DZK717" s="8"/>
      <c r="DZL717" s="8"/>
      <c r="DZM717" s="8"/>
      <c r="DZN717" s="8"/>
      <c r="DZO717" s="8"/>
      <c r="DZP717" s="8"/>
      <c r="DZQ717" s="8"/>
      <c r="DZR717" s="8"/>
      <c r="DZS717" s="8"/>
      <c r="DZT717" s="8"/>
      <c r="DZU717" s="8"/>
      <c r="DZV717" s="8"/>
      <c r="DZW717" s="8"/>
      <c r="DZX717" s="8"/>
      <c r="DZY717" s="8"/>
      <c r="DZZ717" s="8"/>
      <c r="EAA717" s="8"/>
      <c r="EAB717" s="8"/>
      <c r="EAC717" s="8"/>
      <c r="EAD717" s="8"/>
      <c r="EAE717" s="8"/>
      <c r="EAF717" s="8"/>
      <c r="EAG717" s="8"/>
      <c r="EAH717" s="8"/>
      <c r="EAI717" s="8"/>
      <c r="EAJ717" s="8"/>
      <c r="EAK717" s="8"/>
      <c r="EAL717" s="8"/>
      <c r="EAM717" s="8"/>
      <c r="EAN717" s="8"/>
      <c r="EAO717" s="8"/>
      <c r="EAP717" s="8"/>
      <c r="EAQ717" s="8"/>
      <c r="EAR717" s="8"/>
      <c r="EAS717" s="8"/>
      <c r="EAT717" s="8"/>
      <c r="EAU717" s="8"/>
      <c r="EAV717" s="8"/>
      <c r="EAW717" s="8"/>
      <c r="EAX717" s="8"/>
      <c r="EAY717" s="8"/>
      <c r="EAZ717" s="8"/>
      <c r="EBA717" s="8"/>
      <c r="EBB717" s="8"/>
      <c r="EBC717" s="8"/>
      <c r="EBD717" s="8"/>
      <c r="EBE717" s="8"/>
      <c r="EBF717" s="8"/>
      <c r="EBG717" s="8"/>
      <c r="EBH717" s="8"/>
      <c r="EBI717" s="8"/>
      <c r="EBJ717" s="8"/>
      <c r="EBK717" s="8"/>
      <c r="EBL717" s="8"/>
      <c r="EBM717" s="8"/>
      <c r="EBN717" s="8"/>
      <c r="EBO717" s="8"/>
      <c r="EBP717" s="8"/>
      <c r="EBQ717" s="8"/>
      <c r="EBR717" s="8"/>
      <c r="EBS717" s="8"/>
      <c r="EBT717" s="8"/>
      <c r="EBU717" s="8"/>
      <c r="EBV717" s="8"/>
      <c r="EBW717" s="8"/>
      <c r="EBX717" s="8"/>
      <c r="EBY717" s="8"/>
      <c r="EBZ717" s="8"/>
      <c r="ECA717" s="8"/>
      <c r="ECB717" s="8"/>
      <c r="ECC717" s="8"/>
      <c r="ECD717" s="8"/>
      <c r="ECE717" s="8"/>
      <c r="ECF717" s="8"/>
      <c r="ECG717" s="8"/>
      <c r="ECH717" s="8"/>
      <c r="ECI717" s="8"/>
      <c r="ECJ717" s="8"/>
      <c r="ECK717" s="8"/>
      <c r="ECL717" s="8"/>
      <c r="ECM717" s="8"/>
      <c r="ECN717" s="8"/>
      <c r="ECO717" s="8"/>
      <c r="ECP717" s="8"/>
      <c r="ECQ717" s="8"/>
      <c r="ECR717" s="8"/>
      <c r="ECS717" s="8"/>
      <c r="ECT717" s="8"/>
      <c r="ECU717" s="8"/>
      <c r="ECV717" s="8"/>
      <c r="ECW717" s="8"/>
      <c r="ECX717" s="8"/>
      <c r="ECY717" s="8"/>
      <c r="ECZ717" s="8"/>
      <c r="EDA717" s="8"/>
      <c r="EDB717" s="8"/>
      <c r="EDC717" s="8"/>
      <c r="EDD717" s="8"/>
      <c r="EDE717" s="8"/>
      <c r="EDF717" s="8"/>
      <c r="EDG717" s="8"/>
      <c r="EDH717" s="8"/>
      <c r="EDI717" s="8"/>
      <c r="EDJ717" s="8"/>
      <c r="EDK717" s="8"/>
      <c r="EDL717" s="8"/>
      <c r="EDM717" s="8"/>
      <c r="EDN717" s="8"/>
      <c r="EDO717" s="8"/>
      <c r="EDP717" s="8"/>
      <c r="EDQ717" s="8"/>
      <c r="EDR717" s="8"/>
      <c r="EDS717" s="8"/>
      <c r="EDT717" s="8"/>
      <c r="EDU717" s="8"/>
      <c r="EDV717" s="8"/>
      <c r="EDW717" s="8"/>
      <c r="EDX717" s="8"/>
      <c r="EDY717" s="8"/>
      <c r="EDZ717" s="8"/>
      <c r="EEA717" s="8"/>
      <c r="EEB717" s="8"/>
      <c r="EEC717" s="8"/>
      <c r="EED717" s="8"/>
      <c r="EEE717" s="8"/>
      <c r="EEF717" s="8"/>
      <c r="EEG717" s="8"/>
      <c r="EEH717" s="8"/>
      <c r="EEI717" s="8"/>
      <c r="EEJ717" s="8"/>
      <c r="EEK717" s="8"/>
      <c r="EEL717" s="8"/>
      <c r="EEM717" s="8"/>
      <c r="EEN717" s="8"/>
      <c r="EEO717" s="8"/>
      <c r="EEP717" s="8"/>
      <c r="EEQ717" s="8"/>
      <c r="EER717" s="8"/>
      <c r="EES717" s="8"/>
      <c r="EET717" s="8"/>
      <c r="EEU717" s="8"/>
      <c r="EEV717" s="8"/>
      <c r="EEW717" s="8"/>
      <c r="EEX717" s="8"/>
      <c r="EEY717" s="8"/>
      <c r="EEZ717" s="8"/>
      <c r="EFA717" s="8"/>
      <c r="EFB717" s="8"/>
      <c r="EFC717" s="8"/>
      <c r="EFD717" s="8"/>
      <c r="EFE717" s="8"/>
      <c r="EFF717" s="8"/>
      <c r="EFG717" s="8"/>
      <c r="EFH717" s="8"/>
      <c r="EFI717" s="8"/>
      <c r="EFJ717" s="8"/>
      <c r="EFK717" s="8"/>
      <c r="EFL717" s="8"/>
      <c r="EFM717" s="8"/>
      <c r="EFN717" s="8"/>
      <c r="EFO717" s="8"/>
      <c r="EFP717" s="8"/>
      <c r="EFQ717" s="8"/>
      <c r="EFR717" s="8"/>
      <c r="EFS717" s="8"/>
      <c r="EFT717" s="8"/>
      <c r="EFU717" s="8"/>
      <c r="EFV717" s="8"/>
      <c r="EFW717" s="8"/>
      <c r="EFX717" s="8"/>
      <c r="EFY717" s="8"/>
      <c r="EFZ717" s="8"/>
      <c r="EGA717" s="8"/>
      <c r="EGB717" s="8"/>
      <c r="EGC717" s="8"/>
      <c r="EGD717" s="8"/>
      <c r="EGE717" s="8"/>
      <c r="EGF717" s="8"/>
      <c r="EGG717" s="8"/>
      <c r="EGH717" s="8"/>
      <c r="EGI717" s="8"/>
      <c r="EGJ717" s="8"/>
      <c r="EGK717" s="8"/>
      <c r="EGL717" s="8"/>
      <c r="EGM717" s="8"/>
      <c r="EGN717" s="8"/>
      <c r="EGO717" s="8"/>
      <c r="EGP717" s="8"/>
      <c r="EGQ717" s="8"/>
      <c r="EGR717" s="8"/>
      <c r="EGS717" s="8"/>
      <c r="EGT717" s="8"/>
      <c r="EGU717" s="8"/>
      <c r="EGV717" s="8"/>
      <c r="EGW717" s="8"/>
      <c r="EGX717" s="8"/>
      <c r="EGY717" s="8"/>
      <c r="EGZ717" s="8"/>
      <c r="EHA717" s="8"/>
      <c r="EHB717" s="8"/>
      <c r="EHC717" s="8"/>
      <c r="EHD717" s="8"/>
      <c r="EHE717" s="8"/>
      <c r="EHF717" s="8"/>
      <c r="EHG717" s="8"/>
      <c r="EHH717" s="8"/>
      <c r="EHI717" s="8"/>
      <c r="EHJ717" s="8"/>
      <c r="EHK717" s="8"/>
      <c r="EHL717" s="8"/>
      <c r="EHM717" s="8"/>
      <c r="EHN717" s="8"/>
      <c r="EHO717" s="8"/>
      <c r="EHP717" s="8"/>
      <c r="EHQ717" s="8"/>
      <c r="EHR717" s="8"/>
      <c r="EHS717" s="8"/>
      <c r="EHT717" s="8"/>
      <c r="EHU717" s="8"/>
      <c r="EHV717" s="8"/>
      <c r="EHW717" s="8"/>
      <c r="EHX717" s="8"/>
      <c r="EHY717" s="8"/>
      <c r="EHZ717" s="8"/>
      <c r="EIA717" s="8"/>
      <c r="EIB717" s="8"/>
      <c r="EIC717" s="8"/>
      <c r="EID717" s="8"/>
      <c r="EIE717" s="8"/>
      <c r="EIF717" s="8"/>
      <c r="EIG717" s="8"/>
      <c r="EIH717" s="8"/>
      <c r="EII717" s="8"/>
      <c r="EIJ717" s="8"/>
      <c r="EIK717" s="8"/>
      <c r="EIL717" s="8"/>
      <c r="EIM717" s="8"/>
      <c r="EIN717" s="8"/>
      <c r="EIO717" s="8"/>
      <c r="EIP717" s="8"/>
      <c r="EIQ717" s="8"/>
      <c r="EIR717" s="8"/>
      <c r="EIS717" s="8"/>
      <c r="EIT717" s="8"/>
      <c r="EIU717" s="8"/>
      <c r="EIV717" s="8"/>
      <c r="EIW717" s="8"/>
      <c r="EIX717" s="8"/>
      <c r="EIY717" s="8"/>
      <c r="EIZ717" s="8"/>
      <c r="EJA717" s="8"/>
      <c r="EJB717" s="8"/>
      <c r="EJC717" s="8"/>
      <c r="EJD717" s="8"/>
      <c r="EJE717" s="8"/>
      <c r="EJF717" s="8"/>
      <c r="EJG717" s="8"/>
      <c r="EJH717" s="8"/>
      <c r="EJI717" s="8"/>
      <c r="EJJ717" s="8"/>
      <c r="EJK717" s="8"/>
      <c r="EJL717" s="8"/>
      <c r="EJM717" s="8"/>
      <c r="EJN717" s="8"/>
      <c r="EJO717" s="8"/>
      <c r="EJP717" s="8"/>
      <c r="EJQ717" s="8"/>
      <c r="EJR717" s="8"/>
      <c r="EJS717" s="8"/>
      <c r="EJT717" s="8"/>
      <c r="EJU717" s="8"/>
      <c r="EJV717" s="8"/>
      <c r="EJW717" s="8"/>
      <c r="EJX717" s="8"/>
      <c r="EJY717" s="8"/>
      <c r="EJZ717" s="8"/>
      <c r="EKA717" s="8"/>
      <c r="EKB717" s="8"/>
      <c r="EKC717" s="8"/>
      <c r="EKD717" s="8"/>
      <c r="EKE717" s="8"/>
      <c r="EKF717" s="8"/>
      <c r="EKG717" s="8"/>
      <c r="EKH717" s="8"/>
      <c r="EKI717" s="8"/>
      <c r="EKJ717" s="8"/>
      <c r="EKK717" s="8"/>
      <c r="EKL717" s="8"/>
      <c r="EKM717" s="8"/>
      <c r="EKN717" s="8"/>
      <c r="EKO717" s="8"/>
      <c r="EKP717" s="8"/>
      <c r="EKQ717" s="8"/>
      <c r="EKR717" s="8"/>
      <c r="EKS717" s="8"/>
      <c r="EKT717" s="8"/>
      <c r="EKU717" s="8"/>
      <c r="EKV717" s="8"/>
      <c r="EKW717" s="8"/>
      <c r="EKX717" s="8"/>
      <c r="EKY717" s="8"/>
      <c r="EKZ717" s="8"/>
      <c r="ELA717" s="8"/>
      <c r="ELB717" s="8"/>
      <c r="ELC717" s="8"/>
      <c r="ELD717" s="8"/>
      <c r="ELE717" s="8"/>
      <c r="ELF717" s="8"/>
      <c r="ELG717" s="8"/>
      <c r="ELH717" s="8"/>
      <c r="ELI717" s="8"/>
      <c r="ELJ717" s="8"/>
      <c r="ELK717" s="8"/>
      <c r="ELL717" s="8"/>
      <c r="ELM717" s="8"/>
      <c r="ELN717" s="8"/>
      <c r="ELO717" s="8"/>
      <c r="ELP717" s="8"/>
      <c r="ELQ717" s="8"/>
      <c r="ELR717" s="8"/>
      <c r="ELS717" s="8"/>
      <c r="ELT717" s="8"/>
      <c r="ELU717" s="8"/>
      <c r="ELV717" s="8"/>
      <c r="ELW717" s="8"/>
      <c r="ELX717" s="8"/>
      <c r="ELY717" s="8"/>
      <c r="ELZ717" s="8"/>
      <c r="EMA717" s="8"/>
      <c r="EMB717" s="8"/>
      <c r="EMC717" s="8"/>
      <c r="EMD717" s="8"/>
      <c r="EME717" s="8"/>
      <c r="EMF717" s="8"/>
      <c r="EMG717" s="8"/>
      <c r="EMH717" s="8"/>
      <c r="EMI717" s="8"/>
      <c r="EMJ717" s="8"/>
      <c r="EMK717" s="8"/>
      <c r="EML717" s="8"/>
      <c r="EMM717" s="8"/>
      <c r="EMN717" s="8"/>
      <c r="EMO717" s="8"/>
      <c r="EMP717" s="8"/>
      <c r="EMQ717" s="8"/>
      <c r="EMR717" s="8"/>
      <c r="EMS717" s="8"/>
      <c r="EMT717" s="8"/>
      <c r="EMU717" s="8"/>
      <c r="EMV717" s="8"/>
      <c r="EMW717" s="8"/>
      <c r="EMX717" s="8"/>
      <c r="EMY717" s="8"/>
      <c r="EMZ717" s="8"/>
      <c r="ENA717" s="8"/>
      <c r="ENB717" s="8"/>
      <c r="ENC717" s="8"/>
      <c r="END717" s="8"/>
      <c r="ENE717" s="8"/>
      <c r="ENF717" s="8"/>
      <c r="ENG717" s="8"/>
      <c r="ENH717" s="8"/>
      <c r="ENI717" s="8"/>
      <c r="ENJ717" s="8"/>
      <c r="ENK717" s="8"/>
      <c r="ENL717" s="8"/>
      <c r="ENM717" s="8"/>
      <c r="ENN717" s="8"/>
      <c r="ENO717" s="8"/>
      <c r="ENP717" s="8"/>
      <c r="ENQ717" s="8"/>
      <c r="ENR717" s="8"/>
      <c r="ENS717" s="8"/>
      <c r="ENT717" s="8"/>
      <c r="ENU717" s="8"/>
      <c r="ENV717" s="8"/>
      <c r="ENW717" s="8"/>
      <c r="ENX717" s="8"/>
      <c r="ENY717" s="8"/>
      <c r="ENZ717" s="8"/>
      <c r="EOA717" s="8"/>
      <c r="EOB717" s="8"/>
      <c r="EOC717" s="8"/>
      <c r="EOD717" s="8"/>
      <c r="EOE717" s="8"/>
      <c r="EOF717" s="8"/>
      <c r="EOG717" s="8"/>
      <c r="EOH717" s="8"/>
      <c r="EOI717" s="8"/>
      <c r="EOJ717" s="8"/>
      <c r="EOK717" s="8"/>
      <c r="EOL717" s="8"/>
      <c r="EOM717" s="8"/>
      <c r="EON717" s="8"/>
      <c r="EOO717" s="8"/>
      <c r="EOP717" s="8"/>
      <c r="EOQ717" s="8"/>
      <c r="EOR717" s="8"/>
      <c r="EOS717" s="8"/>
      <c r="EOT717" s="8"/>
      <c r="EOU717" s="8"/>
      <c r="EOV717" s="8"/>
      <c r="EOW717" s="8"/>
      <c r="EOX717" s="8"/>
      <c r="EOY717" s="8"/>
      <c r="EOZ717" s="8"/>
      <c r="EPA717" s="8"/>
      <c r="EPB717" s="8"/>
      <c r="EPC717" s="8"/>
      <c r="EPD717" s="8"/>
      <c r="EPE717" s="8"/>
      <c r="EPF717" s="8"/>
      <c r="EPG717" s="8"/>
      <c r="EPH717" s="8"/>
      <c r="EPI717" s="8"/>
      <c r="EPJ717" s="8"/>
      <c r="EPK717" s="8"/>
      <c r="EPL717" s="8"/>
      <c r="EPM717" s="8"/>
      <c r="EPN717" s="8"/>
      <c r="EPO717" s="8"/>
      <c r="EPP717" s="8"/>
      <c r="EPQ717" s="8"/>
      <c r="EPR717" s="8"/>
      <c r="EPS717" s="8"/>
      <c r="EPT717" s="8"/>
      <c r="EPU717" s="8"/>
      <c r="EPV717" s="8"/>
      <c r="EPW717" s="8"/>
      <c r="EPX717" s="8"/>
      <c r="EPY717" s="8"/>
      <c r="EPZ717" s="8"/>
      <c r="EQA717" s="8"/>
      <c r="EQB717" s="8"/>
      <c r="EQC717" s="8"/>
      <c r="EQD717" s="8"/>
      <c r="EQE717" s="8"/>
      <c r="EQF717" s="8"/>
      <c r="EQG717" s="8"/>
      <c r="EQH717" s="8"/>
      <c r="EQI717" s="8"/>
      <c r="EQJ717" s="8"/>
      <c r="EQK717" s="8"/>
      <c r="EQL717" s="8"/>
      <c r="EQM717" s="8"/>
      <c r="EQN717" s="8"/>
      <c r="EQO717" s="8"/>
      <c r="EQP717" s="8"/>
      <c r="EQQ717" s="8"/>
      <c r="EQR717" s="8"/>
      <c r="EQS717" s="8"/>
      <c r="EQT717" s="8"/>
      <c r="EQU717" s="8"/>
      <c r="EQV717" s="8"/>
      <c r="EQW717" s="8"/>
      <c r="EQX717" s="8"/>
      <c r="EQY717" s="8"/>
      <c r="EQZ717" s="8"/>
      <c r="ERA717" s="8"/>
      <c r="ERB717" s="8"/>
      <c r="ERC717" s="8"/>
      <c r="ERD717" s="8"/>
      <c r="ERE717" s="8"/>
      <c r="ERF717" s="8"/>
      <c r="ERG717" s="8"/>
      <c r="ERH717" s="8"/>
      <c r="ERI717" s="8"/>
      <c r="ERJ717" s="8"/>
      <c r="ERK717" s="8"/>
      <c r="ERL717" s="8"/>
      <c r="ERM717" s="8"/>
      <c r="ERN717" s="8"/>
      <c r="ERO717" s="8"/>
      <c r="ERP717" s="8"/>
      <c r="ERQ717" s="8"/>
      <c r="ERR717" s="8"/>
      <c r="ERS717" s="8"/>
      <c r="ERT717" s="8"/>
      <c r="ERU717" s="8"/>
      <c r="ERV717" s="8"/>
      <c r="ERW717" s="8"/>
      <c r="ERX717" s="8"/>
      <c r="ERY717" s="8"/>
      <c r="ERZ717" s="8"/>
      <c r="ESA717" s="8"/>
      <c r="ESB717" s="8"/>
      <c r="ESC717" s="8"/>
      <c r="ESD717" s="8"/>
      <c r="ESE717" s="8"/>
      <c r="ESF717" s="8"/>
      <c r="ESG717" s="8"/>
      <c r="ESH717" s="8"/>
      <c r="ESI717" s="8"/>
      <c r="ESJ717" s="8"/>
      <c r="ESK717" s="8"/>
      <c r="ESL717" s="8"/>
      <c r="ESM717" s="8"/>
      <c r="ESN717" s="8"/>
      <c r="ESO717" s="8"/>
      <c r="ESP717" s="8"/>
      <c r="ESQ717" s="8"/>
      <c r="ESR717" s="8"/>
      <c r="ESS717" s="8"/>
      <c r="EST717" s="8"/>
      <c r="ESU717" s="8"/>
      <c r="ESV717" s="8"/>
      <c r="ESW717" s="8"/>
      <c r="ESX717" s="8"/>
      <c r="ESY717" s="8"/>
      <c r="ESZ717" s="8"/>
      <c r="ETA717" s="8"/>
      <c r="ETB717" s="8"/>
      <c r="ETC717" s="8"/>
      <c r="ETD717" s="8"/>
      <c r="ETE717" s="8"/>
      <c r="ETF717" s="8"/>
      <c r="ETG717" s="8"/>
      <c r="ETH717" s="8"/>
      <c r="ETI717" s="8"/>
      <c r="ETJ717" s="8"/>
      <c r="ETK717" s="8"/>
      <c r="ETL717" s="8"/>
      <c r="ETM717" s="8"/>
      <c r="ETN717" s="8"/>
      <c r="ETO717" s="8"/>
      <c r="ETP717" s="8"/>
      <c r="ETQ717" s="8"/>
      <c r="ETR717" s="8"/>
      <c r="ETS717" s="8"/>
      <c r="ETT717" s="8"/>
      <c r="ETU717" s="8"/>
      <c r="ETV717" s="8"/>
      <c r="ETW717" s="8"/>
      <c r="ETX717" s="8"/>
      <c r="ETY717" s="8"/>
      <c r="ETZ717" s="8"/>
      <c r="EUA717" s="8"/>
      <c r="EUB717" s="8"/>
      <c r="EUC717" s="8"/>
      <c r="EUD717" s="8"/>
      <c r="EUE717" s="8"/>
      <c r="EUF717" s="8"/>
      <c r="EUG717" s="8"/>
      <c r="EUH717" s="8"/>
      <c r="EUI717" s="8"/>
      <c r="EUJ717" s="8"/>
      <c r="EUK717" s="8"/>
      <c r="EUL717" s="8"/>
      <c r="EUM717" s="8"/>
      <c r="EUN717" s="8"/>
      <c r="EUO717" s="8"/>
      <c r="EUP717" s="8"/>
      <c r="EUQ717" s="8"/>
      <c r="EUR717" s="8"/>
      <c r="EUS717" s="8"/>
      <c r="EUT717" s="8"/>
      <c r="EUU717" s="8"/>
      <c r="EUV717" s="8"/>
      <c r="EUW717" s="8"/>
      <c r="EUX717" s="8"/>
      <c r="EUY717" s="8"/>
      <c r="EUZ717" s="8"/>
      <c r="EVA717" s="8"/>
      <c r="EVB717" s="8"/>
      <c r="EVC717" s="8"/>
      <c r="EVD717" s="8"/>
      <c r="EVE717" s="8"/>
      <c r="EVF717" s="8"/>
      <c r="EVG717" s="8"/>
      <c r="EVH717" s="8"/>
      <c r="EVI717" s="8"/>
      <c r="EVJ717" s="8"/>
      <c r="EVK717" s="8"/>
      <c r="EVL717" s="8"/>
      <c r="EVM717" s="8"/>
      <c r="EVN717" s="8"/>
      <c r="EVO717" s="8"/>
      <c r="EVP717" s="8"/>
      <c r="EVQ717" s="8"/>
      <c r="EVR717" s="8"/>
      <c r="EVS717" s="8"/>
      <c r="EVT717" s="8"/>
      <c r="EVU717" s="8"/>
      <c r="EVV717" s="8"/>
      <c r="EVW717" s="8"/>
      <c r="EVX717" s="8"/>
      <c r="EVY717" s="8"/>
      <c r="EVZ717" s="8"/>
      <c r="EWA717" s="8"/>
      <c r="EWB717" s="8"/>
      <c r="EWC717" s="8"/>
      <c r="EWD717" s="8"/>
      <c r="EWE717" s="8"/>
      <c r="EWF717" s="8"/>
      <c r="EWG717" s="8"/>
      <c r="EWH717" s="8"/>
      <c r="EWI717" s="8"/>
      <c r="EWJ717" s="8"/>
      <c r="EWK717" s="8"/>
      <c r="EWL717" s="8"/>
      <c r="EWM717" s="8"/>
      <c r="EWN717" s="8"/>
      <c r="EWO717" s="8"/>
      <c r="EWP717" s="8"/>
      <c r="EWQ717" s="8"/>
      <c r="EWR717" s="8"/>
      <c r="EWS717" s="8"/>
      <c r="EWT717" s="8"/>
      <c r="EWU717" s="8"/>
      <c r="EWV717" s="8"/>
      <c r="EWW717" s="8"/>
      <c r="EWX717" s="8"/>
      <c r="EWY717" s="8"/>
      <c r="EWZ717" s="8"/>
      <c r="EXA717" s="8"/>
      <c r="EXB717" s="8"/>
      <c r="EXC717" s="8"/>
      <c r="EXD717" s="8"/>
      <c r="EXE717" s="8"/>
      <c r="EXF717" s="8"/>
      <c r="EXG717" s="8"/>
      <c r="EXH717" s="8"/>
      <c r="EXI717" s="8"/>
      <c r="EXJ717" s="8"/>
      <c r="EXK717" s="8"/>
      <c r="EXL717" s="8"/>
      <c r="EXM717" s="8"/>
      <c r="EXN717" s="8"/>
      <c r="EXO717" s="8"/>
      <c r="EXP717" s="8"/>
      <c r="EXQ717" s="8"/>
      <c r="EXR717" s="8"/>
      <c r="EXS717" s="8"/>
      <c r="EXT717" s="8"/>
      <c r="EXU717" s="8"/>
      <c r="EXV717" s="8"/>
      <c r="EXW717" s="8"/>
      <c r="EXX717" s="8"/>
      <c r="EXY717" s="8"/>
      <c r="EXZ717" s="8"/>
      <c r="EYA717" s="8"/>
      <c r="EYB717" s="8"/>
      <c r="EYC717" s="8"/>
      <c r="EYD717" s="8"/>
      <c r="EYE717" s="8"/>
      <c r="EYF717" s="8"/>
      <c r="EYG717" s="8"/>
      <c r="EYH717" s="8"/>
      <c r="EYI717" s="8"/>
      <c r="EYJ717" s="8"/>
      <c r="EYK717" s="8"/>
      <c r="EYL717" s="8"/>
      <c r="EYM717" s="8"/>
      <c r="EYN717" s="8"/>
      <c r="EYO717" s="8"/>
      <c r="EYP717" s="8"/>
      <c r="EYQ717" s="8"/>
      <c r="EYR717" s="8"/>
      <c r="EYS717" s="8"/>
      <c r="EYT717" s="8"/>
      <c r="EYU717" s="8"/>
      <c r="EYV717" s="8"/>
      <c r="EYW717" s="8"/>
      <c r="EYX717" s="8"/>
      <c r="EYY717" s="8"/>
      <c r="EYZ717" s="8"/>
      <c r="EZA717" s="8"/>
      <c r="EZB717" s="8"/>
      <c r="EZC717" s="8"/>
      <c r="EZD717" s="8"/>
      <c r="EZE717" s="8"/>
      <c r="EZF717" s="8"/>
      <c r="EZG717" s="8"/>
      <c r="EZH717" s="8"/>
      <c r="EZI717" s="8"/>
      <c r="EZJ717" s="8"/>
      <c r="EZK717" s="8"/>
      <c r="EZL717" s="8"/>
      <c r="EZM717" s="8"/>
      <c r="EZN717" s="8"/>
      <c r="EZO717" s="8"/>
      <c r="EZP717" s="8"/>
      <c r="EZQ717" s="8"/>
      <c r="EZR717" s="8"/>
      <c r="EZS717" s="8"/>
      <c r="EZT717" s="8"/>
      <c r="EZU717" s="8"/>
      <c r="EZV717" s="8"/>
      <c r="EZW717" s="8"/>
      <c r="EZX717" s="8"/>
      <c r="EZY717" s="8"/>
      <c r="EZZ717" s="8"/>
      <c r="FAA717" s="8"/>
      <c r="FAB717" s="8"/>
      <c r="FAC717" s="8"/>
      <c r="FAD717" s="8"/>
      <c r="FAE717" s="8"/>
      <c r="FAF717" s="8"/>
      <c r="FAG717" s="8"/>
      <c r="FAH717" s="8"/>
      <c r="FAI717" s="8"/>
      <c r="FAJ717" s="8"/>
      <c r="FAK717" s="8"/>
      <c r="FAL717" s="8"/>
      <c r="FAM717" s="8"/>
      <c r="FAN717" s="8"/>
      <c r="FAO717" s="8"/>
      <c r="FAP717" s="8"/>
      <c r="FAQ717" s="8"/>
      <c r="FAR717" s="8"/>
      <c r="FAS717" s="8"/>
      <c r="FAT717" s="8"/>
      <c r="FAU717" s="8"/>
      <c r="FAV717" s="8"/>
      <c r="FAW717" s="8"/>
      <c r="FAX717" s="8"/>
      <c r="FAY717" s="8"/>
      <c r="FAZ717" s="8"/>
      <c r="FBA717" s="8"/>
      <c r="FBB717" s="8"/>
      <c r="FBC717" s="8"/>
      <c r="FBD717" s="8"/>
      <c r="FBE717" s="8"/>
      <c r="FBF717" s="8"/>
      <c r="FBG717" s="8"/>
      <c r="FBH717" s="8"/>
      <c r="FBI717" s="8"/>
      <c r="FBJ717" s="8"/>
      <c r="FBK717" s="8"/>
      <c r="FBL717" s="8"/>
      <c r="FBM717" s="8"/>
      <c r="FBN717" s="8"/>
      <c r="FBO717" s="8"/>
      <c r="FBP717" s="8"/>
      <c r="FBQ717" s="8"/>
      <c r="FBR717" s="8"/>
      <c r="FBS717" s="8"/>
      <c r="FBT717" s="8"/>
      <c r="FBU717" s="8"/>
      <c r="FBV717" s="8"/>
      <c r="FBW717" s="8"/>
      <c r="FBX717" s="8"/>
      <c r="FBY717" s="8"/>
      <c r="FBZ717" s="8"/>
      <c r="FCA717" s="8"/>
      <c r="FCB717" s="8"/>
      <c r="FCC717" s="8"/>
      <c r="FCD717" s="8"/>
      <c r="FCE717" s="8"/>
      <c r="FCF717" s="8"/>
      <c r="FCG717" s="8"/>
      <c r="FCH717" s="8"/>
      <c r="FCI717" s="8"/>
      <c r="FCJ717" s="8"/>
      <c r="FCK717" s="8"/>
      <c r="FCL717" s="8"/>
      <c r="FCM717" s="8"/>
      <c r="FCN717" s="8"/>
      <c r="FCO717" s="8"/>
      <c r="FCP717" s="8"/>
      <c r="FCQ717" s="8"/>
      <c r="FCR717" s="8"/>
      <c r="FCS717" s="8"/>
      <c r="FCT717" s="8"/>
      <c r="FCU717" s="8"/>
      <c r="FCV717" s="8"/>
      <c r="FCW717" s="8"/>
      <c r="FCX717" s="8"/>
      <c r="FCY717" s="8"/>
      <c r="FCZ717" s="8"/>
      <c r="FDA717" s="8"/>
      <c r="FDB717" s="8"/>
      <c r="FDC717" s="8"/>
      <c r="FDD717" s="8"/>
      <c r="FDE717" s="8"/>
      <c r="FDF717" s="8"/>
      <c r="FDG717" s="8"/>
      <c r="FDH717" s="8"/>
      <c r="FDI717" s="8"/>
      <c r="FDJ717" s="8"/>
      <c r="FDK717" s="8"/>
      <c r="FDL717" s="8"/>
      <c r="FDM717" s="8"/>
      <c r="FDN717" s="8"/>
      <c r="FDO717" s="8"/>
      <c r="FDP717" s="8"/>
      <c r="FDQ717" s="8"/>
      <c r="FDR717" s="8"/>
      <c r="FDS717" s="8"/>
      <c r="FDT717" s="8"/>
      <c r="FDU717" s="8"/>
      <c r="FDV717" s="8"/>
      <c r="FDW717" s="8"/>
      <c r="FDX717" s="8"/>
      <c r="FDY717" s="8"/>
      <c r="FDZ717" s="8"/>
      <c r="FEA717" s="8"/>
      <c r="FEB717" s="8"/>
      <c r="FEC717" s="8"/>
      <c r="FED717" s="8"/>
      <c r="FEE717" s="8"/>
      <c r="FEF717" s="8"/>
      <c r="FEG717" s="8"/>
      <c r="FEH717" s="8"/>
      <c r="FEI717" s="8"/>
      <c r="FEJ717" s="8"/>
      <c r="FEK717" s="8"/>
      <c r="FEL717" s="8"/>
      <c r="FEM717" s="8"/>
      <c r="FEN717" s="8"/>
      <c r="FEO717" s="8"/>
      <c r="FEP717" s="8"/>
      <c r="FEQ717" s="8"/>
      <c r="FER717" s="8"/>
      <c r="FES717" s="8"/>
      <c r="FET717" s="8"/>
      <c r="FEU717" s="8"/>
      <c r="FEV717" s="8"/>
      <c r="FEW717" s="8"/>
      <c r="FEX717" s="8"/>
      <c r="FEY717" s="8"/>
      <c r="FEZ717" s="8"/>
      <c r="FFA717" s="8"/>
      <c r="FFB717" s="8"/>
      <c r="FFC717" s="8"/>
      <c r="FFD717" s="8"/>
      <c r="FFE717" s="8"/>
      <c r="FFF717" s="8"/>
      <c r="FFG717" s="8"/>
      <c r="FFH717" s="8"/>
      <c r="FFI717" s="8"/>
      <c r="FFJ717" s="8"/>
      <c r="FFK717" s="8"/>
      <c r="FFL717" s="8"/>
      <c r="FFM717" s="8"/>
      <c r="FFN717" s="8"/>
      <c r="FFO717" s="8"/>
      <c r="FFP717" s="8"/>
      <c r="FFQ717" s="8"/>
      <c r="FFR717" s="8"/>
      <c r="FFS717" s="8"/>
      <c r="FFT717" s="8"/>
      <c r="FFU717" s="8"/>
      <c r="FFV717" s="8"/>
      <c r="FFW717" s="8"/>
      <c r="FFX717" s="8"/>
      <c r="FFY717" s="8"/>
      <c r="FFZ717" s="8"/>
      <c r="FGA717" s="8"/>
      <c r="FGB717" s="8"/>
      <c r="FGC717" s="8"/>
      <c r="FGD717" s="8"/>
      <c r="FGE717" s="8"/>
      <c r="FGF717" s="8"/>
      <c r="FGG717" s="8"/>
      <c r="FGH717" s="8"/>
      <c r="FGI717" s="8"/>
      <c r="FGJ717" s="8"/>
      <c r="FGK717" s="8"/>
      <c r="FGL717" s="8"/>
      <c r="FGM717" s="8"/>
      <c r="FGN717" s="8"/>
      <c r="FGO717" s="8"/>
      <c r="FGP717" s="8"/>
      <c r="FGQ717" s="8"/>
      <c r="FGR717" s="8"/>
      <c r="FGS717" s="8"/>
      <c r="FGT717" s="8"/>
      <c r="FGU717" s="8"/>
      <c r="FGV717" s="8"/>
      <c r="FGW717" s="8"/>
      <c r="FGX717" s="8"/>
      <c r="FGY717" s="8"/>
      <c r="FGZ717" s="8"/>
      <c r="FHA717" s="8"/>
      <c r="FHB717" s="8"/>
      <c r="FHC717" s="8"/>
      <c r="FHD717" s="8"/>
      <c r="FHE717" s="8"/>
      <c r="FHF717" s="8"/>
      <c r="FHG717" s="8"/>
      <c r="FHH717" s="8"/>
      <c r="FHI717" s="8"/>
      <c r="FHJ717" s="8"/>
      <c r="FHK717" s="8"/>
      <c r="FHL717" s="8"/>
      <c r="FHM717" s="8"/>
      <c r="FHN717" s="8"/>
      <c r="FHO717" s="8"/>
      <c r="FHP717" s="8"/>
      <c r="FHQ717" s="8"/>
      <c r="FHR717" s="8"/>
      <c r="FHS717" s="8"/>
      <c r="FHT717" s="8"/>
      <c r="FHU717" s="8"/>
      <c r="FHV717" s="8"/>
      <c r="FHW717" s="8"/>
      <c r="FHX717" s="8"/>
      <c r="FHY717" s="8"/>
      <c r="FHZ717" s="8"/>
      <c r="FIA717" s="8"/>
      <c r="FIB717" s="8"/>
      <c r="FIC717" s="8"/>
      <c r="FID717" s="8"/>
      <c r="FIE717" s="8"/>
      <c r="FIF717" s="8"/>
      <c r="FIG717" s="8"/>
      <c r="FIH717" s="8"/>
      <c r="FII717" s="8"/>
      <c r="FIJ717" s="8"/>
      <c r="FIK717" s="8"/>
      <c r="FIL717" s="8"/>
      <c r="FIM717" s="8"/>
      <c r="FIN717" s="8"/>
      <c r="FIO717" s="8"/>
      <c r="FIP717" s="8"/>
      <c r="FIQ717" s="8"/>
      <c r="FIR717" s="8"/>
      <c r="FIS717" s="8"/>
      <c r="FIT717" s="8"/>
      <c r="FIU717" s="8"/>
      <c r="FIV717" s="8"/>
      <c r="FIW717" s="8"/>
      <c r="FIX717" s="8"/>
      <c r="FIY717" s="8"/>
      <c r="FIZ717" s="8"/>
      <c r="FJA717" s="8"/>
      <c r="FJB717" s="8"/>
      <c r="FJC717" s="8"/>
      <c r="FJD717" s="8"/>
      <c r="FJE717" s="8"/>
      <c r="FJF717" s="8"/>
      <c r="FJG717" s="8"/>
      <c r="FJH717" s="8"/>
      <c r="FJI717" s="8"/>
      <c r="FJJ717" s="8"/>
      <c r="FJK717" s="8"/>
      <c r="FJL717" s="8"/>
      <c r="FJM717" s="8"/>
      <c r="FJN717" s="8"/>
      <c r="FJO717" s="8"/>
      <c r="FJP717" s="8"/>
      <c r="FJQ717" s="8"/>
      <c r="FJR717" s="8"/>
      <c r="FJS717" s="8"/>
      <c r="FJT717" s="8"/>
      <c r="FJU717" s="8"/>
      <c r="FJV717" s="8"/>
      <c r="FJW717" s="8"/>
      <c r="FJX717" s="8"/>
      <c r="FJY717" s="8"/>
      <c r="FJZ717" s="8"/>
      <c r="FKA717" s="8"/>
      <c r="FKB717" s="8"/>
      <c r="FKC717" s="8"/>
      <c r="FKD717" s="8"/>
      <c r="FKE717" s="8"/>
      <c r="FKF717" s="8"/>
      <c r="FKG717" s="8"/>
      <c r="FKH717" s="8"/>
      <c r="FKI717" s="8"/>
      <c r="FKJ717" s="8"/>
      <c r="FKK717" s="8"/>
      <c r="FKL717" s="8"/>
      <c r="FKM717" s="8"/>
      <c r="FKN717" s="8"/>
      <c r="FKO717" s="8"/>
      <c r="FKP717" s="8"/>
      <c r="FKQ717" s="8"/>
      <c r="FKR717" s="8"/>
      <c r="FKS717" s="8"/>
      <c r="FKT717" s="8"/>
      <c r="FKU717" s="8"/>
      <c r="FKV717" s="8"/>
      <c r="FKW717" s="8"/>
      <c r="FKX717" s="8"/>
      <c r="FKY717" s="8"/>
      <c r="FKZ717" s="8"/>
      <c r="FLA717" s="8"/>
      <c r="FLB717" s="8"/>
      <c r="FLC717" s="8"/>
      <c r="FLD717" s="8"/>
      <c r="FLE717" s="8"/>
      <c r="FLF717" s="8"/>
      <c r="FLG717" s="8"/>
      <c r="FLH717" s="8"/>
      <c r="FLI717" s="8"/>
      <c r="FLJ717" s="8"/>
      <c r="FLK717" s="8"/>
      <c r="FLL717" s="8"/>
      <c r="FLM717" s="8"/>
      <c r="FLN717" s="8"/>
      <c r="FLO717" s="8"/>
      <c r="FLP717" s="8"/>
      <c r="FLQ717" s="8"/>
      <c r="FLR717" s="8"/>
      <c r="FLS717" s="8"/>
      <c r="FLT717" s="8"/>
      <c r="FLU717" s="8"/>
      <c r="FLV717" s="8"/>
      <c r="FLW717" s="8"/>
      <c r="FLX717" s="8"/>
      <c r="FLY717" s="8"/>
      <c r="FLZ717" s="8"/>
      <c r="FMA717" s="8"/>
      <c r="FMB717" s="8"/>
      <c r="FMC717" s="8"/>
      <c r="FMD717" s="8"/>
      <c r="FME717" s="8"/>
      <c r="FMF717" s="8"/>
      <c r="FMG717" s="8"/>
      <c r="FMH717" s="8"/>
      <c r="FMI717" s="8"/>
      <c r="FMJ717" s="8"/>
      <c r="FMK717" s="8"/>
      <c r="FML717" s="8"/>
      <c r="FMM717" s="8"/>
      <c r="FMN717" s="8"/>
      <c r="FMO717" s="8"/>
      <c r="FMP717" s="8"/>
      <c r="FMQ717" s="8"/>
      <c r="FMR717" s="8"/>
      <c r="FMS717" s="8"/>
      <c r="FMT717" s="8"/>
      <c r="FMU717" s="8"/>
      <c r="FMV717" s="8"/>
      <c r="FMW717" s="8"/>
      <c r="FMX717" s="8"/>
      <c r="FMY717" s="8"/>
      <c r="FMZ717" s="8"/>
      <c r="FNA717" s="8"/>
      <c r="FNB717" s="8"/>
      <c r="FNC717" s="8"/>
      <c r="FND717" s="8"/>
      <c r="FNE717" s="8"/>
      <c r="FNF717" s="8"/>
      <c r="FNG717" s="8"/>
      <c r="FNH717" s="8"/>
      <c r="FNI717" s="8"/>
      <c r="FNJ717" s="8"/>
      <c r="FNK717" s="8"/>
      <c r="FNL717" s="8"/>
      <c r="FNM717" s="8"/>
      <c r="FNN717" s="8"/>
      <c r="FNO717" s="8"/>
      <c r="FNP717" s="8"/>
      <c r="FNQ717" s="8"/>
      <c r="FNR717" s="8"/>
      <c r="FNS717" s="8"/>
      <c r="FNT717" s="8"/>
      <c r="FNU717" s="8"/>
      <c r="FNV717" s="8"/>
      <c r="FNW717" s="8"/>
      <c r="FNX717" s="8"/>
      <c r="FNY717" s="8"/>
      <c r="FNZ717" s="8"/>
      <c r="FOA717" s="8"/>
      <c r="FOB717" s="8"/>
      <c r="FOC717" s="8"/>
      <c r="FOD717" s="8"/>
      <c r="FOE717" s="8"/>
      <c r="FOF717" s="8"/>
      <c r="FOG717" s="8"/>
      <c r="FOH717" s="8"/>
      <c r="FOI717" s="8"/>
      <c r="FOJ717" s="8"/>
      <c r="FOK717" s="8"/>
      <c r="FOL717" s="8"/>
      <c r="FOM717" s="8"/>
      <c r="FON717" s="8"/>
      <c r="FOO717" s="8"/>
      <c r="FOP717" s="8"/>
      <c r="FOQ717" s="8"/>
      <c r="FOR717" s="8"/>
      <c r="FOS717" s="8"/>
      <c r="FOT717" s="8"/>
      <c r="FOU717" s="8"/>
      <c r="FOV717" s="8"/>
      <c r="FOW717" s="8"/>
      <c r="FOX717" s="8"/>
      <c r="FOY717" s="8"/>
      <c r="FOZ717" s="8"/>
      <c r="FPA717" s="8"/>
      <c r="FPB717" s="8"/>
      <c r="FPC717" s="8"/>
      <c r="FPD717" s="8"/>
      <c r="FPE717" s="8"/>
      <c r="FPF717" s="8"/>
      <c r="FPG717" s="8"/>
      <c r="FPH717" s="8"/>
      <c r="FPI717" s="8"/>
      <c r="FPJ717" s="8"/>
      <c r="FPK717" s="8"/>
      <c r="FPL717" s="8"/>
      <c r="FPM717" s="8"/>
      <c r="FPN717" s="8"/>
      <c r="FPO717" s="8"/>
      <c r="FPP717" s="8"/>
      <c r="FPQ717" s="8"/>
      <c r="FPR717" s="8"/>
      <c r="FPS717" s="8"/>
      <c r="FPT717" s="8"/>
      <c r="FPU717" s="8"/>
      <c r="FPV717" s="8"/>
      <c r="FPW717" s="8"/>
      <c r="FPX717" s="8"/>
      <c r="FPY717" s="8"/>
      <c r="FPZ717" s="8"/>
      <c r="FQA717" s="8"/>
      <c r="FQB717" s="8"/>
      <c r="FQC717" s="8"/>
      <c r="FQD717" s="8"/>
      <c r="FQE717" s="8"/>
      <c r="FQF717" s="8"/>
      <c r="FQG717" s="8"/>
      <c r="FQH717" s="8"/>
      <c r="FQI717" s="8"/>
      <c r="FQJ717" s="8"/>
      <c r="FQK717" s="8"/>
      <c r="FQL717" s="8"/>
      <c r="FQM717" s="8"/>
      <c r="FQN717" s="8"/>
      <c r="FQO717" s="8"/>
      <c r="FQP717" s="8"/>
      <c r="FQQ717" s="8"/>
      <c r="FQR717" s="8"/>
      <c r="FQS717" s="8"/>
      <c r="FQT717" s="8"/>
      <c r="FQU717" s="8"/>
      <c r="FQV717" s="8"/>
      <c r="FQW717" s="8"/>
      <c r="FQX717" s="8"/>
      <c r="FQY717" s="8"/>
      <c r="FQZ717" s="8"/>
      <c r="FRA717" s="8"/>
      <c r="FRB717" s="8"/>
      <c r="FRC717" s="8"/>
      <c r="FRD717" s="8"/>
      <c r="FRE717" s="8"/>
      <c r="FRF717" s="8"/>
      <c r="FRG717" s="8"/>
      <c r="FRH717" s="8"/>
      <c r="FRI717" s="8"/>
      <c r="FRJ717" s="8"/>
      <c r="FRK717" s="8"/>
      <c r="FRL717" s="8"/>
      <c r="FRM717" s="8"/>
      <c r="FRN717" s="8"/>
      <c r="FRO717" s="8"/>
      <c r="FRP717" s="8"/>
      <c r="FRQ717" s="8"/>
      <c r="FRR717" s="8"/>
      <c r="FRS717" s="8"/>
      <c r="FRT717" s="8"/>
      <c r="FRU717" s="8"/>
      <c r="FRV717" s="8"/>
      <c r="FRW717" s="8"/>
      <c r="FRX717" s="8"/>
      <c r="FRY717" s="8"/>
      <c r="FRZ717" s="8"/>
      <c r="FSA717" s="8"/>
      <c r="FSB717" s="8"/>
      <c r="FSC717" s="8"/>
      <c r="FSD717" s="8"/>
      <c r="FSE717" s="8"/>
      <c r="FSF717" s="8"/>
      <c r="FSG717" s="8"/>
      <c r="FSH717" s="8"/>
      <c r="FSI717" s="8"/>
      <c r="FSJ717" s="8"/>
      <c r="FSK717" s="8"/>
      <c r="FSL717" s="8"/>
      <c r="FSM717" s="8"/>
      <c r="FSN717" s="8"/>
      <c r="FSO717" s="8"/>
      <c r="FSP717" s="8"/>
      <c r="FSQ717" s="8"/>
      <c r="FSR717" s="8"/>
      <c r="FSS717" s="8"/>
      <c r="FST717" s="8"/>
      <c r="FSU717" s="8"/>
      <c r="FSV717" s="8"/>
      <c r="FSW717" s="8"/>
      <c r="FSX717" s="8"/>
      <c r="FSY717" s="8"/>
      <c r="FSZ717" s="8"/>
      <c r="FTA717" s="8"/>
      <c r="FTB717" s="8"/>
      <c r="FTC717" s="8"/>
      <c r="FTD717" s="8"/>
      <c r="FTE717" s="8"/>
      <c r="FTF717" s="8"/>
      <c r="FTG717" s="8"/>
      <c r="FTH717" s="8"/>
      <c r="FTI717" s="8"/>
      <c r="FTJ717" s="8"/>
      <c r="FTK717" s="8"/>
      <c r="FTL717" s="8"/>
      <c r="FTM717" s="8"/>
      <c r="FTN717" s="8"/>
      <c r="FTO717" s="8"/>
      <c r="FTP717" s="8"/>
      <c r="FTQ717" s="8"/>
      <c r="FTR717" s="8"/>
      <c r="FTS717" s="8"/>
      <c r="FTT717" s="8"/>
      <c r="FTU717" s="8"/>
      <c r="FTV717" s="8"/>
      <c r="FTW717" s="8"/>
      <c r="FTX717" s="8"/>
      <c r="FTY717" s="8"/>
      <c r="FTZ717" s="8"/>
      <c r="FUA717" s="8"/>
      <c r="FUB717" s="8"/>
      <c r="FUC717" s="8"/>
      <c r="FUD717" s="8"/>
      <c r="FUE717" s="8"/>
      <c r="FUF717" s="8"/>
      <c r="FUG717" s="8"/>
      <c r="FUH717" s="8"/>
      <c r="FUI717" s="8"/>
      <c r="FUJ717" s="8"/>
      <c r="FUK717" s="8"/>
      <c r="FUL717" s="8"/>
      <c r="FUM717" s="8"/>
      <c r="FUN717" s="8"/>
      <c r="FUO717" s="8"/>
      <c r="FUP717" s="8"/>
      <c r="FUQ717" s="8"/>
      <c r="FUR717" s="8"/>
      <c r="FUS717" s="8"/>
      <c r="FUT717" s="8"/>
      <c r="FUU717" s="8"/>
      <c r="FUV717" s="8"/>
      <c r="FUW717" s="8"/>
      <c r="FUX717" s="8"/>
      <c r="FUY717" s="8"/>
      <c r="FUZ717" s="8"/>
      <c r="FVA717" s="8"/>
      <c r="FVB717" s="8"/>
      <c r="FVC717" s="8"/>
      <c r="FVD717" s="8"/>
      <c r="FVE717" s="8"/>
      <c r="FVF717" s="8"/>
      <c r="FVG717" s="8"/>
      <c r="FVH717" s="8"/>
      <c r="FVI717" s="8"/>
      <c r="FVJ717" s="8"/>
      <c r="FVK717" s="8"/>
      <c r="FVL717" s="8"/>
      <c r="FVM717" s="8"/>
      <c r="FVN717" s="8"/>
      <c r="FVO717" s="8"/>
      <c r="FVP717" s="8"/>
      <c r="FVQ717" s="8"/>
      <c r="FVR717" s="8"/>
      <c r="FVS717" s="8"/>
      <c r="FVT717" s="8"/>
      <c r="FVU717" s="8"/>
      <c r="FVV717" s="8"/>
      <c r="FVW717" s="8"/>
      <c r="FVX717" s="8"/>
      <c r="FVY717" s="8"/>
      <c r="FVZ717" s="8"/>
      <c r="FWA717" s="8"/>
      <c r="FWB717" s="8"/>
      <c r="FWC717" s="8"/>
      <c r="FWD717" s="8"/>
      <c r="FWE717" s="8"/>
      <c r="FWF717" s="8"/>
      <c r="FWG717" s="8"/>
      <c r="FWH717" s="8"/>
      <c r="FWI717" s="8"/>
      <c r="FWJ717" s="8"/>
      <c r="FWK717" s="8"/>
      <c r="FWL717" s="8"/>
      <c r="FWM717" s="8"/>
      <c r="FWN717" s="8"/>
      <c r="FWO717" s="8"/>
      <c r="FWP717" s="8"/>
      <c r="FWQ717" s="8"/>
      <c r="FWR717" s="8"/>
      <c r="FWS717" s="8"/>
      <c r="FWT717" s="8"/>
      <c r="FWU717" s="8"/>
      <c r="FWV717" s="8"/>
      <c r="FWW717" s="8"/>
      <c r="FWX717" s="8"/>
      <c r="FWY717" s="8"/>
      <c r="FWZ717" s="8"/>
      <c r="FXA717" s="8"/>
      <c r="FXB717" s="8"/>
      <c r="FXC717" s="8"/>
      <c r="FXD717" s="8"/>
      <c r="FXE717" s="8"/>
      <c r="FXF717" s="8"/>
      <c r="FXG717" s="8"/>
      <c r="FXH717" s="8"/>
      <c r="FXI717" s="8"/>
      <c r="FXJ717" s="8"/>
      <c r="FXK717" s="8"/>
      <c r="FXL717" s="8"/>
      <c r="FXM717" s="8"/>
      <c r="FXN717" s="8"/>
      <c r="FXO717" s="8"/>
      <c r="FXP717" s="8"/>
      <c r="FXQ717" s="8"/>
      <c r="FXR717" s="8"/>
      <c r="FXS717" s="8"/>
      <c r="FXT717" s="8"/>
      <c r="FXU717" s="8"/>
      <c r="FXV717" s="8"/>
      <c r="FXW717" s="8"/>
      <c r="FXX717" s="8"/>
      <c r="FXY717" s="8"/>
      <c r="FXZ717" s="8"/>
      <c r="FYA717" s="8"/>
      <c r="FYB717" s="8"/>
      <c r="FYC717" s="8"/>
      <c r="FYD717" s="8"/>
      <c r="FYE717" s="8"/>
      <c r="FYF717" s="8"/>
      <c r="FYG717" s="8"/>
      <c r="FYH717" s="8"/>
      <c r="FYI717" s="8"/>
      <c r="FYJ717" s="8"/>
      <c r="FYK717" s="8"/>
      <c r="FYL717" s="8"/>
      <c r="FYM717" s="8"/>
      <c r="FYN717" s="8"/>
      <c r="FYO717" s="8"/>
      <c r="FYP717" s="8"/>
      <c r="FYQ717" s="8"/>
      <c r="FYR717" s="8"/>
      <c r="FYS717" s="8"/>
      <c r="FYT717" s="8"/>
      <c r="FYU717" s="8"/>
      <c r="FYV717" s="8"/>
      <c r="FYW717" s="8"/>
      <c r="FYX717" s="8"/>
      <c r="FYY717" s="8"/>
      <c r="FYZ717" s="8"/>
      <c r="FZA717" s="8"/>
      <c r="FZB717" s="8"/>
      <c r="FZC717" s="8"/>
      <c r="FZD717" s="8"/>
      <c r="FZE717" s="8"/>
      <c r="FZF717" s="8"/>
      <c r="FZG717" s="8"/>
      <c r="FZH717" s="8"/>
      <c r="FZI717" s="8"/>
      <c r="FZJ717" s="8"/>
      <c r="FZK717" s="8"/>
      <c r="FZL717" s="8"/>
      <c r="FZM717" s="8"/>
      <c r="FZN717" s="8"/>
      <c r="FZO717" s="8"/>
      <c r="FZP717" s="8"/>
      <c r="FZQ717" s="8"/>
      <c r="FZR717" s="8"/>
      <c r="FZS717" s="8"/>
      <c r="FZT717" s="8"/>
      <c r="FZU717" s="8"/>
      <c r="FZV717" s="8"/>
      <c r="FZW717" s="8"/>
      <c r="FZX717" s="8"/>
      <c r="FZY717" s="8"/>
      <c r="FZZ717" s="8"/>
      <c r="GAA717" s="8"/>
      <c r="GAB717" s="8"/>
      <c r="GAC717" s="8"/>
      <c r="GAD717" s="8"/>
      <c r="GAE717" s="8"/>
      <c r="GAF717" s="8"/>
      <c r="GAG717" s="8"/>
      <c r="GAH717" s="8"/>
      <c r="GAI717" s="8"/>
      <c r="GAJ717" s="8"/>
      <c r="GAK717" s="8"/>
      <c r="GAL717" s="8"/>
      <c r="GAM717" s="8"/>
      <c r="GAN717" s="8"/>
      <c r="GAO717" s="8"/>
      <c r="GAP717" s="8"/>
      <c r="GAQ717" s="8"/>
      <c r="GAR717" s="8"/>
      <c r="GAS717" s="8"/>
      <c r="GAT717" s="8"/>
      <c r="GAU717" s="8"/>
      <c r="GAV717" s="8"/>
      <c r="GAW717" s="8"/>
      <c r="GAX717" s="8"/>
      <c r="GAY717" s="8"/>
      <c r="GAZ717" s="8"/>
      <c r="GBA717" s="8"/>
      <c r="GBB717" s="8"/>
      <c r="GBC717" s="8"/>
      <c r="GBD717" s="8"/>
      <c r="GBE717" s="8"/>
      <c r="GBF717" s="8"/>
      <c r="GBG717" s="8"/>
      <c r="GBH717" s="8"/>
      <c r="GBI717" s="8"/>
      <c r="GBJ717" s="8"/>
      <c r="GBK717" s="8"/>
      <c r="GBL717" s="8"/>
      <c r="GBM717" s="8"/>
      <c r="GBN717" s="8"/>
      <c r="GBO717" s="8"/>
      <c r="GBP717" s="8"/>
      <c r="GBQ717" s="8"/>
      <c r="GBR717" s="8"/>
      <c r="GBS717" s="8"/>
      <c r="GBT717" s="8"/>
      <c r="GBU717" s="8"/>
      <c r="GBV717" s="8"/>
      <c r="GBW717" s="8"/>
      <c r="GBX717" s="8"/>
      <c r="GBY717" s="8"/>
      <c r="GBZ717" s="8"/>
      <c r="GCA717" s="8"/>
      <c r="GCB717" s="8"/>
      <c r="GCC717" s="8"/>
      <c r="GCD717" s="8"/>
      <c r="GCE717" s="8"/>
      <c r="GCF717" s="8"/>
      <c r="GCG717" s="8"/>
      <c r="GCH717" s="8"/>
      <c r="GCI717" s="8"/>
      <c r="GCJ717" s="8"/>
      <c r="GCK717" s="8"/>
      <c r="GCL717" s="8"/>
      <c r="GCM717" s="8"/>
      <c r="GCN717" s="8"/>
      <c r="GCO717" s="8"/>
      <c r="GCP717" s="8"/>
      <c r="GCQ717" s="8"/>
      <c r="GCR717" s="8"/>
      <c r="GCS717" s="8"/>
      <c r="GCT717" s="8"/>
      <c r="GCU717" s="8"/>
      <c r="GCV717" s="8"/>
      <c r="GCW717" s="8"/>
      <c r="GCX717" s="8"/>
      <c r="GCY717" s="8"/>
      <c r="GCZ717" s="8"/>
      <c r="GDA717" s="8"/>
      <c r="GDB717" s="8"/>
      <c r="GDC717" s="8"/>
      <c r="GDD717" s="8"/>
      <c r="GDE717" s="8"/>
      <c r="GDF717" s="8"/>
      <c r="GDG717" s="8"/>
      <c r="GDH717" s="8"/>
      <c r="GDI717" s="8"/>
      <c r="GDJ717" s="8"/>
      <c r="GDK717" s="8"/>
      <c r="GDL717" s="8"/>
      <c r="GDM717" s="8"/>
      <c r="GDN717" s="8"/>
      <c r="GDO717" s="8"/>
      <c r="GDP717" s="8"/>
      <c r="GDQ717" s="8"/>
      <c r="GDR717" s="8"/>
      <c r="GDS717" s="8"/>
      <c r="GDT717" s="8"/>
      <c r="GDU717" s="8"/>
      <c r="GDV717" s="8"/>
      <c r="GDW717" s="8"/>
      <c r="GDX717" s="8"/>
      <c r="GDY717" s="8"/>
      <c r="GDZ717" s="8"/>
      <c r="GEA717" s="8"/>
      <c r="GEB717" s="8"/>
      <c r="GEC717" s="8"/>
      <c r="GED717" s="8"/>
      <c r="GEE717" s="8"/>
      <c r="GEF717" s="8"/>
      <c r="GEG717" s="8"/>
      <c r="GEH717" s="8"/>
      <c r="GEI717" s="8"/>
      <c r="GEJ717" s="8"/>
      <c r="GEK717" s="8"/>
      <c r="GEL717" s="8"/>
      <c r="GEM717" s="8"/>
      <c r="GEN717" s="8"/>
      <c r="GEO717" s="8"/>
      <c r="GEP717" s="8"/>
      <c r="GEQ717" s="8"/>
      <c r="GER717" s="8"/>
      <c r="GES717" s="8"/>
      <c r="GET717" s="8"/>
      <c r="GEU717" s="8"/>
      <c r="GEV717" s="8"/>
      <c r="GEW717" s="8"/>
      <c r="GEX717" s="8"/>
      <c r="GEY717" s="8"/>
      <c r="GEZ717" s="8"/>
      <c r="GFA717" s="8"/>
      <c r="GFB717" s="8"/>
      <c r="GFC717" s="8"/>
      <c r="GFD717" s="8"/>
      <c r="GFE717" s="8"/>
      <c r="GFF717" s="8"/>
      <c r="GFG717" s="8"/>
      <c r="GFH717" s="8"/>
      <c r="GFI717" s="8"/>
      <c r="GFJ717" s="8"/>
      <c r="GFK717" s="8"/>
      <c r="GFL717" s="8"/>
      <c r="GFM717" s="8"/>
      <c r="GFN717" s="8"/>
      <c r="GFO717" s="8"/>
      <c r="GFP717" s="8"/>
      <c r="GFQ717" s="8"/>
      <c r="GFR717" s="8"/>
      <c r="GFS717" s="8"/>
      <c r="GFT717" s="8"/>
      <c r="GFU717" s="8"/>
      <c r="GFV717" s="8"/>
      <c r="GFW717" s="8"/>
      <c r="GFX717" s="8"/>
      <c r="GFY717" s="8"/>
      <c r="GFZ717" s="8"/>
      <c r="GGA717" s="8"/>
      <c r="GGB717" s="8"/>
      <c r="GGC717" s="8"/>
      <c r="GGD717" s="8"/>
      <c r="GGE717" s="8"/>
      <c r="GGF717" s="8"/>
      <c r="GGG717" s="8"/>
      <c r="GGH717" s="8"/>
      <c r="GGI717" s="8"/>
      <c r="GGJ717" s="8"/>
      <c r="GGK717" s="8"/>
      <c r="GGL717" s="8"/>
      <c r="GGM717" s="8"/>
      <c r="GGN717" s="8"/>
      <c r="GGO717" s="8"/>
      <c r="GGP717" s="8"/>
      <c r="GGQ717" s="8"/>
      <c r="GGR717" s="8"/>
      <c r="GGS717" s="8"/>
      <c r="GGT717" s="8"/>
      <c r="GGU717" s="8"/>
      <c r="GGV717" s="8"/>
      <c r="GGW717" s="8"/>
      <c r="GGX717" s="8"/>
      <c r="GGY717" s="8"/>
      <c r="GGZ717" s="8"/>
      <c r="GHA717" s="8"/>
      <c r="GHB717" s="8"/>
      <c r="GHC717" s="8"/>
      <c r="GHD717" s="8"/>
      <c r="GHE717" s="8"/>
      <c r="GHF717" s="8"/>
      <c r="GHG717" s="8"/>
      <c r="GHH717" s="8"/>
      <c r="GHI717" s="8"/>
      <c r="GHJ717" s="8"/>
      <c r="GHK717" s="8"/>
      <c r="GHL717" s="8"/>
      <c r="GHM717" s="8"/>
      <c r="GHN717" s="8"/>
      <c r="GHO717" s="8"/>
      <c r="GHP717" s="8"/>
      <c r="GHQ717" s="8"/>
      <c r="GHR717" s="8"/>
      <c r="GHS717" s="8"/>
      <c r="GHT717" s="8"/>
      <c r="GHU717" s="8"/>
      <c r="GHV717" s="8"/>
      <c r="GHW717" s="8"/>
      <c r="GHX717" s="8"/>
      <c r="GHY717" s="8"/>
      <c r="GHZ717" s="8"/>
      <c r="GIA717" s="8"/>
      <c r="GIB717" s="8"/>
      <c r="GIC717" s="8"/>
      <c r="GID717" s="8"/>
      <c r="GIE717" s="8"/>
      <c r="GIF717" s="8"/>
      <c r="GIG717" s="8"/>
      <c r="GIH717" s="8"/>
      <c r="GII717" s="8"/>
      <c r="GIJ717" s="8"/>
      <c r="GIK717" s="8"/>
      <c r="GIL717" s="8"/>
      <c r="GIM717" s="8"/>
      <c r="GIN717" s="8"/>
      <c r="GIO717" s="8"/>
      <c r="GIP717" s="8"/>
      <c r="GIQ717" s="8"/>
      <c r="GIR717" s="8"/>
      <c r="GIS717" s="8"/>
      <c r="GIT717" s="8"/>
      <c r="GIU717" s="8"/>
      <c r="GIV717" s="8"/>
      <c r="GIW717" s="8"/>
      <c r="GIX717" s="8"/>
      <c r="GIY717" s="8"/>
      <c r="GIZ717" s="8"/>
      <c r="GJA717" s="8"/>
      <c r="GJB717" s="8"/>
      <c r="GJC717" s="8"/>
      <c r="GJD717" s="8"/>
      <c r="GJE717" s="8"/>
      <c r="GJF717" s="8"/>
      <c r="GJG717" s="8"/>
      <c r="GJH717" s="8"/>
      <c r="GJI717" s="8"/>
      <c r="GJJ717" s="8"/>
      <c r="GJK717" s="8"/>
      <c r="GJL717" s="8"/>
      <c r="GJM717" s="8"/>
      <c r="GJN717" s="8"/>
      <c r="GJO717" s="8"/>
      <c r="GJP717" s="8"/>
      <c r="GJQ717" s="8"/>
      <c r="GJR717" s="8"/>
      <c r="GJS717" s="8"/>
      <c r="GJT717" s="8"/>
      <c r="GJU717" s="8"/>
      <c r="GJV717" s="8"/>
      <c r="GJW717" s="8"/>
      <c r="GJX717" s="8"/>
      <c r="GJY717" s="8"/>
      <c r="GJZ717" s="8"/>
      <c r="GKA717" s="8"/>
      <c r="GKB717" s="8"/>
      <c r="GKC717" s="8"/>
      <c r="GKD717" s="8"/>
      <c r="GKE717" s="8"/>
      <c r="GKF717" s="8"/>
      <c r="GKG717" s="8"/>
      <c r="GKH717" s="8"/>
      <c r="GKI717" s="8"/>
      <c r="GKJ717" s="8"/>
      <c r="GKK717" s="8"/>
      <c r="GKL717" s="8"/>
      <c r="GKM717" s="8"/>
      <c r="GKN717" s="8"/>
      <c r="GKO717" s="8"/>
      <c r="GKP717" s="8"/>
      <c r="GKQ717" s="8"/>
      <c r="GKR717" s="8"/>
      <c r="GKS717" s="8"/>
      <c r="GKT717" s="8"/>
      <c r="GKU717" s="8"/>
      <c r="GKV717" s="8"/>
      <c r="GKW717" s="8"/>
      <c r="GKX717" s="8"/>
      <c r="GKY717" s="8"/>
      <c r="GKZ717" s="8"/>
      <c r="GLA717" s="8"/>
      <c r="GLB717" s="8"/>
      <c r="GLC717" s="8"/>
      <c r="GLD717" s="8"/>
      <c r="GLE717" s="8"/>
      <c r="GLF717" s="8"/>
      <c r="GLG717" s="8"/>
      <c r="GLH717" s="8"/>
      <c r="GLI717" s="8"/>
      <c r="GLJ717" s="8"/>
      <c r="GLK717" s="8"/>
      <c r="GLL717" s="8"/>
      <c r="GLM717" s="8"/>
      <c r="GLN717" s="8"/>
      <c r="GLO717" s="8"/>
      <c r="GLP717" s="8"/>
      <c r="GLQ717" s="8"/>
      <c r="GLR717" s="8"/>
      <c r="GLS717" s="8"/>
      <c r="GLT717" s="8"/>
      <c r="GLU717" s="8"/>
      <c r="GLV717" s="8"/>
      <c r="GLW717" s="8"/>
      <c r="GLX717" s="8"/>
      <c r="GLY717" s="8"/>
      <c r="GLZ717" s="8"/>
      <c r="GMA717" s="8"/>
      <c r="GMB717" s="8"/>
      <c r="GMC717" s="8"/>
      <c r="GMD717" s="8"/>
      <c r="GME717" s="8"/>
      <c r="GMF717" s="8"/>
      <c r="GMG717" s="8"/>
      <c r="GMH717" s="8"/>
      <c r="GMI717" s="8"/>
      <c r="GMJ717" s="8"/>
      <c r="GMK717" s="8"/>
      <c r="GML717" s="8"/>
      <c r="GMM717" s="8"/>
      <c r="GMN717" s="8"/>
      <c r="GMO717" s="8"/>
      <c r="GMP717" s="8"/>
      <c r="GMQ717" s="8"/>
      <c r="GMR717" s="8"/>
      <c r="GMS717" s="8"/>
      <c r="GMT717" s="8"/>
      <c r="GMU717" s="8"/>
      <c r="GMV717" s="8"/>
      <c r="GMW717" s="8"/>
      <c r="GMX717" s="8"/>
      <c r="GMY717" s="8"/>
      <c r="GMZ717" s="8"/>
      <c r="GNA717" s="8"/>
      <c r="GNB717" s="8"/>
      <c r="GNC717" s="8"/>
      <c r="GND717" s="8"/>
      <c r="GNE717" s="8"/>
      <c r="GNF717" s="8"/>
      <c r="GNG717" s="8"/>
      <c r="GNH717" s="8"/>
      <c r="GNI717" s="8"/>
      <c r="GNJ717" s="8"/>
      <c r="GNK717" s="8"/>
      <c r="GNL717" s="8"/>
      <c r="GNM717" s="8"/>
      <c r="GNN717" s="8"/>
      <c r="GNO717" s="8"/>
      <c r="GNP717" s="8"/>
      <c r="GNQ717" s="8"/>
      <c r="GNR717" s="8"/>
      <c r="GNS717" s="8"/>
      <c r="GNT717" s="8"/>
      <c r="GNU717" s="8"/>
      <c r="GNV717" s="8"/>
      <c r="GNW717" s="8"/>
      <c r="GNX717" s="8"/>
      <c r="GNY717" s="8"/>
      <c r="GNZ717" s="8"/>
      <c r="GOA717" s="8"/>
      <c r="GOB717" s="8"/>
      <c r="GOC717" s="8"/>
      <c r="GOD717" s="8"/>
      <c r="GOE717" s="8"/>
      <c r="GOF717" s="8"/>
      <c r="GOG717" s="8"/>
      <c r="GOH717" s="8"/>
      <c r="GOI717" s="8"/>
      <c r="GOJ717" s="8"/>
      <c r="GOK717" s="8"/>
      <c r="GOL717" s="8"/>
      <c r="GOM717" s="8"/>
      <c r="GON717" s="8"/>
      <c r="GOO717" s="8"/>
      <c r="GOP717" s="8"/>
      <c r="GOQ717" s="8"/>
      <c r="GOR717" s="8"/>
      <c r="GOS717" s="8"/>
      <c r="GOT717" s="8"/>
      <c r="GOU717" s="8"/>
      <c r="GOV717" s="8"/>
      <c r="GOW717" s="8"/>
      <c r="GOX717" s="8"/>
      <c r="GOY717" s="8"/>
      <c r="GOZ717" s="8"/>
      <c r="GPA717" s="8"/>
      <c r="GPB717" s="8"/>
      <c r="GPC717" s="8"/>
      <c r="GPD717" s="8"/>
      <c r="GPE717" s="8"/>
      <c r="GPF717" s="8"/>
      <c r="GPG717" s="8"/>
      <c r="GPH717" s="8"/>
      <c r="GPI717" s="8"/>
      <c r="GPJ717" s="8"/>
      <c r="GPK717" s="8"/>
      <c r="GPL717" s="8"/>
      <c r="GPM717" s="8"/>
      <c r="GPN717" s="8"/>
      <c r="GPO717" s="8"/>
      <c r="GPP717" s="8"/>
      <c r="GPQ717" s="8"/>
      <c r="GPR717" s="8"/>
      <c r="GPS717" s="8"/>
      <c r="GPT717" s="8"/>
      <c r="GPU717" s="8"/>
      <c r="GPV717" s="8"/>
      <c r="GPW717" s="8"/>
      <c r="GPX717" s="8"/>
      <c r="GPY717" s="8"/>
      <c r="GPZ717" s="8"/>
      <c r="GQA717" s="8"/>
      <c r="GQB717" s="8"/>
      <c r="GQC717" s="8"/>
      <c r="GQD717" s="8"/>
      <c r="GQE717" s="8"/>
      <c r="GQF717" s="8"/>
      <c r="GQG717" s="8"/>
      <c r="GQH717" s="8"/>
      <c r="GQI717" s="8"/>
      <c r="GQJ717" s="8"/>
      <c r="GQK717" s="8"/>
      <c r="GQL717" s="8"/>
      <c r="GQM717" s="8"/>
      <c r="GQN717" s="8"/>
      <c r="GQO717" s="8"/>
      <c r="GQP717" s="8"/>
      <c r="GQQ717" s="8"/>
      <c r="GQR717" s="8"/>
      <c r="GQS717" s="8"/>
      <c r="GQT717" s="8"/>
      <c r="GQU717" s="8"/>
      <c r="GQV717" s="8"/>
      <c r="GQW717" s="8"/>
      <c r="GQX717" s="8"/>
      <c r="GQY717" s="8"/>
      <c r="GQZ717" s="8"/>
      <c r="GRA717" s="8"/>
      <c r="GRB717" s="8"/>
      <c r="GRC717" s="8"/>
      <c r="GRD717" s="8"/>
      <c r="GRE717" s="8"/>
      <c r="GRF717" s="8"/>
      <c r="GRG717" s="8"/>
      <c r="GRH717" s="8"/>
      <c r="GRI717" s="8"/>
      <c r="GRJ717" s="8"/>
      <c r="GRK717" s="8"/>
      <c r="GRL717" s="8"/>
      <c r="GRM717" s="8"/>
      <c r="GRN717" s="8"/>
      <c r="GRO717" s="8"/>
      <c r="GRP717" s="8"/>
      <c r="GRQ717" s="8"/>
      <c r="GRR717" s="8"/>
      <c r="GRS717" s="8"/>
      <c r="GRT717" s="8"/>
      <c r="GRU717" s="8"/>
      <c r="GRV717" s="8"/>
      <c r="GRW717" s="8"/>
      <c r="GRX717" s="8"/>
      <c r="GRY717" s="8"/>
      <c r="GRZ717" s="8"/>
      <c r="GSA717" s="8"/>
      <c r="GSB717" s="8"/>
      <c r="GSC717" s="8"/>
      <c r="GSD717" s="8"/>
      <c r="GSE717" s="8"/>
      <c r="GSF717" s="8"/>
      <c r="GSG717" s="8"/>
      <c r="GSH717" s="8"/>
      <c r="GSI717" s="8"/>
      <c r="GSJ717" s="8"/>
      <c r="GSK717" s="8"/>
      <c r="GSL717" s="8"/>
      <c r="GSM717" s="8"/>
      <c r="GSN717" s="8"/>
      <c r="GSO717" s="8"/>
      <c r="GSP717" s="8"/>
      <c r="GSQ717" s="8"/>
      <c r="GSR717" s="8"/>
      <c r="GSS717" s="8"/>
      <c r="GST717" s="8"/>
      <c r="GSU717" s="8"/>
      <c r="GSV717" s="8"/>
      <c r="GSW717" s="8"/>
      <c r="GSX717" s="8"/>
      <c r="GSY717" s="8"/>
      <c r="GSZ717" s="8"/>
      <c r="GTA717" s="8"/>
      <c r="GTB717" s="8"/>
      <c r="GTC717" s="8"/>
      <c r="GTD717" s="8"/>
      <c r="GTE717" s="8"/>
      <c r="GTF717" s="8"/>
      <c r="GTG717" s="8"/>
      <c r="GTH717" s="8"/>
      <c r="GTI717" s="8"/>
      <c r="GTJ717" s="8"/>
      <c r="GTK717" s="8"/>
      <c r="GTL717" s="8"/>
      <c r="GTM717" s="8"/>
      <c r="GTN717" s="8"/>
      <c r="GTO717" s="8"/>
      <c r="GTP717" s="8"/>
      <c r="GTQ717" s="8"/>
      <c r="GTR717" s="8"/>
      <c r="GTS717" s="8"/>
      <c r="GTT717" s="8"/>
      <c r="GTU717" s="8"/>
      <c r="GTV717" s="8"/>
      <c r="GTW717" s="8"/>
      <c r="GTX717" s="8"/>
      <c r="GTY717" s="8"/>
      <c r="GTZ717" s="8"/>
      <c r="GUA717" s="8"/>
      <c r="GUB717" s="8"/>
      <c r="GUC717" s="8"/>
      <c r="GUD717" s="8"/>
      <c r="GUE717" s="8"/>
      <c r="GUF717" s="8"/>
      <c r="GUG717" s="8"/>
      <c r="GUH717" s="8"/>
      <c r="GUI717" s="8"/>
      <c r="GUJ717" s="8"/>
      <c r="GUK717" s="8"/>
      <c r="GUL717" s="8"/>
      <c r="GUM717" s="8"/>
      <c r="GUN717" s="8"/>
      <c r="GUO717" s="8"/>
      <c r="GUP717" s="8"/>
      <c r="GUQ717" s="8"/>
      <c r="GUR717" s="8"/>
      <c r="GUS717" s="8"/>
      <c r="GUT717" s="8"/>
      <c r="GUU717" s="8"/>
      <c r="GUV717" s="8"/>
      <c r="GUW717" s="8"/>
      <c r="GUX717" s="8"/>
      <c r="GUY717" s="8"/>
      <c r="GUZ717" s="8"/>
      <c r="GVA717" s="8"/>
      <c r="GVB717" s="8"/>
      <c r="GVC717" s="8"/>
      <c r="GVD717" s="8"/>
      <c r="GVE717" s="8"/>
      <c r="GVF717" s="8"/>
      <c r="GVG717" s="8"/>
      <c r="GVH717" s="8"/>
      <c r="GVI717" s="8"/>
      <c r="GVJ717" s="8"/>
      <c r="GVK717" s="8"/>
      <c r="GVL717" s="8"/>
      <c r="GVM717" s="8"/>
      <c r="GVN717" s="8"/>
      <c r="GVO717" s="8"/>
      <c r="GVP717" s="8"/>
      <c r="GVQ717" s="8"/>
      <c r="GVR717" s="8"/>
      <c r="GVS717" s="8"/>
      <c r="GVT717" s="8"/>
      <c r="GVU717" s="8"/>
      <c r="GVV717" s="8"/>
      <c r="GVW717" s="8"/>
      <c r="GVX717" s="8"/>
      <c r="GVY717" s="8"/>
      <c r="GVZ717" s="8"/>
      <c r="GWA717" s="8"/>
      <c r="GWB717" s="8"/>
      <c r="GWC717" s="8"/>
      <c r="GWD717" s="8"/>
      <c r="GWE717" s="8"/>
      <c r="GWF717" s="8"/>
      <c r="GWG717" s="8"/>
      <c r="GWH717" s="8"/>
      <c r="GWI717" s="8"/>
      <c r="GWJ717" s="8"/>
      <c r="GWK717" s="8"/>
      <c r="GWL717" s="8"/>
      <c r="GWM717" s="8"/>
      <c r="GWN717" s="8"/>
      <c r="GWO717" s="8"/>
      <c r="GWP717" s="8"/>
      <c r="GWQ717" s="8"/>
      <c r="GWR717" s="8"/>
      <c r="GWS717" s="8"/>
      <c r="GWT717" s="8"/>
      <c r="GWU717" s="8"/>
      <c r="GWV717" s="8"/>
      <c r="GWW717" s="8"/>
      <c r="GWX717" s="8"/>
      <c r="GWY717" s="8"/>
      <c r="GWZ717" s="8"/>
      <c r="GXA717" s="8"/>
      <c r="GXB717" s="8"/>
      <c r="GXC717" s="8"/>
      <c r="GXD717" s="8"/>
      <c r="GXE717" s="8"/>
      <c r="GXF717" s="8"/>
      <c r="GXG717" s="8"/>
      <c r="GXH717" s="8"/>
      <c r="GXI717" s="8"/>
      <c r="GXJ717" s="8"/>
      <c r="GXK717" s="8"/>
      <c r="GXL717" s="8"/>
      <c r="GXM717" s="8"/>
      <c r="GXN717" s="8"/>
      <c r="GXO717" s="8"/>
      <c r="GXP717" s="8"/>
      <c r="GXQ717" s="8"/>
      <c r="GXR717" s="8"/>
      <c r="GXS717" s="8"/>
      <c r="GXT717" s="8"/>
      <c r="GXU717" s="8"/>
      <c r="GXV717" s="8"/>
      <c r="GXW717" s="8"/>
      <c r="GXX717" s="8"/>
      <c r="GXY717" s="8"/>
      <c r="GXZ717" s="8"/>
      <c r="GYA717" s="8"/>
      <c r="GYB717" s="8"/>
      <c r="GYC717" s="8"/>
      <c r="GYD717" s="8"/>
      <c r="GYE717" s="8"/>
      <c r="GYF717" s="8"/>
      <c r="GYG717" s="8"/>
      <c r="GYH717" s="8"/>
      <c r="GYI717" s="8"/>
      <c r="GYJ717" s="8"/>
      <c r="GYK717" s="8"/>
      <c r="GYL717" s="8"/>
      <c r="GYM717" s="8"/>
      <c r="GYN717" s="8"/>
      <c r="GYO717" s="8"/>
      <c r="GYP717" s="8"/>
      <c r="GYQ717" s="8"/>
      <c r="GYR717" s="8"/>
      <c r="GYS717" s="8"/>
      <c r="GYT717" s="8"/>
      <c r="GYU717" s="8"/>
      <c r="GYV717" s="8"/>
      <c r="GYW717" s="8"/>
      <c r="GYX717" s="8"/>
      <c r="GYY717" s="8"/>
      <c r="GYZ717" s="8"/>
      <c r="GZA717" s="8"/>
      <c r="GZB717" s="8"/>
      <c r="GZC717" s="8"/>
      <c r="GZD717" s="8"/>
      <c r="GZE717" s="8"/>
      <c r="GZF717" s="8"/>
      <c r="GZG717" s="8"/>
      <c r="GZH717" s="8"/>
      <c r="GZI717" s="8"/>
      <c r="GZJ717" s="8"/>
      <c r="GZK717" s="8"/>
      <c r="GZL717" s="8"/>
      <c r="GZM717" s="8"/>
      <c r="GZN717" s="8"/>
      <c r="GZO717" s="8"/>
      <c r="GZP717" s="8"/>
      <c r="GZQ717" s="8"/>
      <c r="GZR717" s="8"/>
      <c r="GZS717" s="8"/>
      <c r="GZT717" s="8"/>
      <c r="GZU717" s="8"/>
      <c r="GZV717" s="8"/>
      <c r="GZW717" s="8"/>
      <c r="GZX717" s="8"/>
      <c r="GZY717" s="8"/>
      <c r="GZZ717" s="8"/>
      <c r="HAA717" s="8"/>
      <c r="HAB717" s="8"/>
      <c r="HAC717" s="8"/>
      <c r="HAD717" s="8"/>
      <c r="HAE717" s="8"/>
      <c r="HAF717" s="8"/>
      <c r="HAG717" s="8"/>
      <c r="HAH717" s="8"/>
      <c r="HAI717" s="8"/>
      <c r="HAJ717" s="8"/>
      <c r="HAK717" s="8"/>
      <c r="HAL717" s="8"/>
      <c r="HAM717" s="8"/>
      <c r="HAN717" s="8"/>
      <c r="HAO717" s="8"/>
      <c r="HAP717" s="8"/>
      <c r="HAQ717" s="8"/>
      <c r="HAR717" s="8"/>
      <c r="HAS717" s="8"/>
      <c r="HAT717" s="8"/>
      <c r="HAU717" s="8"/>
      <c r="HAV717" s="8"/>
      <c r="HAW717" s="8"/>
      <c r="HAX717" s="8"/>
      <c r="HAY717" s="8"/>
      <c r="HAZ717" s="8"/>
      <c r="HBA717" s="8"/>
      <c r="HBB717" s="8"/>
      <c r="HBC717" s="8"/>
      <c r="HBD717" s="8"/>
      <c r="HBE717" s="8"/>
      <c r="HBF717" s="8"/>
      <c r="HBG717" s="8"/>
      <c r="HBH717" s="8"/>
      <c r="HBI717" s="8"/>
      <c r="HBJ717" s="8"/>
      <c r="HBK717" s="8"/>
      <c r="HBL717" s="8"/>
      <c r="HBM717" s="8"/>
      <c r="HBN717" s="8"/>
      <c r="HBO717" s="8"/>
      <c r="HBP717" s="8"/>
      <c r="HBQ717" s="8"/>
      <c r="HBR717" s="8"/>
      <c r="HBS717" s="8"/>
      <c r="HBT717" s="8"/>
      <c r="HBU717" s="8"/>
      <c r="HBV717" s="8"/>
      <c r="HBW717" s="8"/>
      <c r="HBX717" s="8"/>
      <c r="HBY717" s="8"/>
      <c r="HBZ717" s="8"/>
      <c r="HCA717" s="8"/>
      <c r="HCB717" s="8"/>
      <c r="HCC717" s="8"/>
      <c r="HCD717" s="8"/>
      <c r="HCE717" s="8"/>
      <c r="HCF717" s="8"/>
      <c r="HCG717" s="8"/>
      <c r="HCH717" s="8"/>
      <c r="HCI717" s="8"/>
      <c r="HCJ717" s="8"/>
      <c r="HCK717" s="8"/>
      <c r="HCL717" s="8"/>
      <c r="HCM717" s="8"/>
      <c r="HCN717" s="8"/>
      <c r="HCO717" s="8"/>
      <c r="HCP717" s="8"/>
      <c r="HCQ717" s="8"/>
      <c r="HCR717" s="8"/>
      <c r="HCS717" s="8"/>
      <c r="HCT717" s="8"/>
      <c r="HCU717" s="8"/>
      <c r="HCV717" s="8"/>
      <c r="HCW717" s="8"/>
      <c r="HCX717" s="8"/>
      <c r="HCY717" s="8"/>
      <c r="HCZ717" s="8"/>
      <c r="HDA717" s="8"/>
      <c r="HDB717" s="8"/>
      <c r="HDC717" s="8"/>
      <c r="HDD717" s="8"/>
      <c r="HDE717" s="8"/>
      <c r="HDF717" s="8"/>
      <c r="HDG717" s="8"/>
      <c r="HDH717" s="8"/>
      <c r="HDI717" s="8"/>
      <c r="HDJ717" s="8"/>
      <c r="HDK717" s="8"/>
      <c r="HDL717" s="8"/>
      <c r="HDM717" s="8"/>
      <c r="HDN717" s="8"/>
      <c r="HDO717" s="8"/>
      <c r="HDP717" s="8"/>
      <c r="HDQ717" s="8"/>
      <c r="HDR717" s="8"/>
      <c r="HDS717" s="8"/>
      <c r="HDT717" s="8"/>
      <c r="HDU717" s="8"/>
      <c r="HDV717" s="8"/>
      <c r="HDW717" s="8"/>
      <c r="HDX717" s="8"/>
      <c r="HDY717" s="8"/>
      <c r="HDZ717" s="8"/>
      <c r="HEA717" s="8"/>
      <c r="HEB717" s="8"/>
      <c r="HEC717" s="8"/>
      <c r="HED717" s="8"/>
      <c r="HEE717" s="8"/>
      <c r="HEF717" s="8"/>
      <c r="HEG717" s="8"/>
      <c r="HEH717" s="8"/>
      <c r="HEI717" s="8"/>
      <c r="HEJ717" s="8"/>
      <c r="HEK717" s="8"/>
      <c r="HEL717" s="8"/>
      <c r="HEM717" s="8"/>
      <c r="HEN717" s="8"/>
      <c r="HEO717" s="8"/>
      <c r="HEP717" s="8"/>
      <c r="HEQ717" s="8"/>
      <c r="HER717" s="8"/>
      <c r="HES717" s="8"/>
      <c r="HET717" s="8"/>
      <c r="HEU717" s="8"/>
      <c r="HEV717" s="8"/>
      <c r="HEW717" s="8"/>
      <c r="HEX717" s="8"/>
      <c r="HEY717" s="8"/>
      <c r="HEZ717" s="8"/>
      <c r="HFA717" s="8"/>
      <c r="HFB717" s="8"/>
      <c r="HFC717" s="8"/>
      <c r="HFD717" s="8"/>
      <c r="HFE717" s="8"/>
      <c r="HFF717" s="8"/>
      <c r="HFG717" s="8"/>
      <c r="HFH717" s="8"/>
      <c r="HFI717" s="8"/>
      <c r="HFJ717" s="8"/>
      <c r="HFK717" s="8"/>
      <c r="HFL717" s="8"/>
      <c r="HFM717" s="8"/>
      <c r="HFN717" s="8"/>
      <c r="HFO717" s="8"/>
      <c r="HFP717" s="8"/>
      <c r="HFQ717" s="8"/>
      <c r="HFR717" s="8"/>
      <c r="HFS717" s="8"/>
      <c r="HFT717" s="8"/>
      <c r="HFU717" s="8"/>
      <c r="HFV717" s="8"/>
      <c r="HFW717" s="8"/>
      <c r="HFX717" s="8"/>
      <c r="HFY717" s="8"/>
      <c r="HFZ717" s="8"/>
      <c r="HGA717" s="8"/>
      <c r="HGB717" s="8"/>
      <c r="HGC717" s="8"/>
      <c r="HGD717" s="8"/>
      <c r="HGE717" s="8"/>
      <c r="HGF717" s="8"/>
      <c r="HGG717" s="8"/>
      <c r="HGH717" s="8"/>
      <c r="HGI717" s="8"/>
      <c r="HGJ717" s="8"/>
      <c r="HGK717" s="8"/>
      <c r="HGL717" s="8"/>
      <c r="HGM717" s="8"/>
      <c r="HGN717" s="8"/>
      <c r="HGO717" s="8"/>
      <c r="HGP717" s="8"/>
      <c r="HGQ717" s="8"/>
      <c r="HGR717" s="8"/>
      <c r="HGS717" s="8"/>
      <c r="HGT717" s="8"/>
      <c r="HGU717" s="8"/>
      <c r="HGV717" s="8"/>
      <c r="HGW717" s="8"/>
      <c r="HGX717" s="8"/>
      <c r="HGY717" s="8"/>
      <c r="HGZ717" s="8"/>
      <c r="HHA717" s="8"/>
      <c r="HHB717" s="8"/>
      <c r="HHC717" s="8"/>
      <c r="HHD717" s="8"/>
      <c r="HHE717" s="8"/>
      <c r="HHF717" s="8"/>
      <c r="HHG717" s="8"/>
      <c r="HHH717" s="8"/>
      <c r="HHI717" s="8"/>
      <c r="HHJ717" s="8"/>
      <c r="HHK717" s="8"/>
      <c r="HHL717" s="8"/>
      <c r="HHM717" s="8"/>
      <c r="HHN717" s="8"/>
      <c r="HHO717" s="8"/>
      <c r="HHP717" s="8"/>
      <c r="HHQ717" s="8"/>
      <c r="HHR717" s="8"/>
      <c r="HHS717" s="8"/>
      <c r="HHT717" s="8"/>
      <c r="HHU717" s="8"/>
      <c r="HHV717" s="8"/>
      <c r="HHW717" s="8"/>
      <c r="HHX717" s="8"/>
      <c r="HHY717" s="8"/>
      <c r="HHZ717" s="8"/>
      <c r="HIA717" s="8"/>
      <c r="HIB717" s="8"/>
      <c r="HIC717" s="8"/>
      <c r="HID717" s="8"/>
      <c r="HIE717" s="8"/>
      <c r="HIF717" s="8"/>
      <c r="HIG717" s="8"/>
      <c r="HIH717" s="8"/>
      <c r="HII717" s="8"/>
      <c r="HIJ717" s="8"/>
      <c r="HIK717" s="8"/>
      <c r="HIL717" s="8"/>
      <c r="HIM717" s="8"/>
      <c r="HIN717" s="8"/>
      <c r="HIO717" s="8"/>
      <c r="HIP717" s="8"/>
      <c r="HIQ717" s="8"/>
      <c r="HIR717" s="8"/>
      <c r="HIS717" s="8"/>
      <c r="HIT717" s="8"/>
      <c r="HIU717" s="8"/>
      <c r="HIV717" s="8"/>
      <c r="HIW717" s="8"/>
      <c r="HIX717" s="8"/>
      <c r="HIY717" s="8"/>
      <c r="HIZ717" s="8"/>
      <c r="HJA717" s="8"/>
      <c r="HJB717" s="8"/>
      <c r="HJC717" s="8"/>
      <c r="HJD717" s="8"/>
      <c r="HJE717" s="8"/>
      <c r="HJF717" s="8"/>
      <c r="HJG717" s="8"/>
      <c r="HJH717" s="8"/>
      <c r="HJI717" s="8"/>
      <c r="HJJ717" s="8"/>
      <c r="HJK717" s="8"/>
      <c r="HJL717" s="8"/>
      <c r="HJM717" s="8"/>
      <c r="HJN717" s="8"/>
      <c r="HJO717" s="8"/>
      <c r="HJP717" s="8"/>
      <c r="HJQ717" s="8"/>
      <c r="HJR717" s="8"/>
      <c r="HJS717" s="8"/>
      <c r="HJT717" s="8"/>
      <c r="HJU717" s="8"/>
      <c r="HJV717" s="8"/>
      <c r="HJW717" s="8"/>
      <c r="HJX717" s="8"/>
      <c r="HJY717" s="8"/>
      <c r="HJZ717" s="8"/>
      <c r="HKA717" s="8"/>
      <c r="HKB717" s="8"/>
      <c r="HKC717" s="8"/>
      <c r="HKD717" s="8"/>
      <c r="HKE717" s="8"/>
      <c r="HKF717" s="8"/>
      <c r="HKG717" s="8"/>
      <c r="HKH717" s="8"/>
      <c r="HKI717" s="8"/>
      <c r="HKJ717" s="8"/>
      <c r="HKK717" s="8"/>
      <c r="HKL717" s="8"/>
      <c r="HKM717" s="8"/>
      <c r="HKN717" s="8"/>
      <c r="HKO717" s="8"/>
      <c r="HKP717" s="8"/>
      <c r="HKQ717" s="8"/>
      <c r="HKR717" s="8"/>
      <c r="HKS717" s="8"/>
      <c r="HKT717" s="8"/>
      <c r="HKU717" s="8"/>
      <c r="HKV717" s="8"/>
      <c r="HKW717" s="8"/>
      <c r="HKX717" s="8"/>
      <c r="HKY717" s="8"/>
      <c r="HKZ717" s="8"/>
      <c r="HLA717" s="8"/>
      <c r="HLB717" s="8"/>
      <c r="HLC717" s="8"/>
      <c r="HLD717" s="8"/>
      <c r="HLE717" s="8"/>
      <c r="HLF717" s="8"/>
      <c r="HLG717" s="8"/>
      <c r="HLH717" s="8"/>
      <c r="HLI717" s="8"/>
      <c r="HLJ717" s="8"/>
      <c r="HLK717" s="8"/>
      <c r="HLL717" s="8"/>
      <c r="HLM717" s="8"/>
      <c r="HLN717" s="8"/>
      <c r="HLO717" s="8"/>
      <c r="HLP717" s="8"/>
      <c r="HLQ717" s="8"/>
      <c r="HLR717" s="8"/>
      <c r="HLS717" s="8"/>
      <c r="HLT717" s="8"/>
      <c r="HLU717" s="8"/>
      <c r="HLV717" s="8"/>
      <c r="HLW717" s="8"/>
      <c r="HLX717" s="8"/>
      <c r="HLY717" s="8"/>
      <c r="HLZ717" s="8"/>
      <c r="HMA717" s="8"/>
      <c r="HMB717" s="8"/>
      <c r="HMC717" s="8"/>
      <c r="HMD717" s="8"/>
      <c r="HME717" s="8"/>
      <c r="HMF717" s="8"/>
      <c r="HMG717" s="8"/>
      <c r="HMH717" s="8"/>
      <c r="HMI717" s="8"/>
      <c r="HMJ717" s="8"/>
      <c r="HMK717" s="8"/>
      <c r="HML717" s="8"/>
      <c r="HMM717" s="8"/>
      <c r="HMN717" s="8"/>
      <c r="HMO717" s="8"/>
      <c r="HMP717" s="8"/>
      <c r="HMQ717" s="8"/>
      <c r="HMR717" s="8"/>
      <c r="HMS717" s="8"/>
      <c r="HMT717" s="8"/>
      <c r="HMU717" s="8"/>
      <c r="HMV717" s="8"/>
      <c r="HMW717" s="8"/>
      <c r="HMX717" s="8"/>
      <c r="HMY717" s="8"/>
      <c r="HMZ717" s="8"/>
      <c r="HNA717" s="8"/>
      <c r="HNB717" s="8"/>
      <c r="HNC717" s="8"/>
      <c r="HND717" s="8"/>
      <c r="HNE717" s="8"/>
      <c r="HNF717" s="8"/>
      <c r="HNG717" s="8"/>
      <c r="HNH717" s="8"/>
      <c r="HNI717" s="8"/>
      <c r="HNJ717" s="8"/>
      <c r="HNK717" s="8"/>
      <c r="HNL717" s="8"/>
      <c r="HNM717" s="8"/>
      <c r="HNN717" s="8"/>
      <c r="HNO717" s="8"/>
      <c r="HNP717" s="8"/>
      <c r="HNQ717" s="8"/>
      <c r="HNR717" s="8"/>
      <c r="HNS717" s="8"/>
      <c r="HNT717" s="8"/>
      <c r="HNU717" s="8"/>
      <c r="HNV717" s="8"/>
      <c r="HNW717" s="8"/>
      <c r="HNX717" s="8"/>
      <c r="HNY717" s="8"/>
      <c r="HNZ717" s="8"/>
      <c r="HOA717" s="8"/>
      <c r="HOB717" s="8"/>
      <c r="HOC717" s="8"/>
      <c r="HOD717" s="8"/>
      <c r="HOE717" s="8"/>
      <c r="HOF717" s="8"/>
      <c r="HOG717" s="8"/>
      <c r="HOH717" s="8"/>
      <c r="HOI717" s="8"/>
      <c r="HOJ717" s="8"/>
      <c r="HOK717" s="8"/>
      <c r="HOL717" s="8"/>
      <c r="HOM717" s="8"/>
      <c r="HON717" s="8"/>
      <c r="HOO717" s="8"/>
      <c r="HOP717" s="8"/>
      <c r="HOQ717" s="8"/>
      <c r="HOR717" s="8"/>
      <c r="HOS717" s="8"/>
      <c r="HOT717" s="8"/>
      <c r="HOU717" s="8"/>
      <c r="HOV717" s="8"/>
      <c r="HOW717" s="8"/>
      <c r="HOX717" s="8"/>
      <c r="HOY717" s="8"/>
      <c r="HOZ717" s="8"/>
      <c r="HPA717" s="8"/>
      <c r="HPB717" s="8"/>
      <c r="HPC717" s="8"/>
      <c r="HPD717" s="8"/>
      <c r="HPE717" s="8"/>
      <c r="HPF717" s="8"/>
      <c r="HPG717" s="8"/>
      <c r="HPH717" s="8"/>
      <c r="HPI717" s="8"/>
      <c r="HPJ717" s="8"/>
      <c r="HPK717" s="8"/>
      <c r="HPL717" s="8"/>
      <c r="HPM717" s="8"/>
      <c r="HPN717" s="8"/>
      <c r="HPO717" s="8"/>
      <c r="HPP717" s="8"/>
      <c r="HPQ717" s="8"/>
      <c r="HPR717" s="8"/>
      <c r="HPS717" s="8"/>
      <c r="HPT717" s="8"/>
      <c r="HPU717" s="8"/>
      <c r="HPV717" s="8"/>
      <c r="HPW717" s="8"/>
      <c r="HPX717" s="8"/>
      <c r="HPY717" s="8"/>
      <c r="HPZ717" s="8"/>
      <c r="HQA717" s="8"/>
      <c r="HQB717" s="8"/>
      <c r="HQC717" s="8"/>
      <c r="HQD717" s="8"/>
      <c r="HQE717" s="8"/>
      <c r="HQF717" s="8"/>
      <c r="HQG717" s="8"/>
      <c r="HQH717" s="8"/>
      <c r="HQI717" s="8"/>
      <c r="HQJ717" s="8"/>
      <c r="HQK717" s="8"/>
      <c r="HQL717" s="8"/>
      <c r="HQM717" s="8"/>
      <c r="HQN717" s="8"/>
      <c r="HQO717" s="8"/>
      <c r="HQP717" s="8"/>
      <c r="HQQ717" s="8"/>
      <c r="HQR717" s="8"/>
      <c r="HQS717" s="8"/>
      <c r="HQT717" s="8"/>
      <c r="HQU717" s="8"/>
      <c r="HQV717" s="8"/>
      <c r="HQW717" s="8"/>
      <c r="HQX717" s="8"/>
      <c r="HQY717" s="8"/>
      <c r="HQZ717" s="8"/>
      <c r="HRA717" s="8"/>
      <c r="HRB717" s="8"/>
      <c r="HRC717" s="8"/>
      <c r="HRD717" s="8"/>
      <c r="HRE717" s="8"/>
      <c r="HRF717" s="8"/>
      <c r="HRG717" s="8"/>
      <c r="HRH717" s="8"/>
      <c r="HRI717" s="8"/>
      <c r="HRJ717" s="8"/>
      <c r="HRK717" s="8"/>
      <c r="HRL717" s="8"/>
      <c r="HRM717" s="8"/>
      <c r="HRN717" s="8"/>
      <c r="HRO717" s="8"/>
      <c r="HRP717" s="8"/>
      <c r="HRQ717" s="8"/>
      <c r="HRR717" s="8"/>
      <c r="HRS717" s="8"/>
      <c r="HRT717" s="8"/>
      <c r="HRU717" s="8"/>
      <c r="HRV717" s="8"/>
      <c r="HRW717" s="8"/>
      <c r="HRX717" s="8"/>
      <c r="HRY717" s="8"/>
      <c r="HRZ717" s="8"/>
      <c r="HSA717" s="8"/>
      <c r="HSB717" s="8"/>
      <c r="HSC717" s="8"/>
      <c r="HSD717" s="8"/>
      <c r="HSE717" s="8"/>
      <c r="HSF717" s="8"/>
      <c r="HSG717" s="8"/>
      <c r="HSH717" s="8"/>
      <c r="HSI717" s="8"/>
      <c r="HSJ717" s="8"/>
      <c r="HSK717" s="8"/>
      <c r="HSL717" s="8"/>
      <c r="HSM717" s="8"/>
      <c r="HSN717" s="8"/>
      <c r="HSO717" s="8"/>
      <c r="HSP717" s="8"/>
      <c r="HSQ717" s="8"/>
      <c r="HSR717" s="8"/>
      <c r="HSS717" s="8"/>
      <c r="HST717" s="8"/>
      <c r="HSU717" s="8"/>
      <c r="HSV717" s="8"/>
      <c r="HSW717" s="8"/>
      <c r="HSX717" s="8"/>
      <c r="HSY717" s="8"/>
      <c r="HSZ717" s="8"/>
      <c r="HTA717" s="8"/>
      <c r="HTB717" s="8"/>
      <c r="HTC717" s="8"/>
      <c r="HTD717" s="8"/>
      <c r="HTE717" s="8"/>
      <c r="HTF717" s="8"/>
      <c r="HTG717" s="8"/>
      <c r="HTH717" s="8"/>
      <c r="HTI717" s="8"/>
      <c r="HTJ717" s="8"/>
      <c r="HTK717" s="8"/>
      <c r="HTL717" s="8"/>
      <c r="HTM717" s="8"/>
      <c r="HTN717" s="8"/>
      <c r="HTO717" s="8"/>
      <c r="HTP717" s="8"/>
      <c r="HTQ717" s="8"/>
      <c r="HTR717" s="8"/>
      <c r="HTS717" s="8"/>
      <c r="HTT717" s="8"/>
      <c r="HTU717" s="8"/>
      <c r="HTV717" s="8"/>
      <c r="HTW717" s="8"/>
      <c r="HTX717" s="8"/>
      <c r="HTY717" s="8"/>
      <c r="HTZ717" s="8"/>
      <c r="HUA717" s="8"/>
      <c r="HUB717" s="8"/>
      <c r="HUC717" s="8"/>
      <c r="HUD717" s="8"/>
      <c r="HUE717" s="8"/>
      <c r="HUF717" s="8"/>
      <c r="HUG717" s="8"/>
      <c r="HUH717" s="8"/>
      <c r="HUI717" s="8"/>
      <c r="HUJ717" s="8"/>
      <c r="HUK717" s="8"/>
      <c r="HUL717" s="8"/>
      <c r="HUM717" s="8"/>
      <c r="HUN717" s="8"/>
      <c r="HUO717" s="8"/>
      <c r="HUP717" s="8"/>
      <c r="HUQ717" s="8"/>
      <c r="HUR717" s="8"/>
      <c r="HUS717" s="8"/>
      <c r="HUT717" s="8"/>
      <c r="HUU717" s="8"/>
      <c r="HUV717" s="8"/>
      <c r="HUW717" s="8"/>
      <c r="HUX717" s="8"/>
      <c r="HUY717" s="8"/>
      <c r="HUZ717" s="8"/>
      <c r="HVA717" s="8"/>
      <c r="HVB717" s="8"/>
      <c r="HVC717" s="8"/>
      <c r="HVD717" s="8"/>
      <c r="HVE717" s="8"/>
      <c r="HVF717" s="8"/>
      <c r="HVG717" s="8"/>
      <c r="HVH717" s="8"/>
      <c r="HVI717" s="8"/>
      <c r="HVJ717" s="8"/>
      <c r="HVK717" s="8"/>
      <c r="HVL717" s="8"/>
      <c r="HVM717" s="8"/>
      <c r="HVN717" s="8"/>
      <c r="HVO717" s="8"/>
      <c r="HVP717" s="8"/>
      <c r="HVQ717" s="8"/>
      <c r="HVR717" s="8"/>
      <c r="HVS717" s="8"/>
      <c r="HVT717" s="8"/>
      <c r="HVU717" s="8"/>
      <c r="HVV717" s="8"/>
      <c r="HVW717" s="8"/>
      <c r="HVX717" s="8"/>
      <c r="HVY717" s="8"/>
      <c r="HVZ717" s="8"/>
      <c r="HWA717" s="8"/>
      <c r="HWB717" s="8"/>
      <c r="HWC717" s="8"/>
      <c r="HWD717" s="8"/>
      <c r="HWE717" s="8"/>
      <c r="HWF717" s="8"/>
      <c r="HWG717" s="8"/>
      <c r="HWH717" s="8"/>
      <c r="HWI717" s="8"/>
      <c r="HWJ717" s="8"/>
      <c r="HWK717" s="8"/>
      <c r="HWL717" s="8"/>
      <c r="HWM717" s="8"/>
      <c r="HWN717" s="8"/>
      <c r="HWO717" s="8"/>
      <c r="HWP717" s="8"/>
      <c r="HWQ717" s="8"/>
      <c r="HWR717" s="8"/>
      <c r="HWS717" s="8"/>
      <c r="HWT717" s="8"/>
      <c r="HWU717" s="8"/>
      <c r="HWV717" s="8"/>
      <c r="HWW717" s="8"/>
      <c r="HWX717" s="8"/>
      <c r="HWY717" s="8"/>
      <c r="HWZ717" s="8"/>
      <c r="HXA717" s="8"/>
      <c r="HXB717" s="8"/>
      <c r="HXC717" s="8"/>
      <c r="HXD717" s="8"/>
      <c r="HXE717" s="8"/>
      <c r="HXF717" s="8"/>
      <c r="HXG717" s="8"/>
      <c r="HXH717" s="8"/>
      <c r="HXI717" s="8"/>
      <c r="HXJ717" s="8"/>
      <c r="HXK717" s="8"/>
      <c r="HXL717" s="8"/>
      <c r="HXM717" s="8"/>
      <c r="HXN717" s="8"/>
      <c r="HXO717" s="8"/>
      <c r="HXP717" s="8"/>
      <c r="HXQ717" s="8"/>
      <c r="HXR717" s="8"/>
      <c r="HXS717" s="8"/>
      <c r="HXT717" s="8"/>
      <c r="HXU717" s="8"/>
      <c r="HXV717" s="8"/>
      <c r="HXW717" s="8"/>
      <c r="HXX717" s="8"/>
      <c r="HXY717" s="8"/>
      <c r="HXZ717" s="8"/>
      <c r="HYA717" s="8"/>
      <c r="HYB717" s="8"/>
      <c r="HYC717" s="8"/>
      <c r="HYD717" s="8"/>
      <c r="HYE717" s="8"/>
      <c r="HYF717" s="8"/>
      <c r="HYG717" s="8"/>
      <c r="HYH717" s="8"/>
      <c r="HYI717" s="8"/>
      <c r="HYJ717" s="8"/>
      <c r="HYK717" s="8"/>
      <c r="HYL717" s="8"/>
      <c r="HYM717" s="8"/>
      <c r="HYN717" s="8"/>
      <c r="HYO717" s="8"/>
      <c r="HYP717" s="8"/>
      <c r="HYQ717" s="8"/>
      <c r="HYR717" s="8"/>
      <c r="HYS717" s="8"/>
      <c r="HYT717" s="8"/>
      <c r="HYU717" s="8"/>
      <c r="HYV717" s="8"/>
      <c r="HYW717" s="8"/>
      <c r="HYX717" s="8"/>
      <c r="HYY717" s="8"/>
      <c r="HYZ717" s="8"/>
      <c r="HZA717" s="8"/>
      <c r="HZB717" s="8"/>
      <c r="HZC717" s="8"/>
      <c r="HZD717" s="8"/>
      <c r="HZE717" s="8"/>
      <c r="HZF717" s="8"/>
      <c r="HZG717" s="8"/>
      <c r="HZH717" s="8"/>
      <c r="HZI717" s="8"/>
      <c r="HZJ717" s="8"/>
      <c r="HZK717" s="8"/>
      <c r="HZL717" s="8"/>
      <c r="HZM717" s="8"/>
      <c r="HZN717" s="8"/>
      <c r="HZO717" s="8"/>
      <c r="HZP717" s="8"/>
      <c r="HZQ717" s="8"/>
      <c r="HZR717" s="8"/>
      <c r="HZS717" s="8"/>
      <c r="HZT717" s="8"/>
      <c r="HZU717" s="8"/>
      <c r="HZV717" s="8"/>
      <c r="HZW717" s="8"/>
      <c r="HZX717" s="8"/>
      <c r="HZY717" s="8"/>
      <c r="HZZ717" s="8"/>
      <c r="IAA717" s="8"/>
      <c r="IAB717" s="8"/>
      <c r="IAC717" s="8"/>
      <c r="IAD717" s="8"/>
      <c r="IAE717" s="8"/>
      <c r="IAF717" s="8"/>
      <c r="IAG717" s="8"/>
      <c r="IAH717" s="8"/>
      <c r="IAI717" s="8"/>
      <c r="IAJ717" s="8"/>
      <c r="IAK717" s="8"/>
      <c r="IAL717" s="8"/>
      <c r="IAM717" s="8"/>
      <c r="IAN717" s="8"/>
      <c r="IAO717" s="8"/>
      <c r="IAP717" s="8"/>
      <c r="IAQ717" s="8"/>
      <c r="IAR717" s="8"/>
      <c r="IAS717" s="8"/>
      <c r="IAT717" s="8"/>
      <c r="IAU717" s="8"/>
      <c r="IAV717" s="8"/>
      <c r="IAW717" s="8"/>
      <c r="IAX717" s="8"/>
      <c r="IAY717" s="8"/>
      <c r="IAZ717" s="8"/>
      <c r="IBA717" s="8"/>
      <c r="IBB717" s="8"/>
      <c r="IBC717" s="8"/>
      <c r="IBD717" s="8"/>
      <c r="IBE717" s="8"/>
      <c r="IBF717" s="8"/>
      <c r="IBG717" s="8"/>
      <c r="IBH717" s="8"/>
      <c r="IBI717" s="8"/>
      <c r="IBJ717" s="8"/>
      <c r="IBK717" s="8"/>
      <c r="IBL717" s="8"/>
      <c r="IBM717" s="8"/>
      <c r="IBN717" s="8"/>
      <c r="IBO717" s="8"/>
      <c r="IBP717" s="8"/>
      <c r="IBQ717" s="8"/>
      <c r="IBR717" s="8"/>
      <c r="IBS717" s="8"/>
      <c r="IBT717" s="8"/>
      <c r="IBU717" s="8"/>
      <c r="IBV717" s="8"/>
      <c r="IBW717" s="8"/>
      <c r="IBX717" s="8"/>
      <c r="IBY717" s="8"/>
      <c r="IBZ717" s="8"/>
      <c r="ICA717" s="8"/>
      <c r="ICB717" s="8"/>
      <c r="ICC717" s="8"/>
      <c r="ICD717" s="8"/>
      <c r="ICE717" s="8"/>
      <c r="ICF717" s="8"/>
      <c r="ICG717" s="8"/>
      <c r="ICH717" s="8"/>
      <c r="ICI717" s="8"/>
      <c r="ICJ717" s="8"/>
      <c r="ICK717" s="8"/>
      <c r="ICL717" s="8"/>
      <c r="ICM717" s="8"/>
      <c r="ICN717" s="8"/>
      <c r="ICO717" s="8"/>
      <c r="ICP717" s="8"/>
      <c r="ICQ717" s="8"/>
      <c r="ICR717" s="8"/>
      <c r="ICS717" s="8"/>
      <c r="ICT717" s="8"/>
      <c r="ICU717" s="8"/>
      <c r="ICV717" s="8"/>
      <c r="ICW717" s="8"/>
      <c r="ICX717" s="8"/>
      <c r="ICY717" s="8"/>
      <c r="ICZ717" s="8"/>
      <c r="IDA717" s="8"/>
      <c r="IDB717" s="8"/>
      <c r="IDC717" s="8"/>
      <c r="IDD717" s="8"/>
      <c r="IDE717" s="8"/>
      <c r="IDF717" s="8"/>
      <c r="IDG717" s="8"/>
      <c r="IDH717" s="8"/>
      <c r="IDI717" s="8"/>
      <c r="IDJ717" s="8"/>
      <c r="IDK717" s="8"/>
      <c r="IDL717" s="8"/>
      <c r="IDM717" s="8"/>
      <c r="IDN717" s="8"/>
      <c r="IDO717" s="8"/>
      <c r="IDP717" s="8"/>
      <c r="IDQ717" s="8"/>
      <c r="IDR717" s="8"/>
      <c r="IDS717" s="8"/>
      <c r="IDT717" s="8"/>
      <c r="IDU717" s="8"/>
      <c r="IDV717" s="8"/>
      <c r="IDW717" s="8"/>
      <c r="IDX717" s="8"/>
      <c r="IDY717" s="8"/>
      <c r="IDZ717" s="8"/>
      <c r="IEA717" s="8"/>
      <c r="IEB717" s="8"/>
      <c r="IEC717" s="8"/>
      <c r="IED717" s="8"/>
      <c r="IEE717" s="8"/>
      <c r="IEF717" s="8"/>
      <c r="IEG717" s="8"/>
      <c r="IEH717" s="8"/>
      <c r="IEI717" s="8"/>
      <c r="IEJ717" s="8"/>
      <c r="IEK717" s="8"/>
      <c r="IEL717" s="8"/>
      <c r="IEM717" s="8"/>
      <c r="IEN717" s="8"/>
      <c r="IEO717" s="8"/>
      <c r="IEP717" s="8"/>
      <c r="IEQ717" s="8"/>
      <c r="IER717" s="8"/>
      <c r="IES717" s="8"/>
      <c r="IET717" s="8"/>
      <c r="IEU717" s="8"/>
      <c r="IEV717" s="8"/>
      <c r="IEW717" s="8"/>
      <c r="IEX717" s="8"/>
      <c r="IEY717" s="8"/>
      <c r="IEZ717" s="8"/>
      <c r="IFA717" s="8"/>
      <c r="IFB717" s="8"/>
      <c r="IFC717" s="8"/>
      <c r="IFD717" s="8"/>
      <c r="IFE717" s="8"/>
      <c r="IFF717" s="8"/>
      <c r="IFG717" s="8"/>
      <c r="IFH717" s="8"/>
      <c r="IFI717" s="8"/>
      <c r="IFJ717" s="8"/>
      <c r="IFK717" s="8"/>
      <c r="IFL717" s="8"/>
      <c r="IFM717" s="8"/>
      <c r="IFN717" s="8"/>
      <c r="IFO717" s="8"/>
      <c r="IFP717" s="8"/>
      <c r="IFQ717" s="8"/>
      <c r="IFR717" s="8"/>
      <c r="IFS717" s="8"/>
      <c r="IFT717" s="8"/>
      <c r="IFU717" s="8"/>
      <c r="IFV717" s="8"/>
      <c r="IFW717" s="8"/>
      <c r="IFX717" s="8"/>
      <c r="IFY717" s="8"/>
      <c r="IFZ717" s="8"/>
      <c r="IGA717" s="8"/>
      <c r="IGB717" s="8"/>
      <c r="IGC717" s="8"/>
      <c r="IGD717" s="8"/>
      <c r="IGE717" s="8"/>
      <c r="IGF717" s="8"/>
      <c r="IGG717" s="8"/>
      <c r="IGH717" s="8"/>
      <c r="IGI717" s="8"/>
      <c r="IGJ717" s="8"/>
      <c r="IGK717" s="8"/>
      <c r="IGL717" s="8"/>
      <c r="IGM717" s="8"/>
      <c r="IGN717" s="8"/>
      <c r="IGO717" s="8"/>
      <c r="IGP717" s="8"/>
      <c r="IGQ717" s="8"/>
      <c r="IGR717" s="8"/>
      <c r="IGS717" s="8"/>
      <c r="IGT717" s="8"/>
      <c r="IGU717" s="8"/>
      <c r="IGV717" s="8"/>
      <c r="IGW717" s="8"/>
      <c r="IGX717" s="8"/>
      <c r="IGY717" s="8"/>
      <c r="IGZ717" s="8"/>
      <c r="IHA717" s="8"/>
      <c r="IHB717" s="8"/>
      <c r="IHC717" s="8"/>
      <c r="IHD717" s="8"/>
      <c r="IHE717" s="8"/>
      <c r="IHF717" s="8"/>
      <c r="IHG717" s="8"/>
      <c r="IHH717" s="8"/>
      <c r="IHI717" s="8"/>
      <c r="IHJ717" s="8"/>
      <c r="IHK717" s="8"/>
      <c r="IHL717" s="8"/>
      <c r="IHM717" s="8"/>
      <c r="IHN717" s="8"/>
      <c r="IHO717" s="8"/>
      <c r="IHP717" s="8"/>
      <c r="IHQ717" s="8"/>
      <c r="IHR717" s="8"/>
      <c r="IHS717" s="8"/>
      <c r="IHT717" s="8"/>
      <c r="IHU717" s="8"/>
      <c r="IHV717" s="8"/>
      <c r="IHW717" s="8"/>
      <c r="IHX717" s="8"/>
      <c r="IHY717" s="8"/>
      <c r="IHZ717" s="8"/>
      <c r="IIA717" s="8"/>
      <c r="IIB717" s="8"/>
      <c r="IIC717" s="8"/>
      <c r="IID717" s="8"/>
      <c r="IIE717" s="8"/>
      <c r="IIF717" s="8"/>
      <c r="IIG717" s="8"/>
      <c r="IIH717" s="8"/>
      <c r="III717" s="8"/>
      <c r="IIJ717" s="8"/>
      <c r="IIK717" s="8"/>
      <c r="IIL717" s="8"/>
      <c r="IIM717" s="8"/>
      <c r="IIN717" s="8"/>
      <c r="IIO717" s="8"/>
      <c r="IIP717" s="8"/>
      <c r="IIQ717" s="8"/>
      <c r="IIR717" s="8"/>
      <c r="IIS717" s="8"/>
      <c r="IIT717" s="8"/>
      <c r="IIU717" s="8"/>
      <c r="IIV717" s="8"/>
      <c r="IIW717" s="8"/>
      <c r="IIX717" s="8"/>
      <c r="IIY717" s="8"/>
      <c r="IIZ717" s="8"/>
      <c r="IJA717" s="8"/>
      <c r="IJB717" s="8"/>
      <c r="IJC717" s="8"/>
      <c r="IJD717" s="8"/>
      <c r="IJE717" s="8"/>
      <c r="IJF717" s="8"/>
      <c r="IJG717" s="8"/>
      <c r="IJH717" s="8"/>
      <c r="IJI717" s="8"/>
      <c r="IJJ717" s="8"/>
      <c r="IJK717" s="8"/>
      <c r="IJL717" s="8"/>
      <c r="IJM717" s="8"/>
      <c r="IJN717" s="8"/>
      <c r="IJO717" s="8"/>
      <c r="IJP717" s="8"/>
      <c r="IJQ717" s="8"/>
      <c r="IJR717" s="8"/>
      <c r="IJS717" s="8"/>
      <c r="IJT717" s="8"/>
      <c r="IJU717" s="8"/>
      <c r="IJV717" s="8"/>
      <c r="IJW717" s="8"/>
      <c r="IJX717" s="8"/>
      <c r="IJY717" s="8"/>
      <c r="IJZ717" s="8"/>
      <c r="IKA717" s="8"/>
      <c r="IKB717" s="8"/>
      <c r="IKC717" s="8"/>
      <c r="IKD717" s="8"/>
      <c r="IKE717" s="8"/>
      <c r="IKF717" s="8"/>
      <c r="IKG717" s="8"/>
      <c r="IKH717" s="8"/>
      <c r="IKI717" s="8"/>
      <c r="IKJ717" s="8"/>
      <c r="IKK717" s="8"/>
      <c r="IKL717" s="8"/>
      <c r="IKM717" s="8"/>
      <c r="IKN717" s="8"/>
      <c r="IKO717" s="8"/>
      <c r="IKP717" s="8"/>
      <c r="IKQ717" s="8"/>
      <c r="IKR717" s="8"/>
      <c r="IKS717" s="8"/>
      <c r="IKT717" s="8"/>
      <c r="IKU717" s="8"/>
      <c r="IKV717" s="8"/>
      <c r="IKW717" s="8"/>
      <c r="IKX717" s="8"/>
      <c r="IKY717" s="8"/>
      <c r="IKZ717" s="8"/>
      <c r="ILA717" s="8"/>
      <c r="ILB717" s="8"/>
      <c r="ILC717" s="8"/>
      <c r="ILD717" s="8"/>
      <c r="ILE717" s="8"/>
      <c r="ILF717" s="8"/>
      <c r="ILG717" s="8"/>
      <c r="ILH717" s="8"/>
      <c r="ILI717" s="8"/>
      <c r="ILJ717" s="8"/>
      <c r="ILK717" s="8"/>
      <c r="ILL717" s="8"/>
      <c r="ILM717" s="8"/>
      <c r="ILN717" s="8"/>
      <c r="ILO717" s="8"/>
      <c r="ILP717" s="8"/>
      <c r="ILQ717" s="8"/>
      <c r="ILR717" s="8"/>
      <c r="ILS717" s="8"/>
      <c r="ILT717" s="8"/>
      <c r="ILU717" s="8"/>
      <c r="ILV717" s="8"/>
      <c r="ILW717" s="8"/>
      <c r="ILX717" s="8"/>
      <c r="ILY717" s="8"/>
      <c r="ILZ717" s="8"/>
      <c r="IMA717" s="8"/>
      <c r="IMB717" s="8"/>
      <c r="IMC717" s="8"/>
      <c r="IMD717" s="8"/>
      <c r="IME717" s="8"/>
      <c r="IMF717" s="8"/>
      <c r="IMG717" s="8"/>
      <c r="IMH717" s="8"/>
      <c r="IMI717" s="8"/>
      <c r="IMJ717" s="8"/>
      <c r="IMK717" s="8"/>
      <c r="IML717" s="8"/>
      <c r="IMM717" s="8"/>
      <c r="IMN717" s="8"/>
      <c r="IMO717" s="8"/>
      <c r="IMP717" s="8"/>
      <c r="IMQ717" s="8"/>
      <c r="IMR717" s="8"/>
      <c r="IMS717" s="8"/>
      <c r="IMT717" s="8"/>
      <c r="IMU717" s="8"/>
      <c r="IMV717" s="8"/>
      <c r="IMW717" s="8"/>
      <c r="IMX717" s="8"/>
      <c r="IMY717" s="8"/>
      <c r="IMZ717" s="8"/>
      <c r="INA717" s="8"/>
      <c r="INB717" s="8"/>
      <c r="INC717" s="8"/>
      <c r="IND717" s="8"/>
      <c r="INE717" s="8"/>
      <c r="INF717" s="8"/>
      <c r="ING717" s="8"/>
      <c r="INH717" s="8"/>
      <c r="INI717" s="8"/>
      <c r="INJ717" s="8"/>
      <c r="INK717" s="8"/>
      <c r="INL717" s="8"/>
      <c r="INM717" s="8"/>
      <c r="INN717" s="8"/>
      <c r="INO717" s="8"/>
      <c r="INP717" s="8"/>
      <c r="INQ717" s="8"/>
      <c r="INR717" s="8"/>
      <c r="INS717" s="8"/>
      <c r="INT717" s="8"/>
      <c r="INU717" s="8"/>
      <c r="INV717" s="8"/>
      <c r="INW717" s="8"/>
      <c r="INX717" s="8"/>
      <c r="INY717" s="8"/>
      <c r="INZ717" s="8"/>
      <c r="IOA717" s="8"/>
      <c r="IOB717" s="8"/>
      <c r="IOC717" s="8"/>
      <c r="IOD717" s="8"/>
      <c r="IOE717" s="8"/>
      <c r="IOF717" s="8"/>
      <c r="IOG717" s="8"/>
      <c r="IOH717" s="8"/>
      <c r="IOI717" s="8"/>
      <c r="IOJ717" s="8"/>
      <c r="IOK717" s="8"/>
      <c r="IOL717" s="8"/>
      <c r="IOM717" s="8"/>
      <c r="ION717" s="8"/>
      <c r="IOO717" s="8"/>
      <c r="IOP717" s="8"/>
      <c r="IOQ717" s="8"/>
      <c r="IOR717" s="8"/>
      <c r="IOS717" s="8"/>
      <c r="IOT717" s="8"/>
      <c r="IOU717" s="8"/>
      <c r="IOV717" s="8"/>
      <c r="IOW717" s="8"/>
      <c r="IOX717" s="8"/>
      <c r="IOY717" s="8"/>
      <c r="IOZ717" s="8"/>
      <c r="IPA717" s="8"/>
      <c r="IPB717" s="8"/>
      <c r="IPC717" s="8"/>
      <c r="IPD717" s="8"/>
      <c r="IPE717" s="8"/>
      <c r="IPF717" s="8"/>
      <c r="IPG717" s="8"/>
      <c r="IPH717" s="8"/>
      <c r="IPI717" s="8"/>
      <c r="IPJ717" s="8"/>
      <c r="IPK717" s="8"/>
      <c r="IPL717" s="8"/>
      <c r="IPM717" s="8"/>
      <c r="IPN717" s="8"/>
      <c r="IPO717" s="8"/>
      <c r="IPP717" s="8"/>
      <c r="IPQ717" s="8"/>
      <c r="IPR717" s="8"/>
      <c r="IPS717" s="8"/>
      <c r="IPT717" s="8"/>
      <c r="IPU717" s="8"/>
      <c r="IPV717" s="8"/>
      <c r="IPW717" s="8"/>
      <c r="IPX717" s="8"/>
      <c r="IPY717" s="8"/>
      <c r="IPZ717" s="8"/>
      <c r="IQA717" s="8"/>
      <c r="IQB717" s="8"/>
      <c r="IQC717" s="8"/>
      <c r="IQD717" s="8"/>
      <c r="IQE717" s="8"/>
      <c r="IQF717" s="8"/>
      <c r="IQG717" s="8"/>
      <c r="IQH717" s="8"/>
      <c r="IQI717" s="8"/>
      <c r="IQJ717" s="8"/>
      <c r="IQK717" s="8"/>
      <c r="IQL717" s="8"/>
      <c r="IQM717" s="8"/>
      <c r="IQN717" s="8"/>
      <c r="IQO717" s="8"/>
      <c r="IQP717" s="8"/>
      <c r="IQQ717" s="8"/>
      <c r="IQR717" s="8"/>
      <c r="IQS717" s="8"/>
      <c r="IQT717" s="8"/>
      <c r="IQU717" s="8"/>
      <c r="IQV717" s="8"/>
      <c r="IQW717" s="8"/>
      <c r="IQX717" s="8"/>
      <c r="IQY717" s="8"/>
      <c r="IQZ717" s="8"/>
      <c r="IRA717" s="8"/>
      <c r="IRB717" s="8"/>
      <c r="IRC717" s="8"/>
      <c r="IRD717" s="8"/>
      <c r="IRE717" s="8"/>
      <c r="IRF717" s="8"/>
      <c r="IRG717" s="8"/>
      <c r="IRH717" s="8"/>
      <c r="IRI717" s="8"/>
      <c r="IRJ717" s="8"/>
      <c r="IRK717" s="8"/>
      <c r="IRL717" s="8"/>
      <c r="IRM717" s="8"/>
      <c r="IRN717" s="8"/>
      <c r="IRO717" s="8"/>
      <c r="IRP717" s="8"/>
      <c r="IRQ717" s="8"/>
      <c r="IRR717" s="8"/>
      <c r="IRS717" s="8"/>
      <c r="IRT717" s="8"/>
      <c r="IRU717" s="8"/>
      <c r="IRV717" s="8"/>
      <c r="IRW717" s="8"/>
      <c r="IRX717" s="8"/>
      <c r="IRY717" s="8"/>
      <c r="IRZ717" s="8"/>
      <c r="ISA717" s="8"/>
      <c r="ISB717" s="8"/>
      <c r="ISC717" s="8"/>
      <c r="ISD717" s="8"/>
      <c r="ISE717" s="8"/>
      <c r="ISF717" s="8"/>
      <c r="ISG717" s="8"/>
      <c r="ISH717" s="8"/>
      <c r="ISI717" s="8"/>
      <c r="ISJ717" s="8"/>
      <c r="ISK717" s="8"/>
      <c r="ISL717" s="8"/>
      <c r="ISM717" s="8"/>
      <c r="ISN717" s="8"/>
      <c r="ISO717" s="8"/>
      <c r="ISP717" s="8"/>
      <c r="ISQ717" s="8"/>
      <c r="ISR717" s="8"/>
      <c r="ISS717" s="8"/>
      <c r="IST717" s="8"/>
      <c r="ISU717" s="8"/>
      <c r="ISV717" s="8"/>
      <c r="ISW717" s="8"/>
      <c r="ISX717" s="8"/>
      <c r="ISY717" s="8"/>
      <c r="ISZ717" s="8"/>
      <c r="ITA717" s="8"/>
      <c r="ITB717" s="8"/>
      <c r="ITC717" s="8"/>
      <c r="ITD717" s="8"/>
      <c r="ITE717" s="8"/>
      <c r="ITF717" s="8"/>
      <c r="ITG717" s="8"/>
      <c r="ITH717" s="8"/>
      <c r="ITI717" s="8"/>
      <c r="ITJ717" s="8"/>
      <c r="ITK717" s="8"/>
      <c r="ITL717" s="8"/>
      <c r="ITM717" s="8"/>
      <c r="ITN717" s="8"/>
      <c r="ITO717" s="8"/>
      <c r="ITP717" s="8"/>
      <c r="ITQ717" s="8"/>
      <c r="ITR717" s="8"/>
      <c r="ITS717" s="8"/>
      <c r="ITT717" s="8"/>
      <c r="ITU717" s="8"/>
      <c r="ITV717" s="8"/>
      <c r="ITW717" s="8"/>
      <c r="ITX717" s="8"/>
      <c r="ITY717" s="8"/>
      <c r="ITZ717" s="8"/>
      <c r="IUA717" s="8"/>
      <c r="IUB717" s="8"/>
      <c r="IUC717" s="8"/>
      <c r="IUD717" s="8"/>
      <c r="IUE717" s="8"/>
      <c r="IUF717" s="8"/>
      <c r="IUG717" s="8"/>
      <c r="IUH717" s="8"/>
      <c r="IUI717" s="8"/>
      <c r="IUJ717" s="8"/>
      <c r="IUK717" s="8"/>
      <c r="IUL717" s="8"/>
      <c r="IUM717" s="8"/>
      <c r="IUN717" s="8"/>
      <c r="IUO717" s="8"/>
      <c r="IUP717" s="8"/>
      <c r="IUQ717" s="8"/>
      <c r="IUR717" s="8"/>
      <c r="IUS717" s="8"/>
      <c r="IUT717" s="8"/>
      <c r="IUU717" s="8"/>
      <c r="IUV717" s="8"/>
      <c r="IUW717" s="8"/>
      <c r="IUX717" s="8"/>
      <c r="IUY717" s="8"/>
      <c r="IUZ717" s="8"/>
      <c r="IVA717" s="8"/>
      <c r="IVB717" s="8"/>
      <c r="IVC717" s="8"/>
      <c r="IVD717" s="8"/>
      <c r="IVE717" s="8"/>
      <c r="IVF717" s="8"/>
      <c r="IVG717" s="8"/>
      <c r="IVH717" s="8"/>
      <c r="IVI717" s="8"/>
      <c r="IVJ717" s="8"/>
      <c r="IVK717" s="8"/>
      <c r="IVL717" s="8"/>
      <c r="IVM717" s="8"/>
      <c r="IVN717" s="8"/>
      <c r="IVO717" s="8"/>
      <c r="IVP717" s="8"/>
      <c r="IVQ717" s="8"/>
      <c r="IVR717" s="8"/>
      <c r="IVS717" s="8"/>
      <c r="IVT717" s="8"/>
      <c r="IVU717" s="8"/>
      <c r="IVV717" s="8"/>
      <c r="IVW717" s="8"/>
      <c r="IVX717" s="8"/>
      <c r="IVY717" s="8"/>
      <c r="IVZ717" s="8"/>
      <c r="IWA717" s="8"/>
      <c r="IWB717" s="8"/>
      <c r="IWC717" s="8"/>
      <c r="IWD717" s="8"/>
      <c r="IWE717" s="8"/>
      <c r="IWF717" s="8"/>
      <c r="IWG717" s="8"/>
      <c r="IWH717" s="8"/>
      <c r="IWI717" s="8"/>
      <c r="IWJ717" s="8"/>
      <c r="IWK717" s="8"/>
      <c r="IWL717" s="8"/>
      <c r="IWM717" s="8"/>
      <c r="IWN717" s="8"/>
      <c r="IWO717" s="8"/>
      <c r="IWP717" s="8"/>
      <c r="IWQ717" s="8"/>
      <c r="IWR717" s="8"/>
      <c r="IWS717" s="8"/>
      <c r="IWT717" s="8"/>
      <c r="IWU717" s="8"/>
      <c r="IWV717" s="8"/>
      <c r="IWW717" s="8"/>
      <c r="IWX717" s="8"/>
      <c r="IWY717" s="8"/>
      <c r="IWZ717" s="8"/>
      <c r="IXA717" s="8"/>
      <c r="IXB717" s="8"/>
      <c r="IXC717" s="8"/>
      <c r="IXD717" s="8"/>
      <c r="IXE717" s="8"/>
      <c r="IXF717" s="8"/>
      <c r="IXG717" s="8"/>
      <c r="IXH717" s="8"/>
      <c r="IXI717" s="8"/>
      <c r="IXJ717" s="8"/>
      <c r="IXK717" s="8"/>
      <c r="IXL717" s="8"/>
      <c r="IXM717" s="8"/>
      <c r="IXN717" s="8"/>
      <c r="IXO717" s="8"/>
      <c r="IXP717" s="8"/>
      <c r="IXQ717" s="8"/>
      <c r="IXR717" s="8"/>
      <c r="IXS717" s="8"/>
      <c r="IXT717" s="8"/>
      <c r="IXU717" s="8"/>
      <c r="IXV717" s="8"/>
      <c r="IXW717" s="8"/>
      <c r="IXX717" s="8"/>
      <c r="IXY717" s="8"/>
      <c r="IXZ717" s="8"/>
      <c r="IYA717" s="8"/>
      <c r="IYB717" s="8"/>
      <c r="IYC717" s="8"/>
      <c r="IYD717" s="8"/>
      <c r="IYE717" s="8"/>
      <c r="IYF717" s="8"/>
      <c r="IYG717" s="8"/>
      <c r="IYH717" s="8"/>
      <c r="IYI717" s="8"/>
      <c r="IYJ717" s="8"/>
      <c r="IYK717" s="8"/>
      <c r="IYL717" s="8"/>
      <c r="IYM717" s="8"/>
      <c r="IYN717" s="8"/>
      <c r="IYO717" s="8"/>
      <c r="IYP717" s="8"/>
      <c r="IYQ717" s="8"/>
      <c r="IYR717" s="8"/>
      <c r="IYS717" s="8"/>
      <c r="IYT717" s="8"/>
      <c r="IYU717" s="8"/>
      <c r="IYV717" s="8"/>
      <c r="IYW717" s="8"/>
      <c r="IYX717" s="8"/>
      <c r="IYY717" s="8"/>
      <c r="IYZ717" s="8"/>
      <c r="IZA717" s="8"/>
      <c r="IZB717" s="8"/>
      <c r="IZC717" s="8"/>
      <c r="IZD717" s="8"/>
      <c r="IZE717" s="8"/>
      <c r="IZF717" s="8"/>
      <c r="IZG717" s="8"/>
      <c r="IZH717" s="8"/>
      <c r="IZI717" s="8"/>
      <c r="IZJ717" s="8"/>
      <c r="IZK717" s="8"/>
      <c r="IZL717" s="8"/>
      <c r="IZM717" s="8"/>
      <c r="IZN717" s="8"/>
      <c r="IZO717" s="8"/>
      <c r="IZP717" s="8"/>
      <c r="IZQ717" s="8"/>
      <c r="IZR717" s="8"/>
      <c r="IZS717" s="8"/>
      <c r="IZT717" s="8"/>
      <c r="IZU717" s="8"/>
      <c r="IZV717" s="8"/>
      <c r="IZW717" s="8"/>
      <c r="IZX717" s="8"/>
      <c r="IZY717" s="8"/>
      <c r="IZZ717" s="8"/>
      <c r="JAA717" s="8"/>
      <c r="JAB717" s="8"/>
      <c r="JAC717" s="8"/>
      <c r="JAD717" s="8"/>
      <c r="JAE717" s="8"/>
      <c r="JAF717" s="8"/>
      <c r="JAG717" s="8"/>
      <c r="JAH717" s="8"/>
      <c r="JAI717" s="8"/>
      <c r="JAJ717" s="8"/>
      <c r="JAK717" s="8"/>
      <c r="JAL717" s="8"/>
      <c r="JAM717" s="8"/>
      <c r="JAN717" s="8"/>
      <c r="JAO717" s="8"/>
      <c r="JAP717" s="8"/>
      <c r="JAQ717" s="8"/>
      <c r="JAR717" s="8"/>
      <c r="JAS717" s="8"/>
      <c r="JAT717" s="8"/>
      <c r="JAU717" s="8"/>
      <c r="JAV717" s="8"/>
      <c r="JAW717" s="8"/>
      <c r="JAX717" s="8"/>
      <c r="JAY717" s="8"/>
      <c r="JAZ717" s="8"/>
      <c r="JBA717" s="8"/>
      <c r="JBB717" s="8"/>
      <c r="JBC717" s="8"/>
      <c r="JBD717" s="8"/>
      <c r="JBE717" s="8"/>
      <c r="JBF717" s="8"/>
      <c r="JBG717" s="8"/>
      <c r="JBH717" s="8"/>
      <c r="JBI717" s="8"/>
      <c r="JBJ717" s="8"/>
      <c r="JBK717" s="8"/>
      <c r="JBL717" s="8"/>
      <c r="JBM717" s="8"/>
      <c r="JBN717" s="8"/>
      <c r="JBO717" s="8"/>
      <c r="JBP717" s="8"/>
      <c r="JBQ717" s="8"/>
      <c r="JBR717" s="8"/>
      <c r="JBS717" s="8"/>
      <c r="JBT717" s="8"/>
      <c r="JBU717" s="8"/>
      <c r="JBV717" s="8"/>
      <c r="JBW717" s="8"/>
      <c r="JBX717" s="8"/>
      <c r="JBY717" s="8"/>
      <c r="JBZ717" s="8"/>
      <c r="JCA717" s="8"/>
      <c r="JCB717" s="8"/>
      <c r="JCC717" s="8"/>
      <c r="JCD717" s="8"/>
      <c r="JCE717" s="8"/>
      <c r="JCF717" s="8"/>
      <c r="JCG717" s="8"/>
      <c r="JCH717" s="8"/>
      <c r="JCI717" s="8"/>
      <c r="JCJ717" s="8"/>
      <c r="JCK717" s="8"/>
      <c r="JCL717" s="8"/>
      <c r="JCM717" s="8"/>
      <c r="JCN717" s="8"/>
      <c r="JCO717" s="8"/>
      <c r="JCP717" s="8"/>
      <c r="JCQ717" s="8"/>
      <c r="JCR717" s="8"/>
      <c r="JCS717" s="8"/>
      <c r="JCT717" s="8"/>
      <c r="JCU717" s="8"/>
      <c r="JCV717" s="8"/>
      <c r="JCW717" s="8"/>
      <c r="JCX717" s="8"/>
      <c r="JCY717" s="8"/>
      <c r="JCZ717" s="8"/>
      <c r="JDA717" s="8"/>
      <c r="JDB717" s="8"/>
      <c r="JDC717" s="8"/>
      <c r="JDD717" s="8"/>
      <c r="JDE717" s="8"/>
      <c r="JDF717" s="8"/>
      <c r="JDG717" s="8"/>
      <c r="JDH717" s="8"/>
      <c r="JDI717" s="8"/>
      <c r="JDJ717" s="8"/>
      <c r="JDK717" s="8"/>
      <c r="JDL717" s="8"/>
      <c r="JDM717" s="8"/>
      <c r="JDN717" s="8"/>
      <c r="JDO717" s="8"/>
      <c r="JDP717" s="8"/>
      <c r="JDQ717" s="8"/>
      <c r="JDR717" s="8"/>
      <c r="JDS717" s="8"/>
      <c r="JDT717" s="8"/>
      <c r="JDU717" s="8"/>
      <c r="JDV717" s="8"/>
      <c r="JDW717" s="8"/>
      <c r="JDX717" s="8"/>
      <c r="JDY717" s="8"/>
      <c r="JDZ717" s="8"/>
      <c r="JEA717" s="8"/>
      <c r="JEB717" s="8"/>
      <c r="JEC717" s="8"/>
      <c r="JED717" s="8"/>
      <c r="JEE717" s="8"/>
      <c r="JEF717" s="8"/>
      <c r="JEG717" s="8"/>
      <c r="JEH717" s="8"/>
      <c r="JEI717" s="8"/>
      <c r="JEJ717" s="8"/>
      <c r="JEK717" s="8"/>
      <c r="JEL717" s="8"/>
      <c r="JEM717" s="8"/>
      <c r="JEN717" s="8"/>
      <c r="JEO717" s="8"/>
      <c r="JEP717" s="8"/>
      <c r="JEQ717" s="8"/>
      <c r="JER717" s="8"/>
      <c r="JES717" s="8"/>
      <c r="JET717" s="8"/>
      <c r="JEU717" s="8"/>
      <c r="JEV717" s="8"/>
      <c r="JEW717" s="8"/>
      <c r="JEX717" s="8"/>
      <c r="JEY717" s="8"/>
      <c r="JEZ717" s="8"/>
      <c r="JFA717" s="8"/>
      <c r="JFB717" s="8"/>
      <c r="JFC717" s="8"/>
      <c r="JFD717" s="8"/>
      <c r="JFE717" s="8"/>
      <c r="JFF717" s="8"/>
      <c r="JFG717" s="8"/>
      <c r="JFH717" s="8"/>
      <c r="JFI717" s="8"/>
      <c r="JFJ717" s="8"/>
      <c r="JFK717" s="8"/>
      <c r="JFL717" s="8"/>
      <c r="JFM717" s="8"/>
      <c r="JFN717" s="8"/>
      <c r="JFO717" s="8"/>
      <c r="JFP717" s="8"/>
      <c r="JFQ717" s="8"/>
      <c r="JFR717" s="8"/>
      <c r="JFS717" s="8"/>
      <c r="JFT717" s="8"/>
      <c r="JFU717" s="8"/>
      <c r="JFV717" s="8"/>
      <c r="JFW717" s="8"/>
      <c r="JFX717" s="8"/>
      <c r="JFY717" s="8"/>
      <c r="JFZ717" s="8"/>
      <c r="JGA717" s="8"/>
      <c r="JGB717" s="8"/>
      <c r="JGC717" s="8"/>
      <c r="JGD717" s="8"/>
      <c r="JGE717" s="8"/>
      <c r="JGF717" s="8"/>
      <c r="JGG717" s="8"/>
      <c r="JGH717" s="8"/>
      <c r="JGI717" s="8"/>
      <c r="JGJ717" s="8"/>
      <c r="JGK717" s="8"/>
      <c r="JGL717" s="8"/>
      <c r="JGM717" s="8"/>
      <c r="JGN717" s="8"/>
      <c r="JGO717" s="8"/>
      <c r="JGP717" s="8"/>
      <c r="JGQ717" s="8"/>
      <c r="JGR717" s="8"/>
      <c r="JGS717" s="8"/>
      <c r="JGT717" s="8"/>
      <c r="JGU717" s="8"/>
      <c r="JGV717" s="8"/>
      <c r="JGW717" s="8"/>
      <c r="JGX717" s="8"/>
      <c r="JGY717" s="8"/>
      <c r="JGZ717" s="8"/>
      <c r="JHA717" s="8"/>
      <c r="JHB717" s="8"/>
      <c r="JHC717" s="8"/>
      <c r="JHD717" s="8"/>
      <c r="JHE717" s="8"/>
      <c r="JHF717" s="8"/>
      <c r="JHG717" s="8"/>
      <c r="JHH717" s="8"/>
      <c r="JHI717" s="8"/>
      <c r="JHJ717" s="8"/>
      <c r="JHK717" s="8"/>
      <c r="JHL717" s="8"/>
      <c r="JHM717" s="8"/>
      <c r="JHN717" s="8"/>
      <c r="JHO717" s="8"/>
      <c r="JHP717" s="8"/>
      <c r="JHQ717" s="8"/>
      <c r="JHR717" s="8"/>
      <c r="JHS717" s="8"/>
      <c r="JHT717" s="8"/>
      <c r="JHU717" s="8"/>
      <c r="JHV717" s="8"/>
      <c r="JHW717" s="8"/>
      <c r="JHX717" s="8"/>
      <c r="JHY717" s="8"/>
      <c r="JHZ717" s="8"/>
      <c r="JIA717" s="8"/>
      <c r="JIB717" s="8"/>
      <c r="JIC717" s="8"/>
      <c r="JID717" s="8"/>
      <c r="JIE717" s="8"/>
      <c r="JIF717" s="8"/>
      <c r="JIG717" s="8"/>
      <c r="JIH717" s="8"/>
      <c r="JII717" s="8"/>
      <c r="JIJ717" s="8"/>
      <c r="JIK717" s="8"/>
      <c r="JIL717" s="8"/>
      <c r="JIM717" s="8"/>
      <c r="JIN717" s="8"/>
      <c r="JIO717" s="8"/>
      <c r="JIP717" s="8"/>
      <c r="JIQ717" s="8"/>
      <c r="JIR717" s="8"/>
      <c r="JIS717" s="8"/>
      <c r="JIT717" s="8"/>
      <c r="JIU717" s="8"/>
      <c r="JIV717" s="8"/>
      <c r="JIW717" s="8"/>
      <c r="JIX717" s="8"/>
      <c r="JIY717" s="8"/>
      <c r="JIZ717" s="8"/>
      <c r="JJA717" s="8"/>
      <c r="JJB717" s="8"/>
      <c r="JJC717" s="8"/>
      <c r="JJD717" s="8"/>
      <c r="JJE717" s="8"/>
      <c r="JJF717" s="8"/>
      <c r="JJG717" s="8"/>
      <c r="JJH717" s="8"/>
      <c r="JJI717" s="8"/>
      <c r="JJJ717" s="8"/>
      <c r="JJK717" s="8"/>
      <c r="JJL717" s="8"/>
      <c r="JJM717" s="8"/>
      <c r="JJN717" s="8"/>
      <c r="JJO717" s="8"/>
      <c r="JJP717" s="8"/>
      <c r="JJQ717" s="8"/>
      <c r="JJR717" s="8"/>
      <c r="JJS717" s="8"/>
      <c r="JJT717" s="8"/>
      <c r="JJU717" s="8"/>
      <c r="JJV717" s="8"/>
      <c r="JJW717" s="8"/>
      <c r="JJX717" s="8"/>
      <c r="JJY717" s="8"/>
      <c r="JJZ717" s="8"/>
      <c r="JKA717" s="8"/>
      <c r="JKB717" s="8"/>
      <c r="JKC717" s="8"/>
      <c r="JKD717" s="8"/>
      <c r="JKE717" s="8"/>
      <c r="JKF717" s="8"/>
      <c r="JKG717" s="8"/>
      <c r="JKH717" s="8"/>
      <c r="JKI717" s="8"/>
      <c r="JKJ717" s="8"/>
      <c r="JKK717" s="8"/>
      <c r="JKL717" s="8"/>
      <c r="JKM717" s="8"/>
      <c r="JKN717" s="8"/>
      <c r="JKO717" s="8"/>
      <c r="JKP717" s="8"/>
      <c r="JKQ717" s="8"/>
      <c r="JKR717" s="8"/>
      <c r="JKS717" s="8"/>
      <c r="JKT717" s="8"/>
      <c r="JKU717" s="8"/>
      <c r="JKV717" s="8"/>
      <c r="JKW717" s="8"/>
      <c r="JKX717" s="8"/>
      <c r="JKY717" s="8"/>
      <c r="JKZ717" s="8"/>
      <c r="JLA717" s="8"/>
      <c r="JLB717" s="8"/>
      <c r="JLC717" s="8"/>
      <c r="JLD717" s="8"/>
      <c r="JLE717" s="8"/>
      <c r="JLF717" s="8"/>
      <c r="JLG717" s="8"/>
      <c r="JLH717" s="8"/>
      <c r="JLI717" s="8"/>
      <c r="JLJ717" s="8"/>
      <c r="JLK717" s="8"/>
      <c r="JLL717" s="8"/>
      <c r="JLM717" s="8"/>
      <c r="JLN717" s="8"/>
      <c r="JLO717" s="8"/>
      <c r="JLP717" s="8"/>
      <c r="JLQ717" s="8"/>
      <c r="JLR717" s="8"/>
      <c r="JLS717" s="8"/>
      <c r="JLT717" s="8"/>
      <c r="JLU717" s="8"/>
      <c r="JLV717" s="8"/>
      <c r="JLW717" s="8"/>
      <c r="JLX717" s="8"/>
      <c r="JLY717" s="8"/>
      <c r="JLZ717" s="8"/>
      <c r="JMA717" s="8"/>
      <c r="JMB717" s="8"/>
      <c r="JMC717" s="8"/>
      <c r="JMD717" s="8"/>
      <c r="JME717" s="8"/>
      <c r="JMF717" s="8"/>
      <c r="JMG717" s="8"/>
      <c r="JMH717" s="8"/>
      <c r="JMI717" s="8"/>
      <c r="JMJ717" s="8"/>
      <c r="JMK717" s="8"/>
      <c r="JML717" s="8"/>
      <c r="JMM717" s="8"/>
      <c r="JMN717" s="8"/>
      <c r="JMO717" s="8"/>
      <c r="JMP717" s="8"/>
      <c r="JMQ717" s="8"/>
      <c r="JMR717" s="8"/>
      <c r="JMS717" s="8"/>
      <c r="JMT717" s="8"/>
      <c r="JMU717" s="8"/>
      <c r="JMV717" s="8"/>
      <c r="JMW717" s="8"/>
      <c r="JMX717" s="8"/>
      <c r="JMY717" s="8"/>
      <c r="JMZ717" s="8"/>
      <c r="JNA717" s="8"/>
      <c r="JNB717" s="8"/>
      <c r="JNC717" s="8"/>
      <c r="JND717" s="8"/>
      <c r="JNE717" s="8"/>
      <c r="JNF717" s="8"/>
      <c r="JNG717" s="8"/>
      <c r="JNH717" s="8"/>
      <c r="JNI717" s="8"/>
      <c r="JNJ717" s="8"/>
      <c r="JNK717" s="8"/>
      <c r="JNL717" s="8"/>
      <c r="JNM717" s="8"/>
      <c r="JNN717" s="8"/>
      <c r="JNO717" s="8"/>
      <c r="JNP717" s="8"/>
      <c r="JNQ717" s="8"/>
      <c r="JNR717" s="8"/>
      <c r="JNS717" s="8"/>
      <c r="JNT717" s="8"/>
      <c r="JNU717" s="8"/>
      <c r="JNV717" s="8"/>
      <c r="JNW717" s="8"/>
      <c r="JNX717" s="8"/>
      <c r="JNY717" s="8"/>
      <c r="JNZ717" s="8"/>
      <c r="JOA717" s="8"/>
      <c r="JOB717" s="8"/>
      <c r="JOC717" s="8"/>
      <c r="JOD717" s="8"/>
      <c r="JOE717" s="8"/>
      <c r="JOF717" s="8"/>
      <c r="JOG717" s="8"/>
      <c r="JOH717" s="8"/>
      <c r="JOI717" s="8"/>
      <c r="JOJ717" s="8"/>
      <c r="JOK717" s="8"/>
      <c r="JOL717" s="8"/>
      <c r="JOM717" s="8"/>
      <c r="JON717" s="8"/>
      <c r="JOO717" s="8"/>
      <c r="JOP717" s="8"/>
      <c r="JOQ717" s="8"/>
      <c r="JOR717" s="8"/>
      <c r="JOS717" s="8"/>
      <c r="JOT717" s="8"/>
      <c r="JOU717" s="8"/>
      <c r="JOV717" s="8"/>
      <c r="JOW717" s="8"/>
      <c r="JOX717" s="8"/>
      <c r="JOY717" s="8"/>
      <c r="JOZ717" s="8"/>
      <c r="JPA717" s="8"/>
      <c r="JPB717" s="8"/>
      <c r="JPC717" s="8"/>
      <c r="JPD717" s="8"/>
      <c r="JPE717" s="8"/>
      <c r="JPF717" s="8"/>
      <c r="JPG717" s="8"/>
      <c r="JPH717" s="8"/>
      <c r="JPI717" s="8"/>
      <c r="JPJ717" s="8"/>
      <c r="JPK717" s="8"/>
      <c r="JPL717" s="8"/>
      <c r="JPM717" s="8"/>
      <c r="JPN717" s="8"/>
      <c r="JPO717" s="8"/>
      <c r="JPP717" s="8"/>
      <c r="JPQ717" s="8"/>
      <c r="JPR717" s="8"/>
      <c r="JPS717" s="8"/>
      <c r="JPT717" s="8"/>
      <c r="JPU717" s="8"/>
      <c r="JPV717" s="8"/>
      <c r="JPW717" s="8"/>
      <c r="JPX717" s="8"/>
      <c r="JPY717" s="8"/>
      <c r="JPZ717" s="8"/>
      <c r="JQA717" s="8"/>
      <c r="JQB717" s="8"/>
      <c r="JQC717" s="8"/>
      <c r="JQD717" s="8"/>
      <c r="JQE717" s="8"/>
      <c r="JQF717" s="8"/>
      <c r="JQG717" s="8"/>
      <c r="JQH717" s="8"/>
      <c r="JQI717" s="8"/>
      <c r="JQJ717" s="8"/>
      <c r="JQK717" s="8"/>
      <c r="JQL717" s="8"/>
      <c r="JQM717" s="8"/>
      <c r="JQN717" s="8"/>
      <c r="JQO717" s="8"/>
      <c r="JQP717" s="8"/>
      <c r="JQQ717" s="8"/>
      <c r="JQR717" s="8"/>
      <c r="JQS717" s="8"/>
      <c r="JQT717" s="8"/>
      <c r="JQU717" s="8"/>
      <c r="JQV717" s="8"/>
      <c r="JQW717" s="8"/>
      <c r="JQX717" s="8"/>
      <c r="JQY717" s="8"/>
      <c r="JQZ717" s="8"/>
      <c r="JRA717" s="8"/>
      <c r="JRB717" s="8"/>
      <c r="JRC717" s="8"/>
      <c r="JRD717" s="8"/>
      <c r="JRE717" s="8"/>
      <c r="JRF717" s="8"/>
      <c r="JRG717" s="8"/>
      <c r="JRH717" s="8"/>
      <c r="JRI717" s="8"/>
      <c r="JRJ717" s="8"/>
      <c r="JRK717" s="8"/>
      <c r="JRL717" s="8"/>
      <c r="JRM717" s="8"/>
      <c r="JRN717" s="8"/>
      <c r="JRO717" s="8"/>
      <c r="JRP717" s="8"/>
      <c r="JRQ717" s="8"/>
      <c r="JRR717" s="8"/>
      <c r="JRS717" s="8"/>
      <c r="JRT717" s="8"/>
      <c r="JRU717" s="8"/>
      <c r="JRV717" s="8"/>
      <c r="JRW717" s="8"/>
      <c r="JRX717" s="8"/>
      <c r="JRY717" s="8"/>
      <c r="JRZ717" s="8"/>
      <c r="JSA717" s="8"/>
      <c r="JSB717" s="8"/>
      <c r="JSC717" s="8"/>
      <c r="JSD717" s="8"/>
      <c r="JSE717" s="8"/>
      <c r="JSF717" s="8"/>
      <c r="JSG717" s="8"/>
      <c r="JSH717" s="8"/>
      <c r="JSI717" s="8"/>
      <c r="JSJ717" s="8"/>
      <c r="JSK717" s="8"/>
      <c r="JSL717" s="8"/>
      <c r="JSM717" s="8"/>
      <c r="JSN717" s="8"/>
      <c r="JSO717" s="8"/>
      <c r="JSP717" s="8"/>
      <c r="JSQ717" s="8"/>
      <c r="JSR717" s="8"/>
      <c r="JSS717" s="8"/>
      <c r="JST717" s="8"/>
      <c r="JSU717" s="8"/>
      <c r="JSV717" s="8"/>
      <c r="JSW717" s="8"/>
      <c r="JSX717" s="8"/>
      <c r="JSY717" s="8"/>
      <c r="JSZ717" s="8"/>
      <c r="JTA717" s="8"/>
      <c r="JTB717" s="8"/>
      <c r="JTC717" s="8"/>
      <c r="JTD717" s="8"/>
      <c r="JTE717" s="8"/>
      <c r="JTF717" s="8"/>
      <c r="JTG717" s="8"/>
      <c r="JTH717" s="8"/>
      <c r="JTI717" s="8"/>
      <c r="JTJ717" s="8"/>
      <c r="JTK717" s="8"/>
      <c r="JTL717" s="8"/>
      <c r="JTM717" s="8"/>
      <c r="JTN717" s="8"/>
      <c r="JTO717" s="8"/>
      <c r="JTP717" s="8"/>
      <c r="JTQ717" s="8"/>
      <c r="JTR717" s="8"/>
      <c r="JTS717" s="8"/>
      <c r="JTT717" s="8"/>
      <c r="JTU717" s="8"/>
      <c r="JTV717" s="8"/>
      <c r="JTW717" s="8"/>
      <c r="JTX717" s="8"/>
      <c r="JTY717" s="8"/>
      <c r="JTZ717" s="8"/>
      <c r="JUA717" s="8"/>
      <c r="JUB717" s="8"/>
      <c r="JUC717" s="8"/>
      <c r="JUD717" s="8"/>
      <c r="JUE717" s="8"/>
      <c r="JUF717" s="8"/>
      <c r="JUG717" s="8"/>
      <c r="JUH717" s="8"/>
      <c r="JUI717" s="8"/>
      <c r="JUJ717" s="8"/>
      <c r="JUK717" s="8"/>
      <c r="JUL717" s="8"/>
      <c r="JUM717" s="8"/>
      <c r="JUN717" s="8"/>
      <c r="JUO717" s="8"/>
      <c r="JUP717" s="8"/>
      <c r="JUQ717" s="8"/>
      <c r="JUR717" s="8"/>
      <c r="JUS717" s="8"/>
      <c r="JUT717" s="8"/>
      <c r="JUU717" s="8"/>
      <c r="JUV717" s="8"/>
      <c r="JUW717" s="8"/>
      <c r="JUX717" s="8"/>
      <c r="JUY717" s="8"/>
      <c r="JUZ717" s="8"/>
      <c r="JVA717" s="8"/>
      <c r="JVB717" s="8"/>
      <c r="JVC717" s="8"/>
      <c r="JVD717" s="8"/>
      <c r="JVE717" s="8"/>
      <c r="JVF717" s="8"/>
      <c r="JVG717" s="8"/>
      <c r="JVH717" s="8"/>
      <c r="JVI717" s="8"/>
      <c r="JVJ717" s="8"/>
      <c r="JVK717" s="8"/>
      <c r="JVL717" s="8"/>
      <c r="JVM717" s="8"/>
      <c r="JVN717" s="8"/>
      <c r="JVO717" s="8"/>
      <c r="JVP717" s="8"/>
      <c r="JVQ717" s="8"/>
      <c r="JVR717" s="8"/>
      <c r="JVS717" s="8"/>
      <c r="JVT717" s="8"/>
      <c r="JVU717" s="8"/>
      <c r="JVV717" s="8"/>
      <c r="JVW717" s="8"/>
      <c r="JVX717" s="8"/>
      <c r="JVY717" s="8"/>
      <c r="JVZ717" s="8"/>
      <c r="JWA717" s="8"/>
      <c r="JWB717" s="8"/>
      <c r="JWC717" s="8"/>
      <c r="JWD717" s="8"/>
      <c r="JWE717" s="8"/>
      <c r="JWF717" s="8"/>
      <c r="JWG717" s="8"/>
      <c r="JWH717" s="8"/>
      <c r="JWI717" s="8"/>
      <c r="JWJ717" s="8"/>
      <c r="JWK717" s="8"/>
      <c r="JWL717" s="8"/>
      <c r="JWM717" s="8"/>
      <c r="JWN717" s="8"/>
      <c r="JWO717" s="8"/>
      <c r="JWP717" s="8"/>
      <c r="JWQ717" s="8"/>
      <c r="JWR717" s="8"/>
      <c r="JWS717" s="8"/>
      <c r="JWT717" s="8"/>
      <c r="JWU717" s="8"/>
      <c r="JWV717" s="8"/>
      <c r="JWW717" s="8"/>
      <c r="JWX717" s="8"/>
      <c r="JWY717" s="8"/>
      <c r="JWZ717" s="8"/>
      <c r="JXA717" s="8"/>
      <c r="JXB717" s="8"/>
      <c r="JXC717" s="8"/>
      <c r="JXD717" s="8"/>
      <c r="JXE717" s="8"/>
      <c r="JXF717" s="8"/>
      <c r="JXG717" s="8"/>
      <c r="JXH717" s="8"/>
      <c r="JXI717" s="8"/>
      <c r="JXJ717" s="8"/>
      <c r="JXK717" s="8"/>
      <c r="JXL717" s="8"/>
      <c r="JXM717" s="8"/>
      <c r="JXN717" s="8"/>
      <c r="JXO717" s="8"/>
      <c r="JXP717" s="8"/>
      <c r="JXQ717" s="8"/>
      <c r="JXR717" s="8"/>
      <c r="JXS717" s="8"/>
      <c r="JXT717" s="8"/>
      <c r="JXU717" s="8"/>
      <c r="JXV717" s="8"/>
      <c r="JXW717" s="8"/>
      <c r="JXX717" s="8"/>
      <c r="JXY717" s="8"/>
      <c r="JXZ717" s="8"/>
      <c r="JYA717" s="8"/>
      <c r="JYB717" s="8"/>
      <c r="JYC717" s="8"/>
      <c r="JYD717" s="8"/>
      <c r="JYE717" s="8"/>
      <c r="JYF717" s="8"/>
      <c r="JYG717" s="8"/>
      <c r="JYH717" s="8"/>
      <c r="JYI717" s="8"/>
      <c r="JYJ717" s="8"/>
      <c r="JYK717" s="8"/>
      <c r="JYL717" s="8"/>
      <c r="JYM717" s="8"/>
      <c r="JYN717" s="8"/>
      <c r="JYO717" s="8"/>
      <c r="JYP717" s="8"/>
      <c r="JYQ717" s="8"/>
      <c r="JYR717" s="8"/>
      <c r="JYS717" s="8"/>
      <c r="JYT717" s="8"/>
      <c r="JYU717" s="8"/>
      <c r="JYV717" s="8"/>
      <c r="JYW717" s="8"/>
      <c r="JYX717" s="8"/>
      <c r="JYY717" s="8"/>
      <c r="JYZ717" s="8"/>
      <c r="JZA717" s="8"/>
      <c r="JZB717" s="8"/>
      <c r="JZC717" s="8"/>
      <c r="JZD717" s="8"/>
      <c r="JZE717" s="8"/>
      <c r="JZF717" s="8"/>
      <c r="JZG717" s="8"/>
      <c r="JZH717" s="8"/>
      <c r="JZI717" s="8"/>
      <c r="JZJ717" s="8"/>
      <c r="JZK717" s="8"/>
      <c r="JZL717" s="8"/>
      <c r="JZM717" s="8"/>
      <c r="JZN717" s="8"/>
      <c r="JZO717" s="8"/>
      <c r="JZP717" s="8"/>
      <c r="JZQ717" s="8"/>
      <c r="JZR717" s="8"/>
      <c r="JZS717" s="8"/>
      <c r="JZT717" s="8"/>
      <c r="JZU717" s="8"/>
      <c r="JZV717" s="8"/>
      <c r="JZW717" s="8"/>
      <c r="JZX717" s="8"/>
      <c r="JZY717" s="8"/>
      <c r="JZZ717" s="8"/>
      <c r="KAA717" s="8"/>
      <c r="KAB717" s="8"/>
      <c r="KAC717" s="8"/>
      <c r="KAD717" s="8"/>
      <c r="KAE717" s="8"/>
      <c r="KAF717" s="8"/>
      <c r="KAG717" s="8"/>
      <c r="KAH717" s="8"/>
      <c r="KAI717" s="8"/>
      <c r="KAJ717" s="8"/>
      <c r="KAK717" s="8"/>
      <c r="KAL717" s="8"/>
      <c r="KAM717" s="8"/>
      <c r="KAN717" s="8"/>
      <c r="KAO717" s="8"/>
      <c r="KAP717" s="8"/>
      <c r="KAQ717" s="8"/>
      <c r="KAR717" s="8"/>
      <c r="KAS717" s="8"/>
      <c r="KAT717" s="8"/>
      <c r="KAU717" s="8"/>
      <c r="KAV717" s="8"/>
      <c r="KAW717" s="8"/>
      <c r="KAX717" s="8"/>
      <c r="KAY717" s="8"/>
      <c r="KAZ717" s="8"/>
      <c r="KBA717" s="8"/>
      <c r="KBB717" s="8"/>
      <c r="KBC717" s="8"/>
      <c r="KBD717" s="8"/>
      <c r="KBE717" s="8"/>
      <c r="KBF717" s="8"/>
      <c r="KBG717" s="8"/>
      <c r="KBH717" s="8"/>
      <c r="KBI717" s="8"/>
      <c r="KBJ717" s="8"/>
      <c r="KBK717" s="8"/>
      <c r="KBL717" s="8"/>
      <c r="KBM717" s="8"/>
      <c r="KBN717" s="8"/>
      <c r="KBO717" s="8"/>
      <c r="KBP717" s="8"/>
      <c r="KBQ717" s="8"/>
      <c r="KBR717" s="8"/>
      <c r="KBS717" s="8"/>
      <c r="KBT717" s="8"/>
      <c r="KBU717" s="8"/>
      <c r="KBV717" s="8"/>
      <c r="KBW717" s="8"/>
      <c r="KBX717" s="8"/>
      <c r="KBY717" s="8"/>
      <c r="KBZ717" s="8"/>
      <c r="KCA717" s="8"/>
      <c r="KCB717" s="8"/>
      <c r="KCC717" s="8"/>
      <c r="KCD717" s="8"/>
      <c r="KCE717" s="8"/>
      <c r="KCF717" s="8"/>
      <c r="KCG717" s="8"/>
      <c r="KCH717" s="8"/>
      <c r="KCI717" s="8"/>
      <c r="KCJ717" s="8"/>
      <c r="KCK717" s="8"/>
      <c r="KCL717" s="8"/>
      <c r="KCM717" s="8"/>
      <c r="KCN717" s="8"/>
      <c r="KCO717" s="8"/>
      <c r="KCP717" s="8"/>
      <c r="KCQ717" s="8"/>
      <c r="KCR717" s="8"/>
      <c r="KCS717" s="8"/>
      <c r="KCT717" s="8"/>
      <c r="KCU717" s="8"/>
      <c r="KCV717" s="8"/>
      <c r="KCW717" s="8"/>
      <c r="KCX717" s="8"/>
      <c r="KCY717" s="8"/>
      <c r="KCZ717" s="8"/>
      <c r="KDA717" s="8"/>
      <c r="KDB717" s="8"/>
      <c r="KDC717" s="8"/>
      <c r="KDD717" s="8"/>
      <c r="KDE717" s="8"/>
      <c r="KDF717" s="8"/>
      <c r="KDG717" s="8"/>
      <c r="KDH717" s="8"/>
      <c r="KDI717" s="8"/>
      <c r="KDJ717" s="8"/>
      <c r="KDK717" s="8"/>
      <c r="KDL717" s="8"/>
      <c r="KDM717" s="8"/>
      <c r="KDN717" s="8"/>
      <c r="KDO717" s="8"/>
      <c r="KDP717" s="8"/>
      <c r="KDQ717" s="8"/>
      <c r="KDR717" s="8"/>
      <c r="KDS717" s="8"/>
      <c r="KDT717" s="8"/>
      <c r="KDU717" s="8"/>
      <c r="KDV717" s="8"/>
      <c r="KDW717" s="8"/>
      <c r="KDX717" s="8"/>
      <c r="KDY717" s="8"/>
      <c r="KDZ717" s="8"/>
      <c r="KEA717" s="8"/>
      <c r="KEB717" s="8"/>
      <c r="KEC717" s="8"/>
      <c r="KED717" s="8"/>
      <c r="KEE717" s="8"/>
      <c r="KEF717" s="8"/>
      <c r="KEG717" s="8"/>
      <c r="KEH717" s="8"/>
      <c r="KEI717" s="8"/>
      <c r="KEJ717" s="8"/>
      <c r="KEK717" s="8"/>
      <c r="KEL717" s="8"/>
      <c r="KEM717" s="8"/>
      <c r="KEN717" s="8"/>
      <c r="KEO717" s="8"/>
      <c r="KEP717" s="8"/>
      <c r="KEQ717" s="8"/>
      <c r="KER717" s="8"/>
      <c r="KES717" s="8"/>
      <c r="KET717" s="8"/>
      <c r="KEU717" s="8"/>
      <c r="KEV717" s="8"/>
      <c r="KEW717" s="8"/>
      <c r="KEX717" s="8"/>
      <c r="KEY717" s="8"/>
      <c r="KEZ717" s="8"/>
      <c r="KFA717" s="8"/>
      <c r="KFB717" s="8"/>
      <c r="KFC717" s="8"/>
      <c r="KFD717" s="8"/>
      <c r="KFE717" s="8"/>
      <c r="KFF717" s="8"/>
      <c r="KFG717" s="8"/>
      <c r="KFH717" s="8"/>
      <c r="KFI717" s="8"/>
      <c r="KFJ717" s="8"/>
      <c r="KFK717" s="8"/>
      <c r="KFL717" s="8"/>
      <c r="KFM717" s="8"/>
      <c r="KFN717" s="8"/>
      <c r="KFO717" s="8"/>
      <c r="KFP717" s="8"/>
      <c r="KFQ717" s="8"/>
      <c r="KFR717" s="8"/>
      <c r="KFS717" s="8"/>
      <c r="KFT717" s="8"/>
      <c r="KFU717" s="8"/>
      <c r="KFV717" s="8"/>
      <c r="KFW717" s="8"/>
      <c r="KFX717" s="8"/>
      <c r="KFY717" s="8"/>
      <c r="KFZ717" s="8"/>
      <c r="KGA717" s="8"/>
      <c r="KGB717" s="8"/>
      <c r="KGC717" s="8"/>
      <c r="KGD717" s="8"/>
      <c r="KGE717" s="8"/>
      <c r="KGF717" s="8"/>
      <c r="KGG717" s="8"/>
      <c r="KGH717" s="8"/>
      <c r="KGI717" s="8"/>
      <c r="KGJ717" s="8"/>
      <c r="KGK717" s="8"/>
      <c r="KGL717" s="8"/>
      <c r="KGM717" s="8"/>
      <c r="KGN717" s="8"/>
      <c r="KGO717" s="8"/>
      <c r="KGP717" s="8"/>
      <c r="KGQ717" s="8"/>
      <c r="KGR717" s="8"/>
      <c r="KGS717" s="8"/>
      <c r="KGT717" s="8"/>
      <c r="KGU717" s="8"/>
      <c r="KGV717" s="8"/>
      <c r="KGW717" s="8"/>
      <c r="KGX717" s="8"/>
      <c r="KGY717" s="8"/>
      <c r="KGZ717" s="8"/>
      <c r="KHA717" s="8"/>
      <c r="KHB717" s="8"/>
      <c r="KHC717" s="8"/>
      <c r="KHD717" s="8"/>
      <c r="KHE717" s="8"/>
      <c r="KHF717" s="8"/>
      <c r="KHG717" s="8"/>
      <c r="KHH717" s="8"/>
      <c r="KHI717" s="8"/>
      <c r="KHJ717" s="8"/>
      <c r="KHK717" s="8"/>
      <c r="KHL717" s="8"/>
      <c r="KHM717" s="8"/>
      <c r="KHN717" s="8"/>
      <c r="KHO717" s="8"/>
      <c r="KHP717" s="8"/>
      <c r="KHQ717" s="8"/>
      <c r="KHR717" s="8"/>
      <c r="KHS717" s="8"/>
      <c r="KHT717" s="8"/>
      <c r="KHU717" s="8"/>
      <c r="KHV717" s="8"/>
      <c r="KHW717" s="8"/>
      <c r="KHX717" s="8"/>
      <c r="KHY717" s="8"/>
      <c r="KHZ717" s="8"/>
      <c r="KIA717" s="8"/>
      <c r="KIB717" s="8"/>
      <c r="KIC717" s="8"/>
      <c r="KID717" s="8"/>
      <c r="KIE717" s="8"/>
      <c r="KIF717" s="8"/>
      <c r="KIG717" s="8"/>
      <c r="KIH717" s="8"/>
      <c r="KII717" s="8"/>
      <c r="KIJ717" s="8"/>
      <c r="KIK717" s="8"/>
      <c r="KIL717" s="8"/>
      <c r="KIM717" s="8"/>
      <c r="KIN717" s="8"/>
      <c r="KIO717" s="8"/>
      <c r="KIP717" s="8"/>
      <c r="KIQ717" s="8"/>
      <c r="KIR717" s="8"/>
      <c r="KIS717" s="8"/>
      <c r="KIT717" s="8"/>
      <c r="KIU717" s="8"/>
      <c r="KIV717" s="8"/>
      <c r="KIW717" s="8"/>
      <c r="KIX717" s="8"/>
      <c r="KIY717" s="8"/>
      <c r="KIZ717" s="8"/>
      <c r="KJA717" s="8"/>
      <c r="KJB717" s="8"/>
      <c r="KJC717" s="8"/>
      <c r="KJD717" s="8"/>
      <c r="KJE717" s="8"/>
      <c r="KJF717" s="8"/>
      <c r="KJG717" s="8"/>
      <c r="KJH717" s="8"/>
      <c r="KJI717" s="8"/>
      <c r="KJJ717" s="8"/>
      <c r="KJK717" s="8"/>
      <c r="KJL717" s="8"/>
      <c r="KJM717" s="8"/>
      <c r="KJN717" s="8"/>
      <c r="KJO717" s="8"/>
      <c r="KJP717" s="8"/>
      <c r="KJQ717" s="8"/>
      <c r="KJR717" s="8"/>
      <c r="KJS717" s="8"/>
      <c r="KJT717" s="8"/>
      <c r="KJU717" s="8"/>
      <c r="KJV717" s="8"/>
      <c r="KJW717" s="8"/>
      <c r="KJX717" s="8"/>
      <c r="KJY717" s="8"/>
      <c r="KJZ717" s="8"/>
      <c r="KKA717" s="8"/>
      <c r="KKB717" s="8"/>
      <c r="KKC717" s="8"/>
      <c r="KKD717" s="8"/>
      <c r="KKE717" s="8"/>
      <c r="KKF717" s="8"/>
      <c r="KKG717" s="8"/>
      <c r="KKH717" s="8"/>
      <c r="KKI717" s="8"/>
      <c r="KKJ717" s="8"/>
      <c r="KKK717" s="8"/>
      <c r="KKL717" s="8"/>
      <c r="KKM717" s="8"/>
      <c r="KKN717" s="8"/>
      <c r="KKO717" s="8"/>
      <c r="KKP717" s="8"/>
      <c r="KKQ717" s="8"/>
      <c r="KKR717" s="8"/>
      <c r="KKS717" s="8"/>
      <c r="KKT717" s="8"/>
      <c r="KKU717" s="8"/>
      <c r="KKV717" s="8"/>
      <c r="KKW717" s="8"/>
      <c r="KKX717" s="8"/>
      <c r="KKY717" s="8"/>
      <c r="KKZ717" s="8"/>
      <c r="KLA717" s="8"/>
      <c r="KLB717" s="8"/>
      <c r="KLC717" s="8"/>
      <c r="KLD717" s="8"/>
      <c r="KLE717" s="8"/>
      <c r="KLF717" s="8"/>
      <c r="KLG717" s="8"/>
      <c r="KLH717" s="8"/>
      <c r="KLI717" s="8"/>
      <c r="KLJ717" s="8"/>
      <c r="KLK717" s="8"/>
      <c r="KLL717" s="8"/>
      <c r="KLM717" s="8"/>
      <c r="KLN717" s="8"/>
      <c r="KLO717" s="8"/>
      <c r="KLP717" s="8"/>
      <c r="KLQ717" s="8"/>
      <c r="KLR717" s="8"/>
      <c r="KLS717" s="8"/>
      <c r="KLT717" s="8"/>
      <c r="KLU717" s="8"/>
      <c r="KLV717" s="8"/>
      <c r="KLW717" s="8"/>
      <c r="KLX717" s="8"/>
      <c r="KLY717" s="8"/>
      <c r="KLZ717" s="8"/>
      <c r="KMA717" s="8"/>
      <c r="KMB717" s="8"/>
      <c r="KMC717" s="8"/>
      <c r="KMD717" s="8"/>
      <c r="KME717" s="8"/>
      <c r="KMF717" s="8"/>
      <c r="KMG717" s="8"/>
      <c r="KMH717" s="8"/>
      <c r="KMI717" s="8"/>
      <c r="KMJ717" s="8"/>
      <c r="KMK717" s="8"/>
      <c r="KML717" s="8"/>
      <c r="KMM717" s="8"/>
      <c r="KMN717" s="8"/>
      <c r="KMO717" s="8"/>
      <c r="KMP717" s="8"/>
      <c r="KMQ717" s="8"/>
      <c r="KMR717" s="8"/>
      <c r="KMS717" s="8"/>
      <c r="KMT717" s="8"/>
      <c r="KMU717" s="8"/>
      <c r="KMV717" s="8"/>
      <c r="KMW717" s="8"/>
      <c r="KMX717" s="8"/>
      <c r="KMY717" s="8"/>
      <c r="KMZ717" s="8"/>
      <c r="KNA717" s="8"/>
      <c r="KNB717" s="8"/>
      <c r="KNC717" s="8"/>
      <c r="KND717" s="8"/>
      <c r="KNE717" s="8"/>
      <c r="KNF717" s="8"/>
      <c r="KNG717" s="8"/>
      <c r="KNH717" s="8"/>
      <c r="KNI717" s="8"/>
      <c r="KNJ717" s="8"/>
      <c r="KNK717" s="8"/>
      <c r="KNL717" s="8"/>
      <c r="KNM717" s="8"/>
      <c r="KNN717" s="8"/>
      <c r="KNO717" s="8"/>
      <c r="KNP717" s="8"/>
      <c r="KNQ717" s="8"/>
      <c r="KNR717" s="8"/>
      <c r="KNS717" s="8"/>
      <c r="KNT717" s="8"/>
      <c r="KNU717" s="8"/>
      <c r="KNV717" s="8"/>
      <c r="KNW717" s="8"/>
      <c r="KNX717" s="8"/>
      <c r="KNY717" s="8"/>
      <c r="KNZ717" s="8"/>
      <c r="KOA717" s="8"/>
      <c r="KOB717" s="8"/>
      <c r="KOC717" s="8"/>
      <c r="KOD717" s="8"/>
      <c r="KOE717" s="8"/>
      <c r="KOF717" s="8"/>
      <c r="KOG717" s="8"/>
      <c r="KOH717" s="8"/>
      <c r="KOI717" s="8"/>
      <c r="KOJ717" s="8"/>
      <c r="KOK717" s="8"/>
      <c r="KOL717" s="8"/>
      <c r="KOM717" s="8"/>
      <c r="KON717" s="8"/>
      <c r="KOO717" s="8"/>
      <c r="KOP717" s="8"/>
      <c r="KOQ717" s="8"/>
      <c r="KOR717" s="8"/>
      <c r="KOS717" s="8"/>
      <c r="KOT717" s="8"/>
      <c r="KOU717" s="8"/>
      <c r="KOV717" s="8"/>
      <c r="KOW717" s="8"/>
      <c r="KOX717" s="8"/>
      <c r="KOY717" s="8"/>
      <c r="KOZ717" s="8"/>
      <c r="KPA717" s="8"/>
      <c r="KPB717" s="8"/>
      <c r="KPC717" s="8"/>
      <c r="KPD717" s="8"/>
      <c r="KPE717" s="8"/>
      <c r="KPF717" s="8"/>
      <c r="KPG717" s="8"/>
      <c r="KPH717" s="8"/>
      <c r="KPI717" s="8"/>
      <c r="KPJ717" s="8"/>
      <c r="KPK717" s="8"/>
      <c r="KPL717" s="8"/>
      <c r="KPM717" s="8"/>
      <c r="KPN717" s="8"/>
      <c r="KPO717" s="8"/>
      <c r="KPP717" s="8"/>
      <c r="KPQ717" s="8"/>
      <c r="KPR717" s="8"/>
      <c r="KPS717" s="8"/>
      <c r="KPT717" s="8"/>
      <c r="KPU717" s="8"/>
      <c r="KPV717" s="8"/>
      <c r="KPW717" s="8"/>
      <c r="KPX717" s="8"/>
      <c r="KPY717" s="8"/>
      <c r="KPZ717" s="8"/>
      <c r="KQA717" s="8"/>
      <c r="KQB717" s="8"/>
      <c r="KQC717" s="8"/>
      <c r="KQD717" s="8"/>
      <c r="KQE717" s="8"/>
      <c r="KQF717" s="8"/>
      <c r="KQG717" s="8"/>
      <c r="KQH717" s="8"/>
      <c r="KQI717" s="8"/>
      <c r="KQJ717" s="8"/>
      <c r="KQK717" s="8"/>
      <c r="KQL717" s="8"/>
      <c r="KQM717" s="8"/>
      <c r="KQN717" s="8"/>
      <c r="KQO717" s="8"/>
      <c r="KQP717" s="8"/>
      <c r="KQQ717" s="8"/>
      <c r="KQR717" s="8"/>
      <c r="KQS717" s="8"/>
      <c r="KQT717" s="8"/>
      <c r="KQU717" s="8"/>
      <c r="KQV717" s="8"/>
      <c r="KQW717" s="8"/>
      <c r="KQX717" s="8"/>
      <c r="KQY717" s="8"/>
      <c r="KQZ717" s="8"/>
      <c r="KRA717" s="8"/>
      <c r="KRB717" s="8"/>
      <c r="KRC717" s="8"/>
      <c r="KRD717" s="8"/>
      <c r="KRE717" s="8"/>
      <c r="KRF717" s="8"/>
      <c r="KRG717" s="8"/>
      <c r="KRH717" s="8"/>
      <c r="KRI717" s="8"/>
      <c r="KRJ717" s="8"/>
      <c r="KRK717" s="8"/>
      <c r="KRL717" s="8"/>
      <c r="KRM717" s="8"/>
      <c r="KRN717" s="8"/>
      <c r="KRO717" s="8"/>
      <c r="KRP717" s="8"/>
      <c r="KRQ717" s="8"/>
      <c r="KRR717" s="8"/>
      <c r="KRS717" s="8"/>
      <c r="KRT717" s="8"/>
      <c r="KRU717" s="8"/>
      <c r="KRV717" s="8"/>
      <c r="KRW717" s="8"/>
      <c r="KRX717" s="8"/>
      <c r="KRY717" s="8"/>
      <c r="KRZ717" s="8"/>
      <c r="KSA717" s="8"/>
      <c r="KSB717" s="8"/>
      <c r="KSC717" s="8"/>
      <c r="KSD717" s="8"/>
      <c r="KSE717" s="8"/>
      <c r="KSF717" s="8"/>
      <c r="KSG717" s="8"/>
      <c r="KSH717" s="8"/>
      <c r="KSI717" s="8"/>
      <c r="KSJ717" s="8"/>
      <c r="KSK717" s="8"/>
      <c r="KSL717" s="8"/>
      <c r="KSM717" s="8"/>
      <c r="KSN717" s="8"/>
      <c r="KSO717" s="8"/>
      <c r="KSP717" s="8"/>
      <c r="KSQ717" s="8"/>
      <c r="KSR717" s="8"/>
      <c r="KSS717" s="8"/>
      <c r="KST717" s="8"/>
      <c r="KSU717" s="8"/>
      <c r="KSV717" s="8"/>
      <c r="KSW717" s="8"/>
      <c r="KSX717" s="8"/>
      <c r="KSY717" s="8"/>
      <c r="KSZ717" s="8"/>
      <c r="KTA717" s="8"/>
      <c r="KTB717" s="8"/>
      <c r="KTC717" s="8"/>
      <c r="KTD717" s="8"/>
      <c r="KTE717" s="8"/>
      <c r="KTF717" s="8"/>
      <c r="KTG717" s="8"/>
      <c r="KTH717" s="8"/>
      <c r="KTI717" s="8"/>
      <c r="KTJ717" s="8"/>
      <c r="KTK717" s="8"/>
      <c r="KTL717" s="8"/>
      <c r="KTM717" s="8"/>
      <c r="KTN717" s="8"/>
      <c r="KTO717" s="8"/>
      <c r="KTP717" s="8"/>
      <c r="KTQ717" s="8"/>
      <c r="KTR717" s="8"/>
      <c r="KTS717" s="8"/>
      <c r="KTT717" s="8"/>
      <c r="KTU717" s="8"/>
      <c r="KTV717" s="8"/>
      <c r="KTW717" s="8"/>
      <c r="KTX717" s="8"/>
      <c r="KTY717" s="8"/>
      <c r="KTZ717" s="8"/>
      <c r="KUA717" s="8"/>
      <c r="KUB717" s="8"/>
      <c r="KUC717" s="8"/>
      <c r="KUD717" s="8"/>
      <c r="KUE717" s="8"/>
      <c r="KUF717" s="8"/>
      <c r="KUG717" s="8"/>
      <c r="KUH717" s="8"/>
      <c r="KUI717" s="8"/>
      <c r="KUJ717" s="8"/>
      <c r="KUK717" s="8"/>
      <c r="KUL717" s="8"/>
      <c r="KUM717" s="8"/>
      <c r="KUN717" s="8"/>
      <c r="KUO717" s="8"/>
      <c r="KUP717" s="8"/>
      <c r="KUQ717" s="8"/>
      <c r="KUR717" s="8"/>
      <c r="KUS717" s="8"/>
      <c r="KUT717" s="8"/>
      <c r="KUU717" s="8"/>
      <c r="KUV717" s="8"/>
      <c r="KUW717" s="8"/>
      <c r="KUX717" s="8"/>
      <c r="KUY717" s="8"/>
      <c r="KUZ717" s="8"/>
      <c r="KVA717" s="8"/>
      <c r="KVB717" s="8"/>
      <c r="KVC717" s="8"/>
      <c r="KVD717" s="8"/>
      <c r="KVE717" s="8"/>
      <c r="KVF717" s="8"/>
      <c r="KVG717" s="8"/>
      <c r="KVH717" s="8"/>
      <c r="KVI717" s="8"/>
      <c r="KVJ717" s="8"/>
      <c r="KVK717" s="8"/>
      <c r="KVL717" s="8"/>
      <c r="KVM717" s="8"/>
      <c r="KVN717" s="8"/>
      <c r="KVO717" s="8"/>
      <c r="KVP717" s="8"/>
      <c r="KVQ717" s="8"/>
      <c r="KVR717" s="8"/>
      <c r="KVS717" s="8"/>
      <c r="KVT717" s="8"/>
      <c r="KVU717" s="8"/>
      <c r="KVV717" s="8"/>
      <c r="KVW717" s="8"/>
      <c r="KVX717" s="8"/>
      <c r="KVY717" s="8"/>
      <c r="KVZ717" s="8"/>
      <c r="KWA717" s="8"/>
      <c r="KWB717" s="8"/>
      <c r="KWC717" s="8"/>
      <c r="KWD717" s="8"/>
      <c r="KWE717" s="8"/>
      <c r="KWF717" s="8"/>
      <c r="KWG717" s="8"/>
      <c r="KWH717" s="8"/>
      <c r="KWI717" s="8"/>
      <c r="KWJ717" s="8"/>
      <c r="KWK717" s="8"/>
      <c r="KWL717" s="8"/>
      <c r="KWM717" s="8"/>
      <c r="KWN717" s="8"/>
      <c r="KWO717" s="8"/>
      <c r="KWP717" s="8"/>
      <c r="KWQ717" s="8"/>
      <c r="KWR717" s="8"/>
      <c r="KWS717" s="8"/>
      <c r="KWT717" s="8"/>
      <c r="KWU717" s="8"/>
      <c r="KWV717" s="8"/>
      <c r="KWW717" s="8"/>
      <c r="KWX717" s="8"/>
      <c r="KWY717" s="8"/>
      <c r="KWZ717" s="8"/>
      <c r="KXA717" s="8"/>
      <c r="KXB717" s="8"/>
      <c r="KXC717" s="8"/>
      <c r="KXD717" s="8"/>
      <c r="KXE717" s="8"/>
      <c r="KXF717" s="8"/>
      <c r="KXG717" s="8"/>
      <c r="KXH717" s="8"/>
      <c r="KXI717" s="8"/>
      <c r="KXJ717" s="8"/>
      <c r="KXK717" s="8"/>
      <c r="KXL717" s="8"/>
      <c r="KXM717" s="8"/>
      <c r="KXN717" s="8"/>
      <c r="KXO717" s="8"/>
      <c r="KXP717" s="8"/>
      <c r="KXQ717" s="8"/>
      <c r="KXR717" s="8"/>
      <c r="KXS717" s="8"/>
      <c r="KXT717" s="8"/>
      <c r="KXU717" s="8"/>
      <c r="KXV717" s="8"/>
      <c r="KXW717" s="8"/>
      <c r="KXX717" s="8"/>
      <c r="KXY717" s="8"/>
      <c r="KXZ717" s="8"/>
      <c r="KYA717" s="8"/>
      <c r="KYB717" s="8"/>
      <c r="KYC717" s="8"/>
      <c r="KYD717" s="8"/>
      <c r="KYE717" s="8"/>
      <c r="KYF717" s="8"/>
      <c r="KYG717" s="8"/>
      <c r="KYH717" s="8"/>
      <c r="KYI717" s="8"/>
      <c r="KYJ717" s="8"/>
      <c r="KYK717" s="8"/>
      <c r="KYL717" s="8"/>
      <c r="KYM717" s="8"/>
      <c r="KYN717" s="8"/>
      <c r="KYO717" s="8"/>
      <c r="KYP717" s="8"/>
      <c r="KYQ717" s="8"/>
      <c r="KYR717" s="8"/>
      <c r="KYS717" s="8"/>
      <c r="KYT717" s="8"/>
      <c r="KYU717" s="8"/>
      <c r="KYV717" s="8"/>
      <c r="KYW717" s="8"/>
      <c r="KYX717" s="8"/>
      <c r="KYY717" s="8"/>
      <c r="KYZ717" s="8"/>
      <c r="KZA717" s="8"/>
      <c r="KZB717" s="8"/>
      <c r="KZC717" s="8"/>
      <c r="KZD717" s="8"/>
      <c r="KZE717" s="8"/>
      <c r="KZF717" s="8"/>
      <c r="KZG717" s="8"/>
      <c r="KZH717" s="8"/>
      <c r="KZI717" s="8"/>
      <c r="KZJ717" s="8"/>
      <c r="KZK717" s="8"/>
      <c r="KZL717" s="8"/>
      <c r="KZM717" s="8"/>
      <c r="KZN717" s="8"/>
      <c r="KZO717" s="8"/>
      <c r="KZP717" s="8"/>
      <c r="KZQ717" s="8"/>
      <c r="KZR717" s="8"/>
      <c r="KZS717" s="8"/>
      <c r="KZT717" s="8"/>
      <c r="KZU717" s="8"/>
      <c r="KZV717" s="8"/>
      <c r="KZW717" s="8"/>
      <c r="KZX717" s="8"/>
      <c r="KZY717" s="8"/>
      <c r="KZZ717" s="8"/>
      <c r="LAA717" s="8"/>
      <c r="LAB717" s="8"/>
      <c r="LAC717" s="8"/>
      <c r="LAD717" s="8"/>
      <c r="LAE717" s="8"/>
      <c r="LAF717" s="8"/>
      <c r="LAG717" s="8"/>
      <c r="LAH717" s="8"/>
      <c r="LAI717" s="8"/>
      <c r="LAJ717" s="8"/>
      <c r="LAK717" s="8"/>
      <c r="LAL717" s="8"/>
      <c r="LAM717" s="8"/>
      <c r="LAN717" s="8"/>
      <c r="LAO717" s="8"/>
      <c r="LAP717" s="8"/>
      <c r="LAQ717" s="8"/>
      <c r="LAR717" s="8"/>
      <c r="LAS717" s="8"/>
      <c r="LAT717" s="8"/>
      <c r="LAU717" s="8"/>
      <c r="LAV717" s="8"/>
      <c r="LAW717" s="8"/>
      <c r="LAX717" s="8"/>
      <c r="LAY717" s="8"/>
      <c r="LAZ717" s="8"/>
      <c r="LBA717" s="8"/>
      <c r="LBB717" s="8"/>
      <c r="LBC717" s="8"/>
      <c r="LBD717" s="8"/>
      <c r="LBE717" s="8"/>
      <c r="LBF717" s="8"/>
      <c r="LBG717" s="8"/>
      <c r="LBH717" s="8"/>
      <c r="LBI717" s="8"/>
      <c r="LBJ717" s="8"/>
      <c r="LBK717" s="8"/>
      <c r="LBL717" s="8"/>
      <c r="LBM717" s="8"/>
      <c r="LBN717" s="8"/>
      <c r="LBO717" s="8"/>
      <c r="LBP717" s="8"/>
      <c r="LBQ717" s="8"/>
      <c r="LBR717" s="8"/>
      <c r="LBS717" s="8"/>
      <c r="LBT717" s="8"/>
      <c r="LBU717" s="8"/>
      <c r="LBV717" s="8"/>
      <c r="LBW717" s="8"/>
      <c r="LBX717" s="8"/>
      <c r="LBY717" s="8"/>
      <c r="LBZ717" s="8"/>
      <c r="LCA717" s="8"/>
      <c r="LCB717" s="8"/>
      <c r="LCC717" s="8"/>
      <c r="LCD717" s="8"/>
      <c r="LCE717" s="8"/>
      <c r="LCF717" s="8"/>
      <c r="LCG717" s="8"/>
      <c r="LCH717" s="8"/>
      <c r="LCI717" s="8"/>
      <c r="LCJ717" s="8"/>
      <c r="LCK717" s="8"/>
      <c r="LCL717" s="8"/>
      <c r="LCM717" s="8"/>
      <c r="LCN717" s="8"/>
      <c r="LCO717" s="8"/>
      <c r="LCP717" s="8"/>
      <c r="LCQ717" s="8"/>
      <c r="LCR717" s="8"/>
      <c r="LCS717" s="8"/>
      <c r="LCT717" s="8"/>
      <c r="LCU717" s="8"/>
      <c r="LCV717" s="8"/>
      <c r="LCW717" s="8"/>
      <c r="LCX717" s="8"/>
      <c r="LCY717" s="8"/>
      <c r="LCZ717" s="8"/>
      <c r="LDA717" s="8"/>
      <c r="LDB717" s="8"/>
      <c r="LDC717" s="8"/>
      <c r="LDD717" s="8"/>
      <c r="LDE717" s="8"/>
      <c r="LDF717" s="8"/>
      <c r="LDG717" s="8"/>
      <c r="LDH717" s="8"/>
      <c r="LDI717" s="8"/>
      <c r="LDJ717" s="8"/>
      <c r="LDK717" s="8"/>
      <c r="LDL717" s="8"/>
      <c r="LDM717" s="8"/>
      <c r="LDN717" s="8"/>
      <c r="LDO717" s="8"/>
      <c r="LDP717" s="8"/>
      <c r="LDQ717" s="8"/>
      <c r="LDR717" s="8"/>
      <c r="LDS717" s="8"/>
      <c r="LDT717" s="8"/>
      <c r="LDU717" s="8"/>
      <c r="LDV717" s="8"/>
      <c r="LDW717" s="8"/>
      <c r="LDX717" s="8"/>
      <c r="LDY717" s="8"/>
      <c r="LDZ717" s="8"/>
      <c r="LEA717" s="8"/>
      <c r="LEB717" s="8"/>
      <c r="LEC717" s="8"/>
      <c r="LED717" s="8"/>
      <c r="LEE717" s="8"/>
      <c r="LEF717" s="8"/>
      <c r="LEG717" s="8"/>
      <c r="LEH717" s="8"/>
      <c r="LEI717" s="8"/>
      <c r="LEJ717" s="8"/>
      <c r="LEK717" s="8"/>
      <c r="LEL717" s="8"/>
      <c r="LEM717" s="8"/>
      <c r="LEN717" s="8"/>
      <c r="LEO717" s="8"/>
      <c r="LEP717" s="8"/>
      <c r="LEQ717" s="8"/>
      <c r="LER717" s="8"/>
      <c r="LES717" s="8"/>
      <c r="LET717" s="8"/>
      <c r="LEU717" s="8"/>
      <c r="LEV717" s="8"/>
      <c r="LEW717" s="8"/>
      <c r="LEX717" s="8"/>
      <c r="LEY717" s="8"/>
      <c r="LEZ717" s="8"/>
      <c r="LFA717" s="8"/>
      <c r="LFB717" s="8"/>
      <c r="LFC717" s="8"/>
      <c r="LFD717" s="8"/>
      <c r="LFE717" s="8"/>
      <c r="LFF717" s="8"/>
      <c r="LFG717" s="8"/>
      <c r="LFH717" s="8"/>
      <c r="LFI717" s="8"/>
      <c r="LFJ717" s="8"/>
      <c r="LFK717" s="8"/>
      <c r="LFL717" s="8"/>
      <c r="LFM717" s="8"/>
      <c r="LFN717" s="8"/>
      <c r="LFO717" s="8"/>
      <c r="LFP717" s="8"/>
      <c r="LFQ717" s="8"/>
      <c r="LFR717" s="8"/>
      <c r="LFS717" s="8"/>
      <c r="LFT717" s="8"/>
      <c r="LFU717" s="8"/>
      <c r="LFV717" s="8"/>
      <c r="LFW717" s="8"/>
      <c r="LFX717" s="8"/>
      <c r="LFY717" s="8"/>
      <c r="LFZ717" s="8"/>
      <c r="LGA717" s="8"/>
      <c r="LGB717" s="8"/>
      <c r="LGC717" s="8"/>
      <c r="LGD717" s="8"/>
      <c r="LGE717" s="8"/>
      <c r="LGF717" s="8"/>
      <c r="LGG717" s="8"/>
      <c r="LGH717" s="8"/>
      <c r="LGI717" s="8"/>
      <c r="LGJ717" s="8"/>
      <c r="LGK717" s="8"/>
      <c r="LGL717" s="8"/>
      <c r="LGM717" s="8"/>
      <c r="LGN717" s="8"/>
      <c r="LGO717" s="8"/>
      <c r="LGP717" s="8"/>
      <c r="LGQ717" s="8"/>
      <c r="LGR717" s="8"/>
      <c r="LGS717" s="8"/>
      <c r="LGT717" s="8"/>
      <c r="LGU717" s="8"/>
      <c r="LGV717" s="8"/>
      <c r="LGW717" s="8"/>
      <c r="LGX717" s="8"/>
      <c r="LGY717" s="8"/>
      <c r="LGZ717" s="8"/>
      <c r="LHA717" s="8"/>
      <c r="LHB717" s="8"/>
      <c r="LHC717" s="8"/>
      <c r="LHD717" s="8"/>
      <c r="LHE717" s="8"/>
      <c r="LHF717" s="8"/>
      <c r="LHG717" s="8"/>
      <c r="LHH717" s="8"/>
      <c r="LHI717" s="8"/>
      <c r="LHJ717" s="8"/>
      <c r="LHK717" s="8"/>
      <c r="LHL717" s="8"/>
      <c r="LHM717" s="8"/>
      <c r="LHN717" s="8"/>
      <c r="LHO717" s="8"/>
      <c r="LHP717" s="8"/>
      <c r="LHQ717" s="8"/>
      <c r="LHR717" s="8"/>
      <c r="LHS717" s="8"/>
      <c r="LHT717" s="8"/>
      <c r="LHU717" s="8"/>
      <c r="LHV717" s="8"/>
      <c r="LHW717" s="8"/>
      <c r="LHX717" s="8"/>
      <c r="LHY717" s="8"/>
      <c r="LHZ717" s="8"/>
      <c r="LIA717" s="8"/>
      <c r="LIB717" s="8"/>
      <c r="LIC717" s="8"/>
      <c r="LID717" s="8"/>
      <c r="LIE717" s="8"/>
      <c r="LIF717" s="8"/>
      <c r="LIG717" s="8"/>
      <c r="LIH717" s="8"/>
      <c r="LII717" s="8"/>
      <c r="LIJ717" s="8"/>
      <c r="LIK717" s="8"/>
      <c r="LIL717" s="8"/>
      <c r="LIM717" s="8"/>
      <c r="LIN717" s="8"/>
      <c r="LIO717" s="8"/>
      <c r="LIP717" s="8"/>
      <c r="LIQ717" s="8"/>
      <c r="LIR717" s="8"/>
      <c r="LIS717" s="8"/>
      <c r="LIT717" s="8"/>
      <c r="LIU717" s="8"/>
      <c r="LIV717" s="8"/>
      <c r="LIW717" s="8"/>
      <c r="LIX717" s="8"/>
      <c r="LIY717" s="8"/>
      <c r="LIZ717" s="8"/>
      <c r="LJA717" s="8"/>
      <c r="LJB717" s="8"/>
      <c r="LJC717" s="8"/>
      <c r="LJD717" s="8"/>
      <c r="LJE717" s="8"/>
      <c r="LJF717" s="8"/>
      <c r="LJG717" s="8"/>
      <c r="LJH717" s="8"/>
      <c r="LJI717" s="8"/>
      <c r="LJJ717" s="8"/>
      <c r="LJK717" s="8"/>
      <c r="LJL717" s="8"/>
      <c r="LJM717" s="8"/>
      <c r="LJN717" s="8"/>
      <c r="LJO717" s="8"/>
      <c r="LJP717" s="8"/>
      <c r="LJQ717" s="8"/>
      <c r="LJR717" s="8"/>
      <c r="LJS717" s="8"/>
      <c r="LJT717" s="8"/>
      <c r="LJU717" s="8"/>
      <c r="LJV717" s="8"/>
      <c r="LJW717" s="8"/>
      <c r="LJX717" s="8"/>
      <c r="LJY717" s="8"/>
      <c r="LJZ717" s="8"/>
      <c r="LKA717" s="8"/>
      <c r="LKB717" s="8"/>
      <c r="LKC717" s="8"/>
      <c r="LKD717" s="8"/>
      <c r="LKE717" s="8"/>
      <c r="LKF717" s="8"/>
      <c r="LKG717" s="8"/>
      <c r="LKH717" s="8"/>
      <c r="LKI717" s="8"/>
      <c r="LKJ717" s="8"/>
      <c r="LKK717" s="8"/>
      <c r="LKL717" s="8"/>
      <c r="LKM717" s="8"/>
      <c r="LKN717" s="8"/>
      <c r="LKO717" s="8"/>
      <c r="LKP717" s="8"/>
      <c r="LKQ717" s="8"/>
      <c r="LKR717" s="8"/>
      <c r="LKS717" s="8"/>
      <c r="LKT717" s="8"/>
      <c r="LKU717" s="8"/>
      <c r="LKV717" s="8"/>
      <c r="LKW717" s="8"/>
      <c r="LKX717" s="8"/>
      <c r="LKY717" s="8"/>
      <c r="LKZ717" s="8"/>
      <c r="LLA717" s="8"/>
      <c r="LLB717" s="8"/>
      <c r="LLC717" s="8"/>
      <c r="LLD717" s="8"/>
      <c r="LLE717" s="8"/>
      <c r="LLF717" s="8"/>
      <c r="LLG717" s="8"/>
      <c r="LLH717" s="8"/>
      <c r="LLI717" s="8"/>
      <c r="LLJ717" s="8"/>
      <c r="LLK717" s="8"/>
      <c r="LLL717" s="8"/>
      <c r="LLM717" s="8"/>
      <c r="LLN717" s="8"/>
      <c r="LLO717" s="8"/>
      <c r="LLP717" s="8"/>
      <c r="LLQ717" s="8"/>
      <c r="LLR717" s="8"/>
      <c r="LLS717" s="8"/>
      <c r="LLT717" s="8"/>
      <c r="LLU717" s="8"/>
      <c r="LLV717" s="8"/>
      <c r="LLW717" s="8"/>
      <c r="LLX717" s="8"/>
      <c r="LLY717" s="8"/>
      <c r="LLZ717" s="8"/>
      <c r="LMA717" s="8"/>
      <c r="LMB717" s="8"/>
      <c r="LMC717" s="8"/>
      <c r="LMD717" s="8"/>
      <c r="LME717" s="8"/>
      <c r="LMF717" s="8"/>
      <c r="LMG717" s="8"/>
      <c r="LMH717" s="8"/>
      <c r="LMI717" s="8"/>
      <c r="LMJ717" s="8"/>
      <c r="LMK717" s="8"/>
      <c r="LML717" s="8"/>
      <c r="LMM717" s="8"/>
      <c r="LMN717" s="8"/>
      <c r="LMO717" s="8"/>
      <c r="LMP717" s="8"/>
      <c r="LMQ717" s="8"/>
      <c r="LMR717" s="8"/>
      <c r="LMS717" s="8"/>
      <c r="LMT717" s="8"/>
      <c r="LMU717" s="8"/>
      <c r="LMV717" s="8"/>
      <c r="LMW717" s="8"/>
      <c r="LMX717" s="8"/>
      <c r="LMY717" s="8"/>
      <c r="LMZ717" s="8"/>
      <c r="LNA717" s="8"/>
      <c r="LNB717" s="8"/>
      <c r="LNC717" s="8"/>
      <c r="LND717" s="8"/>
      <c r="LNE717" s="8"/>
      <c r="LNF717" s="8"/>
      <c r="LNG717" s="8"/>
      <c r="LNH717" s="8"/>
      <c r="LNI717" s="8"/>
      <c r="LNJ717" s="8"/>
      <c r="LNK717" s="8"/>
      <c r="LNL717" s="8"/>
      <c r="LNM717" s="8"/>
      <c r="LNN717" s="8"/>
      <c r="LNO717" s="8"/>
      <c r="LNP717" s="8"/>
      <c r="LNQ717" s="8"/>
      <c r="LNR717" s="8"/>
      <c r="LNS717" s="8"/>
      <c r="LNT717" s="8"/>
      <c r="LNU717" s="8"/>
      <c r="LNV717" s="8"/>
      <c r="LNW717" s="8"/>
      <c r="LNX717" s="8"/>
      <c r="LNY717" s="8"/>
      <c r="LNZ717" s="8"/>
      <c r="LOA717" s="8"/>
      <c r="LOB717" s="8"/>
      <c r="LOC717" s="8"/>
      <c r="LOD717" s="8"/>
      <c r="LOE717" s="8"/>
      <c r="LOF717" s="8"/>
      <c r="LOG717" s="8"/>
      <c r="LOH717" s="8"/>
      <c r="LOI717" s="8"/>
      <c r="LOJ717" s="8"/>
      <c r="LOK717" s="8"/>
      <c r="LOL717" s="8"/>
      <c r="LOM717" s="8"/>
      <c r="LON717" s="8"/>
      <c r="LOO717" s="8"/>
      <c r="LOP717" s="8"/>
      <c r="LOQ717" s="8"/>
      <c r="LOR717" s="8"/>
      <c r="LOS717" s="8"/>
      <c r="LOT717" s="8"/>
      <c r="LOU717" s="8"/>
      <c r="LOV717" s="8"/>
      <c r="LOW717" s="8"/>
      <c r="LOX717" s="8"/>
      <c r="LOY717" s="8"/>
      <c r="LOZ717" s="8"/>
      <c r="LPA717" s="8"/>
      <c r="LPB717" s="8"/>
      <c r="LPC717" s="8"/>
      <c r="LPD717" s="8"/>
      <c r="LPE717" s="8"/>
      <c r="LPF717" s="8"/>
      <c r="LPG717" s="8"/>
      <c r="LPH717" s="8"/>
      <c r="LPI717" s="8"/>
      <c r="LPJ717" s="8"/>
      <c r="LPK717" s="8"/>
      <c r="LPL717" s="8"/>
      <c r="LPM717" s="8"/>
      <c r="LPN717" s="8"/>
      <c r="LPO717" s="8"/>
      <c r="LPP717" s="8"/>
      <c r="LPQ717" s="8"/>
      <c r="LPR717" s="8"/>
      <c r="LPS717" s="8"/>
      <c r="LPT717" s="8"/>
      <c r="LPU717" s="8"/>
      <c r="LPV717" s="8"/>
      <c r="LPW717" s="8"/>
      <c r="LPX717" s="8"/>
      <c r="LPY717" s="8"/>
      <c r="LPZ717" s="8"/>
      <c r="LQA717" s="8"/>
      <c r="LQB717" s="8"/>
      <c r="LQC717" s="8"/>
      <c r="LQD717" s="8"/>
      <c r="LQE717" s="8"/>
      <c r="LQF717" s="8"/>
      <c r="LQG717" s="8"/>
      <c r="LQH717" s="8"/>
      <c r="LQI717" s="8"/>
      <c r="LQJ717" s="8"/>
      <c r="LQK717" s="8"/>
      <c r="LQL717" s="8"/>
      <c r="LQM717" s="8"/>
      <c r="LQN717" s="8"/>
      <c r="LQO717" s="8"/>
      <c r="LQP717" s="8"/>
      <c r="LQQ717" s="8"/>
      <c r="LQR717" s="8"/>
      <c r="LQS717" s="8"/>
      <c r="LQT717" s="8"/>
      <c r="LQU717" s="8"/>
      <c r="LQV717" s="8"/>
      <c r="LQW717" s="8"/>
      <c r="LQX717" s="8"/>
      <c r="LQY717" s="8"/>
      <c r="LQZ717" s="8"/>
      <c r="LRA717" s="8"/>
      <c r="LRB717" s="8"/>
      <c r="LRC717" s="8"/>
      <c r="LRD717" s="8"/>
      <c r="LRE717" s="8"/>
      <c r="LRF717" s="8"/>
      <c r="LRG717" s="8"/>
      <c r="LRH717" s="8"/>
      <c r="LRI717" s="8"/>
      <c r="LRJ717" s="8"/>
      <c r="LRK717" s="8"/>
      <c r="LRL717" s="8"/>
      <c r="LRM717" s="8"/>
      <c r="LRN717" s="8"/>
      <c r="LRO717" s="8"/>
      <c r="LRP717" s="8"/>
      <c r="LRQ717" s="8"/>
      <c r="LRR717" s="8"/>
      <c r="LRS717" s="8"/>
      <c r="LRT717" s="8"/>
      <c r="LRU717" s="8"/>
      <c r="LRV717" s="8"/>
      <c r="LRW717" s="8"/>
      <c r="LRX717" s="8"/>
      <c r="LRY717" s="8"/>
      <c r="LRZ717" s="8"/>
      <c r="LSA717" s="8"/>
      <c r="LSB717" s="8"/>
      <c r="LSC717" s="8"/>
      <c r="LSD717" s="8"/>
      <c r="LSE717" s="8"/>
      <c r="LSF717" s="8"/>
      <c r="LSG717" s="8"/>
      <c r="LSH717" s="8"/>
      <c r="LSI717" s="8"/>
      <c r="LSJ717" s="8"/>
      <c r="LSK717" s="8"/>
      <c r="LSL717" s="8"/>
      <c r="LSM717" s="8"/>
      <c r="LSN717" s="8"/>
      <c r="LSO717" s="8"/>
      <c r="LSP717" s="8"/>
      <c r="LSQ717" s="8"/>
      <c r="LSR717" s="8"/>
      <c r="LSS717" s="8"/>
      <c r="LST717" s="8"/>
      <c r="LSU717" s="8"/>
      <c r="LSV717" s="8"/>
      <c r="LSW717" s="8"/>
      <c r="LSX717" s="8"/>
      <c r="LSY717" s="8"/>
      <c r="LSZ717" s="8"/>
      <c r="LTA717" s="8"/>
      <c r="LTB717" s="8"/>
      <c r="LTC717" s="8"/>
      <c r="LTD717" s="8"/>
      <c r="LTE717" s="8"/>
      <c r="LTF717" s="8"/>
      <c r="LTG717" s="8"/>
      <c r="LTH717" s="8"/>
      <c r="LTI717" s="8"/>
      <c r="LTJ717" s="8"/>
      <c r="LTK717" s="8"/>
      <c r="LTL717" s="8"/>
      <c r="LTM717" s="8"/>
      <c r="LTN717" s="8"/>
      <c r="LTO717" s="8"/>
      <c r="LTP717" s="8"/>
      <c r="LTQ717" s="8"/>
      <c r="LTR717" s="8"/>
      <c r="LTS717" s="8"/>
      <c r="LTT717" s="8"/>
      <c r="LTU717" s="8"/>
      <c r="LTV717" s="8"/>
      <c r="LTW717" s="8"/>
      <c r="LTX717" s="8"/>
      <c r="LTY717" s="8"/>
      <c r="LTZ717" s="8"/>
      <c r="LUA717" s="8"/>
      <c r="LUB717" s="8"/>
      <c r="LUC717" s="8"/>
      <c r="LUD717" s="8"/>
      <c r="LUE717" s="8"/>
      <c r="LUF717" s="8"/>
      <c r="LUG717" s="8"/>
      <c r="LUH717" s="8"/>
      <c r="LUI717" s="8"/>
      <c r="LUJ717" s="8"/>
      <c r="LUK717" s="8"/>
      <c r="LUL717" s="8"/>
      <c r="LUM717" s="8"/>
      <c r="LUN717" s="8"/>
      <c r="LUO717" s="8"/>
      <c r="LUP717" s="8"/>
      <c r="LUQ717" s="8"/>
      <c r="LUR717" s="8"/>
      <c r="LUS717" s="8"/>
      <c r="LUT717" s="8"/>
      <c r="LUU717" s="8"/>
      <c r="LUV717" s="8"/>
      <c r="LUW717" s="8"/>
      <c r="LUX717" s="8"/>
      <c r="LUY717" s="8"/>
      <c r="LUZ717" s="8"/>
      <c r="LVA717" s="8"/>
      <c r="LVB717" s="8"/>
      <c r="LVC717" s="8"/>
      <c r="LVD717" s="8"/>
      <c r="LVE717" s="8"/>
      <c r="LVF717" s="8"/>
      <c r="LVG717" s="8"/>
      <c r="LVH717" s="8"/>
      <c r="LVI717" s="8"/>
      <c r="LVJ717" s="8"/>
      <c r="LVK717" s="8"/>
      <c r="LVL717" s="8"/>
      <c r="LVM717" s="8"/>
      <c r="LVN717" s="8"/>
      <c r="LVO717" s="8"/>
      <c r="LVP717" s="8"/>
      <c r="LVQ717" s="8"/>
      <c r="LVR717" s="8"/>
      <c r="LVS717" s="8"/>
      <c r="LVT717" s="8"/>
      <c r="LVU717" s="8"/>
      <c r="LVV717" s="8"/>
      <c r="LVW717" s="8"/>
      <c r="LVX717" s="8"/>
      <c r="LVY717" s="8"/>
      <c r="LVZ717" s="8"/>
      <c r="LWA717" s="8"/>
      <c r="LWB717" s="8"/>
      <c r="LWC717" s="8"/>
      <c r="LWD717" s="8"/>
      <c r="LWE717" s="8"/>
      <c r="LWF717" s="8"/>
      <c r="LWG717" s="8"/>
      <c r="LWH717" s="8"/>
      <c r="LWI717" s="8"/>
      <c r="LWJ717" s="8"/>
      <c r="LWK717" s="8"/>
      <c r="LWL717" s="8"/>
      <c r="LWM717" s="8"/>
      <c r="LWN717" s="8"/>
      <c r="LWO717" s="8"/>
      <c r="LWP717" s="8"/>
      <c r="LWQ717" s="8"/>
      <c r="LWR717" s="8"/>
      <c r="LWS717" s="8"/>
      <c r="LWT717" s="8"/>
      <c r="LWU717" s="8"/>
      <c r="LWV717" s="8"/>
      <c r="LWW717" s="8"/>
      <c r="LWX717" s="8"/>
      <c r="LWY717" s="8"/>
      <c r="LWZ717" s="8"/>
      <c r="LXA717" s="8"/>
      <c r="LXB717" s="8"/>
      <c r="LXC717" s="8"/>
      <c r="LXD717" s="8"/>
      <c r="LXE717" s="8"/>
      <c r="LXF717" s="8"/>
      <c r="LXG717" s="8"/>
      <c r="LXH717" s="8"/>
      <c r="LXI717" s="8"/>
      <c r="LXJ717" s="8"/>
      <c r="LXK717" s="8"/>
      <c r="LXL717" s="8"/>
      <c r="LXM717" s="8"/>
      <c r="LXN717" s="8"/>
      <c r="LXO717" s="8"/>
      <c r="LXP717" s="8"/>
      <c r="LXQ717" s="8"/>
      <c r="LXR717" s="8"/>
      <c r="LXS717" s="8"/>
      <c r="LXT717" s="8"/>
      <c r="LXU717" s="8"/>
      <c r="LXV717" s="8"/>
      <c r="LXW717" s="8"/>
      <c r="LXX717" s="8"/>
      <c r="LXY717" s="8"/>
      <c r="LXZ717" s="8"/>
      <c r="LYA717" s="8"/>
      <c r="LYB717" s="8"/>
      <c r="LYC717" s="8"/>
      <c r="LYD717" s="8"/>
      <c r="LYE717" s="8"/>
      <c r="LYF717" s="8"/>
      <c r="LYG717" s="8"/>
      <c r="LYH717" s="8"/>
      <c r="LYI717" s="8"/>
      <c r="LYJ717" s="8"/>
      <c r="LYK717" s="8"/>
      <c r="LYL717" s="8"/>
      <c r="LYM717" s="8"/>
      <c r="LYN717" s="8"/>
      <c r="LYO717" s="8"/>
      <c r="LYP717" s="8"/>
      <c r="LYQ717" s="8"/>
      <c r="LYR717" s="8"/>
      <c r="LYS717" s="8"/>
      <c r="LYT717" s="8"/>
      <c r="LYU717" s="8"/>
      <c r="LYV717" s="8"/>
      <c r="LYW717" s="8"/>
      <c r="LYX717" s="8"/>
      <c r="LYY717" s="8"/>
      <c r="LYZ717" s="8"/>
      <c r="LZA717" s="8"/>
      <c r="LZB717" s="8"/>
      <c r="LZC717" s="8"/>
      <c r="LZD717" s="8"/>
      <c r="LZE717" s="8"/>
      <c r="LZF717" s="8"/>
      <c r="LZG717" s="8"/>
      <c r="LZH717" s="8"/>
      <c r="LZI717" s="8"/>
      <c r="LZJ717" s="8"/>
      <c r="LZK717" s="8"/>
      <c r="LZL717" s="8"/>
      <c r="LZM717" s="8"/>
      <c r="LZN717" s="8"/>
      <c r="LZO717" s="8"/>
      <c r="LZP717" s="8"/>
      <c r="LZQ717" s="8"/>
      <c r="LZR717" s="8"/>
      <c r="LZS717" s="8"/>
      <c r="LZT717" s="8"/>
      <c r="LZU717" s="8"/>
      <c r="LZV717" s="8"/>
      <c r="LZW717" s="8"/>
      <c r="LZX717" s="8"/>
      <c r="LZY717" s="8"/>
      <c r="LZZ717" s="8"/>
      <c r="MAA717" s="8"/>
      <c r="MAB717" s="8"/>
      <c r="MAC717" s="8"/>
      <c r="MAD717" s="8"/>
      <c r="MAE717" s="8"/>
      <c r="MAF717" s="8"/>
      <c r="MAG717" s="8"/>
      <c r="MAH717" s="8"/>
      <c r="MAI717" s="8"/>
      <c r="MAJ717" s="8"/>
      <c r="MAK717" s="8"/>
      <c r="MAL717" s="8"/>
      <c r="MAM717" s="8"/>
      <c r="MAN717" s="8"/>
      <c r="MAO717" s="8"/>
      <c r="MAP717" s="8"/>
      <c r="MAQ717" s="8"/>
      <c r="MAR717" s="8"/>
      <c r="MAS717" s="8"/>
      <c r="MAT717" s="8"/>
      <c r="MAU717" s="8"/>
      <c r="MAV717" s="8"/>
      <c r="MAW717" s="8"/>
      <c r="MAX717" s="8"/>
      <c r="MAY717" s="8"/>
      <c r="MAZ717" s="8"/>
      <c r="MBA717" s="8"/>
      <c r="MBB717" s="8"/>
      <c r="MBC717" s="8"/>
      <c r="MBD717" s="8"/>
      <c r="MBE717" s="8"/>
      <c r="MBF717" s="8"/>
      <c r="MBG717" s="8"/>
      <c r="MBH717" s="8"/>
      <c r="MBI717" s="8"/>
      <c r="MBJ717" s="8"/>
      <c r="MBK717" s="8"/>
      <c r="MBL717" s="8"/>
      <c r="MBM717" s="8"/>
      <c r="MBN717" s="8"/>
      <c r="MBO717" s="8"/>
      <c r="MBP717" s="8"/>
      <c r="MBQ717" s="8"/>
      <c r="MBR717" s="8"/>
      <c r="MBS717" s="8"/>
      <c r="MBT717" s="8"/>
      <c r="MBU717" s="8"/>
      <c r="MBV717" s="8"/>
      <c r="MBW717" s="8"/>
      <c r="MBX717" s="8"/>
      <c r="MBY717" s="8"/>
      <c r="MBZ717" s="8"/>
      <c r="MCA717" s="8"/>
      <c r="MCB717" s="8"/>
      <c r="MCC717" s="8"/>
      <c r="MCD717" s="8"/>
      <c r="MCE717" s="8"/>
      <c r="MCF717" s="8"/>
      <c r="MCG717" s="8"/>
      <c r="MCH717" s="8"/>
      <c r="MCI717" s="8"/>
      <c r="MCJ717" s="8"/>
      <c r="MCK717" s="8"/>
      <c r="MCL717" s="8"/>
      <c r="MCM717" s="8"/>
      <c r="MCN717" s="8"/>
      <c r="MCO717" s="8"/>
      <c r="MCP717" s="8"/>
      <c r="MCQ717" s="8"/>
      <c r="MCR717" s="8"/>
      <c r="MCS717" s="8"/>
      <c r="MCT717" s="8"/>
      <c r="MCU717" s="8"/>
      <c r="MCV717" s="8"/>
      <c r="MCW717" s="8"/>
      <c r="MCX717" s="8"/>
      <c r="MCY717" s="8"/>
      <c r="MCZ717" s="8"/>
      <c r="MDA717" s="8"/>
      <c r="MDB717" s="8"/>
      <c r="MDC717" s="8"/>
      <c r="MDD717" s="8"/>
      <c r="MDE717" s="8"/>
      <c r="MDF717" s="8"/>
      <c r="MDG717" s="8"/>
      <c r="MDH717" s="8"/>
      <c r="MDI717" s="8"/>
      <c r="MDJ717" s="8"/>
      <c r="MDK717" s="8"/>
      <c r="MDL717" s="8"/>
      <c r="MDM717" s="8"/>
      <c r="MDN717" s="8"/>
      <c r="MDO717" s="8"/>
      <c r="MDP717" s="8"/>
      <c r="MDQ717" s="8"/>
      <c r="MDR717" s="8"/>
      <c r="MDS717" s="8"/>
      <c r="MDT717" s="8"/>
      <c r="MDU717" s="8"/>
      <c r="MDV717" s="8"/>
      <c r="MDW717" s="8"/>
      <c r="MDX717" s="8"/>
      <c r="MDY717" s="8"/>
      <c r="MDZ717" s="8"/>
      <c r="MEA717" s="8"/>
      <c r="MEB717" s="8"/>
      <c r="MEC717" s="8"/>
      <c r="MED717" s="8"/>
      <c r="MEE717" s="8"/>
      <c r="MEF717" s="8"/>
      <c r="MEG717" s="8"/>
      <c r="MEH717" s="8"/>
      <c r="MEI717" s="8"/>
      <c r="MEJ717" s="8"/>
      <c r="MEK717" s="8"/>
      <c r="MEL717" s="8"/>
      <c r="MEM717" s="8"/>
      <c r="MEN717" s="8"/>
      <c r="MEO717" s="8"/>
      <c r="MEP717" s="8"/>
      <c r="MEQ717" s="8"/>
      <c r="MER717" s="8"/>
      <c r="MES717" s="8"/>
      <c r="MET717" s="8"/>
      <c r="MEU717" s="8"/>
      <c r="MEV717" s="8"/>
      <c r="MEW717" s="8"/>
      <c r="MEX717" s="8"/>
      <c r="MEY717" s="8"/>
      <c r="MEZ717" s="8"/>
      <c r="MFA717" s="8"/>
      <c r="MFB717" s="8"/>
      <c r="MFC717" s="8"/>
      <c r="MFD717" s="8"/>
      <c r="MFE717" s="8"/>
      <c r="MFF717" s="8"/>
      <c r="MFG717" s="8"/>
      <c r="MFH717" s="8"/>
      <c r="MFI717" s="8"/>
      <c r="MFJ717" s="8"/>
      <c r="MFK717" s="8"/>
      <c r="MFL717" s="8"/>
      <c r="MFM717" s="8"/>
      <c r="MFN717" s="8"/>
      <c r="MFO717" s="8"/>
      <c r="MFP717" s="8"/>
      <c r="MFQ717" s="8"/>
      <c r="MFR717" s="8"/>
      <c r="MFS717" s="8"/>
      <c r="MFT717" s="8"/>
      <c r="MFU717" s="8"/>
      <c r="MFV717" s="8"/>
      <c r="MFW717" s="8"/>
      <c r="MFX717" s="8"/>
      <c r="MFY717" s="8"/>
      <c r="MFZ717" s="8"/>
      <c r="MGA717" s="8"/>
      <c r="MGB717" s="8"/>
      <c r="MGC717" s="8"/>
      <c r="MGD717" s="8"/>
      <c r="MGE717" s="8"/>
      <c r="MGF717" s="8"/>
      <c r="MGG717" s="8"/>
      <c r="MGH717" s="8"/>
      <c r="MGI717" s="8"/>
      <c r="MGJ717" s="8"/>
      <c r="MGK717" s="8"/>
      <c r="MGL717" s="8"/>
      <c r="MGM717" s="8"/>
      <c r="MGN717" s="8"/>
      <c r="MGO717" s="8"/>
      <c r="MGP717" s="8"/>
      <c r="MGQ717" s="8"/>
      <c r="MGR717" s="8"/>
      <c r="MGS717" s="8"/>
      <c r="MGT717" s="8"/>
      <c r="MGU717" s="8"/>
      <c r="MGV717" s="8"/>
      <c r="MGW717" s="8"/>
      <c r="MGX717" s="8"/>
      <c r="MGY717" s="8"/>
      <c r="MGZ717" s="8"/>
      <c r="MHA717" s="8"/>
      <c r="MHB717" s="8"/>
      <c r="MHC717" s="8"/>
      <c r="MHD717" s="8"/>
      <c r="MHE717" s="8"/>
      <c r="MHF717" s="8"/>
      <c r="MHG717" s="8"/>
      <c r="MHH717" s="8"/>
      <c r="MHI717" s="8"/>
      <c r="MHJ717" s="8"/>
      <c r="MHK717" s="8"/>
      <c r="MHL717" s="8"/>
      <c r="MHM717" s="8"/>
      <c r="MHN717" s="8"/>
      <c r="MHO717" s="8"/>
      <c r="MHP717" s="8"/>
      <c r="MHQ717" s="8"/>
      <c r="MHR717" s="8"/>
      <c r="MHS717" s="8"/>
      <c r="MHT717" s="8"/>
      <c r="MHU717" s="8"/>
      <c r="MHV717" s="8"/>
      <c r="MHW717" s="8"/>
      <c r="MHX717" s="8"/>
      <c r="MHY717" s="8"/>
      <c r="MHZ717" s="8"/>
      <c r="MIA717" s="8"/>
      <c r="MIB717" s="8"/>
      <c r="MIC717" s="8"/>
      <c r="MID717" s="8"/>
      <c r="MIE717" s="8"/>
      <c r="MIF717" s="8"/>
      <c r="MIG717" s="8"/>
      <c r="MIH717" s="8"/>
      <c r="MII717" s="8"/>
      <c r="MIJ717" s="8"/>
      <c r="MIK717" s="8"/>
      <c r="MIL717" s="8"/>
      <c r="MIM717" s="8"/>
      <c r="MIN717" s="8"/>
      <c r="MIO717" s="8"/>
      <c r="MIP717" s="8"/>
      <c r="MIQ717" s="8"/>
      <c r="MIR717" s="8"/>
      <c r="MIS717" s="8"/>
      <c r="MIT717" s="8"/>
      <c r="MIU717" s="8"/>
      <c r="MIV717" s="8"/>
      <c r="MIW717" s="8"/>
      <c r="MIX717" s="8"/>
      <c r="MIY717" s="8"/>
      <c r="MIZ717" s="8"/>
      <c r="MJA717" s="8"/>
      <c r="MJB717" s="8"/>
      <c r="MJC717" s="8"/>
      <c r="MJD717" s="8"/>
      <c r="MJE717" s="8"/>
      <c r="MJF717" s="8"/>
      <c r="MJG717" s="8"/>
      <c r="MJH717" s="8"/>
      <c r="MJI717" s="8"/>
      <c r="MJJ717" s="8"/>
      <c r="MJK717" s="8"/>
      <c r="MJL717" s="8"/>
      <c r="MJM717" s="8"/>
      <c r="MJN717" s="8"/>
      <c r="MJO717" s="8"/>
      <c r="MJP717" s="8"/>
      <c r="MJQ717" s="8"/>
      <c r="MJR717" s="8"/>
      <c r="MJS717" s="8"/>
      <c r="MJT717" s="8"/>
      <c r="MJU717" s="8"/>
      <c r="MJV717" s="8"/>
      <c r="MJW717" s="8"/>
      <c r="MJX717" s="8"/>
      <c r="MJY717" s="8"/>
      <c r="MJZ717" s="8"/>
      <c r="MKA717" s="8"/>
      <c r="MKB717" s="8"/>
      <c r="MKC717" s="8"/>
      <c r="MKD717" s="8"/>
      <c r="MKE717" s="8"/>
      <c r="MKF717" s="8"/>
      <c r="MKG717" s="8"/>
      <c r="MKH717" s="8"/>
      <c r="MKI717" s="8"/>
      <c r="MKJ717" s="8"/>
      <c r="MKK717" s="8"/>
      <c r="MKL717" s="8"/>
      <c r="MKM717" s="8"/>
      <c r="MKN717" s="8"/>
      <c r="MKO717" s="8"/>
      <c r="MKP717" s="8"/>
      <c r="MKQ717" s="8"/>
      <c r="MKR717" s="8"/>
      <c r="MKS717" s="8"/>
      <c r="MKT717" s="8"/>
      <c r="MKU717" s="8"/>
      <c r="MKV717" s="8"/>
      <c r="MKW717" s="8"/>
      <c r="MKX717" s="8"/>
      <c r="MKY717" s="8"/>
      <c r="MKZ717" s="8"/>
      <c r="MLA717" s="8"/>
      <c r="MLB717" s="8"/>
      <c r="MLC717" s="8"/>
      <c r="MLD717" s="8"/>
      <c r="MLE717" s="8"/>
      <c r="MLF717" s="8"/>
      <c r="MLG717" s="8"/>
      <c r="MLH717" s="8"/>
      <c r="MLI717" s="8"/>
      <c r="MLJ717" s="8"/>
      <c r="MLK717" s="8"/>
      <c r="MLL717" s="8"/>
      <c r="MLM717" s="8"/>
      <c r="MLN717" s="8"/>
      <c r="MLO717" s="8"/>
      <c r="MLP717" s="8"/>
      <c r="MLQ717" s="8"/>
      <c r="MLR717" s="8"/>
      <c r="MLS717" s="8"/>
      <c r="MLT717" s="8"/>
      <c r="MLU717" s="8"/>
      <c r="MLV717" s="8"/>
      <c r="MLW717" s="8"/>
      <c r="MLX717" s="8"/>
      <c r="MLY717" s="8"/>
      <c r="MLZ717" s="8"/>
      <c r="MMA717" s="8"/>
      <c r="MMB717" s="8"/>
      <c r="MMC717" s="8"/>
      <c r="MMD717" s="8"/>
      <c r="MME717" s="8"/>
      <c r="MMF717" s="8"/>
      <c r="MMG717" s="8"/>
      <c r="MMH717" s="8"/>
      <c r="MMI717" s="8"/>
      <c r="MMJ717" s="8"/>
      <c r="MMK717" s="8"/>
      <c r="MML717" s="8"/>
      <c r="MMM717" s="8"/>
      <c r="MMN717" s="8"/>
      <c r="MMO717" s="8"/>
      <c r="MMP717" s="8"/>
      <c r="MMQ717" s="8"/>
      <c r="MMR717" s="8"/>
      <c r="MMS717" s="8"/>
      <c r="MMT717" s="8"/>
      <c r="MMU717" s="8"/>
      <c r="MMV717" s="8"/>
      <c r="MMW717" s="8"/>
      <c r="MMX717" s="8"/>
      <c r="MMY717" s="8"/>
      <c r="MMZ717" s="8"/>
      <c r="MNA717" s="8"/>
      <c r="MNB717" s="8"/>
      <c r="MNC717" s="8"/>
      <c r="MND717" s="8"/>
      <c r="MNE717" s="8"/>
      <c r="MNF717" s="8"/>
      <c r="MNG717" s="8"/>
      <c r="MNH717" s="8"/>
      <c r="MNI717" s="8"/>
      <c r="MNJ717" s="8"/>
      <c r="MNK717" s="8"/>
      <c r="MNL717" s="8"/>
      <c r="MNM717" s="8"/>
      <c r="MNN717" s="8"/>
      <c r="MNO717" s="8"/>
      <c r="MNP717" s="8"/>
      <c r="MNQ717" s="8"/>
      <c r="MNR717" s="8"/>
      <c r="MNS717" s="8"/>
      <c r="MNT717" s="8"/>
      <c r="MNU717" s="8"/>
      <c r="MNV717" s="8"/>
      <c r="MNW717" s="8"/>
      <c r="MNX717" s="8"/>
      <c r="MNY717" s="8"/>
      <c r="MNZ717" s="8"/>
      <c r="MOA717" s="8"/>
      <c r="MOB717" s="8"/>
      <c r="MOC717" s="8"/>
      <c r="MOD717" s="8"/>
      <c r="MOE717" s="8"/>
      <c r="MOF717" s="8"/>
      <c r="MOG717" s="8"/>
      <c r="MOH717" s="8"/>
      <c r="MOI717" s="8"/>
      <c r="MOJ717" s="8"/>
      <c r="MOK717" s="8"/>
      <c r="MOL717" s="8"/>
      <c r="MOM717" s="8"/>
      <c r="MON717" s="8"/>
      <c r="MOO717" s="8"/>
      <c r="MOP717" s="8"/>
      <c r="MOQ717" s="8"/>
      <c r="MOR717" s="8"/>
      <c r="MOS717" s="8"/>
      <c r="MOT717" s="8"/>
      <c r="MOU717" s="8"/>
      <c r="MOV717" s="8"/>
      <c r="MOW717" s="8"/>
      <c r="MOX717" s="8"/>
      <c r="MOY717" s="8"/>
      <c r="MOZ717" s="8"/>
      <c r="MPA717" s="8"/>
      <c r="MPB717" s="8"/>
      <c r="MPC717" s="8"/>
      <c r="MPD717" s="8"/>
      <c r="MPE717" s="8"/>
      <c r="MPF717" s="8"/>
      <c r="MPG717" s="8"/>
      <c r="MPH717" s="8"/>
      <c r="MPI717" s="8"/>
      <c r="MPJ717" s="8"/>
      <c r="MPK717" s="8"/>
      <c r="MPL717" s="8"/>
      <c r="MPM717" s="8"/>
      <c r="MPN717" s="8"/>
      <c r="MPO717" s="8"/>
      <c r="MPP717" s="8"/>
      <c r="MPQ717" s="8"/>
      <c r="MPR717" s="8"/>
      <c r="MPS717" s="8"/>
      <c r="MPT717" s="8"/>
      <c r="MPU717" s="8"/>
      <c r="MPV717" s="8"/>
      <c r="MPW717" s="8"/>
      <c r="MPX717" s="8"/>
      <c r="MPY717" s="8"/>
      <c r="MPZ717" s="8"/>
      <c r="MQA717" s="8"/>
      <c r="MQB717" s="8"/>
      <c r="MQC717" s="8"/>
      <c r="MQD717" s="8"/>
      <c r="MQE717" s="8"/>
      <c r="MQF717" s="8"/>
      <c r="MQG717" s="8"/>
      <c r="MQH717" s="8"/>
      <c r="MQI717" s="8"/>
      <c r="MQJ717" s="8"/>
      <c r="MQK717" s="8"/>
      <c r="MQL717" s="8"/>
      <c r="MQM717" s="8"/>
      <c r="MQN717" s="8"/>
      <c r="MQO717" s="8"/>
      <c r="MQP717" s="8"/>
      <c r="MQQ717" s="8"/>
      <c r="MQR717" s="8"/>
      <c r="MQS717" s="8"/>
      <c r="MQT717" s="8"/>
      <c r="MQU717" s="8"/>
      <c r="MQV717" s="8"/>
      <c r="MQW717" s="8"/>
      <c r="MQX717" s="8"/>
      <c r="MQY717" s="8"/>
      <c r="MQZ717" s="8"/>
      <c r="MRA717" s="8"/>
      <c r="MRB717" s="8"/>
      <c r="MRC717" s="8"/>
      <c r="MRD717" s="8"/>
      <c r="MRE717" s="8"/>
      <c r="MRF717" s="8"/>
      <c r="MRG717" s="8"/>
      <c r="MRH717" s="8"/>
      <c r="MRI717" s="8"/>
      <c r="MRJ717" s="8"/>
      <c r="MRK717" s="8"/>
      <c r="MRL717" s="8"/>
      <c r="MRM717" s="8"/>
      <c r="MRN717" s="8"/>
      <c r="MRO717" s="8"/>
      <c r="MRP717" s="8"/>
      <c r="MRQ717" s="8"/>
      <c r="MRR717" s="8"/>
      <c r="MRS717" s="8"/>
      <c r="MRT717" s="8"/>
      <c r="MRU717" s="8"/>
      <c r="MRV717" s="8"/>
      <c r="MRW717" s="8"/>
      <c r="MRX717" s="8"/>
      <c r="MRY717" s="8"/>
      <c r="MRZ717" s="8"/>
      <c r="MSA717" s="8"/>
      <c r="MSB717" s="8"/>
      <c r="MSC717" s="8"/>
      <c r="MSD717" s="8"/>
      <c r="MSE717" s="8"/>
      <c r="MSF717" s="8"/>
      <c r="MSG717" s="8"/>
      <c r="MSH717" s="8"/>
      <c r="MSI717" s="8"/>
      <c r="MSJ717" s="8"/>
      <c r="MSK717" s="8"/>
      <c r="MSL717" s="8"/>
      <c r="MSM717" s="8"/>
      <c r="MSN717" s="8"/>
      <c r="MSO717" s="8"/>
      <c r="MSP717" s="8"/>
      <c r="MSQ717" s="8"/>
      <c r="MSR717" s="8"/>
      <c r="MSS717" s="8"/>
      <c r="MST717" s="8"/>
      <c r="MSU717" s="8"/>
      <c r="MSV717" s="8"/>
      <c r="MSW717" s="8"/>
      <c r="MSX717" s="8"/>
      <c r="MSY717" s="8"/>
      <c r="MSZ717" s="8"/>
      <c r="MTA717" s="8"/>
      <c r="MTB717" s="8"/>
      <c r="MTC717" s="8"/>
      <c r="MTD717" s="8"/>
      <c r="MTE717" s="8"/>
      <c r="MTF717" s="8"/>
      <c r="MTG717" s="8"/>
      <c r="MTH717" s="8"/>
      <c r="MTI717" s="8"/>
      <c r="MTJ717" s="8"/>
      <c r="MTK717" s="8"/>
      <c r="MTL717" s="8"/>
      <c r="MTM717" s="8"/>
      <c r="MTN717" s="8"/>
      <c r="MTO717" s="8"/>
      <c r="MTP717" s="8"/>
      <c r="MTQ717" s="8"/>
      <c r="MTR717" s="8"/>
      <c r="MTS717" s="8"/>
      <c r="MTT717" s="8"/>
      <c r="MTU717" s="8"/>
      <c r="MTV717" s="8"/>
      <c r="MTW717" s="8"/>
      <c r="MTX717" s="8"/>
      <c r="MTY717" s="8"/>
      <c r="MTZ717" s="8"/>
      <c r="MUA717" s="8"/>
      <c r="MUB717" s="8"/>
      <c r="MUC717" s="8"/>
      <c r="MUD717" s="8"/>
      <c r="MUE717" s="8"/>
      <c r="MUF717" s="8"/>
      <c r="MUG717" s="8"/>
      <c r="MUH717" s="8"/>
      <c r="MUI717" s="8"/>
      <c r="MUJ717" s="8"/>
      <c r="MUK717" s="8"/>
      <c r="MUL717" s="8"/>
      <c r="MUM717" s="8"/>
      <c r="MUN717" s="8"/>
      <c r="MUO717" s="8"/>
      <c r="MUP717" s="8"/>
      <c r="MUQ717" s="8"/>
      <c r="MUR717" s="8"/>
      <c r="MUS717" s="8"/>
      <c r="MUT717" s="8"/>
      <c r="MUU717" s="8"/>
      <c r="MUV717" s="8"/>
      <c r="MUW717" s="8"/>
      <c r="MUX717" s="8"/>
      <c r="MUY717" s="8"/>
      <c r="MUZ717" s="8"/>
      <c r="MVA717" s="8"/>
      <c r="MVB717" s="8"/>
      <c r="MVC717" s="8"/>
      <c r="MVD717" s="8"/>
      <c r="MVE717" s="8"/>
      <c r="MVF717" s="8"/>
      <c r="MVG717" s="8"/>
      <c r="MVH717" s="8"/>
      <c r="MVI717" s="8"/>
      <c r="MVJ717" s="8"/>
      <c r="MVK717" s="8"/>
      <c r="MVL717" s="8"/>
      <c r="MVM717" s="8"/>
      <c r="MVN717" s="8"/>
      <c r="MVO717" s="8"/>
      <c r="MVP717" s="8"/>
      <c r="MVQ717" s="8"/>
      <c r="MVR717" s="8"/>
      <c r="MVS717" s="8"/>
      <c r="MVT717" s="8"/>
      <c r="MVU717" s="8"/>
      <c r="MVV717" s="8"/>
      <c r="MVW717" s="8"/>
      <c r="MVX717" s="8"/>
      <c r="MVY717" s="8"/>
      <c r="MVZ717" s="8"/>
      <c r="MWA717" s="8"/>
      <c r="MWB717" s="8"/>
      <c r="MWC717" s="8"/>
      <c r="MWD717" s="8"/>
      <c r="MWE717" s="8"/>
      <c r="MWF717" s="8"/>
      <c r="MWG717" s="8"/>
      <c r="MWH717" s="8"/>
      <c r="MWI717" s="8"/>
      <c r="MWJ717" s="8"/>
      <c r="MWK717" s="8"/>
      <c r="MWL717" s="8"/>
      <c r="MWM717" s="8"/>
      <c r="MWN717" s="8"/>
      <c r="MWO717" s="8"/>
      <c r="MWP717" s="8"/>
      <c r="MWQ717" s="8"/>
      <c r="MWR717" s="8"/>
      <c r="MWS717" s="8"/>
      <c r="MWT717" s="8"/>
      <c r="MWU717" s="8"/>
      <c r="MWV717" s="8"/>
      <c r="MWW717" s="8"/>
      <c r="MWX717" s="8"/>
      <c r="MWY717" s="8"/>
      <c r="MWZ717" s="8"/>
      <c r="MXA717" s="8"/>
      <c r="MXB717" s="8"/>
      <c r="MXC717" s="8"/>
      <c r="MXD717" s="8"/>
      <c r="MXE717" s="8"/>
      <c r="MXF717" s="8"/>
      <c r="MXG717" s="8"/>
      <c r="MXH717" s="8"/>
      <c r="MXI717" s="8"/>
      <c r="MXJ717" s="8"/>
      <c r="MXK717" s="8"/>
      <c r="MXL717" s="8"/>
      <c r="MXM717" s="8"/>
      <c r="MXN717" s="8"/>
      <c r="MXO717" s="8"/>
      <c r="MXP717" s="8"/>
      <c r="MXQ717" s="8"/>
      <c r="MXR717" s="8"/>
      <c r="MXS717" s="8"/>
      <c r="MXT717" s="8"/>
      <c r="MXU717" s="8"/>
      <c r="MXV717" s="8"/>
      <c r="MXW717" s="8"/>
      <c r="MXX717" s="8"/>
      <c r="MXY717" s="8"/>
      <c r="MXZ717" s="8"/>
      <c r="MYA717" s="8"/>
      <c r="MYB717" s="8"/>
      <c r="MYC717" s="8"/>
      <c r="MYD717" s="8"/>
      <c r="MYE717" s="8"/>
      <c r="MYF717" s="8"/>
      <c r="MYG717" s="8"/>
      <c r="MYH717" s="8"/>
      <c r="MYI717" s="8"/>
      <c r="MYJ717" s="8"/>
      <c r="MYK717" s="8"/>
      <c r="MYL717" s="8"/>
      <c r="MYM717" s="8"/>
      <c r="MYN717" s="8"/>
      <c r="MYO717" s="8"/>
      <c r="MYP717" s="8"/>
      <c r="MYQ717" s="8"/>
      <c r="MYR717" s="8"/>
      <c r="MYS717" s="8"/>
      <c r="MYT717" s="8"/>
      <c r="MYU717" s="8"/>
      <c r="MYV717" s="8"/>
      <c r="MYW717" s="8"/>
      <c r="MYX717" s="8"/>
      <c r="MYY717" s="8"/>
      <c r="MYZ717" s="8"/>
      <c r="MZA717" s="8"/>
      <c r="MZB717" s="8"/>
      <c r="MZC717" s="8"/>
      <c r="MZD717" s="8"/>
      <c r="MZE717" s="8"/>
      <c r="MZF717" s="8"/>
      <c r="MZG717" s="8"/>
      <c r="MZH717" s="8"/>
      <c r="MZI717" s="8"/>
      <c r="MZJ717" s="8"/>
      <c r="MZK717" s="8"/>
      <c r="MZL717" s="8"/>
      <c r="MZM717" s="8"/>
      <c r="MZN717" s="8"/>
      <c r="MZO717" s="8"/>
      <c r="MZP717" s="8"/>
      <c r="MZQ717" s="8"/>
      <c r="MZR717" s="8"/>
      <c r="MZS717" s="8"/>
      <c r="MZT717" s="8"/>
      <c r="MZU717" s="8"/>
      <c r="MZV717" s="8"/>
      <c r="MZW717" s="8"/>
      <c r="MZX717" s="8"/>
      <c r="MZY717" s="8"/>
      <c r="MZZ717" s="8"/>
      <c r="NAA717" s="8"/>
      <c r="NAB717" s="8"/>
      <c r="NAC717" s="8"/>
      <c r="NAD717" s="8"/>
      <c r="NAE717" s="8"/>
      <c r="NAF717" s="8"/>
      <c r="NAG717" s="8"/>
      <c r="NAH717" s="8"/>
      <c r="NAI717" s="8"/>
      <c r="NAJ717" s="8"/>
      <c r="NAK717" s="8"/>
      <c r="NAL717" s="8"/>
      <c r="NAM717" s="8"/>
      <c r="NAN717" s="8"/>
      <c r="NAO717" s="8"/>
      <c r="NAP717" s="8"/>
      <c r="NAQ717" s="8"/>
      <c r="NAR717" s="8"/>
      <c r="NAS717" s="8"/>
      <c r="NAT717" s="8"/>
      <c r="NAU717" s="8"/>
      <c r="NAV717" s="8"/>
      <c r="NAW717" s="8"/>
      <c r="NAX717" s="8"/>
      <c r="NAY717" s="8"/>
      <c r="NAZ717" s="8"/>
      <c r="NBA717" s="8"/>
      <c r="NBB717" s="8"/>
      <c r="NBC717" s="8"/>
      <c r="NBD717" s="8"/>
      <c r="NBE717" s="8"/>
      <c r="NBF717" s="8"/>
      <c r="NBG717" s="8"/>
      <c r="NBH717" s="8"/>
      <c r="NBI717" s="8"/>
      <c r="NBJ717" s="8"/>
      <c r="NBK717" s="8"/>
      <c r="NBL717" s="8"/>
      <c r="NBM717" s="8"/>
      <c r="NBN717" s="8"/>
      <c r="NBO717" s="8"/>
      <c r="NBP717" s="8"/>
      <c r="NBQ717" s="8"/>
      <c r="NBR717" s="8"/>
      <c r="NBS717" s="8"/>
      <c r="NBT717" s="8"/>
      <c r="NBU717" s="8"/>
      <c r="NBV717" s="8"/>
      <c r="NBW717" s="8"/>
      <c r="NBX717" s="8"/>
      <c r="NBY717" s="8"/>
      <c r="NBZ717" s="8"/>
      <c r="NCA717" s="8"/>
      <c r="NCB717" s="8"/>
      <c r="NCC717" s="8"/>
      <c r="NCD717" s="8"/>
      <c r="NCE717" s="8"/>
      <c r="NCF717" s="8"/>
      <c r="NCG717" s="8"/>
      <c r="NCH717" s="8"/>
      <c r="NCI717" s="8"/>
      <c r="NCJ717" s="8"/>
      <c r="NCK717" s="8"/>
      <c r="NCL717" s="8"/>
      <c r="NCM717" s="8"/>
      <c r="NCN717" s="8"/>
      <c r="NCO717" s="8"/>
      <c r="NCP717" s="8"/>
      <c r="NCQ717" s="8"/>
      <c r="NCR717" s="8"/>
      <c r="NCS717" s="8"/>
      <c r="NCT717" s="8"/>
      <c r="NCU717" s="8"/>
      <c r="NCV717" s="8"/>
      <c r="NCW717" s="8"/>
      <c r="NCX717" s="8"/>
      <c r="NCY717" s="8"/>
      <c r="NCZ717" s="8"/>
      <c r="NDA717" s="8"/>
      <c r="NDB717" s="8"/>
      <c r="NDC717" s="8"/>
      <c r="NDD717" s="8"/>
      <c r="NDE717" s="8"/>
      <c r="NDF717" s="8"/>
      <c r="NDG717" s="8"/>
      <c r="NDH717" s="8"/>
      <c r="NDI717" s="8"/>
      <c r="NDJ717" s="8"/>
      <c r="NDK717" s="8"/>
      <c r="NDL717" s="8"/>
      <c r="NDM717" s="8"/>
      <c r="NDN717" s="8"/>
      <c r="NDO717" s="8"/>
      <c r="NDP717" s="8"/>
      <c r="NDQ717" s="8"/>
      <c r="NDR717" s="8"/>
      <c r="NDS717" s="8"/>
      <c r="NDT717" s="8"/>
      <c r="NDU717" s="8"/>
      <c r="NDV717" s="8"/>
      <c r="NDW717" s="8"/>
      <c r="NDX717" s="8"/>
      <c r="NDY717" s="8"/>
      <c r="NDZ717" s="8"/>
      <c r="NEA717" s="8"/>
      <c r="NEB717" s="8"/>
      <c r="NEC717" s="8"/>
      <c r="NED717" s="8"/>
      <c r="NEE717" s="8"/>
      <c r="NEF717" s="8"/>
      <c r="NEG717" s="8"/>
      <c r="NEH717" s="8"/>
      <c r="NEI717" s="8"/>
      <c r="NEJ717" s="8"/>
      <c r="NEK717" s="8"/>
      <c r="NEL717" s="8"/>
      <c r="NEM717" s="8"/>
      <c r="NEN717" s="8"/>
      <c r="NEO717" s="8"/>
      <c r="NEP717" s="8"/>
      <c r="NEQ717" s="8"/>
      <c r="NER717" s="8"/>
      <c r="NES717" s="8"/>
      <c r="NET717" s="8"/>
      <c r="NEU717" s="8"/>
      <c r="NEV717" s="8"/>
      <c r="NEW717" s="8"/>
      <c r="NEX717" s="8"/>
      <c r="NEY717" s="8"/>
      <c r="NEZ717" s="8"/>
      <c r="NFA717" s="8"/>
      <c r="NFB717" s="8"/>
      <c r="NFC717" s="8"/>
      <c r="NFD717" s="8"/>
      <c r="NFE717" s="8"/>
      <c r="NFF717" s="8"/>
      <c r="NFG717" s="8"/>
      <c r="NFH717" s="8"/>
      <c r="NFI717" s="8"/>
      <c r="NFJ717" s="8"/>
      <c r="NFK717" s="8"/>
      <c r="NFL717" s="8"/>
      <c r="NFM717" s="8"/>
      <c r="NFN717" s="8"/>
      <c r="NFO717" s="8"/>
      <c r="NFP717" s="8"/>
      <c r="NFQ717" s="8"/>
      <c r="NFR717" s="8"/>
      <c r="NFS717" s="8"/>
      <c r="NFT717" s="8"/>
      <c r="NFU717" s="8"/>
      <c r="NFV717" s="8"/>
      <c r="NFW717" s="8"/>
      <c r="NFX717" s="8"/>
      <c r="NFY717" s="8"/>
      <c r="NFZ717" s="8"/>
      <c r="NGA717" s="8"/>
      <c r="NGB717" s="8"/>
      <c r="NGC717" s="8"/>
      <c r="NGD717" s="8"/>
      <c r="NGE717" s="8"/>
      <c r="NGF717" s="8"/>
      <c r="NGG717" s="8"/>
      <c r="NGH717" s="8"/>
      <c r="NGI717" s="8"/>
      <c r="NGJ717" s="8"/>
      <c r="NGK717" s="8"/>
      <c r="NGL717" s="8"/>
      <c r="NGM717" s="8"/>
      <c r="NGN717" s="8"/>
      <c r="NGO717" s="8"/>
      <c r="NGP717" s="8"/>
      <c r="NGQ717" s="8"/>
      <c r="NGR717" s="8"/>
      <c r="NGS717" s="8"/>
      <c r="NGT717" s="8"/>
      <c r="NGU717" s="8"/>
      <c r="NGV717" s="8"/>
      <c r="NGW717" s="8"/>
      <c r="NGX717" s="8"/>
      <c r="NGY717" s="8"/>
      <c r="NGZ717" s="8"/>
      <c r="NHA717" s="8"/>
      <c r="NHB717" s="8"/>
      <c r="NHC717" s="8"/>
      <c r="NHD717" s="8"/>
      <c r="NHE717" s="8"/>
      <c r="NHF717" s="8"/>
      <c r="NHG717" s="8"/>
      <c r="NHH717" s="8"/>
      <c r="NHI717" s="8"/>
      <c r="NHJ717" s="8"/>
      <c r="NHK717" s="8"/>
      <c r="NHL717" s="8"/>
      <c r="NHM717" s="8"/>
      <c r="NHN717" s="8"/>
      <c r="NHO717" s="8"/>
      <c r="NHP717" s="8"/>
      <c r="NHQ717" s="8"/>
      <c r="NHR717" s="8"/>
      <c r="NHS717" s="8"/>
      <c r="NHT717" s="8"/>
      <c r="NHU717" s="8"/>
      <c r="NHV717" s="8"/>
      <c r="NHW717" s="8"/>
      <c r="NHX717" s="8"/>
      <c r="NHY717" s="8"/>
      <c r="NHZ717" s="8"/>
      <c r="NIA717" s="8"/>
      <c r="NIB717" s="8"/>
      <c r="NIC717" s="8"/>
      <c r="NID717" s="8"/>
      <c r="NIE717" s="8"/>
      <c r="NIF717" s="8"/>
      <c r="NIG717" s="8"/>
      <c r="NIH717" s="8"/>
      <c r="NII717" s="8"/>
      <c r="NIJ717" s="8"/>
      <c r="NIK717" s="8"/>
      <c r="NIL717" s="8"/>
      <c r="NIM717" s="8"/>
      <c r="NIN717" s="8"/>
      <c r="NIO717" s="8"/>
      <c r="NIP717" s="8"/>
      <c r="NIQ717" s="8"/>
      <c r="NIR717" s="8"/>
      <c r="NIS717" s="8"/>
      <c r="NIT717" s="8"/>
      <c r="NIU717" s="8"/>
      <c r="NIV717" s="8"/>
      <c r="NIW717" s="8"/>
      <c r="NIX717" s="8"/>
      <c r="NIY717" s="8"/>
      <c r="NIZ717" s="8"/>
      <c r="NJA717" s="8"/>
      <c r="NJB717" s="8"/>
      <c r="NJC717" s="8"/>
      <c r="NJD717" s="8"/>
      <c r="NJE717" s="8"/>
      <c r="NJF717" s="8"/>
      <c r="NJG717" s="8"/>
      <c r="NJH717" s="8"/>
      <c r="NJI717" s="8"/>
      <c r="NJJ717" s="8"/>
      <c r="NJK717" s="8"/>
      <c r="NJL717" s="8"/>
      <c r="NJM717" s="8"/>
      <c r="NJN717" s="8"/>
      <c r="NJO717" s="8"/>
      <c r="NJP717" s="8"/>
      <c r="NJQ717" s="8"/>
      <c r="NJR717" s="8"/>
      <c r="NJS717" s="8"/>
      <c r="NJT717" s="8"/>
      <c r="NJU717" s="8"/>
      <c r="NJV717" s="8"/>
      <c r="NJW717" s="8"/>
      <c r="NJX717" s="8"/>
      <c r="NJY717" s="8"/>
      <c r="NJZ717" s="8"/>
      <c r="NKA717" s="8"/>
      <c r="NKB717" s="8"/>
      <c r="NKC717" s="8"/>
      <c r="NKD717" s="8"/>
      <c r="NKE717" s="8"/>
      <c r="NKF717" s="8"/>
      <c r="NKG717" s="8"/>
      <c r="NKH717" s="8"/>
      <c r="NKI717" s="8"/>
      <c r="NKJ717" s="8"/>
      <c r="NKK717" s="8"/>
      <c r="NKL717" s="8"/>
      <c r="NKM717" s="8"/>
      <c r="NKN717" s="8"/>
      <c r="NKO717" s="8"/>
      <c r="NKP717" s="8"/>
      <c r="NKQ717" s="8"/>
      <c r="NKR717" s="8"/>
      <c r="NKS717" s="8"/>
      <c r="NKT717" s="8"/>
      <c r="NKU717" s="8"/>
      <c r="NKV717" s="8"/>
      <c r="NKW717" s="8"/>
      <c r="NKX717" s="8"/>
      <c r="NKY717" s="8"/>
      <c r="NKZ717" s="8"/>
      <c r="NLA717" s="8"/>
      <c r="NLB717" s="8"/>
      <c r="NLC717" s="8"/>
      <c r="NLD717" s="8"/>
      <c r="NLE717" s="8"/>
      <c r="NLF717" s="8"/>
      <c r="NLG717" s="8"/>
      <c r="NLH717" s="8"/>
      <c r="NLI717" s="8"/>
      <c r="NLJ717" s="8"/>
      <c r="NLK717" s="8"/>
      <c r="NLL717" s="8"/>
      <c r="NLM717" s="8"/>
      <c r="NLN717" s="8"/>
      <c r="NLO717" s="8"/>
      <c r="NLP717" s="8"/>
      <c r="NLQ717" s="8"/>
      <c r="NLR717" s="8"/>
      <c r="NLS717" s="8"/>
      <c r="NLT717" s="8"/>
      <c r="NLU717" s="8"/>
      <c r="NLV717" s="8"/>
      <c r="NLW717" s="8"/>
      <c r="NLX717" s="8"/>
      <c r="NLY717" s="8"/>
      <c r="NLZ717" s="8"/>
      <c r="NMA717" s="8"/>
      <c r="NMB717" s="8"/>
      <c r="NMC717" s="8"/>
      <c r="NMD717" s="8"/>
      <c r="NME717" s="8"/>
      <c r="NMF717" s="8"/>
      <c r="NMG717" s="8"/>
      <c r="NMH717" s="8"/>
      <c r="NMI717" s="8"/>
      <c r="NMJ717" s="8"/>
      <c r="NMK717" s="8"/>
      <c r="NML717" s="8"/>
      <c r="NMM717" s="8"/>
      <c r="NMN717" s="8"/>
      <c r="NMO717" s="8"/>
      <c r="NMP717" s="8"/>
      <c r="NMQ717" s="8"/>
      <c r="NMR717" s="8"/>
      <c r="NMS717" s="8"/>
      <c r="NMT717" s="8"/>
      <c r="NMU717" s="8"/>
      <c r="NMV717" s="8"/>
      <c r="NMW717" s="8"/>
      <c r="NMX717" s="8"/>
      <c r="NMY717" s="8"/>
      <c r="NMZ717" s="8"/>
      <c r="NNA717" s="8"/>
      <c r="NNB717" s="8"/>
      <c r="NNC717" s="8"/>
      <c r="NND717" s="8"/>
      <c r="NNE717" s="8"/>
      <c r="NNF717" s="8"/>
      <c r="NNG717" s="8"/>
      <c r="NNH717" s="8"/>
      <c r="NNI717" s="8"/>
      <c r="NNJ717" s="8"/>
      <c r="NNK717" s="8"/>
      <c r="NNL717" s="8"/>
      <c r="NNM717" s="8"/>
      <c r="NNN717" s="8"/>
      <c r="NNO717" s="8"/>
      <c r="NNP717" s="8"/>
      <c r="NNQ717" s="8"/>
      <c r="NNR717" s="8"/>
      <c r="NNS717" s="8"/>
      <c r="NNT717" s="8"/>
      <c r="NNU717" s="8"/>
      <c r="NNV717" s="8"/>
      <c r="NNW717" s="8"/>
      <c r="NNX717" s="8"/>
      <c r="NNY717" s="8"/>
      <c r="NNZ717" s="8"/>
      <c r="NOA717" s="8"/>
      <c r="NOB717" s="8"/>
      <c r="NOC717" s="8"/>
      <c r="NOD717" s="8"/>
      <c r="NOE717" s="8"/>
      <c r="NOF717" s="8"/>
      <c r="NOG717" s="8"/>
      <c r="NOH717" s="8"/>
      <c r="NOI717" s="8"/>
      <c r="NOJ717" s="8"/>
      <c r="NOK717" s="8"/>
      <c r="NOL717" s="8"/>
      <c r="NOM717" s="8"/>
      <c r="NON717" s="8"/>
      <c r="NOO717" s="8"/>
      <c r="NOP717" s="8"/>
      <c r="NOQ717" s="8"/>
      <c r="NOR717" s="8"/>
      <c r="NOS717" s="8"/>
      <c r="NOT717" s="8"/>
      <c r="NOU717" s="8"/>
      <c r="NOV717" s="8"/>
      <c r="NOW717" s="8"/>
      <c r="NOX717" s="8"/>
      <c r="NOY717" s="8"/>
      <c r="NOZ717" s="8"/>
      <c r="NPA717" s="8"/>
      <c r="NPB717" s="8"/>
      <c r="NPC717" s="8"/>
      <c r="NPD717" s="8"/>
      <c r="NPE717" s="8"/>
      <c r="NPF717" s="8"/>
      <c r="NPG717" s="8"/>
      <c r="NPH717" s="8"/>
      <c r="NPI717" s="8"/>
      <c r="NPJ717" s="8"/>
      <c r="NPK717" s="8"/>
      <c r="NPL717" s="8"/>
      <c r="NPM717" s="8"/>
      <c r="NPN717" s="8"/>
      <c r="NPO717" s="8"/>
      <c r="NPP717" s="8"/>
      <c r="NPQ717" s="8"/>
      <c r="NPR717" s="8"/>
      <c r="NPS717" s="8"/>
      <c r="NPT717" s="8"/>
      <c r="NPU717" s="8"/>
      <c r="NPV717" s="8"/>
      <c r="NPW717" s="8"/>
      <c r="NPX717" s="8"/>
      <c r="NPY717" s="8"/>
      <c r="NPZ717" s="8"/>
      <c r="NQA717" s="8"/>
      <c r="NQB717" s="8"/>
      <c r="NQC717" s="8"/>
      <c r="NQD717" s="8"/>
      <c r="NQE717" s="8"/>
      <c r="NQF717" s="8"/>
      <c r="NQG717" s="8"/>
      <c r="NQH717" s="8"/>
      <c r="NQI717" s="8"/>
      <c r="NQJ717" s="8"/>
      <c r="NQK717" s="8"/>
      <c r="NQL717" s="8"/>
      <c r="NQM717" s="8"/>
      <c r="NQN717" s="8"/>
      <c r="NQO717" s="8"/>
      <c r="NQP717" s="8"/>
      <c r="NQQ717" s="8"/>
      <c r="NQR717" s="8"/>
      <c r="NQS717" s="8"/>
      <c r="NQT717" s="8"/>
      <c r="NQU717" s="8"/>
      <c r="NQV717" s="8"/>
      <c r="NQW717" s="8"/>
      <c r="NQX717" s="8"/>
      <c r="NQY717" s="8"/>
      <c r="NQZ717" s="8"/>
      <c r="NRA717" s="8"/>
      <c r="NRB717" s="8"/>
      <c r="NRC717" s="8"/>
      <c r="NRD717" s="8"/>
      <c r="NRE717" s="8"/>
      <c r="NRF717" s="8"/>
      <c r="NRG717" s="8"/>
      <c r="NRH717" s="8"/>
      <c r="NRI717" s="8"/>
      <c r="NRJ717" s="8"/>
      <c r="NRK717" s="8"/>
      <c r="NRL717" s="8"/>
      <c r="NRM717" s="8"/>
      <c r="NRN717" s="8"/>
      <c r="NRO717" s="8"/>
      <c r="NRP717" s="8"/>
      <c r="NRQ717" s="8"/>
      <c r="NRR717" s="8"/>
      <c r="NRS717" s="8"/>
      <c r="NRT717" s="8"/>
      <c r="NRU717" s="8"/>
      <c r="NRV717" s="8"/>
      <c r="NRW717" s="8"/>
      <c r="NRX717" s="8"/>
      <c r="NRY717" s="8"/>
      <c r="NRZ717" s="8"/>
      <c r="NSA717" s="8"/>
      <c r="NSB717" s="8"/>
      <c r="NSC717" s="8"/>
      <c r="NSD717" s="8"/>
      <c r="NSE717" s="8"/>
      <c r="NSF717" s="8"/>
      <c r="NSG717" s="8"/>
      <c r="NSH717" s="8"/>
      <c r="NSI717" s="8"/>
      <c r="NSJ717" s="8"/>
      <c r="NSK717" s="8"/>
      <c r="NSL717" s="8"/>
      <c r="NSM717" s="8"/>
      <c r="NSN717" s="8"/>
      <c r="NSO717" s="8"/>
      <c r="NSP717" s="8"/>
      <c r="NSQ717" s="8"/>
      <c r="NSR717" s="8"/>
      <c r="NSS717" s="8"/>
      <c r="NST717" s="8"/>
      <c r="NSU717" s="8"/>
      <c r="NSV717" s="8"/>
      <c r="NSW717" s="8"/>
      <c r="NSX717" s="8"/>
      <c r="NSY717" s="8"/>
      <c r="NSZ717" s="8"/>
      <c r="NTA717" s="8"/>
      <c r="NTB717" s="8"/>
      <c r="NTC717" s="8"/>
      <c r="NTD717" s="8"/>
      <c r="NTE717" s="8"/>
      <c r="NTF717" s="8"/>
      <c r="NTG717" s="8"/>
      <c r="NTH717" s="8"/>
      <c r="NTI717" s="8"/>
      <c r="NTJ717" s="8"/>
      <c r="NTK717" s="8"/>
      <c r="NTL717" s="8"/>
      <c r="NTM717" s="8"/>
      <c r="NTN717" s="8"/>
      <c r="NTO717" s="8"/>
      <c r="NTP717" s="8"/>
      <c r="NTQ717" s="8"/>
      <c r="NTR717" s="8"/>
      <c r="NTS717" s="8"/>
      <c r="NTT717" s="8"/>
      <c r="NTU717" s="8"/>
      <c r="NTV717" s="8"/>
      <c r="NTW717" s="8"/>
      <c r="NTX717" s="8"/>
      <c r="NTY717" s="8"/>
      <c r="NTZ717" s="8"/>
      <c r="NUA717" s="8"/>
      <c r="NUB717" s="8"/>
      <c r="NUC717" s="8"/>
      <c r="NUD717" s="8"/>
      <c r="NUE717" s="8"/>
      <c r="NUF717" s="8"/>
      <c r="NUG717" s="8"/>
      <c r="NUH717" s="8"/>
      <c r="NUI717" s="8"/>
      <c r="NUJ717" s="8"/>
      <c r="NUK717" s="8"/>
      <c r="NUL717" s="8"/>
      <c r="NUM717" s="8"/>
      <c r="NUN717" s="8"/>
      <c r="NUO717" s="8"/>
      <c r="NUP717" s="8"/>
      <c r="NUQ717" s="8"/>
      <c r="NUR717" s="8"/>
      <c r="NUS717" s="8"/>
      <c r="NUT717" s="8"/>
      <c r="NUU717" s="8"/>
      <c r="NUV717" s="8"/>
      <c r="NUW717" s="8"/>
      <c r="NUX717" s="8"/>
      <c r="NUY717" s="8"/>
      <c r="NUZ717" s="8"/>
      <c r="NVA717" s="8"/>
      <c r="NVB717" s="8"/>
      <c r="NVC717" s="8"/>
      <c r="NVD717" s="8"/>
      <c r="NVE717" s="8"/>
      <c r="NVF717" s="8"/>
      <c r="NVG717" s="8"/>
      <c r="NVH717" s="8"/>
      <c r="NVI717" s="8"/>
      <c r="NVJ717" s="8"/>
      <c r="NVK717" s="8"/>
      <c r="NVL717" s="8"/>
      <c r="NVM717" s="8"/>
      <c r="NVN717" s="8"/>
      <c r="NVO717" s="8"/>
      <c r="NVP717" s="8"/>
      <c r="NVQ717" s="8"/>
      <c r="NVR717" s="8"/>
      <c r="NVS717" s="8"/>
      <c r="NVT717" s="8"/>
      <c r="NVU717" s="8"/>
      <c r="NVV717" s="8"/>
      <c r="NVW717" s="8"/>
      <c r="NVX717" s="8"/>
      <c r="NVY717" s="8"/>
      <c r="NVZ717" s="8"/>
      <c r="NWA717" s="8"/>
      <c r="NWB717" s="8"/>
      <c r="NWC717" s="8"/>
      <c r="NWD717" s="8"/>
      <c r="NWE717" s="8"/>
      <c r="NWF717" s="8"/>
      <c r="NWG717" s="8"/>
      <c r="NWH717" s="8"/>
      <c r="NWI717" s="8"/>
      <c r="NWJ717" s="8"/>
      <c r="NWK717" s="8"/>
      <c r="NWL717" s="8"/>
      <c r="NWM717" s="8"/>
      <c r="NWN717" s="8"/>
      <c r="NWO717" s="8"/>
      <c r="NWP717" s="8"/>
      <c r="NWQ717" s="8"/>
      <c r="NWR717" s="8"/>
      <c r="NWS717" s="8"/>
      <c r="NWT717" s="8"/>
      <c r="NWU717" s="8"/>
      <c r="NWV717" s="8"/>
      <c r="NWW717" s="8"/>
      <c r="NWX717" s="8"/>
      <c r="NWY717" s="8"/>
      <c r="NWZ717" s="8"/>
      <c r="NXA717" s="8"/>
      <c r="NXB717" s="8"/>
      <c r="NXC717" s="8"/>
      <c r="NXD717" s="8"/>
      <c r="NXE717" s="8"/>
      <c r="NXF717" s="8"/>
      <c r="NXG717" s="8"/>
      <c r="NXH717" s="8"/>
      <c r="NXI717" s="8"/>
      <c r="NXJ717" s="8"/>
      <c r="NXK717" s="8"/>
      <c r="NXL717" s="8"/>
      <c r="NXM717" s="8"/>
      <c r="NXN717" s="8"/>
      <c r="NXO717" s="8"/>
      <c r="NXP717" s="8"/>
      <c r="NXQ717" s="8"/>
      <c r="NXR717" s="8"/>
      <c r="NXS717" s="8"/>
      <c r="NXT717" s="8"/>
      <c r="NXU717" s="8"/>
      <c r="NXV717" s="8"/>
      <c r="NXW717" s="8"/>
      <c r="NXX717" s="8"/>
      <c r="NXY717" s="8"/>
      <c r="NXZ717" s="8"/>
      <c r="NYA717" s="8"/>
      <c r="NYB717" s="8"/>
      <c r="NYC717" s="8"/>
      <c r="NYD717" s="8"/>
      <c r="NYE717" s="8"/>
      <c r="NYF717" s="8"/>
      <c r="NYG717" s="8"/>
      <c r="NYH717" s="8"/>
      <c r="NYI717" s="8"/>
      <c r="NYJ717" s="8"/>
      <c r="NYK717" s="8"/>
      <c r="NYL717" s="8"/>
      <c r="NYM717" s="8"/>
      <c r="NYN717" s="8"/>
      <c r="NYO717" s="8"/>
      <c r="NYP717" s="8"/>
      <c r="NYQ717" s="8"/>
      <c r="NYR717" s="8"/>
      <c r="NYS717" s="8"/>
      <c r="NYT717" s="8"/>
      <c r="NYU717" s="8"/>
      <c r="NYV717" s="8"/>
      <c r="NYW717" s="8"/>
      <c r="NYX717" s="8"/>
      <c r="NYY717" s="8"/>
      <c r="NYZ717" s="8"/>
      <c r="NZA717" s="8"/>
      <c r="NZB717" s="8"/>
      <c r="NZC717" s="8"/>
      <c r="NZD717" s="8"/>
      <c r="NZE717" s="8"/>
      <c r="NZF717" s="8"/>
      <c r="NZG717" s="8"/>
      <c r="NZH717" s="8"/>
      <c r="NZI717" s="8"/>
      <c r="NZJ717" s="8"/>
      <c r="NZK717" s="8"/>
      <c r="NZL717" s="8"/>
      <c r="NZM717" s="8"/>
      <c r="NZN717" s="8"/>
      <c r="NZO717" s="8"/>
      <c r="NZP717" s="8"/>
      <c r="NZQ717" s="8"/>
      <c r="NZR717" s="8"/>
      <c r="NZS717" s="8"/>
      <c r="NZT717" s="8"/>
      <c r="NZU717" s="8"/>
      <c r="NZV717" s="8"/>
      <c r="NZW717" s="8"/>
      <c r="NZX717" s="8"/>
      <c r="NZY717" s="8"/>
      <c r="NZZ717" s="8"/>
      <c r="OAA717" s="8"/>
      <c r="OAB717" s="8"/>
      <c r="OAC717" s="8"/>
      <c r="OAD717" s="8"/>
      <c r="OAE717" s="8"/>
      <c r="OAF717" s="8"/>
      <c r="OAG717" s="8"/>
      <c r="OAH717" s="8"/>
      <c r="OAI717" s="8"/>
      <c r="OAJ717" s="8"/>
      <c r="OAK717" s="8"/>
      <c r="OAL717" s="8"/>
      <c r="OAM717" s="8"/>
      <c r="OAN717" s="8"/>
      <c r="OAO717" s="8"/>
      <c r="OAP717" s="8"/>
      <c r="OAQ717" s="8"/>
      <c r="OAR717" s="8"/>
      <c r="OAS717" s="8"/>
      <c r="OAT717" s="8"/>
      <c r="OAU717" s="8"/>
      <c r="OAV717" s="8"/>
      <c r="OAW717" s="8"/>
      <c r="OAX717" s="8"/>
      <c r="OAY717" s="8"/>
      <c r="OAZ717" s="8"/>
      <c r="OBA717" s="8"/>
      <c r="OBB717" s="8"/>
      <c r="OBC717" s="8"/>
      <c r="OBD717" s="8"/>
      <c r="OBE717" s="8"/>
      <c r="OBF717" s="8"/>
      <c r="OBG717" s="8"/>
      <c r="OBH717" s="8"/>
      <c r="OBI717" s="8"/>
      <c r="OBJ717" s="8"/>
      <c r="OBK717" s="8"/>
      <c r="OBL717" s="8"/>
      <c r="OBM717" s="8"/>
      <c r="OBN717" s="8"/>
      <c r="OBO717" s="8"/>
      <c r="OBP717" s="8"/>
      <c r="OBQ717" s="8"/>
      <c r="OBR717" s="8"/>
      <c r="OBS717" s="8"/>
      <c r="OBT717" s="8"/>
      <c r="OBU717" s="8"/>
      <c r="OBV717" s="8"/>
      <c r="OBW717" s="8"/>
      <c r="OBX717" s="8"/>
      <c r="OBY717" s="8"/>
      <c r="OBZ717" s="8"/>
      <c r="OCA717" s="8"/>
      <c r="OCB717" s="8"/>
      <c r="OCC717" s="8"/>
      <c r="OCD717" s="8"/>
      <c r="OCE717" s="8"/>
      <c r="OCF717" s="8"/>
      <c r="OCG717" s="8"/>
      <c r="OCH717" s="8"/>
      <c r="OCI717" s="8"/>
      <c r="OCJ717" s="8"/>
      <c r="OCK717" s="8"/>
      <c r="OCL717" s="8"/>
      <c r="OCM717" s="8"/>
      <c r="OCN717" s="8"/>
      <c r="OCO717" s="8"/>
      <c r="OCP717" s="8"/>
      <c r="OCQ717" s="8"/>
      <c r="OCR717" s="8"/>
      <c r="OCS717" s="8"/>
      <c r="OCT717" s="8"/>
      <c r="OCU717" s="8"/>
      <c r="OCV717" s="8"/>
      <c r="OCW717" s="8"/>
      <c r="OCX717" s="8"/>
      <c r="OCY717" s="8"/>
      <c r="OCZ717" s="8"/>
      <c r="ODA717" s="8"/>
      <c r="ODB717" s="8"/>
      <c r="ODC717" s="8"/>
      <c r="ODD717" s="8"/>
      <c r="ODE717" s="8"/>
      <c r="ODF717" s="8"/>
      <c r="ODG717" s="8"/>
      <c r="ODH717" s="8"/>
      <c r="ODI717" s="8"/>
      <c r="ODJ717" s="8"/>
      <c r="ODK717" s="8"/>
      <c r="ODL717" s="8"/>
      <c r="ODM717" s="8"/>
      <c r="ODN717" s="8"/>
      <c r="ODO717" s="8"/>
      <c r="ODP717" s="8"/>
      <c r="ODQ717" s="8"/>
      <c r="ODR717" s="8"/>
      <c r="ODS717" s="8"/>
      <c r="ODT717" s="8"/>
      <c r="ODU717" s="8"/>
      <c r="ODV717" s="8"/>
      <c r="ODW717" s="8"/>
      <c r="ODX717" s="8"/>
      <c r="ODY717" s="8"/>
      <c r="ODZ717" s="8"/>
      <c r="OEA717" s="8"/>
      <c r="OEB717" s="8"/>
      <c r="OEC717" s="8"/>
      <c r="OED717" s="8"/>
      <c r="OEE717" s="8"/>
      <c r="OEF717" s="8"/>
      <c r="OEG717" s="8"/>
      <c r="OEH717" s="8"/>
      <c r="OEI717" s="8"/>
      <c r="OEJ717" s="8"/>
      <c r="OEK717" s="8"/>
      <c r="OEL717" s="8"/>
      <c r="OEM717" s="8"/>
      <c r="OEN717" s="8"/>
      <c r="OEO717" s="8"/>
      <c r="OEP717" s="8"/>
      <c r="OEQ717" s="8"/>
      <c r="OER717" s="8"/>
      <c r="OES717" s="8"/>
      <c r="OET717" s="8"/>
      <c r="OEU717" s="8"/>
      <c r="OEV717" s="8"/>
      <c r="OEW717" s="8"/>
      <c r="OEX717" s="8"/>
      <c r="OEY717" s="8"/>
      <c r="OEZ717" s="8"/>
      <c r="OFA717" s="8"/>
      <c r="OFB717" s="8"/>
      <c r="OFC717" s="8"/>
      <c r="OFD717" s="8"/>
      <c r="OFE717" s="8"/>
      <c r="OFF717" s="8"/>
      <c r="OFG717" s="8"/>
      <c r="OFH717" s="8"/>
      <c r="OFI717" s="8"/>
      <c r="OFJ717" s="8"/>
      <c r="OFK717" s="8"/>
      <c r="OFL717" s="8"/>
      <c r="OFM717" s="8"/>
      <c r="OFN717" s="8"/>
      <c r="OFO717" s="8"/>
      <c r="OFP717" s="8"/>
      <c r="OFQ717" s="8"/>
      <c r="OFR717" s="8"/>
      <c r="OFS717" s="8"/>
      <c r="OFT717" s="8"/>
      <c r="OFU717" s="8"/>
      <c r="OFV717" s="8"/>
      <c r="OFW717" s="8"/>
      <c r="OFX717" s="8"/>
      <c r="OFY717" s="8"/>
      <c r="OFZ717" s="8"/>
      <c r="OGA717" s="8"/>
      <c r="OGB717" s="8"/>
      <c r="OGC717" s="8"/>
      <c r="OGD717" s="8"/>
      <c r="OGE717" s="8"/>
      <c r="OGF717" s="8"/>
      <c r="OGG717" s="8"/>
      <c r="OGH717" s="8"/>
      <c r="OGI717" s="8"/>
      <c r="OGJ717" s="8"/>
      <c r="OGK717" s="8"/>
      <c r="OGL717" s="8"/>
      <c r="OGM717" s="8"/>
      <c r="OGN717" s="8"/>
      <c r="OGO717" s="8"/>
      <c r="OGP717" s="8"/>
      <c r="OGQ717" s="8"/>
      <c r="OGR717" s="8"/>
      <c r="OGS717" s="8"/>
      <c r="OGT717" s="8"/>
      <c r="OGU717" s="8"/>
      <c r="OGV717" s="8"/>
      <c r="OGW717" s="8"/>
      <c r="OGX717" s="8"/>
      <c r="OGY717" s="8"/>
      <c r="OGZ717" s="8"/>
      <c r="OHA717" s="8"/>
      <c r="OHB717" s="8"/>
      <c r="OHC717" s="8"/>
      <c r="OHD717" s="8"/>
      <c r="OHE717" s="8"/>
      <c r="OHF717" s="8"/>
      <c r="OHG717" s="8"/>
      <c r="OHH717" s="8"/>
      <c r="OHI717" s="8"/>
      <c r="OHJ717" s="8"/>
      <c r="OHK717" s="8"/>
      <c r="OHL717" s="8"/>
      <c r="OHM717" s="8"/>
      <c r="OHN717" s="8"/>
      <c r="OHO717" s="8"/>
      <c r="OHP717" s="8"/>
      <c r="OHQ717" s="8"/>
      <c r="OHR717" s="8"/>
      <c r="OHS717" s="8"/>
      <c r="OHT717" s="8"/>
      <c r="OHU717" s="8"/>
      <c r="OHV717" s="8"/>
      <c r="OHW717" s="8"/>
      <c r="OHX717" s="8"/>
      <c r="OHY717" s="8"/>
      <c r="OHZ717" s="8"/>
      <c r="OIA717" s="8"/>
      <c r="OIB717" s="8"/>
      <c r="OIC717" s="8"/>
      <c r="OID717" s="8"/>
      <c r="OIE717" s="8"/>
      <c r="OIF717" s="8"/>
      <c r="OIG717" s="8"/>
      <c r="OIH717" s="8"/>
      <c r="OII717" s="8"/>
      <c r="OIJ717" s="8"/>
      <c r="OIK717" s="8"/>
      <c r="OIL717" s="8"/>
      <c r="OIM717" s="8"/>
      <c r="OIN717" s="8"/>
      <c r="OIO717" s="8"/>
      <c r="OIP717" s="8"/>
      <c r="OIQ717" s="8"/>
      <c r="OIR717" s="8"/>
      <c r="OIS717" s="8"/>
      <c r="OIT717" s="8"/>
      <c r="OIU717" s="8"/>
      <c r="OIV717" s="8"/>
      <c r="OIW717" s="8"/>
      <c r="OIX717" s="8"/>
      <c r="OIY717" s="8"/>
      <c r="OIZ717" s="8"/>
      <c r="OJA717" s="8"/>
      <c r="OJB717" s="8"/>
      <c r="OJC717" s="8"/>
      <c r="OJD717" s="8"/>
      <c r="OJE717" s="8"/>
      <c r="OJF717" s="8"/>
      <c r="OJG717" s="8"/>
      <c r="OJH717" s="8"/>
      <c r="OJI717" s="8"/>
      <c r="OJJ717" s="8"/>
      <c r="OJK717" s="8"/>
      <c r="OJL717" s="8"/>
      <c r="OJM717" s="8"/>
      <c r="OJN717" s="8"/>
      <c r="OJO717" s="8"/>
      <c r="OJP717" s="8"/>
      <c r="OJQ717" s="8"/>
      <c r="OJR717" s="8"/>
      <c r="OJS717" s="8"/>
      <c r="OJT717" s="8"/>
      <c r="OJU717" s="8"/>
      <c r="OJV717" s="8"/>
      <c r="OJW717" s="8"/>
      <c r="OJX717" s="8"/>
      <c r="OJY717" s="8"/>
      <c r="OJZ717" s="8"/>
      <c r="OKA717" s="8"/>
      <c r="OKB717" s="8"/>
      <c r="OKC717" s="8"/>
      <c r="OKD717" s="8"/>
      <c r="OKE717" s="8"/>
      <c r="OKF717" s="8"/>
      <c r="OKG717" s="8"/>
      <c r="OKH717" s="8"/>
      <c r="OKI717" s="8"/>
      <c r="OKJ717" s="8"/>
      <c r="OKK717" s="8"/>
      <c r="OKL717" s="8"/>
      <c r="OKM717" s="8"/>
      <c r="OKN717" s="8"/>
      <c r="OKO717" s="8"/>
      <c r="OKP717" s="8"/>
      <c r="OKQ717" s="8"/>
      <c r="OKR717" s="8"/>
      <c r="OKS717" s="8"/>
      <c r="OKT717" s="8"/>
      <c r="OKU717" s="8"/>
      <c r="OKV717" s="8"/>
      <c r="OKW717" s="8"/>
      <c r="OKX717" s="8"/>
      <c r="OKY717" s="8"/>
      <c r="OKZ717" s="8"/>
      <c r="OLA717" s="8"/>
      <c r="OLB717" s="8"/>
      <c r="OLC717" s="8"/>
      <c r="OLD717" s="8"/>
      <c r="OLE717" s="8"/>
      <c r="OLF717" s="8"/>
      <c r="OLG717" s="8"/>
      <c r="OLH717" s="8"/>
      <c r="OLI717" s="8"/>
      <c r="OLJ717" s="8"/>
      <c r="OLK717" s="8"/>
      <c r="OLL717" s="8"/>
      <c r="OLM717" s="8"/>
      <c r="OLN717" s="8"/>
      <c r="OLO717" s="8"/>
      <c r="OLP717" s="8"/>
      <c r="OLQ717" s="8"/>
      <c r="OLR717" s="8"/>
      <c r="OLS717" s="8"/>
      <c r="OLT717" s="8"/>
      <c r="OLU717" s="8"/>
      <c r="OLV717" s="8"/>
      <c r="OLW717" s="8"/>
      <c r="OLX717" s="8"/>
      <c r="OLY717" s="8"/>
      <c r="OLZ717" s="8"/>
      <c r="OMA717" s="8"/>
      <c r="OMB717" s="8"/>
      <c r="OMC717" s="8"/>
      <c r="OMD717" s="8"/>
      <c r="OME717" s="8"/>
      <c r="OMF717" s="8"/>
      <c r="OMG717" s="8"/>
      <c r="OMH717" s="8"/>
      <c r="OMI717" s="8"/>
      <c r="OMJ717" s="8"/>
      <c r="OMK717" s="8"/>
      <c r="OML717" s="8"/>
      <c r="OMM717" s="8"/>
      <c r="OMN717" s="8"/>
      <c r="OMO717" s="8"/>
      <c r="OMP717" s="8"/>
      <c r="OMQ717" s="8"/>
      <c r="OMR717" s="8"/>
      <c r="OMS717" s="8"/>
      <c r="OMT717" s="8"/>
      <c r="OMU717" s="8"/>
      <c r="OMV717" s="8"/>
      <c r="OMW717" s="8"/>
      <c r="OMX717" s="8"/>
      <c r="OMY717" s="8"/>
      <c r="OMZ717" s="8"/>
      <c r="ONA717" s="8"/>
      <c r="ONB717" s="8"/>
      <c r="ONC717" s="8"/>
      <c r="OND717" s="8"/>
      <c r="ONE717" s="8"/>
      <c r="ONF717" s="8"/>
      <c r="ONG717" s="8"/>
      <c r="ONH717" s="8"/>
      <c r="ONI717" s="8"/>
      <c r="ONJ717" s="8"/>
      <c r="ONK717" s="8"/>
      <c r="ONL717" s="8"/>
      <c r="ONM717" s="8"/>
      <c r="ONN717" s="8"/>
      <c r="ONO717" s="8"/>
      <c r="ONP717" s="8"/>
      <c r="ONQ717" s="8"/>
      <c r="ONR717" s="8"/>
      <c r="ONS717" s="8"/>
      <c r="ONT717" s="8"/>
      <c r="ONU717" s="8"/>
      <c r="ONV717" s="8"/>
      <c r="ONW717" s="8"/>
      <c r="ONX717" s="8"/>
      <c r="ONY717" s="8"/>
      <c r="ONZ717" s="8"/>
      <c r="OOA717" s="8"/>
      <c r="OOB717" s="8"/>
      <c r="OOC717" s="8"/>
      <c r="OOD717" s="8"/>
      <c r="OOE717" s="8"/>
      <c r="OOF717" s="8"/>
      <c r="OOG717" s="8"/>
      <c r="OOH717" s="8"/>
      <c r="OOI717" s="8"/>
      <c r="OOJ717" s="8"/>
      <c r="OOK717" s="8"/>
      <c r="OOL717" s="8"/>
      <c r="OOM717" s="8"/>
      <c r="OON717" s="8"/>
      <c r="OOO717" s="8"/>
      <c r="OOP717" s="8"/>
      <c r="OOQ717" s="8"/>
      <c r="OOR717" s="8"/>
      <c r="OOS717" s="8"/>
      <c r="OOT717" s="8"/>
      <c r="OOU717" s="8"/>
      <c r="OOV717" s="8"/>
      <c r="OOW717" s="8"/>
      <c r="OOX717" s="8"/>
      <c r="OOY717" s="8"/>
      <c r="OOZ717" s="8"/>
      <c r="OPA717" s="8"/>
      <c r="OPB717" s="8"/>
      <c r="OPC717" s="8"/>
      <c r="OPD717" s="8"/>
      <c r="OPE717" s="8"/>
      <c r="OPF717" s="8"/>
      <c r="OPG717" s="8"/>
      <c r="OPH717" s="8"/>
      <c r="OPI717" s="8"/>
      <c r="OPJ717" s="8"/>
      <c r="OPK717" s="8"/>
      <c r="OPL717" s="8"/>
      <c r="OPM717" s="8"/>
      <c r="OPN717" s="8"/>
      <c r="OPO717" s="8"/>
      <c r="OPP717" s="8"/>
      <c r="OPQ717" s="8"/>
      <c r="OPR717" s="8"/>
      <c r="OPS717" s="8"/>
      <c r="OPT717" s="8"/>
      <c r="OPU717" s="8"/>
      <c r="OPV717" s="8"/>
      <c r="OPW717" s="8"/>
      <c r="OPX717" s="8"/>
      <c r="OPY717" s="8"/>
      <c r="OPZ717" s="8"/>
      <c r="OQA717" s="8"/>
      <c r="OQB717" s="8"/>
      <c r="OQC717" s="8"/>
      <c r="OQD717" s="8"/>
      <c r="OQE717" s="8"/>
      <c r="OQF717" s="8"/>
      <c r="OQG717" s="8"/>
      <c r="OQH717" s="8"/>
      <c r="OQI717" s="8"/>
      <c r="OQJ717" s="8"/>
      <c r="OQK717" s="8"/>
      <c r="OQL717" s="8"/>
      <c r="OQM717" s="8"/>
      <c r="OQN717" s="8"/>
      <c r="OQO717" s="8"/>
      <c r="OQP717" s="8"/>
      <c r="OQQ717" s="8"/>
      <c r="OQR717" s="8"/>
      <c r="OQS717" s="8"/>
      <c r="OQT717" s="8"/>
      <c r="OQU717" s="8"/>
      <c r="OQV717" s="8"/>
      <c r="OQW717" s="8"/>
      <c r="OQX717" s="8"/>
      <c r="OQY717" s="8"/>
      <c r="OQZ717" s="8"/>
      <c r="ORA717" s="8"/>
      <c r="ORB717" s="8"/>
      <c r="ORC717" s="8"/>
      <c r="ORD717" s="8"/>
      <c r="ORE717" s="8"/>
      <c r="ORF717" s="8"/>
      <c r="ORG717" s="8"/>
      <c r="ORH717" s="8"/>
      <c r="ORI717" s="8"/>
      <c r="ORJ717" s="8"/>
      <c r="ORK717" s="8"/>
      <c r="ORL717" s="8"/>
      <c r="ORM717" s="8"/>
      <c r="ORN717" s="8"/>
      <c r="ORO717" s="8"/>
      <c r="ORP717" s="8"/>
      <c r="ORQ717" s="8"/>
      <c r="ORR717" s="8"/>
      <c r="ORS717" s="8"/>
      <c r="ORT717" s="8"/>
      <c r="ORU717" s="8"/>
      <c r="ORV717" s="8"/>
      <c r="ORW717" s="8"/>
      <c r="ORX717" s="8"/>
      <c r="ORY717" s="8"/>
      <c r="ORZ717" s="8"/>
      <c r="OSA717" s="8"/>
      <c r="OSB717" s="8"/>
      <c r="OSC717" s="8"/>
      <c r="OSD717" s="8"/>
      <c r="OSE717" s="8"/>
      <c r="OSF717" s="8"/>
      <c r="OSG717" s="8"/>
      <c r="OSH717" s="8"/>
      <c r="OSI717" s="8"/>
      <c r="OSJ717" s="8"/>
      <c r="OSK717" s="8"/>
      <c r="OSL717" s="8"/>
      <c r="OSM717" s="8"/>
      <c r="OSN717" s="8"/>
      <c r="OSO717" s="8"/>
      <c r="OSP717" s="8"/>
      <c r="OSQ717" s="8"/>
      <c r="OSR717" s="8"/>
      <c r="OSS717" s="8"/>
      <c r="OST717" s="8"/>
      <c r="OSU717" s="8"/>
      <c r="OSV717" s="8"/>
      <c r="OSW717" s="8"/>
      <c r="OSX717" s="8"/>
      <c r="OSY717" s="8"/>
      <c r="OSZ717" s="8"/>
      <c r="OTA717" s="8"/>
      <c r="OTB717" s="8"/>
      <c r="OTC717" s="8"/>
      <c r="OTD717" s="8"/>
      <c r="OTE717" s="8"/>
      <c r="OTF717" s="8"/>
      <c r="OTG717" s="8"/>
      <c r="OTH717" s="8"/>
      <c r="OTI717" s="8"/>
      <c r="OTJ717" s="8"/>
      <c r="OTK717" s="8"/>
      <c r="OTL717" s="8"/>
      <c r="OTM717" s="8"/>
      <c r="OTN717" s="8"/>
      <c r="OTO717" s="8"/>
      <c r="OTP717" s="8"/>
      <c r="OTQ717" s="8"/>
      <c r="OTR717" s="8"/>
      <c r="OTS717" s="8"/>
      <c r="OTT717" s="8"/>
      <c r="OTU717" s="8"/>
      <c r="OTV717" s="8"/>
      <c r="OTW717" s="8"/>
      <c r="OTX717" s="8"/>
      <c r="OTY717" s="8"/>
      <c r="OTZ717" s="8"/>
      <c r="OUA717" s="8"/>
      <c r="OUB717" s="8"/>
      <c r="OUC717" s="8"/>
      <c r="OUD717" s="8"/>
      <c r="OUE717" s="8"/>
      <c r="OUF717" s="8"/>
      <c r="OUG717" s="8"/>
      <c r="OUH717" s="8"/>
      <c r="OUI717" s="8"/>
      <c r="OUJ717" s="8"/>
      <c r="OUK717" s="8"/>
      <c r="OUL717" s="8"/>
      <c r="OUM717" s="8"/>
      <c r="OUN717" s="8"/>
      <c r="OUO717" s="8"/>
      <c r="OUP717" s="8"/>
      <c r="OUQ717" s="8"/>
      <c r="OUR717" s="8"/>
      <c r="OUS717" s="8"/>
      <c r="OUT717" s="8"/>
      <c r="OUU717" s="8"/>
      <c r="OUV717" s="8"/>
      <c r="OUW717" s="8"/>
      <c r="OUX717" s="8"/>
      <c r="OUY717" s="8"/>
      <c r="OUZ717" s="8"/>
      <c r="OVA717" s="8"/>
      <c r="OVB717" s="8"/>
      <c r="OVC717" s="8"/>
      <c r="OVD717" s="8"/>
      <c r="OVE717" s="8"/>
      <c r="OVF717" s="8"/>
      <c r="OVG717" s="8"/>
      <c r="OVH717" s="8"/>
      <c r="OVI717" s="8"/>
      <c r="OVJ717" s="8"/>
      <c r="OVK717" s="8"/>
      <c r="OVL717" s="8"/>
      <c r="OVM717" s="8"/>
      <c r="OVN717" s="8"/>
      <c r="OVO717" s="8"/>
      <c r="OVP717" s="8"/>
      <c r="OVQ717" s="8"/>
      <c r="OVR717" s="8"/>
      <c r="OVS717" s="8"/>
      <c r="OVT717" s="8"/>
      <c r="OVU717" s="8"/>
      <c r="OVV717" s="8"/>
      <c r="OVW717" s="8"/>
      <c r="OVX717" s="8"/>
      <c r="OVY717" s="8"/>
      <c r="OVZ717" s="8"/>
      <c r="OWA717" s="8"/>
      <c r="OWB717" s="8"/>
      <c r="OWC717" s="8"/>
      <c r="OWD717" s="8"/>
      <c r="OWE717" s="8"/>
      <c r="OWF717" s="8"/>
      <c r="OWG717" s="8"/>
      <c r="OWH717" s="8"/>
      <c r="OWI717" s="8"/>
      <c r="OWJ717" s="8"/>
      <c r="OWK717" s="8"/>
      <c r="OWL717" s="8"/>
      <c r="OWM717" s="8"/>
      <c r="OWN717" s="8"/>
      <c r="OWO717" s="8"/>
      <c r="OWP717" s="8"/>
      <c r="OWQ717" s="8"/>
      <c r="OWR717" s="8"/>
      <c r="OWS717" s="8"/>
      <c r="OWT717" s="8"/>
      <c r="OWU717" s="8"/>
      <c r="OWV717" s="8"/>
      <c r="OWW717" s="8"/>
      <c r="OWX717" s="8"/>
      <c r="OWY717" s="8"/>
      <c r="OWZ717" s="8"/>
      <c r="OXA717" s="8"/>
      <c r="OXB717" s="8"/>
      <c r="OXC717" s="8"/>
      <c r="OXD717" s="8"/>
      <c r="OXE717" s="8"/>
      <c r="OXF717" s="8"/>
      <c r="OXG717" s="8"/>
      <c r="OXH717" s="8"/>
      <c r="OXI717" s="8"/>
      <c r="OXJ717" s="8"/>
      <c r="OXK717" s="8"/>
      <c r="OXL717" s="8"/>
      <c r="OXM717" s="8"/>
      <c r="OXN717" s="8"/>
      <c r="OXO717" s="8"/>
      <c r="OXP717" s="8"/>
      <c r="OXQ717" s="8"/>
      <c r="OXR717" s="8"/>
      <c r="OXS717" s="8"/>
      <c r="OXT717" s="8"/>
      <c r="OXU717" s="8"/>
      <c r="OXV717" s="8"/>
      <c r="OXW717" s="8"/>
      <c r="OXX717" s="8"/>
      <c r="OXY717" s="8"/>
      <c r="OXZ717" s="8"/>
      <c r="OYA717" s="8"/>
      <c r="OYB717" s="8"/>
      <c r="OYC717" s="8"/>
      <c r="OYD717" s="8"/>
      <c r="OYE717" s="8"/>
      <c r="OYF717" s="8"/>
      <c r="OYG717" s="8"/>
      <c r="OYH717" s="8"/>
      <c r="OYI717" s="8"/>
      <c r="OYJ717" s="8"/>
      <c r="OYK717" s="8"/>
      <c r="OYL717" s="8"/>
      <c r="OYM717" s="8"/>
      <c r="OYN717" s="8"/>
      <c r="OYO717" s="8"/>
      <c r="OYP717" s="8"/>
      <c r="OYQ717" s="8"/>
      <c r="OYR717" s="8"/>
      <c r="OYS717" s="8"/>
      <c r="OYT717" s="8"/>
      <c r="OYU717" s="8"/>
      <c r="OYV717" s="8"/>
      <c r="OYW717" s="8"/>
      <c r="OYX717" s="8"/>
      <c r="OYY717" s="8"/>
      <c r="OYZ717" s="8"/>
      <c r="OZA717" s="8"/>
      <c r="OZB717" s="8"/>
      <c r="OZC717" s="8"/>
      <c r="OZD717" s="8"/>
      <c r="OZE717" s="8"/>
      <c r="OZF717" s="8"/>
      <c r="OZG717" s="8"/>
      <c r="OZH717" s="8"/>
      <c r="OZI717" s="8"/>
      <c r="OZJ717" s="8"/>
      <c r="OZK717" s="8"/>
      <c r="OZL717" s="8"/>
      <c r="OZM717" s="8"/>
      <c r="OZN717" s="8"/>
      <c r="OZO717" s="8"/>
      <c r="OZP717" s="8"/>
      <c r="OZQ717" s="8"/>
      <c r="OZR717" s="8"/>
      <c r="OZS717" s="8"/>
      <c r="OZT717" s="8"/>
      <c r="OZU717" s="8"/>
      <c r="OZV717" s="8"/>
      <c r="OZW717" s="8"/>
      <c r="OZX717" s="8"/>
      <c r="OZY717" s="8"/>
      <c r="OZZ717" s="8"/>
      <c r="PAA717" s="8"/>
      <c r="PAB717" s="8"/>
      <c r="PAC717" s="8"/>
      <c r="PAD717" s="8"/>
      <c r="PAE717" s="8"/>
      <c r="PAF717" s="8"/>
      <c r="PAG717" s="8"/>
      <c r="PAH717" s="8"/>
      <c r="PAI717" s="8"/>
      <c r="PAJ717" s="8"/>
      <c r="PAK717" s="8"/>
      <c r="PAL717" s="8"/>
      <c r="PAM717" s="8"/>
      <c r="PAN717" s="8"/>
      <c r="PAO717" s="8"/>
      <c r="PAP717" s="8"/>
      <c r="PAQ717" s="8"/>
      <c r="PAR717" s="8"/>
      <c r="PAS717" s="8"/>
      <c r="PAT717" s="8"/>
      <c r="PAU717" s="8"/>
      <c r="PAV717" s="8"/>
      <c r="PAW717" s="8"/>
      <c r="PAX717" s="8"/>
      <c r="PAY717" s="8"/>
      <c r="PAZ717" s="8"/>
      <c r="PBA717" s="8"/>
      <c r="PBB717" s="8"/>
      <c r="PBC717" s="8"/>
      <c r="PBD717" s="8"/>
      <c r="PBE717" s="8"/>
      <c r="PBF717" s="8"/>
      <c r="PBG717" s="8"/>
      <c r="PBH717" s="8"/>
      <c r="PBI717" s="8"/>
      <c r="PBJ717" s="8"/>
      <c r="PBK717" s="8"/>
      <c r="PBL717" s="8"/>
      <c r="PBM717" s="8"/>
      <c r="PBN717" s="8"/>
      <c r="PBO717" s="8"/>
      <c r="PBP717" s="8"/>
      <c r="PBQ717" s="8"/>
      <c r="PBR717" s="8"/>
      <c r="PBS717" s="8"/>
      <c r="PBT717" s="8"/>
      <c r="PBU717" s="8"/>
      <c r="PBV717" s="8"/>
      <c r="PBW717" s="8"/>
      <c r="PBX717" s="8"/>
      <c r="PBY717" s="8"/>
      <c r="PBZ717" s="8"/>
      <c r="PCA717" s="8"/>
      <c r="PCB717" s="8"/>
      <c r="PCC717" s="8"/>
      <c r="PCD717" s="8"/>
      <c r="PCE717" s="8"/>
      <c r="PCF717" s="8"/>
      <c r="PCG717" s="8"/>
      <c r="PCH717" s="8"/>
      <c r="PCI717" s="8"/>
      <c r="PCJ717" s="8"/>
      <c r="PCK717" s="8"/>
      <c r="PCL717" s="8"/>
      <c r="PCM717" s="8"/>
      <c r="PCN717" s="8"/>
      <c r="PCO717" s="8"/>
      <c r="PCP717" s="8"/>
      <c r="PCQ717" s="8"/>
      <c r="PCR717" s="8"/>
      <c r="PCS717" s="8"/>
      <c r="PCT717" s="8"/>
      <c r="PCU717" s="8"/>
      <c r="PCV717" s="8"/>
      <c r="PCW717" s="8"/>
      <c r="PCX717" s="8"/>
      <c r="PCY717" s="8"/>
      <c r="PCZ717" s="8"/>
      <c r="PDA717" s="8"/>
      <c r="PDB717" s="8"/>
      <c r="PDC717" s="8"/>
      <c r="PDD717" s="8"/>
      <c r="PDE717" s="8"/>
      <c r="PDF717" s="8"/>
      <c r="PDG717" s="8"/>
      <c r="PDH717" s="8"/>
      <c r="PDI717" s="8"/>
      <c r="PDJ717" s="8"/>
      <c r="PDK717" s="8"/>
      <c r="PDL717" s="8"/>
      <c r="PDM717" s="8"/>
      <c r="PDN717" s="8"/>
      <c r="PDO717" s="8"/>
      <c r="PDP717" s="8"/>
      <c r="PDQ717" s="8"/>
      <c r="PDR717" s="8"/>
      <c r="PDS717" s="8"/>
      <c r="PDT717" s="8"/>
      <c r="PDU717" s="8"/>
      <c r="PDV717" s="8"/>
      <c r="PDW717" s="8"/>
      <c r="PDX717" s="8"/>
      <c r="PDY717" s="8"/>
      <c r="PDZ717" s="8"/>
      <c r="PEA717" s="8"/>
      <c r="PEB717" s="8"/>
      <c r="PEC717" s="8"/>
      <c r="PED717" s="8"/>
      <c r="PEE717" s="8"/>
      <c r="PEF717" s="8"/>
      <c r="PEG717" s="8"/>
      <c r="PEH717" s="8"/>
      <c r="PEI717" s="8"/>
      <c r="PEJ717" s="8"/>
      <c r="PEK717" s="8"/>
      <c r="PEL717" s="8"/>
      <c r="PEM717" s="8"/>
      <c r="PEN717" s="8"/>
      <c r="PEO717" s="8"/>
      <c r="PEP717" s="8"/>
      <c r="PEQ717" s="8"/>
      <c r="PER717" s="8"/>
      <c r="PES717" s="8"/>
      <c r="PET717" s="8"/>
      <c r="PEU717" s="8"/>
      <c r="PEV717" s="8"/>
      <c r="PEW717" s="8"/>
      <c r="PEX717" s="8"/>
      <c r="PEY717" s="8"/>
      <c r="PEZ717" s="8"/>
      <c r="PFA717" s="8"/>
      <c r="PFB717" s="8"/>
      <c r="PFC717" s="8"/>
      <c r="PFD717" s="8"/>
      <c r="PFE717" s="8"/>
      <c r="PFF717" s="8"/>
      <c r="PFG717" s="8"/>
      <c r="PFH717" s="8"/>
      <c r="PFI717" s="8"/>
      <c r="PFJ717" s="8"/>
      <c r="PFK717" s="8"/>
      <c r="PFL717" s="8"/>
      <c r="PFM717" s="8"/>
      <c r="PFN717" s="8"/>
      <c r="PFO717" s="8"/>
      <c r="PFP717" s="8"/>
      <c r="PFQ717" s="8"/>
      <c r="PFR717" s="8"/>
      <c r="PFS717" s="8"/>
      <c r="PFT717" s="8"/>
      <c r="PFU717" s="8"/>
      <c r="PFV717" s="8"/>
      <c r="PFW717" s="8"/>
      <c r="PFX717" s="8"/>
      <c r="PFY717" s="8"/>
      <c r="PFZ717" s="8"/>
      <c r="PGA717" s="8"/>
      <c r="PGB717" s="8"/>
      <c r="PGC717" s="8"/>
      <c r="PGD717" s="8"/>
      <c r="PGE717" s="8"/>
      <c r="PGF717" s="8"/>
      <c r="PGG717" s="8"/>
      <c r="PGH717" s="8"/>
      <c r="PGI717" s="8"/>
      <c r="PGJ717" s="8"/>
      <c r="PGK717" s="8"/>
      <c r="PGL717" s="8"/>
      <c r="PGM717" s="8"/>
      <c r="PGN717" s="8"/>
      <c r="PGO717" s="8"/>
      <c r="PGP717" s="8"/>
      <c r="PGQ717" s="8"/>
      <c r="PGR717" s="8"/>
      <c r="PGS717" s="8"/>
      <c r="PGT717" s="8"/>
      <c r="PGU717" s="8"/>
      <c r="PGV717" s="8"/>
      <c r="PGW717" s="8"/>
      <c r="PGX717" s="8"/>
      <c r="PGY717" s="8"/>
      <c r="PGZ717" s="8"/>
      <c r="PHA717" s="8"/>
      <c r="PHB717" s="8"/>
      <c r="PHC717" s="8"/>
      <c r="PHD717" s="8"/>
      <c r="PHE717" s="8"/>
      <c r="PHF717" s="8"/>
      <c r="PHG717" s="8"/>
      <c r="PHH717" s="8"/>
      <c r="PHI717" s="8"/>
      <c r="PHJ717" s="8"/>
      <c r="PHK717" s="8"/>
      <c r="PHL717" s="8"/>
      <c r="PHM717" s="8"/>
      <c r="PHN717" s="8"/>
      <c r="PHO717" s="8"/>
      <c r="PHP717" s="8"/>
      <c r="PHQ717" s="8"/>
      <c r="PHR717" s="8"/>
      <c r="PHS717" s="8"/>
      <c r="PHT717" s="8"/>
      <c r="PHU717" s="8"/>
      <c r="PHV717" s="8"/>
      <c r="PHW717" s="8"/>
      <c r="PHX717" s="8"/>
      <c r="PHY717" s="8"/>
      <c r="PHZ717" s="8"/>
      <c r="PIA717" s="8"/>
      <c r="PIB717" s="8"/>
      <c r="PIC717" s="8"/>
      <c r="PID717" s="8"/>
      <c r="PIE717" s="8"/>
      <c r="PIF717" s="8"/>
      <c r="PIG717" s="8"/>
      <c r="PIH717" s="8"/>
      <c r="PII717" s="8"/>
      <c r="PIJ717" s="8"/>
      <c r="PIK717" s="8"/>
      <c r="PIL717" s="8"/>
      <c r="PIM717" s="8"/>
      <c r="PIN717" s="8"/>
      <c r="PIO717" s="8"/>
      <c r="PIP717" s="8"/>
      <c r="PIQ717" s="8"/>
      <c r="PIR717" s="8"/>
      <c r="PIS717" s="8"/>
      <c r="PIT717" s="8"/>
      <c r="PIU717" s="8"/>
      <c r="PIV717" s="8"/>
      <c r="PIW717" s="8"/>
      <c r="PIX717" s="8"/>
      <c r="PIY717" s="8"/>
      <c r="PIZ717" s="8"/>
      <c r="PJA717" s="8"/>
      <c r="PJB717" s="8"/>
      <c r="PJC717" s="8"/>
      <c r="PJD717" s="8"/>
      <c r="PJE717" s="8"/>
      <c r="PJF717" s="8"/>
      <c r="PJG717" s="8"/>
      <c r="PJH717" s="8"/>
      <c r="PJI717" s="8"/>
      <c r="PJJ717" s="8"/>
      <c r="PJK717" s="8"/>
      <c r="PJL717" s="8"/>
      <c r="PJM717" s="8"/>
      <c r="PJN717" s="8"/>
      <c r="PJO717" s="8"/>
      <c r="PJP717" s="8"/>
      <c r="PJQ717" s="8"/>
      <c r="PJR717" s="8"/>
      <c r="PJS717" s="8"/>
      <c r="PJT717" s="8"/>
      <c r="PJU717" s="8"/>
      <c r="PJV717" s="8"/>
      <c r="PJW717" s="8"/>
      <c r="PJX717" s="8"/>
      <c r="PJY717" s="8"/>
      <c r="PJZ717" s="8"/>
      <c r="PKA717" s="8"/>
      <c r="PKB717" s="8"/>
      <c r="PKC717" s="8"/>
      <c r="PKD717" s="8"/>
      <c r="PKE717" s="8"/>
      <c r="PKF717" s="8"/>
      <c r="PKG717" s="8"/>
      <c r="PKH717" s="8"/>
      <c r="PKI717" s="8"/>
      <c r="PKJ717" s="8"/>
      <c r="PKK717" s="8"/>
      <c r="PKL717" s="8"/>
      <c r="PKM717" s="8"/>
      <c r="PKN717" s="8"/>
      <c r="PKO717" s="8"/>
      <c r="PKP717" s="8"/>
      <c r="PKQ717" s="8"/>
      <c r="PKR717" s="8"/>
      <c r="PKS717" s="8"/>
      <c r="PKT717" s="8"/>
      <c r="PKU717" s="8"/>
      <c r="PKV717" s="8"/>
      <c r="PKW717" s="8"/>
      <c r="PKX717" s="8"/>
      <c r="PKY717" s="8"/>
      <c r="PKZ717" s="8"/>
      <c r="PLA717" s="8"/>
      <c r="PLB717" s="8"/>
      <c r="PLC717" s="8"/>
      <c r="PLD717" s="8"/>
      <c r="PLE717" s="8"/>
      <c r="PLF717" s="8"/>
      <c r="PLG717" s="8"/>
      <c r="PLH717" s="8"/>
      <c r="PLI717" s="8"/>
      <c r="PLJ717" s="8"/>
      <c r="PLK717" s="8"/>
      <c r="PLL717" s="8"/>
      <c r="PLM717" s="8"/>
      <c r="PLN717" s="8"/>
      <c r="PLO717" s="8"/>
      <c r="PLP717" s="8"/>
      <c r="PLQ717" s="8"/>
      <c r="PLR717" s="8"/>
      <c r="PLS717" s="8"/>
      <c r="PLT717" s="8"/>
      <c r="PLU717" s="8"/>
      <c r="PLV717" s="8"/>
      <c r="PLW717" s="8"/>
      <c r="PLX717" s="8"/>
      <c r="PLY717" s="8"/>
      <c r="PLZ717" s="8"/>
      <c r="PMA717" s="8"/>
      <c r="PMB717" s="8"/>
      <c r="PMC717" s="8"/>
      <c r="PMD717" s="8"/>
      <c r="PME717" s="8"/>
      <c r="PMF717" s="8"/>
      <c r="PMG717" s="8"/>
      <c r="PMH717" s="8"/>
      <c r="PMI717" s="8"/>
      <c r="PMJ717" s="8"/>
      <c r="PMK717" s="8"/>
      <c r="PML717" s="8"/>
      <c r="PMM717" s="8"/>
      <c r="PMN717" s="8"/>
      <c r="PMO717" s="8"/>
      <c r="PMP717" s="8"/>
      <c r="PMQ717" s="8"/>
      <c r="PMR717" s="8"/>
      <c r="PMS717" s="8"/>
      <c r="PMT717" s="8"/>
      <c r="PMU717" s="8"/>
      <c r="PMV717" s="8"/>
      <c r="PMW717" s="8"/>
      <c r="PMX717" s="8"/>
      <c r="PMY717" s="8"/>
      <c r="PMZ717" s="8"/>
      <c r="PNA717" s="8"/>
      <c r="PNB717" s="8"/>
      <c r="PNC717" s="8"/>
      <c r="PND717" s="8"/>
      <c r="PNE717" s="8"/>
      <c r="PNF717" s="8"/>
      <c r="PNG717" s="8"/>
      <c r="PNH717" s="8"/>
      <c r="PNI717" s="8"/>
      <c r="PNJ717" s="8"/>
      <c r="PNK717" s="8"/>
      <c r="PNL717" s="8"/>
      <c r="PNM717" s="8"/>
      <c r="PNN717" s="8"/>
      <c r="PNO717" s="8"/>
      <c r="PNP717" s="8"/>
      <c r="PNQ717" s="8"/>
      <c r="PNR717" s="8"/>
      <c r="PNS717" s="8"/>
      <c r="PNT717" s="8"/>
      <c r="PNU717" s="8"/>
      <c r="PNV717" s="8"/>
      <c r="PNW717" s="8"/>
      <c r="PNX717" s="8"/>
      <c r="PNY717" s="8"/>
      <c r="PNZ717" s="8"/>
      <c r="POA717" s="8"/>
      <c r="POB717" s="8"/>
      <c r="POC717" s="8"/>
      <c r="POD717" s="8"/>
      <c r="POE717" s="8"/>
      <c r="POF717" s="8"/>
      <c r="POG717" s="8"/>
      <c r="POH717" s="8"/>
      <c r="POI717" s="8"/>
      <c r="POJ717" s="8"/>
      <c r="POK717" s="8"/>
      <c r="POL717" s="8"/>
      <c r="POM717" s="8"/>
      <c r="PON717" s="8"/>
      <c r="POO717" s="8"/>
      <c r="POP717" s="8"/>
      <c r="POQ717" s="8"/>
      <c r="POR717" s="8"/>
      <c r="POS717" s="8"/>
      <c r="POT717" s="8"/>
      <c r="POU717" s="8"/>
      <c r="POV717" s="8"/>
      <c r="POW717" s="8"/>
      <c r="POX717" s="8"/>
      <c r="POY717" s="8"/>
      <c r="POZ717" s="8"/>
      <c r="PPA717" s="8"/>
      <c r="PPB717" s="8"/>
      <c r="PPC717" s="8"/>
      <c r="PPD717" s="8"/>
      <c r="PPE717" s="8"/>
      <c r="PPF717" s="8"/>
      <c r="PPG717" s="8"/>
      <c r="PPH717" s="8"/>
      <c r="PPI717" s="8"/>
      <c r="PPJ717" s="8"/>
      <c r="PPK717" s="8"/>
      <c r="PPL717" s="8"/>
      <c r="PPM717" s="8"/>
      <c r="PPN717" s="8"/>
      <c r="PPO717" s="8"/>
      <c r="PPP717" s="8"/>
      <c r="PPQ717" s="8"/>
      <c r="PPR717" s="8"/>
      <c r="PPS717" s="8"/>
      <c r="PPT717" s="8"/>
      <c r="PPU717" s="8"/>
      <c r="PPV717" s="8"/>
      <c r="PPW717" s="8"/>
      <c r="PPX717" s="8"/>
      <c r="PPY717" s="8"/>
      <c r="PPZ717" s="8"/>
      <c r="PQA717" s="8"/>
      <c r="PQB717" s="8"/>
      <c r="PQC717" s="8"/>
      <c r="PQD717" s="8"/>
      <c r="PQE717" s="8"/>
      <c r="PQF717" s="8"/>
      <c r="PQG717" s="8"/>
      <c r="PQH717" s="8"/>
      <c r="PQI717" s="8"/>
      <c r="PQJ717" s="8"/>
      <c r="PQK717" s="8"/>
      <c r="PQL717" s="8"/>
      <c r="PQM717" s="8"/>
      <c r="PQN717" s="8"/>
      <c r="PQO717" s="8"/>
      <c r="PQP717" s="8"/>
      <c r="PQQ717" s="8"/>
      <c r="PQR717" s="8"/>
      <c r="PQS717" s="8"/>
      <c r="PQT717" s="8"/>
      <c r="PQU717" s="8"/>
      <c r="PQV717" s="8"/>
      <c r="PQW717" s="8"/>
      <c r="PQX717" s="8"/>
      <c r="PQY717" s="8"/>
      <c r="PQZ717" s="8"/>
      <c r="PRA717" s="8"/>
      <c r="PRB717" s="8"/>
      <c r="PRC717" s="8"/>
      <c r="PRD717" s="8"/>
      <c r="PRE717" s="8"/>
      <c r="PRF717" s="8"/>
      <c r="PRG717" s="8"/>
      <c r="PRH717" s="8"/>
      <c r="PRI717" s="8"/>
      <c r="PRJ717" s="8"/>
      <c r="PRK717" s="8"/>
      <c r="PRL717" s="8"/>
      <c r="PRM717" s="8"/>
      <c r="PRN717" s="8"/>
      <c r="PRO717" s="8"/>
      <c r="PRP717" s="8"/>
      <c r="PRQ717" s="8"/>
      <c r="PRR717" s="8"/>
      <c r="PRS717" s="8"/>
      <c r="PRT717" s="8"/>
      <c r="PRU717" s="8"/>
      <c r="PRV717" s="8"/>
      <c r="PRW717" s="8"/>
      <c r="PRX717" s="8"/>
      <c r="PRY717" s="8"/>
      <c r="PRZ717" s="8"/>
      <c r="PSA717" s="8"/>
      <c r="PSB717" s="8"/>
      <c r="PSC717" s="8"/>
      <c r="PSD717" s="8"/>
      <c r="PSE717" s="8"/>
      <c r="PSF717" s="8"/>
      <c r="PSG717" s="8"/>
      <c r="PSH717" s="8"/>
      <c r="PSI717" s="8"/>
      <c r="PSJ717" s="8"/>
      <c r="PSK717" s="8"/>
      <c r="PSL717" s="8"/>
      <c r="PSM717" s="8"/>
      <c r="PSN717" s="8"/>
      <c r="PSO717" s="8"/>
      <c r="PSP717" s="8"/>
      <c r="PSQ717" s="8"/>
      <c r="PSR717" s="8"/>
      <c r="PSS717" s="8"/>
      <c r="PST717" s="8"/>
      <c r="PSU717" s="8"/>
      <c r="PSV717" s="8"/>
      <c r="PSW717" s="8"/>
      <c r="PSX717" s="8"/>
      <c r="PSY717" s="8"/>
      <c r="PSZ717" s="8"/>
      <c r="PTA717" s="8"/>
      <c r="PTB717" s="8"/>
      <c r="PTC717" s="8"/>
      <c r="PTD717" s="8"/>
      <c r="PTE717" s="8"/>
      <c r="PTF717" s="8"/>
      <c r="PTG717" s="8"/>
      <c r="PTH717" s="8"/>
      <c r="PTI717" s="8"/>
      <c r="PTJ717" s="8"/>
      <c r="PTK717" s="8"/>
      <c r="PTL717" s="8"/>
      <c r="PTM717" s="8"/>
      <c r="PTN717" s="8"/>
      <c r="PTO717" s="8"/>
      <c r="PTP717" s="8"/>
      <c r="PTQ717" s="8"/>
      <c r="PTR717" s="8"/>
      <c r="PTS717" s="8"/>
      <c r="PTT717" s="8"/>
      <c r="PTU717" s="8"/>
      <c r="PTV717" s="8"/>
      <c r="PTW717" s="8"/>
      <c r="PTX717" s="8"/>
      <c r="PTY717" s="8"/>
      <c r="PTZ717" s="8"/>
      <c r="PUA717" s="8"/>
      <c r="PUB717" s="8"/>
      <c r="PUC717" s="8"/>
      <c r="PUD717" s="8"/>
      <c r="PUE717" s="8"/>
      <c r="PUF717" s="8"/>
      <c r="PUG717" s="8"/>
      <c r="PUH717" s="8"/>
      <c r="PUI717" s="8"/>
      <c r="PUJ717" s="8"/>
      <c r="PUK717" s="8"/>
      <c r="PUL717" s="8"/>
      <c r="PUM717" s="8"/>
      <c r="PUN717" s="8"/>
      <c r="PUO717" s="8"/>
      <c r="PUP717" s="8"/>
      <c r="PUQ717" s="8"/>
      <c r="PUR717" s="8"/>
      <c r="PUS717" s="8"/>
      <c r="PUT717" s="8"/>
      <c r="PUU717" s="8"/>
      <c r="PUV717" s="8"/>
      <c r="PUW717" s="8"/>
      <c r="PUX717" s="8"/>
      <c r="PUY717" s="8"/>
      <c r="PUZ717" s="8"/>
      <c r="PVA717" s="8"/>
      <c r="PVB717" s="8"/>
      <c r="PVC717" s="8"/>
      <c r="PVD717" s="8"/>
      <c r="PVE717" s="8"/>
      <c r="PVF717" s="8"/>
      <c r="PVG717" s="8"/>
      <c r="PVH717" s="8"/>
      <c r="PVI717" s="8"/>
      <c r="PVJ717" s="8"/>
      <c r="PVK717" s="8"/>
      <c r="PVL717" s="8"/>
      <c r="PVM717" s="8"/>
      <c r="PVN717" s="8"/>
      <c r="PVO717" s="8"/>
      <c r="PVP717" s="8"/>
      <c r="PVQ717" s="8"/>
      <c r="PVR717" s="8"/>
      <c r="PVS717" s="8"/>
      <c r="PVT717" s="8"/>
      <c r="PVU717" s="8"/>
      <c r="PVV717" s="8"/>
      <c r="PVW717" s="8"/>
      <c r="PVX717" s="8"/>
      <c r="PVY717" s="8"/>
      <c r="PVZ717" s="8"/>
      <c r="PWA717" s="8"/>
      <c r="PWB717" s="8"/>
      <c r="PWC717" s="8"/>
      <c r="PWD717" s="8"/>
      <c r="PWE717" s="8"/>
      <c r="PWF717" s="8"/>
      <c r="PWG717" s="8"/>
      <c r="PWH717" s="8"/>
      <c r="PWI717" s="8"/>
      <c r="PWJ717" s="8"/>
      <c r="PWK717" s="8"/>
      <c r="PWL717" s="8"/>
      <c r="PWM717" s="8"/>
      <c r="PWN717" s="8"/>
      <c r="PWO717" s="8"/>
      <c r="PWP717" s="8"/>
      <c r="PWQ717" s="8"/>
      <c r="PWR717" s="8"/>
      <c r="PWS717" s="8"/>
      <c r="PWT717" s="8"/>
      <c r="PWU717" s="8"/>
      <c r="PWV717" s="8"/>
      <c r="PWW717" s="8"/>
      <c r="PWX717" s="8"/>
      <c r="PWY717" s="8"/>
      <c r="PWZ717" s="8"/>
      <c r="PXA717" s="8"/>
      <c r="PXB717" s="8"/>
      <c r="PXC717" s="8"/>
      <c r="PXD717" s="8"/>
      <c r="PXE717" s="8"/>
      <c r="PXF717" s="8"/>
      <c r="PXG717" s="8"/>
      <c r="PXH717" s="8"/>
      <c r="PXI717" s="8"/>
      <c r="PXJ717" s="8"/>
      <c r="PXK717" s="8"/>
      <c r="PXL717" s="8"/>
      <c r="PXM717" s="8"/>
      <c r="PXN717" s="8"/>
      <c r="PXO717" s="8"/>
      <c r="PXP717" s="8"/>
      <c r="PXQ717" s="8"/>
      <c r="PXR717" s="8"/>
      <c r="PXS717" s="8"/>
      <c r="PXT717" s="8"/>
      <c r="PXU717" s="8"/>
      <c r="PXV717" s="8"/>
      <c r="PXW717" s="8"/>
      <c r="PXX717" s="8"/>
      <c r="PXY717" s="8"/>
      <c r="PXZ717" s="8"/>
      <c r="PYA717" s="8"/>
      <c r="PYB717" s="8"/>
      <c r="PYC717" s="8"/>
      <c r="PYD717" s="8"/>
      <c r="PYE717" s="8"/>
      <c r="PYF717" s="8"/>
      <c r="PYG717" s="8"/>
      <c r="PYH717" s="8"/>
      <c r="PYI717" s="8"/>
      <c r="PYJ717" s="8"/>
      <c r="PYK717" s="8"/>
      <c r="PYL717" s="8"/>
      <c r="PYM717" s="8"/>
      <c r="PYN717" s="8"/>
      <c r="PYO717" s="8"/>
      <c r="PYP717" s="8"/>
      <c r="PYQ717" s="8"/>
      <c r="PYR717" s="8"/>
      <c r="PYS717" s="8"/>
      <c r="PYT717" s="8"/>
      <c r="PYU717" s="8"/>
      <c r="PYV717" s="8"/>
      <c r="PYW717" s="8"/>
      <c r="PYX717" s="8"/>
      <c r="PYY717" s="8"/>
      <c r="PYZ717" s="8"/>
      <c r="PZA717" s="8"/>
      <c r="PZB717" s="8"/>
      <c r="PZC717" s="8"/>
      <c r="PZD717" s="8"/>
      <c r="PZE717" s="8"/>
      <c r="PZF717" s="8"/>
      <c r="PZG717" s="8"/>
      <c r="PZH717" s="8"/>
      <c r="PZI717" s="8"/>
      <c r="PZJ717" s="8"/>
      <c r="PZK717" s="8"/>
      <c r="PZL717" s="8"/>
      <c r="PZM717" s="8"/>
      <c r="PZN717" s="8"/>
      <c r="PZO717" s="8"/>
      <c r="PZP717" s="8"/>
      <c r="PZQ717" s="8"/>
      <c r="PZR717" s="8"/>
      <c r="PZS717" s="8"/>
      <c r="PZT717" s="8"/>
      <c r="PZU717" s="8"/>
      <c r="PZV717" s="8"/>
      <c r="PZW717" s="8"/>
      <c r="PZX717" s="8"/>
      <c r="PZY717" s="8"/>
      <c r="PZZ717" s="8"/>
      <c r="QAA717" s="8"/>
      <c r="QAB717" s="8"/>
      <c r="QAC717" s="8"/>
      <c r="QAD717" s="8"/>
      <c r="QAE717" s="8"/>
      <c r="QAF717" s="8"/>
      <c r="QAG717" s="8"/>
      <c r="QAH717" s="8"/>
      <c r="QAI717" s="8"/>
      <c r="QAJ717" s="8"/>
      <c r="QAK717" s="8"/>
      <c r="QAL717" s="8"/>
      <c r="QAM717" s="8"/>
      <c r="QAN717" s="8"/>
      <c r="QAO717" s="8"/>
      <c r="QAP717" s="8"/>
      <c r="QAQ717" s="8"/>
      <c r="QAR717" s="8"/>
      <c r="QAS717" s="8"/>
      <c r="QAT717" s="8"/>
      <c r="QAU717" s="8"/>
      <c r="QAV717" s="8"/>
      <c r="QAW717" s="8"/>
      <c r="QAX717" s="8"/>
      <c r="QAY717" s="8"/>
      <c r="QAZ717" s="8"/>
      <c r="QBA717" s="8"/>
      <c r="QBB717" s="8"/>
      <c r="QBC717" s="8"/>
      <c r="QBD717" s="8"/>
      <c r="QBE717" s="8"/>
      <c r="QBF717" s="8"/>
      <c r="QBG717" s="8"/>
      <c r="QBH717" s="8"/>
      <c r="QBI717" s="8"/>
      <c r="QBJ717" s="8"/>
      <c r="QBK717" s="8"/>
      <c r="QBL717" s="8"/>
      <c r="QBM717" s="8"/>
      <c r="QBN717" s="8"/>
      <c r="QBO717" s="8"/>
      <c r="QBP717" s="8"/>
      <c r="QBQ717" s="8"/>
      <c r="QBR717" s="8"/>
      <c r="QBS717" s="8"/>
      <c r="QBT717" s="8"/>
      <c r="QBU717" s="8"/>
      <c r="QBV717" s="8"/>
      <c r="QBW717" s="8"/>
      <c r="QBX717" s="8"/>
      <c r="QBY717" s="8"/>
      <c r="QBZ717" s="8"/>
      <c r="QCA717" s="8"/>
      <c r="QCB717" s="8"/>
      <c r="QCC717" s="8"/>
      <c r="QCD717" s="8"/>
      <c r="QCE717" s="8"/>
      <c r="QCF717" s="8"/>
      <c r="QCG717" s="8"/>
      <c r="QCH717" s="8"/>
      <c r="QCI717" s="8"/>
      <c r="QCJ717" s="8"/>
      <c r="QCK717" s="8"/>
      <c r="QCL717" s="8"/>
      <c r="QCM717" s="8"/>
      <c r="QCN717" s="8"/>
      <c r="QCO717" s="8"/>
      <c r="QCP717" s="8"/>
      <c r="QCQ717" s="8"/>
      <c r="QCR717" s="8"/>
      <c r="QCS717" s="8"/>
      <c r="QCT717" s="8"/>
      <c r="QCU717" s="8"/>
      <c r="QCV717" s="8"/>
      <c r="QCW717" s="8"/>
      <c r="QCX717" s="8"/>
      <c r="QCY717" s="8"/>
      <c r="QCZ717" s="8"/>
      <c r="QDA717" s="8"/>
      <c r="QDB717" s="8"/>
      <c r="QDC717" s="8"/>
      <c r="QDD717" s="8"/>
      <c r="QDE717" s="8"/>
      <c r="QDF717" s="8"/>
      <c r="QDG717" s="8"/>
      <c r="QDH717" s="8"/>
      <c r="QDI717" s="8"/>
      <c r="QDJ717" s="8"/>
      <c r="QDK717" s="8"/>
      <c r="QDL717" s="8"/>
      <c r="QDM717" s="8"/>
      <c r="QDN717" s="8"/>
      <c r="QDO717" s="8"/>
      <c r="QDP717" s="8"/>
      <c r="QDQ717" s="8"/>
      <c r="QDR717" s="8"/>
      <c r="QDS717" s="8"/>
      <c r="QDT717" s="8"/>
      <c r="QDU717" s="8"/>
      <c r="QDV717" s="8"/>
      <c r="QDW717" s="8"/>
      <c r="QDX717" s="8"/>
      <c r="QDY717" s="8"/>
      <c r="QDZ717" s="8"/>
      <c r="QEA717" s="8"/>
      <c r="QEB717" s="8"/>
      <c r="QEC717" s="8"/>
      <c r="QED717" s="8"/>
      <c r="QEE717" s="8"/>
      <c r="QEF717" s="8"/>
      <c r="QEG717" s="8"/>
      <c r="QEH717" s="8"/>
      <c r="QEI717" s="8"/>
      <c r="QEJ717" s="8"/>
      <c r="QEK717" s="8"/>
      <c r="QEL717" s="8"/>
      <c r="QEM717" s="8"/>
      <c r="QEN717" s="8"/>
      <c r="QEO717" s="8"/>
      <c r="QEP717" s="8"/>
      <c r="QEQ717" s="8"/>
      <c r="QER717" s="8"/>
      <c r="QES717" s="8"/>
      <c r="QET717" s="8"/>
      <c r="QEU717" s="8"/>
      <c r="QEV717" s="8"/>
      <c r="QEW717" s="8"/>
      <c r="QEX717" s="8"/>
      <c r="QEY717" s="8"/>
      <c r="QEZ717" s="8"/>
      <c r="QFA717" s="8"/>
      <c r="QFB717" s="8"/>
      <c r="QFC717" s="8"/>
      <c r="QFD717" s="8"/>
      <c r="QFE717" s="8"/>
      <c r="QFF717" s="8"/>
      <c r="QFG717" s="8"/>
      <c r="QFH717" s="8"/>
      <c r="QFI717" s="8"/>
      <c r="QFJ717" s="8"/>
      <c r="QFK717" s="8"/>
      <c r="QFL717" s="8"/>
      <c r="QFM717" s="8"/>
      <c r="QFN717" s="8"/>
      <c r="QFO717" s="8"/>
      <c r="QFP717" s="8"/>
      <c r="QFQ717" s="8"/>
      <c r="QFR717" s="8"/>
      <c r="QFS717" s="8"/>
      <c r="QFT717" s="8"/>
      <c r="QFU717" s="8"/>
      <c r="QFV717" s="8"/>
      <c r="QFW717" s="8"/>
      <c r="QFX717" s="8"/>
      <c r="QFY717" s="8"/>
      <c r="QFZ717" s="8"/>
      <c r="QGA717" s="8"/>
      <c r="QGB717" s="8"/>
      <c r="QGC717" s="8"/>
      <c r="QGD717" s="8"/>
      <c r="QGE717" s="8"/>
      <c r="QGF717" s="8"/>
      <c r="QGG717" s="8"/>
      <c r="QGH717" s="8"/>
      <c r="QGI717" s="8"/>
      <c r="QGJ717" s="8"/>
      <c r="QGK717" s="8"/>
      <c r="QGL717" s="8"/>
      <c r="QGM717" s="8"/>
      <c r="QGN717" s="8"/>
      <c r="QGO717" s="8"/>
      <c r="QGP717" s="8"/>
      <c r="QGQ717" s="8"/>
      <c r="QGR717" s="8"/>
      <c r="QGS717" s="8"/>
      <c r="QGT717" s="8"/>
      <c r="QGU717" s="8"/>
      <c r="QGV717" s="8"/>
      <c r="QGW717" s="8"/>
      <c r="QGX717" s="8"/>
      <c r="QGY717" s="8"/>
      <c r="QGZ717" s="8"/>
      <c r="QHA717" s="8"/>
      <c r="QHB717" s="8"/>
      <c r="QHC717" s="8"/>
      <c r="QHD717" s="8"/>
      <c r="QHE717" s="8"/>
      <c r="QHF717" s="8"/>
      <c r="QHG717" s="8"/>
      <c r="QHH717" s="8"/>
      <c r="QHI717" s="8"/>
      <c r="QHJ717" s="8"/>
      <c r="QHK717" s="8"/>
      <c r="QHL717" s="8"/>
      <c r="QHM717" s="8"/>
      <c r="QHN717" s="8"/>
      <c r="QHO717" s="8"/>
      <c r="QHP717" s="8"/>
      <c r="QHQ717" s="8"/>
      <c r="QHR717" s="8"/>
      <c r="QHS717" s="8"/>
      <c r="QHT717" s="8"/>
      <c r="QHU717" s="8"/>
      <c r="QHV717" s="8"/>
      <c r="QHW717" s="8"/>
      <c r="QHX717" s="8"/>
      <c r="QHY717" s="8"/>
      <c r="QHZ717" s="8"/>
      <c r="QIA717" s="8"/>
      <c r="QIB717" s="8"/>
      <c r="QIC717" s="8"/>
      <c r="QID717" s="8"/>
      <c r="QIE717" s="8"/>
      <c r="QIF717" s="8"/>
      <c r="QIG717" s="8"/>
      <c r="QIH717" s="8"/>
      <c r="QII717" s="8"/>
      <c r="QIJ717" s="8"/>
      <c r="QIK717" s="8"/>
      <c r="QIL717" s="8"/>
      <c r="QIM717" s="8"/>
      <c r="QIN717" s="8"/>
      <c r="QIO717" s="8"/>
      <c r="QIP717" s="8"/>
      <c r="QIQ717" s="8"/>
      <c r="QIR717" s="8"/>
      <c r="QIS717" s="8"/>
      <c r="QIT717" s="8"/>
      <c r="QIU717" s="8"/>
      <c r="QIV717" s="8"/>
      <c r="QIW717" s="8"/>
      <c r="QIX717" s="8"/>
      <c r="QIY717" s="8"/>
      <c r="QIZ717" s="8"/>
      <c r="QJA717" s="8"/>
      <c r="QJB717" s="8"/>
      <c r="QJC717" s="8"/>
      <c r="QJD717" s="8"/>
      <c r="QJE717" s="8"/>
      <c r="QJF717" s="8"/>
      <c r="QJG717" s="8"/>
      <c r="QJH717" s="8"/>
      <c r="QJI717" s="8"/>
      <c r="QJJ717" s="8"/>
      <c r="QJK717" s="8"/>
      <c r="QJL717" s="8"/>
      <c r="QJM717" s="8"/>
      <c r="QJN717" s="8"/>
      <c r="QJO717" s="8"/>
      <c r="QJP717" s="8"/>
      <c r="QJQ717" s="8"/>
      <c r="QJR717" s="8"/>
      <c r="QJS717" s="8"/>
      <c r="QJT717" s="8"/>
      <c r="QJU717" s="8"/>
      <c r="QJV717" s="8"/>
      <c r="QJW717" s="8"/>
      <c r="QJX717" s="8"/>
      <c r="QJY717" s="8"/>
      <c r="QJZ717" s="8"/>
      <c r="QKA717" s="8"/>
      <c r="QKB717" s="8"/>
      <c r="QKC717" s="8"/>
      <c r="QKD717" s="8"/>
      <c r="QKE717" s="8"/>
      <c r="QKF717" s="8"/>
      <c r="QKG717" s="8"/>
      <c r="QKH717" s="8"/>
      <c r="QKI717" s="8"/>
      <c r="QKJ717" s="8"/>
      <c r="QKK717" s="8"/>
      <c r="QKL717" s="8"/>
      <c r="QKM717" s="8"/>
      <c r="QKN717" s="8"/>
      <c r="QKO717" s="8"/>
      <c r="QKP717" s="8"/>
      <c r="QKQ717" s="8"/>
      <c r="QKR717" s="8"/>
      <c r="QKS717" s="8"/>
      <c r="QKT717" s="8"/>
      <c r="QKU717" s="8"/>
      <c r="QKV717" s="8"/>
      <c r="QKW717" s="8"/>
      <c r="QKX717" s="8"/>
      <c r="QKY717" s="8"/>
      <c r="QKZ717" s="8"/>
      <c r="QLA717" s="8"/>
      <c r="QLB717" s="8"/>
      <c r="QLC717" s="8"/>
      <c r="QLD717" s="8"/>
      <c r="QLE717" s="8"/>
      <c r="QLF717" s="8"/>
      <c r="QLG717" s="8"/>
      <c r="QLH717" s="8"/>
      <c r="QLI717" s="8"/>
      <c r="QLJ717" s="8"/>
      <c r="QLK717" s="8"/>
      <c r="QLL717" s="8"/>
      <c r="QLM717" s="8"/>
      <c r="QLN717" s="8"/>
      <c r="QLO717" s="8"/>
      <c r="QLP717" s="8"/>
      <c r="QLQ717" s="8"/>
      <c r="QLR717" s="8"/>
      <c r="QLS717" s="8"/>
      <c r="QLT717" s="8"/>
      <c r="QLU717" s="8"/>
      <c r="QLV717" s="8"/>
      <c r="QLW717" s="8"/>
      <c r="QLX717" s="8"/>
      <c r="QLY717" s="8"/>
      <c r="QLZ717" s="8"/>
      <c r="QMA717" s="8"/>
      <c r="QMB717" s="8"/>
      <c r="QMC717" s="8"/>
      <c r="QMD717" s="8"/>
      <c r="QME717" s="8"/>
      <c r="QMF717" s="8"/>
      <c r="QMG717" s="8"/>
      <c r="QMH717" s="8"/>
      <c r="QMI717" s="8"/>
      <c r="QMJ717" s="8"/>
      <c r="QMK717" s="8"/>
      <c r="QML717" s="8"/>
      <c r="QMM717" s="8"/>
      <c r="QMN717" s="8"/>
      <c r="QMO717" s="8"/>
      <c r="QMP717" s="8"/>
      <c r="QMQ717" s="8"/>
      <c r="QMR717" s="8"/>
      <c r="QMS717" s="8"/>
      <c r="QMT717" s="8"/>
      <c r="QMU717" s="8"/>
      <c r="QMV717" s="8"/>
      <c r="QMW717" s="8"/>
      <c r="QMX717" s="8"/>
      <c r="QMY717" s="8"/>
      <c r="QMZ717" s="8"/>
      <c r="QNA717" s="8"/>
      <c r="QNB717" s="8"/>
      <c r="QNC717" s="8"/>
      <c r="QND717" s="8"/>
      <c r="QNE717" s="8"/>
      <c r="QNF717" s="8"/>
      <c r="QNG717" s="8"/>
      <c r="QNH717" s="8"/>
      <c r="QNI717" s="8"/>
      <c r="QNJ717" s="8"/>
      <c r="QNK717" s="8"/>
      <c r="QNL717" s="8"/>
      <c r="QNM717" s="8"/>
      <c r="QNN717" s="8"/>
      <c r="QNO717" s="8"/>
      <c r="QNP717" s="8"/>
      <c r="QNQ717" s="8"/>
      <c r="QNR717" s="8"/>
      <c r="QNS717" s="8"/>
      <c r="QNT717" s="8"/>
      <c r="QNU717" s="8"/>
      <c r="QNV717" s="8"/>
      <c r="QNW717" s="8"/>
      <c r="QNX717" s="8"/>
      <c r="QNY717" s="8"/>
      <c r="QNZ717" s="8"/>
      <c r="QOA717" s="8"/>
      <c r="QOB717" s="8"/>
      <c r="QOC717" s="8"/>
      <c r="QOD717" s="8"/>
      <c r="QOE717" s="8"/>
      <c r="QOF717" s="8"/>
      <c r="QOG717" s="8"/>
      <c r="QOH717" s="8"/>
      <c r="QOI717" s="8"/>
      <c r="QOJ717" s="8"/>
      <c r="QOK717" s="8"/>
      <c r="QOL717" s="8"/>
      <c r="QOM717" s="8"/>
      <c r="QON717" s="8"/>
      <c r="QOO717" s="8"/>
      <c r="QOP717" s="8"/>
      <c r="QOQ717" s="8"/>
      <c r="QOR717" s="8"/>
      <c r="QOS717" s="8"/>
      <c r="QOT717" s="8"/>
      <c r="QOU717" s="8"/>
      <c r="QOV717" s="8"/>
      <c r="QOW717" s="8"/>
      <c r="QOX717" s="8"/>
      <c r="QOY717" s="8"/>
      <c r="QOZ717" s="8"/>
      <c r="QPA717" s="8"/>
      <c r="QPB717" s="8"/>
      <c r="QPC717" s="8"/>
      <c r="QPD717" s="8"/>
      <c r="QPE717" s="8"/>
      <c r="QPF717" s="8"/>
      <c r="QPG717" s="8"/>
      <c r="QPH717" s="8"/>
      <c r="QPI717" s="8"/>
      <c r="QPJ717" s="8"/>
      <c r="QPK717" s="8"/>
      <c r="QPL717" s="8"/>
      <c r="QPM717" s="8"/>
      <c r="QPN717" s="8"/>
      <c r="QPO717" s="8"/>
      <c r="QPP717" s="8"/>
      <c r="QPQ717" s="8"/>
      <c r="QPR717" s="8"/>
      <c r="QPS717" s="8"/>
      <c r="QPT717" s="8"/>
      <c r="QPU717" s="8"/>
      <c r="QPV717" s="8"/>
      <c r="QPW717" s="8"/>
      <c r="QPX717" s="8"/>
      <c r="QPY717" s="8"/>
      <c r="QPZ717" s="8"/>
      <c r="QQA717" s="8"/>
      <c r="QQB717" s="8"/>
      <c r="QQC717" s="8"/>
      <c r="QQD717" s="8"/>
      <c r="QQE717" s="8"/>
      <c r="QQF717" s="8"/>
      <c r="QQG717" s="8"/>
      <c r="QQH717" s="8"/>
      <c r="QQI717" s="8"/>
      <c r="QQJ717" s="8"/>
      <c r="QQK717" s="8"/>
      <c r="QQL717" s="8"/>
      <c r="QQM717" s="8"/>
      <c r="QQN717" s="8"/>
      <c r="QQO717" s="8"/>
      <c r="QQP717" s="8"/>
      <c r="QQQ717" s="8"/>
      <c r="QQR717" s="8"/>
      <c r="QQS717" s="8"/>
      <c r="QQT717" s="8"/>
      <c r="QQU717" s="8"/>
      <c r="QQV717" s="8"/>
      <c r="QQW717" s="8"/>
      <c r="QQX717" s="8"/>
      <c r="QQY717" s="8"/>
      <c r="QQZ717" s="8"/>
      <c r="QRA717" s="8"/>
      <c r="QRB717" s="8"/>
      <c r="QRC717" s="8"/>
      <c r="QRD717" s="8"/>
      <c r="QRE717" s="8"/>
      <c r="QRF717" s="8"/>
      <c r="QRG717" s="8"/>
      <c r="QRH717" s="8"/>
      <c r="QRI717" s="8"/>
      <c r="QRJ717" s="8"/>
      <c r="QRK717" s="8"/>
      <c r="QRL717" s="8"/>
      <c r="QRM717" s="8"/>
      <c r="QRN717" s="8"/>
      <c r="QRO717" s="8"/>
      <c r="QRP717" s="8"/>
      <c r="QRQ717" s="8"/>
      <c r="QRR717" s="8"/>
      <c r="QRS717" s="8"/>
      <c r="QRT717" s="8"/>
      <c r="QRU717" s="8"/>
      <c r="QRV717" s="8"/>
      <c r="QRW717" s="8"/>
      <c r="QRX717" s="8"/>
      <c r="QRY717" s="8"/>
      <c r="QRZ717" s="8"/>
      <c r="QSA717" s="8"/>
      <c r="QSB717" s="8"/>
      <c r="QSC717" s="8"/>
      <c r="QSD717" s="8"/>
      <c r="QSE717" s="8"/>
      <c r="QSF717" s="8"/>
      <c r="QSG717" s="8"/>
      <c r="QSH717" s="8"/>
      <c r="QSI717" s="8"/>
      <c r="QSJ717" s="8"/>
      <c r="QSK717" s="8"/>
      <c r="QSL717" s="8"/>
      <c r="QSM717" s="8"/>
      <c r="QSN717" s="8"/>
      <c r="QSO717" s="8"/>
      <c r="QSP717" s="8"/>
      <c r="QSQ717" s="8"/>
      <c r="QSR717" s="8"/>
      <c r="QSS717" s="8"/>
      <c r="QST717" s="8"/>
      <c r="QSU717" s="8"/>
      <c r="QSV717" s="8"/>
      <c r="QSW717" s="8"/>
      <c r="QSX717" s="8"/>
      <c r="QSY717" s="8"/>
      <c r="QSZ717" s="8"/>
      <c r="QTA717" s="8"/>
      <c r="QTB717" s="8"/>
      <c r="QTC717" s="8"/>
      <c r="QTD717" s="8"/>
      <c r="QTE717" s="8"/>
      <c r="QTF717" s="8"/>
      <c r="QTG717" s="8"/>
      <c r="QTH717" s="8"/>
      <c r="QTI717" s="8"/>
      <c r="QTJ717" s="8"/>
      <c r="QTK717" s="8"/>
      <c r="QTL717" s="8"/>
      <c r="QTM717" s="8"/>
      <c r="QTN717" s="8"/>
      <c r="QTO717" s="8"/>
      <c r="QTP717" s="8"/>
      <c r="QTQ717" s="8"/>
      <c r="QTR717" s="8"/>
      <c r="QTS717" s="8"/>
      <c r="QTT717" s="8"/>
      <c r="QTU717" s="8"/>
      <c r="QTV717" s="8"/>
      <c r="QTW717" s="8"/>
      <c r="QTX717" s="8"/>
      <c r="QTY717" s="8"/>
      <c r="QTZ717" s="8"/>
      <c r="QUA717" s="8"/>
      <c r="QUB717" s="8"/>
      <c r="QUC717" s="8"/>
      <c r="QUD717" s="8"/>
      <c r="QUE717" s="8"/>
      <c r="QUF717" s="8"/>
      <c r="QUG717" s="8"/>
      <c r="QUH717" s="8"/>
      <c r="QUI717" s="8"/>
      <c r="QUJ717" s="8"/>
      <c r="QUK717" s="8"/>
      <c r="QUL717" s="8"/>
      <c r="QUM717" s="8"/>
      <c r="QUN717" s="8"/>
      <c r="QUO717" s="8"/>
      <c r="QUP717" s="8"/>
      <c r="QUQ717" s="8"/>
      <c r="QUR717" s="8"/>
      <c r="QUS717" s="8"/>
      <c r="QUT717" s="8"/>
      <c r="QUU717" s="8"/>
      <c r="QUV717" s="8"/>
      <c r="QUW717" s="8"/>
      <c r="QUX717" s="8"/>
      <c r="QUY717" s="8"/>
      <c r="QUZ717" s="8"/>
      <c r="QVA717" s="8"/>
      <c r="QVB717" s="8"/>
      <c r="QVC717" s="8"/>
      <c r="QVD717" s="8"/>
      <c r="QVE717" s="8"/>
      <c r="QVF717" s="8"/>
      <c r="QVG717" s="8"/>
      <c r="QVH717" s="8"/>
      <c r="QVI717" s="8"/>
      <c r="QVJ717" s="8"/>
      <c r="QVK717" s="8"/>
      <c r="QVL717" s="8"/>
      <c r="QVM717" s="8"/>
      <c r="QVN717" s="8"/>
      <c r="QVO717" s="8"/>
      <c r="QVP717" s="8"/>
      <c r="QVQ717" s="8"/>
      <c r="QVR717" s="8"/>
      <c r="QVS717" s="8"/>
      <c r="QVT717" s="8"/>
      <c r="QVU717" s="8"/>
      <c r="QVV717" s="8"/>
      <c r="QVW717" s="8"/>
      <c r="QVX717" s="8"/>
      <c r="QVY717" s="8"/>
      <c r="QVZ717" s="8"/>
      <c r="QWA717" s="8"/>
      <c r="QWB717" s="8"/>
      <c r="QWC717" s="8"/>
      <c r="QWD717" s="8"/>
      <c r="QWE717" s="8"/>
      <c r="QWF717" s="8"/>
      <c r="QWG717" s="8"/>
      <c r="QWH717" s="8"/>
      <c r="QWI717" s="8"/>
      <c r="QWJ717" s="8"/>
      <c r="QWK717" s="8"/>
      <c r="QWL717" s="8"/>
      <c r="QWM717" s="8"/>
      <c r="QWN717" s="8"/>
      <c r="QWO717" s="8"/>
      <c r="QWP717" s="8"/>
      <c r="QWQ717" s="8"/>
      <c r="QWR717" s="8"/>
      <c r="QWS717" s="8"/>
      <c r="QWT717" s="8"/>
      <c r="QWU717" s="8"/>
      <c r="QWV717" s="8"/>
      <c r="QWW717" s="8"/>
      <c r="QWX717" s="8"/>
      <c r="QWY717" s="8"/>
      <c r="QWZ717" s="8"/>
      <c r="QXA717" s="8"/>
      <c r="QXB717" s="8"/>
      <c r="QXC717" s="8"/>
      <c r="QXD717" s="8"/>
      <c r="QXE717" s="8"/>
      <c r="QXF717" s="8"/>
      <c r="QXG717" s="8"/>
      <c r="QXH717" s="8"/>
      <c r="QXI717" s="8"/>
      <c r="QXJ717" s="8"/>
      <c r="QXK717" s="8"/>
      <c r="QXL717" s="8"/>
      <c r="QXM717" s="8"/>
      <c r="QXN717" s="8"/>
      <c r="QXO717" s="8"/>
      <c r="QXP717" s="8"/>
      <c r="QXQ717" s="8"/>
      <c r="QXR717" s="8"/>
      <c r="QXS717" s="8"/>
      <c r="QXT717" s="8"/>
      <c r="QXU717" s="8"/>
      <c r="QXV717" s="8"/>
      <c r="QXW717" s="8"/>
      <c r="QXX717" s="8"/>
      <c r="QXY717" s="8"/>
      <c r="QXZ717" s="8"/>
      <c r="QYA717" s="8"/>
      <c r="QYB717" s="8"/>
      <c r="QYC717" s="8"/>
      <c r="QYD717" s="8"/>
      <c r="QYE717" s="8"/>
      <c r="QYF717" s="8"/>
      <c r="QYG717" s="8"/>
      <c r="QYH717" s="8"/>
      <c r="QYI717" s="8"/>
      <c r="QYJ717" s="8"/>
      <c r="QYK717" s="8"/>
      <c r="QYL717" s="8"/>
      <c r="QYM717" s="8"/>
      <c r="QYN717" s="8"/>
      <c r="QYO717" s="8"/>
      <c r="QYP717" s="8"/>
      <c r="QYQ717" s="8"/>
      <c r="QYR717" s="8"/>
      <c r="QYS717" s="8"/>
      <c r="QYT717" s="8"/>
      <c r="QYU717" s="8"/>
      <c r="QYV717" s="8"/>
      <c r="QYW717" s="8"/>
      <c r="QYX717" s="8"/>
      <c r="QYY717" s="8"/>
      <c r="QYZ717" s="8"/>
      <c r="QZA717" s="8"/>
      <c r="QZB717" s="8"/>
      <c r="QZC717" s="8"/>
      <c r="QZD717" s="8"/>
      <c r="QZE717" s="8"/>
      <c r="QZF717" s="8"/>
      <c r="QZG717" s="8"/>
      <c r="QZH717" s="8"/>
      <c r="QZI717" s="8"/>
      <c r="QZJ717" s="8"/>
      <c r="QZK717" s="8"/>
      <c r="QZL717" s="8"/>
      <c r="QZM717" s="8"/>
      <c r="QZN717" s="8"/>
      <c r="QZO717" s="8"/>
      <c r="QZP717" s="8"/>
      <c r="QZQ717" s="8"/>
      <c r="QZR717" s="8"/>
      <c r="QZS717" s="8"/>
      <c r="QZT717" s="8"/>
      <c r="QZU717" s="8"/>
      <c r="QZV717" s="8"/>
      <c r="QZW717" s="8"/>
      <c r="QZX717" s="8"/>
      <c r="QZY717" s="8"/>
      <c r="QZZ717" s="8"/>
      <c r="RAA717" s="8"/>
      <c r="RAB717" s="8"/>
      <c r="RAC717" s="8"/>
      <c r="RAD717" s="8"/>
      <c r="RAE717" s="8"/>
      <c r="RAF717" s="8"/>
      <c r="RAG717" s="8"/>
      <c r="RAH717" s="8"/>
      <c r="RAI717" s="8"/>
      <c r="RAJ717" s="8"/>
      <c r="RAK717" s="8"/>
      <c r="RAL717" s="8"/>
      <c r="RAM717" s="8"/>
      <c r="RAN717" s="8"/>
      <c r="RAO717" s="8"/>
      <c r="RAP717" s="8"/>
      <c r="RAQ717" s="8"/>
      <c r="RAR717" s="8"/>
      <c r="RAS717" s="8"/>
      <c r="RAT717" s="8"/>
      <c r="RAU717" s="8"/>
      <c r="RAV717" s="8"/>
      <c r="RAW717" s="8"/>
      <c r="RAX717" s="8"/>
      <c r="RAY717" s="8"/>
      <c r="RAZ717" s="8"/>
      <c r="RBA717" s="8"/>
      <c r="RBB717" s="8"/>
      <c r="RBC717" s="8"/>
      <c r="RBD717" s="8"/>
      <c r="RBE717" s="8"/>
      <c r="RBF717" s="8"/>
      <c r="RBG717" s="8"/>
      <c r="RBH717" s="8"/>
      <c r="RBI717" s="8"/>
      <c r="RBJ717" s="8"/>
      <c r="RBK717" s="8"/>
      <c r="RBL717" s="8"/>
      <c r="RBM717" s="8"/>
      <c r="RBN717" s="8"/>
      <c r="RBO717" s="8"/>
      <c r="RBP717" s="8"/>
      <c r="RBQ717" s="8"/>
      <c r="RBR717" s="8"/>
      <c r="RBS717" s="8"/>
      <c r="RBT717" s="8"/>
      <c r="RBU717" s="8"/>
      <c r="RBV717" s="8"/>
      <c r="RBW717" s="8"/>
      <c r="RBX717" s="8"/>
      <c r="RBY717" s="8"/>
      <c r="RBZ717" s="8"/>
      <c r="RCA717" s="8"/>
      <c r="RCB717" s="8"/>
      <c r="RCC717" s="8"/>
      <c r="RCD717" s="8"/>
      <c r="RCE717" s="8"/>
      <c r="RCF717" s="8"/>
      <c r="RCG717" s="8"/>
      <c r="RCH717" s="8"/>
      <c r="RCI717" s="8"/>
      <c r="RCJ717" s="8"/>
      <c r="RCK717" s="8"/>
      <c r="RCL717" s="8"/>
      <c r="RCM717" s="8"/>
      <c r="RCN717" s="8"/>
      <c r="RCO717" s="8"/>
      <c r="RCP717" s="8"/>
      <c r="RCQ717" s="8"/>
      <c r="RCR717" s="8"/>
      <c r="RCS717" s="8"/>
      <c r="RCT717" s="8"/>
      <c r="RCU717" s="8"/>
      <c r="RCV717" s="8"/>
      <c r="RCW717" s="8"/>
      <c r="RCX717" s="8"/>
      <c r="RCY717" s="8"/>
      <c r="RCZ717" s="8"/>
      <c r="RDA717" s="8"/>
      <c r="RDB717" s="8"/>
      <c r="RDC717" s="8"/>
      <c r="RDD717" s="8"/>
      <c r="RDE717" s="8"/>
      <c r="RDF717" s="8"/>
      <c r="RDG717" s="8"/>
      <c r="RDH717" s="8"/>
      <c r="RDI717" s="8"/>
      <c r="RDJ717" s="8"/>
      <c r="RDK717" s="8"/>
      <c r="RDL717" s="8"/>
      <c r="RDM717" s="8"/>
      <c r="RDN717" s="8"/>
      <c r="RDO717" s="8"/>
      <c r="RDP717" s="8"/>
      <c r="RDQ717" s="8"/>
      <c r="RDR717" s="8"/>
      <c r="RDS717" s="8"/>
      <c r="RDT717" s="8"/>
      <c r="RDU717" s="8"/>
      <c r="RDV717" s="8"/>
      <c r="RDW717" s="8"/>
      <c r="RDX717" s="8"/>
      <c r="RDY717" s="8"/>
      <c r="RDZ717" s="8"/>
      <c r="REA717" s="8"/>
      <c r="REB717" s="8"/>
      <c r="REC717" s="8"/>
      <c r="RED717" s="8"/>
      <c r="REE717" s="8"/>
      <c r="REF717" s="8"/>
      <c r="REG717" s="8"/>
      <c r="REH717" s="8"/>
      <c r="REI717" s="8"/>
      <c r="REJ717" s="8"/>
      <c r="REK717" s="8"/>
      <c r="REL717" s="8"/>
      <c r="REM717" s="8"/>
      <c r="REN717" s="8"/>
      <c r="REO717" s="8"/>
      <c r="REP717" s="8"/>
      <c r="REQ717" s="8"/>
      <c r="RER717" s="8"/>
      <c r="RES717" s="8"/>
      <c r="RET717" s="8"/>
      <c r="REU717" s="8"/>
      <c r="REV717" s="8"/>
      <c r="REW717" s="8"/>
      <c r="REX717" s="8"/>
      <c r="REY717" s="8"/>
      <c r="REZ717" s="8"/>
      <c r="RFA717" s="8"/>
      <c r="RFB717" s="8"/>
      <c r="RFC717" s="8"/>
      <c r="RFD717" s="8"/>
      <c r="RFE717" s="8"/>
      <c r="RFF717" s="8"/>
      <c r="RFG717" s="8"/>
      <c r="RFH717" s="8"/>
      <c r="RFI717" s="8"/>
      <c r="RFJ717" s="8"/>
      <c r="RFK717" s="8"/>
      <c r="RFL717" s="8"/>
      <c r="RFM717" s="8"/>
      <c r="RFN717" s="8"/>
      <c r="RFO717" s="8"/>
      <c r="RFP717" s="8"/>
      <c r="RFQ717" s="8"/>
      <c r="RFR717" s="8"/>
      <c r="RFS717" s="8"/>
      <c r="RFT717" s="8"/>
      <c r="RFU717" s="8"/>
      <c r="RFV717" s="8"/>
      <c r="RFW717" s="8"/>
      <c r="RFX717" s="8"/>
      <c r="RFY717" s="8"/>
      <c r="RFZ717" s="8"/>
      <c r="RGA717" s="8"/>
      <c r="RGB717" s="8"/>
      <c r="RGC717" s="8"/>
      <c r="RGD717" s="8"/>
      <c r="RGE717" s="8"/>
      <c r="RGF717" s="8"/>
      <c r="RGG717" s="8"/>
      <c r="RGH717" s="8"/>
      <c r="RGI717" s="8"/>
      <c r="RGJ717" s="8"/>
      <c r="RGK717" s="8"/>
      <c r="RGL717" s="8"/>
      <c r="RGM717" s="8"/>
      <c r="RGN717" s="8"/>
      <c r="RGO717" s="8"/>
      <c r="RGP717" s="8"/>
      <c r="RGQ717" s="8"/>
      <c r="RGR717" s="8"/>
      <c r="RGS717" s="8"/>
      <c r="RGT717" s="8"/>
      <c r="RGU717" s="8"/>
      <c r="RGV717" s="8"/>
      <c r="RGW717" s="8"/>
      <c r="RGX717" s="8"/>
      <c r="RGY717" s="8"/>
      <c r="RGZ717" s="8"/>
      <c r="RHA717" s="8"/>
      <c r="RHB717" s="8"/>
      <c r="RHC717" s="8"/>
      <c r="RHD717" s="8"/>
      <c r="RHE717" s="8"/>
      <c r="RHF717" s="8"/>
      <c r="RHG717" s="8"/>
      <c r="RHH717" s="8"/>
      <c r="RHI717" s="8"/>
      <c r="RHJ717" s="8"/>
      <c r="RHK717" s="8"/>
      <c r="RHL717" s="8"/>
      <c r="RHM717" s="8"/>
      <c r="RHN717" s="8"/>
      <c r="RHO717" s="8"/>
      <c r="RHP717" s="8"/>
      <c r="RHQ717" s="8"/>
      <c r="RHR717" s="8"/>
      <c r="RHS717" s="8"/>
      <c r="RHT717" s="8"/>
      <c r="RHU717" s="8"/>
      <c r="RHV717" s="8"/>
      <c r="RHW717" s="8"/>
      <c r="RHX717" s="8"/>
      <c r="RHY717" s="8"/>
      <c r="RHZ717" s="8"/>
      <c r="RIA717" s="8"/>
      <c r="RIB717" s="8"/>
      <c r="RIC717" s="8"/>
      <c r="RID717" s="8"/>
      <c r="RIE717" s="8"/>
      <c r="RIF717" s="8"/>
      <c r="RIG717" s="8"/>
      <c r="RIH717" s="8"/>
      <c r="RII717" s="8"/>
      <c r="RIJ717" s="8"/>
      <c r="RIK717" s="8"/>
      <c r="RIL717" s="8"/>
      <c r="RIM717" s="8"/>
      <c r="RIN717" s="8"/>
      <c r="RIO717" s="8"/>
      <c r="RIP717" s="8"/>
      <c r="RIQ717" s="8"/>
      <c r="RIR717" s="8"/>
      <c r="RIS717" s="8"/>
      <c r="RIT717" s="8"/>
      <c r="RIU717" s="8"/>
      <c r="RIV717" s="8"/>
      <c r="RIW717" s="8"/>
      <c r="RIX717" s="8"/>
      <c r="RIY717" s="8"/>
      <c r="RIZ717" s="8"/>
      <c r="RJA717" s="8"/>
      <c r="RJB717" s="8"/>
      <c r="RJC717" s="8"/>
      <c r="RJD717" s="8"/>
      <c r="RJE717" s="8"/>
      <c r="RJF717" s="8"/>
      <c r="RJG717" s="8"/>
      <c r="RJH717" s="8"/>
      <c r="RJI717" s="8"/>
      <c r="RJJ717" s="8"/>
      <c r="RJK717" s="8"/>
      <c r="RJL717" s="8"/>
      <c r="RJM717" s="8"/>
      <c r="RJN717" s="8"/>
      <c r="RJO717" s="8"/>
      <c r="RJP717" s="8"/>
      <c r="RJQ717" s="8"/>
      <c r="RJR717" s="8"/>
      <c r="RJS717" s="8"/>
      <c r="RJT717" s="8"/>
      <c r="RJU717" s="8"/>
      <c r="RJV717" s="8"/>
      <c r="RJW717" s="8"/>
      <c r="RJX717" s="8"/>
      <c r="RJY717" s="8"/>
      <c r="RJZ717" s="8"/>
      <c r="RKA717" s="8"/>
      <c r="RKB717" s="8"/>
      <c r="RKC717" s="8"/>
      <c r="RKD717" s="8"/>
      <c r="RKE717" s="8"/>
      <c r="RKF717" s="8"/>
      <c r="RKG717" s="8"/>
      <c r="RKH717" s="8"/>
      <c r="RKI717" s="8"/>
      <c r="RKJ717" s="8"/>
      <c r="RKK717" s="8"/>
      <c r="RKL717" s="8"/>
      <c r="RKM717" s="8"/>
      <c r="RKN717" s="8"/>
      <c r="RKO717" s="8"/>
      <c r="RKP717" s="8"/>
      <c r="RKQ717" s="8"/>
      <c r="RKR717" s="8"/>
      <c r="RKS717" s="8"/>
      <c r="RKT717" s="8"/>
      <c r="RKU717" s="8"/>
      <c r="RKV717" s="8"/>
      <c r="RKW717" s="8"/>
      <c r="RKX717" s="8"/>
      <c r="RKY717" s="8"/>
      <c r="RKZ717" s="8"/>
      <c r="RLA717" s="8"/>
      <c r="RLB717" s="8"/>
      <c r="RLC717" s="8"/>
      <c r="RLD717" s="8"/>
      <c r="RLE717" s="8"/>
      <c r="RLF717" s="8"/>
      <c r="RLG717" s="8"/>
      <c r="RLH717" s="8"/>
      <c r="RLI717" s="8"/>
      <c r="RLJ717" s="8"/>
      <c r="RLK717" s="8"/>
      <c r="RLL717" s="8"/>
      <c r="RLM717" s="8"/>
      <c r="RLN717" s="8"/>
      <c r="RLO717" s="8"/>
      <c r="RLP717" s="8"/>
      <c r="RLQ717" s="8"/>
      <c r="RLR717" s="8"/>
      <c r="RLS717" s="8"/>
      <c r="RLT717" s="8"/>
      <c r="RLU717" s="8"/>
      <c r="RLV717" s="8"/>
      <c r="RLW717" s="8"/>
      <c r="RLX717" s="8"/>
      <c r="RLY717" s="8"/>
      <c r="RLZ717" s="8"/>
      <c r="RMA717" s="8"/>
      <c r="RMB717" s="8"/>
      <c r="RMC717" s="8"/>
      <c r="RMD717" s="8"/>
      <c r="RME717" s="8"/>
      <c r="RMF717" s="8"/>
      <c r="RMG717" s="8"/>
      <c r="RMH717" s="8"/>
      <c r="RMI717" s="8"/>
      <c r="RMJ717" s="8"/>
      <c r="RMK717" s="8"/>
      <c r="RML717" s="8"/>
      <c r="RMM717" s="8"/>
      <c r="RMN717" s="8"/>
      <c r="RMO717" s="8"/>
      <c r="RMP717" s="8"/>
      <c r="RMQ717" s="8"/>
      <c r="RMR717" s="8"/>
      <c r="RMS717" s="8"/>
      <c r="RMT717" s="8"/>
      <c r="RMU717" s="8"/>
      <c r="RMV717" s="8"/>
      <c r="RMW717" s="8"/>
      <c r="RMX717" s="8"/>
      <c r="RMY717" s="8"/>
      <c r="RMZ717" s="8"/>
      <c r="RNA717" s="8"/>
      <c r="RNB717" s="8"/>
      <c r="RNC717" s="8"/>
      <c r="RND717" s="8"/>
      <c r="RNE717" s="8"/>
      <c r="RNF717" s="8"/>
      <c r="RNG717" s="8"/>
      <c r="RNH717" s="8"/>
      <c r="RNI717" s="8"/>
      <c r="RNJ717" s="8"/>
      <c r="RNK717" s="8"/>
      <c r="RNL717" s="8"/>
      <c r="RNM717" s="8"/>
      <c r="RNN717" s="8"/>
      <c r="RNO717" s="8"/>
      <c r="RNP717" s="8"/>
      <c r="RNQ717" s="8"/>
      <c r="RNR717" s="8"/>
      <c r="RNS717" s="8"/>
      <c r="RNT717" s="8"/>
      <c r="RNU717" s="8"/>
      <c r="RNV717" s="8"/>
      <c r="RNW717" s="8"/>
      <c r="RNX717" s="8"/>
      <c r="RNY717" s="8"/>
      <c r="RNZ717" s="8"/>
      <c r="ROA717" s="8"/>
      <c r="ROB717" s="8"/>
      <c r="ROC717" s="8"/>
      <c r="ROD717" s="8"/>
      <c r="ROE717" s="8"/>
      <c r="ROF717" s="8"/>
      <c r="ROG717" s="8"/>
      <c r="ROH717" s="8"/>
      <c r="ROI717" s="8"/>
      <c r="ROJ717" s="8"/>
      <c r="ROK717" s="8"/>
      <c r="ROL717" s="8"/>
      <c r="ROM717" s="8"/>
      <c r="RON717" s="8"/>
      <c r="ROO717" s="8"/>
      <c r="ROP717" s="8"/>
      <c r="ROQ717" s="8"/>
      <c r="ROR717" s="8"/>
      <c r="ROS717" s="8"/>
      <c r="ROT717" s="8"/>
      <c r="ROU717" s="8"/>
      <c r="ROV717" s="8"/>
      <c r="ROW717" s="8"/>
      <c r="ROX717" s="8"/>
      <c r="ROY717" s="8"/>
      <c r="ROZ717" s="8"/>
      <c r="RPA717" s="8"/>
      <c r="RPB717" s="8"/>
      <c r="RPC717" s="8"/>
      <c r="RPD717" s="8"/>
      <c r="RPE717" s="8"/>
      <c r="RPF717" s="8"/>
      <c r="RPG717" s="8"/>
      <c r="RPH717" s="8"/>
      <c r="RPI717" s="8"/>
      <c r="RPJ717" s="8"/>
      <c r="RPK717" s="8"/>
      <c r="RPL717" s="8"/>
      <c r="RPM717" s="8"/>
      <c r="RPN717" s="8"/>
      <c r="RPO717" s="8"/>
      <c r="RPP717" s="8"/>
      <c r="RPQ717" s="8"/>
      <c r="RPR717" s="8"/>
      <c r="RPS717" s="8"/>
      <c r="RPT717" s="8"/>
      <c r="RPU717" s="8"/>
      <c r="RPV717" s="8"/>
      <c r="RPW717" s="8"/>
      <c r="RPX717" s="8"/>
      <c r="RPY717" s="8"/>
      <c r="RPZ717" s="8"/>
      <c r="RQA717" s="8"/>
      <c r="RQB717" s="8"/>
      <c r="RQC717" s="8"/>
      <c r="RQD717" s="8"/>
      <c r="RQE717" s="8"/>
      <c r="RQF717" s="8"/>
      <c r="RQG717" s="8"/>
      <c r="RQH717" s="8"/>
      <c r="RQI717" s="8"/>
      <c r="RQJ717" s="8"/>
      <c r="RQK717" s="8"/>
      <c r="RQL717" s="8"/>
      <c r="RQM717" s="8"/>
      <c r="RQN717" s="8"/>
      <c r="RQO717" s="8"/>
      <c r="RQP717" s="8"/>
      <c r="RQQ717" s="8"/>
      <c r="RQR717" s="8"/>
      <c r="RQS717" s="8"/>
      <c r="RQT717" s="8"/>
      <c r="RQU717" s="8"/>
      <c r="RQV717" s="8"/>
      <c r="RQW717" s="8"/>
      <c r="RQX717" s="8"/>
      <c r="RQY717" s="8"/>
      <c r="RQZ717" s="8"/>
      <c r="RRA717" s="8"/>
      <c r="RRB717" s="8"/>
      <c r="RRC717" s="8"/>
      <c r="RRD717" s="8"/>
      <c r="RRE717" s="8"/>
      <c r="RRF717" s="8"/>
      <c r="RRG717" s="8"/>
      <c r="RRH717" s="8"/>
      <c r="RRI717" s="8"/>
      <c r="RRJ717" s="8"/>
      <c r="RRK717" s="8"/>
      <c r="RRL717" s="8"/>
      <c r="RRM717" s="8"/>
      <c r="RRN717" s="8"/>
      <c r="RRO717" s="8"/>
      <c r="RRP717" s="8"/>
      <c r="RRQ717" s="8"/>
      <c r="RRR717" s="8"/>
      <c r="RRS717" s="8"/>
      <c r="RRT717" s="8"/>
      <c r="RRU717" s="8"/>
      <c r="RRV717" s="8"/>
      <c r="RRW717" s="8"/>
      <c r="RRX717" s="8"/>
      <c r="RRY717" s="8"/>
      <c r="RRZ717" s="8"/>
      <c r="RSA717" s="8"/>
      <c r="RSB717" s="8"/>
      <c r="RSC717" s="8"/>
      <c r="RSD717" s="8"/>
      <c r="RSE717" s="8"/>
      <c r="RSF717" s="8"/>
      <c r="RSG717" s="8"/>
      <c r="RSH717" s="8"/>
      <c r="RSI717" s="8"/>
      <c r="RSJ717" s="8"/>
      <c r="RSK717" s="8"/>
      <c r="RSL717" s="8"/>
      <c r="RSM717" s="8"/>
      <c r="RSN717" s="8"/>
      <c r="RSO717" s="8"/>
      <c r="RSP717" s="8"/>
      <c r="RSQ717" s="8"/>
      <c r="RSR717" s="8"/>
      <c r="RSS717" s="8"/>
      <c r="RST717" s="8"/>
      <c r="RSU717" s="8"/>
      <c r="RSV717" s="8"/>
      <c r="RSW717" s="8"/>
      <c r="RSX717" s="8"/>
      <c r="RSY717" s="8"/>
      <c r="RSZ717" s="8"/>
      <c r="RTA717" s="8"/>
      <c r="RTB717" s="8"/>
      <c r="RTC717" s="8"/>
      <c r="RTD717" s="8"/>
      <c r="RTE717" s="8"/>
      <c r="RTF717" s="8"/>
      <c r="RTG717" s="8"/>
      <c r="RTH717" s="8"/>
      <c r="RTI717" s="8"/>
      <c r="RTJ717" s="8"/>
      <c r="RTK717" s="8"/>
      <c r="RTL717" s="8"/>
      <c r="RTM717" s="8"/>
      <c r="RTN717" s="8"/>
      <c r="RTO717" s="8"/>
      <c r="RTP717" s="8"/>
      <c r="RTQ717" s="8"/>
      <c r="RTR717" s="8"/>
      <c r="RTS717" s="8"/>
      <c r="RTT717" s="8"/>
      <c r="RTU717" s="8"/>
      <c r="RTV717" s="8"/>
      <c r="RTW717" s="8"/>
      <c r="RTX717" s="8"/>
      <c r="RTY717" s="8"/>
      <c r="RTZ717" s="8"/>
      <c r="RUA717" s="8"/>
      <c r="RUB717" s="8"/>
      <c r="RUC717" s="8"/>
      <c r="RUD717" s="8"/>
      <c r="RUE717" s="8"/>
      <c r="RUF717" s="8"/>
      <c r="RUG717" s="8"/>
      <c r="RUH717" s="8"/>
      <c r="RUI717" s="8"/>
      <c r="RUJ717" s="8"/>
      <c r="RUK717" s="8"/>
      <c r="RUL717" s="8"/>
      <c r="RUM717" s="8"/>
      <c r="RUN717" s="8"/>
      <c r="RUO717" s="8"/>
      <c r="RUP717" s="8"/>
      <c r="RUQ717" s="8"/>
      <c r="RUR717" s="8"/>
      <c r="RUS717" s="8"/>
      <c r="RUT717" s="8"/>
      <c r="RUU717" s="8"/>
      <c r="RUV717" s="8"/>
      <c r="RUW717" s="8"/>
      <c r="RUX717" s="8"/>
      <c r="RUY717" s="8"/>
      <c r="RUZ717" s="8"/>
      <c r="RVA717" s="8"/>
      <c r="RVB717" s="8"/>
      <c r="RVC717" s="8"/>
      <c r="RVD717" s="8"/>
      <c r="RVE717" s="8"/>
      <c r="RVF717" s="8"/>
      <c r="RVG717" s="8"/>
      <c r="RVH717" s="8"/>
      <c r="RVI717" s="8"/>
      <c r="RVJ717" s="8"/>
      <c r="RVK717" s="8"/>
      <c r="RVL717" s="8"/>
      <c r="RVM717" s="8"/>
      <c r="RVN717" s="8"/>
      <c r="RVO717" s="8"/>
      <c r="RVP717" s="8"/>
      <c r="RVQ717" s="8"/>
      <c r="RVR717" s="8"/>
      <c r="RVS717" s="8"/>
      <c r="RVT717" s="8"/>
      <c r="RVU717" s="8"/>
      <c r="RVV717" s="8"/>
      <c r="RVW717" s="8"/>
      <c r="RVX717" s="8"/>
      <c r="RVY717" s="8"/>
      <c r="RVZ717" s="8"/>
      <c r="RWA717" s="8"/>
      <c r="RWB717" s="8"/>
      <c r="RWC717" s="8"/>
      <c r="RWD717" s="8"/>
      <c r="RWE717" s="8"/>
      <c r="RWF717" s="8"/>
      <c r="RWG717" s="8"/>
      <c r="RWH717" s="8"/>
      <c r="RWI717" s="8"/>
      <c r="RWJ717" s="8"/>
      <c r="RWK717" s="8"/>
      <c r="RWL717" s="8"/>
      <c r="RWM717" s="8"/>
      <c r="RWN717" s="8"/>
      <c r="RWO717" s="8"/>
      <c r="RWP717" s="8"/>
      <c r="RWQ717" s="8"/>
      <c r="RWR717" s="8"/>
      <c r="RWS717" s="8"/>
      <c r="RWT717" s="8"/>
      <c r="RWU717" s="8"/>
      <c r="RWV717" s="8"/>
      <c r="RWW717" s="8"/>
      <c r="RWX717" s="8"/>
      <c r="RWY717" s="8"/>
      <c r="RWZ717" s="8"/>
      <c r="RXA717" s="8"/>
      <c r="RXB717" s="8"/>
      <c r="RXC717" s="8"/>
      <c r="RXD717" s="8"/>
      <c r="RXE717" s="8"/>
      <c r="RXF717" s="8"/>
      <c r="RXG717" s="8"/>
      <c r="RXH717" s="8"/>
      <c r="RXI717" s="8"/>
      <c r="RXJ717" s="8"/>
      <c r="RXK717" s="8"/>
      <c r="RXL717" s="8"/>
      <c r="RXM717" s="8"/>
      <c r="RXN717" s="8"/>
      <c r="RXO717" s="8"/>
      <c r="RXP717" s="8"/>
      <c r="RXQ717" s="8"/>
      <c r="RXR717" s="8"/>
      <c r="RXS717" s="8"/>
      <c r="RXT717" s="8"/>
      <c r="RXU717" s="8"/>
      <c r="RXV717" s="8"/>
      <c r="RXW717" s="8"/>
      <c r="RXX717" s="8"/>
      <c r="RXY717" s="8"/>
      <c r="RXZ717" s="8"/>
      <c r="RYA717" s="8"/>
      <c r="RYB717" s="8"/>
      <c r="RYC717" s="8"/>
      <c r="RYD717" s="8"/>
      <c r="RYE717" s="8"/>
      <c r="RYF717" s="8"/>
      <c r="RYG717" s="8"/>
      <c r="RYH717" s="8"/>
      <c r="RYI717" s="8"/>
      <c r="RYJ717" s="8"/>
      <c r="RYK717" s="8"/>
      <c r="RYL717" s="8"/>
      <c r="RYM717" s="8"/>
      <c r="RYN717" s="8"/>
      <c r="RYO717" s="8"/>
      <c r="RYP717" s="8"/>
      <c r="RYQ717" s="8"/>
      <c r="RYR717" s="8"/>
      <c r="RYS717" s="8"/>
      <c r="RYT717" s="8"/>
      <c r="RYU717" s="8"/>
      <c r="RYV717" s="8"/>
      <c r="RYW717" s="8"/>
      <c r="RYX717" s="8"/>
      <c r="RYY717" s="8"/>
      <c r="RYZ717" s="8"/>
      <c r="RZA717" s="8"/>
      <c r="RZB717" s="8"/>
      <c r="RZC717" s="8"/>
      <c r="RZD717" s="8"/>
      <c r="RZE717" s="8"/>
      <c r="RZF717" s="8"/>
      <c r="RZG717" s="8"/>
      <c r="RZH717" s="8"/>
      <c r="RZI717" s="8"/>
      <c r="RZJ717" s="8"/>
      <c r="RZK717" s="8"/>
      <c r="RZL717" s="8"/>
      <c r="RZM717" s="8"/>
      <c r="RZN717" s="8"/>
      <c r="RZO717" s="8"/>
      <c r="RZP717" s="8"/>
      <c r="RZQ717" s="8"/>
      <c r="RZR717" s="8"/>
      <c r="RZS717" s="8"/>
      <c r="RZT717" s="8"/>
      <c r="RZU717" s="8"/>
      <c r="RZV717" s="8"/>
      <c r="RZW717" s="8"/>
      <c r="RZX717" s="8"/>
      <c r="RZY717" s="8"/>
      <c r="RZZ717" s="8"/>
      <c r="SAA717" s="8"/>
      <c r="SAB717" s="8"/>
      <c r="SAC717" s="8"/>
      <c r="SAD717" s="8"/>
      <c r="SAE717" s="8"/>
      <c r="SAF717" s="8"/>
      <c r="SAG717" s="8"/>
      <c r="SAH717" s="8"/>
      <c r="SAI717" s="8"/>
      <c r="SAJ717" s="8"/>
      <c r="SAK717" s="8"/>
      <c r="SAL717" s="8"/>
      <c r="SAM717" s="8"/>
      <c r="SAN717" s="8"/>
      <c r="SAO717" s="8"/>
      <c r="SAP717" s="8"/>
      <c r="SAQ717" s="8"/>
      <c r="SAR717" s="8"/>
      <c r="SAS717" s="8"/>
      <c r="SAT717" s="8"/>
      <c r="SAU717" s="8"/>
      <c r="SAV717" s="8"/>
      <c r="SAW717" s="8"/>
      <c r="SAX717" s="8"/>
      <c r="SAY717" s="8"/>
      <c r="SAZ717" s="8"/>
      <c r="SBA717" s="8"/>
      <c r="SBB717" s="8"/>
      <c r="SBC717" s="8"/>
      <c r="SBD717" s="8"/>
      <c r="SBE717" s="8"/>
      <c r="SBF717" s="8"/>
      <c r="SBG717" s="8"/>
      <c r="SBH717" s="8"/>
      <c r="SBI717" s="8"/>
      <c r="SBJ717" s="8"/>
      <c r="SBK717" s="8"/>
      <c r="SBL717" s="8"/>
      <c r="SBM717" s="8"/>
      <c r="SBN717" s="8"/>
      <c r="SBO717" s="8"/>
      <c r="SBP717" s="8"/>
      <c r="SBQ717" s="8"/>
      <c r="SBR717" s="8"/>
      <c r="SBS717" s="8"/>
      <c r="SBT717" s="8"/>
      <c r="SBU717" s="8"/>
      <c r="SBV717" s="8"/>
      <c r="SBW717" s="8"/>
      <c r="SBX717" s="8"/>
      <c r="SBY717" s="8"/>
      <c r="SBZ717" s="8"/>
      <c r="SCA717" s="8"/>
      <c r="SCB717" s="8"/>
      <c r="SCC717" s="8"/>
      <c r="SCD717" s="8"/>
      <c r="SCE717" s="8"/>
      <c r="SCF717" s="8"/>
      <c r="SCG717" s="8"/>
      <c r="SCH717" s="8"/>
      <c r="SCI717" s="8"/>
      <c r="SCJ717" s="8"/>
      <c r="SCK717" s="8"/>
      <c r="SCL717" s="8"/>
      <c r="SCM717" s="8"/>
      <c r="SCN717" s="8"/>
      <c r="SCO717" s="8"/>
      <c r="SCP717" s="8"/>
      <c r="SCQ717" s="8"/>
      <c r="SCR717" s="8"/>
      <c r="SCS717" s="8"/>
      <c r="SCT717" s="8"/>
      <c r="SCU717" s="8"/>
      <c r="SCV717" s="8"/>
      <c r="SCW717" s="8"/>
      <c r="SCX717" s="8"/>
      <c r="SCY717" s="8"/>
      <c r="SCZ717" s="8"/>
      <c r="SDA717" s="8"/>
      <c r="SDB717" s="8"/>
      <c r="SDC717" s="8"/>
      <c r="SDD717" s="8"/>
      <c r="SDE717" s="8"/>
      <c r="SDF717" s="8"/>
      <c r="SDG717" s="8"/>
      <c r="SDH717" s="8"/>
      <c r="SDI717" s="8"/>
      <c r="SDJ717" s="8"/>
      <c r="SDK717" s="8"/>
      <c r="SDL717" s="8"/>
      <c r="SDM717" s="8"/>
      <c r="SDN717" s="8"/>
      <c r="SDO717" s="8"/>
      <c r="SDP717" s="8"/>
      <c r="SDQ717" s="8"/>
      <c r="SDR717" s="8"/>
      <c r="SDS717" s="8"/>
      <c r="SDT717" s="8"/>
      <c r="SDU717" s="8"/>
      <c r="SDV717" s="8"/>
      <c r="SDW717" s="8"/>
      <c r="SDX717" s="8"/>
      <c r="SDY717" s="8"/>
      <c r="SDZ717" s="8"/>
      <c r="SEA717" s="8"/>
      <c r="SEB717" s="8"/>
      <c r="SEC717" s="8"/>
      <c r="SED717" s="8"/>
      <c r="SEE717" s="8"/>
      <c r="SEF717" s="8"/>
      <c r="SEG717" s="8"/>
      <c r="SEH717" s="8"/>
      <c r="SEI717" s="8"/>
      <c r="SEJ717" s="8"/>
      <c r="SEK717" s="8"/>
      <c r="SEL717" s="8"/>
      <c r="SEM717" s="8"/>
      <c r="SEN717" s="8"/>
      <c r="SEO717" s="8"/>
      <c r="SEP717" s="8"/>
      <c r="SEQ717" s="8"/>
      <c r="SER717" s="8"/>
      <c r="SES717" s="8"/>
      <c r="SET717" s="8"/>
      <c r="SEU717" s="8"/>
      <c r="SEV717" s="8"/>
      <c r="SEW717" s="8"/>
      <c r="SEX717" s="8"/>
      <c r="SEY717" s="8"/>
      <c r="SEZ717" s="8"/>
      <c r="SFA717" s="8"/>
      <c r="SFB717" s="8"/>
      <c r="SFC717" s="8"/>
      <c r="SFD717" s="8"/>
      <c r="SFE717" s="8"/>
      <c r="SFF717" s="8"/>
      <c r="SFG717" s="8"/>
      <c r="SFH717" s="8"/>
      <c r="SFI717" s="8"/>
      <c r="SFJ717" s="8"/>
      <c r="SFK717" s="8"/>
      <c r="SFL717" s="8"/>
      <c r="SFM717" s="8"/>
      <c r="SFN717" s="8"/>
      <c r="SFO717" s="8"/>
      <c r="SFP717" s="8"/>
      <c r="SFQ717" s="8"/>
      <c r="SFR717" s="8"/>
      <c r="SFS717" s="8"/>
      <c r="SFT717" s="8"/>
      <c r="SFU717" s="8"/>
      <c r="SFV717" s="8"/>
      <c r="SFW717" s="8"/>
      <c r="SFX717" s="8"/>
      <c r="SFY717" s="8"/>
      <c r="SFZ717" s="8"/>
      <c r="SGA717" s="8"/>
      <c r="SGB717" s="8"/>
      <c r="SGC717" s="8"/>
      <c r="SGD717" s="8"/>
      <c r="SGE717" s="8"/>
      <c r="SGF717" s="8"/>
      <c r="SGG717" s="8"/>
      <c r="SGH717" s="8"/>
      <c r="SGI717" s="8"/>
      <c r="SGJ717" s="8"/>
      <c r="SGK717" s="8"/>
      <c r="SGL717" s="8"/>
      <c r="SGM717" s="8"/>
      <c r="SGN717" s="8"/>
      <c r="SGO717" s="8"/>
      <c r="SGP717" s="8"/>
      <c r="SGQ717" s="8"/>
      <c r="SGR717" s="8"/>
      <c r="SGS717" s="8"/>
      <c r="SGT717" s="8"/>
      <c r="SGU717" s="8"/>
      <c r="SGV717" s="8"/>
      <c r="SGW717" s="8"/>
      <c r="SGX717" s="8"/>
      <c r="SGY717" s="8"/>
      <c r="SGZ717" s="8"/>
      <c r="SHA717" s="8"/>
      <c r="SHB717" s="8"/>
      <c r="SHC717" s="8"/>
      <c r="SHD717" s="8"/>
      <c r="SHE717" s="8"/>
      <c r="SHF717" s="8"/>
      <c r="SHG717" s="8"/>
      <c r="SHH717" s="8"/>
      <c r="SHI717" s="8"/>
      <c r="SHJ717" s="8"/>
      <c r="SHK717" s="8"/>
      <c r="SHL717" s="8"/>
      <c r="SHM717" s="8"/>
      <c r="SHN717" s="8"/>
      <c r="SHO717" s="8"/>
      <c r="SHP717" s="8"/>
      <c r="SHQ717" s="8"/>
      <c r="SHR717" s="8"/>
      <c r="SHS717" s="8"/>
      <c r="SHT717" s="8"/>
      <c r="SHU717" s="8"/>
      <c r="SHV717" s="8"/>
      <c r="SHW717" s="8"/>
      <c r="SHX717" s="8"/>
      <c r="SHY717" s="8"/>
      <c r="SHZ717" s="8"/>
      <c r="SIA717" s="8"/>
      <c r="SIB717" s="8"/>
      <c r="SIC717" s="8"/>
      <c r="SID717" s="8"/>
      <c r="SIE717" s="8"/>
      <c r="SIF717" s="8"/>
      <c r="SIG717" s="8"/>
      <c r="SIH717" s="8"/>
      <c r="SII717" s="8"/>
      <c r="SIJ717" s="8"/>
      <c r="SIK717" s="8"/>
      <c r="SIL717" s="8"/>
      <c r="SIM717" s="8"/>
      <c r="SIN717" s="8"/>
      <c r="SIO717" s="8"/>
      <c r="SIP717" s="8"/>
      <c r="SIQ717" s="8"/>
      <c r="SIR717" s="8"/>
      <c r="SIS717" s="8"/>
      <c r="SIT717" s="8"/>
      <c r="SIU717" s="8"/>
      <c r="SIV717" s="8"/>
      <c r="SIW717" s="8"/>
      <c r="SIX717" s="8"/>
      <c r="SIY717" s="8"/>
      <c r="SIZ717" s="8"/>
      <c r="SJA717" s="8"/>
      <c r="SJB717" s="8"/>
      <c r="SJC717" s="8"/>
      <c r="SJD717" s="8"/>
      <c r="SJE717" s="8"/>
      <c r="SJF717" s="8"/>
      <c r="SJG717" s="8"/>
      <c r="SJH717" s="8"/>
      <c r="SJI717" s="8"/>
      <c r="SJJ717" s="8"/>
      <c r="SJK717" s="8"/>
      <c r="SJL717" s="8"/>
      <c r="SJM717" s="8"/>
      <c r="SJN717" s="8"/>
      <c r="SJO717" s="8"/>
      <c r="SJP717" s="8"/>
      <c r="SJQ717" s="8"/>
      <c r="SJR717" s="8"/>
      <c r="SJS717" s="8"/>
      <c r="SJT717" s="8"/>
      <c r="SJU717" s="8"/>
      <c r="SJV717" s="8"/>
      <c r="SJW717" s="8"/>
      <c r="SJX717" s="8"/>
      <c r="SJY717" s="8"/>
      <c r="SJZ717" s="8"/>
      <c r="SKA717" s="8"/>
      <c r="SKB717" s="8"/>
      <c r="SKC717" s="8"/>
      <c r="SKD717" s="8"/>
      <c r="SKE717" s="8"/>
      <c r="SKF717" s="8"/>
      <c r="SKG717" s="8"/>
      <c r="SKH717" s="8"/>
      <c r="SKI717" s="8"/>
      <c r="SKJ717" s="8"/>
      <c r="SKK717" s="8"/>
      <c r="SKL717" s="8"/>
      <c r="SKM717" s="8"/>
      <c r="SKN717" s="8"/>
      <c r="SKO717" s="8"/>
      <c r="SKP717" s="8"/>
      <c r="SKQ717" s="8"/>
      <c r="SKR717" s="8"/>
      <c r="SKS717" s="8"/>
      <c r="SKT717" s="8"/>
      <c r="SKU717" s="8"/>
      <c r="SKV717" s="8"/>
      <c r="SKW717" s="8"/>
      <c r="SKX717" s="8"/>
      <c r="SKY717" s="8"/>
      <c r="SKZ717" s="8"/>
      <c r="SLA717" s="8"/>
      <c r="SLB717" s="8"/>
      <c r="SLC717" s="8"/>
      <c r="SLD717" s="8"/>
      <c r="SLE717" s="8"/>
      <c r="SLF717" s="8"/>
      <c r="SLG717" s="8"/>
      <c r="SLH717" s="8"/>
      <c r="SLI717" s="8"/>
      <c r="SLJ717" s="8"/>
      <c r="SLK717" s="8"/>
      <c r="SLL717" s="8"/>
      <c r="SLM717" s="8"/>
      <c r="SLN717" s="8"/>
      <c r="SLO717" s="8"/>
      <c r="SLP717" s="8"/>
      <c r="SLQ717" s="8"/>
      <c r="SLR717" s="8"/>
      <c r="SLS717" s="8"/>
      <c r="SLT717" s="8"/>
      <c r="SLU717" s="8"/>
      <c r="SLV717" s="8"/>
      <c r="SLW717" s="8"/>
      <c r="SLX717" s="8"/>
      <c r="SLY717" s="8"/>
      <c r="SLZ717" s="8"/>
      <c r="SMA717" s="8"/>
      <c r="SMB717" s="8"/>
      <c r="SMC717" s="8"/>
      <c r="SMD717" s="8"/>
      <c r="SME717" s="8"/>
      <c r="SMF717" s="8"/>
      <c r="SMG717" s="8"/>
      <c r="SMH717" s="8"/>
      <c r="SMI717" s="8"/>
      <c r="SMJ717" s="8"/>
      <c r="SMK717" s="8"/>
      <c r="SML717" s="8"/>
      <c r="SMM717" s="8"/>
      <c r="SMN717" s="8"/>
      <c r="SMO717" s="8"/>
      <c r="SMP717" s="8"/>
      <c r="SMQ717" s="8"/>
      <c r="SMR717" s="8"/>
      <c r="SMS717" s="8"/>
      <c r="SMT717" s="8"/>
      <c r="SMU717" s="8"/>
      <c r="SMV717" s="8"/>
      <c r="SMW717" s="8"/>
      <c r="SMX717" s="8"/>
      <c r="SMY717" s="8"/>
      <c r="SMZ717" s="8"/>
      <c r="SNA717" s="8"/>
      <c r="SNB717" s="8"/>
      <c r="SNC717" s="8"/>
      <c r="SND717" s="8"/>
      <c r="SNE717" s="8"/>
      <c r="SNF717" s="8"/>
      <c r="SNG717" s="8"/>
      <c r="SNH717" s="8"/>
      <c r="SNI717" s="8"/>
      <c r="SNJ717" s="8"/>
      <c r="SNK717" s="8"/>
      <c r="SNL717" s="8"/>
      <c r="SNM717" s="8"/>
      <c r="SNN717" s="8"/>
      <c r="SNO717" s="8"/>
      <c r="SNP717" s="8"/>
      <c r="SNQ717" s="8"/>
      <c r="SNR717" s="8"/>
      <c r="SNS717" s="8"/>
      <c r="SNT717" s="8"/>
      <c r="SNU717" s="8"/>
      <c r="SNV717" s="8"/>
      <c r="SNW717" s="8"/>
      <c r="SNX717" s="8"/>
      <c r="SNY717" s="8"/>
      <c r="SNZ717" s="8"/>
      <c r="SOA717" s="8"/>
      <c r="SOB717" s="8"/>
      <c r="SOC717" s="8"/>
      <c r="SOD717" s="8"/>
      <c r="SOE717" s="8"/>
      <c r="SOF717" s="8"/>
      <c r="SOG717" s="8"/>
      <c r="SOH717" s="8"/>
      <c r="SOI717" s="8"/>
      <c r="SOJ717" s="8"/>
      <c r="SOK717" s="8"/>
      <c r="SOL717" s="8"/>
      <c r="SOM717" s="8"/>
      <c r="SON717" s="8"/>
      <c r="SOO717" s="8"/>
      <c r="SOP717" s="8"/>
      <c r="SOQ717" s="8"/>
      <c r="SOR717" s="8"/>
      <c r="SOS717" s="8"/>
      <c r="SOT717" s="8"/>
      <c r="SOU717" s="8"/>
      <c r="SOV717" s="8"/>
      <c r="SOW717" s="8"/>
      <c r="SOX717" s="8"/>
      <c r="SOY717" s="8"/>
      <c r="SOZ717" s="8"/>
      <c r="SPA717" s="8"/>
      <c r="SPB717" s="8"/>
      <c r="SPC717" s="8"/>
      <c r="SPD717" s="8"/>
      <c r="SPE717" s="8"/>
      <c r="SPF717" s="8"/>
      <c r="SPG717" s="8"/>
      <c r="SPH717" s="8"/>
      <c r="SPI717" s="8"/>
      <c r="SPJ717" s="8"/>
      <c r="SPK717" s="8"/>
      <c r="SPL717" s="8"/>
      <c r="SPM717" s="8"/>
      <c r="SPN717" s="8"/>
      <c r="SPO717" s="8"/>
      <c r="SPP717" s="8"/>
      <c r="SPQ717" s="8"/>
      <c r="SPR717" s="8"/>
      <c r="SPS717" s="8"/>
      <c r="SPT717" s="8"/>
      <c r="SPU717" s="8"/>
      <c r="SPV717" s="8"/>
      <c r="SPW717" s="8"/>
      <c r="SPX717" s="8"/>
      <c r="SPY717" s="8"/>
      <c r="SPZ717" s="8"/>
      <c r="SQA717" s="8"/>
      <c r="SQB717" s="8"/>
      <c r="SQC717" s="8"/>
      <c r="SQD717" s="8"/>
      <c r="SQE717" s="8"/>
      <c r="SQF717" s="8"/>
      <c r="SQG717" s="8"/>
      <c r="SQH717" s="8"/>
      <c r="SQI717" s="8"/>
      <c r="SQJ717" s="8"/>
      <c r="SQK717" s="8"/>
      <c r="SQL717" s="8"/>
      <c r="SQM717" s="8"/>
      <c r="SQN717" s="8"/>
      <c r="SQO717" s="8"/>
      <c r="SQP717" s="8"/>
      <c r="SQQ717" s="8"/>
      <c r="SQR717" s="8"/>
      <c r="SQS717" s="8"/>
      <c r="SQT717" s="8"/>
      <c r="SQU717" s="8"/>
      <c r="SQV717" s="8"/>
      <c r="SQW717" s="8"/>
      <c r="SQX717" s="8"/>
      <c r="SQY717" s="8"/>
      <c r="SQZ717" s="8"/>
      <c r="SRA717" s="8"/>
      <c r="SRB717" s="8"/>
      <c r="SRC717" s="8"/>
      <c r="SRD717" s="8"/>
      <c r="SRE717" s="8"/>
      <c r="SRF717" s="8"/>
      <c r="SRG717" s="8"/>
      <c r="SRH717" s="8"/>
      <c r="SRI717" s="8"/>
      <c r="SRJ717" s="8"/>
      <c r="SRK717" s="8"/>
      <c r="SRL717" s="8"/>
      <c r="SRM717" s="8"/>
      <c r="SRN717" s="8"/>
      <c r="SRO717" s="8"/>
      <c r="SRP717" s="8"/>
      <c r="SRQ717" s="8"/>
      <c r="SRR717" s="8"/>
      <c r="SRS717" s="8"/>
      <c r="SRT717" s="8"/>
      <c r="SRU717" s="8"/>
      <c r="SRV717" s="8"/>
      <c r="SRW717" s="8"/>
      <c r="SRX717" s="8"/>
      <c r="SRY717" s="8"/>
      <c r="SRZ717" s="8"/>
      <c r="SSA717" s="8"/>
      <c r="SSB717" s="8"/>
      <c r="SSC717" s="8"/>
      <c r="SSD717" s="8"/>
      <c r="SSE717" s="8"/>
      <c r="SSF717" s="8"/>
      <c r="SSG717" s="8"/>
      <c r="SSH717" s="8"/>
      <c r="SSI717" s="8"/>
      <c r="SSJ717" s="8"/>
      <c r="SSK717" s="8"/>
      <c r="SSL717" s="8"/>
      <c r="SSM717" s="8"/>
      <c r="SSN717" s="8"/>
      <c r="SSO717" s="8"/>
      <c r="SSP717" s="8"/>
      <c r="SSQ717" s="8"/>
      <c r="SSR717" s="8"/>
      <c r="SSS717" s="8"/>
      <c r="SST717" s="8"/>
      <c r="SSU717" s="8"/>
      <c r="SSV717" s="8"/>
      <c r="SSW717" s="8"/>
      <c r="SSX717" s="8"/>
      <c r="SSY717" s="8"/>
      <c r="SSZ717" s="8"/>
      <c r="STA717" s="8"/>
      <c r="STB717" s="8"/>
      <c r="STC717" s="8"/>
      <c r="STD717" s="8"/>
      <c r="STE717" s="8"/>
      <c r="STF717" s="8"/>
      <c r="STG717" s="8"/>
      <c r="STH717" s="8"/>
      <c r="STI717" s="8"/>
      <c r="STJ717" s="8"/>
      <c r="STK717" s="8"/>
      <c r="STL717" s="8"/>
      <c r="STM717" s="8"/>
      <c r="STN717" s="8"/>
      <c r="STO717" s="8"/>
      <c r="STP717" s="8"/>
      <c r="STQ717" s="8"/>
      <c r="STR717" s="8"/>
      <c r="STS717" s="8"/>
      <c r="STT717" s="8"/>
      <c r="STU717" s="8"/>
      <c r="STV717" s="8"/>
      <c r="STW717" s="8"/>
      <c r="STX717" s="8"/>
      <c r="STY717" s="8"/>
      <c r="STZ717" s="8"/>
      <c r="SUA717" s="8"/>
      <c r="SUB717" s="8"/>
      <c r="SUC717" s="8"/>
      <c r="SUD717" s="8"/>
      <c r="SUE717" s="8"/>
      <c r="SUF717" s="8"/>
      <c r="SUG717" s="8"/>
      <c r="SUH717" s="8"/>
      <c r="SUI717" s="8"/>
      <c r="SUJ717" s="8"/>
      <c r="SUK717" s="8"/>
      <c r="SUL717" s="8"/>
      <c r="SUM717" s="8"/>
      <c r="SUN717" s="8"/>
      <c r="SUO717" s="8"/>
      <c r="SUP717" s="8"/>
      <c r="SUQ717" s="8"/>
      <c r="SUR717" s="8"/>
      <c r="SUS717" s="8"/>
      <c r="SUT717" s="8"/>
      <c r="SUU717" s="8"/>
      <c r="SUV717" s="8"/>
      <c r="SUW717" s="8"/>
      <c r="SUX717" s="8"/>
      <c r="SUY717" s="8"/>
      <c r="SUZ717" s="8"/>
      <c r="SVA717" s="8"/>
      <c r="SVB717" s="8"/>
      <c r="SVC717" s="8"/>
      <c r="SVD717" s="8"/>
      <c r="SVE717" s="8"/>
      <c r="SVF717" s="8"/>
      <c r="SVG717" s="8"/>
      <c r="SVH717" s="8"/>
      <c r="SVI717" s="8"/>
      <c r="SVJ717" s="8"/>
      <c r="SVK717" s="8"/>
      <c r="SVL717" s="8"/>
      <c r="SVM717" s="8"/>
      <c r="SVN717" s="8"/>
      <c r="SVO717" s="8"/>
      <c r="SVP717" s="8"/>
      <c r="SVQ717" s="8"/>
      <c r="SVR717" s="8"/>
      <c r="SVS717" s="8"/>
      <c r="SVT717" s="8"/>
      <c r="SVU717" s="8"/>
      <c r="SVV717" s="8"/>
      <c r="SVW717" s="8"/>
      <c r="SVX717" s="8"/>
      <c r="SVY717" s="8"/>
      <c r="SVZ717" s="8"/>
      <c r="SWA717" s="8"/>
      <c r="SWB717" s="8"/>
      <c r="SWC717" s="8"/>
      <c r="SWD717" s="8"/>
      <c r="SWE717" s="8"/>
      <c r="SWF717" s="8"/>
      <c r="SWG717" s="8"/>
      <c r="SWH717" s="8"/>
      <c r="SWI717" s="8"/>
      <c r="SWJ717" s="8"/>
      <c r="SWK717" s="8"/>
      <c r="SWL717" s="8"/>
      <c r="SWM717" s="8"/>
      <c r="SWN717" s="8"/>
      <c r="SWO717" s="8"/>
      <c r="SWP717" s="8"/>
      <c r="SWQ717" s="8"/>
      <c r="SWR717" s="8"/>
      <c r="SWS717" s="8"/>
      <c r="SWT717" s="8"/>
      <c r="SWU717" s="8"/>
      <c r="SWV717" s="8"/>
      <c r="SWW717" s="8"/>
      <c r="SWX717" s="8"/>
      <c r="SWY717" s="8"/>
      <c r="SWZ717" s="8"/>
      <c r="SXA717" s="8"/>
      <c r="SXB717" s="8"/>
      <c r="SXC717" s="8"/>
      <c r="SXD717" s="8"/>
      <c r="SXE717" s="8"/>
      <c r="SXF717" s="8"/>
      <c r="SXG717" s="8"/>
      <c r="SXH717" s="8"/>
      <c r="SXI717" s="8"/>
      <c r="SXJ717" s="8"/>
      <c r="SXK717" s="8"/>
      <c r="SXL717" s="8"/>
      <c r="SXM717" s="8"/>
      <c r="SXN717" s="8"/>
      <c r="SXO717" s="8"/>
      <c r="SXP717" s="8"/>
      <c r="SXQ717" s="8"/>
      <c r="SXR717" s="8"/>
      <c r="SXS717" s="8"/>
      <c r="SXT717" s="8"/>
      <c r="SXU717" s="8"/>
      <c r="SXV717" s="8"/>
      <c r="SXW717" s="8"/>
      <c r="SXX717" s="8"/>
      <c r="SXY717" s="8"/>
      <c r="SXZ717" s="8"/>
      <c r="SYA717" s="8"/>
      <c r="SYB717" s="8"/>
      <c r="SYC717" s="8"/>
      <c r="SYD717" s="8"/>
      <c r="SYE717" s="8"/>
      <c r="SYF717" s="8"/>
      <c r="SYG717" s="8"/>
      <c r="SYH717" s="8"/>
      <c r="SYI717" s="8"/>
      <c r="SYJ717" s="8"/>
      <c r="SYK717" s="8"/>
      <c r="SYL717" s="8"/>
      <c r="SYM717" s="8"/>
      <c r="SYN717" s="8"/>
      <c r="SYO717" s="8"/>
      <c r="SYP717" s="8"/>
      <c r="SYQ717" s="8"/>
      <c r="SYR717" s="8"/>
      <c r="SYS717" s="8"/>
      <c r="SYT717" s="8"/>
      <c r="SYU717" s="8"/>
      <c r="SYV717" s="8"/>
      <c r="SYW717" s="8"/>
      <c r="SYX717" s="8"/>
      <c r="SYY717" s="8"/>
      <c r="SYZ717" s="8"/>
      <c r="SZA717" s="8"/>
      <c r="SZB717" s="8"/>
      <c r="SZC717" s="8"/>
      <c r="SZD717" s="8"/>
      <c r="SZE717" s="8"/>
      <c r="SZF717" s="8"/>
      <c r="SZG717" s="8"/>
      <c r="SZH717" s="8"/>
      <c r="SZI717" s="8"/>
      <c r="SZJ717" s="8"/>
      <c r="SZK717" s="8"/>
      <c r="SZL717" s="8"/>
      <c r="SZM717" s="8"/>
      <c r="SZN717" s="8"/>
      <c r="SZO717" s="8"/>
      <c r="SZP717" s="8"/>
      <c r="SZQ717" s="8"/>
      <c r="SZR717" s="8"/>
      <c r="SZS717" s="8"/>
      <c r="SZT717" s="8"/>
      <c r="SZU717" s="8"/>
      <c r="SZV717" s="8"/>
      <c r="SZW717" s="8"/>
      <c r="SZX717" s="8"/>
      <c r="SZY717" s="8"/>
      <c r="SZZ717" s="8"/>
      <c r="TAA717" s="8"/>
      <c r="TAB717" s="8"/>
      <c r="TAC717" s="8"/>
      <c r="TAD717" s="8"/>
      <c r="TAE717" s="8"/>
      <c r="TAF717" s="8"/>
      <c r="TAG717" s="8"/>
      <c r="TAH717" s="8"/>
      <c r="TAI717" s="8"/>
      <c r="TAJ717" s="8"/>
      <c r="TAK717" s="8"/>
      <c r="TAL717" s="8"/>
      <c r="TAM717" s="8"/>
      <c r="TAN717" s="8"/>
      <c r="TAO717" s="8"/>
      <c r="TAP717" s="8"/>
      <c r="TAQ717" s="8"/>
      <c r="TAR717" s="8"/>
      <c r="TAS717" s="8"/>
      <c r="TAT717" s="8"/>
      <c r="TAU717" s="8"/>
      <c r="TAV717" s="8"/>
      <c r="TAW717" s="8"/>
      <c r="TAX717" s="8"/>
      <c r="TAY717" s="8"/>
      <c r="TAZ717" s="8"/>
      <c r="TBA717" s="8"/>
      <c r="TBB717" s="8"/>
      <c r="TBC717" s="8"/>
      <c r="TBD717" s="8"/>
      <c r="TBE717" s="8"/>
      <c r="TBF717" s="8"/>
      <c r="TBG717" s="8"/>
      <c r="TBH717" s="8"/>
      <c r="TBI717" s="8"/>
      <c r="TBJ717" s="8"/>
      <c r="TBK717" s="8"/>
      <c r="TBL717" s="8"/>
      <c r="TBM717" s="8"/>
      <c r="TBN717" s="8"/>
      <c r="TBO717" s="8"/>
      <c r="TBP717" s="8"/>
      <c r="TBQ717" s="8"/>
      <c r="TBR717" s="8"/>
      <c r="TBS717" s="8"/>
      <c r="TBT717" s="8"/>
      <c r="TBU717" s="8"/>
      <c r="TBV717" s="8"/>
      <c r="TBW717" s="8"/>
      <c r="TBX717" s="8"/>
      <c r="TBY717" s="8"/>
      <c r="TBZ717" s="8"/>
      <c r="TCA717" s="8"/>
      <c r="TCB717" s="8"/>
      <c r="TCC717" s="8"/>
      <c r="TCD717" s="8"/>
      <c r="TCE717" s="8"/>
      <c r="TCF717" s="8"/>
      <c r="TCG717" s="8"/>
      <c r="TCH717" s="8"/>
      <c r="TCI717" s="8"/>
      <c r="TCJ717" s="8"/>
      <c r="TCK717" s="8"/>
      <c r="TCL717" s="8"/>
      <c r="TCM717" s="8"/>
      <c r="TCN717" s="8"/>
      <c r="TCO717" s="8"/>
      <c r="TCP717" s="8"/>
      <c r="TCQ717" s="8"/>
      <c r="TCR717" s="8"/>
      <c r="TCS717" s="8"/>
      <c r="TCT717" s="8"/>
      <c r="TCU717" s="8"/>
      <c r="TCV717" s="8"/>
      <c r="TCW717" s="8"/>
      <c r="TCX717" s="8"/>
      <c r="TCY717" s="8"/>
      <c r="TCZ717" s="8"/>
      <c r="TDA717" s="8"/>
      <c r="TDB717" s="8"/>
      <c r="TDC717" s="8"/>
      <c r="TDD717" s="8"/>
      <c r="TDE717" s="8"/>
      <c r="TDF717" s="8"/>
      <c r="TDG717" s="8"/>
      <c r="TDH717" s="8"/>
      <c r="TDI717" s="8"/>
      <c r="TDJ717" s="8"/>
      <c r="TDK717" s="8"/>
      <c r="TDL717" s="8"/>
      <c r="TDM717" s="8"/>
      <c r="TDN717" s="8"/>
      <c r="TDO717" s="8"/>
      <c r="TDP717" s="8"/>
      <c r="TDQ717" s="8"/>
      <c r="TDR717" s="8"/>
      <c r="TDS717" s="8"/>
      <c r="TDT717" s="8"/>
      <c r="TDU717" s="8"/>
      <c r="TDV717" s="8"/>
      <c r="TDW717" s="8"/>
      <c r="TDX717" s="8"/>
      <c r="TDY717" s="8"/>
      <c r="TDZ717" s="8"/>
      <c r="TEA717" s="8"/>
      <c r="TEB717" s="8"/>
      <c r="TEC717" s="8"/>
      <c r="TED717" s="8"/>
      <c r="TEE717" s="8"/>
      <c r="TEF717" s="8"/>
      <c r="TEG717" s="8"/>
      <c r="TEH717" s="8"/>
      <c r="TEI717" s="8"/>
      <c r="TEJ717" s="8"/>
      <c r="TEK717" s="8"/>
      <c r="TEL717" s="8"/>
      <c r="TEM717" s="8"/>
      <c r="TEN717" s="8"/>
      <c r="TEO717" s="8"/>
      <c r="TEP717" s="8"/>
      <c r="TEQ717" s="8"/>
      <c r="TER717" s="8"/>
      <c r="TES717" s="8"/>
      <c r="TET717" s="8"/>
      <c r="TEU717" s="8"/>
      <c r="TEV717" s="8"/>
      <c r="TEW717" s="8"/>
      <c r="TEX717" s="8"/>
      <c r="TEY717" s="8"/>
      <c r="TEZ717" s="8"/>
      <c r="TFA717" s="8"/>
      <c r="TFB717" s="8"/>
      <c r="TFC717" s="8"/>
      <c r="TFD717" s="8"/>
      <c r="TFE717" s="8"/>
      <c r="TFF717" s="8"/>
      <c r="TFG717" s="8"/>
      <c r="TFH717" s="8"/>
      <c r="TFI717" s="8"/>
      <c r="TFJ717" s="8"/>
      <c r="TFK717" s="8"/>
      <c r="TFL717" s="8"/>
      <c r="TFM717" s="8"/>
      <c r="TFN717" s="8"/>
      <c r="TFO717" s="8"/>
      <c r="TFP717" s="8"/>
      <c r="TFQ717" s="8"/>
      <c r="TFR717" s="8"/>
      <c r="TFS717" s="8"/>
      <c r="TFT717" s="8"/>
      <c r="TFU717" s="8"/>
      <c r="TFV717" s="8"/>
      <c r="TFW717" s="8"/>
      <c r="TFX717" s="8"/>
      <c r="TFY717" s="8"/>
      <c r="TFZ717" s="8"/>
      <c r="TGA717" s="8"/>
      <c r="TGB717" s="8"/>
      <c r="TGC717" s="8"/>
      <c r="TGD717" s="8"/>
      <c r="TGE717" s="8"/>
      <c r="TGF717" s="8"/>
      <c r="TGG717" s="8"/>
      <c r="TGH717" s="8"/>
      <c r="TGI717" s="8"/>
      <c r="TGJ717" s="8"/>
      <c r="TGK717" s="8"/>
      <c r="TGL717" s="8"/>
      <c r="TGM717" s="8"/>
      <c r="TGN717" s="8"/>
      <c r="TGO717" s="8"/>
      <c r="TGP717" s="8"/>
      <c r="TGQ717" s="8"/>
      <c r="TGR717" s="8"/>
      <c r="TGS717" s="8"/>
      <c r="TGT717" s="8"/>
      <c r="TGU717" s="8"/>
      <c r="TGV717" s="8"/>
      <c r="TGW717" s="8"/>
      <c r="TGX717" s="8"/>
      <c r="TGY717" s="8"/>
      <c r="TGZ717" s="8"/>
      <c r="THA717" s="8"/>
      <c r="THB717" s="8"/>
      <c r="THC717" s="8"/>
      <c r="THD717" s="8"/>
      <c r="THE717" s="8"/>
      <c r="THF717" s="8"/>
      <c r="THG717" s="8"/>
      <c r="THH717" s="8"/>
      <c r="THI717" s="8"/>
      <c r="THJ717" s="8"/>
      <c r="THK717" s="8"/>
      <c r="THL717" s="8"/>
      <c r="THM717" s="8"/>
      <c r="THN717" s="8"/>
      <c r="THO717" s="8"/>
      <c r="THP717" s="8"/>
      <c r="THQ717" s="8"/>
      <c r="THR717" s="8"/>
      <c r="THS717" s="8"/>
      <c r="THT717" s="8"/>
      <c r="THU717" s="8"/>
      <c r="THV717" s="8"/>
      <c r="THW717" s="8"/>
      <c r="THX717" s="8"/>
      <c r="THY717" s="8"/>
      <c r="THZ717" s="8"/>
      <c r="TIA717" s="8"/>
      <c r="TIB717" s="8"/>
      <c r="TIC717" s="8"/>
      <c r="TID717" s="8"/>
      <c r="TIE717" s="8"/>
      <c r="TIF717" s="8"/>
      <c r="TIG717" s="8"/>
      <c r="TIH717" s="8"/>
      <c r="TII717" s="8"/>
      <c r="TIJ717" s="8"/>
      <c r="TIK717" s="8"/>
      <c r="TIL717" s="8"/>
      <c r="TIM717" s="8"/>
      <c r="TIN717" s="8"/>
      <c r="TIO717" s="8"/>
      <c r="TIP717" s="8"/>
      <c r="TIQ717" s="8"/>
      <c r="TIR717" s="8"/>
      <c r="TIS717" s="8"/>
      <c r="TIT717" s="8"/>
      <c r="TIU717" s="8"/>
      <c r="TIV717" s="8"/>
      <c r="TIW717" s="8"/>
      <c r="TIX717" s="8"/>
      <c r="TIY717" s="8"/>
      <c r="TIZ717" s="8"/>
      <c r="TJA717" s="8"/>
      <c r="TJB717" s="8"/>
      <c r="TJC717" s="8"/>
      <c r="TJD717" s="8"/>
      <c r="TJE717" s="8"/>
      <c r="TJF717" s="8"/>
      <c r="TJG717" s="8"/>
      <c r="TJH717" s="8"/>
      <c r="TJI717" s="8"/>
      <c r="TJJ717" s="8"/>
      <c r="TJK717" s="8"/>
      <c r="TJL717" s="8"/>
      <c r="TJM717" s="8"/>
      <c r="TJN717" s="8"/>
      <c r="TJO717" s="8"/>
      <c r="TJP717" s="8"/>
      <c r="TJQ717" s="8"/>
      <c r="TJR717" s="8"/>
      <c r="TJS717" s="8"/>
      <c r="TJT717" s="8"/>
      <c r="TJU717" s="8"/>
      <c r="TJV717" s="8"/>
      <c r="TJW717" s="8"/>
      <c r="TJX717" s="8"/>
      <c r="TJY717" s="8"/>
      <c r="TJZ717" s="8"/>
      <c r="TKA717" s="8"/>
      <c r="TKB717" s="8"/>
      <c r="TKC717" s="8"/>
      <c r="TKD717" s="8"/>
      <c r="TKE717" s="8"/>
      <c r="TKF717" s="8"/>
      <c r="TKG717" s="8"/>
      <c r="TKH717" s="8"/>
      <c r="TKI717" s="8"/>
      <c r="TKJ717" s="8"/>
      <c r="TKK717" s="8"/>
      <c r="TKL717" s="8"/>
      <c r="TKM717" s="8"/>
      <c r="TKN717" s="8"/>
      <c r="TKO717" s="8"/>
      <c r="TKP717" s="8"/>
      <c r="TKQ717" s="8"/>
      <c r="TKR717" s="8"/>
      <c r="TKS717" s="8"/>
      <c r="TKT717" s="8"/>
      <c r="TKU717" s="8"/>
      <c r="TKV717" s="8"/>
      <c r="TKW717" s="8"/>
      <c r="TKX717" s="8"/>
      <c r="TKY717" s="8"/>
      <c r="TKZ717" s="8"/>
      <c r="TLA717" s="8"/>
      <c r="TLB717" s="8"/>
      <c r="TLC717" s="8"/>
      <c r="TLD717" s="8"/>
      <c r="TLE717" s="8"/>
      <c r="TLF717" s="8"/>
      <c r="TLG717" s="8"/>
      <c r="TLH717" s="8"/>
      <c r="TLI717" s="8"/>
      <c r="TLJ717" s="8"/>
      <c r="TLK717" s="8"/>
      <c r="TLL717" s="8"/>
      <c r="TLM717" s="8"/>
      <c r="TLN717" s="8"/>
      <c r="TLO717" s="8"/>
      <c r="TLP717" s="8"/>
      <c r="TLQ717" s="8"/>
      <c r="TLR717" s="8"/>
      <c r="TLS717" s="8"/>
      <c r="TLT717" s="8"/>
      <c r="TLU717" s="8"/>
      <c r="TLV717" s="8"/>
      <c r="TLW717" s="8"/>
      <c r="TLX717" s="8"/>
      <c r="TLY717" s="8"/>
      <c r="TLZ717" s="8"/>
      <c r="TMA717" s="8"/>
      <c r="TMB717" s="8"/>
      <c r="TMC717" s="8"/>
      <c r="TMD717" s="8"/>
      <c r="TME717" s="8"/>
      <c r="TMF717" s="8"/>
      <c r="TMG717" s="8"/>
      <c r="TMH717" s="8"/>
      <c r="TMI717" s="8"/>
      <c r="TMJ717" s="8"/>
      <c r="TMK717" s="8"/>
      <c r="TML717" s="8"/>
      <c r="TMM717" s="8"/>
      <c r="TMN717" s="8"/>
      <c r="TMO717" s="8"/>
      <c r="TMP717" s="8"/>
      <c r="TMQ717" s="8"/>
      <c r="TMR717" s="8"/>
      <c r="TMS717" s="8"/>
      <c r="TMT717" s="8"/>
      <c r="TMU717" s="8"/>
      <c r="TMV717" s="8"/>
      <c r="TMW717" s="8"/>
      <c r="TMX717" s="8"/>
      <c r="TMY717" s="8"/>
      <c r="TMZ717" s="8"/>
      <c r="TNA717" s="8"/>
      <c r="TNB717" s="8"/>
      <c r="TNC717" s="8"/>
      <c r="TND717" s="8"/>
      <c r="TNE717" s="8"/>
      <c r="TNF717" s="8"/>
      <c r="TNG717" s="8"/>
      <c r="TNH717" s="8"/>
      <c r="TNI717" s="8"/>
      <c r="TNJ717" s="8"/>
      <c r="TNK717" s="8"/>
      <c r="TNL717" s="8"/>
      <c r="TNM717" s="8"/>
      <c r="TNN717" s="8"/>
      <c r="TNO717" s="8"/>
      <c r="TNP717" s="8"/>
      <c r="TNQ717" s="8"/>
      <c r="TNR717" s="8"/>
      <c r="TNS717" s="8"/>
      <c r="TNT717" s="8"/>
      <c r="TNU717" s="8"/>
      <c r="TNV717" s="8"/>
      <c r="TNW717" s="8"/>
      <c r="TNX717" s="8"/>
      <c r="TNY717" s="8"/>
      <c r="TNZ717" s="8"/>
      <c r="TOA717" s="8"/>
      <c r="TOB717" s="8"/>
      <c r="TOC717" s="8"/>
      <c r="TOD717" s="8"/>
      <c r="TOE717" s="8"/>
      <c r="TOF717" s="8"/>
      <c r="TOG717" s="8"/>
      <c r="TOH717" s="8"/>
      <c r="TOI717" s="8"/>
      <c r="TOJ717" s="8"/>
      <c r="TOK717" s="8"/>
      <c r="TOL717" s="8"/>
      <c r="TOM717" s="8"/>
      <c r="TON717" s="8"/>
      <c r="TOO717" s="8"/>
      <c r="TOP717" s="8"/>
      <c r="TOQ717" s="8"/>
      <c r="TOR717" s="8"/>
      <c r="TOS717" s="8"/>
      <c r="TOT717" s="8"/>
      <c r="TOU717" s="8"/>
      <c r="TOV717" s="8"/>
      <c r="TOW717" s="8"/>
      <c r="TOX717" s="8"/>
      <c r="TOY717" s="8"/>
      <c r="TOZ717" s="8"/>
      <c r="TPA717" s="8"/>
      <c r="TPB717" s="8"/>
      <c r="TPC717" s="8"/>
      <c r="TPD717" s="8"/>
      <c r="TPE717" s="8"/>
      <c r="TPF717" s="8"/>
      <c r="TPG717" s="8"/>
      <c r="TPH717" s="8"/>
      <c r="TPI717" s="8"/>
      <c r="TPJ717" s="8"/>
      <c r="TPK717" s="8"/>
      <c r="TPL717" s="8"/>
      <c r="TPM717" s="8"/>
      <c r="TPN717" s="8"/>
      <c r="TPO717" s="8"/>
      <c r="TPP717" s="8"/>
      <c r="TPQ717" s="8"/>
      <c r="TPR717" s="8"/>
      <c r="TPS717" s="8"/>
      <c r="TPT717" s="8"/>
      <c r="TPU717" s="8"/>
      <c r="TPV717" s="8"/>
      <c r="TPW717" s="8"/>
      <c r="TPX717" s="8"/>
      <c r="TPY717" s="8"/>
      <c r="TPZ717" s="8"/>
      <c r="TQA717" s="8"/>
      <c r="TQB717" s="8"/>
      <c r="TQC717" s="8"/>
      <c r="TQD717" s="8"/>
      <c r="TQE717" s="8"/>
      <c r="TQF717" s="8"/>
      <c r="TQG717" s="8"/>
      <c r="TQH717" s="8"/>
      <c r="TQI717" s="8"/>
      <c r="TQJ717" s="8"/>
      <c r="TQK717" s="8"/>
      <c r="TQL717" s="8"/>
      <c r="TQM717" s="8"/>
      <c r="TQN717" s="8"/>
      <c r="TQO717" s="8"/>
      <c r="TQP717" s="8"/>
      <c r="TQQ717" s="8"/>
      <c r="TQR717" s="8"/>
      <c r="TQS717" s="8"/>
      <c r="TQT717" s="8"/>
      <c r="TQU717" s="8"/>
      <c r="TQV717" s="8"/>
      <c r="TQW717" s="8"/>
      <c r="TQX717" s="8"/>
      <c r="TQY717" s="8"/>
      <c r="TQZ717" s="8"/>
      <c r="TRA717" s="8"/>
      <c r="TRB717" s="8"/>
      <c r="TRC717" s="8"/>
      <c r="TRD717" s="8"/>
      <c r="TRE717" s="8"/>
      <c r="TRF717" s="8"/>
      <c r="TRG717" s="8"/>
      <c r="TRH717" s="8"/>
      <c r="TRI717" s="8"/>
      <c r="TRJ717" s="8"/>
      <c r="TRK717" s="8"/>
      <c r="TRL717" s="8"/>
      <c r="TRM717" s="8"/>
      <c r="TRN717" s="8"/>
      <c r="TRO717" s="8"/>
      <c r="TRP717" s="8"/>
      <c r="TRQ717" s="8"/>
      <c r="TRR717" s="8"/>
      <c r="TRS717" s="8"/>
      <c r="TRT717" s="8"/>
      <c r="TRU717" s="8"/>
      <c r="TRV717" s="8"/>
      <c r="TRW717" s="8"/>
      <c r="TRX717" s="8"/>
      <c r="TRY717" s="8"/>
      <c r="TRZ717" s="8"/>
      <c r="TSA717" s="8"/>
      <c r="TSB717" s="8"/>
      <c r="TSC717" s="8"/>
      <c r="TSD717" s="8"/>
      <c r="TSE717" s="8"/>
      <c r="TSF717" s="8"/>
      <c r="TSG717" s="8"/>
      <c r="TSH717" s="8"/>
      <c r="TSI717" s="8"/>
      <c r="TSJ717" s="8"/>
      <c r="TSK717" s="8"/>
      <c r="TSL717" s="8"/>
      <c r="TSM717" s="8"/>
      <c r="TSN717" s="8"/>
      <c r="TSO717" s="8"/>
      <c r="TSP717" s="8"/>
      <c r="TSQ717" s="8"/>
      <c r="TSR717" s="8"/>
      <c r="TSS717" s="8"/>
      <c r="TST717" s="8"/>
      <c r="TSU717" s="8"/>
      <c r="TSV717" s="8"/>
      <c r="TSW717" s="8"/>
      <c r="TSX717" s="8"/>
      <c r="TSY717" s="8"/>
      <c r="TSZ717" s="8"/>
      <c r="TTA717" s="8"/>
      <c r="TTB717" s="8"/>
      <c r="TTC717" s="8"/>
      <c r="TTD717" s="8"/>
      <c r="TTE717" s="8"/>
      <c r="TTF717" s="8"/>
      <c r="TTG717" s="8"/>
      <c r="TTH717" s="8"/>
      <c r="TTI717" s="8"/>
      <c r="TTJ717" s="8"/>
      <c r="TTK717" s="8"/>
      <c r="TTL717" s="8"/>
      <c r="TTM717" s="8"/>
      <c r="TTN717" s="8"/>
      <c r="TTO717" s="8"/>
      <c r="TTP717" s="8"/>
      <c r="TTQ717" s="8"/>
      <c r="TTR717" s="8"/>
      <c r="TTS717" s="8"/>
      <c r="TTT717" s="8"/>
      <c r="TTU717" s="8"/>
      <c r="TTV717" s="8"/>
      <c r="TTW717" s="8"/>
      <c r="TTX717" s="8"/>
      <c r="TTY717" s="8"/>
      <c r="TTZ717" s="8"/>
      <c r="TUA717" s="8"/>
      <c r="TUB717" s="8"/>
      <c r="TUC717" s="8"/>
      <c r="TUD717" s="8"/>
      <c r="TUE717" s="8"/>
      <c r="TUF717" s="8"/>
      <c r="TUG717" s="8"/>
      <c r="TUH717" s="8"/>
      <c r="TUI717" s="8"/>
      <c r="TUJ717" s="8"/>
      <c r="TUK717" s="8"/>
      <c r="TUL717" s="8"/>
      <c r="TUM717" s="8"/>
      <c r="TUN717" s="8"/>
      <c r="TUO717" s="8"/>
      <c r="TUP717" s="8"/>
      <c r="TUQ717" s="8"/>
      <c r="TUR717" s="8"/>
      <c r="TUS717" s="8"/>
      <c r="TUT717" s="8"/>
      <c r="TUU717" s="8"/>
      <c r="TUV717" s="8"/>
      <c r="TUW717" s="8"/>
      <c r="TUX717" s="8"/>
      <c r="TUY717" s="8"/>
      <c r="TUZ717" s="8"/>
      <c r="TVA717" s="8"/>
      <c r="TVB717" s="8"/>
      <c r="TVC717" s="8"/>
      <c r="TVD717" s="8"/>
      <c r="TVE717" s="8"/>
      <c r="TVF717" s="8"/>
      <c r="TVG717" s="8"/>
      <c r="TVH717" s="8"/>
      <c r="TVI717" s="8"/>
      <c r="TVJ717" s="8"/>
      <c r="TVK717" s="8"/>
      <c r="TVL717" s="8"/>
      <c r="TVM717" s="8"/>
      <c r="TVN717" s="8"/>
      <c r="TVO717" s="8"/>
      <c r="TVP717" s="8"/>
      <c r="TVQ717" s="8"/>
      <c r="TVR717" s="8"/>
      <c r="TVS717" s="8"/>
      <c r="TVT717" s="8"/>
      <c r="TVU717" s="8"/>
      <c r="TVV717" s="8"/>
      <c r="TVW717" s="8"/>
      <c r="TVX717" s="8"/>
      <c r="TVY717" s="8"/>
      <c r="TVZ717" s="8"/>
      <c r="TWA717" s="8"/>
      <c r="TWB717" s="8"/>
      <c r="TWC717" s="8"/>
      <c r="TWD717" s="8"/>
      <c r="TWE717" s="8"/>
      <c r="TWF717" s="8"/>
      <c r="TWG717" s="8"/>
      <c r="TWH717" s="8"/>
      <c r="TWI717" s="8"/>
      <c r="TWJ717" s="8"/>
      <c r="TWK717" s="8"/>
      <c r="TWL717" s="8"/>
      <c r="TWM717" s="8"/>
      <c r="TWN717" s="8"/>
      <c r="TWO717" s="8"/>
      <c r="TWP717" s="8"/>
      <c r="TWQ717" s="8"/>
      <c r="TWR717" s="8"/>
      <c r="TWS717" s="8"/>
      <c r="TWT717" s="8"/>
      <c r="TWU717" s="8"/>
      <c r="TWV717" s="8"/>
      <c r="TWW717" s="8"/>
      <c r="TWX717" s="8"/>
      <c r="TWY717" s="8"/>
      <c r="TWZ717" s="8"/>
      <c r="TXA717" s="8"/>
      <c r="TXB717" s="8"/>
      <c r="TXC717" s="8"/>
      <c r="TXD717" s="8"/>
      <c r="TXE717" s="8"/>
      <c r="TXF717" s="8"/>
      <c r="TXG717" s="8"/>
      <c r="TXH717" s="8"/>
      <c r="TXI717" s="8"/>
      <c r="TXJ717" s="8"/>
      <c r="TXK717" s="8"/>
      <c r="TXL717" s="8"/>
      <c r="TXM717" s="8"/>
      <c r="TXN717" s="8"/>
      <c r="TXO717" s="8"/>
      <c r="TXP717" s="8"/>
      <c r="TXQ717" s="8"/>
      <c r="TXR717" s="8"/>
      <c r="TXS717" s="8"/>
      <c r="TXT717" s="8"/>
      <c r="TXU717" s="8"/>
      <c r="TXV717" s="8"/>
      <c r="TXW717" s="8"/>
      <c r="TXX717" s="8"/>
      <c r="TXY717" s="8"/>
      <c r="TXZ717" s="8"/>
      <c r="TYA717" s="8"/>
      <c r="TYB717" s="8"/>
      <c r="TYC717" s="8"/>
      <c r="TYD717" s="8"/>
      <c r="TYE717" s="8"/>
      <c r="TYF717" s="8"/>
      <c r="TYG717" s="8"/>
      <c r="TYH717" s="8"/>
      <c r="TYI717" s="8"/>
      <c r="TYJ717" s="8"/>
      <c r="TYK717" s="8"/>
      <c r="TYL717" s="8"/>
      <c r="TYM717" s="8"/>
      <c r="TYN717" s="8"/>
      <c r="TYO717" s="8"/>
      <c r="TYP717" s="8"/>
      <c r="TYQ717" s="8"/>
      <c r="TYR717" s="8"/>
      <c r="TYS717" s="8"/>
      <c r="TYT717" s="8"/>
      <c r="TYU717" s="8"/>
      <c r="TYV717" s="8"/>
      <c r="TYW717" s="8"/>
      <c r="TYX717" s="8"/>
      <c r="TYY717" s="8"/>
      <c r="TYZ717" s="8"/>
      <c r="TZA717" s="8"/>
      <c r="TZB717" s="8"/>
      <c r="TZC717" s="8"/>
      <c r="TZD717" s="8"/>
      <c r="TZE717" s="8"/>
      <c r="TZF717" s="8"/>
      <c r="TZG717" s="8"/>
      <c r="TZH717" s="8"/>
      <c r="TZI717" s="8"/>
      <c r="TZJ717" s="8"/>
      <c r="TZK717" s="8"/>
      <c r="TZL717" s="8"/>
      <c r="TZM717" s="8"/>
      <c r="TZN717" s="8"/>
      <c r="TZO717" s="8"/>
      <c r="TZP717" s="8"/>
      <c r="TZQ717" s="8"/>
      <c r="TZR717" s="8"/>
      <c r="TZS717" s="8"/>
      <c r="TZT717" s="8"/>
      <c r="TZU717" s="8"/>
      <c r="TZV717" s="8"/>
      <c r="TZW717" s="8"/>
      <c r="TZX717" s="8"/>
      <c r="TZY717" s="8"/>
      <c r="TZZ717" s="8"/>
      <c r="UAA717" s="8"/>
      <c r="UAB717" s="8"/>
      <c r="UAC717" s="8"/>
      <c r="UAD717" s="8"/>
      <c r="UAE717" s="8"/>
      <c r="UAF717" s="8"/>
      <c r="UAG717" s="8"/>
      <c r="UAH717" s="8"/>
      <c r="UAI717" s="8"/>
      <c r="UAJ717" s="8"/>
      <c r="UAK717" s="8"/>
      <c r="UAL717" s="8"/>
      <c r="UAM717" s="8"/>
      <c r="UAN717" s="8"/>
      <c r="UAO717" s="8"/>
      <c r="UAP717" s="8"/>
      <c r="UAQ717" s="8"/>
      <c r="UAR717" s="8"/>
      <c r="UAS717" s="8"/>
      <c r="UAT717" s="8"/>
      <c r="UAU717" s="8"/>
      <c r="UAV717" s="8"/>
      <c r="UAW717" s="8"/>
      <c r="UAX717" s="8"/>
      <c r="UAY717" s="8"/>
      <c r="UAZ717" s="8"/>
      <c r="UBA717" s="8"/>
      <c r="UBB717" s="8"/>
      <c r="UBC717" s="8"/>
      <c r="UBD717" s="8"/>
      <c r="UBE717" s="8"/>
      <c r="UBF717" s="8"/>
      <c r="UBG717" s="8"/>
      <c r="UBH717" s="8"/>
      <c r="UBI717" s="8"/>
      <c r="UBJ717" s="8"/>
      <c r="UBK717" s="8"/>
      <c r="UBL717" s="8"/>
      <c r="UBM717" s="8"/>
      <c r="UBN717" s="8"/>
      <c r="UBO717" s="8"/>
      <c r="UBP717" s="8"/>
      <c r="UBQ717" s="8"/>
      <c r="UBR717" s="8"/>
      <c r="UBS717" s="8"/>
      <c r="UBT717" s="8"/>
      <c r="UBU717" s="8"/>
      <c r="UBV717" s="8"/>
      <c r="UBW717" s="8"/>
      <c r="UBX717" s="8"/>
      <c r="UBY717" s="8"/>
      <c r="UBZ717" s="8"/>
      <c r="UCA717" s="8"/>
      <c r="UCB717" s="8"/>
      <c r="UCC717" s="8"/>
      <c r="UCD717" s="8"/>
      <c r="UCE717" s="8"/>
      <c r="UCF717" s="8"/>
      <c r="UCG717" s="8"/>
      <c r="UCH717" s="8"/>
      <c r="UCI717" s="8"/>
      <c r="UCJ717" s="8"/>
      <c r="UCK717" s="8"/>
      <c r="UCL717" s="8"/>
      <c r="UCM717" s="8"/>
      <c r="UCN717" s="8"/>
      <c r="UCO717" s="8"/>
      <c r="UCP717" s="8"/>
      <c r="UCQ717" s="8"/>
      <c r="UCR717" s="8"/>
      <c r="UCS717" s="8"/>
      <c r="UCT717" s="8"/>
      <c r="UCU717" s="8"/>
      <c r="UCV717" s="8"/>
      <c r="UCW717" s="8"/>
      <c r="UCX717" s="8"/>
      <c r="UCY717" s="8"/>
      <c r="UCZ717" s="8"/>
      <c r="UDA717" s="8"/>
      <c r="UDB717" s="8"/>
      <c r="UDC717" s="8"/>
      <c r="UDD717" s="8"/>
      <c r="UDE717" s="8"/>
      <c r="UDF717" s="8"/>
      <c r="UDG717" s="8"/>
      <c r="UDH717" s="8"/>
      <c r="UDI717" s="8"/>
      <c r="UDJ717" s="8"/>
      <c r="UDK717" s="8"/>
      <c r="UDL717" s="8"/>
      <c r="UDM717" s="8"/>
      <c r="UDN717" s="8"/>
      <c r="UDO717" s="8"/>
      <c r="UDP717" s="8"/>
      <c r="UDQ717" s="8"/>
      <c r="UDR717" s="8"/>
      <c r="UDS717" s="8"/>
      <c r="UDT717" s="8"/>
      <c r="UDU717" s="8"/>
      <c r="UDV717" s="8"/>
      <c r="UDW717" s="8"/>
      <c r="UDX717" s="8"/>
      <c r="UDY717" s="8"/>
      <c r="UDZ717" s="8"/>
      <c r="UEA717" s="8"/>
      <c r="UEB717" s="8"/>
      <c r="UEC717" s="8"/>
      <c r="UED717" s="8"/>
      <c r="UEE717" s="8"/>
      <c r="UEF717" s="8"/>
      <c r="UEG717" s="8"/>
      <c r="UEH717" s="8"/>
      <c r="UEI717" s="8"/>
      <c r="UEJ717" s="8"/>
      <c r="UEK717" s="8"/>
      <c r="UEL717" s="8"/>
      <c r="UEM717" s="8"/>
      <c r="UEN717" s="8"/>
      <c r="UEO717" s="8"/>
      <c r="UEP717" s="8"/>
      <c r="UEQ717" s="8"/>
      <c r="UER717" s="8"/>
      <c r="UES717" s="8"/>
      <c r="UET717" s="8"/>
      <c r="UEU717" s="8"/>
      <c r="UEV717" s="8"/>
      <c r="UEW717" s="8"/>
      <c r="UEX717" s="8"/>
      <c r="UEY717" s="8"/>
      <c r="UEZ717" s="8"/>
      <c r="UFA717" s="8"/>
      <c r="UFB717" s="8"/>
      <c r="UFC717" s="8"/>
      <c r="UFD717" s="8"/>
      <c r="UFE717" s="8"/>
      <c r="UFF717" s="8"/>
      <c r="UFG717" s="8"/>
      <c r="UFH717" s="8"/>
      <c r="UFI717" s="8"/>
      <c r="UFJ717" s="8"/>
      <c r="UFK717" s="8"/>
      <c r="UFL717" s="8"/>
      <c r="UFM717" s="8"/>
      <c r="UFN717" s="8"/>
      <c r="UFO717" s="8"/>
      <c r="UFP717" s="8"/>
      <c r="UFQ717" s="8"/>
      <c r="UFR717" s="8"/>
      <c r="UFS717" s="8"/>
      <c r="UFT717" s="8"/>
      <c r="UFU717" s="8"/>
      <c r="UFV717" s="8"/>
      <c r="UFW717" s="8"/>
      <c r="UFX717" s="8"/>
      <c r="UFY717" s="8"/>
      <c r="UFZ717" s="8"/>
      <c r="UGA717" s="8"/>
      <c r="UGB717" s="8"/>
      <c r="UGC717" s="8"/>
      <c r="UGD717" s="8"/>
      <c r="UGE717" s="8"/>
      <c r="UGF717" s="8"/>
      <c r="UGG717" s="8"/>
      <c r="UGH717" s="8"/>
      <c r="UGI717" s="8"/>
      <c r="UGJ717" s="8"/>
      <c r="UGK717" s="8"/>
      <c r="UGL717" s="8"/>
      <c r="UGM717" s="8"/>
      <c r="UGN717" s="8"/>
      <c r="UGO717" s="8"/>
      <c r="UGP717" s="8"/>
      <c r="UGQ717" s="8"/>
      <c r="UGR717" s="8"/>
      <c r="UGS717" s="8"/>
      <c r="UGT717" s="8"/>
      <c r="UGU717" s="8"/>
      <c r="UGV717" s="8"/>
      <c r="UGW717" s="8"/>
      <c r="UGX717" s="8"/>
      <c r="UGY717" s="8"/>
      <c r="UGZ717" s="8"/>
      <c r="UHA717" s="8"/>
      <c r="UHB717" s="8"/>
      <c r="UHC717" s="8"/>
      <c r="UHD717" s="8"/>
      <c r="UHE717" s="8"/>
      <c r="UHF717" s="8"/>
      <c r="UHG717" s="8"/>
      <c r="UHH717" s="8"/>
      <c r="UHI717" s="8"/>
      <c r="UHJ717" s="8"/>
      <c r="UHK717" s="8"/>
      <c r="UHL717" s="8"/>
      <c r="UHM717" s="8"/>
      <c r="UHN717" s="8"/>
      <c r="UHO717" s="8"/>
      <c r="UHP717" s="8"/>
      <c r="UHQ717" s="8"/>
      <c r="UHR717" s="8"/>
      <c r="UHS717" s="8"/>
      <c r="UHT717" s="8"/>
      <c r="UHU717" s="8"/>
      <c r="UHV717" s="8"/>
      <c r="UHW717" s="8"/>
      <c r="UHX717" s="8"/>
      <c r="UHY717" s="8"/>
      <c r="UHZ717" s="8"/>
      <c r="UIA717" s="8"/>
      <c r="UIB717" s="8"/>
      <c r="UIC717" s="8"/>
      <c r="UID717" s="8"/>
      <c r="UIE717" s="8"/>
      <c r="UIF717" s="8"/>
      <c r="UIG717" s="8"/>
      <c r="UIH717" s="8"/>
      <c r="UII717" s="8"/>
      <c r="UIJ717" s="8"/>
      <c r="UIK717" s="8"/>
      <c r="UIL717" s="8"/>
      <c r="UIM717" s="8"/>
      <c r="UIN717" s="8"/>
      <c r="UIO717" s="8"/>
      <c r="UIP717" s="8"/>
      <c r="UIQ717" s="8"/>
      <c r="UIR717" s="8"/>
      <c r="UIS717" s="8"/>
      <c r="UIT717" s="8"/>
      <c r="UIU717" s="8"/>
      <c r="UIV717" s="8"/>
      <c r="UIW717" s="8"/>
      <c r="UIX717" s="8"/>
      <c r="UIY717" s="8"/>
      <c r="UIZ717" s="8"/>
      <c r="UJA717" s="8"/>
      <c r="UJB717" s="8"/>
      <c r="UJC717" s="8"/>
      <c r="UJD717" s="8"/>
      <c r="UJE717" s="8"/>
      <c r="UJF717" s="8"/>
      <c r="UJG717" s="8"/>
      <c r="UJH717" s="8"/>
      <c r="UJI717" s="8"/>
      <c r="UJJ717" s="8"/>
      <c r="UJK717" s="8"/>
      <c r="UJL717" s="8"/>
      <c r="UJM717" s="8"/>
      <c r="UJN717" s="8"/>
      <c r="UJO717" s="8"/>
      <c r="UJP717" s="8"/>
      <c r="UJQ717" s="8"/>
      <c r="UJR717" s="8"/>
      <c r="UJS717" s="8"/>
      <c r="UJT717" s="8"/>
      <c r="UJU717" s="8"/>
      <c r="UJV717" s="8"/>
      <c r="UJW717" s="8"/>
      <c r="UJX717" s="8"/>
      <c r="UJY717" s="8"/>
      <c r="UJZ717" s="8"/>
      <c r="UKA717" s="8"/>
      <c r="UKB717" s="8"/>
      <c r="UKC717" s="8"/>
      <c r="UKD717" s="8"/>
      <c r="UKE717" s="8"/>
      <c r="UKF717" s="8"/>
      <c r="UKG717" s="8"/>
      <c r="UKH717" s="8"/>
      <c r="UKI717" s="8"/>
      <c r="UKJ717" s="8"/>
      <c r="UKK717" s="8"/>
      <c r="UKL717" s="8"/>
      <c r="UKM717" s="8"/>
      <c r="UKN717" s="8"/>
      <c r="UKO717" s="8"/>
      <c r="UKP717" s="8"/>
      <c r="UKQ717" s="8"/>
      <c r="UKR717" s="8"/>
      <c r="UKS717" s="8"/>
      <c r="UKT717" s="8"/>
      <c r="UKU717" s="8"/>
      <c r="UKV717" s="8"/>
      <c r="UKW717" s="8"/>
      <c r="UKX717" s="8"/>
      <c r="UKY717" s="8"/>
      <c r="UKZ717" s="8"/>
      <c r="ULA717" s="8"/>
      <c r="ULB717" s="8"/>
      <c r="ULC717" s="8"/>
      <c r="ULD717" s="8"/>
      <c r="ULE717" s="8"/>
      <c r="ULF717" s="8"/>
      <c r="ULG717" s="8"/>
      <c r="ULH717" s="8"/>
      <c r="ULI717" s="8"/>
      <c r="ULJ717" s="8"/>
      <c r="ULK717" s="8"/>
      <c r="ULL717" s="8"/>
      <c r="ULM717" s="8"/>
      <c r="ULN717" s="8"/>
      <c r="ULO717" s="8"/>
      <c r="ULP717" s="8"/>
      <c r="ULQ717" s="8"/>
      <c r="ULR717" s="8"/>
      <c r="ULS717" s="8"/>
      <c r="ULT717" s="8"/>
      <c r="ULU717" s="8"/>
      <c r="ULV717" s="8"/>
      <c r="ULW717" s="8"/>
      <c r="ULX717" s="8"/>
      <c r="ULY717" s="8"/>
      <c r="ULZ717" s="8"/>
      <c r="UMA717" s="8"/>
      <c r="UMB717" s="8"/>
      <c r="UMC717" s="8"/>
      <c r="UMD717" s="8"/>
      <c r="UME717" s="8"/>
      <c r="UMF717" s="8"/>
      <c r="UMG717" s="8"/>
      <c r="UMH717" s="8"/>
      <c r="UMI717" s="8"/>
      <c r="UMJ717" s="8"/>
      <c r="UMK717" s="8"/>
      <c r="UML717" s="8"/>
      <c r="UMM717" s="8"/>
      <c r="UMN717" s="8"/>
      <c r="UMO717" s="8"/>
      <c r="UMP717" s="8"/>
      <c r="UMQ717" s="8"/>
      <c r="UMR717" s="8"/>
      <c r="UMS717" s="8"/>
      <c r="UMT717" s="8"/>
      <c r="UMU717" s="8"/>
      <c r="UMV717" s="8"/>
      <c r="UMW717" s="8"/>
      <c r="UMX717" s="8"/>
      <c r="UMY717" s="8"/>
      <c r="UMZ717" s="8"/>
      <c r="UNA717" s="8"/>
      <c r="UNB717" s="8"/>
      <c r="UNC717" s="8"/>
      <c r="UND717" s="8"/>
      <c r="UNE717" s="8"/>
      <c r="UNF717" s="8"/>
      <c r="UNG717" s="8"/>
      <c r="UNH717" s="8"/>
      <c r="UNI717" s="8"/>
      <c r="UNJ717" s="8"/>
      <c r="UNK717" s="8"/>
      <c r="UNL717" s="8"/>
      <c r="UNM717" s="8"/>
      <c r="UNN717" s="8"/>
      <c r="UNO717" s="8"/>
      <c r="UNP717" s="8"/>
      <c r="UNQ717" s="8"/>
      <c r="UNR717" s="8"/>
      <c r="UNS717" s="8"/>
      <c r="UNT717" s="8"/>
      <c r="UNU717" s="8"/>
      <c r="UNV717" s="8"/>
      <c r="UNW717" s="8"/>
      <c r="UNX717" s="8"/>
      <c r="UNY717" s="8"/>
      <c r="UNZ717" s="8"/>
      <c r="UOA717" s="8"/>
      <c r="UOB717" s="8"/>
      <c r="UOC717" s="8"/>
      <c r="UOD717" s="8"/>
      <c r="UOE717" s="8"/>
      <c r="UOF717" s="8"/>
      <c r="UOG717" s="8"/>
      <c r="UOH717" s="8"/>
      <c r="UOI717" s="8"/>
      <c r="UOJ717" s="8"/>
      <c r="UOK717" s="8"/>
      <c r="UOL717" s="8"/>
      <c r="UOM717" s="8"/>
      <c r="UON717" s="8"/>
      <c r="UOO717" s="8"/>
      <c r="UOP717" s="8"/>
      <c r="UOQ717" s="8"/>
      <c r="UOR717" s="8"/>
      <c r="UOS717" s="8"/>
      <c r="UOT717" s="8"/>
      <c r="UOU717" s="8"/>
      <c r="UOV717" s="8"/>
      <c r="UOW717" s="8"/>
      <c r="UOX717" s="8"/>
      <c r="UOY717" s="8"/>
      <c r="UOZ717" s="8"/>
      <c r="UPA717" s="8"/>
      <c r="UPB717" s="8"/>
      <c r="UPC717" s="8"/>
      <c r="UPD717" s="8"/>
      <c r="UPE717" s="8"/>
      <c r="UPF717" s="8"/>
      <c r="UPG717" s="8"/>
      <c r="UPH717" s="8"/>
      <c r="UPI717" s="8"/>
      <c r="UPJ717" s="8"/>
      <c r="UPK717" s="8"/>
      <c r="UPL717" s="8"/>
      <c r="UPM717" s="8"/>
      <c r="UPN717" s="8"/>
      <c r="UPO717" s="8"/>
      <c r="UPP717" s="8"/>
      <c r="UPQ717" s="8"/>
      <c r="UPR717" s="8"/>
      <c r="UPS717" s="8"/>
      <c r="UPT717" s="8"/>
      <c r="UPU717" s="8"/>
      <c r="UPV717" s="8"/>
      <c r="UPW717" s="8"/>
      <c r="UPX717" s="8"/>
      <c r="UPY717" s="8"/>
      <c r="UPZ717" s="8"/>
      <c r="UQA717" s="8"/>
      <c r="UQB717" s="8"/>
      <c r="UQC717" s="8"/>
      <c r="UQD717" s="8"/>
      <c r="UQE717" s="8"/>
      <c r="UQF717" s="8"/>
      <c r="UQG717" s="8"/>
      <c r="UQH717" s="8"/>
      <c r="UQI717" s="8"/>
      <c r="UQJ717" s="8"/>
      <c r="UQK717" s="8"/>
      <c r="UQL717" s="8"/>
      <c r="UQM717" s="8"/>
      <c r="UQN717" s="8"/>
      <c r="UQO717" s="8"/>
      <c r="UQP717" s="8"/>
      <c r="UQQ717" s="8"/>
      <c r="UQR717" s="8"/>
      <c r="UQS717" s="8"/>
      <c r="UQT717" s="8"/>
      <c r="UQU717" s="8"/>
      <c r="UQV717" s="8"/>
      <c r="UQW717" s="8"/>
      <c r="UQX717" s="8"/>
      <c r="UQY717" s="8"/>
      <c r="UQZ717" s="8"/>
      <c r="URA717" s="8"/>
      <c r="URB717" s="8"/>
      <c r="URC717" s="8"/>
      <c r="URD717" s="8"/>
      <c r="URE717" s="8"/>
      <c r="URF717" s="8"/>
      <c r="URG717" s="8"/>
      <c r="URH717" s="8"/>
      <c r="URI717" s="8"/>
      <c r="URJ717" s="8"/>
      <c r="URK717" s="8"/>
      <c r="URL717" s="8"/>
      <c r="URM717" s="8"/>
      <c r="URN717" s="8"/>
      <c r="URO717" s="8"/>
      <c r="URP717" s="8"/>
      <c r="URQ717" s="8"/>
      <c r="URR717" s="8"/>
      <c r="URS717" s="8"/>
      <c r="URT717" s="8"/>
      <c r="URU717" s="8"/>
      <c r="URV717" s="8"/>
      <c r="URW717" s="8"/>
      <c r="URX717" s="8"/>
      <c r="URY717" s="8"/>
      <c r="URZ717" s="8"/>
      <c r="USA717" s="8"/>
      <c r="USB717" s="8"/>
      <c r="USC717" s="8"/>
      <c r="USD717" s="8"/>
      <c r="USE717" s="8"/>
      <c r="USF717" s="8"/>
      <c r="USG717" s="8"/>
      <c r="USH717" s="8"/>
      <c r="USI717" s="8"/>
      <c r="USJ717" s="8"/>
      <c r="USK717" s="8"/>
      <c r="USL717" s="8"/>
      <c r="USM717" s="8"/>
      <c r="USN717" s="8"/>
      <c r="USO717" s="8"/>
      <c r="USP717" s="8"/>
      <c r="USQ717" s="8"/>
      <c r="USR717" s="8"/>
      <c r="USS717" s="8"/>
      <c r="UST717" s="8"/>
      <c r="USU717" s="8"/>
      <c r="USV717" s="8"/>
      <c r="USW717" s="8"/>
      <c r="USX717" s="8"/>
      <c r="USY717" s="8"/>
      <c r="USZ717" s="8"/>
      <c r="UTA717" s="8"/>
      <c r="UTB717" s="8"/>
      <c r="UTC717" s="8"/>
      <c r="UTD717" s="8"/>
      <c r="UTE717" s="8"/>
      <c r="UTF717" s="8"/>
      <c r="UTG717" s="8"/>
      <c r="UTH717" s="8"/>
      <c r="UTI717" s="8"/>
      <c r="UTJ717" s="8"/>
      <c r="UTK717" s="8"/>
      <c r="UTL717" s="8"/>
      <c r="UTM717" s="8"/>
      <c r="UTN717" s="8"/>
      <c r="UTO717" s="8"/>
      <c r="UTP717" s="8"/>
      <c r="UTQ717" s="8"/>
      <c r="UTR717" s="8"/>
      <c r="UTS717" s="8"/>
      <c r="UTT717" s="8"/>
      <c r="UTU717" s="8"/>
      <c r="UTV717" s="8"/>
      <c r="UTW717" s="8"/>
      <c r="UTX717" s="8"/>
      <c r="UTY717" s="8"/>
      <c r="UTZ717" s="8"/>
      <c r="UUA717" s="8"/>
      <c r="UUB717" s="8"/>
      <c r="UUC717" s="8"/>
      <c r="UUD717" s="8"/>
      <c r="UUE717" s="8"/>
      <c r="UUF717" s="8"/>
      <c r="UUG717" s="8"/>
      <c r="UUH717" s="8"/>
      <c r="UUI717" s="8"/>
      <c r="UUJ717" s="8"/>
      <c r="UUK717" s="8"/>
      <c r="UUL717" s="8"/>
      <c r="UUM717" s="8"/>
      <c r="UUN717" s="8"/>
      <c r="UUO717" s="8"/>
      <c r="UUP717" s="8"/>
      <c r="UUQ717" s="8"/>
      <c r="UUR717" s="8"/>
      <c r="UUS717" s="8"/>
      <c r="UUT717" s="8"/>
      <c r="UUU717" s="8"/>
      <c r="UUV717" s="8"/>
      <c r="UUW717" s="8"/>
      <c r="UUX717" s="8"/>
      <c r="UUY717" s="8"/>
      <c r="UUZ717" s="8"/>
      <c r="UVA717" s="8"/>
      <c r="UVB717" s="8"/>
      <c r="UVC717" s="8"/>
      <c r="UVD717" s="8"/>
      <c r="UVE717" s="8"/>
      <c r="UVF717" s="8"/>
      <c r="UVG717" s="8"/>
      <c r="UVH717" s="8"/>
      <c r="UVI717" s="8"/>
      <c r="UVJ717" s="8"/>
      <c r="UVK717" s="8"/>
      <c r="UVL717" s="8"/>
      <c r="UVM717" s="8"/>
      <c r="UVN717" s="8"/>
      <c r="UVO717" s="8"/>
      <c r="UVP717" s="8"/>
      <c r="UVQ717" s="8"/>
      <c r="UVR717" s="8"/>
      <c r="UVS717" s="8"/>
      <c r="UVT717" s="8"/>
      <c r="UVU717" s="8"/>
      <c r="UVV717" s="8"/>
      <c r="UVW717" s="8"/>
      <c r="UVX717" s="8"/>
      <c r="UVY717" s="8"/>
      <c r="UVZ717" s="8"/>
      <c r="UWA717" s="8"/>
      <c r="UWB717" s="8"/>
      <c r="UWC717" s="8"/>
      <c r="UWD717" s="8"/>
      <c r="UWE717" s="8"/>
      <c r="UWF717" s="8"/>
      <c r="UWG717" s="8"/>
      <c r="UWH717" s="8"/>
      <c r="UWI717" s="8"/>
      <c r="UWJ717" s="8"/>
      <c r="UWK717" s="8"/>
      <c r="UWL717" s="8"/>
      <c r="UWM717" s="8"/>
      <c r="UWN717" s="8"/>
      <c r="UWO717" s="8"/>
      <c r="UWP717" s="8"/>
      <c r="UWQ717" s="8"/>
      <c r="UWR717" s="8"/>
      <c r="UWS717" s="8"/>
      <c r="UWT717" s="8"/>
      <c r="UWU717" s="8"/>
      <c r="UWV717" s="8"/>
      <c r="UWW717" s="8"/>
      <c r="UWX717" s="8"/>
      <c r="UWY717" s="8"/>
      <c r="UWZ717" s="8"/>
      <c r="UXA717" s="8"/>
      <c r="UXB717" s="8"/>
      <c r="UXC717" s="8"/>
      <c r="UXD717" s="8"/>
      <c r="UXE717" s="8"/>
      <c r="UXF717" s="8"/>
      <c r="UXG717" s="8"/>
      <c r="UXH717" s="8"/>
      <c r="UXI717" s="8"/>
      <c r="UXJ717" s="8"/>
      <c r="UXK717" s="8"/>
      <c r="UXL717" s="8"/>
      <c r="UXM717" s="8"/>
      <c r="UXN717" s="8"/>
      <c r="UXO717" s="8"/>
      <c r="UXP717" s="8"/>
      <c r="UXQ717" s="8"/>
      <c r="UXR717" s="8"/>
      <c r="UXS717" s="8"/>
      <c r="UXT717" s="8"/>
      <c r="UXU717" s="8"/>
      <c r="UXV717" s="8"/>
      <c r="UXW717" s="8"/>
      <c r="UXX717" s="8"/>
      <c r="UXY717" s="8"/>
      <c r="UXZ717" s="8"/>
      <c r="UYA717" s="8"/>
      <c r="UYB717" s="8"/>
      <c r="UYC717" s="8"/>
      <c r="UYD717" s="8"/>
      <c r="UYE717" s="8"/>
      <c r="UYF717" s="8"/>
      <c r="UYG717" s="8"/>
      <c r="UYH717" s="8"/>
      <c r="UYI717" s="8"/>
      <c r="UYJ717" s="8"/>
      <c r="UYK717" s="8"/>
      <c r="UYL717" s="8"/>
      <c r="UYM717" s="8"/>
      <c r="UYN717" s="8"/>
      <c r="UYO717" s="8"/>
      <c r="UYP717" s="8"/>
      <c r="UYQ717" s="8"/>
      <c r="UYR717" s="8"/>
      <c r="UYS717" s="8"/>
      <c r="UYT717" s="8"/>
      <c r="UYU717" s="8"/>
      <c r="UYV717" s="8"/>
      <c r="UYW717" s="8"/>
      <c r="UYX717" s="8"/>
      <c r="UYY717" s="8"/>
      <c r="UYZ717" s="8"/>
      <c r="UZA717" s="8"/>
      <c r="UZB717" s="8"/>
      <c r="UZC717" s="8"/>
      <c r="UZD717" s="8"/>
      <c r="UZE717" s="8"/>
      <c r="UZF717" s="8"/>
      <c r="UZG717" s="8"/>
      <c r="UZH717" s="8"/>
      <c r="UZI717" s="8"/>
      <c r="UZJ717" s="8"/>
      <c r="UZK717" s="8"/>
      <c r="UZL717" s="8"/>
      <c r="UZM717" s="8"/>
      <c r="UZN717" s="8"/>
      <c r="UZO717" s="8"/>
      <c r="UZP717" s="8"/>
      <c r="UZQ717" s="8"/>
      <c r="UZR717" s="8"/>
      <c r="UZS717" s="8"/>
      <c r="UZT717" s="8"/>
      <c r="UZU717" s="8"/>
      <c r="UZV717" s="8"/>
      <c r="UZW717" s="8"/>
      <c r="UZX717" s="8"/>
      <c r="UZY717" s="8"/>
      <c r="UZZ717" s="8"/>
      <c r="VAA717" s="8"/>
      <c r="VAB717" s="8"/>
      <c r="VAC717" s="8"/>
      <c r="VAD717" s="8"/>
      <c r="VAE717" s="8"/>
      <c r="VAF717" s="8"/>
      <c r="VAG717" s="8"/>
      <c r="VAH717" s="8"/>
      <c r="VAI717" s="8"/>
      <c r="VAJ717" s="8"/>
      <c r="VAK717" s="8"/>
      <c r="VAL717" s="8"/>
      <c r="VAM717" s="8"/>
      <c r="VAN717" s="8"/>
      <c r="VAO717" s="8"/>
      <c r="VAP717" s="8"/>
      <c r="VAQ717" s="8"/>
      <c r="VAR717" s="8"/>
      <c r="VAS717" s="8"/>
      <c r="VAT717" s="8"/>
      <c r="VAU717" s="8"/>
      <c r="VAV717" s="8"/>
      <c r="VAW717" s="8"/>
      <c r="VAX717" s="8"/>
      <c r="VAY717" s="8"/>
      <c r="VAZ717" s="8"/>
      <c r="VBA717" s="8"/>
      <c r="VBB717" s="8"/>
      <c r="VBC717" s="8"/>
      <c r="VBD717" s="8"/>
      <c r="VBE717" s="8"/>
      <c r="VBF717" s="8"/>
      <c r="VBG717" s="8"/>
      <c r="VBH717" s="8"/>
      <c r="VBI717" s="8"/>
      <c r="VBJ717" s="8"/>
      <c r="VBK717" s="8"/>
      <c r="VBL717" s="8"/>
      <c r="VBM717" s="8"/>
      <c r="VBN717" s="8"/>
      <c r="VBO717" s="8"/>
      <c r="VBP717" s="8"/>
      <c r="VBQ717" s="8"/>
      <c r="VBR717" s="8"/>
      <c r="VBS717" s="8"/>
      <c r="VBT717" s="8"/>
      <c r="VBU717" s="8"/>
      <c r="VBV717" s="8"/>
      <c r="VBW717" s="8"/>
      <c r="VBX717" s="8"/>
      <c r="VBY717" s="8"/>
      <c r="VBZ717" s="8"/>
      <c r="VCA717" s="8"/>
      <c r="VCB717" s="8"/>
      <c r="VCC717" s="8"/>
      <c r="VCD717" s="8"/>
      <c r="VCE717" s="8"/>
      <c r="VCF717" s="8"/>
      <c r="VCG717" s="8"/>
      <c r="VCH717" s="8"/>
      <c r="VCI717" s="8"/>
      <c r="VCJ717" s="8"/>
      <c r="VCK717" s="8"/>
      <c r="VCL717" s="8"/>
      <c r="VCM717" s="8"/>
      <c r="VCN717" s="8"/>
      <c r="VCO717" s="8"/>
      <c r="VCP717" s="8"/>
      <c r="VCQ717" s="8"/>
      <c r="VCR717" s="8"/>
      <c r="VCS717" s="8"/>
      <c r="VCT717" s="8"/>
      <c r="VCU717" s="8"/>
      <c r="VCV717" s="8"/>
      <c r="VCW717" s="8"/>
      <c r="VCX717" s="8"/>
      <c r="VCY717" s="8"/>
      <c r="VCZ717" s="8"/>
      <c r="VDA717" s="8"/>
      <c r="VDB717" s="8"/>
      <c r="VDC717" s="8"/>
      <c r="VDD717" s="8"/>
      <c r="VDE717" s="8"/>
      <c r="VDF717" s="8"/>
      <c r="VDG717" s="8"/>
      <c r="VDH717" s="8"/>
      <c r="VDI717" s="8"/>
      <c r="VDJ717" s="8"/>
      <c r="VDK717" s="8"/>
      <c r="VDL717" s="8"/>
      <c r="VDM717" s="8"/>
      <c r="VDN717" s="8"/>
      <c r="VDO717" s="8"/>
      <c r="VDP717" s="8"/>
      <c r="VDQ717" s="8"/>
      <c r="VDR717" s="8"/>
      <c r="VDS717" s="8"/>
      <c r="VDT717" s="8"/>
      <c r="VDU717" s="8"/>
      <c r="VDV717" s="8"/>
      <c r="VDW717" s="8"/>
      <c r="VDX717" s="8"/>
      <c r="VDY717" s="8"/>
      <c r="VDZ717" s="8"/>
      <c r="VEA717" s="8"/>
      <c r="VEB717" s="8"/>
      <c r="VEC717" s="8"/>
      <c r="VED717" s="8"/>
      <c r="VEE717" s="8"/>
      <c r="VEF717" s="8"/>
      <c r="VEG717" s="8"/>
      <c r="VEH717" s="8"/>
      <c r="VEI717" s="8"/>
      <c r="VEJ717" s="8"/>
      <c r="VEK717" s="8"/>
      <c r="VEL717" s="8"/>
      <c r="VEM717" s="8"/>
      <c r="VEN717" s="8"/>
      <c r="VEO717" s="8"/>
      <c r="VEP717" s="8"/>
      <c r="VEQ717" s="8"/>
      <c r="VER717" s="8"/>
      <c r="VES717" s="8"/>
      <c r="VET717" s="8"/>
      <c r="VEU717" s="8"/>
      <c r="VEV717" s="8"/>
      <c r="VEW717" s="8"/>
      <c r="VEX717" s="8"/>
      <c r="VEY717" s="8"/>
      <c r="VEZ717" s="8"/>
      <c r="VFA717" s="8"/>
      <c r="VFB717" s="8"/>
      <c r="VFC717" s="8"/>
      <c r="VFD717" s="8"/>
      <c r="VFE717" s="8"/>
      <c r="VFF717" s="8"/>
      <c r="VFG717" s="8"/>
      <c r="VFH717" s="8"/>
      <c r="VFI717" s="8"/>
      <c r="VFJ717" s="8"/>
      <c r="VFK717" s="8"/>
      <c r="VFL717" s="8"/>
      <c r="VFM717" s="8"/>
      <c r="VFN717" s="8"/>
      <c r="VFO717" s="8"/>
      <c r="VFP717" s="8"/>
      <c r="VFQ717" s="8"/>
      <c r="VFR717" s="8"/>
      <c r="VFS717" s="8"/>
      <c r="VFT717" s="8"/>
      <c r="VFU717" s="8"/>
      <c r="VFV717" s="8"/>
      <c r="VFW717" s="8"/>
      <c r="VFX717" s="8"/>
      <c r="VFY717" s="8"/>
      <c r="VFZ717" s="8"/>
      <c r="VGA717" s="8"/>
      <c r="VGB717" s="8"/>
      <c r="VGC717" s="8"/>
      <c r="VGD717" s="8"/>
      <c r="VGE717" s="8"/>
      <c r="VGF717" s="8"/>
      <c r="VGG717" s="8"/>
      <c r="VGH717" s="8"/>
      <c r="VGI717" s="8"/>
      <c r="VGJ717" s="8"/>
      <c r="VGK717" s="8"/>
      <c r="VGL717" s="8"/>
      <c r="VGM717" s="8"/>
      <c r="VGN717" s="8"/>
      <c r="VGO717" s="8"/>
      <c r="VGP717" s="8"/>
      <c r="VGQ717" s="8"/>
      <c r="VGR717" s="8"/>
      <c r="VGS717" s="8"/>
      <c r="VGT717" s="8"/>
      <c r="VGU717" s="8"/>
      <c r="VGV717" s="8"/>
      <c r="VGW717" s="8"/>
      <c r="VGX717" s="8"/>
      <c r="VGY717" s="8"/>
      <c r="VGZ717" s="8"/>
      <c r="VHA717" s="8"/>
      <c r="VHB717" s="8"/>
      <c r="VHC717" s="8"/>
      <c r="VHD717" s="8"/>
      <c r="VHE717" s="8"/>
      <c r="VHF717" s="8"/>
      <c r="VHG717" s="8"/>
      <c r="VHH717" s="8"/>
      <c r="VHI717" s="8"/>
      <c r="VHJ717" s="8"/>
      <c r="VHK717" s="8"/>
      <c r="VHL717" s="8"/>
      <c r="VHM717" s="8"/>
      <c r="VHN717" s="8"/>
      <c r="VHO717" s="8"/>
      <c r="VHP717" s="8"/>
      <c r="VHQ717" s="8"/>
      <c r="VHR717" s="8"/>
      <c r="VHS717" s="8"/>
      <c r="VHT717" s="8"/>
      <c r="VHU717" s="8"/>
      <c r="VHV717" s="8"/>
      <c r="VHW717" s="8"/>
      <c r="VHX717" s="8"/>
      <c r="VHY717" s="8"/>
      <c r="VHZ717" s="8"/>
      <c r="VIA717" s="8"/>
      <c r="VIB717" s="8"/>
      <c r="VIC717" s="8"/>
      <c r="VID717" s="8"/>
      <c r="VIE717" s="8"/>
      <c r="VIF717" s="8"/>
      <c r="VIG717" s="8"/>
      <c r="VIH717" s="8"/>
      <c r="VII717" s="8"/>
      <c r="VIJ717" s="8"/>
      <c r="VIK717" s="8"/>
      <c r="VIL717" s="8"/>
      <c r="VIM717" s="8"/>
      <c r="VIN717" s="8"/>
      <c r="VIO717" s="8"/>
      <c r="VIP717" s="8"/>
      <c r="VIQ717" s="8"/>
      <c r="VIR717" s="8"/>
      <c r="VIS717" s="8"/>
      <c r="VIT717" s="8"/>
      <c r="VIU717" s="8"/>
      <c r="VIV717" s="8"/>
      <c r="VIW717" s="8"/>
      <c r="VIX717" s="8"/>
      <c r="VIY717" s="8"/>
      <c r="VIZ717" s="8"/>
      <c r="VJA717" s="8"/>
      <c r="VJB717" s="8"/>
      <c r="VJC717" s="8"/>
      <c r="VJD717" s="8"/>
      <c r="VJE717" s="8"/>
      <c r="VJF717" s="8"/>
      <c r="VJG717" s="8"/>
      <c r="VJH717" s="8"/>
      <c r="VJI717" s="8"/>
      <c r="VJJ717" s="8"/>
      <c r="VJK717" s="8"/>
      <c r="VJL717" s="8"/>
      <c r="VJM717" s="8"/>
      <c r="VJN717" s="8"/>
      <c r="VJO717" s="8"/>
      <c r="VJP717" s="8"/>
      <c r="VJQ717" s="8"/>
      <c r="VJR717" s="8"/>
      <c r="VJS717" s="8"/>
      <c r="VJT717" s="8"/>
      <c r="VJU717" s="8"/>
      <c r="VJV717" s="8"/>
      <c r="VJW717" s="8"/>
      <c r="VJX717" s="8"/>
      <c r="VJY717" s="8"/>
      <c r="VJZ717" s="8"/>
      <c r="VKA717" s="8"/>
      <c r="VKB717" s="8"/>
      <c r="VKC717" s="8"/>
      <c r="VKD717" s="8"/>
      <c r="VKE717" s="8"/>
      <c r="VKF717" s="8"/>
      <c r="VKG717" s="8"/>
      <c r="VKH717" s="8"/>
      <c r="VKI717" s="8"/>
      <c r="VKJ717" s="8"/>
      <c r="VKK717" s="8"/>
      <c r="VKL717" s="8"/>
      <c r="VKM717" s="8"/>
      <c r="VKN717" s="8"/>
      <c r="VKO717" s="8"/>
      <c r="VKP717" s="8"/>
      <c r="VKQ717" s="8"/>
      <c r="VKR717" s="8"/>
      <c r="VKS717" s="8"/>
      <c r="VKT717" s="8"/>
      <c r="VKU717" s="8"/>
      <c r="VKV717" s="8"/>
      <c r="VKW717" s="8"/>
      <c r="VKX717" s="8"/>
      <c r="VKY717" s="8"/>
      <c r="VKZ717" s="8"/>
      <c r="VLA717" s="8"/>
      <c r="VLB717" s="8"/>
      <c r="VLC717" s="8"/>
      <c r="VLD717" s="8"/>
      <c r="VLE717" s="8"/>
      <c r="VLF717" s="8"/>
      <c r="VLG717" s="8"/>
      <c r="VLH717" s="8"/>
      <c r="VLI717" s="8"/>
      <c r="VLJ717" s="8"/>
      <c r="VLK717" s="8"/>
      <c r="VLL717" s="8"/>
      <c r="VLM717" s="8"/>
      <c r="VLN717" s="8"/>
      <c r="VLO717" s="8"/>
      <c r="VLP717" s="8"/>
      <c r="VLQ717" s="8"/>
      <c r="VLR717" s="8"/>
      <c r="VLS717" s="8"/>
      <c r="VLT717" s="8"/>
      <c r="VLU717" s="8"/>
      <c r="VLV717" s="8"/>
      <c r="VLW717" s="8"/>
      <c r="VLX717" s="8"/>
      <c r="VLY717" s="8"/>
      <c r="VLZ717" s="8"/>
      <c r="VMA717" s="8"/>
      <c r="VMB717" s="8"/>
      <c r="VMC717" s="8"/>
      <c r="VMD717" s="8"/>
      <c r="VME717" s="8"/>
      <c r="VMF717" s="8"/>
      <c r="VMG717" s="8"/>
      <c r="VMH717" s="8"/>
      <c r="VMI717" s="8"/>
      <c r="VMJ717" s="8"/>
      <c r="VMK717" s="8"/>
      <c r="VML717" s="8"/>
      <c r="VMM717" s="8"/>
      <c r="VMN717" s="8"/>
      <c r="VMO717" s="8"/>
      <c r="VMP717" s="8"/>
      <c r="VMQ717" s="8"/>
      <c r="VMR717" s="8"/>
      <c r="VMS717" s="8"/>
      <c r="VMT717" s="8"/>
      <c r="VMU717" s="8"/>
      <c r="VMV717" s="8"/>
      <c r="VMW717" s="8"/>
      <c r="VMX717" s="8"/>
      <c r="VMY717" s="8"/>
      <c r="VMZ717" s="8"/>
      <c r="VNA717" s="8"/>
      <c r="VNB717" s="8"/>
      <c r="VNC717" s="8"/>
      <c r="VND717" s="8"/>
      <c r="VNE717" s="8"/>
      <c r="VNF717" s="8"/>
      <c r="VNG717" s="8"/>
      <c r="VNH717" s="8"/>
      <c r="VNI717" s="8"/>
      <c r="VNJ717" s="8"/>
      <c r="VNK717" s="8"/>
      <c r="VNL717" s="8"/>
      <c r="VNM717" s="8"/>
      <c r="VNN717" s="8"/>
      <c r="VNO717" s="8"/>
      <c r="VNP717" s="8"/>
      <c r="VNQ717" s="8"/>
      <c r="VNR717" s="8"/>
      <c r="VNS717" s="8"/>
      <c r="VNT717" s="8"/>
      <c r="VNU717" s="8"/>
      <c r="VNV717" s="8"/>
      <c r="VNW717" s="8"/>
      <c r="VNX717" s="8"/>
      <c r="VNY717" s="8"/>
      <c r="VNZ717" s="8"/>
      <c r="VOA717" s="8"/>
      <c r="VOB717" s="8"/>
      <c r="VOC717" s="8"/>
      <c r="VOD717" s="8"/>
      <c r="VOE717" s="8"/>
      <c r="VOF717" s="8"/>
      <c r="VOG717" s="8"/>
      <c r="VOH717" s="8"/>
      <c r="VOI717" s="8"/>
      <c r="VOJ717" s="8"/>
      <c r="VOK717" s="8"/>
      <c r="VOL717" s="8"/>
      <c r="VOM717" s="8"/>
      <c r="VON717" s="8"/>
      <c r="VOO717" s="8"/>
      <c r="VOP717" s="8"/>
      <c r="VOQ717" s="8"/>
      <c r="VOR717" s="8"/>
      <c r="VOS717" s="8"/>
      <c r="VOT717" s="8"/>
      <c r="VOU717" s="8"/>
      <c r="VOV717" s="8"/>
      <c r="VOW717" s="8"/>
      <c r="VOX717" s="8"/>
      <c r="VOY717" s="8"/>
      <c r="VOZ717" s="8"/>
      <c r="VPA717" s="8"/>
      <c r="VPB717" s="8"/>
      <c r="VPC717" s="8"/>
      <c r="VPD717" s="8"/>
      <c r="VPE717" s="8"/>
      <c r="VPF717" s="8"/>
      <c r="VPG717" s="8"/>
      <c r="VPH717" s="8"/>
      <c r="VPI717" s="8"/>
      <c r="VPJ717" s="8"/>
      <c r="VPK717" s="8"/>
      <c r="VPL717" s="8"/>
      <c r="VPM717" s="8"/>
      <c r="VPN717" s="8"/>
      <c r="VPO717" s="8"/>
      <c r="VPP717" s="8"/>
      <c r="VPQ717" s="8"/>
      <c r="VPR717" s="8"/>
      <c r="VPS717" s="8"/>
      <c r="VPT717" s="8"/>
      <c r="VPU717" s="8"/>
      <c r="VPV717" s="8"/>
      <c r="VPW717" s="8"/>
      <c r="VPX717" s="8"/>
      <c r="VPY717" s="8"/>
      <c r="VPZ717" s="8"/>
      <c r="VQA717" s="8"/>
      <c r="VQB717" s="8"/>
      <c r="VQC717" s="8"/>
      <c r="VQD717" s="8"/>
      <c r="VQE717" s="8"/>
      <c r="VQF717" s="8"/>
      <c r="VQG717" s="8"/>
      <c r="VQH717" s="8"/>
      <c r="VQI717" s="8"/>
      <c r="VQJ717" s="8"/>
      <c r="VQK717" s="8"/>
      <c r="VQL717" s="8"/>
      <c r="VQM717" s="8"/>
      <c r="VQN717" s="8"/>
      <c r="VQO717" s="8"/>
      <c r="VQP717" s="8"/>
      <c r="VQQ717" s="8"/>
      <c r="VQR717" s="8"/>
      <c r="VQS717" s="8"/>
      <c r="VQT717" s="8"/>
      <c r="VQU717" s="8"/>
      <c r="VQV717" s="8"/>
      <c r="VQW717" s="8"/>
      <c r="VQX717" s="8"/>
      <c r="VQY717" s="8"/>
      <c r="VQZ717" s="8"/>
      <c r="VRA717" s="8"/>
      <c r="VRB717" s="8"/>
      <c r="VRC717" s="8"/>
      <c r="VRD717" s="8"/>
      <c r="VRE717" s="8"/>
      <c r="VRF717" s="8"/>
      <c r="VRG717" s="8"/>
      <c r="VRH717" s="8"/>
      <c r="VRI717" s="8"/>
      <c r="VRJ717" s="8"/>
      <c r="VRK717" s="8"/>
      <c r="VRL717" s="8"/>
      <c r="VRM717" s="8"/>
      <c r="VRN717" s="8"/>
      <c r="VRO717" s="8"/>
      <c r="VRP717" s="8"/>
      <c r="VRQ717" s="8"/>
      <c r="VRR717" s="8"/>
      <c r="VRS717" s="8"/>
      <c r="VRT717" s="8"/>
      <c r="VRU717" s="8"/>
      <c r="VRV717" s="8"/>
      <c r="VRW717" s="8"/>
      <c r="VRX717" s="8"/>
      <c r="VRY717" s="8"/>
      <c r="VRZ717" s="8"/>
      <c r="VSA717" s="8"/>
      <c r="VSB717" s="8"/>
      <c r="VSC717" s="8"/>
      <c r="VSD717" s="8"/>
      <c r="VSE717" s="8"/>
      <c r="VSF717" s="8"/>
      <c r="VSG717" s="8"/>
      <c r="VSH717" s="8"/>
      <c r="VSI717" s="8"/>
      <c r="VSJ717" s="8"/>
      <c r="VSK717" s="8"/>
      <c r="VSL717" s="8"/>
      <c r="VSM717" s="8"/>
      <c r="VSN717" s="8"/>
      <c r="VSO717" s="8"/>
      <c r="VSP717" s="8"/>
      <c r="VSQ717" s="8"/>
      <c r="VSR717" s="8"/>
      <c r="VSS717" s="8"/>
      <c r="VST717" s="8"/>
      <c r="VSU717" s="8"/>
      <c r="VSV717" s="8"/>
      <c r="VSW717" s="8"/>
      <c r="VSX717" s="8"/>
      <c r="VSY717" s="8"/>
      <c r="VSZ717" s="8"/>
      <c r="VTA717" s="8"/>
      <c r="VTB717" s="8"/>
      <c r="VTC717" s="8"/>
      <c r="VTD717" s="8"/>
      <c r="VTE717" s="8"/>
      <c r="VTF717" s="8"/>
      <c r="VTG717" s="8"/>
      <c r="VTH717" s="8"/>
      <c r="VTI717" s="8"/>
      <c r="VTJ717" s="8"/>
      <c r="VTK717" s="8"/>
      <c r="VTL717" s="8"/>
      <c r="VTM717" s="8"/>
      <c r="VTN717" s="8"/>
      <c r="VTO717" s="8"/>
      <c r="VTP717" s="8"/>
      <c r="VTQ717" s="8"/>
      <c r="VTR717" s="8"/>
      <c r="VTS717" s="8"/>
      <c r="VTT717" s="8"/>
      <c r="VTU717" s="8"/>
      <c r="VTV717" s="8"/>
      <c r="VTW717" s="8"/>
      <c r="VTX717" s="8"/>
      <c r="VTY717" s="8"/>
      <c r="VTZ717" s="8"/>
      <c r="VUA717" s="8"/>
      <c r="VUB717" s="8"/>
      <c r="VUC717" s="8"/>
      <c r="VUD717" s="8"/>
      <c r="VUE717" s="8"/>
      <c r="VUF717" s="8"/>
      <c r="VUG717" s="8"/>
      <c r="VUH717" s="8"/>
      <c r="VUI717" s="8"/>
      <c r="VUJ717" s="8"/>
      <c r="VUK717" s="8"/>
      <c r="VUL717" s="8"/>
      <c r="VUM717" s="8"/>
      <c r="VUN717" s="8"/>
      <c r="VUO717" s="8"/>
      <c r="VUP717" s="8"/>
      <c r="VUQ717" s="8"/>
      <c r="VUR717" s="8"/>
      <c r="VUS717" s="8"/>
      <c r="VUT717" s="8"/>
      <c r="VUU717" s="8"/>
      <c r="VUV717" s="8"/>
      <c r="VUW717" s="8"/>
      <c r="VUX717" s="8"/>
      <c r="VUY717" s="8"/>
      <c r="VUZ717" s="8"/>
      <c r="VVA717" s="8"/>
      <c r="VVB717" s="8"/>
      <c r="VVC717" s="8"/>
      <c r="VVD717" s="8"/>
      <c r="VVE717" s="8"/>
      <c r="VVF717" s="8"/>
      <c r="VVG717" s="8"/>
      <c r="VVH717" s="8"/>
      <c r="VVI717" s="8"/>
      <c r="VVJ717" s="8"/>
      <c r="VVK717" s="8"/>
      <c r="VVL717" s="8"/>
      <c r="VVM717" s="8"/>
      <c r="VVN717" s="8"/>
      <c r="VVO717" s="8"/>
      <c r="VVP717" s="8"/>
      <c r="VVQ717" s="8"/>
      <c r="VVR717" s="8"/>
      <c r="VVS717" s="8"/>
      <c r="VVT717" s="8"/>
      <c r="VVU717" s="8"/>
      <c r="VVV717" s="8"/>
      <c r="VVW717" s="8"/>
      <c r="VVX717" s="8"/>
      <c r="VVY717" s="8"/>
      <c r="VVZ717" s="8"/>
      <c r="VWA717" s="8"/>
      <c r="VWB717" s="8"/>
      <c r="VWC717" s="8"/>
      <c r="VWD717" s="8"/>
      <c r="VWE717" s="8"/>
      <c r="VWF717" s="8"/>
      <c r="VWG717" s="8"/>
      <c r="VWH717" s="8"/>
      <c r="VWI717" s="8"/>
      <c r="VWJ717" s="8"/>
      <c r="VWK717" s="8"/>
      <c r="VWL717" s="8"/>
      <c r="VWM717" s="8"/>
      <c r="VWN717" s="8"/>
      <c r="VWO717" s="8"/>
      <c r="VWP717" s="8"/>
      <c r="VWQ717" s="8"/>
      <c r="VWR717" s="8"/>
      <c r="VWS717" s="8"/>
      <c r="VWT717" s="8"/>
      <c r="VWU717" s="8"/>
      <c r="VWV717" s="8"/>
      <c r="VWW717" s="8"/>
      <c r="VWX717" s="8"/>
      <c r="VWY717" s="8"/>
      <c r="VWZ717" s="8"/>
      <c r="VXA717" s="8"/>
      <c r="VXB717" s="8"/>
      <c r="VXC717" s="8"/>
      <c r="VXD717" s="8"/>
      <c r="VXE717" s="8"/>
      <c r="VXF717" s="8"/>
      <c r="VXG717" s="8"/>
      <c r="VXH717" s="8"/>
      <c r="VXI717" s="8"/>
      <c r="VXJ717" s="8"/>
      <c r="VXK717" s="8"/>
      <c r="VXL717" s="8"/>
      <c r="VXM717" s="8"/>
      <c r="VXN717" s="8"/>
      <c r="VXO717" s="8"/>
      <c r="VXP717" s="8"/>
      <c r="VXQ717" s="8"/>
      <c r="VXR717" s="8"/>
      <c r="VXS717" s="8"/>
      <c r="VXT717" s="8"/>
      <c r="VXU717" s="8"/>
      <c r="VXV717" s="8"/>
      <c r="VXW717" s="8"/>
      <c r="VXX717" s="8"/>
      <c r="VXY717" s="8"/>
      <c r="VXZ717" s="8"/>
      <c r="VYA717" s="8"/>
      <c r="VYB717" s="8"/>
      <c r="VYC717" s="8"/>
      <c r="VYD717" s="8"/>
      <c r="VYE717" s="8"/>
      <c r="VYF717" s="8"/>
      <c r="VYG717" s="8"/>
      <c r="VYH717" s="8"/>
      <c r="VYI717" s="8"/>
      <c r="VYJ717" s="8"/>
      <c r="VYK717" s="8"/>
      <c r="VYL717" s="8"/>
      <c r="VYM717" s="8"/>
      <c r="VYN717" s="8"/>
      <c r="VYO717" s="8"/>
      <c r="VYP717" s="8"/>
      <c r="VYQ717" s="8"/>
      <c r="VYR717" s="8"/>
      <c r="VYS717" s="8"/>
      <c r="VYT717" s="8"/>
      <c r="VYU717" s="8"/>
      <c r="VYV717" s="8"/>
      <c r="VYW717" s="8"/>
      <c r="VYX717" s="8"/>
      <c r="VYY717" s="8"/>
      <c r="VYZ717" s="8"/>
      <c r="VZA717" s="8"/>
      <c r="VZB717" s="8"/>
      <c r="VZC717" s="8"/>
      <c r="VZD717" s="8"/>
      <c r="VZE717" s="8"/>
      <c r="VZF717" s="8"/>
      <c r="VZG717" s="8"/>
      <c r="VZH717" s="8"/>
      <c r="VZI717" s="8"/>
      <c r="VZJ717" s="8"/>
      <c r="VZK717" s="8"/>
      <c r="VZL717" s="8"/>
      <c r="VZM717" s="8"/>
      <c r="VZN717" s="8"/>
      <c r="VZO717" s="8"/>
      <c r="VZP717" s="8"/>
      <c r="VZQ717" s="8"/>
      <c r="VZR717" s="8"/>
      <c r="VZS717" s="8"/>
      <c r="VZT717" s="8"/>
      <c r="VZU717" s="8"/>
      <c r="VZV717" s="8"/>
      <c r="VZW717" s="8"/>
      <c r="VZX717" s="8"/>
      <c r="VZY717" s="8"/>
      <c r="VZZ717" s="8"/>
      <c r="WAA717" s="8"/>
      <c r="WAB717" s="8"/>
      <c r="WAC717" s="8"/>
      <c r="WAD717" s="8"/>
      <c r="WAE717" s="8"/>
      <c r="WAF717" s="8"/>
      <c r="WAG717" s="8"/>
      <c r="WAH717" s="8"/>
      <c r="WAI717" s="8"/>
      <c r="WAJ717" s="8"/>
      <c r="WAK717" s="8"/>
      <c r="WAL717" s="8"/>
      <c r="WAM717" s="8"/>
      <c r="WAN717" s="8"/>
      <c r="WAO717" s="8"/>
      <c r="WAP717" s="8"/>
      <c r="WAQ717" s="8"/>
      <c r="WAR717" s="8"/>
      <c r="WAS717" s="8"/>
      <c r="WAT717" s="8"/>
      <c r="WAU717" s="8"/>
      <c r="WAV717" s="8"/>
      <c r="WAW717" s="8"/>
      <c r="WAX717" s="8"/>
      <c r="WAY717" s="8"/>
      <c r="WAZ717" s="8"/>
      <c r="WBA717" s="8"/>
      <c r="WBB717" s="8"/>
      <c r="WBC717" s="8"/>
      <c r="WBD717" s="8"/>
      <c r="WBE717" s="8"/>
      <c r="WBF717" s="8"/>
      <c r="WBG717" s="8"/>
      <c r="WBH717" s="8"/>
      <c r="WBI717" s="8"/>
      <c r="WBJ717" s="8"/>
      <c r="WBK717" s="8"/>
      <c r="WBL717" s="8"/>
      <c r="WBM717" s="8"/>
      <c r="WBN717" s="8"/>
      <c r="WBO717" s="8"/>
      <c r="WBP717" s="8"/>
      <c r="WBQ717" s="8"/>
      <c r="WBR717" s="8"/>
      <c r="WBS717" s="8"/>
      <c r="WBT717" s="8"/>
      <c r="WBU717" s="8"/>
      <c r="WBV717" s="8"/>
      <c r="WBW717" s="8"/>
      <c r="WBX717" s="8"/>
      <c r="WBY717" s="8"/>
      <c r="WBZ717" s="8"/>
      <c r="WCA717" s="8"/>
      <c r="WCB717" s="8"/>
      <c r="WCC717" s="8"/>
      <c r="WCD717" s="8"/>
      <c r="WCE717" s="8"/>
      <c r="WCF717" s="8"/>
      <c r="WCG717" s="8"/>
      <c r="WCH717" s="8"/>
      <c r="WCI717" s="8"/>
      <c r="WCJ717" s="8"/>
      <c r="WCK717" s="8"/>
      <c r="WCL717" s="8"/>
      <c r="WCM717" s="8"/>
      <c r="WCN717" s="8"/>
      <c r="WCO717" s="8"/>
      <c r="WCP717" s="8"/>
      <c r="WCQ717" s="8"/>
      <c r="WCR717" s="8"/>
      <c r="WCS717" s="8"/>
      <c r="WCT717" s="8"/>
      <c r="WCU717" s="8"/>
      <c r="WCV717" s="8"/>
      <c r="WCW717" s="8"/>
      <c r="WCX717" s="8"/>
      <c r="WCY717" s="8"/>
      <c r="WCZ717" s="8"/>
      <c r="WDA717" s="8"/>
      <c r="WDB717" s="8"/>
      <c r="WDC717" s="8"/>
      <c r="WDD717" s="8"/>
      <c r="WDE717" s="8"/>
      <c r="WDF717" s="8"/>
      <c r="WDG717" s="8"/>
      <c r="WDH717" s="8"/>
      <c r="WDI717" s="8"/>
      <c r="WDJ717" s="8"/>
      <c r="WDK717" s="8"/>
      <c r="WDL717" s="8"/>
      <c r="WDM717" s="8"/>
      <c r="WDN717" s="8"/>
      <c r="WDO717" s="8"/>
      <c r="WDP717" s="8"/>
      <c r="WDQ717" s="8"/>
      <c r="WDR717" s="8"/>
      <c r="WDS717" s="8"/>
      <c r="WDT717" s="8"/>
      <c r="WDU717" s="8"/>
      <c r="WDV717" s="8"/>
      <c r="WDW717" s="8"/>
      <c r="WDX717" s="8"/>
      <c r="WDY717" s="8"/>
      <c r="WDZ717" s="8"/>
      <c r="WEA717" s="8"/>
      <c r="WEB717" s="8"/>
      <c r="WEC717" s="8"/>
      <c r="WED717" s="8"/>
      <c r="WEE717" s="8"/>
      <c r="WEF717" s="8"/>
      <c r="WEG717" s="8"/>
      <c r="WEH717" s="8"/>
      <c r="WEI717" s="8"/>
      <c r="WEJ717" s="8"/>
      <c r="WEK717" s="8"/>
      <c r="WEL717" s="8"/>
      <c r="WEM717" s="8"/>
      <c r="WEN717" s="8"/>
      <c r="WEO717" s="8"/>
      <c r="WEP717" s="8"/>
      <c r="WEQ717" s="8"/>
      <c r="WER717" s="8"/>
      <c r="WES717" s="8"/>
      <c r="WET717" s="8"/>
      <c r="WEU717" s="8"/>
      <c r="WEV717" s="8"/>
      <c r="WEW717" s="8"/>
      <c r="WEX717" s="8"/>
      <c r="WEY717" s="8"/>
      <c r="WEZ717" s="8"/>
      <c r="WFA717" s="8"/>
      <c r="WFB717" s="8"/>
      <c r="WFC717" s="8"/>
      <c r="WFD717" s="8"/>
      <c r="WFE717" s="8"/>
      <c r="WFF717" s="8"/>
      <c r="WFG717" s="8"/>
      <c r="WFH717" s="8"/>
      <c r="WFI717" s="8"/>
      <c r="WFJ717" s="8"/>
      <c r="WFK717" s="8"/>
      <c r="WFL717" s="8"/>
      <c r="WFM717" s="8"/>
      <c r="WFN717" s="8"/>
      <c r="WFO717" s="8"/>
      <c r="WFP717" s="8"/>
      <c r="WFQ717" s="8"/>
      <c r="WFR717" s="8"/>
      <c r="WFS717" s="8"/>
      <c r="WFT717" s="8"/>
      <c r="WFU717" s="8"/>
      <c r="WFV717" s="8"/>
      <c r="WFW717" s="8"/>
      <c r="WFX717" s="8"/>
      <c r="WFY717" s="8"/>
      <c r="WFZ717" s="8"/>
      <c r="WGA717" s="8"/>
      <c r="WGB717" s="8"/>
      <c r="WGC717" s="8"/>
      <c r="WGD717" s="8"/>
      <c r="WGE717" s="8"/>
      <c r="WGF717" s="8"/>
      <c r="WGG717" s="8"/>
      <c r="WGH717" s="8"/>
      <c r="WGI717" s="8"/>
      <c r="WGJ717" s="8"/>
      <c r="WGK717" s="8"/>
      <c r="WGL717" s="8"/>
      <c r="WGM717" s="8"/>
      <c r="WGN717" s="8"/>
      <c r="WGO717" s="8"/>
      <c r="WGP717" s="8"/>
      <c r="WGQ717" s="8"/>
      <c r="WGR717" s="8"/>
      <c r="WGS717" s="8"/>
      <c r="WGT717" s="8"/>
      <c r="WGU717" s="8"/>
      <c r="WGV717" s="8"/>
      <c r="WGW717" s="8"/>
      <c r="WGX717" s="8"/>
      <c r="WGY717" s="8"/>
      <c r="WGZ717" s="8"/>
      <c r="WHA717" s="8"/>
      <c r="WHB717" s="8"/>
      <c r="WHC717" s="8"/>
      <c r="WHD717" s="8"/>
      <c r="WHE717" s="8"/>
      <c r="WHF717" s="8"/>
      <c r="WHG717" s="8"/>
      <c r="WHH717" s="8"/>
      <c r="WHI717" s="8"/>
      <c r="WHJ717" s="8"/>
      <c r="WHK717" s="8"/>
      <c r="WHL717" s="8"/>
      <c r="WHM717" s="8"/>
      <c r="WHN717" s="8"/>
      <c r="WHO717" s="8"/>
      <c r="WHP717" s="8"/>
      <c r="WHQ717" s="8"/>
      <c r="WHR717" s="8"/>
      <c r="WHS717" s="8"/>
      <c r="WHT717" s="8"/>
      <c r="WHU717" s="8"/>
      <c r="WHV717" s="8"/>
      <c r="WHW717" s="8"/>
      <c r="WHX717" s="8"/>
      <c r="WHY717" s="8"/>
      <c r="WHZ717" s="8"/>
      <c r="WIA717" s="8"/>
      <c r="WIB717" s="8"/>
      <c r="WIC717" s="8"/>
      <c r="WID717" s="8"/>
      <c r="WIE717" s="8"/>
      <c r="WIF717" s="8"/>
      <c r="WIG717" s="8"/>
      <c r="WIH717" s="8"/>
      <c r="WII717" s="8"/>
      <c r="WIJ717" s="8"/>
      <c r="WIK717" s="8"/>
      <c r="WIL717" s="8"/>
      <c r="WIM717" s="8"/>
      <c r="WIN717" s="8"/>
      <c r="WIO717" s="8"/>
      <c r="WIP717" s="8"/>
      <c r="WIQ717" s="8"/>
      <c r="WIR717" s="8"/>
      <c r="WIS717" s="8"/>
      <c r="WIT717" s="8"/>
      <c r="WIU717" s="8"/>
      <c r="WIV717" s="8"/>
      <c r="WIW717" s="8"/>
      <c r="WIX717" s="8"/>
      <c r="WIY717" s="8"/>
      <c r="WIZ717" s="8"/>
      <c r="WJA717" s="8"/>
      <c r="WJB717" s="8"/>
      <c r="WJC717" s="8"/>
      <c r="WJD717" s="8"/>
      <c r="WJE717" s="8"/>
      <c r="WJF717" s="8"/>
      <c r="WJG717" s="8"/>
      <c r="WJH717" s="8"/>
      <c r="WJI717" s="8"/>
      <c r="WJJ717" s="8"/>
      <c r="WJK717" s="8"/>
      <c r="WJL717" s="8"/>
      <c r="WJM717" s="8"/>
      <c r="WJN717" s="8"/>
      <c r="WJO717" s="8"/>
      <c r="WJP717" s="8"/>
      <c r="WJQ717" s="8"/>
      <c r="WJR717" s="8"/>
      <c r="WJS717" s="8"/>
      <c r="WJT717" s="8"/>
      <c r="WJU717" s="8"/>
      <c r="WJV717" s="8"/>
      <c r="WJW717" s="8"/>
      <c r="WJX717" s="8"/>
      <c r="WJY717" s="8"/>
      <c r="WJZ717" s="8"/>
      <c r="WKA717" s="8"/>
      <c r="WKB717" s="8"/>
      <c r="WKC717" s="8"/>
      <c r="WKD717" s="8"/>
      <c r="WKE717" s="8"/>
      <c r="WKF717" s="8"/>
      <c r="WKG717" s="8"/>
      <c r="WKH717" s="8"/>
      <c r="WKI717" s="8"/>
      <c r="WKJ717" s="8"/>
      <c r="WKK717" s="8"/>
      <c r="WKL717" s="8"/>
      <c r="WKM717" s="8"/>
      <c r="WKN717" s="8"/>
      <c r="WKO717" s="8"/>
      <c r="WKP717" s="8"/>
      <c r="WKQ717" s="8"/>
      <c r="WKR717" s="8"/>
      <c r="WKS717" s="8"/>
      <c r="WKT717" s="8"/>
      <c r="WKU717" s="8"/>
      <c r="WKV717" s="8"/>
      <c r="WKW717" s="8"/>
      <c r="WKX717" s="8"/>
      <c r="WKY717" s="8"/>
      <c r="WKZ717" s="8"/>
      <c r="WLA717" s="8"/>
      <c r="WLB717" s="8"/>
      <c r="WLC717" s="8"/>
      <c r="WLD717" s="8"/>
      <c r="WLE717" s="8"/>
      <c r="WLF717" s="8"/>
      <c r="WLG717" s="8"/>
      <c r="WLH717" s="8"/>
      <c r="WLI717" s="8"/>
      <c r="WLJ717" s="8"/>
      <c r="WLK717" s="8"/>
      <c r="WLL717" s="8"/>
      <c r="WLM717" s="8"/>
      <c r="WLN717" s="8"/>
      <c r="WLO717" s="8"/>
      <c r="WLP717" s="8"/>
      <c r="WLQ717" s="8"/>
      <c r="WLR717" s="8"/>
      <c r="WLS717" s="8"/>
      <c r="WLT717" s="8"/>
      <c r="WLU717" s="8"/>
      <c r="WLV717" s="8"/>
      <c r="WLW717" s="8"/>
      <c r="WLX717" s="8"/>
      <c r="WLY717" s="8"/>
      <c r="WLZ717" s="8"/>
      <c r="WMA717" s="8"/>
      <c r="WMB717" s="8"/>
      <c r="WMC717" s="8"/>
      <c r="WMD717" s="8"/>
      <c r="WME717" s="8"/>
      <c r="WMF717" s="8"/>
      <c r="WMG717" s="8"/>
      <c r="WMH717" s="8"/>
      <c r="WMI717" s="8"/>
      <c r="WMJ717" s="8"/>
      <c r="WMK717" s="8"/>
      <c r="WML717" s="8"/>
      <c r="WMM717" s="8"/>
      <c r="WMN717" s="8"/>
      <c r="WMO717" s="8"/>
      <c r="WMP717" s="8"/>
      <c r="WMQ717" s="8"/>
      <c r="WMR717" s="8"/>
      <c r="WMS717" s="8"/>
      <c r="WMT717" s="8"/>
      <c r="WMU717" s="8"/>
      <c r="WMV717" s="8"/>
      <c r="WMW717" s="8"/>
      <c r="WMX717" s="8"/>
      <c r="WMY717" s="8"/>
      <c r="WMZ717" s="8"/>
      <c r="WNA717" s="8"/>
      <c r="WNB717" s="8"/>
      <c r="WNC717" s="8"/>
      <c r="WND717" s="8"/>
      <c r="WNE717" s="8"/>
      <c r="WNF717" s="8"/>
      <c r="WNG717" s="8"/>
      <c r="WNH717" s="8"/>
      <c r="WNI717" s="8"/>
      <c r="WNJ717" s="8"/>
      <c r="WNK717" s="8"/>
      <c r="WNL717" s="8"/>
      <c r="WNM717" s="8"/>
      <c r="WNN717" s="8"/>
      <c r="WNO717" s="8"/>
      <c r="WNP717" s="8"/>
      <c r="WNQ717" s="8"/>
      <c r="WNR717" s="8"/>
      <c r="WNS717" s="8"/>
      <c r="WNT717" s="8"/>
      <c r="WNU717" s="8"/>
      <c r="WNV717" s="8"/>
      <c r="WNW717" s="8"/>
      <c r="WNX717" s="8"/>
      <c r="WNY717" s="8"/>
      <c r="WNZ717" s="8"/>
      <c r="WOA717" s="8"/>
      <c r="WOB717" s="8"/>
      <c r="WOC717" s="8"/>
      <c r="WOD717" s="8"/>
      <c r="WOE717" s="8"/>
      <c r="WOF717" s="8"/>
      <c r="WOG717" s="8"/>
      <c r="WOH717" s="8"/>
      <c r="WOI717" s="8"/>
      <c r="WOJ717" s="8"/>
      <c r="WOK717" s="8"/>
      <c r="WOL717" s="8"/>
      <c r="WOM717" s="8"/>
      <c r="WON717" s="8"/>
      <c r="WOO717" s="8"/>
      <c r="WOP717" s="8"/>
      <c r="WOQ717" s="8"/>
      <c r="WOR717" s="8"/>
      <c r="WOS717" s="8"/>
      <c r="WOT717" s="8"/>
      <c r="WOU717" s="8"/>
      <c r="WOV717" s="8"/>
      <c r="WOW717" s="8"/>
      <c r="WOX717" s="8"/>
      <c r="WOY717" s="8"/>
      <c r="WOZ717" s="8"/>
      <c r="WPA717" s="8"/>
      <c r="WPB717" s="8"/>
      <c r="WPC717" s="8"/>
      <c r="WPD717" s="8"/>
      <c r="WPE717" s="8"/>
      <c r="WPF717" s="8"/>
      <c r="WPG717" s="8"/>
      <c r="WPH717" s="8"/>
      <c r="WPI717" s="8"/>
      <c r="WPJ717" s="8"/>
      <c r="WPK717" s="8"/>
      <c r="WPL717" s="8"/>
      <c r="WPM717" s="8"/>
      <c r="WPN717" s="8"/>
      <c r="WPO717" s="8"/>
      <c r="WPP717" s="8"/>
      <c r="WPQ717" s="8"/>
      <c r="WPR717" s="8"/>
      <c r="WPS717" s="8"/>
      <c r="WPT717" s="8"/>
      <c r="WPU717" s="8"/>
      <c r="WPV717" s="8"/>
      <c r="WPW717" s="8"/>
      <c r="WPX717" s="8"/>
      <c r="WPY717" s="8"/>
      <c r="WPZ717" s="8"/>
      <c r="WQA717" s="8"/>
      <c r="WQB717" s="8"/>
      <c r="WQC717" s="8"/>
      <c r="WQD717" s="8"/>
      <c r="WQE717" s="8"/>
      <c r="WQF717" s="8"/>
      <c r="WQG717" s="8"/>
      <c r="WQH717" s="8"/>
      <c r="WQI717" s="8"/>
      <c r="WQJ717" s="8"/>
      <c r="WQK717" s="8"/>
      <c r="WQL717" s="8"/>
      <c r="WQM717" s="8"/>
      <c r="WQN717" s="8"/>
      <c r="WQO717" s="8"/>
      <c r="WQP717" s="8"/>
      <c r="WQQ717" s="8"/>
      <c r="WQR717" s="8"/>
      <c r="WQS717" s="8"/>
      <c r="WQT717" s="8"/>
      <c r="WQU717" s="8"/>
      <c r="WQV717" s="8"/>
      <c r="WQW717" s="8"/>
      <c r="WQX717" s="8"/>
      <c r="WQY717" s="8"/>
      <c r="WQZ717" s="8"/>
      <c r="WRA717" s="8"/>
      <c r="WRB717" s="8"/>
      <c r="WRC717" s="8"/>
      <c r="WRD717" s="8"/>
      <c r="WRE717" s="8"/>
      <c r="WRF717" s="8"/>
      <c r="WRG717" s="8"/>
      <c r="WRH717" s="8"/>
      <c r="WRI717" s="8"/>
      <c r="WRJ717" s="8"/>
      <c r="WRK717" s="8"/>
      <c r="WRL717" s="8"/>
      <c r="WRM717" s="8"/>
      <c r="WRN717" s="8"/>
      <c r="WRO717" s="8"/>
      <c r="WRP717" s="8"/>
      <c r="WRQ717" s="8"/>
      <c r="WRR717" s="8"/>
      <c r="WRS717" s="8"/>
      <c r="WRT717" s="8"/>
      <c r="WRU717" s="8"/>
      <c r="WRV717" s="8"/>
      <c r="WRW717" s="8"/>
      <c r="WRX717" s="8"/>
      <c r="WRY717" s="8"/>
      <c r="WRZ717" s="8"/>
      <c r="WSA717" s="8"/>
      <c r="WSB717" s="8"/>
      <c r="WSC717" s="8"/>
      <c r="WSD717" s="8"/>
      <c r="WSE717" s="8"/>
      <c r="WSF717" s="8"/>
      <c r="WSG717" s="8"/>
      <c r="WSH717" s="8"/>
      <c r="WSI717" s="8"/>
      <c r="WSJ717" s="8"/>
      <c r="WSK717" s="8"/>
      <c r="WSL717" s="8"/>
      <c r="WSM717" s="8"/>
    </row>
    <row r="718" spans="1:16055" s="69" customFormat="1" ht="20.25" customHeight="1" x14ac:dyDescent="0.35">
      <c r="A718" s="91">
        <v>254078</v>
      </c>
      <c r="B718" s="74" t="s">
        <v>444</v>
      </c>
      <c r="C718" s="61" t="s">
        <v>1538</v>
      </c>
      <c r="D718" s="14" t="s">
        <v>781</v>
      </c>
      <c r="E718" s="139" t="s">
        <v>1306</v>
      </c>
      <c r="F718" s="27" t="s">
        <v>210</v>
      </c>
      <c r="G718" s="60">
        <v>21.29711</v>
      </c>
      <c r="H718" s="60">
        <v>80.874774000000002</v>
      </c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>
        <v>0</v>
      </c>
      <c r="AB718" s="54">
        <v>4</v>
      </c>
      <c r="AC718" s="54">
        <v>0</v>
      </c>
      <c r="AD718" s="54">
        <v>0</v>
      </c>
      <c r="AE718" s="54">
        <v>17</v>
      </c>
      <c r="AF718" s="54">
        <v>23</v>
      </c>
      <c r="AG718" s="54">
        <v>27</v>
      </c>
      <c r="AH718" s="54">
        <v>43</v>
      </c>
      <c r="AI718" s="54">
        <v>17</v>
      </c>
      <c r="AJ718" s="54">
        <v>39</v>
      </c>
      <c r="AK718" s="54">
        <v>21</v>
      </c>
      <c r="AL718" s="54">
        <v>51</v>
      </c>
      <c r="AM718" s="54">
        <v>14</v>
      </c>
      <c r="AN718" s="54">
        <v>14</v>
      </c>
      <c r="AO718" s="54">
        <v>24</v>
      </c>
      <c r="AP718" s="54">
        <v>0</v>
      </c>
      <c r="AQ718" s="54">
        <v>10</v>
      </c>
      <c r="AR718" s="54">
        <v>4</v>
      </c>
      <c r="AS718" s="54">
        <v>19</v>
      </c>
      <c r="AT718" s="54">
        <v>23</v>
      </c>
      <c r="AU718" s="54">
        <v>14</v>
      </c>
      <c r="AV718" s="54">
        <v>38</v>
      </c>
      <c r="AW718" s="54">
        <v>16</v>
      </c>
      <c r="AX718" s="54">
        <v>36</v>
      </c>
      <c r="AY718" s="54">
        <v>18</v>
      </c>
      <c r="AZ718" s="54">
        <v>8</v>
      </c>
      <c r="BA718" s="54">
        <v>25</v>
      </c>
      <c r="BB718" s="54">
        <v>17</v>
      </c>
      <c r="BC718" s="54">
        <v>15</v>
      </c>
      <c r="BD718" s="54">
        <v>27</v>
      </c>
      <c r="BE718" s="54">
        <v>18</v>
      </c>
      <c r="BF718" s="54">
        <v>38</v>
      </c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8"/>
      <c r="DZ718" s="8"/>
      <c r="EA718" s="8"/>
      <c r="EB718" s="8"/>
      <c r="EC718" s="8"/>
      <c r="ED718" s="8"/>
      <c r="EE718" s="8"/>
      <c r="EF718" s="8"/>
      <c r="EG718" s="8"/>
      <c r="EH718" s="8"/>
      <c r="EI718" s="8"/>
      <c r="EJ718" s="8"/>
      <c r="EK718" s="8"/>
      <c r="EL718" s="8"/>
      <c r="EM718" s="8"/>
      <c r="EN718" s="8"/>
      <c r="EO718" s="8"/>
      <c r="EP718" s="8"/>
      <c r="EQ718" s="8"/>
      <c r="ER718" s="8"/>
      <c r="ES718" s="8"/>
      <c r="ET718" s="8"/>
      <c r="EU718" s="8"/>
      <c r="EV718" s="8"/>
      <c r="EW718" s="8"/>
      <c r="EX718" s="8"/>
      <c r="EY718" s="8"/>
      <c r="EZ718" s="8"/>
      <c r="FA718" s="8"/>
      <c r="FB718" s="8"/>
      <c r="FC718" s="8"/>
      <c r="FD718" s="8"/>
      <c r="FE718" s="8"/>
      <c r="FF718" s="8"/>
      <c r="FG718" s="8"/>
      <c r="FH718" s="8"/>
      <c r="FI718" s="8"/>
      <c r="FJ718" s="8"/>
      <c r="FK718" s="8"/>
      <c r="FL718" s="8"/>
      <c r="FM718" s="8"/>
      <c r="FN718" s="8"/>
      <c r="FO718" s="8"/>
      <c r="FP718" s="8"/>
      <c r="FQ718" s="8"/>
      <c r="FR718" s="8"/>
      <c r="FS718" s="8"/>
      <c r="FT718" s="8"/>
      <c r="FU718" s="8"/>
      <c r="FV718" s="8"/>
      <c r="FW718" s="8"/>
      <c r="FX718" s="8"/>
      <c r="FY718" s="8"/>
      <c r="FZ718" s="8"/>
      <c r="GA718" s="8"/>
      <c r="GB718" s="8"/>
      <c r="GC718" s="8"/>
      <c r="GD718" s="8"/>
      <c r="GE718" s="8"/>
      <c r="GF718" s="8"/>
      <c r="GG718" s="8"/>
      <c r="GH718" s="8"/>
      <c r="GI718" s="8"/>
      <c r="GJ718" s="8"/>
      <c r="GK718" s="8"/>
      <c r="GL718" s="8"/>
      <c r="GM718" s="8"/>
      <c r="GN718" s="8"/>
      <c r="GO718" s="8"/>
      <c r="GP718" s="8"/>
      <c r="GQ718" s="8"/>
      <c r="GR718" s="8"/>
      <c r="GS718" s="8"/>
      <c r="GT718" s="8"/>
      <c r="GU718" s="8"/>
      <c r="GV718" s="8"/>
      <c r="GW718" s="8"/>
      <c r="GX718" s="8"/>
      <c r="GY718" s="8"/>
      <c r="GZ718" s="8"/>
      <c r="HA718" s="8"/>
      <c r="HB718" s="8"/>
      <c r="HC718" s="8"/>
      <c r="HD718" s="8"/>
      <c r="HE718" s="8"/>
      <c r="HF718" s="8"/>
      <c r="HG718" s="8"/>
      <c r="HH718" s="8"/>
      <c r="HI718" s="8"/>
      <c r="HJ718" s="8"/>
      <c r="HK718" s="8"/>
      <c r="HL718" s="8"/>
      <c r="HM718" s="8"/>
      <c r="HN718" s="8"/>
      <c r="HO718" s="8"/>
      <c r="HP718" s="8"/>
      <c r="HQ718" s="8"/>
      <c r="HR718" s="8"/>
      <c r="HS718" s="8"/>
      <c r="HT718" s="8"/>
      <c r="HU718" s="8"/>
      <c r="HV718" s="8"/>
      <c r="HW718" s="8"/>
      <c r="HX718" s="8"/>
      <c r="HY718" s="8"/>
      <c r="HZ718" s="8"/>
      <c r="IA718" s="8"/>
      <c r="IB718" s="8"/>
      <c r="IC718" s="8"/>
      <c r="ID718" s="8"/>
      <c r="IE718" s="8"/>
      <c r="IF718" s="8"/>
      <c r="IG718" s="8"/>
      <c r="IH718" s="8"/>
      <c r="II718" s="8"/>
      <c r="IJ718" s="8"/>
      <c r="IK718" s="8"/>
      <c r="IL718" s="8"/>
      <c r="IM718" s="8"/>
      <c r="IN718" s="8"/>
      <c r="IO718" s="8"/>
      <c r="IP718" s="8"/>
      <c r="IQ718" s="8"/>
      <c r="IR718" s="8"/>
      <c r="IS718" s="8"/>
      <c r="IT718" s="8"/>
      <c r="IU718" s="8"/>
      <c r="IV718" s="8"/>
      <c r="IW718" s="8"/>
      <c r="IX718" s="8"/>
      <c r="IY718" s="8"/>
      <c r="IZ718" s="8"/>
      <c r="JA718" s="8"/>
      <c r="JB718" s="8"/>
      <c r="JC718" s="8"/>
      <c r="JD718" s="8"/>
      <c r="JE718" s="8"/>
      <c r="JF718" s="8"/>
      <c r="JG718" s="8"/>
      <c r="JH718" s="8"/>
      <c r="JI718" s="8"/>
      <c r="JJ718" s="8"/>
      <c r="JK718" s="8"/>
      <c r="JL718" s="8"/>
      <c r="JM718" s="8"/>
      <c r="JN718" s="8"/>
      <c r="JO718" s="8"/>
      <c r="JP718" s="8"/>
      <c r="JQ718" s="8"/>
      <c r="JR718" s="8"/>
      <c r="JS718" s="8"/>
      <c r="JT718" s="8"/>
      <c r="JU718" s="8"/>
      <c r="JV718" s="8"/>
      <c r="JW718" s="8"/>
      <c r="JX718" s="8"/>
      <c r="JY718" s="8"/>
      <c r="JZ718" s="8"/>
      <c r="KA718" s="8"/>
      <c r="KB718" s="8"/>
      <c r="KC718" s="8"/>
      <c r="KD718" s="8"/>
      <c r="KE718" s="8"/>
      <c r="KF718" s="8"/>
      <c r="KG718" s="8"/>
      <c r="KH718" s="8"/>
      <c r="KI718" s="8"/>
      <c r="KJ718" s="8"/>
      <c r="KK718" s="8"/>
      <c r="KL718" s="8"/>
      <c r="KM718" s="8"/>
      <c r="KN718" s="8"/>
      <c r="KO718" s="8"/>
      <c r="KP718" s="8"/>
      <c r="KQ718" s="8"/>
      <c r="KR718" s="8"/>
      <c r="KS718" s="8"/>
      <c r="KT718" s="8"/>
      <c r="KU718" s="8"/>
      <c r="KV718" s="8"/>
      <c r="KW718" s="8"/>
      <c r="KX718" s="8"/>
      <c r="KY718" s="8"/>
      <c r="KZ718" s="8"/>
      <c r="LA718" s="8"/>
      <c r="LB718" s="8"/>
      <c r="LC718" s="8"/>
      <c r="LD718" s="8"/>
      <c r="LE718" s="8"/>
      <c r="LF718" s="8"/>
      <c r="LG718" s="8"/>
      <c r="LH718" s="8"/>
      <c r="LI718" s="8"/>
      <c r="LJ718" s="8"/>
      <c r="LK718" s="8"/>
      <c r="LL718" s="8"/>
      <c r="LM718" s="8"/>
      <c r="LN718" s="8"/>
      <c r="LO718" s="8"/>
      <c r="LP718" s="8"/>
      <c r="LQ718" s="8"/>
      <c r="LR718" s="8"/>
      <c r="LS718" s="8"/>
      <c r="LT718" s="8"/>
      <c r="LU718" s="8"/>
      <c r="LV718" s="8"/>
      <c r="LW718" s="8"/>
      <c r="LX718" s="8"/>
      <c r="LY718" s="8"/>
      <c r="LZ718" s="8"/>
      <c r="MA718" s="8"/>
      <c r="MB718" s="8"/>
      <c r="MC718" s="8"/>
      <c r="MD718" s="8"/>
      <c r="ME718" s="8"/>
      <c r="MF718" s="8"/>
      <c r="MG718" s="8"/>
      <c r="MH718" s="8"/>
      <c r="MI718" s="8"/>
      <c r="MJ718" s="8"/>
      <c r="MK718" s="8"/>
      <c r="ML718" s="8"/>
      <c r="MM718" s="8"/>
      <c r="MN718" s="8"/>
      <c r="MO718" s="8"/>
      <c r="MP718" s="8"/>
      <c r="MQ718" s="8"/>
      <c r="MR718" s="8"/>
      <c r="MS718" s="8"/>
      <c r="MT718" s="8"/>
      <c r="MU718" s="8"/>
      <c r="MV718" s="8"/>
      <c r="MW718" s="8"/>
      <c r="MX718" s="8"/>
      <c r="MY718" s="8"/>
      <c r="MZ718" s="8"/>
      <c r="NA718" s="8"/>
      <c r="NB718" s="8"/>
      <c r="NC718" s="8"/>
      <c r="ND718" s="8"/>
      <c r="NE718" s="8"/>
      <c r="NF718" s="8"/>
      <c r="NG718" s="8"/>
      <c r="NH718" s="8"/>
      <c r="NI718" s="8"/>
      <c r="NJ718" s="8"/>
      <c r="NK718" s="8"/>
      <c r="NL718" s="8"/>
      <c r="NM718" s="8"/>
      <c r="NN718" s="8"/>
      <c r="NO718" s="8"/>
      <c r="NP718" s="8"/>
      <c r="NQ718" s="8"/>
      <c r="NR718" s="8"/>
      <c r="NS718" s="8"/>
      <c r="NT718" s="8"/>
      <c r="NU718" s="8"/>
      <c r="NV718" s="8"/>
      <c r="NW718" s="8"/>
      <c r="NX718" s="8"/>
      <c r="NY718" s="8"/>
      <c r="NZ718" s="8"/>
      <c r="OA718" s="8"/>
      <c r="OB718" s="8"/>
      <c r="OC718" s="8"/>
      <c r="OD718" s="8"/>
      <c r="OE718" s="8"/>
      <c r="OF718" s="8"/>
      <c r="OG718" s="8"/>
      <c r="OH718" s="8"/>
      <c r="OI718" s="8"/>
      <c r="OJ718" s="8"/>
      <c r="OK718" s="8"/>
      <c r="OL718" s="8"/>
      <c r="OM718" s="8"/>
      <c r="ON718" s="8"/>
      <c r="OO718" s="8"/>
      <c r="OP718" s="8"/>
      <c r="OQ718" s="8"/>
      <c r="OR718" s="8"/>
      <c r="OS718" s="8"/>
      <c r="OT718" s="8"/>
      <c r="OU718" s="8"/>
      <c r="OV718" s="8"/>
      <c r="OW718" s="8"/>
      <c r="OX718" s="8"/>
      <c r="OY718" s="8"/>
      <c r="OZ718" s="8"/>
      <c r="PA718" s="8"/>
      <c r="PB718" s="8"/>
      <c r="PC718" s="8"/>
      <c r="PD718" s="8"/>
      <c r="PE718" s="8"/>
      <c r="PF718" s="8"/>
      <c r="PG718" s="8"/>
      <c r="PH718" s="8"/>
      <c r="PI718" s="8"/>
      <c r="PJ718" s="8"/>
      <c r="PK718" s="8"/>
      <c r="PL718" s="8"/>
      <c r="PM718" s="8"/>
      <c r="PN718" s="8"/>
      <c r="PO718" s="8"/>
      <c r="PP718" s="8"/>
      <c r="PQ718" s="8"/>
      <c r="PR718" s="8"/>
      <c r="PS718" s="8"/>
      <c r="PT718" s="8"/>
      <c r="PU718" s="8"/>
      <c r="PV718" s="8"/>
      <c r="PW718" s="8"/>
      <c r="PX718" s="8"/>
      <c r="PY718" s="8"/>
      <c r="PZ718" s="8"/>
      <c r="QA718" s="8"/>
      <c r="QB718" s="8"/>
      <c r="QC718" s="8"/>
      <c r="QD718" s="8"/>
      <c r="QE718" s="8"/>
      <c r="QF718" s="8"/>
      <c r="QG718" s="8"/>
      <c r="QH718" s="8"/>
      <c r="QI718" s="8"/>
      <c r="QJ718" s="8"/>
      <c r="QK718" s="8"/>
      <c r="QL718" s="8"/>
      <c r="QM718" s="8"/>
      <c r="QN718" s="8"/>
      <c r="QO718" s="8"/>
      <c r="QP718" s="8"/>
      <c r="QQ718" s="8"/>
      <c r="QR718" s="8"/>
      <c r="QS718" s="8"/>
      <c r="QT718" s="8"/>
      <c r="QU718" s="8"/>
      <c r="QV718" s="8"/>
      <c r="QW718" s="8"/>
      <c r="QX718" s="8"/>
      <c r="QY718" s="8"/>
      <c r="QZ718" s="8"/>
      <c r="RA718" s="8"/>
      <c r="RB718" s="8"/>
      <c r="RC718" s="8"/>
      <c r="RD718" s="8"/>
      <c r="RE718" s="8"/>
      <c r="RF718" s="8"/>
      <c r="RG718" s="8"/>
      <c r="RH718" s="8"/>
      <c r="RI718" s="8"/>
      <c r="RJ718" s="8"/>
      <c r="RK718" s="8"/>
      <c r="RL718" s="8"/>
      <c r="RM718" s="8"/>
      <c r="RN718" s="8"/>
      <c r="RO718" s="8"/>
      <c r="RP718" s="8"/>
      <c r="RQ718" s="8"/>
      <c r="RR718" s="8"/>
      <c r="RS718" s="8"/>
      <c r="RT718" s="8"/>
      <c r="RU718" s="8"/>
      <c r="RV718" s="8"/>
      <c r="RW718" s="8"/>
      <c r="RX718" s="8"/>
      <c r="RY718" s="8"/>
      <c r="RZ718" s="8"/>
      <c r="SA718" s="8"/>
      <c r="SB718" s="8"/>
      <c r="SC718" s="8"/>
      <c r="SD718" s="8"/>
      <c r="SE718" s="8"/>
      <c r="SF718" s="8"/>
      <c r="SG718" s="8"/>
      <c r="SH718" s="8"/>
      <c r="SI718" s="8"/>
      <c r="SJ718" s="8"/>
      <c r="SK718" s="8"/>
      <c r="SL718" s="8"/>
      <c r="SM718" s="8"/>
      <c r="SN718" s="8"/>
      <c r="SO718" s="8"/>
      <c r="SP718" s="8"/>
      <c r="SQ718" s="8"/>
      <c r="SR718" s="8"/>
      <c r="SS718" s="8"/>
      <c r="ST718" s="8"/>
      <c r="SU718" s="8"/>
      <c r="SV718" s="8"/>
      <c r="SW718" s="8"/>
      <c r="SX718" s="8"/>
      <c r="SY718" s="8"/>
      <c r="SZ718" s="8"/>
      <c r="TA718" s="8"/>
      <c r="TB718" s="8"/>
      <c r="TC718" s="8"/>
      <c r="TD718" s="8"/>
      <c r="TE718" s="8"/>
      <c r="TF718" s="8"/>
      <c r="TG718" s="8"/>
      <c r="TH718" s="8"/>
      <c r="TI718" s="8"/>
      <c r="TJ718" s="8"/>
      <c r="TK718" s="8"/>
      <c r="TL718" s="8"/>
      <c r="TM718" s="8"/>
      <c r="TN718" s="8"/>
      <c r="TO718" s="8"/>
      <c r="TP718" s="8"/>
      <c r="TQ718" s="8"/>
      <c r="TR718" s="8"/>
      <c r="TS718" s="8"/>
      <c r="TT718" s="8"/>
      <c r="TU718" s="8"/>
      <c r="TV718" s="8"/>
      <c r="TW718" s="8"/>
      <c r="TX718" s="8"/>
      <c r="TY718" s="8"/>
      <c r="TZ718" s="8"/>
      <c r="UA718" s="8"/>
      <c r="UB718" s="8"/>
      <c r="UC718" s="8"/>
      <c r="UD718" s="8"/>
      <c r="UE718" s="8"/>
      <c r="UF718" s="8"/>
      <c r="UG718" s="8"/>
      <c r="UH718" s="8"/>
      <c r="UI718" s="8"/>
      <c r="UJ718" s="8"/>
      <c r="UK718" s="8"/>
      <c r="UL718" s="8"/>
      <c r="UM718" s="8"/>
      <c r="UN718" s="8"/>
      <c r="UO718" s="8"/>
      <c r="UP718" s="8"/>
      <c r="UQ718" s="8"/>
      <c r="UR718" s="8"/>
      <c r="US718" s="8"/>
      <c r="UT718" s="8"/>
      <c r="UU718" s="8"/>
      <c r="UV718" s="8"/>
      <c r="UW718" s="8"/>
      <c r="UX718" s="8"/>
      <c r="UY718" s="8"/>
      <c r="UZ718" s="8"/>
      <c r="VA718" s="8"/>
      <c r="VB718" s="8"/>
      <c r="VC718" s="8"/>
      <c r="VD718" s="8"/>
      <c r="VE718" s="8"/>
      <c r="VF718" s="8"/>
      <c r="VG718" s="8"/>
      <c r="VH718" s="8"/>
      <c r="VI718" s="8"/>
      <c r="VJ718" s="8"/>
      <c r="VK718" s="8"/>
      <c r="VL718" s="8"/>
      <c r="VM718" s="8"/>
      <c r="VN718" s="8"/>
      <c r="VO718" s="8"/>
      <c r="VP718" s="8"/>
      <c r="VQ718" s="8"/>
      <c r="VR718" s="8"/>
      <c r="VS718" s="8"/>
      <c r="VT718" s="8"/>
      <c r="VU718" s="8"/>
      <c r="VV718" s="8"/>
      <c r="VW718" s="8"/>
      <c r="VX718" s="8"/>
      <c r="VY718" s="8"/>
      <c r="VZ718" s="8"/>
      <c r="WA718" s="8"/>
      <c r="WB718" s="8"/>
      <c r="WC718" s="8"/>
      <c r="WD718" s="8"/>
      <c r="WE718" s="8"/>
      <c r="WF718" s="8"/>
      <c r="WG718" s="8"/>
      <c r="WH718" s="8"/>
      <c r="WI718" s="8"/>
      <c r="WJ718" s="8"/>
      <c r="WK718" s="8"/>
      <c r="WL718" s="8"/>
      <c r="WM718" s="8"/>
      <c r="WN718" s="8"/>
      <c r="WO718" s="8"/>
      <c r="WP718" s="8"/>
      <c r="WQ718" s="8"/>
      <c r="WR718" s="8"/>
      <c r="WS718" s="8"/>
      <c r="WT718" s="8"/>
      <c r="WU718" s="8"/>
      <c r="WV718" s="8"/>
      <c r="WW718" s="8"/>
      <c r="WX718" s="8"/>
      <c r="WY718" s="8"/>
      <c r="WZ718" s="8"/>
      <c r="XA718" s="8"/>
      <c r="XB718" s="8"/>
      <c r="XC718" s="8"/>
      <c r="XD718" s="8"/>
      <c r="XE718" s="8"/>
      <c r="XF718" s="8"/>
      <c r="XG718" s="8"/>
      <c r="XH718" s="8"/>
      <c r="XI718" s="8"/>
      <c r="XJ718" s="8"/>
      <c r="XK718" s="8"/>
      <c r="XL718" s="8"/>
      <c r="XM718" s="8"/>
      <c r="XN718" s="8"/>
      <c r="XO718" s="8"/>
      <c r="XP718" s="8"/>
      <c r="XQ718" s="8"/>
      <c r="XR718" s="8"/>
      <c r="XS718" s="8"/>
      <c r="XT718" s="8"/>
      <c r="XU718" s="8"/>
      <c r="XV718" s="8"/>
      <c r="XW718" s="8"/>
      <c r="XX718" s="8"/>
      <c r="XY718" s="8"/>
      <c r="XZ718" s="8"/>
      <c r="YA718" s="8"/>
      <c r="YB718" s="8"/>
      <c r="YC718" s="8"/>
      <c r="YD718" s="8"/>
      <c r="YE718" s="8"/>
      <c r="YF718" s="8"/>
      <c r="YG718" s="8"/>
      <c r="YH718" s="8"/>
      <c r="YI718" s="8"/>
      <c r="YJ718" s="8"/>
      <c r="YK718" s="8"/>
      <c r="YL718" s="8"/>
      <c r="YM718" s="8"/>
      <c r="YN718" s="8"/>
      <c r="YO718" s="8"/>
      <c r="YP718" s="8"/>
      <c r="YQ718" s="8"/>
      <c r="YR718" s="8"/>
      <c r="YS718" s="8"/>
      <c r="YT718" s="8"/>
      <c r="YU718" s="8"/>
      <c r="YV718" s="8"/>
      <c r="YW718" s="8"/>
      <c r="YX718" s="8"/>
      <c r="YY718" s="8"/>
      <c r="YZ718" s="8"/>
      <c r="ZA718" s="8"/>
      <c r="ZB718" s="8"/>
      <c r="ZC718" s="8"/>
      <c r="ZD718" s="8"/>
      <c r="ZE718" s="8"/>
      <c r="ZF718" s="8"/>
      <c r="ZG718" s="8"/>
      <c r="ZH718" s="8"/>
      <c r="ZI718" s="8"/>
      <c r="ZJ718" s="8"/>
      <c r="ZK718" s="8"/>
      <c r="ZL718" s="8"/>
      <c r="ZM718" s="8"/>
      <c r="ZN718" s="8"/>
      <c r="ZO718" s="8"/>
      <c r="ZP718" s="8"/>
      <c r="ZQ718" s="8"/>
      <c r="ZR718" s="8"/>
      <c r="ZS718" s="8"/>
      <c r="ZT718" s="8"/>
      <c r="ZU718" s="8"/>
      <c r="ZV718" s="8"/>
      <c r="ZW718" s="8"/>
      <c r="ZX718" s="8"/>
      <c r="ZY718" s="8"/>
      <c r="ZZ718" s="8"/>
      <c r="AAA718" s="8"/>
      <c r="AAB718" s="8"/>
      <c r="AAC718" s="8"/>
      <c r="AAD718" s="8"/>
      <c r="AAE718" s="8"/>
      <c r="AAF718" s="8"/>
      <c r="AAG718" s="8"/>
      <c r="AAH718" s="8"/>
      <c r="AAI718" s="8"/>
      <c r="AAJ718" s="8"/>
      <c r="AAK718" s="8"/>
      <c r="AAL718" s="8"/>
      <c r="AAM718" s="8"/>
      <c r="AAN718" s="8"/>
      <c r="AAO718" s="8"/>
      <c r="AAP718" s="8"/>
      <c r="AAQ718" s="8"/>
      <c r="AAR718" s="8"/>
      <c r="AAS718" s="8"/>
      <c r="AAT718" s="8"/>
      <c r="AAU718" s="8"/>
      <c r="AAV718" s="8"/>
      <c r="AAW718" s="8"/>
      <c r="AAX718" s="8"/>
      <c r="AAY718" s="8"/>
      <c r="AAZ718" s="8"/>
      <c r="ABA718" s="8"/>
      <c r="ABB718" s="8"/>
      <c r="ABC718" s="8"/>
      <c r="ABD718" s="8"/>
      <c r="ABE718" s="8"/>
      <c r="ABF718" s="8"/>
      <c r="ABG718" s="8"/>
      <c r="ABH718" s="8"/>
      <c r="ABI718" s="8"/>
      <c r="ABJ718" s="8"/>
      <c r="ABK718" s="8"/>
      <c r="ABL718" s="8"/>
      <c r="ABM718" s="8"/>
      <c r="ABN718" s="8"/>
      <c r="ABO718" s="8"/>
      <c r="ABP718" s="8"/>
      <c r="ABQ718" s="8"/>
      <c r="ABR718" s="8"/>
      <c r="ABS718" s="8"/>
      <c r="ABT718" s="8"/>
      <c r="ABU718" s="8"/>
      <c r="ABV718" s="8"/>
      <c r="ABW718" s="8"/>
      <c r="ABX718" s="8"/>
      <c r="ABY718" s="8"/>
      <c r="ABZ718" s="8"/>
      <c r="ACA718" s="8"/>
      <c r="ACB718" s="8"/>
      <c r="ACC718" s="8"/>
      <c r="ACD718" s="8"/>
      <c r="ACE718" s="8"/>
      <c r="ACF718" s="8"/>
      <c r="ACG718" s="8"/>
      <c r="ACH718" s="8"/>
      <c r="ACI718" s="8"/>
      <c r="ACJ718" s="8"/>
      <c r="ACK718" s="8"/>
      <c r="ACL718" s="8"/>
      <c r="ACM718" s="8"/>
      <c r="ACN718" s="8"/>
      <c r="ACO718" s="8"/>
      <c r="ACP718" s="8"/>
      <c r="ACQ718" s="8"/>
      <c r="ACR718" s="8"/>
      <c r="ACS718" s="8"/>
      <c r="ACT718" s="8"/>
      <c r="ACU718" s="8"/>
      <c r="ACV718" s="8"/>
      <c r="ACW718" s="8"/>
      <c r="ACX718" s="8"/>
      <c r="ACY718" s="8"/>
      <c r="ACZ718" s="8"/>
      <c r="ADA718" s="8"/>
      <c r="ADB718" s="8"/>
      <c r="ADC718" s="8"/>
      <c r="ADD718" s="8"/>
      <c r="ADE718" s="8"/>
      <c r="ADF718" s="8"/>
      <c r="ADG718" s="8"/>
      <c r="ADH718" s="8"/>
      <c r="ADI718" s="8"/>
      <c r="ADJ718" s="8"/>
      <c r="ADK718" s="8"/>
      <c r="ADL718" s="8"/>
      <c r="ADM718" s="8"/>
      <c r="ADN718" s="8"/>
      <c r="ADO718" s="8"/>
      <c r="ADP718" s="8"/>
      <c r="ADQ718" s="8"/>
      <c r="ADR718" s="8"/>
      <c r="ADS718" s="8"/>
      <c r="ADT718" s="8"/>
      <c r="ADU718" s="8"/>
      <c r="ADV718" s="8"/>
      <c r="ADW718" s="8"/>
      <c r="ADX718" s="8"/>
      <c r="ADY718" s="8"/>
      <c r="ADZ718" s="8"/>
      <c r="AEA718" s="8"/>
      <c r="AEB718" s="8"/>
      <c r="AEC718" s="8"/>
      <c r="AED718" s="8"/>
      <c r="AEE718" s="8"/>
      <c r="AEF718" s="8"/>
      <c r="AEG718" s="8"/>
      <c r="AEH718" s="8"/>
      <c r="AEI718" s="8"/>
      <c r="AEJ718" s="8"/>
      <c r="AEK718" s="8"/>
      <c r="AEL718" s="8"/>
      <c r="AEM718" s="8"/>
      <c r="AEN718" s="8"/>
      <c r="AEO718" s="8"/>
      <c r="AEP718" s="8"/>
      <c r="AEQ718" s="8"/>
      <c r="AER718" s="8"/>
      <c r="AES718" s="8"/>
      <c r="AET718" s="8"/>
      <c r="AEU718" s="8"/>
      <c r="AEV718" s="8"/>
      <c r="AEW718" s="8"/>
      <c r="AEX718" s="8"/>
      <c r="AEY718" s="8"/>
      <c r="AEZ718" s="8"/>
      <c r="AFA718" s="8"/>
      <c r="AFB718" s="8"/>
      <c r="AFC718" s="8"/>
      <c r="AFD718" s="8"/>
      <c r="AFE718" s="8"/>
      <c r="AFF718" s="8"/>
      <c r="AFG718" s="8"/>
      <c r="AFH718" s="8"/>
      <c r="AFI718" s="8"/>
      <c r="AFJ718" s="8"/>
      <c r="AFK718" s="8"/>
      <c r="AFL718" s="8"/>
      <c r="AFM718" s="8"/>
      <c r="AFN718" s="8"/>
      <c r="AFO718" s="8"/>
      <c r="AFP718" s="8"/>
      <c r="AFQ718" s="8"/>
      <c r="AFR718" s="8"/>
      <c r="AFS718" s="8"/>
      <c r="AFT718" s="8"/>
      <c r="AFU718" s="8"/>
      <c r="AFV718" s="8"/>
      <c r="AFW718" s="8"/>
      <c r="AFX718" s="8"/>
      <c r="AFY718" s="8"/>
      <c r="AFZ718" s="8"/>
      <c r="AGA718" s="8"/>
      <c r="AGB718" s="8"/>
      <c r="AGC718" s="8"/>
      <c r="AGD718" s="8"/>
      <c r="AGE718" s="8"/>
      <c r="AGF718" s="8"/>
      <c r="AGG718" s="8"/>
      <c r="AGH718" s="8"/>
      <c r="AGI718" s="8"/>
      <c r="AGJ718" s="8"/>
      <c r="AGK718" s="8"/>
      <c r="AGL718" s="8"/>
      <c r="AGM718" s="8"/>
      <c r="AGN718" s="8"/>
      <c r="AGO718" s="8"/>
      <c r="AGP718" s="8"/>
      <c r="AGQ718" s="8"/>
      <c r="AGR718" s="8"/>
      <c r="AGS718" s="8"/>
      <c r="AGT718" s="8"/>
      <c r="AGU718" s="8"/>
      <c r="AGV718" s="8"/>
      <c r="AGW718" s="8"/>
      <c r="AGX718" s="8"/>
      <c r="AGY718" s="8"/>
      <c r="AGZ718" s="8"/>
      <c r="AHA718" s="8"/>
      <c r="AHB718" s="8"/>
      <c r="AHC718" s="8"/>
      <c r="AHD718" s="8"/>
      <c r="AHE718" s="8"/>
      <c r="AHF718" s="8"/>
      <c r="AHG718" s="8"/>
      <c r="AHH718" s="8"/>
      <c r="AHI718" s="8"/>
      <c r="AHJ718" s="8"/>
      <c r="AHK718" s="8"/>
      <c r="AHL718" s="8"/>
      <c r="AHM718" s="8"/>
      <c r="AHN718" s="8"/>
      <c r="AHO718" s="8"/>
      <c r="AHP718" s="8"/>
      <c r="AHQ718" s="8"/>
      <c r="AHR718" s="8"/>
      <c r="AHS718" s="8"/>
      <c r="AHT718" s="8"/>
      <c r="AHU718" s="8"/>
      <c r="AHV718" s="8"/>
      <c r="AHW718" s="8"/>
      <c r="AHX718" s="8"/>
      <c r="AHY718" s="8"/>
      <c r="AHZ718" s="8"/>
      <c r="AIA718" s="8"/>
      <c r="AIB718" s="8"/>
      <c r="AIC718" s="8"/>
      <c r="AID718" s="8"/>
      <c r="AIE718" s="8"/>
      <c r="AIF718" s="8"/>
      <c r="AIG718" s="8"/>
      <c r="AIH718" s="8"/>
      <c r="AII718" s="8"/>
      <c r="AIJ718" s="8"/>
      <c r="AIK718" s="8"/>
      <c r="AIL718" s="8"/>
      <c r="AIM718" s="8"/>
      <c r="AIN718" s="8"/>
      <c r="AIO718" s="8"/>
      <c r="AIP718" s="8"/>
      <c r="AIQ718" s="8"/>
      <c r="AIR718" s="8"/>
      <c r="AIS718" s="8"/>
      <c r="AIT718" s="8"/>
      <c r="AIU718" s="8"/>
      <c r="AIV718" s="8"/>
      <c r="AIW718" s="8"/>
      <c r="AIX718" s="8"/>
      <c r="AIY718" s="8"/>
      <c r="AIZ718" s="8"/>
      <c r="AJA718" s="8"/>
      <c r="AJB718" s="8"/>
      <c r="AJC718" s="8"/>
      <c r="AJD718" s="8"/>
      <c r="AJE718" s="8"/>
      <c r="AJF718" s="8"/>
      <c r="AJG718" s="8"/>
      <c r="AJH718" s="8"/>
      <c r="AJI718" s="8"/>
      <c r="AJJ718" s="8"/>
      <c r="AJK718" s="8"/>
      <c r="AJL718" s="8"/>
      <c r="AJM718" s="8"/>
      <c r="AJN718" s="8"/>
      <c r="AJO718" s="8"/>
      <c r="AJP718" s="8"/>
      <c r="AJQ718" s="8"/>
      <c r="AJR718" s="8"/>
      <c r="AJS718" s="8"/>
      <c r="AJT718" s="8"/>
      <c r="AJU718" s="8"/>
      <c r="AJV718" s="8"/>
      <c r="AJW718" s="8"/>
      <c r="AJX718" s="8"/>
      <c r="AJY718" s="8"/>
      <c r="AJZ718" s="8"/>
      <c r="AKA718" s="8"/>
      <c r="AKB718" s="8"/>
      <c r="AKC718" s="8"/>
      <c r="AKD718" s="8"/>
      <c r="AKE718" s="8"/>
      <c r="AKF718" s="8"/>
      <c r="AKG718" s="8"/>
      <c r="AKH718" s="8"/>
      <c r="AKI718" s="8"/>
      <c r="AKJ718" s="8"/>
      <c r="AKK718" s="8"/>
      <c r="AKL718" s="8"/>
      <c r="AKM718" s="8"/>
      <c r="AKN718" s="8"/>
      <c r="AKO718" s="8"/>
      <c r="AKP718" s="8"/>
      <c r="AKQ718" s="8"/>
      <c r="AKR718" s="8"/>
      <c r="AKS718" s="8"/>
      <c r="AKT718" s="8"/>
      <c r="AKU718" s="8"/>
      <c r="AKV718" s="8"/>
      <c r="AKW718" s="8"/>
      <c r="AKX718" s="8"/>
      <c r="AKY718" s="8"/>
      <c r="AKZ718" s="8"/>
      <c r="ALA718" s="8"/>
      <c r="ALB718" s="8"/>
      <c r="ALC718" s="8"/>
      <c r="ALD718" s="8"/>
      <c r="ALE718" s="8"/>
      <c r="ALF718" s="8"/>
      <c r="ALG718" s="8"/>
      <c r="ALH718" s="8"/>
      <c r="ALI718" s="8"/>
      <c r="ALJ718" s="8"/>
      <c r="ALK718" s="8"/>
      <c r="ALL718" s="8"/>
      <c r="ALM718" s="8"/>
      <c r="ALN718" s="8"/>
      <c r="ALO718" s="8"/>
      <c r="ALP718" s="8"/>
      <c r="ALQ718" s="8"/>
      <c r="ALR718" s="8"/>
      <c r="ALS718" s="8"/>
      <c r="ALT718" s="8"/>
      <c r="ALU718" s="8"/>
      <c r="ALV718" s="8"/>
      <c r="ALW718" s="8"/>
      <c r="ALX718" s="8"/>
      <c r="ALY718" s="8"/>
      <c r="ALZ718" s="8"/>
      <c r="AMA718" s="8"/>
      <c r="AMB718" s="8"/>
      <c r="AMC718" s="8"/>
      <c r="AMD718" s="8"/>
      <c r="AME718" s="8"/>
      <c r="AMF718" s="8"/>
      <c r="AMG718" s="8"/>
      <c r="AMH718" s="8"/>
      <c r="AMI718" s="8"/>
      <c r="AMJ718" s="8"/>
      <c r="AMK718" s="8"/>
      <c r="AML718" s="8"/>
      <c r="AMM718" s="8"/>
      <c r="AMN718" s="8"/>
      <c r="AMO718" s="8"/>
      <c r="AMP718" s="8"/>
      <c r="AMQ718" s="8"/>
      <c r="AMR718" s="8"/>
      <c r="AMS718" s="8"/>
      <c r="AMT718" s="8"/>
      <c r="AMU718" s="8"/>
      <c r="AMV718" s="8"/>
      <c r="AMW718" s="8"/>
      <c r="AMX718" s="8"/>
      <c r="AMY718" s="8"/>
      <c r="AMZ718" s="8"/>
      <c r="ANA718" s="8"/>
      <c r="ANB718" s="8"/>
      <c r="ANC718" s="8"/>
      <c r="AND718" s="8"/>
      <c r="ANE718" s="8"/>
      <c r="ANF718" s="8"/>
      <c r="ANG718" s="8"/>
      <c r="ANH718" s="8"/>
      <c r="ANI718" s="8"/>
      <c r="ANJ718" s="8"/>
      <c r="ANK718" s="8"/>
      <c r="ANL718" s="8"/>
      <c r="ANM718" s="8"/>
      <c r="ANN718" s="8"/>
      <c r="ANO718" s="8"/>
      <c r="ANP718" s="8"/>
      <c r="ANQ718" s="8"/>
      <c r="ANR718" s="8"/>
      <c r="ANS718" s="8"/>
      <c r="ANT718" s="8"/>
      <c r="ANU718" s="8"/>
      <c r="ANV718" s="8"/>
      <c r="ANW718" s="8"/>
      <c r="ANX718" s="8"/>
      <c r="ANY718" s="8"/>
      <c r="ANZ718" s="8"/>
      <c r="AOA718" s="8"/>
      <c r="AOB718" s="8"/>
      <c r="AOC718" s="8"/>
      <c r="AOD718" s="8"/>
      <c r="AOE718" s="8"/>
      <c r="AOF718" s="8"/>
      <c r="AOG718" s="8"/>
      <c r="AOH718" s="8"/>
      <c r="AOI718" s="8"/>
      <c r="AOJ718" s="8"/>
      <c r="AOK718" s="8"/>
      <c r="AOL718" s="8"/>
      <c r="AOM718" s="8"/>
      <c r="AON718" s="8"/>
      <c r="AOO718" s="8"/>
      <c r="AOP718" s="8"/>
      <c r="AOQ718" s="8"/>
      <c r="AOR718" s="8"/>
      <c r="AOS718" s="8"/>
      <c r="AOT718" s="8"/>
      <c r="AOU718" s="8"/>
      <c r="AOV718" s="8"/>
      <c r="AOW718" s="8"/>
      <c r="AOX718" s="8"/>
      <c r="AOY718" s="8"/>
      <c r="AOZ718" s="8"/>
      <c r="APA718" s="8"/>
      <c r="APB718" s="8"/>
      <c r="APC718" s="8"/>
      <c r="APD718" s="8"/>
      <c r="APE718" s="8"/>
      <c r="APF718" s="8"/>
      <c r="APG718" s="8"/>
      <c r="APH718" s="8"/>
      <c r="API718" s="8"/>
      <c r="APJ718" s="8"/>
      <c r="APK718" s="8"/>
      <c r="APL718" s="8"/>
      <c r="APM718" s="8"/>
      <c r="APN718" s="8"/>
      <c r="APO718" s="8"/>
      <c r="APP718" s="8"/>
      <c r="APQ718" s="8"/>
      <c r="APR718" s="8"/>
      <c r="APS718" s="8"/>
      <c r="APT718" s="8"/>
      <c r="APU718" s="8"/>
      <c r="APV718" s="8"/>
      <c r="APW718" s="8"/>
      <c r="APX718" s="8"/>
      <c r="APY718" s="8"/>
      <c r="APZ718" s="8"/>
      <c r="AQA718" s="8"/>
      <c r="AQB718" s="8"/>
      <c r="AQC718" s="8"/>
      <c r="AQD718" s="8"/>
      <c r="AQE718" s="8"/>
      <c r="AQF718" s="8"/>
      <c r="AQG718" s="8"/>
      <c r="AQH718" s="8"/>
      <c r="AQI718" s="8"/>
      <c r="AQJ718" s="8"/>
      <c r="AQK718" s="8"/>
      <c r="AQL718" s="8"/>
      <c r="AQM718" s="8"/>
      <c r="AQN718" s="8"/>
      <c r="AQO718" s="8"/>
      <c r="AQP718" s="8"/>
      <c r="AQQ718" s="8"/>
      <c r="AQR718" s="8"/>
      <c r="AQS718" s="8"/>
      <c r="AQT718" s="8"/>
      <c r="AQU718" s="8"/>
      <c r="AQV718" s="8"/>
      <c r="AQW718" s="8"/>
      <c r="AQX718" s="8"/>
      <c r="AQY718" s="8"/>
      <c r="AQZ718" s="8"/>
      <c r="ARA718" s="8"/>
      <c r="ARB718" s="8"/>
      <c r="ARC718" s="8"/>
      <c r="ARD718" s="8"/>
      <c r="ARE718" s="8"/>
      <c r="ARF718" s="8"/>
      <c r="ARG718" s="8"/>
      <c r="ARH718" s="8"/>
      <c r="ARI718" s="8"/>
      <c r="ARJ718" s="8"/>
      <c r="ARK718" s="8"/>
      <c r="ARL718" s="8"/>
      <c r="ARM718" s="8"/>
      <c r="ARN718" s="8"/>
      <c r="ARO718" s="8"/>
      <c r="ARP718" s="8"/>
      <c r="ARQ718" s="8"/>
      <c r="ARR718" s="8"/>
      <c r="ARS718" s="8"/>
      <c r="ART718" s="8"/>
      <c r="ARU718" s="8"/>
      <c r="ARV718" s="8"/>
      <c r="ARW718" s="8"/>
      <c r="ARX718" s="8"/>
      <c r="ARY718" s="8"/>
      <c r="ARZ718" s="8"/>
      <c r="ASA718" s="8"/>
      <c r="ASB718" s="8"/>
      <c r="ASC718" s="8"/>
      <c r="ASD718" s="8"/>
      <c r="ASE718" s="8"/>
      <c r="ASF718" s="8"/>
      <c r="ASG718" s="8"/>
      <c r="ASH718" s="8"/>
      <c r="ASI718" s="8"/>
      <c r="ASJ718" s="8"/>
      <c r="ASK718" s="8"/>
      <c r="ASL718" s="8"/>
      <c r="ASM718" s="8"/>
      <c r="ASN718" s="8"/>
      <c r="ASO718" s="8"/>
      <c r="ASP718" s="8"/>
      <c r="ASQ718" s="8"/>
      <c r="ASR718" s="8"/>
      <c r="ASS718" s="8"/>
      <c r="AST718" s="8"/>
      <c r="ASU718" s="8"/>
      <c r="ASV718" s="8"/>
      <c r="ASW718" s="8"/>
      <c r="ASX718" s="8"/>
      <c r="ASY718" s="8"/>
      <c r="ASZ718" s="8"/>
      <c r="ATA718" s="8"/>
      <c r="ATB718" s="8"/>
      <c r="ATC718" s="8"/>
      <c r="ATD718" s="8"/>
      <c r="ATE718" s="8"/>
      <c r="ATF718" s="8"/>
      <c r="ATG718" s="8"/>
      <c r="ATH718" s="8"/>
      <c r="ATI718" s="8"/>
      <c r="ATJ718" s="8"/>
      <c r="ATK718" s="8"/>
      <c r="ATL718" s="8"/>
      <c r="ATM718" s="8"/>
      <c r="ATN718" s="8"/>
      <c r="ATO718" s="8"/>
      <c r="ATP718" s="8"/>
      <c r="ATQ718" s="8"/>
      <c r="ATR718" s="8"/>
      <c r="ATS718" s="8"/>
      <c r="ATT718" s="8"/>
      <c r="ATU718" s="8"/>
      <c r="ATV718" s="8"/>
      <c r="ATW718" s="8"/>
      <c r="ATX718" s="8"/>
      <c r="ATY718" s="8"/>
      <c r="ATZ718" s="8"/>
      <c r="AUA718" s="8"/>
      <c r="AUB718" s="8"/>
      <c r="AUC718" s="8"/>
      <c r="AUD718" s="8"/>
      <c r="AUE718" s="8"/>
      <c r="AUF718" s="8"/>
      <c r="AUG718" s="8"/>
      <c r="AUH718" s="8"/>
      <c r="AUI718" s="8"/>
      <c r="AUJ718" s="8"/>
      <c r="AUK718" s="8"/>
      <c r="AUL718" s="8"/>
      <c r="AUM718" s="8"/>
      <c r="AUN718" s="8"/>
      <c r="AUO718" s="8"/>
      <c r="AUP718" s="8"/>
      <c r="AUQ718" s="8"/>
      <c r="AUR718" s="8"/>
      <c r="AUS718" s="8"/>
      <c r="AUT718" s="8"/>
      <c r="AUU718" s="8"/>
      <c r="AUV718" s="8"/>
      <c r="AUW718" s="8"/>
      <c r="AUX718" s="8"/>
      <c r="AUY718" s="8"/>
      <c r="AUZ718" s="8"/>
      <c r="AVA718" s="8"/>
      <c r="AVB718" s="8"/>
      <c r="AVC718" s="8"/>
      <c r="AVD718" s="8"/>
      <c r="AVE718" s="8"/>
      <c r="AVF718" s="8"/>
      <c r="AVG718" s="8"/>
      <c r="AVH718" s="8"/>
      <c r="AVI718" s="8"/>
      <c r="AVJ718" s="8"/>
      <c r="AVK718" s="8"/>
      <c r="AVL718" s="8"/>
      <c r="AVM718" s="8"/>
      <c r="AVN718" s="8"/>
      <c r="AVO718" s="8"/>
      <c r="AVP718" s="8"/>
      <c r="AVQ718" s="8"/>
      <c r="AVR718" s="8"/>
      <c r="AVS718" s="8"/>
      <c r="AVT718" s="8"/>
      <c r="AVU718" s="8"/>
      <c r="AVV718" s="8"/>
      <c r="AVW718" s="8"/>
      <c r="AVX718" s="8"/>
      <c r="AVY718" s="8"/>
      <c r="AVZ718" s="8"/>
      <c r="AWA718" s="8"/>
      <c r="AWB718" s="8"/>
      <c r="AWC718" s="8"/>
      <c r="AWD718" s="8"/>
      <c r="AWE718" s="8"/>
      <c r="AWF718" s="8"/>
      <c r="AWG718" s="8"/>
      <c r="AWH718" s="8"/>
      <c r="AWI718" s="8"/>
      <c r="AWJ718" s="8"/>
      <c r="AWK718" s="8"/>
      <c r="AWL718" s="8"/>
      <c r="AWM718" s="8"/>
      <c r="AWN718" s="8"/>
      <c r="AWO718" s="8"/>
      <c r="AWP718" s="8"/>
      <c r="AWQ718" s="8"/>
      <c r="AWR718" s="8"/>
      <c r="AWS718" s="8"/>
      <c r="AWT718" s="8"/>
      <c r="AWU718" s="8"/>
      <c r="AWV718" s="8"/>
      <c r="AWW718" s="8"/>
      <c r="AWX718" s="8"/>
      <c r="AWY718" s="8"/>
      <c r="AWZ718" s="8"/>
      <c r="AXA718" s="8"/>
      <c r="AXB718" s="8"/>
      <c r="AXC718" s="8"/>
      <c r="AXD718" s="8"/>
      <c r="AXE718" s="8"/>
      <c r="AXF718" s="8"/>
      <c r="AXG718" s="8"/>
      <c r="AXH718" s="8"/>
      <c r="AXI718" s="8"/>
      <c r="AXJ718" s="8"/>
      <c r="AXK718" s="8"/>
      <c r="AXL718" s="8"/>
      <c r="AXM718" s="8"/>
      <c r="AXN718" s="8"/>
      <c r="AXO718" s="8"/>
      <c r="AXP718" s="8"/>
      <c r="AXQ718" s="8"/>
      <c r="AXR718" s="8"/>
      <c r="AXS718" s="8"/>
      <c r="AXT718" s="8"/>
      <c r="AXU718" s="8"/>
      <c r="AXV718" s="8"/>
      <c r="AXW718" s="8"/>
      <c r="AXX718" s="8"/>
      <c r="AXY718" s="8"/>
      <c r="AXZ718" s="8"/>
      <c r="AYA718" s="8"/>
      <c r="AYB718" s="8"/>
      <c r="AYC718" s="8"/>
      <c r="AYD718" s="8"/>
      <c r="AYE718" s="8"/>
      <c r="AYF718" s="8"/>
      <c r="AYG718" s="8"/>
      <c r="AYH718" s="8"/>
      <c r="AYI718" s="8"/>
      <c r="AYJ718" s="8"/>
      <c r="AYK718" s="8"/>
      <c r="AYL718" s="8"/>
      <c r="AYM718" s="8"/>
      <c r="AYN718" s="8"/>
      <c r="AYO718" s="8"/>
      <c r="AYP718" s="8"/>
      <c r="AYQ718" s="8"/>
      <c r="AYR718" s="8"/>
      <c r="AYS718" s="8"/>
      <c r="AYT718" s="8"/>
      <c r="AYU718" s="8"/>
      <c r="AYV718" s="8"/>
      <c r="AYW718" s="8"/>
      <c r="AYX718" s="8"/>
      <c r="AYY718" s="8"/>
      <c r="AYZ718" s="8"/>
      <c r="AZA718" s="8"/>
      <c r="AZB718" s="8"/>
      <c r="AZC718" s="8"/>
      <c r="AZD718" s="8"/>
      <c r="AZE718" s="8"/>
      <c r="AZF718" s="8"/>
      <c r="AZG718" s="8"/>
      <c r="AZH718" s="8"/>
      <c r="AZI718" s="8"/>
      <c r="AZJ718" s="8"/>
      <c r="AZK718" s="8"/>
      <c r="AZL718" s="8"/>
      <c r="AZM718" s="8"/>
      <c r="AZN718" s="8"/>
      <c r="AZO718" s="8"/>
      <c r="AZP718" s="8"/>
      <c r="AZQ718" s="8"/>
      <c r="AZR718" s="8"/>
      <c r="AZS718" s="8"/>
      <c r="AZT718" s="8"/>
      <c r="AZU718" s="8"/>
      <c r="AZV718" s="8"/>
      <c r="AZW718" s="8"/>
      <c r="AZX718" s="8"/>
      <c r="AZY718" s="8"/>
      <c r="AZZ718" s="8"/>
      <c r="BAA718" s="8"/>
      <c r="BAB718" s="8"/>
      <c r="BAC718" s="8"/>
      <c r="BAD718" s="8"/>
      <c r="BAE718" s="8"/>
      <c r="BAF718" s="8"/>
      <c r="BAG718" s="8"/>
      <c r="BAH718" s="8"/>
      <c r="BAI718" s="8"/>
      <c r="BAJ718" s="8"/>
      <c r="BAK718" s="8"/>
      <c r="BAL718" s="8"/>
      <c r="BAM718" s="8"/>
      <c r="BAN718" s="8"/>
      <c r="BAO718" s="8"/>
      <c r="BAP718" s="8"/>
      <c r="BAQ718" s="8"/>
      <c r="BAR718" s="8"/>
      <c r="BAS718" s="8"/>
      <c r="BAT718" s="8"/>
      <c r="BAU718" s="8"/>
      <c r="BAV718" s="8"/>
      <c r="BAW718" s="8"/>
      <c r="BAX718" s="8"/>
      <c r="BAY718" s="8"/>
      <c r="BAZ718" s="8"/>
      <c r="BBA718" s="8"/>
      <c r="BBB718" s="8"/>
      <c r="BBC718" s="8"/>
      <c r="BBD718" s="8"/>
      <c r="BBE718" s="8"/>
      <c r="BBF718" s="8"/>
      <c r="BBG718" s="8"/>
      <c r="BBH718" s="8"/>
      <c r="BBI718" s="8"/>
      <c r="BBJ718" s="8"/>
      <c r="BBK718" s="8"/>
      <c r="BBL718" s="8"/>
      <c r="BBM718" s="8"/>
      <c r="BBN718" s="8"/>
      <c r="BBO718" s="8"/>
      <c r="BBP718" s="8"/>
      <c r="BBQ718" s="8"/>
      <c r="BBR718" s="8"/>
      <c r="BBS718" s="8"/>
      <c r="BBT718" s="8"/>
      <c r="BBU718" s="8"/>
      <c r="BBV718" s="8"/>
      <c r="BBW718" s="8"/>
      <c r="BBX718" s="8"/>
      <c r="BBY718" s="8"/>
      <c r="BBZ718" s="8"/>
      <c r="BCA718" s="8"/>
      <c r="BCB718" s="8"/>
      <c r="BCC718" s="8"/>
      <c r="BCD718" s="8"/>
      <c r="BCE718" s="8"/>
      <c r="BCF718" s="8"/>
      <c r="BCG718" s="8"/>
      <c r="BCH718" s="8"/>
      <c r="BCI718" s="8"/>
      <c r="BCJ718" s="8"/>
      <c r="BCK718" s="8"/>
      <c r="BCL718" s="8"/>
      <c r="BCM718" s="8"/>
      <c r="BCN718" s="8"/>
      <c r="BCO718" s="8"/>
      <c r="BCP718" s="8"/>
      <c r="BCQ718" s="8"/>
      <c r="BCR718" s="8"/>
      <c r="BCS718" s="8"/>
      <c r="BCT718" s="8"/>
      <c r="BCU718" s="8"/>
      <c r="BCV718" s="8"/>
      <c r="BCW718" s="8"/>
      <c r="BCX718" s="8"/>
      <c r="BCY718" s="8"/>
      <c r="BCZ718" s="8"/>
      <c r="BDA718" s="8"/>
      <c r="BDB718" s="8"/>
      <c r="BDC718" s="8"/>
      <c r="BDD718" s="8"/>
      <c r="BDE718" s="8"/>
      <c r="BDF718" s="8"/>
      <c r="BDG718" s="8"/>
      <c r="BDH718" s="8"/>
      <c r="BDI718" s="8"/>
      <c r="BDJ718" s="8"/>
      <c r="BDK718" s="8"/>
      <c r="BDL718" s="8"/>
      <c r="BDM718" s="8"/>
      <c r="BDN718" s="8"/>
      <c r="BDO718" s="8"/>
      <c r="BDP718" s="8"/>
      <c r="BDQ718" s="8"/>
      <c r="BDR718" s="8"/>
      <c r="BDS718" s="8"/>
      <c r="BDT718" s="8"/>
      <c r="BDU718" s="8"/>
      <c r="BDV718" s="8"/>
      <c r="BDW718" s="8"/>
      <c r="BDX718" s="8"/>
      <c r="BDY718" s="8"/>
      <c r="BDZ718" s="8"/>
      <c r="BEA718" s="8"/>
      <c r="BEB718" s="8"/>
      <c r="BEC718" s="8"/>
      <c r="BED718" s="8"/>
      <c r="BEE718" s="8"/>
      <c r="BEF718" s="8"/>
      <c r="BEG718" s="8"/>
      <c r="BEH718" s="8"/>
      <c r="BEI718" s="8"/>
      <c r="BEJ718" s="8"/>
      <c r="BEK718" s="8"/>
      <c r="BEL718" s="8"/>
      <c r="BEM718" s="8"/>
      <c r="BEN718" s="8"/>
      <c r="BEO718" s="8"/>
      <c r="BEP718" s="8"/>
      <c r="BEQ718" s="8"/>
      <c r="BER718" s="8"/>
      <c r="BES718" s="8"/>
      <c r="BET718" s="8"/>
      <c r="BEU718" s="8"/>
      <c r="BEV718" s="8"/>
      <c r="BEW718" s="8"/>
      <c r="BEX718" s="8"/>
      <c r="BEY718" s="8"/>
      <c r="BEZ718" s="8"/>
      <c r="BFA718" s="8"/>
      <c r="BFB718" s="8"/>
      <c r="BFC718" s="8"/>
      <c r="BFD718" s="8"/>
      <c r="BFE718" s="8"/>
      <c r="BFF718" s="8"/>
      <c r="BFG718" s="8"/>
      <c r="BFH718" s="8"/>
      <c r="BFI718" s="8"/>
      <c r="BFJ718" s="8"/>
      <c r="BFK718" s="8"/>
      <c r="BFL718" s="8"/>
      <c r="BFM718" s="8"/>
      <c r="BFN718" s="8"/>
      <c r="BFO718" s="8"/>
      <c r="BFP718" s="8"/>
      <c r="BFQ718" s="8"/>
      <c r="BFR718" s="8"/>
      <c r="BFS718" s="8"/>
      <c r="BFT718" s="8"/>
      <c r="BFU718" s="8"/>
      <c r="BFV718" s="8"/>
      <c r="BFW718" s="8"/>
      <c r="BFX718" s="8"/>
      <c r="BFY718" s="8"/>
      <c r="BFZ718" s="8"/>
      <c r="BGA718" s="8"/>
      <c r="BGB718" s="8"/>
      <c r="BGC718" s="8"/>
      <c r="BGD718" s="8"/>
      <c r="BGE718" s="8"/>
      <c r="BGF718" s="8"/>
      <c r="BGG718" s="8"/>
      <c r="BGH718" s="8"/>
      <c r="BGI718" s="8"/>
      <c r="BGJ718" s="8"/>
      <c r="BGK718" s="8"/>
      <c r="BGL718" s="8"/>
      <c r="BGM718" s="8"/>
      <c r="BGN718" s="8"/>
      <c r="BGO718" s="8"/>
      <c r="BGP718" s="8"/>
      <c r="BGQ718" s="8"/>
      <c r="BGR718" s="8"/>
      <c r="BGS718" s="8"/>
      <c r="BGT718" s="8"/>
      <c r="BGU718" s="8"/>
      <c r="BGV718" s="8"/>
      <c r="BGW718" s="8"/>
      <c r="BGX718" s="8"/>
      <c r="BGY718" s="8"/>
      <c r="BGZ718" s="8"/>
      <c r="BHA718" s="8"/>
      <c r="BHB718" s="8"/>
      <c r="BHC718" s="8"/>
      <c r="BHD718" s="8"/>
      <c r="BHE718" s="8"/>
      <c r="BHF718" s="8"/>
      <c r="BHG718" s="8"/>
      <c r="BHH718" s="8"/>
      <c r="BHI718" s="8"/>
      <c r="BHJ718" s="8"/>
      <c r="BHK718" s="8"/>
      <c r="BHL718" s="8"/>
      <c r="BHM718" s="8"/>
      <c r="BHN718" s="8"/>
      <c r="BHO718" s="8"/>
      <c r="BHP718" s="8"/>
      <c r="BHQ718" s="8"/>
      <c r="BHR718" s="8"/>
      <c r="BHS718" s="8"/>
      <c r="BHT718" s="8"/>
      <c r="BHU718" s="8"/>
      <c r="BHV718" s="8"/>
      <c r="BHW718" s="8"/>
      <c r="BHX718" s="8"/>
      <c r="BHY718" s="8"/>
      <c r="BHZ718" s="8"/>
      <c r="BIA718" s="8"/>
      <c r="BIB718" s="8"/>
      <c r="BIC718" s="8"/>
      <c r="BID718" s="8"/>
      <c r="BIE718" s="8"/>
      <c r="BIF718" s="8"/>
      <c r="BIG718" s="8"/>
      <c r="BIH718" s="8"/>
      <c r="BII718" s="8"/>
      <c r="BIJ718" s="8"/>
      <c r="BIK718" s="8"/>
      <c r="BIL718" s="8"/>
      <c r="BIM718" s="8"/>
      <c r="BIN718" s="8"/>
      <c r="BIO718" s="8"/>
      <c r="BIP718" s="8"/>
      <c r="BIQ718" s="8"/>
      <c r="BIR718" s="8"/>
      <c r="BIS718" s="8"/>
      <c r="BIT718" s="8"/>
      <c r="BIU718" s="8"/>
      <c r="BIV718" s="8"/>
      <c r="BIW718" s="8"/>
      <c r="BIX718" s="8"/>
      <c r="BIY718" s="8"/>
      <c r="BIZ718" s="8"/>
      <c r="BJA718" s="8"/>
      <c r="BJB718" s="8"/>
      <c r="BJC718" s="8"/>
      <c r="BJD718" s="8"/>
      <c r="BJE718" s="8"/>
      <c r="BJF718" s="8"/>
      <c r="BJG718" s="8"/>
      <c r="BJH718" s="8"/>
      <c r="BJI718" s="8"/>
      <c r="BJJ718" s="8"/>
      <c r="BJK718" s="8"/>
      <c r="BJL718" s="8"/>
      <c r="BJM718" s="8"/>
      <c r="BJN718" s="8"/>
      <c r="BJO718" s="8"/>
      <c r="BJP718" s="8"/>
      <c r="BJQ718" s="8"/>
      <c r="BJR718" s="8"/>
      <c r="BJS718" s="8"/>
      <c r="BJT718" s="8"/>
      <c r="BJU718" s="8"/>
      <c r="BJV718" s="8"/>
      <c r="BJW718" s="8"/>
      <c r="BJX718" s="8"/>
      <c r="BJY718" s="8"/>
      <c r="BJZ718" s="8"/>
      <c r="BKA718" s="8"/>
      <c r="BKB718" s="8"/>
      <c r="BKC718" s="8"/>
      <c r="BKD718" s="8"/>
      <c r="BKE718" s="8"/>
      <c r="BKF718" s="8"/>
      <c r="BKG718" s="8"/>
      <c r="BKH718" s="8"/>
      <c r="BKI718" s="8"/>
      <c r="BKJ718" s="8"/>
      <c r="BKK718" s="8"/>
      <c r="BKL718" s="8"/>
      <c r="BKM718" s="8"/>
      <c r="BKN718" s="8"/>
      <c r="BKO718" s="8"/>
      <c r="BKP718" s="8"/>
      <c r="BKQ718" s="8"/>
      <c r="BKR718" s="8"/>
      <c r="BKS718" s="8"/>
      <c r="BKT718" s="8"/>
      <c r="BKU718" s="8"/>
      <c r="BKV718" s="8"/>
      <c r="BKW718" s="8"/>
      <c r="BKX718" s="8"/>
      <c r="BKY718" s="8"/>
      <c r="BKZ718" s="8"/>
      <c r="BLA718" s="8"/>
      <c r="BLB718" s="8"/>
      <c r="BLC718" s="8"/>
      <c r="BLD718" s="8"/>
      <c r="BLE718" s="8"/>
      <c r="BLF718" s="8"/>
      <c r="BLG718" s="8"/>
      <c r="BLH718" s="8"/>
      <c r="BLI718" s="8"/>
      <c r="BLJ718" s="8"/>
      <c r="BLK718" s="8"/>
      <c r="BLL718" s="8"/>
      <c r="BLM718" s="8"/>
      <c r="BLN718" s="8"/>
      <c r="BLO718" s="8"/>
      <c r="BLP718" s="8"/>
      <c r="BLQ718" s="8"/>
      <c r="BLR718" s="8"/>
      <c r="BLS718" s="8"/>
      <c r="BLT718" s="8"/>
      <c r="BLU718" s="8"/>
      <c r="BLV718" s="8"/>
      <c r="BLW718" s="8"/>
      <c r="BLX718" s="8"/>
      <c r="BLY718" s="8"/>
      <c r="BLZ718" s="8"/>
      <c r="BMA718" s="8"/>
      <c r="BMB718" s="8"/>
      <c r="BMC718" s="8"/>
      <c r="BMD718" s="8"/>
      <c r="BME718" s="8"/>
      <c r="BMF718" s="8"/>
      <c r="BMG718" s="8"/>
      <c r="BMH718" s="8"/>
      <c r="BMI718" s="8"/>
      <c r="BMJ718" s="8"/>
      <c r="BMK718" s="8"/>
      <c r="BML718" s="8"/>
      <c r="BMM718" s="8"/>
      <c r="BMN718" s="8"/>
      <c r="BMO718" s="8"/>
      <c r="BMP718" s="8"/>
      <c r="BMQ718" s="8"/>
      <c r="BMR718" s="8"/>
      <c r="BMS718" s="8"/>
      <c r="BMT718" s="8"/>
      <c r="BMU718" s="8"/>
      <c r="BMV718" s="8"/>
      <c r="BMW718" s="8"/>
      <c r="BMX718" s="8"/>
      <c r="BMY718" s="8"/>
      <c r="BMZ718" s="8"/>
      <c r="BNA718" s="8"/>
      <c r="BNB718" s="8"/>
      <c r="BNC718" s="8"/>
      <c r="BND718" s="8"/>
      <c r="BNE718" s="8"/>
      <c r="BNF718" s="8"/>
      <c r="BNG718" s="8"/>
      <c r="BNH718" s="8"/>
      <c r="BNI718" s="8"/>
      <c r="BNJ718" s="8"/>
      <c r="BNK718" s="8"/>
      <c r="BNL718" s="8"/>
      <c r="BNM718" s="8"/>
      <c r="BNN718" s="8"/>
      <c r="BNO718" s="8"/>
      <c r="BNP718" s="8"/>
      <c r="BNQ718" s="8"/>
      <c r="BNR718" s="8"/>
      <c r="BNS718" s="8"/>
      <c r="BNT718" s="8"/>
      <c r="BNU718" s="8"/>
      <c r="BNV718" s="8"/>
      <c r="BNW718" s="8"/>
      <c r="BNX718" s="8"/>
      <c r="BNY718" s="8"/>
      <c r="BNZ718" s="8"/>
      <c r="BOA718" s="8"/>
      <c r="BOB718" s="8"/>
      <c r="BOC718" s="8"/>
      <c r="BOD718" s="8"/>
      <c r="BOE718" s="8"/>
      <c r="BOF718" s="8"/>
      <c r="BOG718" s="8"/>
      <c r="BOH718" s="8"/>
      <c r="BOI718" s="8"/>
      <c r="BOJ718" s="8"/>
      <c r="BOK718" s="8"/>
      <c r="BOL718" s="8"/>
      <c r="BOM718" s="8"/>
      <c r="BON718" s="8"/>
      <c r="BOO718" s="8"/>
      <c r="BOP718" s="8"/>
      <c r="BOQ718" s="8"/>
      <c r="BOR718" s="8"/>
      <c r="BOS718" s="8"/>
      <c r="BOT718" s="8"/>
      <c r="BOU718" s="8"/>
      <c r="BOV718" s="8"/>
      <c r="BOW718" s="8"/>
      <c r="BOX718" s="8"/>
      <c r="BOY718" s="8"/>
      <c r="BOZ718" s="8"/>
      <c r="BPA718" s="8"/>
      <c r="BPB718" s="8"/>
      <c r="BPC718" s="8"/>
      <c r="BPD718" s="8"/>
      <c r="BPE718" s="8"/>
      <c r="BPF718" s="8"/>
      <c r="BPG718" s="8"/>
      <c r="BPH718" s="8"/>
      <c r="BPI718" s="8"/>
      <c r="BPJ718" s="8"/>
      <c r="BPK718" s="8"/>
      <c r="BPL718" s="8"/>
      <c r="BPM718" s="8"/>
      <c r="BPN718" s="8"/>
      <c r="BPO718" s="8"/>
      <c r="BPP718" s="8"/>
      <c r="BPQ718" s="8"/>
      <c r="BPR718" s="8"/>
      <c r="BPS718" s="8"/>
      <c r="BPT718" s="8"/>
      <c r="BPU718" s="8"/>
      <c r="BPV718" s="8"/>
      <c r="BPW718" s="8"/>
      <c r="BPX718" s="8"/>
      <c r="BPY718" s="8"/>
      <c r="BPZ718" s="8"/>
      <c r="BQA718" s="8"/>
      <c r="BQB718" s="8"/>
      <c r="BQC718" s="8"/>
      <c r="BQD718" s="8"/>
      <c r="BQE718" s="8"/>
      <c r="BQF718" s="8"/>
      <c r="BQG718" s="8"/>
      <c r="BQH718" s="8"/>
      <c r="BQI718" s="8"/>
      <c r="BQJ718" s="8"/>
      <c r="BQK718" s="8"/>
      <c r="BQL718" s="8"/>
      <c r="BQM718" s="8"/>
      <c r="BQN718" s="8"/>
      <c r="BQO718" s="8"/>
      <c r="BQP718" s="8"/>
      <c r="BQQ718" s="8"/>
      <c r="BQR718" s="8"/>
      <c r="BQS718" s="8"/>
      <c r="BQT718" s="8"/>
      <c r="BQU718" s="8"/>
      <c r="BQV718" s="8"/>
      <c r="BQW718" s="8"/>
      <c r="BQX718" s="8"/>
      <c r="BQY718" s="8"/>
      <c r="BQZ718" s="8"/>
      <c r="BRA718" s="8"/>
      <c r="BRB718" s="8"/>
      <c r="BRC718" s="8"/>
      <c r="BRD718" s="8"/>
      <c r="BRE718" s="8"/>
      <c r="BRF718" s="8"/>
      <c r="BRG718" s="8"/>
      <c r="BRH718" s="8"/>
      <c r="BRI718" s="8"/>
      <c r="BRJ718" s="8"/>
      <c r="BRK718" s="8"/>
      <c r="BRL718" s="8"/>
      <c r="BRM718" s="8"/>
      <c r="BRN718" s="8"/>
      <c r="BRO718" s="8"/>
      <c r="BRP718" s="8"/>
      <c r="BRQ718" s="8"/>
      <c r="BRR718" s="8"/>
      <c r="BRS718" s="8"/>
      <c r="BRT718" s="8"/>
      <c r="BRU718" s="8"/>
      <c r="BRV718" s="8"/>
      <c r="BRW718" s="8"/>
      <c r="BRX718" s="8"/>
      <c r="BRY718" s="8"/>
      <c r="BRZ718" s="8"/>
      <c r="BSA718" s="8"/>
      <c r="BSB718" s="8"/>
      <c r="BSC718" s="8"/>
      <c r="BSD718" s="8"/>
      <c r="BSE718" s="8"/>
      <c r="BSF718" s="8"/>
      <c r="BSG718" s="8"/>
      <c r="BSH718" s="8"/>
      <c r="BSI718" s="8"/>
      <c r="BSJ718" s="8"/>
      <c r="BSK718" s="8"/>
      <c r="BSL718" s="8"/>
      <c r="BSM718" s="8"/>
      <c r="BSN718" s="8"/>
      <c r="BSO718" s="8"/>
      <c r="BSP718" s="8"/>
      <c r="BSQ718" s="8"/>
      <c r="BSR718" s="8"/>
      <c r="BSS718" s="8"/>
      <c r="BST718" s="8"/>
      <c r="BSU718" s="8"/>
      <c r="BSV718" s="8"/>
      <c r="BSW718" s="8"/>
      <c r="BSX718" s="8"/>
      <c r="BSY718" s="8"/>
      <c r="BSZ718" s="8"/>
      <c r="BTA718" s="8"/>
      <c r="BTB718" s="8"/>
      <c r="BTC718" s="8"/>
      <c r="BTD718" s="8"/>
      <c r="BTE718" s="8"/>
      <c r="BTF718" s="8"/>
      <c r="BTG718" s="8"/>
      <c r="BTH718" s="8"/>
      <c r="BTI718" s="8"/>
      <c r="BTJ718" s="8"/>
      <c r="BTK718" s="8"/>
      <c r="BTL718" s="8"/>
      <c r="BTM718" s="8"/>
      <c r="BTN718" s="8"/>
      <c r="BTO718" s="8"/>
      <c r="BTP718" s="8"/>
      <c r="BTQ718" s="8"/>
      <c r="BTR718" s="8"/>
      <c r="BTS718" s="8"/>
      <c r="BTT718" s="8"/>
      <c r="BTU718" s="8"/>
      <c r="BTV718" s="8"/>
      <c r="BTW718" s="8"/>
      <c r="BTX718" s="8"/>
      <c r="BTY718" s="8"/>
      <c r="BTZ718" s="8"/>
      <c r="BUA718" s="8"/>
      <c r="BUB718" s="8"/>
      <c r="BUC718" s="8"/>
      <c r="BUD718" s="8"/>
      <c r="BUE718" s="8"/>
      <c r="BUF718" s="8"/>
      <c r="BUG718" s="8"/>
      <c r="BUH718" s="8"/>
      <c r="BUI718" s="8"/>
      <c r="BUJ718" s="8"/>
      <c r="BUK718" s="8"/>
      <c r="BUL718" s="8"/>
      <c r="BUM718" s="8"/>
      <c r="BUN718" s="8"/>
      <c r="BUO718" s="8"/>
      <c r="BUP718" s="8"/>
      <c r="BUQ718" s="8"/>
      <c r="BUR718" s="8"/>
      <c r="BUS718" s="8"/>
      <c r="BUT718" s="8"/>
      <c r="BUU718" s="8"/>
      <c r="BUV718" s="8"/>
      <c r="BUW718" s="8"/>
      <c r="BUX718" s="8"/>
      <c r="BUY718" s="8"/>
      <c r="BUZ718" s="8"/>
      <c r="BVA718" s="8"/>
      <c r="BVB718" s="8"/>
      <c r="BVC718" s="8"/>
      <c r="BVD718" s="8"/>
      <c r="BVE718" s="8"/>
      <c r="BVF718" s="8"/>
      <c r="BVG718" s="8"/>
      <c r="BVH718" s="8"/>
      <c r="BVI718" s="8"/>
      <c r="BVJ718" s="8"/>
      <c r="BVK718" s="8"/>
      <c r="BVL718" s="8"/>
      <c r="BVM718" s="8"/>
      <c r="BVN718" s="8"/>
      <c r="BVO718" s="8"/>
      <c r="BVP718" s="8"/>
      <c r="BVQ718" s="8"/>
      <c r="BVR718" s="8"/>
      <c r="BVS718" s="8"/>
      <c r="BVT718" s="8"/>
      <c r="BVU718" s="8"/>
      <c r="BVV718" s="8"/>
      <c r="BVW718" s="8"/>
      <c r="BVX718" s="8"/>
      <c r="BVY718" s="8"/>
      <c r="BVZ718" s="8"/>
      <c r="BWA718" s="8"/>
      <c r="BWB718" s="8"/>
      <c r="BWC718" s="8"/>
      <c r="BWD718" s="8"/>
      <c r="BWE718" s="8"/>
      <c r="BWF718" s="8"/>
      <c r="BWG718" s="8"/>
      <c r="BWH718" s="8"/>
      <c r="BWI718" s="8"/>
      <c r="BWJ718" s="8"/>
      <c r="BWK718" s="8"/>
      <c r="BWL718" s="8"/>
      <c r="BWM718" s="8"/>
      <c r="BWN718" s="8"/>
      <c r="BWO718" s="8"/>
      <c r="BWP718" s="8"/>
      <c r="BWQ718" s="8"/>
      <c r="BWR718" s="8"/>
      <c r="BWS718" s="8"/>
      <c r="BWT718" s="8"/>
      <c r="BWU718" s="8"/>
      <c r="BWV718" s="8"/>
      <c r="BWW718" s="8"/>
      <c r="BWX718" s="8"/>
      <c r="BWY718" s="8"/>
      <c r="BWZ718" s="8"/>
      <c r="BXA718" s="8"/>
      <c r="BXB718" s="8"/>
      <c r="BXC718" s="8"/>
      <c r="BXD718" s="8"/>
      <c r="BXE718" s="8"/>
      <c r="BXF718" s="8"/>
      <c r="BXG718" s="8"/>
      <c r="BXH718" s="8"/>
      <c r="BXI718" s="8"/>
      <c r="BXJ718" s="8"/>
      <c r="BXK718" s="8"/>
      <c r="BXL718" s="8"/>
      <c r="BXM718" s="8"/>
      <c r="BXN718" s="8"/>
      <c r="BXO718" s="8"/>
      <c r="BXP718" s="8"/>
      <c r="BXQ718" s="8"/>
      <c r="BXR718" s="8"/>
      <c r="BXS718" s="8"/>
      <c r="BXT718" s="8"/>
      <c r="BXU718" s="8"/>
      <c r="BXV718" s="8"/>
      <c r="BXW718" s="8"/>
      <c r="BXX718" s="8"/>
      <c r="BXY718" s="8"/>
      <c r="BXZ718" s="8"/>
      <c r="BYA718" s="8"/>
      <c r="BYB718" s="8"/>
      <c r="BYC718" s="8"/>
      <c r="BYD718" s="8"/>
      <c r="BYE718" s="8"/>
      <c r="BYF718" s="8"/>
      <c r="BYG718" s="8"/>
      <c r="BYH718" s="8"/>
      <c r="BYI718" s="8"/>
      <c r="BYJ718" s="8"/>
      <c r="BYK718" s="8"/>
      <c r="BYL718" s="8"/>
      <c r="BYM718" s="8"/>
      <c r="BYN718" s="8"/>
      <c r="BYO718" s="8"/>
      <c r="BYP718" s="8"/>
      <c r="BYQ718" s="8"/>
      <c r="BYR718" s="8"/>
      <c r="BYS718" s="8"/>
      <c r="BYT718" s="8"/>
      <c r="BYU718" s="8"/>
      <c r="BYV718" s="8"/>
      <c r="BYW718" s="8"/>
      <c r="BYX718" s="8"/>
      <c r="BYY718" s="8"/>
      <c r="BYZ718" s="8"/>
      <c r="BZA718" s="8"/>
      <c r="BZB718" s="8"/>
      <c r="BZC718" s="8"/>
      <c r="BZD718" s="8"/>
      <c r="BZE718" s="8"/>
      <c r="BZF718" s="8"/>
      <c r="BZG718" s="8"/>
      <c r="BZH718" s="8"/>
      <c r="BZI718" s="8"/>
      <c r="BZJ718" s="8"/>
      <c r="BZK718" s="8"/>
      <c r="BZL718" s="8"/>
      <c r="BZM718" s="8"/>
      <c r="BZN718" s="8"/>
      <c r="BZO718" s="8"/>
      <c r="BZP718" s="8"/>
      <c r="BZQ718" s="8"/>
      <c r="BZR718" s="8"/>
      <c r="BZS718" s="8"/>
      <c r="BZT718" s="8"/>
      <c r="BZU718" s="8"/>
      <c r="BZV718" s="8"/>
      <c r="BZW718" s="8"/>
      <c r="BZX718" s="8"/>
      <c r="BZY718" s="8"/>
      <c r="BZZ718" s="8"/>
      <c r="CAA718" s="8"/>
      <c r="CAB718" s="8"/>
      <c r="CAC718" s="8"/>
      <c r="CAD718" s="8"/>
      <c r="CAE718" s="8"/>
      <c r="CAF718" s="8"/>
      <c r="CAG718" s="8"/>
      <c r="CAH718" s="8"/>
      <c r="CAI718" s="8"/>
      <c r="CAJ718" s="8"/>
      <c r="CAK718" s="8"/>
      <c r="CAL718" s="8"/>
      <c r="CAM718" s="8"/>
      <c r="CAN718" s="8"/>
      <c r="CAO718" s="8"/>
      <c r="CAP718" s="8"/>
      <c r="CAQ718" s="8"/>
      <c r="CAR718" s="8"/>
      <c r="CAS718" s="8"/>
      <c r="CAT718" s="8"/>
      <c r="CAU718" s="8"/>
      <c r="CAV718" s="8"/>
      <c r="CAW718" s="8"/>
      <c r="CAX718" s="8"/>
      <c r="CAY718" s="8"/>
      <c r="CAZ718" s="8"/>
      <c r="CBA718" s="8"/>
      <c r="CBB718" s="8"/>
      <c r="CBC718" s="8"/>
      <c r="CBD718" s="8"/>
      <c r="CBE718" s="8"/>
      <c r="CBF718" s="8"/>
      <c r="CBG718" s="8"/>
      <c r="CBH718" s="8"/>
      <c r="CBI718" s="8"/>
      <c r="CBJ718" s="8"/>
      <c r="CBK718" s="8"/>
      <c r="CBL718" s="8"/>
      <c r="CBM718" s="8"/>
      <c r="CBN718" s="8"/>
      <c r="CBO718" s="8"/>
      <c r="CBP718" s="8"/>
      <c r="CBQ718" s="8"/>
      <c r="CBR718" s="8"/>
      <c r="CBS718" s="8"/>
      <c r="CBT718" s="8"/>
      <c r="CBU718" s="8"/>
      <c r="CBV718" s="8"/>
      <c r="CBW718" s="8"/>
      <c r="CBX718" s="8"/>
      <c r="CBY718" s="8"/>
      <c r="CBZ718" s="8"/>
      <c r="CCA718" s="8"/>
      <c r="CCB718" s="8"/>
      <c r="CCC718" s="8"/>
      <c r="CCD718" s="8"/>
      <c r="CCE718" s="8"/>
      <c r="CCF718" s="8"/>
      <c r="CCG718" s="8"/>
      <c r="CCH718" s="8"/>
      <c r="CCI718" s="8"/>
      <c r="CCJ718" s="8"/>
      <c r="CCK718" s="8"/>
      <c r="CCL718" s="8"/>
      <c r="CCM718" s="8"/>
      <c r="CCN718" s="8"/>
      <c r="CCO718" s="8"/>
      <c r="CCP718" s="8"/>
      <c r="CCQ718" s="8"/>
      <c r="CCR718" s="8"/>
      <c r="CCS718" s="8"/>
      <c r="CCT718" s="8"/>
      <c r="CCU718" s="8"/>
      <c r="CCV718" s="8"/>
      <c r="CCW718" s="8"/>
      <c r="CCX718" s="8"/>
      <c r="CCY718" s="8"/>
      <c r="CCZ718" s="8"/>
      <c r="CDA718" s="8"/>
      <c r="CDB718" s="8"/>
      <c r="CDC718" s="8"/>
      <c r="CDD718" s="8"/>
      <c r="CDE718" s="8"/>
      <c r="CDF718" s="8"/>
      <c r="CDG718" s="8"/>
      <c r="CDH718" s="8"/>
      <c r="CDI718" s="8"/>
      <c r="CDJ718" s="8"/>
      <c r="CDK718" s="8"/>
      <c r="CDL718" s="8"/>
      <c r="CDM718" s="8"/>
      <c r="CDN718" s="8"/>
      <c r="CDO718" s="8"/>
      <c r="CDP718" s="8"/>
      <c r="CDQ718" s="8"/>
      <c r="CDR718" s="8"/>
      <c r="CDS718" s="8"/>
      <c r="CDT718" s="8"/>
      <c r="CDU718" s="8"/>
      <c r="CDV718" s="8"/>
      <c r="CDW718" s="8"/>
      <c r="CDX718" s="8"/>
      <c r="CDY718" s="8"/>
      <c r="CDZ718" s="8"/>
      <c r="CEA718" s="8"/>
      <c r="CEB718" s="8"/>
      <c r="CEC718" s="8"/>
      <c r="CED718" s="8"/>
      <c r="CEE718" s="8"/>
      <c r="CEF718" s="8"/>
      <c r="CEG718" s="8"/>
      <c r="CEH718" s="8"/>
      <c r="CEI718" s="8"/>
      <c r="CEJ718" s="8"/>
      <c r="CEK718" s="8"/>
      <c r="CEL718" s="8"/>
      <c r="CEM718" s="8"/>
      <c r="CEN718" s="8"/>
      <c r="CEO718" s="8"/>
      <c r="CEP718" s="8"/>
      <c r="CEQ718" s="8"/>
      <c r="CER718" s="8"/>
      <c r="CES718" s="8"/>
      <c r="CET718" s="8"/>
      <c r="CEU718" s="8"/>
      <c r="CEV718" s="8"/>
      <c r="CEW718" s="8"/>
      <c r="CEX718" s="8"/>
      <c r="CEY718" s="8"/>
      <c r="CEZ718" s="8"/>
      <c r="CFA718" s="8"/>
      <c r="CFB718" s="8"/>
      <c r="CFC718" s="8"/>
      <c r="CFD718" s="8"/>
      <c r="CFE718" s="8"/>
      <c r="CFF718" s="8"/>
      <c r="CFG718" s="8"/>
      <c r="CFH718" s="8"/>
      <c r="CFI718" s="8"/>
      <c r="CFJ718" s="8"/>
      <c r="CFK718" s="8"/>
      <c r="CFL718" s="8"/>
      <c r="CFM718" s="8"/>
      <c r="CFN718" s="8"/>
      <c r="CFO718" s="8"/>
      <c r="CFP718" s="8"/>
      <c r="CFQ718" s="8"/>
      <c r="CFR718" s="8"/>
      <c r="CFS718" s="8"/>
      <c r="CFT718" s="8"/>
      <c r="CFU718" s="8"/>
      <c r="CFV718" s="8"/>
      <c r="CFW718" s="8"/>
      <c r="CFX718" s="8"/>
      <c r="CFY718" s="8"/>
      <c r="CFZ718" s="8"/>
      <c r="CGA718" s="8"/>
      <c r="CGB718" s="8"/>
      <c r="CGC718" s="8"/>
      <c r="CGD718" s="8"/>
      <c r="CGE718" s="8"/>
      <c r="CGF718" s="8"/>
      <c r="CGG718" s="8"/>
      <c r="CGH718" s="8"/>
      <c r="CGI718" s="8"/>
      <c r="CGJ718" s="8"/>
      <c r="CGK718" s="8"/>
      <c r="CGL718" s="8"/>
      <c r="CGM718" s="8"/>
      <c r="CGN718" s="8"/>
      <c r="CGO718" s="8"/>
      <c r="CGP718" s="8"/>
      <c r="CGQ718" s="8"/>
      <c r="CGR718" s="8"/>
      <c r="CGS718" s="8"/>
      <c r="CGT718" s="8"/>
      <c r="CGU718" s="8"/>
      <c r="CGV718" s="8"/>
      <c r="CGW718" s="8"/>
      <c r="CGX718" s="8"/>
      <c r="CGY718" s="8"/>
      <c r="CGZ718" s="8"/>
      <c r="CHA718" s="8"/>
      <c r="CHB718" s="8"/>
      <c r="CHC718" s="8"/>
      <c r="CHD718" s="8"/>
      <c r="CHE718" s="8"/>
      <c r="CHF718" s="8"/>
      <c r="CHG718" s="8"/>
      <c r="CHH718" s="8"/>
      <c r="CHI718" s="8"/>
      <c r="CHJ718" s="8"/>
      <c r="CHK718" s="8"/>
      <c r="CHL718" s="8"/>
      <c r="CHM718" s="8"/>
      <c r="CHN718" s="8"/>
      <c r="CHO718" s="8"/>
      <c r="CHP718" s="8"/>
      <c r="CHQ718" s="8"/>
      <c r="CHR718" s="8"/>
      <c r="CHS718" s="8"/>
      <c r="CHT718" s="8"/>
      <c r="CHU718" s="8"/>
      <c r="CHV718" s="8"/>
      <c r="CHW718" s="8"/>
      <c r="CHX718" s="8"/>
      <c r="CHY718" s="8"/>
      <c r="CHZ718" s="8"/>
      <c r="CIA718" s="8"/>
      <c r="CIB718" s="8"/>
      <c r="CIC718" s="8"/>
      <c r="CID718" s="8"/>
      <c r="CIE718" s="8"/>
      <c r="CIF718" s="8"/>
      <c r="CIG718" s="8"/>
      <c r="CIH718" s="8"/>
      <c r="CII718" s="8"/>
      <c r="CIJ718" s="8"/>
      <c r="CIK718" s="8"/>
      <c r="CIL718" s="8"/>
      <c r="CIM718" s="8"/>
      <c r="CIN718" s="8"/>
      <c r="CIO718" s="8"/>
      <c r="CIP718" s="8"/>
      <c r="CIQ718" s="8"/>
      <c r="CIR718" s="8"/>
      <c r="CIS718" s="8"/>
      <c r="CIT718" s="8"/>
      <c r="CIU718" s="8"/>
      <c r="CIV718" s="8"/>
      <c r="CIW718" s="8"/>
      <c r="CIX718" s="8"/>
      <c r="CIY718" s="8"/>
      <c r="CIZ718" s="8"/>
      <c r="CJA718" s="8"/>
      <c r="CJB718" s="8"/>
      <c r="CJC718" s="8"/>
      <c r="CJD718" s="8"/>
      <c r="CJE718" s="8"/>
      <c r="CJF718" s="8"/>
      <c r="CJG718" s="8"/>
      <c r="CJH718" s="8"/>
      <c r="CJI718" s="8"/>
      <c r="CJJ718" s="8"/>
      <c r="CJK718" s="8"/>
      <c r="CJL718" s="8"/>
      <c r="CJM718" s="8"/>
      <c r="CJN718" s="8"/>
      <c r="CJO718" s="8"/>
      <c r="CJP718" s="8"/>
      <c r="CJQ718" s="8"/>
      <c r="CJR718" s="8"/>
      <c r="CJS718" s="8"/>
      <c r="CJT718" s="8"/>
      <c r="CJU718" s="8"/>
      <c r="CJV718" s="8"/>
      <c r="CJW718" s="8"/>
      <c r="CJX718" s="8"/>
      <c r="CJY718" s="8"/>
      <c r="CJZ718" s="8"/>
      <c r="CKA718" s="8"/>
      <c r="CKB718" s="8"/>
      <c r="CKC718" s="8"/>
      <c r="CKD718" s="8"/>
      <c r="CKE718" s="8"/>
      <c r="CKF718" s="8"/>
      <c r="CKG718" s="8"/>
      <c r="CKH718" s="8"/>
      <c r="CKI718" s="8"/>
      <c r="CKJ718" s="8"/>
      <c r="CKK718" s="8"/>
      <c r="CKL718" s="8"/>
      <c r="CKM718" s="8"/>
      <c r="CKN718" s="8"/>
      <c r="CKO718" s="8"/>
      <c r="CKP718" s="8"/>
      <c r="CKQ718" s="8"/>
      <c r="CKR718" s="8"/>
      <c r="CKS718" s="8"/>
      <c r="CKT718" s="8"/>
      <c r="CKU718" s="8"/>
      <c r="CKV718" s="8"/>
      <c r="CKW718" s="8"/>
      <c r="CKX718" s="8"/>
      <c r="CKY718" s="8"/>
      <c r="CKZ718" s="8"/>
      <c r="CLA718" s="8"/>
      <c r="CLB718" s="8"/>
      <c r="CLC718" s="8"/>
      <c r="CLD718" s="8"/>
      <c r="CLE718" s="8"/>
      <c r="CLF718" s="8"/>
      <c r="CLG718" s="8"/>
      <c r="CLH718" s="8"/>
      <c r="CLI718" s="8"/>
      <c r="CLJ718" s="8"/>
      <c r="CLK718" s="8"/>
      <c r="CLL718" s="8"/>
      <c r="CLM718" s="8"/>
      <c r="CLN718" s="8"/>
      <c r="CLO718" s="8"/>
      <c r="CLP718" s="8"/>
      <c r="CLQ718" s="8"/>
      <c r="CLR718" s="8"/>
      <c r="CLS718" s="8"/>
      <c r="CLT718" s="8"/>
      <c r="CLU718" s="8"/>
      <c r="CLV718" s="8"/>
      <c r="CLW718" s="8"/>
      <c r="CLX718" s="8"/>
      <c r="CLY718" s="8"/>
      <c r="CLZ718" s="8"/>
      <c r="CMA718" s="8"/>
      <c r="CMB718" s="8"/>
      <c r="CMC718" s="8"/>
      <c r="CMD718" s="8"/>
      <c r="CME718" s="8"/>
      <c r="CMF718" s="8"/>
      <c r="CMG718" s="8"/>
      <c r="CMH718" s="8"/>
      <c r="CMI718" s="8"/>
      <c r="CMJ718" s="8"/>
      <c r="CMK718" s="8"/>
      <c r="CML718" s="8"/>
      <c r="CMM718" s="8"/>
      <c r="CMN718" s="8"/>
      <c r="CMO718" s="8"/>
      <c r="CMP718" s="8"/>
      <c r="CMQ718" s="8"/>
      <c r="CMR718" s="8"/>
      <c r="CMS718" s="8"/>
      <c r="CMT718" s="8"/>
      <c r="CMU718" s="8"/>
      <c r="CMV718" s="8"/>
      <c r="CMW718" s="8"/>
      <c r="CMX718" s="8"/>
      <c r="CMY718" s="8"/>
      <c r="CMZ718" s="8"/>
      <c r="CNA718" s="8"/>
      <c r="CNB718" s="8"/>
      <c r="CNC718" s="8"/>
      <c r="CND718" s="8"/>
      <c r="CNE718" s="8"/>
      <c r="CNF718" s="8"/>
      <c r="CNG718" s="8"/>
      <c r="CNH718" s="8"/>
      <c r="CNI718" s="8"/>
      <c r="CNJ718" s="8"/>
      <c r="CNK718" s="8"/>
      <c r="CNL718" s="8"/>
      <c r="CNM718" s="8"/>
      <c r="CNN718" s="8"/>
      <c r="CNO718" s="8"/>
      <c r="CNP718" s="8"/>
      <c r="CNQ718" s="8"/>
      <c r="CNR718" s="8"/>
      <c r="CNS718" s="8"/>
      <c r="CNT718" s="8"/>
      <c r="CNU718" s="8"/>
      <c r="CNV718" s="8"/>
      <c r="CNW718" s="8"/>
      <c r="CNX718" s="8"/>
      <c r="CNY718" s="8"/>
      <c r="CNZ718" s="8"/>
      <c r="COA718" s="8"/>
      <c r="COB718" s="8"/>
      <c r="COC718" s="8"/>
      <c r="COD718" s="8"/>
      <c r="COE718" s="8"/>
      <c r="COF718" s="8"/>
      <c r="COG718" s="8"/>
      <c r="COH718" s="8"/>
      <c r="COI718" s="8"/>
      <c r="COJ718" s="8"/>
      <c r="COK718" s="8"/>
      <c r="COL718" s="8"/>
      <c r="COM718" s="8"/>
      <c r="CON718" s="8"/>
      <c r="COO718" s="8"/>
      <c r="COP718" s="8"/>
      <c r="COQ718" s="8"/>
      <c r="COR718" s="8"/>
      <c r="COS718" s="8"/>
      <c r="COT718" s="8"/>
      <c r="COU718" s="8"/>
      <c r="COV718" s="8"/>
      <c r="COW718" s="8"/>
      <c r="COX718" s="8"/>
      <c r="COY718" s="8"/>
      <c r="COZ718" s="8"/>
      <c r="CPA718" s="8"/>
      <c r="CPB718" s="8"/>
      <c r="CPC718" s="8"/>
      <c r="CPD718" s="8"/>
      <c r="CPE718" s="8"/>
      <c r="CPF718" s="8"/>
      <c r="CPG718" s="8"/>
      <c r="CPH718" s="8"/>
      <c r="CPI718" s="8"/>
      <c r="CPJ718" s="8"/>
      <c r="CPK718" s="8"/>
      <c r="CPL718" s="8"/>
      <c r="CPM718" s="8"/>
      <c r="CPN718" s="8"/>
      <c r="CPO718" s="8"/>
      <c r="CPP718" s="8"/>
      <c r="CPQ718" s="8"/>
      <c r="CPR718" s="8"/>
      <c r="CPS718" s="8"/>
      <c r="CPT718" s="8"/>
      <c r="CPU718" s="8"/>
      <c r="CPV718" s="8"/>
      <c r="CPW718" s="8"/>
      <c r="CPX718" s="8"/>
      <c r="CPY718" s="8"/>
      <c r="CPZ718" s="8"/>
      <c r="CQA718" s="8"/>
      <c r="CQB718" s="8"/>
      <c r="CQC718" s="8"/>
      <c r="CQD718" s="8"/>
      <c r="CQE718" s="8"/>
      <c r="CQF718" s="8"/>
      <c r="CQG718" s="8"/>
      <c r="CQH718" s="8"/>
      <c r="CQI718" s="8"/>
      <c r="CQJ718" s="8"/>
      <c r="CQK718" s="8"/>
      <c r="CQL718" s="8"/>
      <c r="CQM718" s="8"/>
      <c r="CQN718" s="8"/>
      <c r="CQO718" s="8"/>
      <c r="CQP718" s="8"/>
      <c r="CQQ718" s="8"/>
      <c r="CQR718" s="8"/>
      <c r="CQS718" s="8"/>
      <c r="CQT718" s="8"/>
      <c r="CQU718" s="8"/>
      <c r="CQV718" s="8"/>
      <c r="CQW718" s="8"/>
      <c r="CQX718" s="8"/>
      <c r="CQY718" s="8"/>
      <c r="CQZ718" s="8"/>
      <c r="CRA718" s="8"/>
      <c r="CRB718" s="8"/>
      <c r="CRC718" s="8"/>
      <c r="CRD718" s="8"/>
      <c r="CRE718" s="8"/>
      <c r="CRF718" s="8"/>
      <c r="CRG718" s="8"/>
      <c r="CRH718" s="8"/>
      <c r="CRI718" s="8"/>
      <c r="CRJ718" s="8"/>
      <c r="CRK718" s="8"/>
      <c r="CRL718" s="8"/>
      <c r="CRM718" s="8"/>
      <c r="CRN718" s="8"/>
      <c r="CRO718" s="8"/>
      <c r="CRP718" s="8"/>
      <c r="CRQ718" s="8"/>
      <c r="CRR718" s="8"/>
      <c r="CRS718" s="8"/>
      <c r="CRT718" s="8"/>
      <c r="CRU718" s="8"/>
      <c r="CRV718" s="8"/>
      <c r="CRW718" s="8"/>
      <c r="CRX718" s="8"/>
      <c r="CRY718" s="8"/>
      <c r="CRZ718" s="8"/>
      <c r="CSA718" s="8"/>
      <c r="CSB718" s="8"/>
      <c r="CSC718" s="8"/>
      <c r="CSD718" s="8"/>
      <c r="CSE718" s="8"/>
      <c r="CSF718" s="8"/>
      <c r="CSG718" s="8"/>
      <c r="CSH718" s="8"/>
      <c r="CSI718" s="8"/>
      <c r="CSJ718" s="8"/>
      <c r="CSK718" s="8"/>
      <c r="CSL718" s="8"/>
      <c r="CSM718" s="8"/>
      <c r="CSN718" s="8"/>
      <c r="CSO718" s="8"/>
      <c r="CSP718" s="8"/>
      <c r="CSQ718" s="8"/>
      <c r="CSR718" s="8"/>
      <c r="CSS718" s="8"/>
      <c r="CST718" s="8"/>
      <c r="CSU718" s="8"/>
      <c r="CSV718" s="8"/>
      <c r="CSW718" s="8"/>
      <c r="CSX718" s="8"/>
      <c r="CSY718" s="8"/>
      <c r="CSZ718" s="8"/>
      <c r="CTA718" s="8"/>
      <c r="CTB718" s="8"/>
      <c r="CTC718" s="8"/>
      <c r="CTD718" s="8"/>
      <c r="CTE718" s="8"/>
      <c r="CTF718" s="8"/>
      <c r="CTG718" s="8"/>
      <c r="CTH718" s="8"/>
      <c r="CTI718" s="8"/>
      <c r="CTJ718" s="8"/>
      <c r="CTK718" s="8"/>
      <c r="CTL718" s="8"/>
      <c r="CTM718" s="8"/>
      <c r="CTN718" s="8"/>
      <c r="CTO718" s="8"/>
      <c r="CTP718" s="8"/>
      <c r="CTQ718" s="8"/>
      <c r="CTR718" s="8"/>
      <c r="CTS718" s="8"/>
      <c r="CTT718" s="8"/>
      <c r="CTU718" s="8"/>
      <c r="CTV718" s="8"/>
      <c r="CTW718" s="8"/>
      <c r="CTX718" s="8"/>
      <c r="CTY718" s="8"/>
      <c r="CTZ718" s="8"/>
      <c r="CUA718" s="8"/>
      <c r="CUB718" s="8"/>
      <c r="CUC718" s="8"/>
      <c r="CUD718" s="8"/>
      <c r="CUE718" s="8"/>
      <c r="CUF718" s="8"/>
      <c r="CUG718" s="8"/>
      <c r="CUH718" s="8"/>
      <c r="CUI718" s="8"/>
      <c r="CUJ718" s="8"/>
      <c r="CUK718" s="8"/>
      <c r="CUL718" s="8"/>
      <c r="CUM718" s="8"/>
      <c r="CUN718" s="8"/>
      <c r="CUO718" s="8"/>
      <c r="CUP718" s="8"/>
      <c r="CUQ718" s="8"/>
      <c r="CUR718" s="8"/>
      <c r="CUS718" s="8"/>
      <c r="CUT718" s="8"/>
      <c r="CUU718" s="8"/>
      <c r="CUV718" s="8"/>
      <c r="CUW718" s="8"/>
      <c r="CUX718" s="8"/>
      <c r="CUY718" s="8"/>
      <c r="CUZ718" s="8"/>
      <c r="CVA718" s="8"/>
      <c r="CVB718" s="8"/>
      <c r="CVC718" s="8"/>
      <c r="CVD718" s="8"/>
      <c r="CVE718" s="8"/>
      <c r="CVF718" s="8"/>
      <c r="CVG718" s="8"/>
      <c r="CVH718" s="8"/>
      <c r="CVI718" s="8"/>
      <c r="CVJ718" s="8"/>
      <c r="CVK718" s="8"/>
      <c r="CVL718" s="8"/>
      <c r="CVM718" s="8"/>
      <c r="CVN718" s="8"/>
      <c r="CVO718" s="8"/>
      <c r="CVP718" s="8"/>
      <c r="CVQ718" s="8"/>
      <c r="CVR718" s="8"/>
      <c r="CVS718" s="8"/>
      <c r="CVT718" s="8"/>
      <c r="CVU718" s="8"/>
      <c r="CVV718" s="8"/>
      <c r="CVW718" s="8"/>
      <c r="CVX718" s="8"/>
      <c r="CVY718" s="8"/>
      <c r="CVZ718" s="8"/>
      <c r="CWA718" s="8"/>
      <c r="CWB718" s="8"/>
      <c r="CWC718" s="8"/>
      <c r="CWD718" s="8"/>
      <c r="CWE718" s="8"/>
      <c r="CWF718" s="8"/>
      <c r="CWG718" s="8"/>
      <c r="CWH718" s="8"/>
      <c r="CWI718" s="8"/>
      <c r="CWJ718" s="8"/>
      <c r="CWK718" s="8"/>
      <c r="CWL718" s="8"/>
      <c r="CWM718" s="8"/>
      <c r="CWN718" s="8"/>
      <c r="CWO718" s="8"/>
      <c r="CWP718" s="8"/>
      <c r="CWQ718" s="8"/>
      <c r="CWR718" s="8"/>
      <c r="CWS718" s="8"/>
      <c r="CWT718" s="8"/>
      <c r="CWU718" s="8"/>
      <c r="CWV718" s="8"/>
      <c r="CWW718" s="8"/>
      <c r="CWX718" s="8"/>
      <c r="CWY718" s="8"/>
      <c r="CWZ718" s="8"/>
      <c r="CXA718" s="8"/>
      <c r="CXB718" s="8"/>
      <c r="CXC718" s="8"/>
      <c r="CXD718" s="8"/>
      <c r="CXE718" s="8"/>
      <c r="CXF718" s="8"/>
      <c r="CXG718" s="8"/>
      <c r="CXH718" s="8"/>
      <c r="CXI718" s="8"/>
      <c r="CXJ718" s="8"/>
      <c r="CXK718" s="8"/>
      <c r="CXL718" s="8"/>
      <c r="CXM718" s="8"/>
      <c r="CXN718" s="8"/>
      <c r="CXO718" s="8"/>
      <c r="CXP718" s="8"/>
      <c r="CXQ718" s="8"/>
      <c r="CXR718" s="8"/>
      <c r="CXS718" s="8"/>
      <c r="CXT718" s="8"/>
      <c r="CXU718" s="8"/>
      <c r="CXV718" s="8"/>
      <c r="CXW718" s="8"/>
      <c r="CXX718" s="8"/>
      <c r="CXY718" s="8"/>
      <c r="CXZ718" s="8"/>
      <c r="CYA718" s="8"/>
      <c r="CYB718" s="8"/>
      <c r="CYC718" s="8"/>
      <c r="CYD718" s="8"/>
      <c r="CYE718" s="8"/>
      <c r="CYF718" s="8"/>
      <c r="CYG718" s="8"/>
      <c r="CYH718" s="8"/>
      <c r="CYI718" s="8"/>
      <c r="CYJ718" s="8"/>
      <c r="CYK718" s="8"/>
      <c r="CYL718" s="8"/>
      <c r="CYM718" s="8"/>
      <c r="CYN718" s="8"/>
      <c r="CYO718" s="8"/>
      <c r="CYP718" s="8"/>
      <c r="CYQ718" s="8"/>
      <c r="CYR718" s="8"/>
      <c r="CYS718" s="8"/>
      <c r="CYT718" s="8"/>
      <c r="CYU718" s="8"/>
      <c r="CYV718" s="8"/>
      <c r="CYW718" s="8"/>
      <c r="CYX718" s="8"/>
      <c r="CYY718" s="8"/>
      <c r="CYZ718" s="8"/>
      <c r="CZA718" s="8"/>
      <c r="CZB718" s="8"/>
      <c r="CZC718" s="8"/>
      <c r="CZD718" s="8"/>
      <c r="CZE718" s="8"/>
      <c r="CZF718" s="8"/>
      <c r="CZG718" s="8"/>
      <c r="CZH718" s="8"/>
      <c r="CZI718" s="8"/>
      <c r="CZJ718" s="8"/>
      <c r="CZK718" s="8"/>
      <c r="CZL718" s="8"/>
      <c r="CZM718" s="8"/>
      <c r="CZN718" s="8"/>
      <c r="CZO718" s="8"/>
      <c r="CZP718" s="8"/>
      <c r="CZQ718" s="8"/>
      <c r="CZR718" s="8"/>
      <c r="CZS718" s="8"/>
      <c r="CZT718" s="8"/>
      <c r="CZU718" s="8"/>
      <c r="CZV718" s="8"/>
      <c r="CZW718" s="8"/>
      <c r="CZX718" s="8"/>
      <c r="CZY718" s="8"/>
      <c r="CZZ718" s="8"/>
      <c r="DAA718" s="8"/>
      <c r="DAB718" s="8"/>
      <c r="DAC718" s="8"/>
      <c r="DAD718" s="8"/>
      <c r="DAE718" s="8"/>
      <c r="DAF718" s="8"/>
      <c r="DAG718" s="8"/>
      <c r="DAH718" s="8"/>
      <c r="DAI718" s="8"/>
      <c r="DAJ718" s="8"/>
      <c r="DAK718" s="8"/>
      <c r="DAL718" s="8"/>
      <c r="DAM718" s="8"/>
      <c r="DAN718" s="8"/>
      <c r="DAO718" s="8"/>
      <c r="DAP718" s="8"/>
      <c r="DAQ718" s="8"/>
      <c r="DAR718" s="8"/>
      <c r="DAS718" s="8"/>
      <c r="DAT718" s="8"/>
      <c r="DAU718" s="8"/>
      <c r="DAV718" s="8"/>
      <c r="DAW718" s="8"/>
      <c r="DAX718" s="8"/>
      <c r="DAY718" s="8"/>
      <c r="DAZ718" s="8"/>
      <c r="DBA718" s="8"/>
      <c r="DBB718" s="8"/>
      <c r="DBC718" s="8"/>
      <c r="DBD718" s="8"/>
      <c r="DBE718" s="8"/>
      <c r="DBF718" s="8"/>
      <c r="DBG718" s="8"/>
      <c r="DBH718" s="8"/>
      <c r="DBI718" s="8"/>
      <c r="DBJ718" s="8"/>
      <c r="DBK718" s="8"/>
      <c r="DBL718" s="8"/>
      <c r="DBM718" s="8"/>
      <c r="DBN718" s="8"/>
      <c r="DBO718" s="8"/>
      <c r="DBP718" s="8"/>
      <c r="DBQ718" s="8"/>
      <c r="DBR718" s="8"/>
      <c r="DBS718" s="8"/>
      <c r="DBT718" s="8"/>
      <c r="DBU718" s="8"/>
      <c r="DBV718" s="8"/>
      <c r="DBW718" s="8"/>
      <c r="DBX718" s="8"/>
      <c r="DBY718" s="8"/>
      <c r="DBZ718" s="8"/>
      <c r="DCA718" s="8"/>
      <c r="DCB718" s="8"/>
      <c r="DCC718" s="8"/>
      <c r="DCD718" s="8"/>
      <c r="DCE718" s="8"/>
      <c r="DCF718" s="8"/>
      <c r="DCG718" s="8"/>
      <c r="DCH718" s="8"/>
      <c r="DCI718" s="8"/>
      <c r="DCJ718" s="8"/>
      <c r="DCK718" s="8"/>
      <c r="DCL718" s="8"/>
      <c r="DCM718" s="8"/>
      <c r="DCN718" s="8"/>
      <c r="DCO718" s="8"/>
      <c r="DCP718" s="8"/>
      <c r="DCQ718" s="8"/>
      <c r="DCR718" s="8"/>
      <c r="DCS718" s="8"/>
      <c r="DCT718" s="8"/>
      <c r="DCU718" s="8"/>
      <c r="DCV718" s="8"/>
      <c r="DCW718" s="8"/>
      <c r="DCX718" s="8"/>
      <c r="DCY718" s="8"/>
      <c r="DCZ718" s="8"/>
      <c r="DDA718" s="8"/>
      <c r="DDB718" s="8"/>
      <c r="DDC718" s="8"/>
      <c r="DDD718" s="8"/>
      <c r="DDE718" s="8"/>
      <c r="DDF718" s="8"/>
      <c r="DDG718" s="8"/>
      <c r="DDH718" s="8"/>
      <c r="DDI718" s="8"/>
      <c r="DDJ718" s="8"/>
      <c r="DDK718" s="8"/>
      <c r="DDL718" s="8"/>
      <c r="DDM718" s="8"/>
      <c r="DDN718" s="8"/>
      <c r="DDO718" s="8"/>
      <c r="DDP718" s="8"/>
      <c r="DDQ718" s="8"/>
      <c r="DDR718" s="8"/>
      <c r="DDS718" s="8"/>
      <c r="DDT718" s="8"/>
      <c r="DDU718" s="8"/>
      <c r="DDV718" s="8"/>
      <c r="DDW718" s="8"/>
      <c r="DDX718" s="8"/>
      <c r="DDY718" s="8"/>
      <c r="DDZ718" s="8"/>
      <c r="DEA718" s="8"/>
      <c r="DEB718" s="8"/>
      <c r="DEC718" s="8"/>
      <c r="DED718" s="8"/>
      <c r="DEE718" s="8"/>
      <c r="DEF718" s="8"/>
      <c r="DEG718" s="8"/>
      <c r="DEH718" s="8"/>
      <c r="DEI718" s="8"/>
      <c r="DEJ718" s="8"/>
      <c r="DEK718" s="8"/>
      <c r="DEL718" s="8"/>
      <c r="DEM718" s="8"/>
      <c r="DEN718" s="8"/>
      <c r="DEO718" s="8"/>
      <c r="DEP718" s="8"/>
      <c r="DEQ718" s="8"/>
      <c r="DER718" s="8"/>
      <c r="DES718" s="8"/>
      <c r="DET718" s="8"/>
      <c r="DEU718" s="8"/>
      <c r="DEV718" s="8"/>
      <c r="DEW718" s="8"/>
      <c r="DEX718" s="8"/>
      <c r="DEY718" s="8"/>
      <c r="DEZ718" s="8"/>
      <c r="DFA718" s="8"/>
      <c r="DFB718" s="8"/>
      <c r="DFC718" s="8"/>
      <c r="DFD718" s="8"/>
      <c r="DFE718" s="8"/>
      <c r="DFF718" s="8"/>
      <c r="DFG718" s="8"/>
      <c r="DFH718" s="8"/>
      <c r="DFI718" s="8"/>
      <c r="DFJ718" s="8"/>
      <c r="DFK718" s="8"/>
      <c r="DFL718" s="8"/>
      <c r="DFM718" s="8"/>
      <c r="DFN718" s="8"/>
      <c r="DFO718" s="8"/>
      <c r="DFP718" s="8"/>
      <c r="DFQ718" s="8"/>
      <c r="DFR718" s="8"/>
      <c r="DFS718" s="8"/>
      <c r="DFT718" s="8"/>
      <c r="DFU718" s="8"/>
      <c r="DFV718" s="8"/>
      <c r="DFW718" s="8"/>
      <c r="DFX718" s="8"/>
      <c r="DFY718" s="8"/>
      <c r="DFZ718" s="8"/>
      <c r="DGA718" s="8"/>
      <c r="DGB718" s="8"/>
      <c r="DGC718" s="8"/>
      <c r="DGD718" s="8"/>
      <c r="DGE718" s="8"/>
      <c r="DGF718" s="8"/>
      <c r="DGG718" s="8"/>
      <c r="DGH718" s="8"/>
      <c r="DGI718" s="8"/>
      <c r="DGJ718" s="8"/>
      <c r="DGK718" s="8"/>
      <c r="DGL718" s="8"/>
      <c r="DGM718" s="8"/>
      <c r="DGN718" s="8"/>
      <c r="DGO718" s="8"/>
      <c r="DGP718" s="8"/>
      <c r="DGQ718" s="8"/>
      <c r="DGR718" s="8"/>
      <c r="DGS718" s="8"/>
      <c r="DGT718" s="8"/>
      <c r="DGU718" s="8"/>
      <c r="DGV718" s="8"/>
      <c r="DGW718" s="8"/>
      <c r="DGX718" s="8"/>
      <c r="DGY718" s="8"/>
      <c r="DGZ718" s="8"/>
      <c r="DHA718" s="8"/>
      <c r="DHB718" s="8"/>
      <c r="DHC718" s="8"/>
      <c r="DHD718" s="8"/>
      <c r="DHE718" s="8"/>
      <c r="DHF718" s="8"/>
      <c r="DHG718" s="8"/>
      <c r="DHH718" s="8"/>
      <c r="DHI718" s="8"/>
      <c r="DHJ718" s="8"/>
      <c r="DHK718" s="8"/>
      <c r="DHL718" s="8"/>
      <c r="DHM718" s="8"/>
      <c r="DHN718" s="8"/>
      <c r="DHO718" s="8"/>
      <c r="DHP718" s="8"/>
      <c r="DHQ718" s="8"/>
      <c r="DHR718" s="8"/>
      <c r="DHS718" s="8"/>
      <c r="DHT718" s="8"/>
      <c r="DHU718" s="8"/>
      <c r="DHV718" s="8"/>
      <c r="DHW718" s="8"/>
      <c r="DHX718" s="8"/>
      <c r="DHY718" s="8"/>
      <c r="DHZ718" s="8"/>
      <c r="DIA718" s="8"/>
      <c r="DIB718" s="8"/>
      <c r="DIC718" s="8"/>
      <c r="DID718" s="8"/>
      <c r="DIE718" s="8"/>
      <c r="DIF718" s="8"/>
      <c r="DIG718" s="8"/>
      <c r="DIH718" s="8"/>
      <c r="DII718" s="8"/>
      <c r="DIJ718" s="8"/>
      <c r="DIK718" s="8"/>
      <c r="DIL718" s="8"/>
      <c r="DIM718" s="8"/>
      <c r="DIN718" s="8"/>
      <c r="DIO718" s="8"/>
      <c r="DIP718" s="8"/>
      <c r="DIQ718" s="8"/>
      <c r="DIR718" s="8"/>
      <c r="DIS718" s="8"/>
      <c r="DIT718" s="8"/>
      <c r="DIU718" s="8"/>
      <c r="DIV718" s="8"/>
      <c r="DIW718" s="8"/>
      <c r="DIX718" s="8"/>
      <c r="DIY718" s="8"/>
      <c r="DIZ718" s="8"/>
      <c r="DJA718" s="8"/>
      <c r="DJB718" s="8"/>
      <c r="DJC718" s="8"/>
      <c r="DJD718" s="8"/>
      <c r="DJE718" s="8"/>
      <c r="DJF718" s="8"/>
      <c r="DJG718" s="8"/>
      <c r="DJH718" s="8"/>
      <c r="DJI718" s="8"/>
      <c r="DJJ718" s="8"/>
      <c r="DJK718" s="8"/>
      <c r="DJL718" s="8"/>
      <c r="DJM718" s="8"/>
      <c r="DJN718" s="8"/>
      <c r="DJO718" s="8"/>
      <c r="DJP718" s="8"/>
      <c r="DJQ718" s="8"/>
      <c r="DJR718" s="8"/>
      <c r="DJS718" s="8"/>
      <c r="DJT718" s="8"/>
      <c r="DJU718" s="8"/>
      <c r="DJV718" s="8"/>
      <c r="DJW718" s="8"/>
      <c r="DJX718" s="8"/>
      <c r="DJY718" s="8"/>
      <c r="DJZ718" s="8"/>
      <c r="DKA718" s="8"/>
      <c r="DKB718" s="8"/>
      <c r="DKC718" s="8"/>
      <c r="DKD718" s="8"/>
      <c r="DKE718" s="8"/>
      <c r="DKF718" s="8"/>
      <c r="DKG718" s="8"/>
      <c r="DKH718" s="8"/>
      <c r="DKI718" s="8"/>
      <c r="DKJ718" s="8"/>
      <c r="DKK718" s="8"/>
      <c r="DKL718" s="8"/>
      <c r="DKM718" s="8"/>
      <c r="DKN718" s="8"/>
      <c r="DKO718" s="8"/>
      <c r="DKP718" s="8"/>
      <c r="DKQ718" s="8"/>
      <c r="DKR718" s="8"/>
      <c r="DKS718" s="8"/>
      <c r="DKT718" s="8"/>
      <c r="DKU718" s="8"/>
      <c r="DKV718" s="8"/>
      <c r="DKW718" s="8"/>
      <c r="DKX718" s="8"/>
      <c r="DKY718" s="8"/>
      <c r="DKZ718" s="8"/>
      <c r="DLA718" s="8"/>
      <c r="DLB718" s="8"/>
      <c r="DLC718" s="8"/>
      <c r="DLD718" s="8"/>
      <c r="DLE718" s="8"/>
      <c r="DLF718" s="8"/>
      <c r="DLG718" s="8"/>
      <c r="DLH718" s="8"/>
      <c r="DLI718" s="8"/>
      <c r="DLJ718" s="8"/>
      <c r="DLK718" s="8"/>
      <c r="DLL718" s="8"/>
      <c r="DLM718" s="8"/>
      <c r="DLN718" s="8"/>
      <c r="DLO718" s="8"/>
      <c r="DLP718" s="8"/>
      <c r="DLQ718" s="8"/>
      <c r="DLR718" s="8"/>
      <c r="DLS718" s="8"/>
      <c r="DLT718" s="8"/>
      <c r="DLU718" s="8"/>
      <c r="DLV718" s="8"/>
      <c r="DLW718" s="8"/>
      <c r="DLX718" s="8"/>
      <c r="DLY718" s="8"/>
      <c r="DLZ718" s="8"/>
      <c r="DMA718" s="8"/>
      <c r="DMB718" s="8"/>
      <c r="DMC718" s="8"/>
      <c r="DMD718" s="8"/>
      <c r="DME718" s="8"/>
      <c r="DMF718" s="8"/>
      <c r="DMG718" s="8"/>
      <c r="DMH718" s="8"/>
      <c r="DMI718" s="8"/>
      <c r="DMJ718" s="8"/>
      <c r="DMK718" s="8"/>
      <c r="DML718" s="8"/>
      <c r="DMM718" s="8"/>
      <c r="DMN718" s="8"/>
      <c r="DMO718" s="8"/>
      <c r="DMP718" s="8"/>
      <c r="DMQ718" s="8"/>
      <c r="DMR718" s="8"/>
      <c r="DMS718" s="8"/>
      <c r="DMT718" s="8"/>
      <c r="DMU718" s="8"/>
      <c r="DMV718" s="8"/>
      <c r="DMW718" s="8"/>
      <c r="DMX718" s="8"/>
      <c r="DMY718" s="8"/>
      <c r="DMZ718" s="8"/>
      <c r="DNA718" s="8"/>
      <c r="DNB718" s="8"/>
      <c r="DNC718" s="8"/>
      <c r="DND718" s="8"/>
      <c r="DNE718" s="8"/>
      <c r="DNF718" s="8"/>
      <c r="DNG718" s="8"/>
      <c r="DNH718" s="8"/>
      <c r="DNI718" s="8"/>
      <c r="DNJ718" s="8"/>
      <c r="DNK718" s="8"/>
      <c r="DNL718" s="8"/>
      <c r="DNM718" s="8"/>
      <c r="DNN718" s="8"/>
      <c r="DNO718" s="8"/>
      <c r="DNP718" s="8"/>
      <c r="DNQ718" s="8"/>
      <c r="DNR718" s="8"/>
      <c r="DNS718" s="8"/>
      <c r="DNT718" s="8"/>
      <c r="DNU718" s="8"/>
      <c r="DNV718" s="8"/>
      <c r="DNW718" s="8"/>
      <c r="DNX718" s="8"/>
      <c r="DNY718" s="8"/>
      <c r="DNZ718" s="8"/>
      <c r="DOA718" s="8"/>
      <c r="DOB718" s="8"/>
      <c r="DOC718" s="8"/>
      <c r="DOD718" s="8"/>
      <c r="DOE718" s="8"/>
      <c r="DOF718" s="8"/>
      <c r="DOG718" s="8"/>
      <c r="DOH718" s="8"/>
      <c r="DOI718" s="8"/>
      <c r="DOJ718" s="8"/>
      <c r="DOK718" s="8"/>
      <c r="DOL718" s="8"/>
      <c r="DOM718" s="8"/>
      <c r="DON718" s="8"/>
      <c r="DOO718" s="8"/>
      <c r="DOP718" s="8"/>
      <c r="DOQ718" s="8"/>
      <c r="DOR718" s="8"/>
      <c r="DOS718" s="8"/>
      <c r="DOT718" s="8"/>
      <c r="DOU718" s="8"/>
      <c r="DOV718" s="8"/>
      <c r="DOW718" s="8"/>
      <c r="DOX718" s="8"/>
      <c r="DOY718" s="8"/>
      <c r="DOZ718" s="8"/>
      <c r="DPA718" s="8"/>
      <c r="DPB718" s="8"/>
      <c r="DPC718" s="8"/>
      <c r="DPD718" s="8"/>
      <c r="DPE718" s="8"/>
      <c r="DPF718" s="8"/>
      <c r="DPG718" s="8"/>
      <c r="DPH718" s="8"/>
      <c r="DPI718" s="8"/>
      <c r="DPJ718" s="8"/>
      <c r="DPK718" s="8"/>
      <c r="DPL718" s="8"/>
      <c r="DPM718" s="8"/>
      <c r="DPN718" s="8"/>
      <c r="DPO718" s="8"/>
      <c r="DPP718" s="8"/>
      <c r="DPQ718" s="8"/>
      <c r="DPR718" s="8"/>
      <c r="DPS718" s="8"/>
      <c r="DPT718" s="8"/>
      <c r="DPU718" s="8"/>
      <c r="DPV718" s="8"/>
      <c r="DPW718" s="8"/>
      <c r="DPX718" s="8"/>
      <c r="DPY718" s="8"/>
      <c r="DPZ718" s="8"/>
      <c r="DQA718" s="8"/>
      <c r="DQB718" s="8"/>
      <c r="DQC718" s="8"/>
      <c r="DQD718" s="8"/>
      <c r="DQE718" s="8"/>
      <c r="DQF718" s="8"/>
      <c r="DQG718" s="8"/>
      <c r="DQH718" s="8"/>
      <c r="DQI718" s="8"/>
      <c r="DQJ718" s="8"/>
      <c r="DQK718" s="8"/>
      <c r="DQL718" s="8"/>
      <c r="DQM718" s="8"/>
      <c r="DQN718" s="8"/>
      <c r="DQO718" s="8"/>
      <c r="DQP718" s="8"/>
      <c r="DQQ718" s="8"/>
      <c r="DQR718" s="8"/>
      <c r="DQS718" s="8"/>
      <c r="DQT718" s="8"/>
      <c r="DQU718" s="8"/>
      <c r="DQV718" s="8"/>
      <c r="DQW718" s="8"/>
      <c r="DQX718" s="8"/>
      <c r="DQY718" s="8"/>
      <c r="DQZ718" s="8"/>
      <c r="DRA718" s="8"/>
      <c r="DRB718" s="8"/>
      <c r="DRC718" s="8"/>
      <c r="DRD718" s="8"/>
      <c r="DRE718" s="8"/>
      <c r="DRF718" s="8"/>
      <c r="DRG718" s="8"/>
      <c r="DRH718" s="8"/>
      <c r="DRI718" s="8"/>
      <c r="DRJ718" s="8"/>
      <c r="DRK718" s="8"/>
      <c r="DRL718" s="8"/>
      <c r="DRM718" s="8"/>
      <c r="DRN718" s="8"/>
      <c r="DRO718" s="8"/>
      <c r="DRP718" s="8"/>
      <c r="DRQ718" s="8"/>
      <c r="DRR718" s="8"/>
      <c r="DRS718" s="8"/>
      <c r="DRT718" s="8"/>
      <c r="DRU718" s="8"/>
      <c r="DRV718" s="8"/>
      <c r="DRW718" s="8"/>
      <c r="DRX718" s="8"/>
      <c r="DRY718" s="8"/>
      <c r="DRZ718" s="8"/>
      <c r="DSA718" s="8"/>
      <c r="DSB718" s="8"/>
      <c r="DSC718" s="8"/>
      <c r="DSD718" s="8"/>
      <c r="DSE718" s="8"/>
      <c r="DSF718" s="8"/>
      <c r="DSG718" s="8"/>
      <c r="DSH718" s="8"/>
      <c r="DSI718" s="8"/>
      <c r="DSJ718" s="8"/>
      <c r="DSK718" s="8"/>
      <c r="DSL718" s="8"/>
      <c r="DSM718" s="8"/>
      <c r="DSN718" s="8"/>
      <c r="DSO718" s="8"/>
      <c r="DSP718" s="8"/>
      <c r="DSQ718" s="8"/>
      <c r="DSR718" s="8"/>
      <c r="DSS718" s="8"/>
      <c r="DST718" s="8"/>
      <c r="DSU718" s="8"/>
      <c r="DSV718" s="8"/>
      <c r="DSW718" s="8"/>
      <c r="DSX718" s="8"/>
      <c r="DSY718" s="8"/>
      <c r="DSZ718" s="8"/>
      <c r="DTA718" s="8"/>
      <c r="DTB718" s="8"/>
      <c r="DTC718" s="8"/>
      <c r="DTD718" s="8"/>
      <c r="DTE718" s="8"/>
      <c r="DTF718" s="8"/>
      <c r="DTG718" s="8"/>
      <c r="DTH718" s="8"/>
      <c r="DTI718" s="8"/>
      <c r="DTJ718" s="8"/>
      <c r="DTK718" s="8"/>
      <c r="DTL718" s="8"/>
      <c r="DTM718" s="8"/>
      <c r="DTN718" s="8"/>
      <c r="DTO718" s="8"/>
      <c r="DTP718" s="8"/>
      <c r="DTQ718" s="8"/>
      <c r="DTR718" s="8"/>
      <c r="DTS718" s="8"/>
      <c r="DTT718" s="8"/>
      <c r="DTU718" s="8"/>
      <c r="DTV718" s="8"/>
      <c r="DTW718" s="8"/>
      <c r="DTX718" s="8"/>
      <c r="DTY718" s="8"/>
      <c r="DTZ718" s="8"/>
      <c r="DUA718" s="8"/>
      <c r="DUB718" s="8"/>
      <c r="DUC718" s="8"/>
      <c r="DUD718" s="8"/>
      <c r="DUE718" s="8"/>
      <c r="DUF718" s="8"/>
      <c r="DUG718" s="8"/>
      <c r="DUH718" s="8"/>
      <c r="DUI718" s="8"/>
      <c r="DUJ718" s="8"/>
      <c r="DUK718" s="8"/>
      <c r="DUL718" s="8"/>
      <c r="DUM718" s="8"/>
      <c r="DUN718" s="8"/>
      <c r="DUO718" s="8"/>
      <c r="DUP718" s="8"/>
      <c r="DUQ718" s="8"/>
      <c r="DUR718" s="8"/>
      <c r="DUS718" s="8"/>
      <c r="DUT718" s="8"/>
      <c r="DUU718" s="8"/>
      <c r="DUV718" s="8"/>
      <c r="DUW718" s="8"/>
      <c r="DUX718" s="8"/>
      <c r="DUY718" s="8"/>
      <c r="DUZ718" s="8"/>
      <c r="DVA718" s="8"/>
      <c r="DVB718" s="8"/>
      <c r="DVC718" s="8"/>
      <c r="DVD718" s="8"/>
      <c r="DVE718" s="8"/>
      <c r="DVF718" s="8"/>
      <c r="DVG718" s="8"/>
      <c r="DVH718" s="8"/>
      <c r="DVI718" s="8"/>
      <c r="DVJ718" s="8"/>
      <c r="DVK718" s="8"/>
      <c r="DVL718" s="8"/>
      <c r="DVM718" s="8"/>
      <c r="DVN718" s="8"/>
      <c r="DVO718" s="8"/>
      <c r="DVP718" s="8"/>
      <c r="DVQ718" s="8"/>
      <c r="DVR718" s="8"/>
      <c r="DVS718" s="8"/>
      <c r="DVT718" s="8"/>
      <c r="DVU718" s="8"/>
      <c r="DVV718" s="8"/>
      <c r="DVW718" s="8"/>
      <c r="DVX718" s="8"/>
      <c r="DVY718" s="8"/>
      <c r="DVZ718" s="8"/>
      <c r="DWA718" s="8"/>
      <c r="DWB718" s="8"/>
      <c r="DWC718" s="8"/>
      <c r="DWD718" s="8"/>
      <c r="DWE718" s="8"/>
      <c r="DWF718" s="8"/>
      <c r="DWG718" s="8"/>
      <c r="DWH718" s="8"/>
      <c r="DWI718" s="8"/>
      <c r="DWJ718" s="8"/>
      <c r="DWK718" s="8"/>
      <c r="DWL718" s="8"/>
      <c r="DWM718" s="8"/>
      <c r="DWN718" s="8"/>
      <c r="DWO718" s="8"/>
      <c r="DWP718" s="8"/>
      <c r="DWQ718" s="8"/>
      <c r="DWR718" s="8"/>
      <c r="DWS718" s="8"/>
      <c r="DWT718" s="8"/>
      <c r="DWU718" s="8"/>
      <c r="DWV718" s="8"/>
      <c r="DWW718" s="8"/>
      <c r="DWX718" s="8"/>
      <c r="DWY718" s="8"/>
      <c r="DWZ718" s="8"/>
      <c r="DXA718" s="8"/>
      <c r="DXB718" s="8"/>
      <c r="DXC718" s="8"/>
      <c r="DXD718" s="8"/>
      <c r="DXE718" s="8"/>
      <c r="DXF718" s="8"/>
      <c r="DXG718" s="8"/>
      <c r="DXH718" s="8"/>
      <c r="DXI718" s="8"/>
      <c r="DXJ718" s="8"/>
      <c r="DXK718" s="8"/>
      <c r="DXL718" s="8"/>
      <c r="DXM718" s="8"/>
      <c r="DXN718" s="8"/>
      <c r="DXO718" s="8"/>
      <c r="DXP718" s="8"/>
      <c r="DXQ718" s="8"/>
      <c r="DXR718" s="8"/>
      <c r="DXS718" s="8"/>
      <c r="DXT718" s="8"/>
      <c r="DXU718" s="8"/>
      <c r="DXV718" s="8"/>
      <c r="DXW718" s="8"/>
      <c r="DXX718" s="8"/>
      <c r="DXY718" s="8"/>
      <c r="DXZ718" s="8"/>
      <c r="DYA718" s="8"/>
      <c r="DYB718" s="8"/>
      <c r="DYC718" s="8"/>
      <c r="DYD718" s="8"/>
      <c r="DYE718" s="8"/>
      <c r="DYF718" s="8"/>
      <c r="DYG718" s="8"/>
      <c r="DYH718" s="8"/>
      <c r="DYI718" s="8"/>
      <c r="DYJ718" s="8"/>
      <c r="DYK718" s="8"/>
      <c r="DYL718" s="8"/>
      <c r="DYM718" s="8"/>
      <c r="DYN718" s="8"/>
      <c r="DYO718" s="8"/>
      <c r="DYP718" s="8"/>
      <c r="DYQ718" s="8"/>
      <c r="DYR718" s="8"/>
      <c r="DYS718" s="8"/>
      <c r="DYT718" s="8"/>
      <c r="DYU718" s="8"/>
      <c r="DYV718" s="8"/>
      <c r="DYW718" s="8"/>
      <c r="DYX718" s="8"/>
      <c r="DYY718" s="8"/>
      <c r="DYZ718" s="8"/>
      <c r="DZA718" s="8"/>
      <c r="DZB718" s="8"/>
      <c r="DZC718" s="8"/>
      <c r="DZD718" s="8"/>
      <c r="DZE718" s="8"/>
      <c r="DZF718" s="8"/>
      <c r="DZG718" s="8"/>
      <c r="DZH718" s="8"/>
      <c r="DZI718" s="8"/>
      <c r="DZJ718" s="8"/>
      <c r="DZK718" s="8"/>
      <c r="DZL718" s="8"/>
      <c r="DZM718" s="8"/>
      <c r="DZN718" s="8"/>
      <c r="DZO718" s="8"/>
      <c r="DZP718" s="8"/>
      <c r="DZQ718" s="8"/>
      <c r="DZR718" s="8"/>
      <c r="DZS718" s="8"/>
      <c r="DZT718" s="8"/>
      <c r="DZU718" s="8"/>
      <c r="DZV718" s="8"/>
      <c r="DZW718" s="8"/>
      <c r="DZX718" s="8"/>
      <c r="DZY718" s="8"/>
      <c r="DZZ718" s="8"/>
      <c r="EAA718" s="8"/>
      <c r="EAB718" s="8"/>
      <c r="EAC718" s="8"/>
      <c r="EAD718" s="8"/>
      <c r="EAE718" s="8"/>
      <c r="EAF718" s="8"/>
      <c r="EAG718" s="8"/>
      <c r="EAH718" s="8"/>
      <c r="EAI718" s="8"/>
      <c r="EAJ718" s="8"/>
      <c r="EAK718" s="8"/>
      <c r="EAL718" s="8"/>
      <c r="EAM718" s="8"/>
      <c r="EAN718" s="8"/>
      <c r="EAO718" s="8"/>
      <c r="EAP718" s="8"/>
      <c r="EAQ718" s="8"/>
      <c r="EAR718" s="8"/>
      <c r="EAS718" s="8"/>
      <c r="EAT718" s="8"/>
      <c r="EAU718" s="8"/>
      <c r="EAV718" s="8"/>
      <c r="EAW718" s="8"/>
      <c r="EAX718" s="8"/>
      <c r="EAY718" s="8"/>
      <c r="EAZ718" s="8"/>
      <c r="EBA718" s="8"/>
      <c r="EBB718" s="8"/>
      <c r="EBC718" s="8"/>
      <c r="EBD718" s="8"/>
      <c r="EBE718" s="8"/>
      <c r="EBF718" s="8"/>
      <c r="EBG718" s="8"/>
      <c r="EBH718" s="8"/>
      <c r="EBI718" s="8"/>
      <c r="EBJ718" s="8"/>
      <c r="EBK718" s="8"/>
      <c r="EBL718" s="8"/>
      <c r="EBM718" s="8"/>
      <c r="EBN718" s="8"/>
      <c r="EBO718" s="8"/>
      <c r="EBP718" s="8"/>
      <c r="EBQ718" s="8"/>
      <c r="EBR718" s="8"/>
      <c r="EBS718" s="8"/>
      <c r="EBT718" s="8"/>
      <c r="EBU718" s="8"/>
      <c r="EBV718" s="8"/>
      <c r="EBW718" s="8"/>
      <c r="EBX718" s="8"/>
      <c r="EBY718" s="8"/>
      <c r="EBZ718" s="8"/>
      <c r="ECA718" s="8"/>
      <c r="ECB718" s="8"/>
      <c r="ECC718" s="8"/>
      <c r="ECD718" s="8"/>
      <c r="ECE718" s="8"/>
      <c r="ECF718" s="8"/>
      <c r="ECG718" s="8"/>
      <c r="ECH718" s="8"/>
      <c r="ECI718" s="8"/>
      <c r="ECJ718" s="8"/>
      <c r="ECK718" s="8"/>
      <c r="ECL718" s="8"/>
      <c r="ECM718" s="8"/>
      <c r="ECN718" s="8"/>
      <c r="ECO718" s="8"/>
      <c r="ECP718" s="8"/>
      <c r="ECQ718" s="8"/>
      <c r="ECR718" s="8"/>
      <c r="ECS718" s="8"/>
      <c r="ECT718" s="8"/>
      <c r="ECU718" s="8"/>
      <c r="ECV718" s="8"/>
      <c r="ECW718" s="8"/>
      <c r="ECX718" s="8"/>
      <c r="ECY718" s="8"/>
      <c r="ECZ718" s="8"/>
      <c r="EDA718" s="8"/>
      <c r="EDB718" s="8"/>
      <c r="EDC718" s="8"/>
      <c r="EDD718" s="8"/>
      <c r="EDE718" s="8"/>
      <c r="EDF718" s="8"/>
      <c r="EDG718" s="8"/>
      <c r="EDH718" s="8"/>
      <c r="EDI718" s="8"/>
      <c r="EDJ718" s="8"/>
      <c r="EDK718" s="8"/>
      <c r="EDL718" s="8"/>
      <c r="EDM718" s="8"/>
      <c r="EDN718" s="8"/>
      <c r="EDO718" s="8"/>
      <c r="EDP718" s="8"/>
      <c r="EDQ718" s="8"/>
      <c r="EDR718" s="8"/>
      <c r="EDS718" s="8"/>
      <c r="EDT718" s="8"/>
      <c r="EDU718" s="8"/>
      <c r="EDV718" s="8"/>
      <c r="EDW718" s="8"/>
      <c r="EDX718" s="8"/>
      <c r="EDY718" s="8"/>
      <c r="EDZ718" s="8"/>
      <c r="EEA718" s="8"/>
      <c r="EEB718" s="8"/>
      <c r="EEC718" s="8"/>
      <c r="EED718" s="8"/>
      <c r="EEE718" s="8"/>
      <c r="EEF718" s="8"/>
      <c r="EEG718" s="8"/>
      <c r="EEH718" s="8"/>
      <c r="EEI718" s="8"/>
      <c r="EEJ718" s="8"/>
      <c r="EEK718" s="8"/>
      <c r="EEL718" s="8"/>
      <c r="EEM718" s="8"/>
      <c r="EEN718" s="8"/>
      <c r="EEO718" s="8"/>
      <c r="EEP718" s="8"/>
      <c r="EEQ718" s="8"/>
      <c r="EER718" s="8"/>
      <c r="EES718" s="8"/>
      <c r="EET718" s="8"/>
      <c r="EEU718" s="8"/>
      <c r="EEV718" s="8"/>
      <c r="EEW718" s="8"/>
      <c r="EEX718" s="8"/>
      <c r="EEY718" s="8"/>
      <c r="EEZ718" s="8"/>
      <c r="EFA718" s="8"/>
      <c r="EFB718" s="8"/>
      <c r="EFC718" s="8"/>
      <c r="EFD718" s="8"/>
      <c r="EFE718" s="8"/>
      <c r="EFF718" s="8"/>
      <c r="EFG718" s="8"/>
      <c r="EFH718" s="8"/>
      <c r="EFI718" s="8"/>
      <c r="EFJ718" s="8"/>
      <c r="EFK718" s="8"/>
      <c r="EFL718" s="8"/>
      <c r="EFM718" s="8"/>
      <c r="EFN718" s="8"/>
      <c r="EFO718" s="8"/>
      <c r="EFP718" s="8"/>
      <c r="EFQ718" s="8"/>
      <c r="EFR718" s="8"/>
      <c r="EFS718" s="8"/>
      <c r="EFT718" s="8"/>
      <c r="EFU718" s="8"/>
      <c r="EFV718" s="8"/>
      <c r="EFW718" s="8"/>
      <c r="EFX718" s="8"/>
      <c r="EFY718" s="8"/>
      <c r="EFZ718" s="8"/>
      <c r="EGA718" s="8"/>
      <c r="EGB718" s="8"/>
      <c r="EGC718" s="8"/>
      <c r="EGD718" s="8"/>
      <c r="EGE718" s="8"/>
      <c r="EGF718" s="8"/>
      <c r="EGG718" s="8"/>
      <c r="EGH718" s="8"/>
      <c r="EGI718" s="8"/>
      <c r="EGJ718" s="8"/>
      <c r="EGK718" s="8"/>
      <c r="EGL718" s="8"/>
      <c r="EGM718" s="8"/>
      <c r="EGN718" s="8"/>
      <c r="EGO718" s="8"/>
      <c r="EGP718" s="8"/>
      <c r="EGQ718" s="8"/>
      <c r="EGR718" s="8"/>
      <c r="EGS718" s="8"/>
      <c r="EGT718" s="8"/>
      <c r="EGU718" s="8"/>
      <c r="EGV718" s="8"/>
      <c r="EGW718" s="8"/>
      <c r="EGX718" s="8"/>
      <c r="EGY718" s="8"/>
      <c r="EGZ718" s="8"/>
      <c r="EHA718" s="8"/>
      <c r="EHB718" s="8"/>
      <c r="EHC718" s="8"/>
      <c r="EHD718" s="8"/>
      <c r="EHE718" s="8"/>
      <c r="EHF718" s="8"/>
      <c r="EHG718" s="8"/>
      <c r="EHH718" s="8"/>
      <c r="EHI718" s="8"/>
      <c r="EHJ718" s="8"/>
      <c r="EHK718" s="8"/>
      <c r="EHL718" s="8"/>
      <c r="EHM718" s="8"/>
      <c r="EHN718" s="8"/>
      <c r="EHO718" s="8"/>
      <c r="EHP718" s="8"/>
      <c r="EHQ718" s="8"/>
      <c r="EHR718" s="8"/>
      <c r="EHS718" s="8"/>
      <c r="EHT718" s="8"/>
      <c r="EHU718" s="8"/>
      <c r="EHV718" s="8"/>
      <c r="EHW718" s="8"/>
      <c r="EHX718" s="8"/>
      <c r="EHY718" s="8"/>
      <c r="EHZ718" s="8"/>
      <c r="EIA718" s="8"/>
      <c r="EIB718" s="8"/>
      <c r="EIC718" s="8"/>
      <c r="EID718" s="8"/>
      <c r="EIE718" s="8"/>
      <c r="EIF718" s="8"/>
      <c r="EIG718" s="8"/>
      <c r="EIH718" s="8"/>
      <c r="EII718" s="8"/>
      <c r="EIJ718" s="8"/>
      <c r="EIK718" s="8"/>
      <c r="EIL718" s="8"/>
      <c r="EIM718" s="8"/>
      <c r="EIN718" s="8"/>
      <c r="EIO718" s="8"/>
      <c r="EIP718" s="8"/>
      <c r="EIQ718" s="8"/>
      <c r="EIR718" s="8"/>
      <c r="EIS718" s="8"/>
      <c r="EIT718" s="8"/>
      <c r="EIU718" s="8"/>
      <c r="EIV718" s="8"/>
      <c r="EIW718" s="8"/>
      <c r="EIX718" s="8"/>
      <c r="EIY718" s="8"/>
      <c r="EIZ718" s="8"/>
      <c r="EJA718" s="8"/>
      <c r="EJB718" s="8"/>
      <c r="EJC718" s="8"/>
      <c r="EJD718" s="8"/>
      <c r="EJE718" s="8"/>
      <c r="EJF718" s="8"/>
      <c r="EJG718" s="8"/>
      <c r="EJH718" s="8"/>
      <c r="EJI718" s="8"/>
      <c r="EJJ718" s="8"/>
      <c r="EJK718" s="8"/>
      <c r="EJL718" s="8"/>
      <c r="EJM718" s="8"/>
      <c r="EJN718" s="8"/>
      <c r="EJO718" s="8"/>
      <c r="EJP718" s="8"/>
      <c r="EJQ718" s="8"/>
      <c r="EJR718" s="8"/>
      <c r="EJS718" s="8"/>
      <c r="EJT718" s="8"/>
      <c r="EJU718" s="8"/>
      <c r="EJV718" s="8"/>
      <c r="EJW718" s="8"/>
      <c r="EJX718" s="8"/>
      <c r="EJY718" s="8"/>
      <c r="EJZ718" s="8"/>
      <c r="EKA718" s="8"/>
      <c r="EKB718" s="8"/>
      <c r="EKC718" s="8"/>
      <c r="EKD718" s="8"/>
      <c r="EKE718" s="8"/>
      <c r="EKF718" s="8"/>
      <c r="EKG718" s="8"/>
      <c r="EKH718" s="8"/>
      <c r="EKI718" s="8"/>
      <c r="EKJ718" s="8"/>
      <c r="EKK718" s="8"/>
      <c r="EKL718" s="8"/>
      <c r="EKM718" s="8"/>
      <c r="EKN718" s="8"/>
      <c r="EKO718" s="8"/>
      <c r="EKP718" s="8"/>
      <c r="EKQ718" s="8"/>
      <c r="EKR718" s="8"/>
      <c r="EKS718" s="8"/>
      <c r="EKT718" s="8"/>
      <c r="EKU718" s="8"/>
      <c r="EKV718" s="8"/>
      <c r="EKW718" s="8"/>
      <c r="EKX718" s="8"/>
      <c r="EKY718" s="8"/>
      <c r="EKZ718" s="8"/>
      <c r="ELA718" s="8"/>
      <c r="ELB718" s="8"/>
      <c r="ELC718" s="8"/>
      <c r="ELD718" s="8"/>
      <c r="ELE718" s="8"/>
      <c r="ELF718" s="8"/>
      <c r="ELG718" s="8"/>
      <c r="ELH718" s="8"/>
      <c r="ELI718" s="8"/>
      <c r="ELJ718" s="8"/>
      <c r="ELK718" s="8"/>
      <c r="ELL718" s="8"/>
      <c r="ELM718" s="8"/>
      <c r="ELN718" s="8"/>
      <c r="ELO718" s="8"/>
      <c r="ELP718" s="8"/>
      <c r="ELQ718" s="8"/>
      <c r="ELR718" s="8"/>
      <c r="ELS718" s="8"/>
      <c r="ELT718" s="8"/>
      <c r="ELU718" s="8"/>
      <c r="ELV718" s="8"/>
      <c r="ELW718" s="8"/>
      <c r="ELX718" s="8"/>
      <c r="ELY718" s="8"/>
      <c r="ELZ718" s="8"/>
      <c r="EMA718" s="8"/>
      <c r="EMB718" s="8"/>
      <c r="EMC718" s="8"/>
      <c r="EMD718" s="8"/>
      <c r="EME718" s="8"/>
      <c r="EMF718" s="8"/>
      <c r="EMG718" s="8"/>
      <c r="EMH718" s="8"/>
      <c r="EMI718" s="8"/>
      <c r="EMJ718" s="8"/>
      <c r="EMK718" s="8"/>
      <c r="EML718" s="8"/>
      <c r="EMM718" s="8"/>
      <c r="EMN718" s="8"/>
      <c r="EMO718" s="8"/>
      <c r="EMP718" s="8"/>
      <c r="EMQ718" s="8"/>
      <c r="EMR718" s="8"/>
      <c r="EMS718" s="8"/>
      <c r="EMT718" s="8"/>
      <c r="EMU718" s="8"/>
      <c r="EMV718" s="8"/>
      <c r="EMW718" s="8"/>
      <c r="EMX718" s="8"/>
      <c r="EMY718" s="8"/>
      <c r="EMZ718" s="8"/>
      <c r="ENA718" s="8"/>
      <c r="ENB718" s="8"/>
      <c r="ENC718" s="8"/>
      <c r="END718" s="8"/>
      <c r="ENE718" s="8"/>
      <c r="ENF718" s="8"/>
      <c r="ENG718" s="8"/>
      <c r="ENH718" s="8"/>
      <c r="ENI718" s="8"/>
      <c r="ENJ718" s="8"/>
      <c r="ENK718" s="8"/>
      <c r="ENL718" s="8"/>
      <c r="ENM718" s="8"/>
      <c r="ENN718" s="8"/>
      <c r="ENO718" s="8"/>
      <c r="ENP718" s="8"/>
      <c r="ENQ718" s="8"/>
      <c r="ENR718" s="8"/>
      <c r="ENS718" s="8"/>
      <c r="ENT718" s="8"/>
      <c r="ENU718" s="8"/>
      <c r="ENV718" s="8"/>
      <c r="ENW718" s="8"/>
      <c r="ENX718" s="8"/>
      <c r="ENY718" s="8"/>
      <c r="ENZ718" s="8"/>
      <c r="EOA718" s="8"/>
      <c r="EOB718" s="8"/>
      <c r="EOC718" s="8"/>
      <c r="EOD718" s="8"/>
      <c r="EOE718" s="8"/>
      <c r="EOF718" s="8"/>
      <c r="EOG718" s="8"/>
      <c r="EOH718" s="8"/>
      <c r="EOI718" s="8"/>
      <c r="EOJ718" s="8"/>
      <c r="EOK718" s="8"/>
      <c r="EOL718" s="8"/>
      <c r="EOM718" s="8"/>
      <c r="EON718" s="8"/>
      <c r="EOO718" s="8"/>
      <c r="EOP718" s="8"/>
      <c r="EOQ718" s="8"/>
      <c r="EOR718" s="8"/>
      <c r="EOS718" s="8"/>
      <c r="EOT718" s="8"/>
      <c r="EOU718" s="8"/>
      <c r="EOV718" s="8"/>
      <c r="EOW718" s="8"/>
      <c r="EOX718" s="8"/>
      <c r="EOY718" s="8"/>
      <c r="EOZ718" s="8"/>
      <c r="EPA718" s="8"/>
      <c r="EPB718" s="8"/>
      <c r="EPC718" s="8"/>
      <c r="EPD718" s="8"/>
      <c r="EPE718" s="8"/>
      <c r="EPF718" s="8"/>
      <c r="EPG718" s="8"/>
      <c r="EPH718" s="8"/>
      <c r="EPI718" s="8"/>
      <c r="EPJ718" s="8"/>
      <c r="EPK718" s="8"/>
      <c r="EPL718" s="8"/>
      <c r="EPM718" s="8"/>
      <c r="EPN718" s="8"/>
      <c r="EPO718" s="8"/>
      <c r="EPP718" s="8"/>
      <c r="EPQ718" s="8"/>
      <c r="EPR718" s="8"/>
      <c r="EPS718" s="8"/>
      <c r="EPT718" s="8"/>
      <c r="EPU718" s="8"/>
      <c r="EPV718" s="8"/>
      <c r="EPW718" s="8"/>
      <c r="EPX718" s="8"/>
      <c r="EPY718" s="8"/>
      <c r="EPZ718" s="8"/>
      <c r="EQA718" s="8"/>
      <c r="EQB718" s="8"/>
      <c r="EQC718" s="8"/>
      <c r="EQD718" s="8"/>
      <c r="EQE718" s="8"/>
      <c r="EQF718" s="8"/>
      <c r="EQG718" s="8"/>
      <c r="EQH718" s="8"/>
      <c r="EQI718" s="8"/>
      <c r="EQJ718" s="8"/>
      <c r="EQK718" s="8"/>
      <c r="EQL718" s="8"/>
      <c r="EQM718" s="8"/>
      <c r="EQN718" s="8"/>
      <c r="EQO718" s="8"/>
      <c r="EQP718" s="8"/>
      <c r="EQQ718" s="8"/>
      <c r="EQR718" s="8"/>
      <c r="EQS718" s="8"/>
      <c r="EQT718" s="8"/>
      <c r="EQU718" s="8"/>
      <c r="EQV718" s="8"/>
      <c r="EQW718" s="8"/>
      <c r="EQX718" s="8"/>
      <c r="EQY718" s="8"/>
      <c r="EQZ718" s="8"/>
      <c r="ERA718" s="8"/>
      <c r="ERB718" s="8"/>
      <c r="ERC718" s="8"/>
      <c r="ERD718" s="8"/>
      <c r="ERE718" s="8"/>
      <c r="ERF718" s="8"/>
      <c r="ERG718" s="8"/>
      <c r="ERH718" s="8"/>
      <c r="ERI718" s="8"/>
      <c r="ERJ718" s="8"/>
      <c r="ERK718" s="8"/>
      <c r="ERL718" s="8"/>
      <c r="ERM718" s="8"/>
      <c r="ERN718" s="8"/>
      <c r="ERO718" s="8"/>
      <c r="ERP718" s="8"/>
      <c r="ERQ718" s="8"/>
      <c r="ERR718" s="8"/>
      <c r="ERS718" s="8"/>
      <c r="ERT718" s="8"/>
      <c r="ERU718" s="8"/>
      <c r="ERV718" s="8"/>
      <c r="ERW718" s="8"/>
      <c r="ERX718" s="8"/>
      <c r="ERY718" s="8"/>
      <c r="ERZ718" s="8"/>
      <c r="ESA718" s="8"/>
      <c r="ESB718" s="8"/>
      <c r="ESC718" s="8"/>
      <c r="ESD718" s="8"/>
      <c r="ESE718" s="8"/>
      <c r="ESF718" s="8"/>
      <c r="ESG718" s="8"/>
      <c r="ESH718" s="8"/>
      <c r="ESI718" s="8"/>
      <c r="ESJ718" s="8"/>
      <c r="ESK718" s="8"/>
      <c r="ESL718" s="8"/>
      <c r="ESM718" s="8"/>
      <c r="ESN718" s="8"/>
      <c r="ESO718" s="8"/>
      <c r="ESP718" s="8"/>
      <c r="ESQ718" s="8"/>
      <c r="ESR718" s="8"/>
      <c r="ESS718" s="8"/>
      <c r="EST718" s="8"/>
      <c r="ESU718" s="8"/>
      <c r="ESV718" s="8"/>
      <c r="ESW718" s="8"/>
      <c r="ESX718" s="8"/>
      <c r="ESY718" s="8"/>
      <c r="ESZ718" s="8"/>
      <c r="ETA718" s="8"/>
      <c r="ETB718" s="8"/>
      <c r="ETC718" s="8"/>
      <c r="ETD718" s="8"/>
      <c r="ETE718" s="8"/>
      <c r="ETF718" s="8"/>
      <c r="ETG718" s="8"/>
      <c r="ETH718" s="8"/>
      <c r="ETI718" s="8"/>
      <c r="ETJ718" s="8"/>
      <c r="ETK718" s="8"/>
      <c r="ETL718" s="8"/>
      <c r="ETM718" s="8"/>
      <c r="ETN718" s="8"/>
      <c r="ETO718" s="8"/>
      <c r="ETP718" s="8"/>
      <c r="ETQ718" s="8"/>
      <c r="ETR718" s="8"/>
      <c r="ETS718" s="8"/>
      <c r="ETT718" s="8"/>
      <c r="ETU718" s="8"/>
      <c r="ETV718" s="8"/>
      <c r="ETW718" s="8"/>
      <c r="ETX718" s="8"/>
      <c r="ETY718" s="8"/>
      <c r="ETZ718" s="8"/>
      <c r="EUA718" s="8"/>
      <c r="EUB718" s="8"/>
      <c r="EUC718" s="8"/>
      <c r="EUD718" s="8"/>
      <c r="EUE718" s="8"/>
      <c r="EUF718" s="8"/>
      <c r="EUG718" s="8"/>
      <c r="EUH718" s="8"/>
      <c r="EUI718" s="8"/>
      <c r="EUJ718" s="8"/>
      <c r="EUK718" s="8"/>
      <c r="EUL718" s="8"/>
      <c r="EUM718" s="8"/>
      <c r="EUN718" s="8"/>
      <c r="EUO718" s="8"/>
      <c r="EUP718" s="8"/>
      <c r="EUQ718" s="8"/>
      <c r="EUR718" s="8"/>
      <c r="EUS718" s="8"/>
      <c r="EUT718" s="8"/>
      <c r="EUU718" s="8"/>
      <c r="EUV718" s="8"/>
      <c r="EUW718" s="8"/>
      <c r="EUX718" s="8"/>
      <c r="EUY718" s="8"/>
      <c r="EUZ718" s="8"/>
      <c r="EVA718" s="8"/>
      <c r="EVB718" s="8"/>
      <c r="EVC718" s="8"/>
      <c r="EVD718" s="8"/>
      <c r="EVE718" s="8"/>
      <c r="EVF718" s="8"/>
      <c r="EVG718" s="8"/>
      <c r="EVH718" s="8"/>
      <c r="EVI718" s="8"/>
      <c r="EVJ718" s="8"/>
      <c r="EVK718" s="8"/>
      <c r="EVL718" s="8"/>
      <c r="EVM718" s="8"/>
      <c r="EVN718" s="8"/>
      <c r="EVO718" s="8"/>
      <c r="EVP718" s="8"/>
      <c r="EVQ718" s="8"/>
      <c r="EVR718" s="8"/>
      <c r="EVS718" s="8"/>
      <c r="EVT718" s="8"/>
      <c r="EVU718" s="8"/>
      <c r="EVV718" s="8"/>
      <c r="EVW718" s="8"/>
      <c r="EVX718" s="8"/>
      <c r="EVY718" s="8"/>
      <c r="EVZ718" s="8"/>
      <c r="EWA718" s="8"/>
      <c r="EWB718" s="8"/>
      <c r="EWC718" s="8"/>
      <c r="EWD718" s="8"/>
      <c r="EWE718" s="8"/>
      <c r="EWF718" s="8"/>
      <c r="EWG718" s="8"/>
      <c r="EWH718" s="8"/>
      <c r="EWI718" s="8"/>
      <c r="EWJ718" s="8"/>
      <c r="EWK718" s="8"/>
      <c r="EWL718" s="8"/>
      <c r="EWM718" s="8"/>
      <c r="EWN718" s="8"/>
      <c r="EWO718" s="8"/>
      <c r="EWP718" s="8"/>
      <c r="EWQ718" s="8"/>
      <c r="EWR718" s="8"/>
      <c r="EWS718" s="8"/>
      <c r="EWT718" s="8"/>
      <c r="EWU718" s="8"/>
      <c r="EWV718" s="8"/>
      <c r="EWW718" s="8"/>
      <c r="EWX718" s="8"/>
      <c r="EWY718" s="8"/>
      <c r="EWZ718" s="8"/>
      <c r="EXA718" s="8"/>
      <c r="EXB718" s="8"/>
      <c r="EXC718" s="8"/>
      <c r="EXD718" s="8"/>
      <c r="EXE718" s="8"/>
      <c r="EXF718" s="8"/>
      <c r="EXG718" s="8"/>
      <c r="EXH718" s="8"/>
      <c r="EXI718" s="8"/>
      <c r="EXJ718" s="8"/>
      <c r="EXK718" s="8"/>
      <c r="EXL718" s="8"/>
      <c r="EXM718" s="8"/>
      <c r="EXN718" s="8"/>
      <c r="EXO718" s="8"/>
      <c r="EXP718" s="8"/>
      <c r="EXQ718" s="8"/>
      <c r="EXR718" s="8"/>
      <c r="EXS718" s="8"/>
      <c r="EXT718" s="8"/>
      <c r="EXU718" s="8"/>
      <c r="EXV718" s="8"/>
      <c r="EXW718" s="8"/>
      <c r="EXX718" s="8"/>
      <c r="EXY718" s="8"/>
      <c r="EXZ718" s="8"/>
      <c r="EYA718" s="8"/>
      <c r="EYB718" s="8"/>
      <c r="EYC718" s="8"/>
      <c r="EYD718" s="8"/>
      <c r="EYE718" s="8"/>
      <c r="EYF718" s="8"/>
      <c r="EYG718" s="8"/>
      <c r="EYH718" s="8"/>
      <c r="EYI718" s="8"/>
      <c r="EYJ718" s="8"/>
      <c r="EYK718" s="8"/>
      <c r="EYL718" s="8"/>
      <c r="EYM718" s="8"/>
      <c r="EYN718" s="8"/>
      <c r="EYO718" s="8"/>
      <c r="EYP718" s="8"/>
      <c r="EYQ718" s="8"/>
      <c r="EYR718" s="8"/>
      <c r="EYS718" s="8"/>
      <c r="EYT718" s="8"/>
      <c r="EYU718" s="8"/>
      <c r="EYV718" s="8"/>
      <c r="EYW718" s="8"/>
      <c r="EYX718" s="8"/>
      <c r="EYY718" s="8"/>
      <c r="EYZ718" s="8"/>
      <c r="EZA718" s="8"/>
      <c r="EZB718" s="8"/>
      <c r="EZC718" s="8"/>
      <c r="EZD718" s="8"/>
      <c r="EZE718" s="8"/>
      <c r="EZF718" s="8"/>
      <c r="EZG718" s="8"/>
      <c r="EZH718" s="8"/>
      <c r="EZI718" s="8"/>
      <c r="EZJ718" s="8"/>
      <c r="EZK718" s="8"/>
      <c r="EZL718" s="8"/>
      <c r="EZM718" s="8"/>
      <c r="EZN718" s="8"/>
      <c r="EZO718" s="8"/>
      <c r="EZP718" s="8"/>
      <c r="EZQ718" s="8"/>
      <c r="EZR718" s="8"/>
      <c r="EZS718" s="8"/>
      <c r="EZT718" s="8"/>
      <c r="EZU718" s="8"/>
      <c r="EZV718" s="8"/>
      <c r="EZW718" s="8"/>
      <c r="EZX718" s="8"/>
      <c r="EZY718" s="8"/>
      <c r="EZZ718" s="8"/>
      <c r="FAA718" s="8"/>
      <c r="FAB718" s="8"/>
      <c r="FAC718" s="8"/>
      <c r="FAD718" s="8"/>
      <c r="FAE718" s="8"/>
      <c r="FAF718" s="8"/>
      <c r="FAG718" s="8"/>
      <c r="FAH718" s="8"/>
      <c r="FAI718" s="8"/>
      <c r="FAJ718" s="8"/>
      <c r="FAK718" s="8"/>
      <c r="FAL718" s="8"/>
      <c r="FAM718" s="8"/>
      <c r="FAN718" s="8"/>
      <c r="FAO718" s="8"/>
      <c r="FAP718" s="8"/>
      <c r="FAQ718" s="8"/>
      <c r="FAR718" s="8"/>
      <c r="FAS718" s="8"/>
      <c r="FAT718" s="8"/>
      <c r="FAU718" s="8"/>
      <c r="FAV718" s="8"/>
      <c r="FAW718" s="8"/>
      <c r="FAX718" s="8"/>
      <c r="FAY718" s="8"/>
      <c r="FAZ718" s="8"/>
      <c r="FBA718" s="8"/>
      <c r="FBB718" s="8"/>
      <c r="FBC718" s="8"/>
      <c r="FBD718" s="8"/>
      <c r="FBE718" s="8"/>
      <c r="FBF718" s="8"/>
      <c r="FBG718" s="8"/>
      <c r="FBH718" s="8"/>
      <c r="FBI718" s="8"/>
      <c r="FBJ718" s="8"/>
      <c r="FBK718" s="8"/>
      <c r="FBL718" s="8"/>
      <c r="FBM718" s="8"/>
      <c r="FBN718" s="8"/>
      <c r="FBO718" s="8"/>
      <c r="FBP718" s="8"/>
      <c r="FBQ718" s="8"/>
      <c r="FBR718" s="8"/>
      <c r="FBS718" s="8"/>
      <c r="FBT718" s="8"/>
      <c r="FBU718" s="8"/>
      <c r="FBV718" s="8"/>
      <c r="FBW718" s="8"/>
      <c r="FBX718" s="8"/>
      <c r="FBY718" s="8"/>
      <c r="FBZ718" s="8"/>
      <c r="FCA718" s="8"/>
      <c r="FCB718" s="8"/>
      <c r="FCC718" s="8"/>
      <c r="FCD718" s="8"/>
      <c r="FCE718" s="8"/>
      <c r="FCF718" s="8"/>
      <c r="FCG718" s="8"/>
      <c r="FCH718" s="8"/>
      <c r="FCI718" s="8"/>
      <c r="FCJ718" s="8"/>
      <c r="FCK718" s="8"/>
      <c r="FCL718" s="8"/>
      <c r="FCM718" s="8"/>
      <c r="FCN718" s="8"/>
      <c r="FCO718" s="8"/>
      <c r="FCP718" s="8"/>
      <c r="FCQ718" s="8"/>
      <c r="FCR718" s="8"/>
      <c r="FCS718" s="8"/>
      <c r="FCT718" s="8"/>
      <c r="FCU718" s="8"/>
      <c r="FCV718" s="8"/>
      <c r="FCW718" s="8"/>
      <c r="FCX718" s="8"/>
      <c r="FCY718" s="8"/>
      <c r="FCZ718" s="8"/>
      <c r="FDA718" s="8"/>
      <c r="FDB718" s="8"/>
      <c r="FDC718" s="8"/>
      <c r="FDD718" s="8"/>
      <c r="FDE718" s="8"/>
      <c r="FDF718" s="8"/>
      <c r="FDG718" s="8"/>
      <c r="FDH718" s="8"/>
      <c r="FDI718" s="8"/>
      <c r="FDJ718" s="8"/>
      <c r="FDK718" s="8"/>
      <c r="FDL718" s="8"/>
      <c r="FDM718" s="8"/>
      <c r="FDN718" s="8"/>
      <c r="FDO718" s="8"/>
      <c r="FDP718" s="8"/>
      <c r="FDQ718" s="8"/>
      <c r="FDR718" s="8"/>
      <c r="FDS718" s="8"/>
      <c r="FDT718" s="8"/>
      <c r="FDU718" s="8"/>
      <c r="FDV718" s="8"/>
      <c r="FDW718" s="8"/>
      <c r="FDX718" s="8"/>
      <c r="FDY718" s="8"/>
      <c r="FDZ718" s="8"/>
      <c r="FEA718" s="8"/>
      <c r="FEB718" s="8"/>
      <c r="FEC718" s="8"/>
      <c r="FED718" s="8"/>
      <c r="FEE718" s="8"/>
      <c r="FEF718" s="8"/>
      <c r="FEG718" s="8"/>
      <c r="FEH718" s="8"/>
      <c r="FEI718" s="8"/>
      <c r="FEJ718" s="8"/>
      <c r="FEK718" s="8"/>
      <c r="FEL718" s="8"/>
      <c r="FEM718" s="8"/>
      <c r="FEN718" s="8"/>
      <c r="FEO718" s="8"/>
      <c r="FEP718" s="8"/>
      <c r="FEQ718" s="8"/>
      <c r="FER718" s="8"/>
      <c r="FES718" s="8"/>
      <c r="FET718" s="8"/>
      <c r="FEU718" s="8"/>
      <c r="FEV718" s="8"/>
      <c r="FEW718" s="8"/>
      <c r="FEX718" s="8"/>
      <c r="FEY718" s="8"/>
      <c r="FEZ718" s="8"/>
      <c r="FFA718" s="8"/>
      <c r="FFB718" s="8"/>
      <c r="FFC718" s="8"/>
      <c r="FFD718" s="8"/>
      <c r="FFE718" s="8"/>
      <c r="FFF718" s="8"/>
      <c r="FFG718" s="8"/>
      <c r="FFH718" s="8"/>
      <c r="FFI718" s="8"/>
      <c r="FFJ718" s="8"/>
      <c r="FFK718" s="8"/>
      <c r="FFL718" s="8"/>
      <c r="FFM718" s="8"/>
      <c r="FFN718" s="8"/>
      <c r="FFO718" s="8"/>
      <c r="FFP718" s="8"/>
      <c r="FFQ718" s="8"/>
      <c r="FFR718" s="8"/>
      <c r="FFS718" s="8"/>
      <c r="FFT718" s="8"/>
      <c r="FFU718" s="8"/>
      <c r="FFV718" s="8"/>
      <c r="FFW718" s="8"/>
      <c r="FFX718" s="8"/>
      <c r="FFY718" s="8"/>
      <c r="FFZ718" s="8"/>
      <c r="FGA718" s="8"/>
      <c r="FGB718" s="8"/>
      <c r="FGC718" s="8"/>
      <c r="FGD718" s="8"/>
      <c r="FGE718" s="8"/>
      <c r="FGF718" s="8"/>
      <c r="FGG718" s="8"/>
      <c r="FGH718" s="8"/>
      <c r="FGI718" s="8"/>
      <c r="FGJ718" s="8"/>
      <c r="FGK718" s="8"/>
      <c r="FGL718" s="8"/>
      <c r="FGM718" s="8"/>
      <c r="FGN718" s="8"/>
      <c r="FGO718" s="8"/>
      <c r="FGP718" s="8"/>
      <c r="FGQ718" s="8"/>
      <c r="FGR718" s="8"/>
      <c r="FGS718" s="8"/>
      <c r="FGT718" s="8"/>
      <c r="FGU718" s="8"/>
      <c r="FGV718" s="8"/>
      <c r="FGW718" s="8"/>
      <c r="FGX718" s="8"/>
      <c r="FGY718" s="8"/>
      <c r="FGZ718" s="8"/>
      <c r="FHA718" s="8"/>
      <c r="FHB718" s="8"/>
      <c r="FHC718" s="8"/>
      <c r="FHD718" s="8"/>
      <c r="FHE718" s="8"/>
      <c r="FHF718" s="8"/>
      <c r="FHG718" s="8"/>
      <c r="FHH718" s="8"/>
      <c r="FHI718" s="8"/>
      <c r="FHJ718" s="8"/>
      <c r="FHK718" s="8"/>
      <c r="FHL718" s="8"/>
      <c r="FHM718" s="8"/>
      <c r="FHN718" s="8"/>
      <c r="FHO718" s="8"/>
      <c r="FHP718" s="8"/>
      <c r="FHQ718" s="8"/>
      <c r="FHR718" s="8"/>
      <c r="FHS718" s="8"/>
      <c r="FHT718" s="8"/>
      <c r="FHU718" s="8"/>
      <c r="FHV718" s="8"/>
      <c r="FHW718" s="8"/>
      <c r="FHX718" s="8"/>
      <c r="FHY718" s="8"/>
      <c r="FHZ718" s="8"/>
      <c r="FIA718" s="8"/>
      <c r="FIB718" s="8"/>
      <c r="FIC718" s="8"/>
      <c r="FID718" s="8"/>
      <c r="FIE718" s="8"/>
      <c r="FIF718" s="8"/>
      <c r="FIG718" s="8"/>
      <c r="FIH718" s="8"/>
      <c r="FII718" s="8"/>
      <c r="FIJ718" s="8"/>
      <c r="FIK718" s="8"/>
      <c r="FIL718" s="8"/>
      <c r="FIM718" s="8"/>
      <c r="FIN718" s="8"/>
      <c r="FIO718" s="8"/>
      <c r="FIP718" s="8"/>
      <c r="FIQ718" s="8"/>
      <c r="FIR718" s="8"/>
      <c r="FIS718" s="8"/>
      <c r="FIT718" s="8"/>
      <c r="FIU718" s="8"/>
      <c r="FIV718" s="8"/>
      <c r="FIW718" s="8"/>
      <c r="FIX718" s="8"/>
      <c r="FIY718" s="8"/>
      <c r="FIZ718" s="8"/>
      <c r="FJA718" s="8"/>
      <c r="FJB718" s="8"/>
      <c r="FJC718" s="8"/>
      <c r="FJD718" s="8"/>
      <c r="FJE718" s="8"/>
      <c r="FJF718" s="8"/>
      <c r="FJG718" s="8"/>
      <c r="FJH718" s="8"/>
      <c r="FJI718" s="8"/>
      <c r="FJJ718" s="8"/>
      <c r="FJK718" s="8"/>
      <c r="FJL718" s="8"/>
      <c r="FJM718" s="8"/>
      <c r="FJN718" s="8"/>
      <c r="FJO718" s="8"/>
      <c r="FJP718" s="8"/>
      <c r="FJQ718" s="8"/>
      <c r="FJR718" s="8"/>
      <c r="FJS718" s="8"/>
      <c r="FJT718" s="8"/>
      <c r="FJU718" s="8"/>
      <c r="FJV718" s="8"/>
      <c r="FJW718" s="8"/>
      <c r="FJX718" s="8"/>
      <c r="FJY718" s="8"/>
      <c r="FJZ718" s="8"/>
      <c r="FKA718" s="8"/>
      <c r="FKB718" s="8"/>
      <c r="FKC718" s="8"/>
      <c r="FKD718" s="8"/>
      <c r="FKE718" s="8"/>
      <c r="FKF718" s="8"/>
      <c r="FKG718" s="8"/>
      <c r="FKH718" s="8"/>
      <c r="FKI718" s="8"/>
      <c r="FKJ718" s="8"/>
      <c r="FKK718" s="8"/>
      <c r="FKL718" s="8"/>
      <c r="FKM718" s="8"/>
      <c r="FKN718" s="8"/>
      <c r="FKO718" s="8"/>
      <c r="FKP718" s="8"/>
      <c r="FKQ718" s="8"/>
      <c r="FKR718" s="8"/>
      <c r="FKS718" s="8"/>
      <c r="FKT718" s="8"/>
      <c r="FKU718" s="8"/>
      <c r="FKV718" s="8"/>
      <c r="FKW718" s="8"/>
      <c r="FKX718" s="8"/>
      <c r="FKY718" s="8"/>
      <c r="FKZ718" s="8"/>
      <c r="FLA718" s="8"/>
      <c r="FLB718" s="8"/>
      <c r="FLC718" s="8"/>
      <c r="FLD718" s="8"/>
      <c r="FLE718" s="8"/>
      <c r="FLF718" s="8"/>
      <c r="FLG718" s="8"/>
      <c r="FLH718" s="8"/>
      <c r="FLI718" s="8"/>
      <c r="FLJ718" s="8"/>
      <c r="FLK718" s="8"/>
      <c r="FLL718" s="8"/>
      <c r="FLM718" s="8"/>
      <c r="FLN718" s="8"/>
      <c r="FLO718" s="8"/>
      <c r="FLP718" s="8"/>
      <c r="FLQ718" s="8"/>
      <c r="FLR718" s="8"/>
      <c r="FLS718" s="8"/>
      <c r="FLT718" s="8"/>
      <c r="FLU718" s="8"/>
      <c r="FLV718" s="8"/>
      <c r="FLW718" s="8"/>
      <c r="FLX718" s="8"/>
      <c r="FLY718" s="8"/>
      <c r="FLZ718" s="8"/>
      <c r="FMA718" s="8"/>
      <c r="FMB718" s="8"/>
      <c r="FMC718" s="8"/>
      <c r="FMD718" s="8"/>
      <c r="FME718" s="8"/>
      <c r="FMF718" s="8"/>
      <c r="FMG718" s="8"/>
      <c r="FMH718" s="8"/>
      <c r="FMI718" s="8"/>
      <c r="FMJ718" s="8"/>
      <c r="FMK718" s="8"/>
      <c r="FML718" s="8"/>
      <c r="FMM718" s="8"/>
      <c r="FMN718" s="8"/>
      <c r="FMO718" s="8"/>
      <c r="FMP718" s="8"/>
      <c r="FMQ718" s="8"/>
      <c r="FMR718" s="8"/>
      <c r="FMS718" s="8"/>
      <c r="FMT718" s="8"/>
      <c r="FMU718" s="8"/>
      <c r="FMV718" s="8"/>
      <c r="FMW718" s="8"/>
      <c r="FMX718" s="8"/>
      <c r="FMY718" s="8"/>
      <c r="FMZ718" s="8"/>
      <c r="FNA718" s="8"/>
      <c r="FNB718" s="8"/>
      <c r="FNC718" s="8"/>
      <c r="FND718" s="8"/>
      <c r="FNE718" s="8"/>
      <c r="FNF718" s="8"/>
      <c r="FNG718" s="8"/>
      <c r="FNH718" s="8"/>
      <c r="FNI718" s="8"/>
      <c r="FNJ718" s="8"/>
      <c r="FNK718" s="8"/>
      <c r="FNL718" s="8"/>
      <c r="FNM718" s="8"/>
      <c r="FNN718" s="8"/>
      <c r="FNO718" s="8"/>
      <c r="FNP718" s="8"/>
      <c r="FNQ718" s="8"/>
      <c r="FNR718" s="8"/>
      <c r="FNS718" s="8"/>
      <c r="FNT718" s="8"/>
      <c r="FNU718" s="8"/>
      <c r="FNV718" s="8"/>
      <c r="FNW718" s="8"/>
      <c r="FNX718" s="8"/>
      <c r="FNY718" s="8"/>
      <c r="FNZ718" s="8"/>
      <c r="FOA718" s="8"/>
      <c r="FOB718" s="8"/>
      <c r="FOC718" s="8"/>
      <c r="FOD718" s="8"/>
      <c r="FOE718" s="8"/>
      <c r="FOF718" s="8"/>
      <c r="FOG718" s="8"/>
      <c r="FOH718" s="8"/>
      <c r="FOI718" s="8"/>
      <c r="FOJ718" s="8"/>
      <c r="FOK718" s="8"/>
      <c r="FOL718" s="8"/>
      <c r="FOM718" s="8"/>
      <c r="FON718" s="8"/>
      <c r="FOO718" s="8"/>
      <c r="FOP718" s="8"/>
      <c r="FOQ718" s="8"/>
      <c r="FOR718" s="8"/>
      <c r="FOS718" s="8"/>
      <c r="FOT718" s="8"/>
      <c r="FOU718" s="8"/>
      <c r="FOV718" s="8"/>
      <c r="FOW718" s="8"/>
      <c r="FOX718" s="8"/>
      <c r="FOY718" s="8"/>
      <c r="FOZ718" s="8"/>
      <c r="FPA718" s="8"/>
      <c r="FPB718" s="8"/>
      <c r="FPC718" s="8"/>
      <c r="FPD718" s="8"/>
      <c r="FPE718" s="8"/>
      <c r="FPF718" s="8"/>
      <c r="FPG718" s="8"/>
      <c r="FPH718" s="8"/>
      <c r="FPI718" s="8"/>
      <c r="FPJ718" s="8"/>
      <c r="FPK718" s="8"/>
      <c r="FPL718" s="8"/>
      <c r="FPM718" s="8"/>
      <c r="FPN718" s="8"/>
      <c r="FPO718" s="8"/>
      <c r="FPP718" s="8"/>
      <c r="FPQ718" s="8"/>
      <c r="FPR718" s="8"/>
      <c r="FPS718" s="8"/>
      <c r="FPT718" s="8"/>
      <c r="FPU718" s="8"/>
      <c r="FPV718" s="8"/>
      <c r="FPW718" s="8"/>
      <c r="FPX718" s="8"/>
      <c r="FPY718" s="8"/>
      <c r="FPZ718" s="8"/>
      <c r="FQA718" s="8"/>
      <c r="FQB718" s="8"/>
      <c r="FQC718" s="8"/>
      <c r="FQD718" s="8"/>
      <c r="FQE718" s="8"/>
      <c r="FQF718" s="8"/>
      <c r="FQG718" s="8"/>
      <c r="FQH718" s="8"/>
      <c r="FQI718" s="8"/>
      <c r="FQJ718" s="8"/>
      <c r="FQK718" s="8"/>
      <c r="FQL718" s="8"/>
      <c r="FQM718" s="8"/>
      <c r="FQN718" s="8"/>
      <c r="FQO718" s="8"/>
      <c r="FQP718" s="8"/>
      <c r="FQQ718" s="8"/>
      <c r="FQR718" s="8"/>
      <c r="FQS718" s="8"/>
      <c r="FQT718" s="8"/>
      <c r="FQU718" s="8"/>
      <c r="FQV718" s="8"/>
      <c r="FQW718" s="8"/>
      <c r="FQX718" s="8"/>
      <c r="FQY718" s="8"/>
      <c r="FQZ718" s="8"/>
      <c r="FRA718" s="8"/>
      <c r="FRB718" s="8"/>
      <c r="FRC718" s="8"/>
      <c r="FRD718" s="8"/>
      <c r="FRE718" s="8"/>
      <c r="FRF718" s="8"/>
      <c r="FRG718" s="8"/>
      <c r="FRH718" s="8"/>
      <c r="FRI718" s="8"/>
      <c r="FRJ718" s="8"/>
      <c r="FRK718" s="8"/>
      <c r="FRL718" s="8"/>
      <c r="FRM718" s="8"/>
      <c r="FRN718" s="8"/>
      <c r="FRO718" s="8"/>
      <c r="FRP718" s="8"/>
      <c r="FRQ718" s="8"/>
      <c r="FRR718" s="8"/>
      <c r="FRS718" s="8"/>
      <c r="FRT718" s="8"/>
      <c r="FRU718" s="8"/>
      <c r="FRV718" s="8"/>
      <c r="FRW718" s="8"/>
      <c r="FRX718" s="8"/>
      <c r="FRY718" s="8"/>
      <c r="FRZ718" s="8"/>
      <c r="FSA718" s="8"/>
      <c r="FSB718" s="8"/>
      <c r="FSC718" s="8"/>
      <c r="FSD718" s="8"/>
      <c r="FSE718" s="8"/>
      <c r="FSF718" s="8"/>
      <c r="FSG718" s="8"/>
      <c r="FSH718" s="8"/>
      <c r="FSI718" s="8"/>
      <c r="FSJ718" s="8"/>
      <c r="FSK718" s="8"/>
      <c r="FSL718" s="8"/>
      <c r="FSM718" s="8"/>
      <c r="FSN718" s="8"/>
      <c r="FSO718" s="8"/>
      <c r="FSP718" s="8"/>
      <c r="FSQ718" s="8"/>
      <c r="FSR718" s="8"/>
      <c r="FSS718" s="8"/>
      <c r="FST718" s="8"/>
      <c r="FSU718" s="8"/>
      <c r="FSV718" s="8"/>
      <c r="FSW718" s="8"/>
      <c r="FSX718" s="8"/>
      <c r="FSY718" s="8"/>
      <c r="FSZ718" s="8"/>
      <c r="FTA718" s="8"/>
      <c r="FTB718" s="8"/>
      <c r="FTC718" s="8"/>
      <c r="FTD718" s="8"/>
      <c r="FTE718" s="8"/>
      <c r="FTF718" s="8"/>
      <c r="FTG718" s="8"/>
      <c r="FTH718" s="8"/>
      <c r="FTI718" s="8"/>
      <c r="FTJ718" s="8"/>
      <c r="FTK718" s="8"/>
      <c r="FTL718" s="8"/>
      <c r="FTM718" s="8"/>
      <c r="FTN718" s="8"/>
      <c r="FTO718" s="8"/>
      <c r="FTP718" s="8"/>
      <c r="FTQ718" s="8"/>
      <c r="FTR718" s="8"/>
      <c r="FTS718" s="8"/>
      <c r="FTT718" s="8"/>
      <c r="FTU718" s="8"/>
      <c r="FTV718" s="8"/>
      <c r="FTW718" s="8"/>
      <c r="FTX718" s="8"/>
      <c r="FTY718" s="8"/>
      <c r="FTZ718" s="8"/>
      <c r="FUA718" s="8"/>
      <c r="FUB718" s="8"/>
      <c r="FUC718" s="8"/>
      <c r="FUD718" s="8"/>
      <c r="FUE718" s="8"/>
      <c r="FUF718" s="8"/>
      <c r="FUG718" s="8"/>
      <c r="FUH718" s="8"/>
      <c r="FUI718" s="8"/>
      <c r="FUJ718" s="8"/>
      <c r="FUK718" s="8"/>
      <c r="FUL718" s="8"/>
      <c r="FUM718" s="8"/>
      <c r="FUN718" s="8"/>
      <c r="FUO718" s="8"/>
      <c r="FUP718" s="8"/>
      <c r="FUQ718" s="8"/>
      <c r="FUR718" s="8"/>
      <c r="FUS718" s="8"/>
      <c r="FUT718" s="8"/>
      <c r="FUU718" s="8"/>
      <c r="FUV718" s="8"/>
      <c r="FUW718" s="8"/>
      <c r="FUX718" s="8"/>
      <c r="FUY718" s="8"/>
      <c r="FUZ718" s="8"/>
      <c r="FVA718" s="8"/>
      <c r="FVB718" s="8"/>
      <c r="FVC718" s="8"/>
      <c r="FVD718" s="8"/>
      <c r="FVE718" s="8"/>
      <c r="FVF718" s="8"/>
      <c r="FVG718" s="8"/>
      <c r="FVH718" s="8"/>
      <c r="FVI718" s="8"/>
      <c r="FVJ718" s="8"/>
      <c r="FVK718" s="8"/>
      <c r="FVL718" s="8"/>
      <c r="FVM718" s="8"/>
      <c r="FVN718" s="8"/>
      <c r="FVO718" s="8"/>
      <c r="FVP718" s="8"/>
      <c r="FVQ718" s="8"/>
      <c r="FVR718" s="8"/>
      <c r="FVS718" s="8"/>
      <c r="FVT718" s="8"/>
      <c r="FVU718" s="8"/>
      <c r="FVV718" s="8"/>
      <c r="FVW718" s="8"/>
      <c r="FVX718" s="8"/>
      <c r="FVY718" s="8"/>
      <c r="FVZ718" s="8"/>
      <c r="FWA718" s="8"/>
      <c r="FWB718" s="8"/>
      <c r="FWC718" s="8"/>
      <c r="FWD718" s="8"/>
      <c r="FWE718" s="8"/>
      <c r="FWF718" s="8"/>
      <c r="FWG718" s="8"/>
      <c r="FWH718" s="8"/>
      <c r="FWI718" s="8"/>
      <c r="FWJ718" s="8"/>
      <c r="FWK718" s="8"/>
      <c r="FWL718" s="8"/>
      <c r="FWM718" s="8"/>
      <c r="FWN718" s="8"/>
      <c r="FWO718" s="8"/>
      <c r="FWP718" s="8"/>
      <c r="FWQ718" s="8"/>
      <c r="FWR718" s="8"/>
      <c r="FWS718" s="8"/>
      <c r="FWT718" s="8"/>
      <c r="FWU718" s="8"/>
      <c r="FWV718" s="8"/>
      <c r="FWW718" s="8"/>
      <c r="FWX718" s="8"/>
      <c r="FWY718" s="8"/>
      <c r="FWZ718" s="8"/>
      <c r="FXA718" s="8"/>
      <c r="FXB718" s="8"/>
      <c r="FXC718" s="8"/>
      <c r="FXD718" s="8"/>
      <c r="FXE718" s="8"/>
      <c r="FXF718" s="8"/>
      <c r="FXG718" s="8"/>
      <c r="FXH718" s="8"/>
      <c r="FXI718" s="8"/>
      <c r="FXJ718" s="8"/>
      <c r="FXK718" s="8"/>
      <c r="FXL718" s="8"/>
      <c r="FXM718" s="8"/>
      <c r="FXN718" s="8"/>
      <c r="FXO718" s="8"/>
      <c r="FXP718" s="8"/>
      <c r="FXQ718" s="8"/>
      <c r="FXR718" s="8"/>
      <c r="FXS718" s="8"/>
      <c r="FXT718" s="8"/>
      <c r="FXU718" s="8"/>
      <c r="FXV718" s="8"/>
      <c r="FXW718" s="8"/>
      <c r="FXX718" s="8"/>
      <c r="FXY718" s="8"/>
      <c r="FXZ718" s="8"/>
      <c r="FYA718" s="8"/>
      <c r="FYB718" s="8"/>
      <c r="FYC718" s="8"/>
      <c r="FYD718" s="8"/>
      <c r="FYE718" s="8"/>
      <c r="FYF718" s="8"/>
      <c r="FYG718" s="8"/>
      <c r="FYH718" s="8"/>
      <c r="FYI718" s="8"/>
      <c r="FYJ718" s="8"/>
      <c r="FYK718" s="8"/>
      <c r="FYL718" s="8"/>
      <c r="FYM718" s="8"/>
      <c r="FYN718" s="8"/>
      <c r="FYO718" s="8"/>
      <c r="FYP718" s="8"/>
      <c r="FYQ718" s="8"/>
      <c r="FYR718" s="8"/>
      <c r="FYS718" s="8"/>
      <c r="FYT718" s="8"/>
      <c r="FYU718" s="8"/>
      <c r="FYV718" s="8"/>
      <c r="FYW718" s="8"/>
      <c r="FYX718" s="8"/>
      <c r="FYY718" s="8"/>
      <c r="FYZ718" s="8"/>
      <c r="FZA718" s="8"/>
      <c r="FZB718" s="8"/>
      <c r="FZC718" s="8"/>
      <c r="FZD718" s="8"/>
      <c r="FZE718" s="8"/>
      <c r="FZF718" s="8"/>
      <c r="FZG718" s="8"/>
      <c r="FZH718" s="8"/>
      <c r="FZI718" s="8"/>
      <c r="FZJ718" s="8"/>
      <c r="FZK718" s="8"/>
      <c r="FZL718" s="8"/>
      <c r="FZM718" s="8"/>
      <c r="FZN718" s="8"/>
      <c r="FZO718" s="8"/>
      <c r="FZP718" s="8"/>
      <c r="FZQ718" s="8"/>
      <c r="FZR718" s="8"/>
      <c r="FZS718" s="8"/>
      <c r="FZT718" s="8"/>
      <c r="FZU718" s="8"/>
      <c r="FZV718" s="8"/>
      <c r="FZW718" s="8"/>
      <c r="FZX718" s="8"/>
      <c r="FZY718" s="8"/>
      <c r="FZZ718" s="8"/>
      <c r="GAA718" s="8"/>
      <c r="GAB718" s="8"/>
      <c r="GAC718" s="8"/>
      <c r="GAD718" s="8"/>
      <c r="GAE718" s="8"/>
      <c r="GAF718" s="8"/>
      <c r="GAG718" s="8"/>
      <c r="GAH718" s="8"/>
      <c r="GAI718" s="8"/>
      <c r="GAJ718" s="8"/>
      <c r="GAK718" s="8"/>
      <c r="GAL718" s="8"/>
      <c r="GAM718" s="8"/>
      <c r="GAN718" s="8"/>
      <c r="GAO718" s="8"/>
      <c r="GAP718" s="8"/>
      <c r="GAQ718" s="8"/>
      <c r="GAR718" s="8"/>
      <c r="GAS718" s="8"/>
      <c r="GAT718" s="8"/>
      <c r="GAU718" s="8"/>
      <c r="GAV718" s="8"/>
      <c r="GAW718" s="8"/>
      <c r="GAX718" s="8"/>
      <c r="GAY718" s="8"/>
      <c r="GAZ718" s="8"/>
      <c r="GBA718" s="8"/>
      <c r="GBB718" s="8"/>
      <c r="GBC718" s="8"/>
      <c r="GBD718" s="8"/>
      <c r="GBE718" s="8"/>
      <c r="GBF718" s="8"/>
      <c r="GBG718" s="8"/>
      <c r="GBH718" s="8"/>
      <c r="GBI718" s="8"/>
      <c r="GBJ718" s="8"/>
      <c r="GBK718" s="8"/>
      <c r="GBL718" s="8"/>
      <c r="GBM718" s="8"/>
      <c r="GBN718" s="8"/>
      <c r="GBO718" s="8"/>
      <c r="GBP718" s="8"/>
      <c r="GBQ718" s="8"/>
      <c r="GBR718" s="8"/>
      <c r="GBS718" s="8"/>
      <c r="GBT718" s="8"/>
      <c r="GBU718" s="8"/>
      <c r="GBV718" s="8"/>
      <c r="GBW718" s="8"/>
      <c r="GBX718" s="8"/>
      <c r="GBY718" s="8"/>
      <c r="GBZ718" s="8"/>
      <c r="GCA718" s="8"/>
      <c r="GCB718" s="8"/>
      <c r="GCC718" s="8"/>
      <c r="GCD718" s="8"/>
      <c r="GCE718" s="8"/>
      <c r="GCF718" s="8"/>
      <c r="GCG718" s="8"/>
      <c r="GCH718" s="8"/>
      <c r="GCI718" s="8"/>
      <c r="GCJ718" s="8"/>
      <c r="GCK718" s="8"/>
      <c r="GCL718" s="8"/>
      <c r="GCM718" s="8"/>
      <c r="GCN718" s="8"/>
      <c r="GCO718" s="8"/>
      <c r="GCP718" s="8"/>
      <c r="GCQ718" s="8"/>
      <c r="GCR718" s="8"/>
      <c r="GCS718" s="8"/>
      <c r="GCT718" s="8"/>
      <c r="GCU718" s="8"/>
      <c r="GCV718" s="8"/>
      <c r="GCW718" s="8"/>
      <c r="GCX718" s="8"/>
      <c r="GCY718" s="8"/>
      <c r="GCZ718" s="8"/>
      <c r="GDA718" s="8"/>
      <c r="GDB718" s="8"/>
      <c r="GDC718" s="8"/>
      <c r="GDD718" s="8"/>
      <c r="GDE718" s="8"/>
      <c r="GDF718" s="8"/>
      <c r="GDG718" s="8"/>
      <c r="GDH718" s="8"/>
      <c r="GDI718" s="8"/>
      <c r="GDJ718" s="8"/>
      <c r="GDK718" s="8"/>
      <c r="GDL718" s="8"/>
      <c r="GDM718" s="8"/>
      <c r="GDN718" s="8"/>
      <c r="GDO718" s="8"/>
      <c r="GDP718" s="8"/>
      <c r="GDQ718" s="8"/>
      <c r="GDR718" s="8"/>
      <c r="GDS718" s="8"/>
      <c r="GDT718" s="8"/>
      <c r="GDU718" s="8"/>
      <c r="GDV718" s="8"/>
      <c r="GDW718" s="8"/>
      <c r="GDX718" s="8"/>
      <c r="GDY718" s="8"/>
      <c r="GDZ718" s="8"/>
      <c r="GEA718" s="8"/>
      <c r="GEB718" s="8"/>
      <c r="GEC718" s="8"/>
      <c r="GED718" s="8"/>
      <c r="GEE718" s="8"/>
      <c r="GEF718" s="8"/>
      <c r="GEG718" s="8"/>
      <c r="GEH718" s="8"/>
      <c r="GEI718" s="8"/>
      <c r="GEJ718" s="8"/>
      <c r="GEK718" s="8"/>
      <c r="GEL718" s="8"/>
      <c r="GEM718" s="8"/>
      <c r="GEN718" s="8"/>
      <c r="GEO718" s="8"/>
      <c r="GEP718" s="8"/>
      <c r="GEQ718" s="8"/>
      <c r="GER718" s="8"/>
      <c r="GES718" s="8"/>
      <c r="GET718" s="8"/>
      <c r="GEU718" s="8"/>
      <c r="GEV718" s="8"/>
      <c r="GEW718" s="8"/>
      <c r="GEX718" s="8"/>
      <c r="GEY718" s="8"/>
      <c r="GEZ718" s="8"/>
      <c r="GFA718" s="8"/>
      <c r="GFB718" s="8"/>
      <c r="GFC718" s="8"/>
      <c r="GFD718" s="8"/>
      <c r="GFE718" s="8"/>
      <c r="GFF718" s="8"/>
      <c r="GFG718" s="8"/>
      <c r="GFH718" s="8"/>
      <c r="GFI718" s="8"/>
      <c r="GFJ718" s="8"/>
      <c r="GFK718" s="8"/>
      <c r="GFL718" s="8"/>
      <c r="GFM718" s="8"/>
      <c r="GFN718" s="8"/>
      <c r="GFO718" s="8"/>
      <c r="GFP718" s="8"/>
      <c r="GFQ718" s="8"/>
      <c r="GFR718" s="8"/>
      <c r="GFS718" s="8"/>
      <c r="GFT718" s="8"/>
      <c r="GFU718" s="8"/>
      <c r="GFV718" s="8"/>
      <c r="GFW718" s="8"/>
      <c r="GFX718" s="8"/>
      <c r="GFY718" s="8"/>
      <c r="GFZ718" s="8"/>
      <c r="GGA718" s="8"/>
      <c r="GGB718" s="8"/>
      <c r="GGC718" s="8"/>
      <c r="GGD718" s="8"/>
      <c r="GGE718" s="8"/>
      <c r="GGF718" s="8"/>
      <c r="GGG718" s="8"/>
      <c r="GGH718" s="8"/>
      <c r="GGI718" s="8"/>
      <c r="GGJ718" s="8"/>
      <c r="GGK718" s="8"/>
      <c r="GGL718" s="8"/>
      <c r="GGM718" s="8"/>
      <c r="GGN718" s="8"/>
      <c r="GGO718" s="8"/>
      <c r="GGP718" s="8"/>
      <c r="GGQ718" s="8"/>
      <c r="GGR718" s="8"/>
      <c r="GGS718" s="8"/>
      <c r="GGT718" s="8"/>
      <c r="GGU718" s="8"/>
      <c r="GGV718" s="8"/>
      <c r="GGW718" s="8"/>
      <c r="GGX718" s="8"/>
      <c r="GGY718" s="8"/>
      <c r="GGZ718" s="8"/>
      <c r="GHA718" s="8"/>
      <c r="GHB718" s="8"/>
      <c r="GHC718" s="8"/>
      <c r="GHD718" s="8"/>
      <c r="GHE718" s="8"/>
      <c r="GHF718" s="8"/>
      <c r="GHG718" s="8"/>
      <c r="GHH718" s="8"/>
      <c r="GHI718" s="8"/>
      <c r="GHJ718" s="8"/>
      <c r="GHK718" s="8"/>
      <c r="GHL718" s="8"/>
      <c r="GHM718" s="8"/>
      <c r="GHN718" s="8"/>
      <c r="GHO718" s="8"/>
      <c r="GHP718" s="8"/>
      <c r="GHQ718" s="8"/>
      <c r="GHR718" s="8"/>
      <c r="GHS718" s="8"/>
      <c r="GHT718" s="8"/>
      <c r="GHU718" s="8"/>
      <c r="GHV718" s="8"/>
      <c r="GHW718" s="8"/>
      <c r="GHX718" s="8"/>
      <c r="GHY718" s="8"/>
      <c r="GHZ718" s="8"/>
      <c r="GIA718" s="8"/>
      <c r="GIB718" s="8"/>
      <c r="GIC718" s="8"/>
      <c r="GID718" s="8"/>
      <c r="GIE718" s="8"/>
      <c r="GIF718" s="8"/>
      <c r="GIG718" s="8"/>
      <c r="GIH718" s="8"/>
      <c r="GII718" s="8"/>
      <c r="GIJ718" s="8"/>
      <c r="GIK718" s="8"/>
      <c r="GIL718" s="8"/>
      <c r="GIM718" s="8"/>
      <c r="GIN718" s="8"/>
      <c r="GIO718" s="8"/>
      <c r="GIP718" s="8"/>
      <c r="GIQ718" s="8"/>
      <c r="GIR718" s="8"/>
      <c r="GIS718" s="8"/>
      <c r="GIT718" s="8"/>
      <c r="GIU718" s="8"/>
      <c r="GIV718" s="8"/>
      <c r="GIW718" s="8"/>
      <c r="GIX718" s="8"/>
      <c r="GIY718" s="8"/>
      <c r="GIZ718" s="8"/>
      <c r="GJA718" s="8"/>
      <c r="GJB718" s="8"/>
      <c r="GJC718" s="8"/>
      <c r="GJD718" s="8"/>
      <c r="GJE718" s="8"/>
      <c r="GJF718" s="8"/>
      <c r="GJG718" s="8"/>
      <c r="GJH718" s="8"/>
      <c r="GJI718" s="8"/>
      <c r="GJJ718" s="8"/>
      <c r="GJK718" s="8"/>
      <c r="GJL718" s="8"/>
      <c r="GJM718" s="8"/>
      <c r="GJN718" s="8"/>
      <c r="GJO718" s="8"/>
      <c r="GJP718" s="8"/>
      <c r="GJQ718" s="8"/>
      <c r="GJR718" s="8"/>
      <c r="GJS718" s="8"/>
      <c r="GJT718" s="8"/>
      <c r="GJU718" s="8"/>
      <c r="GJV718" s="8"/>
      <c r="GJW718" s="8"/>
      <c r="GJX718" s="8"/>
      <c r="GJY718" s="8"/>
      <c r="GJZ718" s="8"/>
      <c r="GKA718" s="8"/>
      <c r="GKB718" s="8"/>
      <c r="GKC718" s="8"/>
      <c r="GKD718" s="8"/>
      <c r="GKE718" s="8"/>
      <c r="GKF718" s="8"/>
      <c r="GKG718" s="8"/>
      <c r="GKH718" s="8"/>
      <c r="GKI718" s="8"/>
      <c r="GKJ718" s="8"/>
      <c r="GKK718" s="8"/>
      <c r="GKL718" s="8"/>
      <c r="GKM718" s="8"/>
      <c r="GKN718" s="8"/>
      <c r="GKO718" s="8"/>
      <c r="GKP718" s="8"/>
      <c r="GKQ718" s="8"/>
      <c r="GKR718" s="8"/>
      <c r="GKS718" s="8"/>
      <c r="GKT718" s="8"/>
      <c r="GKU718" s="8"/>
      <c r="GKV718" s="8"/>
      <c r="GKW718" s="8"/>
      <c r="GKX718" s="8"/>
      <c r="GKY718" s="8"/>
      <c r="GKZ718" s="8"/>
      <c r="GLA718" s="8"/>
      <c r="GLB718" s="8"/>
      <c r="GLC718" s="8"/>
      <c r="GLD718" s="8"/>
      <c r="GLE718" s="8"/>
      <c r="GLF718" s="8"/>
      <c r="GLG718" s="8"/>
      <c r="GLH718" s="8"/>
      <c r="GLI718" s="8"/>
      <c r="GLJ718" s="8"/>
      <c r="GLK718" s="8"/>
      <c r="GLL718" s="8"/>
      <c r="GLM718" s="8"/>
      <c r="GLN718" s="8"/>
      <c r="GLO718" s="8"/>
      <c r="GLP718" s="8"/>
      <c r="GLQ718" s="8"/>
      <c r="GLR718" s="8"/>
      <c r="GLS718" s="8"/>
      <c r="GLT718" s="8"/>
      <c r="GLU718" s="8"/>
      <c r="GLV718" s="8"/>
      <c r="GLW718" s="8"/>
      <c r="GLX718" s="8"/>
      <c r="GLY718" s="8"/>
      <c r="GLZ718" s="8"/>
      <c r="GMA718" s="8"/>
      <c r="GMB718" s="8"/>
      <c r="GMC718" s="8"/>
      <c r="GMD718" s="8"/>
      <c r="GME718" s="8"/>
      <c r="GMF718" s="8"/>
      <c r="GMG718" s="8"/>
      <c r="GMH718" s="8"/>
      <c r="GMI718" s="8"/>
      <c r="GMJ718" s="8"/>
      <c r="GMK718" s="8"/>
      <c r="GML718" s="8"/>
      <c r="GMM718" s="8"/>
      <c r="GMN718" s="8"/>
      <c r="GMO718" s="8"/>
      <c r="GMP718" s="8"/>
      <c r="GMQ718" s="8"/>
      <c r="GMR718" s="8"/>
      <c r="GMS718" s="8"/>
      <c r="GMT718" s="8"/>
      <c r="GMU718" s="8"/>
      <c r="GMV718" s="8"/>
      <c r="GMW718" s="8"/>
      <c r="GMX718" s="8"/>
      <c r="GMY718" s="8"/>
      <c r="GMZ718" s="8"/>
      <c r="GNA718" s="8"/>
      <c r="GNB718" s="8"/>
      <c r="GNC718" s="8"/>
      <c r="GND718" s="8"/>
      <c r="GNE718" s="8"/>
      <c r="GNF718" s="8"/>
      <c r="GNG718" s="8"/>
      <c r="GNH718" s="8"/>
      <c r="GNI718" s="8"/>
      <c r="GNJ718" s="8"/>
      <c r="GNK718" s="8"/>
      <c r="GNL718" s="8"/>
      <c r="GNM718" s="8"/>
      <c r="GNN718" s="8"/>
      <c r="GNO718" s="8"/>
      <c r="GNP718" s="8"/>
      <c r="GNQ718" s="8"/>
      <c r="GNR718" s="8"/>
      <c r="GNS718" s="8"/>
      <c r="GNT718" s="8"/>
      <c r="GNU718" s="8"/>
      <c r="GNV718" s="8"/>
      <c r="GNW718" s="8"/>
      <c r="GNX718" s="8"/>
      <c r="GNY718" s="8"/>
      <c r="GNZ718" s="8"/>
      <c r="GOA718" s="8"/>
      <c r="GOB718" s="8"/>
      <c r="GOC718" s="8"/>
      <c r="GOD718" s="8"/>
      <c r="GOE718" s="8"/>
      <c r="GOF718" s="8"/>
      <c r="GOG718" s="8"/>
      <c r="GOH718" s="8"/>
      <c r="GOI718" s="8"/>
      <c r="GOJ718" s="8"/>
      <c r="GOK718" s="8"/>
      <c r="GOL718" s="8"/>
      <c r="GOM718" s="8"/>
      <c r="GON718" s="8"/>
      <c r="GOO718" s="8"/>
      <c r="GOP718" s="8"/>
      <c r="GOQ718" s="8"/>
      <c r="GOR718" s="8"/>
      <c r="GOS718" s="8"/>
      <c r="GOT718" s="8"/>
      <c r="GOU718" s="8"/>
      <c r="GOV718" s="8"/>
      <c r="GOW718" s="8"/>
      <c r="GOX718" s="8"/>
      <c r="GOY718" s="8"/>
      <c r="GOZ718" s="8"/>
      <c r="GPA718" s="8"/>
      <c r="GPB718" s="8"/>
      <c r="GPC718" s="8"/>
      <c r="GPD718" s="8"/>
      <c r="GPE718" s="8"/>
      <c r="GPF718" s="8"/>
      <c r="GPG718" s="8"/>
      <c r="GPH718" s="8"/>
      <c r="GPI718" s="8"/>
      <c r="GPJ718" s="8"/>
      <c r="GPK718" s="8"/>
      <c r="GPL718" s="8"/>
      <c r="GPM718" s="8"/>
      <c r="GPN718" s="8"/>
      <c r="GPO718" s="8"/>
      <c r="GPP718" s="8"/>
      <c r="GPQ718" s="8"/>
      <c r="GPR718" s="8"/>
      <c r="GPS718" s="8"/>
      <c r="GPT718" s="8"/>
      <c r="GPU718" s="8"/>
      <c r="GPV718" s="8"/>
      <c r="GPW718" s="8"/>
      <c r="GPX718" s="8"/>
      <c r="GPY718" s="8"/>
      <c r="GPZ718" s="8"/>
      <c r="GQA718" s="8"/>
      <c r="GQB718" s="8"/>
      <c r="GQC718" s="8"/>
      <c r="GQD718" s="8"/>
      <c r="GQE718" s="8"/>
      <c r="GQF718" s="8"/>
      <c r="GQG718" s="8"/>
      <c r="GQH718" s="8"/>
      <c r="GQI718" s="8"/>
      <c r="GQJ718" s="8"/>
      <c r="GQK718" s="8"/>
      <c r="GQL718" s="8"/>
      <c r="GQM718" s="8"/>
      <c r="GQN718" s="8"/>
      <c r="GQO718" s="8"/>
      <c r="GQP718" s="8"/>
      <c r="GQQ718" s="8"/>
      <c r="GQR718" s="8"/>
      <c r="GQS718" s="8"/>
      <c r="GQT718" s="8"/>
      <c r="GQU718" s="8"/>
      <c r="GQV718" s="8"/>
      <c r="GQW718" s="8"/>
      <c r="GQX718" s="8"/>
      <c r="GQY718" s="8"/>
      <c r="GQZ718" s="8"/>
      <c r="GRA718" s="8"/>
      <c r="GRB718" s="8"/>
      <c r="GRC718" s="8"/>
      <c r="GRD718" s="8"/>
      <c r="GRE718" s="8"/>
      <c r="GRF718" s="8"/>
      <c r="GRG718" s="8"/>
      <c r="GRH718" s="8"/>
      <c r="GRI718" s="8"/>
      <c r="GRJ718" s="8"/>
      <c r="GRK718" s="8"/>
      <c r="GRL718" s="8"/>
      <c r="GRM718" s="8"/>
      <c r="GRN718" s="8"/>
      <c r="GRO718" s="8"/>
      <c r="GRP718" s="8"/>
      <c r="GRQ718" s="8"/>
      <c r="GRR718" s="8"/>
      <c r="GRS718" s="8"/>
      <c r="GRT718" s="8"/>
      <c r="GRU718" s="8"/>
      <c r="GRV718" s="8"/>
      <c r="GRW718" s="8"/>
      <c r="GRX718" s="8"/>
      <c r="GRY718" s="8"/>
      <c r="GRZ718" s="8"/>
      <c r="GSA718" s="8"/>
      <c r="GSB718" s="8"/>
      <c r="GSC718" s="8"/>
      <c r="GSD718" s="8"/>
      <c r="GSE718" s="8"/>
      <c r="GSF718" s="8"/>
      <c r="GSG718" s="8"/>
      <c r="GSH718" s="8"/>
      <c r="GSI718" s="8"/>
      <c r="GSJ718" s="8"/>
      <c r="GSK718" s="8"/>
      <c r="GSL718" s="8"/>
      <c r="GSM718" s="8"/>
      <c r="GSN718" s="8"/>
      <c r="GSO718" s="8"/>
      <c r="GSP718" s="8"/>
      <c r="GSQ718" s="8"/>
      <c r="GSR718" s="8"/>
      <c r="GSS718" s="8"/>
      <c r="GST718" s="8"/>
      <c r="GSU718" s="8"/>
      <c r="GSV718" s="8"/>
      <c r="GSW718" s="8"/>
      <c r="GSX718" s="8"/>
      <c r="GSY718" s="8"/>
      <c r="GSZ718" s="8"/>
      <c r="GTA718" s="8"/>
      <c r="GTB718" s="8"/>
      <c r="GTC718" s="8"/>
      <c r="GTD718" s="8"/>
      <c r="GTE718" s="8"/>
      <c r="GTF718" s="8"/>
      <c r="GTG718" s="8"/>
      <c r="GTH718" s="8"/>
      <c r="GTI718" s="8"/>
      <c r="GTJ718" s="8"/>
      <c r="GTK718" s="8"/>
      <c r="GTL718" s="8"/>
      <c r="GTM718" s="8"/>
      <c r="GTN718" s="8"/>
      <c r="GTO718" s="8"/>
      <c r="GTP718" s="8"/>
      <c r="GTQ718" s="8"/>
      <c r="GTR718" s="8"/>
      <c r="GTS718" s="8"/>
      <c r="GTT718" s="8"/>
      <c r="GTU718" s="8"/>
      <c r="GTV718" s="8"/>
      <c r="GTW718" s="8"/>
      <c r="GTX718" s="8"/>
      <c r="GTY718" s="8"/>
      <c r="GTZ718" s="8"/>
      <c r="GUA718" s="8"/>
      <c r="GUB718" s="8"/>
      <c r="GUC718" s="8"/>
      <c r="GUD718" s="8"/>
      <c r="GUE718" s="8"/>
      <c r="GUF718" s="8"/>
      <c r="GUG718" s="8"/>
      <c r="GUH718" s="8"/>
      <c r="GUI718" s="8"/>
      <c r="GUJ718" s="8"/>
      <c r="GUK718" s="8"/>
      <c r="GUL718" s="8"/>
      <c r="GUM718" s="8"/>
      <c r="GUN718" s="8"/>
      <c r="GUO718" s="8"/>
      <c r="GUP718" s="8"/>
      <c r="GUQ718" s="8"/>
      <c r="GUR718" s="8"/>
      <c r="GUS718" s="8"/>
      <c r="GUT718" s="8"/>
      <c r="GUU718" s="8"/>
      <c r="GUV718" s="8"/>
      <c r="GUW718" s="8"/>
      <c r="GUX718" s="8"/>
      <c r="GUY718" s="8"/>
      <c r="GUZ718" s="8"/>
      <c r="GVA718" s="8"/>
      <c r="GVB718" s="8"/>
      <c r="GVC718" s="8"/>
      <c r="GVD718" s="8"/>
      <c r="GVE718" s="8"/>
      <c r="GVF718" s="8"/>
      <c r="GVG718" s="8"/>
      <c r="GVH718" s="8"/>
      <c r="GVI718" s="8"/>
      <c r="GVJ718" s="8"/>
      <c r="GVK718" s="8"/>
      <c r="GVL718" s="8"/>
      <c r="GVM718" s="8"/>
      <c r="GVN718" s="8"/>
      <c r="GVO718" s="8"/>
      <c r="GVP718" s="8"/>
      <c r="GVQ718" s="8"/>
      <c r="GVR718" s="8"/>
      <c r="GVS718" s="8"/>
      <c r="GVT718" s="8"/>
      <c r="GVU718" s="8"/>
      <c r="GVV718" s="8"/>
      <c r="GVW718" s="8"/>
      <c r="GVX718" s="8"/>
      <c r="GVY718" s="8"/>
      <c r="GVZ718" s="8"/>
      <c r="GWA718" s="8"/>
      <c r="GWB718" s="8"/>
      <c r="GWC718" s="8"/>
      <c r="GWD718" s="8"/>
      <c r="GWE718" s="8"/>
      <c r="GWF718" s="8"/>
      <c r="GWG718" s="8"/>
      <c r="GWH718" s="8"/>
      <c r="GWI718" s="8"/>
      <c r="GWJ718" s="8"/>
      <c r="GWK718" s="8"/>
      <c r="GWL718" s="8"/>
      <c r="GWM718" s="8"/>
      <c r="GWN718" s="8"/>
      <c r="GWO718" s="8"/>
      <c r="GWP718" s="8"/>
      <c r="GWQ718" s="8"/>
      <c r="GWR718" s="8"/>
      <c r="GWS718" s="8"/>
      <c r="GWT718" s="8"/>
      <c r="GWU718" s="8"/>
      <c r="GWV718" s="8"/>
      <c r="GWW718" s="8"/>
      <c r="GWX718" s="8"/>
      <c r="GWY718" s="8"/>
      <c r="GWZ718" s="8"/>
      <c r="GXA718" s="8"/>
      <c r="GXB718" s="8"/>
      <c r="GXC718" s="8"/>
      <c r="GXD718" s="8"/>
      <c r="GXE718" s="8"/>
      <c r="GXF718" s="8"/>
      <c r="GXG718" s="8"/>
      <c r="GXH718" s="8"/>
      <c r="GXI718" s="8"/>
      <c r="GXJ718" s="8"/>
      <c r="GXK718" s="8"/>
      <c r="GXL718" s="8"/>
      <c r="GXM718" s="8"/>
      <c r="GXN718" s="8"/>
      <c r="GXO718" s="8"/>
      <c r="GXP718" s="8"/>
      <c r="GXQ718" s="8"/>
      <c r="GXR718" s="8"/>
      <c r="GXS718" s="8"/>
      <c r="GXT718" s="8"/>
      <c r="GXU718" s="8"/>
      <c r="GXV718" s="8"/>
      <c r="GXW718" s="8"/>
      <c r="GXX718" s="8"/>
      <c r="GXY718" s="8"/>
      <c r="GXZ718" s="8"/>
      <c r="GYA718" s="8"/>
      <c r="GYB718" s="8"/>
      <c r="GYC718" s="8"/>
      <c r="GYD718" s="8"/>
      <c r="GYE718" s="8"/>
      <c r="GYF718" s="8"/>
      <c r="GYG718" s="8"/>
      <c r="GYH718" s="8"/>
      <c r="GYI718" s="8"/>
      <c r="GYJ718" s="8"/>
      <c r="GYK718" s="8"/>
      <c r="GYL718" s="8"/>
      <c r="GYM718" s="8"/>
      <c r="GYN718" s="8"/>
      <c r="GYO718" s="8"/>
      <c r="GYP718" s="8"/>
      <c r="GYQ718" s="8"/>
      <c r="GYR718" s="8"/>
      <c r="GYS718" s="8"/>
      <c r="GYT718" s="8"/>
      <c r="GYU718" s="8"/>
      <c r="GYV718" s="8"/>
      <c r="GYW718" s="8"/>
      <c r="GYX718" s="8"/>
      <c r="GYY718" s="8"/>
      <c r="GYZ718" s="8"/>
      <c r="GZA718" s="8"/>
      <c r="GZB718" s="8"/>
      <c r="GZC718" s="8"/>
      <c r="GZD718" s="8"/>
      <c r="GZE718" s="8"/>
      <c r="GZF718" s="8"/>
      <c r="GZG718" s="8"/>
      <c r="GZH718" s="8"/>
      <c r="GZI718" s="8"/>
      <c r="GZJ718" s="8"/>
      <c r="GZK718" s="8"/>
      <c r="GZL718" s="8"/>
      <c r="GZM718" s="8"/>
      <c r="GZN718" s="8"/>
      <c r="GZO718" s="8"/>
      <c r="GZP718" s="8"/>
      <c r="GZQ718" s="8"/>
      <c r="GZR718" s="8"/>
      <c r="GZS718" s="8"/>
      <c r="GZT718" s="8"/>
      <c r="GZU718" s="8"/>
      <c r="GZV718" s="8"/>
      <c r="GZW718" s="8"/>
      <c r="GZX718" s="8"/>
      <c r="GZY718" s="8"/>
      <c r="GZZ718" s="8"/>
      <c r="HAA718" s="8"/>
      <c r="HAB718" s="8"/>
      <c r="HAC718" s="8"/>
      <c r="HAD718" s="8"/>
      <c r="HAE718" s="8"/>
      <c r="HAF718" s="8"/>
      <c r="HAG718" s="8"/>
      <c r="HAH718" s="8"/>
      <c r="HAI718" s="8"/>
      <c r="HAJ718" s="8"/>
      <c r="HAK718" s="8"/>
      <c r="HAL718" s="8"/>
      <c r="HAM718" s="8"/>
      <c r="HAN718" s="8"/>
      <c r="HAO718" s="8"/>
      <c r="HAP718" s="8"/>
      <c r="HAQ718" s="8"/>
      <c r="HAR718" s="8"/>
      <c r="HAS718" s="8"/>
      <c r="HAT718" s="8"/>
      <c r="HAU718" s="8"/>
      <c r="HAV718" s="8"/>
      <c r="HAW718" s="8"/>
      <c r="HAX718" s="8"/>
      <c r="HAY718" s="8"/>
      <c r="HAZ718" s="8"/>
      <c r="HBA718" s="8"/>
      <c r="HBB718" s="8"/>
      <c r="HBC718" s="8"/>
      <c r="HBD718" s="8"/>
      <c r="HBE718" s="8"/>
      <c r="HBF718" s="8"/>
      <c r="HBG718" s="8"/>
      <c r="HBH718" s="8"/>
      <c r="HBI718" s="8"/>
      <c r="HBJ718" s="8"/>
      <c r="HBK718" s="8"/>
      <c r="HBL718" s="8"/>
      <c r="HBM718" s="8"/>
      <c r="HBN718" s="8"/>
      <c r="HBO718" s="8"/>
      <c r="HBP718" s="8"/>
      <c r="HBQ718" s="8"/>
      <c r="HBR718" s="8"/>
      <c r="HBS718" s="8"/>
      <c r="HBT718" s="8"/>
      <c r="HBU718" s="8"/>
      <c r="HBV718" s="8"/>
      <c r="HBW718" s="8"/>
      <c r="HBX718" s="8"/>
      <c r="HBY718" s="8"/>
      <c r="HBZ718" s="8"/>
      <c r="HCA718" s="8"/>
      <c r="HCB718" s="8"/>
      <c r="HCC718" s="8"/>
      <c r="HCD718" s="8"/>
      <c r="HCE718" s="8"/>
      <c r="HCF718" s="8"/>
      <c r="HCG718" s="8"/>
      <c r="HCH718" s="8"/>
      <c r="HCI718" s="8"/>
      <c r="HCJ718" s="8"/>
      <c r="HCK718" s="8"/>
      <c r="HCL718" s="8"/>
      <c r="HCM718" s="8"/>
      <c r="HCN718" s="8"/>
      <c r="HCO718" s="8"/>
      <c r="HCP718" s="8"/>
      <c r="HCQ718" s="8"/>
      <c r="HCR718" s="8"/>
      <c r="HCS718" s="8"/>
      <c r="HCT718" s="8"/>
      <c r="HCU718" s="8"/>
      <c r="HCV718" s="8"/>
      <c r="HCW718" s="8"/>
      <c r="HCX718" s="8"/>
      <c r="HCY718" s="8"/>
      <c r="HCZ718" s="8"/>
      <c r="HDA718" s="8"/>
      <c r="HDB718" s="8"/>
      <c r="HDC718" s="8"/>
      <c r="HDD718" s="8"/>
      <c r="HDE718" s="8"/>
      <c r="HDF718" s="8"/>
      <c r="HDG718" s="8"/>
      <c r="HDH718" s="8"/>
      <c r="HDI718" s="8"/>
      <c r="HDJ718" s="8"/>
      <c r="HDK718" s="8"/>
      <c r="HDL718" s="8"/>
      <c r="HDM718" s="8"/>
      <c r="HDN718" s="8"/>
      <c r="HDO718" s="8"/>
      <c r="HDP718" s="8"/>
      <c r="HDQ718" s="8"/>
      <c r="HDR718" s="8"/>
      <c r="HDS718" s="8"/>
      <c r="HDT718" s="8"/>
      <c r="HDU718" s="8"/>
      <c r="HDV718" s="8"/>
      <c r="HDW718" s="8"/>
      <c r="HDX718" s="8"/>
      <c r="HDY718" s="8"/>
      <c r="HDZ718" s="8"/>
      <c r="HEA718" s="8"/>
      <c r="HEB718" s="8"/>
      <c r="HEC718" s="8"/>
      <c r="HED718" s="8"/>
      <c r="HEE718" s="8"/>
      <c r="HEF718" s="8"/>
      <c r="HEG718" s="8"/>
      <c r="HEH718" s="8"/>
      <c r="HEI718" s="8"/>
      <c r="HEJ718" s="8"/>
      <c r="HEK718" s="8"/>
      <c r="HEL718" s="8"/>
      <c r="HEM718" s="8"/>
      <c r="HEN718" s="8"/>
      <c r="HEO718" s="8"/>
      <c r="HEP718" s="8"/>
      <c r="HEQ718" s="8"/>
      <c r="HER718" s="8"/>
      <c r="HES718" s="8"/>
      <c r="HET718" s="8"/>
      <c r="HEU718" s="8"/>
      <c r="HEV718" s="8"/>
      <c r="HEW718" s="8"/>
      <c r="HEX718" s="8"/>
      <c r="HEY718" s="8"/>
      <c r="HEZ718" s="8"/>
      <c r="HFA718" s="8"/>
      <c r="HFB718" s="8"/>
      <c r="HFC718" s="8"/>
      <c r="HFD718" s="8"/>
      <c r="HFE718" s="8"/>
      <c r="HFF718" s="8"/>
      <c r="HFG718" s="8"/>
      <c r="HFH718" s="8"/>
      <c r="HFI718" s="8"/>
      <c r="HFJ718" s="8"/>
      <c r="HFK718" s="8"/>
      <c r="HFL718" s="8"/>
      <c r="HFM718" s="8"/>
      <c r="HFN718" s="8"/>
      <c r="HFO718" s="8"/>
      <c r="HFP718" s="8"/>
      <c r="HFQ718" s="8"/>
      <c r="HFR718" s="8"/>
      <c r="HFS718" s="8"/>
      <c r="HFT718" s="8"/>
      <c r="HFU718" s="8"/>
      <c r="HFV718" s="8"/>
      <c r="HFW718" s="8"/>
      <c r="HFX718" s="8"/>
      <c r="HFY718" s="8"/>
      <c r="HFZ718" s="8"/>
      <c r="HGA718" s="8"/>
      <c r="HGB718" s="8"/>
      <c r="HGC718" s="8"/>
      <c r="HGD718" s="8"/>
      <c r="HGE718" s="8"/>
      <c r="HGF718" s="8"/>
      <c r="HGG718" s="8"/>
      <c r="HGH718" s="8"/>
      <c r="HGI718" s="8"/>
      <c r="HGJ718" s="8"/>
      <c r="HGK718" s="8"/>
      <c r="HGL718" s="8"/>
      <c r="HGM718" s="8"/>
      <c r="HGN718" s="8"/>
      <c r="HGO718" s="8"/>
      <c r="HGP718" s="8"/>
      <c r="HGQ718" s="8"/>
      <c r="HGR718" s="8"/>
      <c r="HGS718" s="8"/>
      <c r="HGT718" s="8"/>
      <c r="HGU718" s="8"/>
      <c r="HGV718" s="8"/>
      <c r="HGW718" s="8"/>
      <c r="HGX718" s="8"/>
      <c r="HGY718" s="8"/>
      <c r="HGZ718" s="8"/>
      <c r="HHA718" s="8"/>
      <c r="HHB718" s="8"/>
      <c r="HHC718" s="8"/>
      <c r="HHD718" s="8"/>
      <c r="HHE718" s="8"/>
      <c r="HHF718" s="8"/>
      <c r="HHG718" s="8"/>
      <c r="HHH718" s="8"/>
      <c r="HHI718" s="8"/>
      <c r="HHJ718" s="8"/>
      <c r="HHK718" s="8"/>
      <c r="HHL718" s="8"/>
      <c r="HHM718" s="8"/>
      <c r="HHN718" s="8"/>
      <c r="HHO718" s="8"/>
      <c r="HHP718" s="8"/>
      <c r="HHQ718" s="8"/>
      <c r="HHR718" s="8"/>
      <c r="HHS718" s="8"/>
      <c r="HHT718" s="8"/>
      <c r="HHU718" s="8"/>
      <c r="HHV718" s="8"/>
      <c r="HHW718" s="8"/>
      <c r="HHX718" s="8"/>
      <c r="HHY718" s="8"/>
      <c r="HHZ718" s="8"/>
      <c r="HIA718" s="8"/>
      <c r="HIB718" s="8"/>
      <c r="HIC718" s="8"/>
      <c r="HID718" s="8"/>
      <c r="HIE718" s="8"/>
      <c r="HIF718" s="8"/>
      <c r="HIG718" s="8"/>
      <c r="HIH718" s="8"/>
      <c r="HII718" s="8"/>
      <c r="HIJ718" s="8"/>
      <c r="HIK718" s="8"/>
      <c r="HIL718" s="8"/>
      <c r="HIM718" s="8"/>
      <c r="HIN718" s="8"/>
      <c r="HIO718" s="8"/>
      <c r="HIP718" s="8"/>
      <c r="HIQ718" s="8"/>
      <c r="HIR718" s="8"/>
      <c r="HIS718" s="8"/>
      <c r="HIT718" s="8"/>
      <c r="HIU718" s="8"/>
      <c r="HIV718" s="8"/>
      <c r="HIW718" s="8"/>
      <c r="HIX718" s="8"/>
      <c r="HIY718" s="8"/>
      <c r="HIZ718" s="8"/>
      <c r="HJA718" s="8"/>
      <c r="HJB718" s="8"/>
      <c r="HJC718" s="8"/>
      <c r="HJD718" s="8"/>
      <c r="HJE718" s="8"/>
      <c r="HJF718" s="8"/>
      <c r="HJG718" s="8"/>
      <c r="HJH718" s="8"/>
      <c r="HJI718" s="8"/>
      <c r="HJJ718" s="8"/>
      <c r="HJK718" s="8"/>
      <c r="HJL718" s="8"/>
      <c r="HJM718" s="8"/>
      <c r="HJN718" s="8"/>
      <c r="HJO718" s="8"/>
      <c r="HJP718" s="8"/>
      <c r="HJQ718" s="8"/>
      <c r="HJR718" s="8"/>
      <c r="HJS718" s="8"/>
      <c r="HJT718" s="8"/>
      <c r="HJU718" s="8"/>
      <c r="HJV718" s="8"/>
      <c r="HJW718" s="8"/>
      <c r="HJX718" s="8"/>
      <c r="HJY718" s="8"/>
      <c r="HJZ718" s="8"/>
      <c r="HKA718" s="8"/>
      <c r="HKB718" s="8"/>
      <c r="HKC718" s="8"/>
      <c r="HKD718" s="8"/>
      <c r="HKE718" s="8"/>
      <c r="HKF718" s="8"/>
      <c r="HKG718" s="8"/>
      <c r="HKH718" s="8"/>
      <c r="HKI718" s="8"/>
      <c r="HKJ718" s="8"/>
      <c r="HKK718" s="8"/>
      <c r="HKL718" s="8"/>
      <c r="HKM718" s="8"/>
      <c r="HKN718" s="8"/>
      <c r="HKO718" s="8"/>
      <c r="HKP718" s="8"/>
      <c r="HKQ718" s="8"/>
      <c r="HKR718" s="8"/>
      <c r="HKS718" s="8"/>
      <c r="HKT718" s="8"/>
      <c r="HKU718" s="8"/>
      <c r="HKV718" s="8"/>
      <c r="HKW718" s="8"/>
      <c r="HKX718" s="8"/>
      <c r="HKY718" s="8"/>
      <c r="HKZ718" s="8"/>
      <c r="HLA718" s="8"/>
      <c r="HLB718" s="8"/>
      <c r="HLC718" s="8"/>
      <c r="HLD718" s="8"/>
      <c r="HLE718" s="8"/>
      <c r="HLF718" s="8"/>
      <c r="HLG718" s="8"/>
      <c r="HLH718" s="8"/>
      <c r="HLI718" s="8"/>
      <c r="HLJ718" s="8"/>
      <c r="HLK718" s="8"/>
      <c r="HLL718" s="8"/>
      <c r="HLM718" s="8"/>
      <c r="HLN718" s="8"/>
      <c r="HLO718" s="8"/>
      <c r="HLP718" s="8"/>
      <c r="HLQ718" s="8"/>
      <c r="HLR718" s="8"/>
      <c r="HLS718" s="8"/>
      <c r="HLT718" s="8"/>
      <c r="HLU718" s="8"/>
      <c r="HLV718" s="8"/>
      <c r="HLW718" s="8"/>
      <c r="HLX718" s="8"/>
      <c r="HLY718" s="8"/>
      <c r="HLZ718" s="8"/>
      <c r="HMA718" s="8"/>
      <c r="HMB718" s="8"/>
      <c r="HMC718" s="8"/>
      <c r="HMD718" s="8"/>
      <c r="HME718" s="8"/>
      <c r="HMF718" s="8"/>
      <c r="HMG718" s="8"/>
      <c r="HMH718" s="8"/>
      <c r="HMI718" s="8"/>
      <c r="HMJ718" s="8"/>
      <c r="HMK718" s="8"/>
      <c r="HML718" s="8"/>
      <c r="HMM718" s="8"/>
      <c r="HMN718" s="8"/>
      <c r="HMO718" s="8"/>
      <c r="HMP718" s="8"/>
      <c r="HMQ718" s="8"/>
      <c r="HMR718" s="8"/>
      <c r="HMS718" s="8"/>
      <c r="HMT718" s="8"/>
      <c r="HMU718" s="8"/>
      <c r="HMV718" s="8"/>
      <c r="HMW718" s="8"/>
      <c r="HMX718" s="8"/>
      <c r="HMY718" s="8"/>
      <c r="HMZ718" s="8"/>
      <c r="HNA718" s="8"/>
      <c r="HNB718" s="8"/>
      <c r="HNC718" s="8"/>
      <c r="HND718" s="8"/>
      <c r="HNE718" s="8"/>
      <c r="HNF718" s="8"/>
      <c r="HNG718" s="8"/>
      <c r="HNH718" s="8"/>
      <c r="HNI718" s="8"/>
      <c r="HNJ718" s="8"/>
      <c r="HNK718" s="8"/>
      <c r="HNL718" s="8"/>
      <c r="HNM718" s="8"/>
      <c r="HNN718" s="8"/>
      <c r="HNO718" s="8"/>
      <c r="HNP718" s="8"/>
      <c r="HNQ718" s="8"/>
      <c r="HNR718" s="8"/>
      <c r="HNS718" s="8"/>
      <c r="HNT718" s="8"/>
      <c r="HNU718" s="8"/>
      <c r="HNV718" s="8"/>
      <c r="HNW718" s="8"/>
      <c r="HNX718" s="8"/>
      <c r="HNY718" s="8"/>
      <c r="HNZ718" s="8"/>
      <c r="HOA718" s="8"/>
      <c r="HOB718" s="8"/>
      <c r="HOC718" s="8"/>
      <c r="HOD718" s="8"/>
      <c r="HOE718" s="8"/>
      <c r="HOF718" s="8"/>
      <c r="HOG718" s="8"/>
      <c r="HOH718" s="8"/>
      <c r="HOI718" s="8"/>
      <c r="HOJ718" s="8"/>
      <c r="HOK718" s="8"/>
      <c r="HOL718" s="8"/>
      <c r="HOM718" s="8"/>
      <c r="HON718" s="8"/>
      <c r="HOO718" s="8"/>
      <c r="HOP718" s="8"/>
      <c r="HOQ718" s="8"/>
      <c r="HOR718" s="8"/>
      <c r="HOS718" s="8"/>
      <c r="HOT718" s="8"/>
      <c r="HOU718" s="8"/>
      <c r="HOV718" s="8"/>
      <c r="HOW718" s="8"/>
      <c r="HOX718" s="8"/>
      <c r="HOY718" s="8"/>
      <c r="HOZ718" s="8"/>
      <c r="HPA718" s="8"/>
      <c r="HPB718" s="8"/>
      <c r="HPC718" s="8"/>
      <c r="HPD718" s="8"/>
      <c r="HPE718" s="8"/>
      <c r="HPF718" s="8"/>
      <c r="HPG718" s="8"/>
      <c r="HPH718" s="8"/>
      <c r="HPI718" s="8"/>
      <c r="HPJ718" s="8"/>
      <c r="HPK718" s="8"/>
      <c r="HPL718" s="8"/>
      <c r="HPM718" s="8"/>
      <c r="HPN718" s="8"/>
      <c r="HPO718" s="8"/>
      <c r="HPP718" s="8"/>
      <c r="HPQ718" s="8"/>
      <c r="HPR718" s="8"/>
      <c r="HPS718" s="8"/>
      <c r="HPT718" s="8"/>
      <c r="HPU718" s="8"/>
      <c r="HPV718" s="8"/>
      <c r="HPW718" s="8"/>
      <c r="HPX718" s="8"/>
      <c r="HPY718" s="8"/>
      <c r="HPZ718" s="8"/>
      <c r="HQA718" s="8"/>
      <c r="HQB718" s="8"/>
      <c r="HQC718" s="8"/>
      <c r="HQD718" s="8"/>
      <c r="HQE718" s="8"/>
      <c r="HQF718" s="8"/>
      <c r="HQG718" s="8"/>
      <c r="HQH718" s="8"/>
      <c r="HQI718" s="8"/>
      <c r="HQJ718" s="8"/>
      <c r="HQK718" s="8"/>
      <c r="HQL718" s="8"/>
      <c r="HQM718" s="8"/>
      <c r="HQN718" s="8"/>
      <c r="HQO718" s="8"/>
      <c r="HQP718" s="8"/>
      <c r="HQQ718" s="8"/>
      <c r="HQR718" s="8"/>
      <c r="HQS718" s="8"/>
      <c r="HQT718" s="8"/>
      <c r="HQU718" s="8"/>
      <c r="HQV718" s="8"/>
      <c r="HQW718" s="8"/>
      <c r="HQX718" s="8"/>
      <c r="HQY718" s="8"/>
      <c r="HQZ718" s="8"/>
      <c r="HRA718" s="8"/>
      <c r="HRB718" s="8"/>
      <c r="HRC718" s="8"/>
      <c r="HRD718" s="8"/>
      <c r="HRE718" s="8"/>
      <c r="HRF718" s="8"/>
      <c r="HRG718" s="8"/>
      <c r="HRH718" s="8"/>
      <c r="HRI718" s="8"/>
      <c r="HRJ718" s="8"/>
      <c r="HRK718" s="8"/>
      <c r="HRL718" s="8"/>
      <c r="HRM718" s="8"/>
      <c r="HRN718" s="8"/>
      <c r="HRO718" s="8"/>
      <c r="HRP718" s="8"/>
      <c r="HRQ718" s="8"/>
      <c r="HRR718" s="8"/>
      <c r="HRS718" s="8"/>
      <c r="HRT718" s="8"/>
      <c r="HRU718" s="8"/>
      <c r="HRV718" s="8"/>
      <c r="HRW718" s="8"/>
      <c r="HRX718" s="8"/>
      <c r="HRY718" s="8"/>
      <c r="HRZ718" s="8"/>
      <c r="HSA718" s="8"/>
      <c r="HSB718" s="8"/>
      <c r="HSC718" s="8"/>
      <c r="HSD718" s="8"/>
      <c r="HSE718" s="8"/>
      <c r="HSF718" s="8"/>
      <c r="HSG718" s="8"/>
      <c r="HSH718" s="8"/>
      <c r="HSI718" s="8"/>
      <c r="HSJ718" s="8"/>
      <c r="HSK718" s="8"/>
      <c r="HSL718" s="8"/>
      <c r="HSM718" s="8"/>
      <c r="HSN718" s="8"/>
      <c r="HSO718" s="8"/>
      <c r="HSP718" s="8"/>
      <c r="HSQ718" s="8"/>
      <c r="HSR718" s="8"/>
      <c r="HSS718" s="8"/>
      <c r="HST718" s="8"/>
      <c r="HSU718" s="8"/>
      <c r="HSV718" s="8"/>
      <c r="HSW718" s="8"/>
      <c r="HSX718" s="8"/>
      <c r="HSY718" s="8"/>
      <c r="HSZ718" s="8"/>
      <c r="HTA718" s="8"/>
      <c r="HTB718" s="8"/>
      <c r="HTC718" s="8"/>
      <c r="HTD718" s="8"/>
      <c r="HTE718" s="8"/>
      <c r="HTF718" s="8"/>
      <c r="HTG718" s="8"/>
      <c r="HTH718" s="8"/>
      <c r="HTI718" s="8"/>
      <c r="HTJ718" s="8"/>
      <c r="HTK718" s="8"/>
      <c r="HTL718" s="8"/>
      <c r="HTM718" s="8"/>
      <c r="HTN718" s="8"/>
      <c r="HTO718" s="8"/>
      <c r="HTP718" s="8"/>
      <c r="HTQ718" s="8"/>
      <c r="HTR718" s="8"/>
      <c r="HTS718" s="8"/>
      <c r="HTT718" s="8"/>
      <c r="HTU718" s="8"/>
      <c r="HTV718" s="8"/>
      <c r="HTW718" s="8"/>
      <c r="HTX718" s="8"/>
      <c r="HTY718" s="8"/>
      <c r="HTZ718" s="8"/>
      <c r="HUA718" s="8"/>
      <c r="HUB718" s="8"/>
      <c r="HUC718" s="8"/>
      <c r="HUD718" s="8"/>
      <c r="HUE718" s="8"/>
      <c r="HUF718" s="8"/>
      <c r="HUG718" s="8"/>
      <c r="HUH718" s="8"/>
      <c r="HUI718" s="8"/>
      <c r="HUJ718" s="8"/>
      <c r="HUK718" s="8"/>
      <c r="HUL718" s="8"/>
      <c r="HUM718" s="8"/>
      <c r="HUN718" s="8"/>
      <c r="HUO718" s="8"/>
      <c r="HUP718" s="8"/>
      <c r="HUQ718" s="8"/>
      <c r="HUR718" s="8"/>
      <c r="HUS718" s="8"/>
      <c r="HUT718" s="8"/>
      <c r="HUU718" s="8"/>
      <c r="HUV718" s="8"/>
      <c r="HUW718" s="8"/>
      <c r="HUX718" s="8"/>
      <c r="HUY718" s="8"/>
      <c r="HUZ718" s="8"/>
      <c r="HVA718" s="8"/>
      <c r="HVB718" s="8"/>
      <c r="HVC718" s="8"/>
      <c r="HVD718" s="8"/>
      <c r="HVE718" s="8"/>
      <c r="HVF718" s="8"/>
      <c r="HVG718" s="8"/>
      <c r="HVH718" s="8"/>
      <c r="HVI718" s="8"/>
      <c r="HVJ718" s="8"/>
      <c r="HVK718" s="8"/>
      <c r="HVL718" s="8"/>
      <c r="HVM718" s="8"/>
      <c r="HVN718" s="8"/>
      <c r="HVO718" s="8"/>
      <c r="HVP718" s="8"/>
      <c r="HVQ718" s="8"/>
      <c r="HVR718" s="8"/>
      <c r="HVS718" s="8"/>
      <c r="HVT718" s="8"/>
      <c r="HVU718" s="8"/>
      <c r="HVV718" s="8"/>
      <c r="HVW718" s="8"/>
      <c r="HVX718" s="8"/>
      <c r="HVY718" s="8"/>
      <c r="HVZ718" s="8"/>
      <c r="HWA718" s="8"/>
      <c r="HWB718" s="8"/>
      <c r="HWC718" s="8"/>
      <c r="HWD718" s="8"/>
      <c r="HWE718" s="8"/>
      <c r="HWF718" s="8"/>
      <c r="HWG718" s="8"/>
      <c r="HWH718" s="8"/>
      <c r="HWI718" s="8"/>
      <c r="HWJ718" s="8"/>
      <c r="HWK718" s="8"/>
      <c r="HWL718" s="8"/>
      <c r="HWM718" s="8"/>
      <c r="HWN718" s="8"/>
      <c r="HWO718" s="8"/>
      <c r="HWP718" s="8"/>
      <c r="HWQ718" s="8"/>
      <c r="HWR718" s="8"/>
      <c r="HWS718" s="8"/>
      <c r="HWT718" s="8"/>
      <c r="HWU718" s="8"/>
      <c r="HWV718" s="8"/>
      <c r="HWW718" s="8"/>
      <c r="HWX718" s="8"/>
      <c r="HWY718" s="8"/>
      <c r="HWZ718" s="8"/>
      <c r="HXA718" s="8"/>
      <c r="HXB718" s="8"/>
      <c r="HXC718" s="8"/>
      <c r="HXD718" s="8"/>
      <c r="HXE718" s="8"/>
      <c r="HXF718" s="8"/>
      <c r="HXG718" s="8"/>
      <c r="HXH718" s="8"/>
      <c r="HXI718" s="8"/>
      <c r="HXJ718" s="8"/>
      <c r="HXK718" s="8"/>
      <c r="HXL718" s="8"/>
      <c r="HXM718" s="8"/>
      <c r="HXN718" s="8"/>
      <c r="HXO718" s="8"/>
      <c r="HXP718" s="8"/>
      <c r="HXQ718" s="8"/>
      <c r="HXR718" s="8"/>
      <c r="HXS718" s="8"/>
      <c r="HXT718" s="8"/>
      <c r="HXU718" s="8"/>
      <c r="HXV718" s="8"/>
      <c r="HXW718" s="8"/>
      <c r="HXX718" s="8"/>
      <c r="HXY718" s="8"/>
      <c r="HXZ718" s="8"/>
      <c r="HYA718" s="8"/>
      <c r="HYB718" s="8"/>
      <c r="HYC718" s="8"/>
      <c r="HYD718" s="8"/>
      <c r="HYE718" s="8"/>
      <c r="HYF718" s="8"/>
      <c r="HYG718" s="8"/>
      <c r="HYH718" s="8"/>
      <c r="HYI718" s="8"/>
      <c r="HYJ718" s="8"/>
      <c r="HYK718" s="8"/>
      <c r="HYL718" s="8"/>
      <c r="HYM718" s="8"/>
      <c r="HYN718" s="8"/>
      <c r="HYO718" s="8"/>
      <c r="HYP718" s="8"/>
      <c r="HYQ718" s="8"/>
      <c r="HYR718" s="8"/>
      <c r="HYS718" s="8"/>
      <c r="HYT718" s="8"/>
      <c r="HYU718" s="8"/>
      <c r="HYV718" s="8"/>
      <c r="HYW718" s="8"/>
      <c r="HYX718" s="8"/>
      <c r="HYY718" s="8"/>
      <c r="HYZ718" s="8"/>
      <c r="HZA718" s="8"/>
      <c r="HZB718" s="8"/>
      <c r="HZC718" s="8"/>
      <c r="HZD718" s="8"/>
      <c r="HZE718" s="8"/>
      <c r="HZF718" s="8"/>
      <c r="HZG718" s="8"/>
      <c r="HZH718" s="8"/>
      <c r="HZI718" s="8"/>
      <c r="HZJ718" s="8"/>
      <c r="HZK718" s="8"/>
      <c r="HZL718" s="8"/>
      <c r="HZM718" s="8"/>
      <c r="HZN718" s="8"/>
      <c r="HZO718" s="8"/>
      <c r="HZP718" s="8"/>
      <c r="HZQ718" s="8"/>
      <c r="HZR718" s="8"/>
      <c r="HZS718" s="8"/>
      <c r="HZT718" s="8"/>
      <c r="HZU718" s="8"/>
      <c r="HZV718" s="8"/>
      <c r="HZW718" s="8"/>
      <c r="HZX718" s="8"/>
      <c r="HZY718" s="8"/>
      <c r="HZZ718" s="8"/>
      <c r="IAA718" s="8"/>
      <c r="IAB718" s="8"/>
      <c r="IAC718" s="8"/>
      <c r="IAD718" s="8"/>
      <c r="IAE718" s="8"/>
      <c r="IAF718" s="8"/>
      <c r="IAG718" s="8"/>
      <c r="IAH718" s="8"/>
      <c r="IAI718" s="8"/>
      <c r="IAJ718" s="8"/>
      <c r="IAK718" s="8"/>
      <c r="IAL718" s="8"/>
      <c r="IAM718" s="8"/>
      <c r="IAN718" s="8"/>
      <c r="IAO718" s="8"/>
      <c r="IAP718" s="8"/>
      <c r="IAQ718" s="8"/>
      <c r="IAR718" s="8"/>
      <c r="IAS718" s="8"/>
      <c r="IAT718" s="8"/>
      <c r="IAU718" s="8"/>
      <c r="IAV718" s="8"/>
      <c r="IAW718" s="8"/>
      <c r="IAX718" s="8"/>
      <c r="IAY718" s="8"/>
      <c r="IAZ718" s="8"/>
      <c r="IBA718" s="8"/>
      <c r="IBB718" s="8"/>
      <c r="IBC718" s="8"/>
      <c r="IBD718" s="8"/>
      <c r="IBE718" s="8"/>
      <c r="IBF718" s="8"/>
      <c r="IBG718" s="8"/>
      <c r="IBH718" s="8"/>
      <c r="IBI718" s="8"/>
      <c r="IBJ718" s="8"/>
      <c r="IBK718" s="8"/>
      <c r="IBL718" s="8"/>
      <c r="IBM718" s="8"/>
      <c r="IBN718" s="8"/>
      <c r="IBO718" s="8"/>
      <c r="IBP718" s="8"/>
      <c r="IBQ718" s="8"/>
      <c r="IBR718" s="8"/>
      <c r="IBS718" s="8"/>
      <c r="IBT718" s="8"/>
      <c r="IBU718" s="8"/>
      <c r="IBV718" s="8"/>
      <c r="IBW718" s="8"/>
      <c r="IBX718" s="8"/>
      <c r="IBY718" s="8"/>
      <c r="IBZ718" s="8"/>
      <c r="ICA718" s="8"/>
      <c r="ICB718" s="8"/>
      <c r="ICC718" s="8"/>
      <c r="ICD718" s="8"/>
      <c r="ICE718" s="8"/>
      <c r="ICF718" s="8"/>
      <c r="ICG718" s="8"/>
      <c r="ICH718" s="8"/>
      <c r="ICI718" s="8"/>
      <c r="ICJ718" s="8"/>
      <c r="ICK718" s="8"/>
      <c r="ICL718" s="8"/>
      <c r="ICM718" s="8"/>
      <c r="ICN718" s="8"/>
      <c r="ICO718" s="8"/>
      <c r="ICP718" s="8"/>
      <c r="ICQ718" s="8"/>
      <c r="ICR718" s="8"/>
      <c r="ICS718" s="8"/>
      <c r="ICT718" s="8"/>
      <c r="ICU718" s="8"/>
      <c r="ICV718" s="8"/>
      <c r="ICW718" s="8"/>
      <c r="ICX718" s="8"/>
      <c r="ICY718" s="8"/>
      <c r="ICZ718" s="8"/>
      <c r="IDA718" s="8"/>
      <c r="IDB718" s="8"/>
      <c r="IDC718" s="8"/>
      <c r="IDD718" s="8"/>
      <c r="IDE718" s="8"/>
      <c r="IDF718" s="8"/>
      <c r="IDG718" s="8"/>
      <c r="IDH718" s="8"/>
      <c r="IDI718" s="8"/>
      <c r="IDJ718" s="8"/>
      <c r="IDK718" s="8"/>
      <c r="IDL718" s="8"/>
      <c r="IDM718" s="8"/>
      <c r="IDN718" s="8"/>
      <c r="IDO718" s="8"/>
      <c r="IDP718" s="8"/>
      <c r="IDQ718" s="8"/>
      <c r="IDR718" s="8"/>
      <c r="IDS718" s="8"/>
      <c r="IDT718" s="8"/>
      <c r="IDU718" s="8"/>
      <c r="IDV718" s="8"/>
      <c r="IDW718" s="8"/>
      <c r="IDX718" s="8"/>
      <c r="IDY718" s="8"/>
      <c r="IDZ718" s="8"/>
      <c r="IEA718" s="8"/>
      <c r="IEB718" s="8"/>
      <c r="IEC718" s="8"/>
      <c r="IED718" s="8"/>
      <c r="IEE718" s="8"/>
      <c r="IEF718" s="8"/>
      <c r="IEG718" s="8"/>
      <c r="IEH718" s="8"/>
      <c r="IEI718" s="8"/>
      <c r="IEJ718" s="8"/>
      <c r="IEK718" s="8"/>
      <c r="IEL718" s="8"/>
      <c r="IEM718" s="8"/>
      <c r="IEN718" s="8"/>
      <c r="IEO718" s="8"/>
      <c r="IEP718" s="8"/>
      <c r="IEQ718" s="8"/>
      <c r="IER718" s="8"/>
      <c r="IES718" s="8"/>
      <c r="IET718" s="8"/>
      <c r="IEU718" s="8"/>
      <c r="IEV718" s="8"/>
      <c r="IEW718" s="8"/>
      <c r="IEX718" s="8"/>
      <c r="IEY718" s="8"/>
      <c r="IEZ718" s="8"/>
      <c r="IFA718" s="8"/>
      <c r="IFB718" s="8"/>
      <c r="IFC718" s="8"/>
      <c r="IFD718" s="8"/>
      <c r="IFE718" s="8"/>
      <c r="IFF718" s="8"/>
      <c r="IFG718" s="8"/>
      <c r="IFH718" s="8"/>
      <c r="IFI718" s="8"/>
      <c r="IFJ718" s="8"/>
      <c r="IFK718" s="8"/>
      <c r="IFL718" s="8"/>
      <c r="IFM718" s="8"/>
      <c r="IFN718" s="8"/>
      <c r="IFO718" s="8"/>
      <c r="IFP718" s="8"/>
      <c r="IFQ718" s="8"/>
      <c r="IFR718" s="8"/>
      <c r="IFS718" s="8"/>
      <c r="IFT718" s="8"/>
      <c r="IFU718" s="8"/>
      <c r="IFV718" s="8"/>
      <c r="IFW718" s="8"/>
      <c r="IFX718" s="8"/>
      <c r="IFY718" s="8"/>
      <c r="IFZ718" s="8"/>
      <c r="IGA718" s="8"/>
      <c r="IGB718" s="8"/>
      <c r="IGC718" s="8"/>
      <c r="IGD718" s="8"/>
      <c r="IGE718" s="8"/>
      <c r="IGF718" s="8"/>
      <c r="IGG718" s="8"/>
      <c r="IGH718" s="8"/>
      <c r="IGI718" s="8"/>
      <c r="IGJ718" s="8"/>
      <c r="IGK718" s="8"/>
      <c r="IGL718" s="8"/>
      <c r="IGM718" s="8"/>
      <c r="IGN718" s="8"/>
      <c r="IGO718" s="8"/>
      <c r="IGP718" s="8"/>
      <c r="IGQ718" s="8"/>
      <c r="IGR718" s="8"/>
      <c r="IGS718" s="8"/>
      <c r="IGT718" s="8"/>
      <c r="IGU718" s="8"/>
      <c r="IGV718" s="8"/>
      <c r="IGW718" s="8"/>
      <c r="IGX718" s="8"/>
      <c r="IGY718" s="8"/>
      <c r="IGZ718" s="8"/>
      <c r="IHA718" s="8"/>
      <c r="IHB718" s="8"/>
      <c r="IHC718" s="8"/>
      <c r="IHD718" s="8"/>
      <c r="IHE718" s="8"/>
      <c r="IHF718" s="8"/>
      <c r="IHG718" s="8"/>
      <c r="IHH718" s="8"/>
      <c r="IHI718" s="8"/>
      <c r="IHJ718" s="8"/>
      <c r="IHK718" s="8"/>
      <c r="IHL718" s="8"/>
      <c r="IHM718" s="8"/>
      <c r="IHN718" s="8"/>
      <c r="IHO718" s="8"/>
      <c r="IHP718" s="8"/>
      <c r="IHQ718" s="8"/>
      <c r="IHR718" s="8"/>
      <c r="IHS718" s="8"/>
      <c r="IHT718" s="8"/>
      <c r="IHU718" s="8"/>
      <c r="IHV718" s="8"/>
      <c r="IHW718" s="8"/>
      <c r="IHX718" s="8"/>
      <c r="IHY718" s="8"/>
      <c r="IHZ718" s="8"/>
      <c r="IIA718" s="8"/>
      <c r="IIB718" s="8"/>
      <c r="IIC718" s="8"/>
      <c r="IID718" s="8"/>
      <c r="IIE718" s="8"/>
      <c r="IIF718" s="8"/>
      <c r="IIG718" s="8"/>
      <c r="IIH718" s="8"/>
      <c r="III718" s="8"/>
      <c r="IIJ718" s="8"/>
      <c r="IIK718" s="8"/>
      <c r="IIL718" s="8"/>
      <c r="IIM718" s="8"/>
      <c r="IIN718" s="8"/>
      <c r="IIO718" s="8"/>
      <c r="IIP718" s="8"/>
      <c r="IIQ718" s="8"/>
      <c r="IIR718" s="8"/>
      <c r="IIS718" s="8"/>
      <c r="IIT718" s="8"/>
      <c r="IIU718" s="8"/>
      <c r="IIV718" s="8"/>
      <c r="IIW718" s="8"/>
      <c r="IIX718" s="8"/>
      <c r="IIY718" s="8"/>
      <c r="IIZ718" s="8"/>
      <c r="IJA718" s="8"/>
      <c r="IJB718" s="8"/>
      <c r="IJC718" s="8"/>
      <c r="IJD718" s="8"/>
      <c r="IJE718" s="8"/>
      <c r="IJF718" s="8"/>
      <c r="IJG718" s="8"/>
      <c r="IJH718" s="8"/>
      <c r="IJI718" s="8"/>
      <c r="IJJ718" s="8"/>
      <c r="IJK718" s="8"/>
      <c r="IJL718" s="8"/>
      <c r="IJM718" s="8"/>
      <c r="IJN718" s="8"/>
      <c r="IJO718" s="8"/>
      <c r="IJP718" s="8"/>
      <c r="IJQ718" s="8"/>
      <c r="IJR718" s="8"/>
      <c r="IJS718" s="8"/>
      <c r="IJT718" s="8"/>
      <c r="IJU718" s="8"/>
      <c r="IJV718" s="8"/>
      <c r="IJW718" s="8"/>
      <c r="IJX718" s="8"/>
      <c r="IJY718" s="8"/>
      <c r="IJZ718" s="8"/>
      <c r="IKA718" s="8"/>
      <c r="IKB718" s="8"/>
      <c r="IKC718" s="8"/>
      <c r="IKD718" s="8"/>
      <c r="IKE718" s="8"/>
      <c r="IKF718" s="8"/>
      <c r="IKG718" s="8"/>
      <c r="IKH718" s="8"/>
      <c r="IKI718" s="8"/>
      <c r="IKJ718" s="8"/>
      <c r="IKK718" s="8"/>
      <c r="IKL718" s="8"/>
      <c r="IKM718" s="8"/>
      <c r="IKN718" s="8"/>
      <c r="IKO718" s="8"/>
      <c r="IKP718" s="8"/>
      <c r="IKQ718" s="8"/>
      <c r="IKR718" s="8"/>
      <c r="IKS718" s="8"/>
      <c r="IKT718" s="8"/>
      <c r="IKU718" s="8"/>
      <c r="IKV718" s="8"/>
      <c r="IKW718" s="8"/>
      <c r="IKX718" s="8"/>
      <c r="IKY718" s="8"/>
      <c r="IKZ718" s="8"/>
      <c r="ILA718" s="8"/>
      <c r="ILB718" s="8"/>
      <c r="ILC718" s="8"/>
      <c r="ILD718" s="8"/>
      <c r="ILE718" s="8"/>
      <c r="ILF718" s="8"/>
      <c r="ILG718" s="8"/>
      <c r="ILH718" s="8"/>
      <c r="ILI718" s="8"/>
      <c r="ILJ718" s="8"/>
      <c r="ILK718" s="8"/>
      <c r="ILL718" s="8"/>
      <c r="ILM718" s="8"/>
      <c r="ILN718" s="8"/>
      <c r="ILO718" s="8"/>
      <c r="ILP718" s="8"/>
      <c r="ILQ718" s="8"/>
      <c r="ILR718" s="8"/>
      <c r="ILS718" s="8"/>
      <c r="ILT718" s="8"/>
      <c r="ILU718" s="8"/>
      <c r="ILV718" s="8"/>
      <c r="ILW718" s="8"/>
      <c r="ILX718" s="8"/>
      <c r="ILY718" s="8"/>
      <c r="ILZ718" s="8"/>
      <c r="IMA718" s="8"/>
      <c r="IMB718" s="8"/>
      <c r="IMC718" s="8"/>
      <c r="IMD718" s="8"/>
      <c r="IME718" s="8"/>
      <c r="IMF718" s="8"/>
      <c r="IMG718" s="8"/>
      <c r="IMH718" s="8"/>
      <c r="IMI718" s="8"/>
      <c r="IMJ718" s="8"/>
      <c r="IMK718" s="8"/>
      <c r="IML718" s="8"/>
      <c r="IMM718" s="8"/>
      <c r="IMN718" s="8"/>
      <c r="IMO718" s="8"/>
      <c r="IMP718" s="8"/>
      <c r="IMQ718" s="8"/>
      <c r="IMR718" s="8"/>
      <c r="IMS718" s="8"/>
      <c r="IMT718" s="8"/>
      <c r="IMU718" s="8"/>
      <c r="IMV718" s="8"/>
      <c r="IMW718" s="8"/>
      <c r="IMX718" s="8"/>
      <c r="IMY718" s="8"/>
      <c r="IMZ718" s="8"/>
      <c r="INA718" s="8"/>
      <c r="INB718" s="8"/>
      <c r="INC718" s="8"/>
      <c r="IND718" s="8"/>
      <c r="INE718" s="8"/>
      <c r="INF718" s="8"/>
      <c r="ING718" s="8"/>
      <c r="INH718" s="8"/>
      <c r="INI718" s="8"/>
      <c r="INJ718" s="8"/>
      <c r="INK718" s="8"/>
      <c r="INL718" s="8"/>
      <c r="INM718" s="8"/>
      <c r="INN718" s="8"/>
      <c r="INO718" s="8"/>
      <c r="INP718" s="8"/>
      <c r="INQ718" s="8"/>
      <c r="INR718" s="8"/>
      <c r="INS718" s="8"/>
      <c r="INT718" s="8"/>
      <c r="INU718" s="8"/>
      <c r="INV718" s="8"/>
      <c r="INW718" s="8"/>
      <c r="INX718" s="8"/>
      <c r="INY718" s="8"/>
      <c r="INZ718" s="8"/>
      <c r="IOA718" s="8"/>
      <c r="IOB718" s="8"/>
      <c r="IOC718" s="8"/>
      <c r="IOD718" s="8"/>
      <c r="IOE718" s="8"/>
      <c r="IOF718" s="8"/>
      <c r="IOG718" s="8"/>
      <c r="IOH718" s="8"/>
      <c r="IOI718" s="8"/>
      <c r="IOJ718" s="8"/>
      <c r="IOK718" s="8"/>
      <c r="IOL718" s="8"/>
      <c r="IOM718" s="8"/>
      <c r="ION718" s="8"/>
      <c r="IOO718" s="8"/>
      <c r="IOP718" s="8"/>
      <c r="IOQ718" s="8"/>
      <c r="IOR718" s="8"/>
      <c r="IOS718" s="8"/>
      <c r="IOT718" s="8"/>
      <c r="IOU718" s="8"/>
      <c r="IOV718" s="8"/>
      <c r="IOW718" s="8"/>
      <c r="IOX718" s="8"/>
      <c r="IOY718" s="8"/>
      <c r="IOZ718" s="8"/>
      <c r="IPA718" s="8"/>
      <c r="IPB718" s="8"/>
      <c r="IPC718" s="8"/>
      <c r="IPD718" s="8"/>
      <c r="IPE718" s="8"/>
      <c r="IPF718" s="8"/>
      <c r="IPG718" s="8"/>
      <c r="IPH718" s="8"/>
      <c r="IPI718" s="8"/>
      <c r="IPJ718" s="8"/>
      <c r="IPK718" s="8"/>
      <c r="IPL718" s="8"/>
      <c r="IPM718" s="8"/>
      <c r="IPN718" s="8"/>
      <c r="IPO718" s="8"/>
      <c r="IPP718" s="8"/>
      <c r="IPQ718" s="8"/>
      <c r="IPR718" s="8"/>
      <c r="IPS718" s="8"/>
      <c r="IPT718" s="8"/>
      <c r="IPU718" s="8"/>
      <c r="IPV718" s="8"/>
      <c r="IPW718" s="8"/>
      <c r="IPX718" s="8"/>
      <c r="IPY718" s="8"/>
      <c r="IPZ718" s="8"/>
      <c r="IQA718" s="8"/>
      <c r="IQB718" s="8"/>
      <c r="IQC718" s="8"/>
      <c r="IQD718" s="8"/>
      <c r="IQE718" s="8"/>
      <c r="IQF718" s="8"/>
      <c r="IQG718" s="8"/>
      <c r="IQH718" s="8"/>
      <c r="IQI718" s="8"/>
      <c r="IQJ718" s="8"/>
      <c r="IQK718" s="8"/>
      <c r="IQL718" s="8"/>
      <c r="IQM718" s="8"/>
      <c r="IQN718" s="8"/>
      <c r="IQO718" s="8"/>
      <c r="IQP718" s="8"/>
      <c r="IQQ718" s="8"/>
      <c r="IQR718" s="8"/>
      <c r="IQS718" s="8"/>
      <c r="IQT718" s="8"/>
      <c r="IQU718" s="8"/>
      <c r="IQV718" s="8"/>
      <c r="IQW718" s="8"/>
      <c r="IQX718" s="8"/>
      <c r="IQY718" s="8"/>
      <c r="IQZ718" s="8"/>
      <c r="IRA718" s="8"/>
      <c r="IRB718" s="8"/>
      <c r="IRC718" s="8"/>
      <c r="IRD718" s="8"/>
      <c r="IRE718" s="8"/>
      <c r="IRF718" s="8"/>
      <c r="IRG718" s="8"/>
      <c r="IRH718" s="8"/>
      <c r="IRI718" s="8"/>
      <c r="IRJ718" s="8"/>
      <c r="IRK718" s="8"/>
      <c r="IRL718" s="8"/>
      <c r="IRM718" s="8"/>
      <c r="IRN718" s="8"/>
      <c r="IRO718" s="8"/>
      <c r="IRP718" s="8"/>
      <c r="IRQ718" s="8"/>
      <c r="IRR718" s="8"/>
      <c r="IRS718" s="8"/>
      <c r="IRT718" s="8"/>
      <c r="IRU718" s="8"/>
      <c r="IRV718" s="8"/>
      <c r="IRW718" s="8"/>
      <c r="IRX718" s="8"/>
      <c r="IRY718" s="8"/>
      <c r="IRZ718" s="8"/>
      <c r="ISA718" s="8"/>
      <c r="ISB718" s="8"/>
      <c r="ISC718" s="8"/>
      <c r="ISD718" s="8"/>
      <c r="ISE718" s="8"/>
      <c r="ISF718" s="8"/>
      <c r="ISG718" s="8"/>
      <c r="ISH718" s="8"/>
      <c r="ISI718" s="8"/>
      <c r="ISJ718" s="8"/>
      <c r="ISK718" s="8"/>
      <c r="ISL718" s="8"/>
      <c r="ISM718" s="8"/>
      <c r="ISN718" s="8"/>
      <c r="ISO718" s="8"/>
      <c r="ISP718" s="8"/>
      <c r="ISQ718" s="8"/>
      <c r="ISR718" s="8"/>
      <c r="ISS718" s="8"/>
      <c r="IST718" s="8"/>
      <c r="ISU718" s="8"/>
      <c r="ISV718" s="8"/>
      <c r="ISW718" s="8"/>
      <c r="ISX718" s="8"/>
      <c r="ISY718" s="8"/>
      <c r="ISZ718" s="8"/>
      <c r="ITA718" s="8"/>
      <c r="ITB718" s="8"/>
      <c r="ITC718" s="8"/>
      <c r="ITD718" s="8"/>
      <c r="ITE718" s="8"/>
      <c r="ITF718" s="8"/>
      <c r="ITG718" s="8"/>
      <c r="ITH718" s="8"/>
      <c r="ITI718" s="8"/>
      <c r="ITJ718" s="8"/>
      <c r="ITK718" s="8"/>
      <c r="ITL718" s="8"/>
      <c r="ITM718" s="8"/>
      <c r="ITN718" s="8"/>
      <c r="ITO718" s="8"/>
      <c r="ITP718" s="8"/>
      <c r="ITQ718" s="8"/>
      <c r="ITR718" s="8"/>
      <c r="ITS718" s="8"/>
      <c r="ITT718" s="8"/>
      <c r="ITU718" s="8"/>
      <c r="ITV718" s="8"/>
      <c r="ITW718" s="8"/>
      <c r="ITX718" s="8"/>
      <c r="ITY718" s="8"/>
      <c r="ITZ718" s="8"/>
      <c r="IUA718" s="8"/>
      <c r="IUB718" s="8"/>
      <c r="IUC718" s="8"/>
      <c r="IUD718" s="8"/>
      <c r="IUE718" s="8"/>
      <c r="IUF718" s="8"/>
      <c r="IUG718" s="8"/>
      <c r="IUH718" s="8"/>
      <c r="IUI718" s="8"/>
      <c r="IUJ718" s="8"/>
      <c r="IUK718" s="8"/>
      <c r="IUL718" s="8"/>
      <c r="IUM718" s="8"/>
      <c r="IUN718" s="8"/>
      <c r="IUO718" s="8"/>
      <c r="IUP718" s="8"/>
      <c r="IUQ718" s="8"/>
      <c r="IUR718" s="8"/>
      <c r="IUS718" s="8"/>
      <c r="IUT718" s="8"/>
      <c r="IUU718" s="8"/>
      <c r="IUV718" s="8"/>
      <c r="IUW718" s="8"/>
      <c r="IUX718" s="8"/>
      <c r="IUY718" s="8"/>
      <c r="IUZ718" s="8"/>
      <c r="IVA718" s="8"/>
      <c r="IVB718" s="8"/>
      <c r="IVC718" s="8"/>
      <c r="IVD718" s="8"/>
      <c r="IVE718" s="8"/>
      <c r="IVF718" s="8"/>
      <c r="IVG718" s="8"/>
      <c r="IVH718" s="8"/>
      <c r="IVI718" s="8"/>
      <c r="IVJ718" s="8"/>
      <c r="IVK718" s="8"/>
      <c r="IVL718" s="8"/>
      <c r="IVM718" s="8"/>
      <c r="IVN718" s="8"/>
      <c r="IVO718" s="8"/>
      <c r="IVP718" s="8"/>
      <c r="IVQ718" s="8"/>
      <c r="IVR718" s="8"/>
      <c r="IVS718" s="8"/>
      <c r="IVT718" s="8"/>
      <c r="IVU718" s="8"/>
      <c r="IVV718" s="8"/>
      <c r="IVW718" s="8"/>
      <c r="IVX718" s="8"/>
      <c r="IVY718" s="8"/>
      <c r="IVZ718" s="8"/>
      <c r="IWA718" s="8"/>
      <c r="IWB718" s="8"/>
      <c r="IWC718" s="8"/>
      <c r="IWD718" s="8"/>
      <c r="IWE718" s="8"/>
      <c r="IWF718" s="8"/>
      <c r="IWG718" s="8"/>
      <c r="IWH718" s="8"/>
      <c r="IWI718" s="8"/>
      <c r="IWJ718" s="8"/>
      <c r="IWK718" s="8"/>
      <c r="IWL718" s="8"/>
      <c r="IWM718" s="8"/>
      <c r="IWN718" s="8"/>
      <c r="IWO718" s="8"/>
      <c r="IWP718" s="8"/>
      <c r="IWQ718" s="8"/>
      <c r="IWR718" s="8"/>
      <c r="IWS718" s="8"/>
      <c r="IWT718" s="8"/>
      <c r="IWU718" s="8"/>
      <c r="IWV718" s="8"/>
      <c r="IWW718" s="8"/>
      <c r="IWX718" s="8"/>
      <c r="IWY718" s="8"/>
      <c r="IWZ718" s="8"/>
      <c r="IXA718" s="8"/>
      <c r="IXB718" s="8"/>
      <c r="IXC718" s="8"/>
      <c r="IXD718" s="8"/>
      <c r="IXE718" s="8"/>
      <c r="IXF718" s="8"/>
      <c r="IXG718" s="8"/>
      <c r="IXH718" s="8"/>
      <c r="IXI718" s="8"/>
      <c r="IXJ718" s="8"/>
      <c r="IXK718" s="8"/>
      <c r="IXL718" s="8"/>
      <c r="IXM718" s="8"/>
      <c r="IXN718" s="8"/>
      <c r="IXO718" s="8"/>
      <c r="IXP718" s="8"/>
      <c r="IXQ718" s="8"/>
      <c r="IXR718" s="8"/>
      <c r="IXS718" s="8"/>
      <c r="IXT718" s="8"/>
      <c r="IXU718" s="8"/>
      <c r="IXV718" s="8"/>
      <c r="IXW718" s="8"/>
      <c r="IXX718" s="8"/>
      <c r="IXY718" s="8"/>
      <c r="IXZ718" s="8"/>
      <c r="IYA718" s="8"/>
      <c r="IYB718" s="8"/>
      <c r="IYC718" s="8"/>
      <c r="IYD718" s="8"/>
      <c r="IYE718" s="8"/>
      <c r="IYF718" s="8"/>
      <c r="IYG718" s="8"/>
      <c r="IYH718" s="8"/>
      <c r="IYI718" s="8"/>
      <c r="IYJ718" s="8"/>
      <c r="IYK718" s="8"/>
      <c r="IYL718" s="8"/>
      <c r="IYM718" s="8"/>
      <c r="IYN718" s="8"/>
      <c r="IYO718" s="8"/>
      <c r="IYP718" s="8"/>
      <c r="IYQ718" s="8"/>
      <c r="IYR718" s="8"/>
      <c r="IYS718" s="8"/>
      <c r="IYT718" s="8"/>
      <c r="IYU718" s="8"/>
      <c r="IYV718" s="8"/>
      <c r="IYW718" s="8"/>
      <c r="IYX718" s="8"/>
      <c r="IYY718" s="8"/>
      <c r="IYZ718" s="8"/>
      <c r="IZA718" s="8"/>
      <c r="IZB718" s="8"/>
      <c r="IZC718" s="8"/>
      <c r="IZD718" s="8"/>
      <c r="IZE718" s="8"/>
      <c r="IZF718" s="8"/>
      <c r="IZG718" s="8"/>
      <c r="IZH718" s="8"/>
      <c r="IZI718" s="8"/>
      <c r="IZJ718" s="8"/>
      <c r="IZK718" s="8"/>
      <c r="IZL718" s="8"/>
      <c r="IZM718" s="8"/>
      <c r="IZN718" s="8"/>
      <c r="IZO718" s="8"/>
      <c r="IZP718" s="8"/>
      <c r="IZQ718" s="8"/>
      <c r="IZR718" s="8"/>
      <c r="IZS718" s="8"/>
      <c r="IZT718" s="8"/>
      <c r="IZU718" s="8"/>
      <c r="IZV718" s="8"/>
      <c r="IZW718" s="8"/>
      <c r="IZX718" s="8"/>
      <c r="IZY718" s="8"/>
      <c r="IZZ718" s="8"/>
      <c r="JAA718" s="8"/>
      <c r="JAB718" s="8"/>
      <c r="JAC718" s="8"/>
      <c r="JAD718" s="8"/>
      <c r="JAE718" s="8"/>
      <c r="JAF718" s="8"/>
      <c r="JAG718" s="8"/>
      <c r="JAH718" s="8"/>
      <c r="JAI718" s="8"/>
      <c r="JAJ718" s="8"/>
      <c r="JAK718" s="8"/>
      <c r="JAL718" s="8"/>
      <c r="JAM718" s="8"/>
      <c r="JAN718" s="8"/>
      <c r="JAO718" s="8"/>
      <c r="JAP718" s="8"/>
      <c r="JAQ718" s="8"/>
      <c r="JAR718" s="8"/>
      <c r="JAS718" s="8"/>
      <c r="JAT718" s="8"/>
      <c r="JAU718" s="8"/>
      <c r="JAV718" s="8"/>
      <c r="JAW718" s="8"/>
      <c r="JAX718" s="8"/>
      <c r="JAY718" s="8"/>
      <c r="JAZ718" s="8"/>
      <c r="JBA718" s="8"/>
      <c r="JBB718" s="8"/>
      <c r="JBC718" s="8"/>
      <c r="JBD718" s="8"/>
      <c r="JBE718" s="8"/>
      <c r="JBF718" s="8"/>
      <c r="JBG718" s="8"/>
      <c r="JBH718" s="8"/>
      <c r="JBI718" s="8"/>
      <c r="JBJ718" s="8"/>
      <c r="JBK718" s="8"/>
      <c r="JBL718" s="8"/>
      <c r="JBM718" s="8"/>
      <c r="JBN718" s="8"/>
      <c r="JBO718" s="8"/>
      <c r="JBP718" s="8"/>
      <c r="JBQ718" s="8"/>
      <c r="JBR718" s="8"/>
      <c r="JBS718" s="8"/>
      <c r="JBT718" s="8"/>
      <c r="JBU718" s="8"/>
      <c r="JBV718" s="8"/>
      <c r="JBW718" s="8"/>
      <c r="JBX718" s="8"/>
      <c r="JBY718" s="8"/>
      <c r="JBZ718" s="8"/>
      <c r="JCA718" s="8"/>
      <c r="JCB718" s="8"/>
      <c r="JCC718" s="8"/>
      <c r="JCD718" s="8"/>
      <c r="JCE718" s="8"/>
      <c r="JCF718" s="8"/>
      <c r="JCG718" s="8"/>
      <c r="JCH718" s="8"/>
      <c r="JCI718" s="8"/>
      <c r="JCJ718" s="8"/>
      <c r="JCK718" s="8"/>
      <c r="JCL718" s="8"/>
      <c r="JCM718" s="8"/>
      <c r="JCN718" s="8"/>
      <c r="JCO718" s="8"/>
      <c r="JCP718" s="8"/>
      <c r="JCQ718" s="8"/>
      <c r="JCR718" s="8"/>
      <c r="JCS718" s="8"/>
      <c r="JCT718" s="8"/>
      <c r="JCU718" s="8"/>
      <c r="JCV718" s="8"/>
      <c r="JCW718" s="8"/>
      <c r="JCX718" s="8"/>
      <c r="JCY718" s="8"/>
      <c r="JCZ718" s="8"/>
      <c r="JDA718" s="8"/>
      <c r="JDB718" s="8"/>
      <c r="JDC718" s="8"/>
      <c r="JDD718" s="8"/>
      <c r="JDE718" s="8"/>
      <c r="JDF718" s="8"/>
      <c r="JDG718" s="8"/>
      <c r="JDH718" s="8"/>
      <c r="JDI718" s="8"/>
      <c r="JDJ718" s="8"/>
      <c r="JDK718" s="8"/>
      <c r="JDL718" s="8"/>
      <c r="JDM718" s="8"/>
      <c r="JDN718" s="8"/>
      <c r="JDO718" s="8"/>
      <c r="JDP718" s="8"/>
      <c r="JDQ718" s="8"/>
      <c r="JDR718" s="8"/>
      <c r="JDS718" s="8"/>
      <c r="JDT718" s="8"/>
      <c r="JDU718" s="8"/>
      <c r="JDV718" s="8"/>
      <c r="JDW718" s="8"/>
      <c r="JDX718" s="8"/>
      <c r="JDY718" s="8"/>
      <c r="JDZ718" s="8"/>
      <c r="JEA718" s="8"/>
      <c r="JEB718" s="8"/>
      <c r="JEC718" s="8"/>
      <c r="JED718" s="8"/>
      <c r="JEE718" s="8"/>
      <c r="JEF718" s="8"/>
      <c r="JEG718" s="8"/>
      <c r="JEH718" s="8"/>
      <c r="JEI718" s="8"/>
      <c r="JEJ718" s="8"/>
      <c r="JEK718" s="8"/>
      <c r="JEL718" s="8"/>
      <c r="JEM718" s="8"/>
      <c r="JEN718" s="8"/>
      <c r="JEO718" s="8"/>
      <c r="JEP718" s="8"/>
      <c r="JEQ718" s="8"/>
      <c r="JER718" s="8"/>
      <c r="JES718" s="8"/>
      <c r="JET718" s="8"/>
      <c r="JEU718" s="8"/>
      <c r="JEV718" s="8"/>
      <c r="JEW718" s="8"/>
      <c r="JEX718" s="8"/>
      <c r="JEY718" s="8"/>
      <c r="JEZ718" s="8"/>
      <c r="JFA718" s="8"/>
      <c r="JFB718" s="8"/>
      <c r="JFC718" s="8"/>
      <c r="JFD718" s="8"/>
      <c r="JFE718" s="8"/>
      <c r="JFF718" s="8"/>
      <c r="JFG718" s="8"/>
      <c r="JFH718" s="8"/>
      <c r="JFI718" s="8"/>
      <c r="JFJ718" s="8"/>
      <c r="JFK718" s="8"/>
      <c r="JFL718" s="8"/>
      <c r="JFM718" s="8"/>
      <c r="JFN718" s="8"/>
      <c r="JFO718" s="8"/>
      <c r="JFP718" s="8"/>
      <c r="JFQ718" s="8"/>
      <c r="JFR718" s="8"/>
      <c r="JFS718" s="8"/>
      <c r="JFT718" s="8"/>
      <c r="JFU718" s="8"/>
      <c r="JFV718" s="8"/>
      <c r="JFW718" s="8"/>
      <c r="JFX718" s="8"/>
      <c r="JFY718" s="8"/>
      <c r="JFZ718" s="8"/>
      <c r="JGA718" s="8"/>
      <c r="JGB718" s="8"/>
      <c r="JGC718" s="8"/>
      <c r="JGD718" s="8"/>
      <c r="JGE718" s="8"/>
      <c r="JGF718" s="8"/>
      <c r="JGG718" s="8"/>
      <c r="JGH718" s="8"/>
      <c r="JGI718" s="8"/>
      <c r="JGJ718" s="8"/>
      <c r="JGK718" s="8"/>
      <c r="JGL718" s="8"/>
      <c r="JGM718" s="8"/>
      <c r="JGN718" s="8"/>
      <c r="JGO718" s="8"/>
      <c r="JGP718" s="8"/>
      <c r="JGQ718" s="8"/>
      <c r="JGR718" s="8"/>
      <c r="JGS718" s="8"/>
      <c r="JGT718" s="8"/>
      <c r="JGU718" s="8"/>
      <c r="JGV718" s="8"/>
      <c r="JGW718" s="8"/>
      <c r="JGX718" s="8"/>
      <c r="JGY718" s="8"/>
      <c r="JGZ718" s="8"/>
      <c r="JHA718" s="8"/>
      <c r="JHB718" s="8"/>
      <c r="JHC718" s="8"/>
      <c r="JHD718" s="8"/>
      <c r="JHE718" s="8"/>
      <c r="JHF718" s="8"/>
      <c r="JHG718" s="8"/>
      <c r="JHH718" s="8"/>
      <c r="JHI718" s="8"/>
      <c r="JHJ718" s="8"/>
      <c r="JHK718" s="8"/>
      <c r="JHL718" s="8"/>
      <c r="JHM718" s="8"/>
      <c r="JHN718" s="8"/>
      <c r="JHO718" s="8"/>
      <c r="JHP718" s="8"/>
      <c r="JHQ718" s="8"/>
      <c r="JHR718" s="8"/>
      <c r="JHS718" s="8"/>
      <c r="JHT718" s="8"/>
      <c r="JHU718" s="8"/>
      <c r="JHV718" s="8"/>
      <c r="JHW718" s="8"/>
      <c r="JHX718" s="8"/>
      <c r="JHY718" s="8"/>
      <c r="JHZ718" s="8"/>
      <c r="JIA718" s="8"/>
      <c r="JIB718" s="8"/>
      <c r="JIC718" s="8"/>
      <c r="JID718" s="8"/>
      <c r="JIE718" s="8"/>
      <c r="JIF718" s="8"/>
      <c r="JIG718" s="8"/>
      <c r="JIH718" s="8"/>
      <c r="JII718" s="8"/>
      <c r="JIJ718" s="8"/>
      <c r="JIK718" s="8"/>
      <c r="JIL718" s="8"/>
      <c r="JIM718" s="8"/>
      <c r="JIN718" s="8"/>
      <c r="JIO718" s="8"/>
      <c r="JIP718" s="8"/>
      <c r="JIQ718" s="8"/>
      <c r="JIR718" s="8"/>
      <c r="JIS718" s="8"/>
      <c r="JIT718" s="8"/>
      <c r="JIU718" s="8"/>
      <c r="JIV718" s="8"/>
      <c r="JIW718" s="8"/>
      <c r="JIX718" s="8"/>
      <c r="JIY718" s="8"/>
      <c r="JIZ718" s="8"/>
      <c r="JJA718" s="8"/>
      <c r="JJB718" s="8"/>
      <c r="JJC718" s="8"/>
      <c r="JJD718" s="8"/>
      <c r="JJE718" s="8"/>
      <c r="JJF718" s="8"/>
      <c r="JJG718" s="8"/>
      <c r="JJH718" s="8"/>
      <c r="JJI718" s="8"/>
      <c r="JJJ718" s="8"/>
      <c r="JJK718" s="8"/>
      <c r="JJL718" s="8"/>
      <c r="JJM718" s="8"/>
      <c r="JJN718" s="8"/>
      <c r="JJO718" s="8"/>
      <c r="JJP718" s="8"/>
      <c r="JJQ718" s="8"/>
      <c r="JJR718" s="8"/>
      <c r="JJS718" s="8"/>
      <c r="JJT718" s="8"/>
      <c r="JJU718" s="8"/>
      <c r="JJV718" s="8"/>
      <c r="JJW718" s="8"/>
      <c r="JJX718" s="8"/>
      <c r="JJY718" s="8"/>
      <c r="JJZ718" s="8"/>
      <c r="JKA718" s="8"/>
      <c r="JKB718" s="8"/>
      <c r="JKC718" s="8"/>
      <c r="JKD718" s="8"/>
      <c r="JKE718" s="8"/>
      <c r="JKF718" s="8"/>
      <c r="JKG718" s="8"/>
      <c r="JKH718" s="8"/>
      <c r="JKI718" s="8"/>
      <c r="JKJ718" s="8"/>
      <c r="JKK718" s="8"/>
      <c r="JKL718" s="8"/>
      <c r="JKM718" s="8"/>
      <c r="JKN718" s="8"/>
      <c r="JKO718" s="8"/>
      <c r="JKP718" s="8"/>
      <c r="JKQ718" s="8"/>
      <c r="JKR718" s="8"/>
      <c r="JKS718" s="8"/>
      <c r="JKT718" s="8"/>
      <c r="JKU718" s="8"/>
      <c r="JKV718" s="8"/>
      <c r="JKW718" s="8"/>
      <c r="JKX718" s="8"/>
      <c r="JKY718" s="8"/>
      <c r="JKZ718" s="8"/>
      <c r="JLA718" s="8"/>
      <c r="JLB718" s="8"/>
      <c r="JLC718" s="8"/>
      <c r="JLD718" s="8"/>
      <c r="JLE718" s="8"/>
      <c r="JLF718" s="8"/>
      <c r="JLG718" s="8"/>
      <c r="JLH718" s="8"/>
      <c r="JLI718" s="8"/>
      <c r="JLJ718" s="8"/>
      <c r="JLK718" s="8"/>
      <c r="JLL718" s="8"/>
      <c r="JLM718" s="8"/>
      <c r="JLN718" s="8"/>
      <c r="JLO718" s="8"/>
      <c r="JLP718" s="8"/>
      <c r="JLQ718" s="8"/>
      <c r="JLR718" s="8"/>
      <c r="JLS718" s="8"/>
      <c r="JLT718" s="8"/>
      <c r="JLU718" s="8"/>
      <c r="JLV718" s="8"/>
      <c r="JLW718" s="8"/>
      <c r="JLX718" s="8"/>
      <c r="JLY718" s="8"/>
      <c r="JLZ718" s="8"/>
      <c r="JMA718" s="8"/>
      <c r="JMB718" s="8"/>
      <c r="JMC718" s="8"/>
      <c r="JMD718" s="8"/>
      <c r="JME718" s="8"/>
      <c r="JMF718" s="8"/>
      <c r="JMG718" s="8"/>
      <c r="JMH718" s="8"/>
      <c r="JMI718" s="8"/>
      <c r="JMJ718" s="8"/>
      <c r="JMK718" s="8"/>
      <c r="JML718" s="8"/>
      <c r="JMM718" s="8"/>
      <c r="JMN718" s="8"/>
      <c r="JMO718" s="8"/>
      <c r="JMP718" s="8"/>
      <c r="JMQ718" s="8"/>
      <c r="JMR718" s="8"/>
      <c r="JMS718" s="8"/>
      <c r="JMT718" s="8"/>
      <c r="JMU718" s="8"/>
      <c r="JMV718" s="8"/>
      <c r="JMW718" s="8"/>
      <c r="JMX718" s="8"/>
      <c r="JMY718" s="8"/>
      <c r="JMZ718" s="8"/>
      <c r="JNA718" s="8"/>
      <c r="JNB718" s="8"/>
      <c r="JNC718" s="8"/>
      <c r="JND718" s="8"/>
      <c r="JNE718" s="8"/>
      <c r="JNF718" s="8"/>
      <c r="JNG718" s="8"/>
      <c r="JNH718" s="8"/>
      <c r="JNI718" s="8"/>
      <c r="JNJ718" s="8"/>
      <c r="JNK718" s="8"/>
      <c r="JNL718" s="8"/>
      <c r="JNM718" s="8"/>
      <c r="JNN718" s="8"/>
      <c r="JNO718" s="8"/>
      <c r="JNP718" s="8"/>
      <c r="JNQ718" s="8"/>
      <c r="JNR718" s="8"/>
      <c r="JNS718" s="8"/>
      <c r="JNT718" s="8"/>
      <c r="JNU718" s="8"/>
      <c r="JNV718" s="8"/>
      <c r="JNW718" s="8"/>
      <c r="JNX718" s="8"/>
      <c r="JNY718" s="8"/>
      <c r="JNZ718" s="8"/>
      <c r="JOA718" s="8"/>
      <c r="JOB718" s="8"/>
      <c r="JOC718" s="8"/>
      <c r="JOD718" s="8"/>
      <c r="JOE718" s="8"/>
      <c r="JOF718" s="8"/>
      <c r="JOG718" s="8"/>
      <c r="JOH718" s="8"/>
      <c r="JOI718" s="8"/>
      <c r="JOJ718" s="8"/>
      <c r="JOK718" s="8"/>
      <c r="JOL718" s="8"/>
      <c r="JOM718" s="8"/>
      <c r="JON718" s="8"/>
      <c r="JOO718" s="8"/>
      <c r="JOP718" s="8"/>
      <c r="JOQ718" s="8"/>
      <c r="JOR718" s="8"/>
      <c r="JOS718" s="8"/>
      <c r="JOT718" s="8"/>
      <c r="JOU718" s="8"/>
      <c r="JOV718" s="8"/>
      <c r="JOW718" s="8"/>
      <c r="JOX718" s="8"/>
      <c r="JOY718" s="8"/>
      <c r="JOZ718" s="8"/>
      <c r="JPA718" s="8"/>
      <c r="JPB718" s="8"/>
      <c r="JPC718" s="8"/>
      <c r="JPD718" s="8"/>
      <c r="JPE718" s="8"/>
      <c r="JPF718" s="8"/>
      <c r="JPG718" s="8"/>
      <c r="JPH718" s="8"/>
      <c r="JPI718" s="8"/>
      <c r="JPJ718" s="8"/>
      <c r="JPK718" s="8"/>
      <c r="JPL718" s="8"/>
      <c r="JPM718" s="8"/>
      <c r="JPN718" s="8"/>
      <c r="JPO718" s="8"/>
      <c r="JPP718" s="8"/>
      <c r="JPQ718" s="8"/>
      <c r="JPR718" s="8"/>
      <c r="JPS718" s="8"/>
      <c r="JPT718" s="8"/>
      <c r="JPU718" s="8"/>
      <c r="JPV718" s="8"/>
      <c r="JPW718" s="8"/>
      <c r="JPX718" s="8"/>
      <c r="JPY718" s="8"/>
      <c r="JPZ718" s="8"/>
      <c r="JQA718" s="8"/>
      <c r="JQB718" s="8"/>
      <c r="JQC718" s="8"/>
      <c r="JQD718" s="8"/>
      <c r="JQE718" s="8"/>
      <c r="JQF718" s="8"/>
      <c r="JQG718" s="8"/>
      <c r="JQH718" s="8"/>
      <c r="JQI718" s="8"/>
      <c r="JQJ718" s="8"/>
      <c r="JQK718" s="8"/>
      <c r="JQL718" s="8"/>
      <c r="JQM718" s="8"/>
      <c r="JQN718" s="8"/>
      <c r="JQO718" s="8"/>
      <c r="JQP718" s="8"/>
      <c r="JQQ718" s="8"/>
      <c r="JQR718" s="8"/>
      <c r="JQS718" s="8"/>
      <c r="JQT718" s="8"/>
      <c r="JQU718" s="8"/>
      <c r="JQV718" s="8"/>
      <c r="JQW718" s="8"/>
      <c r="JQX718" s="8"/>
      <c r="JQY718" s="8"/>
      <c r="JQZ718" s="8"/>
      <c r="JRA718" s="8"/>
      <c r="JRB718" s="8"/>
      <c r="JRC718" s="8"/>
      <c r="JRD718" s="8"/>
      <c r="JRE718" s="8"/>
      <c r="JRF718" s="8"/>
      <c r="JRG718" s="8"/>
      <c r="JRH718" s="8"/>
      <c r="JRI718" s="8"/>
      <c r="JRJ718" s="8"/>
      <c r="JRK718" s="8"/>
      <c r="JRL718" s="8"/>
      <c r="JRM718" s="8"/>
      <c r="JRN718" s="8"/>
      <c r="JRO718" s="8"/>
      <c r="JRP718" s="8"/>
      <c r="JRQ718" s="8"/>
      <c r="JRR718" s="8"/>
      <c r="JRS718" s="8"/>
      <c r="JRT718" s="8"/>
      <c r="JRU718" s="8"/>
      <c r="JRV718" s="8"/>
      <c r="JRW718" s="8"/>
      <c r="JRX718" s="8"/>
      <c r="JRY718" s="8"/>
      <c r="JRZ718" s="8"/>
      <c r="JSA718" s="8"/>
      <c r="JSB718" s="8"/>
      <c r="JSC718" s="8"/>
      <c r="JSD718" s="8"/>
      <c r="JSE718" s="8"/>
      <c r="JSF718" s="8"/>
      <c r="JSG718" s="8"/>
      <c r="JSH718" s="8"/>
      <c r="JSI718" s="8"/>
      <c r="JSJ718" s="8"/>
      <c r="JSK718" s="8"/>
      <c r="JSL718" s="8"/>
      <c r="JSM718" s="8"/>
      <c r="JSN718" s="8"/>
      <c r="JSO718" s="8"/>
      <c r="JSP718" s="8"/>
      <c r="JSQ718" s="8"/>
      <c r="JSR718" s="8"/>
      <c r="JSS718" s="8"/>
      <c r="JST718" s="8"/>
      <c r="JSU718" s="8"/>
      <c r="JSV718" s="8"/>
      <c r="JSW718" s="8"/>
      <c r="JSX718" s="8"/>
      <c r="JSY718" s="8"/>
      <c r="JSZ718" s="8"/>
      <c r="JTA718" s="8"/>
      <c r="JTB718" s="8"/>
      <c r="JTC718" s="8"/>
      <c r="JTD718" s="8"/>
      <c r="JTE718" s="8"/>
      <c r="JTF718" s="8"/>
      <c r="JTG718" s="8"/>
      <c r="JTH718" s="8"/>
      <c r="JTI718" s="8"/>
      <c r="JTJ718" s="8"/>
      <c r="JTK718" s="8"/>
      <c r="JTL718" s="8"/>
      <c r="JTM718" s="8"/>
      <c r="JTN718" s="8"/>
      <c r="JTO718" s="8"/>
      <c r="JTP718" s="8"/>
      <c r="JTQ718" s="8"/>
      <c r="JTR718" s="8"/>
      <c r="JTS718" s="8"/>
      <c r="JTT718" s="8"/>
      <c r="JTU718" s="8"/>
      <c r="JTV718" s="8"/>
      <c r="JTW718" s="8"/>
      <c r="JTX718" s="8"/>
      <c r="JTY718" s="8"/>
      <c r="JTZ718" s="8"/>
      <c r="JUA718" s="8"/>
      <c r="JUB718" s="8"/>
      <c r="JUC718" s="8"/>
      <c r="JUD718" s="8"/>
      <c r="JUE718" s="8"/>
      <c r="JUF718" s="8"/>
      <c r="JUG718" s="8"/>
      <c r="JUH718" s="8"/>
      <c r="JUI718" s="8"/>
      <c r="JUJ718" s="8"/>
      <c r="JUK718" s="8"/>
      <c r="JUL718" s="8"/>
      <c r="JUM718" s="8"/>
      <c r="JUN718" s="8"/>
      <c r="JUO718" s="8"/>
      <c r="JUP718" s="8"/>
      <c r="JUQ718" s="8"/>
      <c r="JUR718" s="8"/>
      <c r="JUS718" s="8"/>
      <c r="JUT718" s="8"/>
      <c r="JUU718" s="8"/>
      <c r="JUV718" s="8"/>
      <c r="JUW718" s="8"/>
      <c r="JUX718" s="8"/>
      <c r="JUY718" s="8"/>
      <c r="JUZ718" s="8"/>
      <c r="JVA718" s="8"/>
      <c r="JVB718" s="8"/>
      <c r="JVC718" s="8"/>
      <c r="JVD718" s="8"/>
      <c r="JVE718" s="8"/>
      <c r="JVF718" s="8"/>
      <c r="JVG718" s="8"/>
      <c r="JVH718" s="8"/>
      <c r="JVI718" s="8"/>
      <c r="JVJ718" s="8"/>
      <c r="JVK718" s="8"/>
      <c r="JVL718" s="8"/>
      <c r="JVM718" s="8"/>
      <c r="JVN718" s="8"/>
      <c r="JVO718" s="8"/>
      <c r="JVP718" s="8"/>
      <c r="JVQ718" s="8"/>
      <c r="JVR718" s="8"/>
      <c r="JVS718" s="8"/>
      <c r="JVT718" s="8"/>
      <c r="JVU718" s="8"/>
      <c r="JVV718" s="8"/>
      <c r="JVW718" s="8"/>
      <c r="JVX718" s="8"/>
      <c r="JVY718" s="8"/>
      <c r="JVZ718" s="8"/>
      <c r="JWA718" s="8"/>
      <c r="JWB718" s="8"/>
      <c r="JWC718" s="8"/>
      <c r="JWD718" s="8"/>
      <c r="JWE718" s="8"/>
      <c r="JWF718" s="8"/>
      <c r="JWG718" s="8"/>
      <c r="JWH718" s="8"/>
      <c r="JWI718" s="8"/>
      <c r="JWJ718" s="8"/>
      <c r="JWK718" s="8"/>
      <c r="JWL718" s="8"/>
      <c r="JWM718" s="8"/>
      <c r="JWN718" s="8"/>
      <c r="JWO718" s="8"/>
      <c r="JWP718" s="8"/>
      <c r="JWQ718" s="8"/>
      <c r="JWR718" s="8"/>
      <c r="JWS718" s="8"/>
      <c r="JWT718" s="8"/>
      <c r="JWU718" s="8"/>
      <c r="JWV718" s="8"/>
      <c r="JWW718" s="8"/>
      <c r="JWX718" s="8"/>
      <c r="JWY718" s="8"/>
      <c r="JWZ718" s="8"/>
      <c r="JXA718" s="8"/>
      <c r="JXB718" s="8"/>
      <c r="JXC718" s="8"/>
      <c r="JXD718" s="8"/>
      <c r="JXE718" s="8"/>
      <c r="JXF718" s="8"/>
      <c r="JXG718" s="8"/>
      <c r="JXH718" s="8"/>
      <c r="JXI718" s="8"/>
      <c r="JXJ718" s="8"/>
      <c r="JXK718" s="8"/>
      <c r="JXL718" s="8"/>
      <c r="JXM718" s="8"/>
      <c r="JXN718" s="8"/>
      <c r="JXO718" s="8"/>
      <c r="JXP718" s="8"/>
      <c r="JXQ718" s="8"/>
      <c r="JXR718" s="8"/>
      <c r="JXS718" s="8"/>
      <c r="JXT718" s="8"/>
      <c r="JXU718" s="8"/>
      <c r="JXV718" s="8"/>
      <c r="JXW718" s="8"/>
      <c r="JXX718" s="8"/>
      <c r="JXY718" s="8"/>
      <c r="JXZ718" s="8"/>
      <c r="JYA718" s="8"/>
      <c r="JYB718" s="8"/>
      <c r="JYC718" s="8"/>
      <c r="JYD718" s="8"/>
      <c r="JYE718" s="8"/>
      <c r="JYF718" s="8"/>
      <c r="JYG718" s="8"/>
      <c r="JYH718" s="8"/>
      <c r="JYI718" s="8"/>
      <c r="JYJ718" s="8"/>
      <c r="JYK718" s="8"/>
      <c r="JYL718" s="8"/>
      <c r="JYM718" s="8"/>
      <c r="JYN718" s="8"/>
      <c r="JYO718" s="8"/>
      <c r="JYP718" s="8"/>
      <c r="JYQ718" s="8"/>
      <c r="JYR718" s="8"/>
      <c r="JYS718" s="8"/>
      <c r="JYT718" s="8"/>
      <c r="JYU718" s="8"/>
      <c r="JYV718" s="8"/>
      <c r="JYW718" s="8"/>
      <c r="JYX718" s="8"/>
      <c r="JYY718" s="8"/>
      <c r="JYZ718" s="8"/>
      <c r="JZA718" s="8"/>
      <c r="JZB718" s="8"/>
      <c r="JZC718" s="8"/>
      <c r="JZD718" s="8"/>
      <c r="JZE718" s="8"/>
      <c r="JZF718" s="8"/>
      <c r="JZG718" s="8"/>
      <c r="JZH718" s="8"/>
      <c r="JZI718" s="8"/>
      <c r="JZJ718" s="8"/>
      <c r="JZK718" s="8"/>
      <c r="JZL718" s="8"/>
      <c r="JZM718" s="8"/>
      <c r="JZN718" s="8"/>
      <c r="JZO718" s="8"/>
      <c r="JZP718" s="8"/>
      <c r="JZQ718" s="8"/>
      <c r="JZR718" s="8"/>
      <c r="JZS718" s="8"/>
      <c r="JZT718" s="8"/>
      <c r="JZU718" s="8"/>
      <c r="JZV718" s="8"/>
      <c r="JZW718" s="8"/>
      <c r="JZX718" s="8"/>
      <c r="JZY718" s="8"/>
      <c r="JZZ718" s="8"/>
      <c r="KAA718" s="8"/>
      <c r="KAB718" s="8"/>
      <c r="KAC718" s="8"/>
      <c r="KAD718" s="8"/>
      <c r="KAE718" s="8"/>
      <c r="KAF718" s="8"/>
      <c r="KAG718" s="8"/>
      <c r="KAH718" s="8"/>
      <c r="KAI718" s="8"/>
      <c r="KAJ718" s="8"/>
      <c r="KAK718" s="8"/>
      <c r="KAL718" s="8"/>
      <c r="KAM718" s="8"/>
      <c r="KAN718" s="8"/>
      <c r="KAO718" s="8"/>
      <c r="KAP718" s="8"/>
      <c r="KAQ718" s="8"/>
      <c r="KAR718" s="8"/>
      <c r="KAS718" s="8"/>
      <c r="KAT718" s="8"/>
      <c r="KAU718" s="8"/>
      <c r="KAV718" s="8"/>
      <c r="KAW718" s="8"/>
      <c r="KAX718" s="8"/>
      <c r="KAY718" s="8"/>
      <c r="KAZ718" s="8"/>
      <c r="KBA718" s="8"/>
      <c r="KBB718" s="8"/>
      <c r="KBC718" s="8"/>
      <c r="KBD718" s="8"/>
      <c r="KBE718" s="8"/>
      <c r="KBF718" s="8"/>
      <c r="KBG718" s="8"/>
      <c r="KBH718" s="8"/>
      <c r="KBI718" s="8"/>
      <c r="KBJ718" s="8"/>
      <c r="KBK718" s="8"/>
      <c r="KBL718" s="8"/>
      <c r="KBM718" s="8"/>
      <c r="KBN718" s="8"/>
      <c r="KBO718" s="8"/>
      <c r="KBP718" s="8"/>
      <c r="KBQ718" s="8"/>
      <c r="KBR718" s="8"/>
      <c r="KBS718" s="8"/>
      <c r="KBT718" s="8"/>
      <c r="KBU718" s="8"/>
      <c r="KBV718" s="8"/>
      <c r="KBW718" s="8"/>
      <c r="KBX718" s="8"/>
      <c r="KBY718" s="8"/>
      <c r="KBZ718" s="8"/>
      <c r="KCA718" s="8"/>
      <c r="KCB718" s="8"/>
      <c r="KCC718" s="8"/>
      <c r="KCD718" s="8"/>
      <c r="KCE718" s="8"/>
      <c r="KCF718" s="8"/>
      <c r="KCG718" s="8"/>
      <c r="KCH718" s="8"/>
      <c r="KCI718" s="8"/>
      <c r="KCJ718" s="8"/>
      <c r="KCK718" s="8"/>
      <c r="KCL718" s="8"/>
      <c r="KCM718" s="8"/>
      <c r="KCN718" s="8"/>
      <c r="KCO718" s="8"/>
      <c r="KCP718" s="8"/>
      <c r="KCQ718" s="8"/>
      <c r="KCR718" s="8"/>
      <c r="KCS718" s="8"/>
      <c r="KCT718" s="8"/>
      <c r="KCU718" s="8"/>
      <c r="KCV718" s="8"/>
      <c r="KCW718" s="8"/>
      <c r="KCX718" s="8"/>
      <c r="KCY718" s="8"/>
      <c r="KCZ718" s="8"/>
      <c r="KDA718" s="8"/>
      <c r="KDB718" s="8"/>
      <c r="KDC718" s="8"/>
      <c r="KDD718" s="8"/>
      <c r="KDE718" s="8"/>
      <c r="KDF718" s="8"/>
      <c r="KDG718" s="8"/>
      <c r="KDH718" s="8"/>
      <c r="KDI718" s="8"/>
      <c r="KDJ718" s="8"/>
      <c r="KDK718" s="8"/>
      <c r="KDL718" s="8"/>
      <c r="KDM718" s="8"/>
      <c r="KDN718" s="8"/>
      <c r="KDO718" s="8"/>
      <c r="KDP718" s="8"/>
      <c r="KDQ718" s="8"/>
      <c r="KDR718" s="8"/>
      <c r="KDS718" s="8"/>
      <c r="KDT718" s="8"/>
      <c r="KDU718" s="8"/>
      <c r="KDV718" s="8"/>
      <c r="KDW718" s="8"/>
      <c r="KDX718" s="8"/>
      <c r="KDY718" s="8"/>
      <c r="KDZ718" s="8"/>
      <c r="KEA718" s="8"/>
      <c r="KEB718" s="8"/>
      <c r="KEC718" s="8"/>
      <c r="KED718" s="8"/>
      <c r="KEE718" s="8"/>
      <c r="KEF718" s="8"/>
      <c r="KEG718" s="8"/>
      <c r="KEH718" s="8"/>
      <c r="KEI718" s="8"/>
      <c r="KEJ718" s="8"/>
      <c r="KEK718" s="8"/>
      <c r="KEL718" s="8"/>
      <c r="KEM718" s="8"/>
      <c r="KEN718" s="8"/>
      <c r="KEO718" s="8"/>
      <c r="KEP718" s="8"/>
      <c r="KEQ718" s="8"/>
      <c r="KER718" s="8"/>
      <c r="KES718" s="8"/>
      <c r="KET718" s="8"/>
      <c r="KEU718" s="8"/>
      <c r="KEV718" s="8"/>
      <c r="KEW718" s="8"/>
      <c r="KEX718" s="8"/>
      <c r="KEY718" s="8"/>
      <c r="KEZ718" s="8"/>
      <c r="KFA718" s="8"/>
      <c r="KFB718" s="8"/>
      <c r="KFC718" s="8"/>
      <c r="KFD718" s="8"/>
      <c r="KFE718" s="8"/>
      <c r="KFF718" s="8"/>
      <c r="KFG718" s="8"/>
      <c r="KFH718" s="8"/>
      <c r="KFI718" s="8"/>
      <c r="KFJ718" s="8"/>
      <c r="KFK718" s="8"/>
      <c r="KFL718" s="8"/>
      <c r="KFM718" s="8"/>
      <c r="KFN718" s="8"/>
      <c r="KFO718" s="8"/>
      <c r="KFP718" s="8"/>
      <c r="KFQ718" s="8"/>
      <c r="KFR718" s="8"/>
      <c r="KFS718" s="8"/>
      <c r="KFT718" s="8"/>
      <c r="KFU718" s="8"/>
      <c r="KFV718" s="8"/>
      <c r="KFW718" s="8"/>
      <c r="KFX718" s="8"/>
      <c r="KFY718" s="8"/>
      <c r="KFZ718" s="8"/>
      <c r="KGA718" s="8"/>
      <c r="KGB718" s="8"/>
      <c r="KGC718" s="8"/>
      <c r="KGD718" s="8"/>
      <c r="KGE718" s="8"/>
      <c r="KGF718" s="8"/>
      <c r="KGG718" s="8"/>
      <c r="KGH718" s="8"/>
      <c r="KGI718" s="8"/>
      <c r="KGJ718" s="8"/>
      <c r="KGK718" s="8"/>
      <c r="KGL718" s="8"/>
      <c r="KGM718" s="8"/>
      <c r="KGN718" s="8"/>
      <c r="KGO718" s="8"/>
      <c r="KGP718" s="8"/>
      <c r="KGQ718" s="8"/>
      <c r="KGR718" s="8"/>
      <c r="KGS718" s="8"/>
      <c r="KGT718" s="8"/>
      <c r="KGU718" s="8"/>
      <c r="KGV718" s="8"/>
      <c r="KGW718" s="8"/>
      <c r="KGX718" s="8"/>
      <c r="KGY718" s="8"/>
      <c r="KGZ718" s="8"/>
      <c r="KHA718" s="8"/>
      <c r="KHB718" s="8"/>
      <c r="KHC718" s="8"/>
      <c r="KHD718" s="8"/>
      <c r="KHE718" s="8"/>
      <c r="KHF718" s="8"/>
      <c r="KHG718" s="8"/>
      <c r="KHH718" s="8"/>
      <c r="KHI718" s="8"/>
      <c r="KHJ718" s="8"/>
      <c r="KHK718" s="8"/>
      <c r="KHL718" s="8"/>
      <c r="KHM718" s="8"/>
      <c r="KHN718" s="8"/>
      <c r="KHO718" s="8"/>
      <c r="KHP718" s="8"/>
      <c r="KHQ718" s="8"/>
      <c r="KHR718" s="8"/>
      <c r="KHS718" s="8"/>
      <c r="KHT718" s="8"/>
      <c r="KHU718" s="8"/>
      <c r="KHV718" s="8"/>
      <c r="KHW718" s="8"/>
      <c r="KHX718" s="8"/>
      <c r="KHY718" s="8"/>
      <c r="KHZ718" s="8"/>
      <c r="KIA718" s="8"/>
      <c r="KIB718" s="8"/>
      <c r="KIC718" s="8"/>
      <c r="KID718" s="8"/>
      <c r="KIE718" s="8"/>
      <c r="KIF718" s="8"/>
      <c r="KIG718" s="8"/>
      <c r="KIH718" s="8"/>
      <c r="KII718" s="8"/>
      <c r="KIJ718" s="8"/>
      <c r="KIK718" s="8"/>
      <c r="KIL718" s="8"/>
      <c r="KIM718" s="8"/>
      <c r="KIN718" s="8"/>
      <c r="KIO718" s="8"/>
      <c r="KIP718" s="8"/>
      <c r="KIQ718" s="8"/>
      <c r="KIR718" s="8"/>
      <c r="KIS718" s="8"/>
      <c r="KIT718" s="8"/>
      <c r="KIU718" s="8"/>
      <c r="KIV718" s="8"/>
      <c r="KIW718" s="8"/>
      <c r="KIX718" s="8"/>
      <c r="KIY718" s="8"/>
      <c r="KIZ718" s="8"/>
      <c r="KJA718" s="8"/>
      <c r="KJB718" s="8"/>
      <c r="KJC718" s="8"/>
      <c r="KJD718" s="8"/>
      <c r="KJE718" s="8"/>
      <c r="KJF718" s="8"/>
      <c r="KJG718" s="8"/>
      <c r="KJH718" s="8"/>
      <c r="KJI718" s="8"/>
      <c r="KJJ718" s="8"/>
      <c r="KJK718" s="8"/>
      <c r="KJL718" s="8"/>
      <c r="KJM718" s="8"/>
      <c r="KJN718" s="8"/>
      <c r="KJO718" s="8"/>
      <c r="KJP718" s="8"/>
      <c r="KJQ718" s="8"/>
      <c r="KJR718" s="8"/>
      <c r="KJS718" s="8"/>
      <c r="KJT718" s="8"/>
      <c r="KJU718" s="8"/>
      <c r="KJV718" s="8"/>
      <c r="KJW718" s="8"/>
      <c r="KJX718" s="8"/>
      <c r="KJY718" s="8"/>
      <c r="KJZ718" s="8"/>
      <c r="KKA718" s="8"/>
      <c r="KKB718" s="8"/>
      <c r="KKC718" s="8"/>
      <c r="KKD718" s="8"/>
      <c r="KKE718" s="8"/>
      <c r="KKF718" s="8"/>
      <c r="KKG718" s="8"/>
      <c r="KKH718" s="8"/>
      <c r="KKI718" s="8"/>
      <c r="KKJ718" s="8"/>
      <c r="KKK718" s="8"/>
      <c r="KKL718" s="8"/>
      <c r="KKM718" s="8"/>
      <c r="KKN718" s="8"/>
      <c r="KKO718" s="8"/>
      <c r="KKP718" s="8"/>
      <c r="KKQ718" s="8"/>
      <c r="KKR718" s="8"/>
      <c r="KKS718" s="8"/>
      <c r="KKT718" s="8"/>
      <c r="KKU718" s="8"/>
      <c r="KKV718" s="8"/>
      <c r="KKW718" s="8"/>
      <c r="KKX718" s="8"/>
      <c r="KKY718" s="8"/>
      <c r="KKZ718" s="8"/>
      <c r="KLA718" s="8"/>
      <c r="KLB718" s="8"/>
      <c r="KLC718" s="8"/>
      <c r="KLD718" s="8"/>
      <c r="KLE718" s="8"/>
      <c r="KLF718" s="8"/>
      <c r="KLG718" s="8"/>
      <c r="KLH718" s="8"/>
      <c r="KLI718" s="8"/>
      <c r="KLJ718" s="8"/>
      <c r="KLK718" s="8"/>
      <c r="KLL718" s="8"/>
      <c r="KLM718" s="8"/>
      <c r="KLN718" s="8"/>
      <c r="KLO718" s="8"/>
      <c r="KLP718" s="8"/>
      <c r="KLQ718" s="8"/>
      <c r="KLR718" s="8"/>
      <c r="KLS718" s="8"/>
      <c r="KLT718" s="8"/>
      <c r="KLU718" s="8"/>
      <c r="KLV718" s="8"/>
      <c r="KLW718" s="8"/>
      <c r="KLX718" s="8"/>
      <c r="KLY718" s="8"/>
      <c r="KLZ718" s="8"/>
      <c r="KMA718" s="8"/>
      <c r="KMB718" s="8"/>
      <c r="KMC718" s="8"/>
      <c r="KMD718" s="8"/>
      <c r="KME718" s="8"/>
      <c r="KMF718" s="8"/>
      <c r="KMG718" s="8"/>
      <c r="KMH718" s="8"/>
      <c r="KMI718" s="8"/>
      <c r="KMJ718" s="8"/>
      <c r="KMK718" s="8"/>
      <c r="KML718" s="8"/>
      <c r="KMM718" s="8"/>
      <c r="KMN718" s="8"/>
      <c r="KMO718" s="8"/>
      <c r="KMP718" s="8"/>
      <c r="KMQ718" s="8"/>
      <c r="KMR718" s="8"/>
      <c r="KMS718" s="8"/>
      <c r="KMT718" s="8"/>
      <c r="KMU718" s="8"/>
      <c r="KMV718" s="8"/>
      <c r="KMW718" s="8"/>
      <c r="KMX718" s="8"/>
      <c r="KMY718" s="8"/>
      <c r="KMZ718" s="8"/>
      <c r="KNA718" s="8"/>
      <c r="KNB718" s="8"/>
      <c r="KNC718" s="8"/>
      <c r="KND718" s="8"/>
      <c r="KNE718" s="8"/>
      <c r="KNF718" s="8"/>
      <c r="KNG718" s="8"/>
      <c r="KNH718" s="8"/>
      <c r="KNI718" s="8"/>
      <c r="KNJ718" s="8"/>
      <c r="KNK718" s="8"/>
      <c r="KNL718" s="8"/>
      <c r="KNM718" s="8"/>
      <c r="KNN718" s="8"/>
      <c r="KNO718" s="8"/>
      <c r="KNP718" s="8"/>
      <c r="KNQ718" s="8"/>
      <c r="KNR718" s="8"/>
      <c r="KNS718" s="8"/>
      <c r="KNT718" s="8"/>
      <c r="KNU718" s="8"/>
      <c r="KNV718" s="8"/>
      <c r="KNW718" s="8"/>
      <c r="KNX718" s="8"/>
      <c r="KNY718" s="8"/>
      <c r="KNZ718" s="8"/>
      <c r="KOA718" s="8"/>
      <c r="KOB718" s="8"/>
      <c r="KOC718" s="8"/>
      <c r="KOD718" s="8"/>
      <c r="KOE718" s="8"/>
      <c r="KOF718" s="8"/>
      <c r="KOG718" s="8"/>
      <c r="KOH718" s="8"/>
      <c r="KOI718" s="8"/>
      <c r="KOJ718" s="8"/>
      <c r="KOK718" s="8"/>
      <c r="KOL718" s="8"/>
      <c r="KOM718" s="8"/>
      <c r="KON718" s="8"/>
      <c r="KOO718" s="8"/>
      <c r="KOP718" s="8"/>
      <c r="KOQ718" s="8"/>
      <c r="KOR718" s="8"/>
      <c r="KOS718" s="8"/>
      <c r="KOT718" s="8"/>
      <c r="KOU718" s="8"/>
      <c r="KOV718" s="8"/>
      <c r="KOW718" s="8"/>
      <c r="KOX718" s="8"/>
      <c r="KOY718" s="8"/>
      <c r="KOZ718" s="8"/>
      <c r="KPA718" s="8"/>
      <c r="KPB718" s="8"/>
      <c r="KPC718" s="8"/>
      <c r="KPD718" s="8"/>
      <c r="KPE718" s="8"/>
      <c r="KPF718" s="8"/>
      <c r="KPG718" s="8"/>
      <c r="KPH718" s="8"/>
      <c r="KPI718" s="8"/>
      <c r="KPJ718" s="8"/>
      <c r="KPK718" s="8"/>
      <c r="KPL718" s="8"/>
      <c r="KPM718" s="8"/>
      <c r="KPN718" s="8"/>
      <c r="KPO718" s="8"/>
      <c r="KPP718" s="8"/>
      <c r="KPQ718" s="8"/>
      <c r="KPR718" s="8"/>
      <c r="KPS718" s="8"/>
      <c r="KPT718" s="8"/>
      <c r="KPU718" s="8"/>
      <c r="KPV718" s="8"/>
      <c r="KPW718" s="8"/>
      <c r="KPX718" s="8"/>
      <c r="KPY718" s="8"/>
      <c r="KPZ718" s="8"/>
      <c r="KQA718" s="8"/>
      <c r="KQB718" s="8"/>
      <c r="KQC718" s="8"/>
      <c r="KQD718" s="8"/>
      <c r="KQE718" s="8"/>
      <c r="KQF718" s="8"/>
      <c r="KQG718" s="8"/>
      <c r="KQH718" s="8"/>
      <c r="KQI718" s="8"/>
      <c r="KQJ718" s="8"/>
      <c r="KQK718" s="8"/>
      <c r="KQL718" s="8"/>
      <c r="KQM718" s="8"/>
      <c r="KQN718" s="8"/>
      <c r="KQO718" s="8"/>
      <c r="KQP718" s="8"/>
      <c r="KQQ718" s="8"/>
      <c r="KQR718" s="8"/>
      <c r="KQS718" s="8"/>
      <c r="KQT718" s="8"/>
      <c r="KQU718" s="8"/>
      <c r="KQV718" s="8"/>
      <c r="KQW718" s="8"/>
      <c r="KQX718" s="8"/>
      <c r="KQY718" s="8"/>
      <c r="KQZ718" s="8"/>
      <c r="KRA718" s="8"/>
      <c r="KRB718" s="8"/>
      <c r="KRC718" s="8"/>
      <c r="KRD718" s="8"/>
      <c r="KRE718" s="8"/>
      <c r="KRF718" s="8"/>
      <c r="KRG718" s="8"/>
      <c r="KRH718" s="8"/>
      <c r="KRI718" s="8"/>
      <c r="KRJ718" s="8"/>
      <c r="KRK718" s="8"/>
      <c r="KRL718" s="8"/>
      <c r="KRM718" s="8"/>
      <c r="KRN718" s="8"/>
      <c r="KRO718" s="8"/>
      <c r="KRP718" s="8"/>
      <c r="KRQ718" s="8"/>
      <c r="KRR718" s="8"/>
      <c r="KRS718" s="8"/>
      <c r="KRT718" s="8"/>
      <c r="KRU718" s="8"/>
      <c r="KRV718" s="8"/>
      <c r="KRW718" s="8"/>
      <c r="KRX718" s="8"/>
      <c r="KRY718" s="8"/>
      <c r="KRZ718" s="8"/>
      <c r="KSA718" s="8"/>
      <c r="KSB718" s="8"/>
      <c r="KSC718" s="8"/>
      <c r="KSD718" s="8"/>
      <c r="KSE718" s="8"/>
      <c r="KSF718" s="8"/>
      <c r="KSG718" s="8"/>
      <c r="KSH718" s="8"/>
      <c r="KSI718" s="8"/>
      <c r="KSJ718" s="8"/>
      <c r="KSK718" s="8"/>
      <c r="KSL718" s="8"/>
      <c r="KSM718" s="8"/>
      <c r="KSN718" s="8"/>
      <c r="KSO718" s="8"/>
      <c r="KSP718" s="8"/>
      <c r="KSQ718" s="8"/>
      <c r="KSR718" s="8"/>
      <c r="KSS718" s="8"/>
      <c r="KST718" s="8"/>
      <c r="KSU718" s="8"/>
      <c r="KSV718" s="8"/>
      <c r="KSW718" s="8"/>
      <c r="KSX718" s="8"/>
      <c r="KSY718" s="8"/>
      <c r="KSZ718" s="8"/>
      <c r="KTA718" s="8"/>
      <c r="KTB718" s="8"/>
      <c r="KTC718" s="8"/>
      <c r="KTD718" s="8"/>
      <c r="KTE718" s="8"/>
      <c r="KTF718" s="8"/>
      <c r="KTG718" s="8"/>
      <c r="KTH718" s="8"/>
      <c r="KTI718" s="8"/>
      <c r="KTJ718" s="8"/>
      <c r="KTK718" s="8"/>
      <c r="KTL718" s="8"/>
      <c r="KTM718" s="8"/>
      <c r="KTN718" s="8"/>
      <c r="KTO718" s="8"/>
      <c r="KTP718" s="8"/>
      <c r="KTQ718" s="8"/>
      <c r="KTR718" s="8"/>
      <c r="KTS718" s="8"/>
      <c r="KTT718" s="8"/>
      <c r="KTU718" s="8"/>
      <c r="KTV718" s="8"/>
      <c r="KTW718" s="8"/>
      <c r="KTX718" s="8"/>
      <c r="KTY718" s="8"/>
      <c r="KTZ718" s="8"/>
      <c r="KUA718" s="8"/>
      <c r="KUB718" s="8"/>
      <c r="KUC718" s="8"/>
      <c r="KUD718" s="8"/>
      <c r="KUE718" s="8"/>
      <c r="KUF718" s="8"/>
      <c r="KUG718" s="8"/>
      <c r="KUH718" s="8"/>
      <c r="KUI718" s="8"/>
      <c r="KUJ718" s="8"/>
      <c r="KUK718" s="8"/>
      <c r="KUL718" s="8"/>
      <c r="KUM718" s="8"/>
      <c r="KUN718" s="8"/>
      <c r="KUO718" s="8"/>
      <c r="KUP718" s="8"/>
      <c r="KUQ718" s="8"/>
      <c r="KUR718" s="8"/>
      <c r="KUS718" s="8"/>
      <c r="KUT718" s="8"/>
      <c r="KUU718" s="8"/>
      <c r="KUV718" s="8"/>
      <c r="KUW718" s="8"/>
      <c r="KUX718" s="8"/>
      <c r="KUY718" s="8"/>
      <c r="KUZ718" s="8"/>
      <c r="KVA718" s="8"/>
      <c r="KVB718" s="8"/>
      <c r="KVC718" s="8"/>
      <c r="KVD718" s="8"/>
      <c r="KVE718" s="8"/>
      <c r="KVF718" s="8"/>
      <c r="KVG718" s="8"/>
      <c r="KVH718" s="8"/>
      <c r="KVI718" s="8"/>
      <c r="KVJ718" s="8"/>
      <c r="KVK718" s="8"/>
      <c r="KVL718" s="8"/>
      <c r="KVM718" s="8"/>
      <c r="KVN718" s="8"/>
      <c r="KVO718" s="8"/>
      <c r="KVP718" s="8"/>
      <c r="KVQ718" s="8"/>
      <c r="KVR718" s="8"/>
      <c r="KVS718" s="8"/>
      <c r="KVT718" s="8"/>
      <c r="KVU718" s="8"/>
      <c r="KVV718" s="8"/>
      <c r="KVW718" s="8"/>
      <c r="KVX718" s="8"/>
      <c r="KVY718" s="8"/>
      <c r="KVZ718" s="8"/>
      <c r="KWA718" s="8"/>
      <c r="KWB718" s="8"/>
      <c r="KWC718" s="8"/>
      <c r="KWD718" s="8"/>
      <c r="KWE718" s="8"/>
      <c r="KWF718" s="8"/>
      <c r="KWG718" s="8"/>
      <c r="KWH718" s="8"/>
      <c r="KWI718" s="8"/>
      <c r="KWJ718" s="8"/>
      <c r="KWK718" s="8"/>
      <c r="KWL718" s="8"/>
      <c r="KWM718" s="8"/>
      <c r="KWN718" s="8"/>
      <c r="KWO718" s="8"/>
      <c r="KWP718" s="8"/>
      <c r="KWQ718" s="8"/>
      <c r="KWR718" s="8"/>
      <c r="KWS718" s="8"/>
      <c r="KWT718" s="8"/>
      <c r="KWU718" s="8"/>
      <c r="KWV718" s="8"/>
      <c r="KWW718" s="8"/>
      <c r="KWX718" s="8"/>
      <c r="KWY718" s="8"/>
      <c r="KWZ718" s="8"/>
      <c r="KXA718" s="8"/>
      <c r="KXB718" s="8"/>
      <c r="KXC718" s="8"/>
      <c r="KXD718" s="8"/>
      <c r="KXE718" s="8"/>
      <c r="KXF718" s="8"/>
      <c r="KXG718" s="8"/>
      <c r="KXH718" s="8"/>
      <c r="KXI718" s="8"/>
      <c r="KXJ718" s="8"/>
      <c r="KXK718" s="8"/>
      <c r="KXL718" s="8"/>
      <c r="KXM718" s="8"/>
      <c r="KXN718" s="8"/>
      <c r="KXO718" s="8"/>
      <c r="KXP718" s="8"/>
      <c r="KXQ718" s="8"/>
      <c r="KXR718" s="8"/>
      <c r="KXS718" s="8"/>
      <c r="KXT718" s="8"/>
      <c r="KXU718" s="8"/>
      <c r="KXV718" s="8"/>
      <c r="KXW718" s="8"/>
      <c r="KXX718" s="8"/>
      <c r="KXY718" s="8"/>
      <c r="KXZ718" s="8"/>
      <c r="KYA718" s="8"/>
      <c r="KYB718" s="8"/>
      <c r="KYC718" s="8"/>
      <c r="KYD718" s="8"/>
      <c r="KYE718" s="8"/>
      <c r="KYF718" s="8"/>
      <c r="KYG718" s="8"/>
      <c r="KYH718" s="8"/>
      <c r="KYI718" s="8"/>
      <c r="KYJ718" s="8"/>
      <c r="KYK718" s="8"/>
      <c r="KYL718" s="8"/>
      <c r="KYM718" s="8"/>
      <c r="KYN718" s="8"/>
      <c r="KYO718" s="8"/>
      <c r="KYP718" s="8"/>
      <c r="KYQ718" s="8"/>
      <c r="KYR718" s="8"/>
      <c r="KYS718" s="8"/>
      <c r="KYT718" s="8"/>
      <c r="KYU718" s="8"/>
      <c r="KYV718" s="8"/>
      <c r="KYW718" s="8"/>
      <c r="KYX718" s="8"/>
      <c r="KYY718" s="8"/>
      <c r="KYZ718" s="8"/>
      <c r="KZA718" s="8"/>
      <c r="KZB718" s="8"/>
      <c r="KZC718" s="8"/>
      <c r="KZD718" s="8"/>
      <c r="KZE718" s="8"/>
      <c r="KZF718" s="8"/>
      <c r="KZG718" s="8"/>
      <c r="KZH718" s="8"/>
      <c r="KZI718" s="8"/>
      <c r="KZJ718" s="8"/>
      <c r="KZK718" s="8"/>
      <c r="KZL718" s="8"/>
      <c r="KZM718" s="8"/>
      <c r="KZN718" s="8"/>
      <c r="KZO718" s="8"/>
      <c r="KZP718" s="8"/>
      <c r="KZQ718" s="8"/>
      <c r="KZR718" s="8"/>
      <c r="KZS718" s="8"/>
      <c r="KZT718" s="8"/>
      <c r="KZU718" s="8"/>
      <c r="KZV718" s="8"/>
      <c r="KZW718" s="8"/>
      <c r="KZX718" s="8"/>
      <c r="KZY718" s="8"/>
      <c r="KZZ718" s="8"/>
      <c r="LAA718" s="8"/>
      <c r="LAB718" s="8"/>
      <c r="LAC718" s="8"/>
      <c r="LAD718" s="8"/>
      <c r="LAE718" s="8"/>
      <c r="LAF718" s="8"/>
      <c r="LAG718" s="8"/>
      <c r="LAH718" s="8"/>
      <c r="LAI718" s="8"/>
      <c r="LAJ718" s="8"/>
      <c r="LAK718" s="8"/>
      <c r="LAL718" s="8"/>
      <c r="LAM718" s="8"/>
      <c r="LAN718" s="8"/>
      <c r="LAO718" s="8"/>
      <c r="LAP718" s="8"/>
      <c r="LAQ718" s="8"/>
      <c r="LAR718" s="8"/>
      <c r="LAS718" s="8"/>
      <c r="LAT718" s="8"/>
      <c r="LAU718" s="8"/>
      <c r="LAV718" s="8"/>
      <c r="LAW718" s="8"/>
      <c r="LAX718" s="8"/>
      <c r="LAY718" s="8"/>
      <c r="LAZ718" s="8"/>
      <c r="LBA718" s="8"/>
      <c r="LBB718" s="8"/>
      <c r="LBC718" s="8"/>
      <c r="LBD718" s="8"/>
      <c r="LBE718" s="8"/>
      <c r="LBF718" s="8"/>
      <c r="LBG718" s="8"/>
      <c r="LBH718" s="8"/>
      <c r="LBI718" s="8"/>
      <c r="LBJ718" s="8"/>
      <c r="LBK718" s="8"/>
      <c r="LBL718" s="8"/>
      <c r="LBM718" s="8"/>
      <c r="LBN718" s="8"/>
      <c r="LBO718" s="8"/>
      <c r="LBP718" s="8"/>
      <c r="LBQ718" s="8"/>
      <c r="LBR718" s="8"/>
      <c r="LBS718" s="8"/>
      <c r="LBT718" s="8"/>
      <c r="LBU718" s="8"/>
      <c r="LBV718" s="8"/>
      <c r="LBW718" s="8"/>
      <c r="LBX718" s="8"/>
      <c r="LBY718" s="8"/>
      <c r="LBZ718" s="8"/>
      <c r="LCA718" s="8"/>
      <c r="LCB718" s="8"/>
      <c r="LCC718" s="8"/>
      <c r="LCD718" s="8"/>
      <c r="LCE718" s="8"/>
      <c r="LCF718" s="8"/>
      <c r="LCG718" s="8"/>
      <c r="LCH718" s="8"/>
      <c r="LCI718" s="8"/>
      <c r="LCJ718" s="8"/>
      <c r="LCK718" s="8"/>
      <c r="LCL718" s="8"/>
      <c r="LCM718" s="8"/>
      <c r="LCN718" s="8"/>
      <c r="LCO718" s="8"/>
      <c r="LCP718" s="8"/>
      <c r="LCQ718" s="8"/>
      <c r="LCR718" s="8"/>
      <c r="LCS718" s="8"/>
      <c r="LCT718" s="8"/>
      <c r="LCU718" s="8"/>
      <c r="LCV718" s="8"/>
      <c r="LCW718" s="8"/>
      <c r="LCX718" s="8"/>
      <c r="LCY718" s="8"/>
      <c r="LCZ718" s="8"/>
      <c r="LDA718" s="8"/>
      <c r="LDB718" s="8"/>
      <c r="LDC718" s="8"/>
      <c r="LDD718" s="8"/>
      <c r="LDE718" s="8"/>
      <c r="LDF718" s="8"/>
      <c r="LDG718" s="8"/>
      <c r="LDH718" s="8"/>
      <c r="LDI718" s="8"/>
      <c r="LDJ718" s="8"/>
      <c r="LDK718" s="8"/>
      <c r="LDL718" s="8"/>
      <c r="LDM718" s="8"/>
      <c r="LDN718" s="8"/>
      <c r="LDO718" s="8"/>
      <c r="LDP718" s="8"/>
      <c r="LDQ718" s="8"/>
      <c r="LDR718" s="8"/>
      <c r="LDS718" s="8"/>
      <c r="LDT718" s="8"/>
      <c r="LDU718" s="8"/>
      <c r="LDV718" s="8"/>
      <c r="LDW718" s="8"/>
      <c r="LDX718" s="8"/>
      <c r="LDY718" s="8"/>
      <c r="LDZ718" s="8"/>
      <c r="LEA718" s="8"/>
      <c r="LEB718" s="8"/>
      <c r="LEC718" s="8"/>
      <c r="LED718" s="8"/>
      <c r="LEE718" s="8"/>
      <c r="LEF718" s="8"/>
      <c r="LEG718" s="8"/>
      <c r="LEH718" s="8"/>
      <c r="LEI718" s="8"/>
      <c r="LEJ718" s="8"/>
      <c r="LEK718" s="8"/>
      <c r="LEL718" s="8"/>
      <c r="LEM718" s="8"/>
      <c r="LEN718" s="8"/>
      <c r="LEO718" s="8"/>
      <c r="LEP718" s="8"/>
      <c r="LEQ718" s="8"/>
      <c r="LER718" s="8"/>
      <c r="LES718" s="8"/>
      <c r="LET718" s="8"/>
      <c r="LEU718" s="8"/>
      <c r="LEV718" s="8"/>
      <c r="LEW718" s="8"/>
      <c r="LEX718" s="8"/>
      <c r="LEY718" s="8"/>
      <c r="LEZ718" s="8"/>
      <c r="LFA718" s="8"/>
      <c r="LFB718" s="8"/>
      <c r="LFC718" s="8"/>
      <c r="LFD718" s="8"/>
      <c r="LFE718" s="8"/>
      <c r="LFF718" s="8"/>
      <c r="LFG718" s="8"/>
      <c r="LFH718" s="8"/>
      <c r="LFI718" s="8"/>
      <c r="LFJ718" s="8"/>
      <c r="LFK718" s="8"/>
      <c r="LFL718" s="8"/>
      <c r="LFM718" s="8"/>
      <c r="LFN718" s="8"/>
      <c r="LFO718" s="8"/>
      <c r="LFP718" s="8"/>
      <c r="LFQ718" s="8"/>
      <c r="LFR718" s="8"/>
      <c r="LFS718" s="8"/>
      <c r="LFT718" s="8"/>
      <c r="LFU718" s="8"/>
      <c r="LFV718" s="8"/>
      <c r="LFW718" s="8"/>
      <c r="LFX718" s="8"/>
      <c r="LFY718" s="8"/>
      <c r="LFZ718" s="8"/>
      <c r="LGA718" s="8"/>
      <c r="LGB718" s="8"/>
      <c r="LGC718" s="8"/>
      <c r="LGD718" s="8"/>
      <c r="LGE718" s="8"/>
      <c r="LGF718" s="8"/>
      <c r="LGG718" s="8"/>
      <c r="LGH718" s="8"/>
      <c r="LGI718" s="8"/>
      <c r="LGJ718" s="8"/>
      <c r="LGK718" s="8"/>
      <c r="LGL718" s="8"/>
      <c r="LGM718" s="8"/>
      <c r="LGN718" s="8"/>
      <c r="LGO718" s="8"/>
      <c r="LGP718" s="8"/>
      <c r="LGQ718" s="8"/>
      <c r="LGR718" s="8"/>
      <c r="LGS718" s="8"/>
      <c r="LGT718" s="8"/>
      <c r="LGU718" s="8"/>
      <c r="LGV718" s="8"/>
      <c r="LGW718" s="8"/>
      <c r="LGX718" s="8"/>
      <c r="LGY718" s="8"/>
      <c r="LGZ718" s="8"/>
      <c r="LHA718" s="8"/>
      <c r="LHB718" s="8"/>
      <c r="LHC718" s="8"/>
      <c r="LHD718" s="8"/>
      <c r="LHE718" s="8"/>
      <c r="LHF718" s="8"/>
      <c r="LHG718" s="8"/>
      <c r="LHH718" s="8"/>
      <c r="LHI718" s="8"/>
      <c r="LHJ718" s="8"/>
      <c r="LHK718" s="8"/>
      <c r="LHL718" s="8"/>
      <c r="LHM718" s="8"/>
      <c r="LHN718" s="8"/>
      <c r="LHO718" s="8"/>
      <c r="LHP718" s="8"/>
      <c r="LHQ718" s="8"/>
      <c r="LHR718" s="8"/>
      <c r="LHS718" s="8"/>
      <c r="LHT718" s="8"/>
      <c r="LHU718" s="8"/>
      <c r="LHV718" s="8"/>
      <c r="LHW718" s="8"/>
      <c r="LHX718" s="8"/>
      <c r="LHY718" s="8"/>
      <c r="LHZ718" s="8"/>
      <c r="LIA718" s="8"/>
      <c r="LIB718" s="8"/>
      <c r="LIC718" s="8"/>
      <c r="LID718" s="8"/>
      <c r="LIE718" s="8"/>
      <c r="LIF718" s="8"/>
      <c r="LIG718" s="8"/>
      <c r="LIH718" s="8"/>
      <c r="LII718" s="8"/>
      <c r="LIJ718" s="8"/>
      <c r="LIK718" s="8"/>
      <c r="LIL718" s="8"/>
      <c r="LIM718" s="8"/>
      <c r="LIN718" s="8"/>
      <c r="LIO718" s="8"/>
      <c r="LIP718" s="8"/>
      <c r="LIQ718" s="8"/>
      <c r="LIR718" s="8"/>
      <c r="LIS718" s="8"/>
      <c r="LIT718" s="8"/>
      <c r="LIU718" s="8"/>
      <c r="LIV718" s="8"/>
      <c r="LIW718" s="8"/>
      <c r="LIX718" s="8"/>
      <c r="LIY718" s="8"/>
      <c r="LIZ718" s="8"/>
      <c r="LJA718" s="8"/>
      <c r="LJB718" s="8"/>
      <c r="LJC718" s="8"/>
      <c r="LJD718" s="8"/>
      <c r="LJE718" s="8"/>
      <c r="LJF718" s="8"/>
      <c r="LJG718" s="8"/>
      <c r="LJH718" s="8"/>
      <c r="LJI718" s="8"/>
      <c r="LJJ718" s="8"/>
      <c r="LJK718" s="8"/>
      <c r="LJL718" s="8"/>
      <c r="LJM718" s="8"/>
      <c r="LJN718" s="8"/>
      <c r="LJO718" s="8"/>
      <c r="LJP718" s="8"/>
      <c r="LJQ718" s="8"/>
      <c r="LJR718" s="8"/>
      <c r="LJS718" s="8"/>
      <c r="LJT718" s="8"/>
      <c r="LJU718" s="8"/>
      <c r="LJV718" s="8"/>
      <c r="LJW718" s="8"/>
      <c r="LJX718" s="8"/>
      <c r="LJY718" s="8"/>
      <c r="LJZ718" s="8"/>
      <c r="LKA718" s="8"/>
      <c r="LKB718" s="8"/>
      <c r="LKC718" s="8"/>
      <c r="LKD718" s="8"/>
      <c r="LKE718" s="8"/>
      <c r="LKF718" s="8"/>
      <c r="LKG718" s="8"/>
      <c r="LKH718" s="8"/>
      <c r="LKI718" s="8"/>
      <c r="LKJ718" s="8"/>
      <c r="LKK718" s="8"/>
      <c r="LKL718" s="8"/>
      <c r="LKM718" s="8"/>
      <c r="LKN718" s="8"/>
      <c r="LKO718" s="8"/>
      <c r="LKP718" s="8"/>
      <c r="LKQ718" s="8"/>
      <c r="LKR718" s="8"/>
      <c r="LKS718" s="8"/>
      <c r="LKT718" s="8"/>
      <c r="LKU718" s="8"/>
      <c r="LKV718" s="8"/>
      <c r="LKW718" s="8"/>
      <c r="LKX718" s="8"/>
      <c r="LKY718" s="8"/>
      <c r="LKZ718" s="8"/>
      <c r="LLA718" s="8"/>
      <c r="LLB718" s="8"/>
      <c r="LLC718" s="8"/>
      <c r="LLD718" s="8"/>
      <c r="LLE718" s="8"/>
      <c r="LLF718" s="8"/>
      <c r="LLG718" s="8"/>
      <c r="LLH718" s="8"/>
      <c r="LLI718" s="8"/>
      <c r="LLJ718" s="8"/>
      <c r="LLK718" s="8"/>
      <c r="LLL718" s="8"/>
      <c r="LLM718" s="8"/>
      <c r="LLN718" s="8"/>
      <c r="LLO718" s="8"/>
      <c r="LLP718" s="8"/>
      <c r="LLQ718" s="8"/>
      <c r="LLR718" s="8"/>
      <c r="LLS718" s="8"/>
      <c r="LLT718" s="8"/>
      <c r="LLU718" s="8"/>
      <c r="LLV718" s="8"/>
      <c r="LLW718" s="8"/>
      <c r="LLX718" s="8"/>
      <c r="LLY718" s="8"/>
      <c r="LLZ718" s="8"/>
      <c r="LMA718" s="8"/>
      <c r="LMB718" s="8"/>
      <c r="LMC718" s="8"/>
      <c r="LMD718" s="8"/>
      <c r="LME718" s="8"/>
      <c r="LMF718" s="8"/>
      <c r="LMG718" s="8"/>
      <c r="LMH718" s="8"/>
      <c r="LMI718" s="8"/>
      <c r="LMJ718" s="8"/>
      <c r="LMK718" s="8"/>
      <c r="LML718" s="8"/>
      <c r="LMM718" s="8"/>
      <c r="LMN718" s="8"/>
      <c r="LMO718" s="8"/>
      <c r="LMP718" s="8"/>
      <c r="LMQ718" s="8"/>
      <c r="LMR718" s="8"/>
      <c r="LMS718" s="8"/>
      <c r="LMT718" s="8"/>
      <c r="LMU718" s="8"/>
      <c r="LMV718" s="8"/>
      <c r="LMW718" s="8"/>
      <c r="LMX718" s="8"/>
      <c r="LMY718" s="8"/>
      <c r="LMZ718" s="8"/>
      <c r="LNA718" s="8"/>
      <c r="LNB718" s="8"/>
      <c r="LNC718" s="8"/>
      <c r="LND718" s="8"/>
      <c r="LNE718" s="8"/>
      <c r="LNF718" s="8"/>
      <c r="LNG718" s="8"/>
      <c r="LNH718" s="8"/>
      <c r="LNI718" s="8"/>
      <c r="LNJ718" s="8"/>
      <c r="LNK718" s="8"/>
      <c r="LNL718" s="8"/>
      <c r="LNM718" s="8"/>
      <c r="LNN718" s="8"/>
      <c r="LNO718" s="8"/>
      <c r="LNP718" s="8"/>
      <c r="LNQ718" s="8"/>
      <c r="LNR718" s="8"/>
      <c r="LNS718" s="8"/>
      <c r="LNT718" s="8"/>
      <c r="LNU718" s="8"/>
      <c r="LNV718" s="8"/>
      <c r="LNW718" s="8"/>
      <c r="LNX718" s="8"/>
      <c r="LNY718" s="8"/>
      <c r="LNZ718" s="8"/>
      <c r="LOA718" s="8"/>
      <c r="LOB718" s="8"/>
      <c r="LOC718" s="8"/>
      <c r="LOD718" s="8"/>
      <c r="LOE718" s="8"/>
      <c r="LOF718" s="8"/>
      <c r="LOG718" s="8"/>
      <c r="LOH718" s="8"/>
      <c r="LOI718" s="8"/>
      <c r="LOJ718" s="8"/>
      <c r="LOK718" s="8"/>
      <c r="LOL718" s="8"/>
      <c r="LOM718" s="8"/>
      <c r="LON718" s="8"/>
      <c r="LOO718" s="8"/>
      <c r="LOP718" s="8"/>
      <c r="LOQ718" s="8"/>
      <c r="LOR718" s="8"/>
      <c r="LOS718" s="8"/>
      <c r="LOT718" s="8"/>
      <c r="LOU718" s="8"/>
      <c r="LOV718" s="8"/>
      <c r="LOW718" s="8"/>
      <c r="LOX718" s="8"/>
      <c r="LOY718" s="8"/>
      <c r="LOZ718" s="8"/>
      <c r="LPA718" s="8"/>
      <c r="LPB718" s="8"/>
      <c r="LPC718" s="8"/>
      <c r="LPD718" s="8"/>
      <c r="LPE718" s="8"/>
      <c r="LPF718" s="8"/>
      <c r="LPG718" s="8"/>
      <c r="LPH718" s="8"/>
      <c r="LPI718" s="8"/>
      <c r="LPJ718" s="8"/>
      <c r="LPK718" s="8"/>
      <c r="LPL718" s="8"/>
      <c r="LPM718" s="8"/>
      <c r="LPN718" s="8"/>
      <c r="LPO718" s="8"/>
      <c r="LPP718" s="8"/>
      <c r="LPQ718" s="8"/>
      <c r="LPR718" s="8"/>
      <c r="LPS718" s="8"/>
      <c r="LPT718" s="8"/>
      <c r="LPU718" s="8"/>
      <c r="LPV718" s="8"/>
      <c r="LPW718" s="8"/>
      <c r="LPX718" s="8"/>
      <c r="LPY718" s="8"/>
      <c r="LPZ718" s="8"/>
      <c r="LQA718" s="8"/>
      <c r="LQB718" s="8"/>
      <c r="LQC718" s="8"/>
      <c r="LQD718" s="8"/>
      <c r="LQE718" s="8"/>
      <c r="LQF718" s="8"/>
      <c r="LQG718" s="8"/>
      <c r="LQH718" s="8"/>
      <c r="LQI718" s="8"/>
      <c r="LQJ718" s="8"/>
      <c r="LQK718" s="8"/>
      <c r="LQL718" s="8"/>
      <c r="LQM718" s="8"/>
      <c r="LQN718" s="8"/>
      <c r="LQO718" s="8"/>
      <c r="LQP718" s="8"/>
      <c r="LQQ718" s="8"/>
      <c r="LQR718" s="8"/>
      <c r="LQS718" s="8"/>
      <c r="LQT718" s="8"/>
      <c r="LQU718" s="8"/>
      <c r="LQV718" s="8"/>
      <c r="LQW718" s="8"/>
      <c r="LQX718" s="8"/>
      <c r="LQY718" s="8"/>
      <c r="LQZ718" s="8"/>
      <c r="LRA718" s="8"/>
      <c r="LRB718" s="8"/>
      <c r="LRC718" s="8"/>
      <c r="LRD718" s="8"/>
      <c r="LRE718" s="8"/>
      <c r="LRF718" s="8"/>
      <c r="LRG718" s="8"/>
      <c r="LRH718" s="8"/>
      <c r="LRI718" s="8"/>
      <c r="LRJ718" s="8"/>
      <c r="LRK718" s="8"/>
      <c r="LRL718" s="8"/>
      <c r="LRM718" s="8"/>
      <c r="LRN718" s="8"/>
      <c r="LRO718" s="8"/>
      <c r="LRP718" s="8"/>
      <c r="LRQ718" s="8"/>
      <c r="LRR718" s="8"/>
      <c r="LRS718" s="8"/>
      <c r="LRT718" s="8"/>
      <c r="LRU718" s="8"/>
      <c r="LRV718" s="8"/>
      <c r="LRW718" s="8"/>
      <c r="LRX718" s="8"/>
      <c r="LRY718" s="8"/>
      <c r="LRZ718" s="8"/>
      <c r="LSA718" s="8"/>
      <c r="LSB718" s="8"/>
      <c r="LSC718" s="8"/>
      <c r="LSD718" s="8"/>
      <c r="LSE718" s="8"/>
      <c r="LSF718" s="8"/>
      <c r="LSG718" s="8"/>
      <c r="LSH718" s="8"/>
      <c r="LSI718" s="8"/>
      <c r="LSJ718" s="8"/>
      <c r="LSK718" s="8"/>
      <c r="LSL718" s="8"/>
      <c r="LSM718" s="8"/>
      <c r="LSN718" s="8"/>
      <c r="LSO718" s="8"/>
      <c r="LSP718" s="8"/>
      <c r="LSQ718" s="8"/>
      <c r="LSR718" s="8"/>
      <c r="LSS718" s="8"/>
      <c r="LST718" s="8"/>
      <c r="LSU718" s="8"/>
      <c r="LSV718" s="8"/>
      <c r="LSW718" s="8"/>
      <c r="LSX718" s="8"/>
      <c r="LSY718" s="8"/>
      <c r="LSZ718" s="8"/>
      <c r="LTA718" s="8"/>
      <c r="LTB718" s="8"/>
      <c r="LTC718" s="8"/>
      <c r="LTD718" s="8"/>
      <c r="LTE718" s="8"/>
      <c r="LTF718" s="8"/>
      <c r="LTG718" s="8"/>
      <c r="LTH718" s="8"/>
      <c r="LTI718" s="8"/>
      <c r="LTJ718" s="8"/>
      <c r="LTK718" s="8"/>
      <c r="LTL718" s="8"/>
      <c r="LTM718" s="8"/>
      <c r="LTN718" s="8"/>
      <c r="LTO718" s="8"/>
      <c r="LTP718" s="8"/>
      <c r="LTQ718" s="8"/>
      <c r="LTR718" s="8"/>
      <c r="LTS718" s="8"/>
      <c r="LTT718" s="8"/>
      <c r="LTU718" s="8"/>
      <c r="LTV718" s="8"/>
      <c r="LTW718" s="8"/>
      <c r="LTX718" s="8"/>
      <c r="LTY718" s="8"/>
      <c r="LTZ718" s="8"/>
      <c r="LUA718" s="8"/>
      <c r="LUB718" s="8"/>
      <c r="LUC718" s="8"/>
      <c r="LUD718" s="8"/>
      <c r="LUE718" s="8"/>
      <c r="LUF718" s="8"/>
      <c r="LUG718" s="8"/>
      <c r="LUH718" s="8"/>
      <c r="LUI718" s="8"/>
      <c r="LUJ718" s="8"/>
      <c r="LUK718" s="8"/>
      <c r="LUL718" s="8"/>
      <c r="LUM718" s="8"/>
      <c r="LUN718" s="8"/>
      <c r="LUO718" s="8"/>
      <c r="LUP718" s="8"/>
      <c r="LUQ718" s="8"/>
      <c r="LUR718" s="8"/>
      <c r="LUS718" s="8"/>
      <c r="LUT718" s="8"/>
      <c r="LUU718" s="8"/>
      <c r="LUV718" s="8"/>
      <c r="LUW718" s="8"/>
      <c r="LUX718" s="8"/>
      <c r="LUY718" s="8"/>
      <c r="LUZ718" s="8"/>
      <c r="LVA718" s="8"/>
      <c r="LVB718" s="8"/>
      <c r="LVC718" s="8"/>
      <c r="LVD718" s="8"/>
      <c r="LVE718" s="8"/>
      <c r="LVF718" s="8"/>
      <c r="LVG718" s="8"/>
      <c r="LVH718" s="8"/>
      <c r="LVI718" s="8"/>
      <c r="LVJ718" s="8"/>
      <c r="LVK718" s="8"/>
      <c r="LVL718" s="8"/>
      <c r="LVM718" s="8"/>
      <c r="LVN718" s="8"/>
      <c r="LVO718" s="8"/>
      <c r="LVP718" s="8"/>
      <c r="LVQ718" s="8"/>
      <c r="LVR718" s="8"/>
      <c r="LVS718" s="8"/>
      <c r="LVT718" s="8"/>
      <c r="LVU718" s="8"/>
      <c r="LVV718" s="8"/>
      <c r="LVW718" s="8"/>
      <c r="LVX718" s="8"/>
      <c r="LVY718" s="8"/>
      <c r="LVZ718" s="8"/>
      <c r="LWA718" s="8"/>
      <c r="LWB718" s="8"/>
      <c r="LWC718" s="8"/>
      <c r="LWD718" s="8"/>
      <c r="LWE718" s="8"/>
      <c r="LWF718" s="8"/>
      <c r="LWG718" s="8"/>
      <c r="LWH718" s="8"/>
      <c r="LWI718" s="8"/>
      <c r="LWJ718" s="8"/>
      <c r="LWK718" s="8"/>
      <c r="LWL718" s="8"/>
      <c r="LWM718" s="8"/>
      <c r="LWN718" s="8"/>
      <c r="LWO718" s="8"/>
      <c r="LWP718" s="8"/>
      <c r="LWQ718" s="8"/>
      <c r="LWR718" s="8"/>
      <c r="LWS718" s="8"/>
      <c r="LWT718" s="8"/>
      <c r="LWU718" s="8"/>
      <c r="LWV718" s="8"/>
      <c r="LWW718" s="8"/>
      <c r="LWX718" s="8"/>
      <c r="LWY718" s="8"/>
      <c r="LWZ718" s="8"/>
      <c r="LXA718" s="8"/>
      <c r="LXB718" s="8"/>
      <c r="LXC718" s="8"/>
      <c r="LXD718" s="8"/>
      <c r="LXE718" s="8"/>
      <c r="LXF718" s="8"/>
      <c r="LXG718" s="8"/>
      <c r="LXH718" s="8"/>
      <c r="LXI718" s="8"/>
      <c r="LXJ718" s="8"/>
      <c r="LXK718" s="8"/>
      <c r="LXL718" s="8"/>
      <c r="LXM718" s="8"/>
      <c r="LXN718" s="8"/>
      <c r="LXO718" s="8"/>
      <c r="LXP718" s="8"/>
      <c r="LXQ718" s="8"/>
      <c r="LXR718" s="8"/>
      <c r="LXS718" s="8"/>
      <c r="LXT718" s="8"/>
      <c r="LXU718" s="8"/>
      <c r="LXV718" s="8"/>
      <c r="LXW718" s="8"/>
      <c r="LXX718" s="8"/>
      <c r="LXY718" s="8"/>
      <c r="LXZ718" s="8"/>
      <c r="LYA718" s="8"/>
      <c r="LYB718" s="8"/>
      <c r="LYC718" s="8"/>
      <c r="LYD718" s="8"/>
      <c r="LYE718" s="8"/>
      <c r="LYF718" s="8"/>
      <c r="LYG718" s="8"/>
      <c r="LYH718" s="8"/>
      <c r="LYI718" s="8"/>
      <c r="LYJ718" s="8"/>
      <c r="LYK718" s="8"/>
      <c r="LYL718" s="8"/>
      <c r="LYM718" s="8"/>
      <c r="LYN718" s="8"/>
      <c r="LYO718" s="8"/>
      <c r="LYP718" s="8"/>
      <c r="LYQ718" s="8"/>
      <c r="LYR718" s="8"/>
      <c r="LYS718" s="8"/>
      <c r="LYT718" s="8"/>
      <c r="LYU718" s="8"/>
      <c r="LYV718" s="8"/>
      <c r="LYW718" s="8"/>
      <c r="LYX718" s="8"/>
      <c r="LYY718" s="8"/>
      <c r="LYZ718" s="8"/>
      <c r="LZA718" s="8"/>
      <c r="LZB718" s="8"/>
      <c r="LZC718" s="8"/>
      <c r="LZD718" s="8"/>
      <c r="LZE718" s="8"/>
      <c r="LZF718" s="8"/>
      <c r="LZG718" s="8"/>
      <c r="LZH718" s="8"/>
      <c r="LZI718" s="8"/>
      <c r="LZJ718" s="8"/>
      <c r="LZK718" s="8"/>
      <c r="LZL718" s="8"/>
      <c r="LZM718" s="8"/>
      <c r="LZN718" s="8"/>
      <c r="LZO718" s="8"/>
      <c r="LZP718" s="8"/>
      <c r="LZQ718" s="8"/>
      <c r="LZR718" s="8"/>
      <c r="LZS718" s="8"/>
      <c r="LZT718" s="8"/>
      <c r="LZU718" s="8"/>
      <c r="LZV718" s="8"/>
      <c r="LZW718" s="8"/>
      <c r="LZX718" s="8"/>
      <c r="LZY718" s="8"/>
      <c r="LZZ718" s="8"/>
      <c r="MAA718" s="8"/>
      <c r="MAB718" s="8"/>
      <c r="MAC718" s="8"/>
      <c r="MAD718" s="8"/>
      <c r="MAE718" s="8"/>
      <c r="MAF718" s="8"/>
      <c r="MAG718" s="8"/>
      <c r="MAH718" s="8"/>
      <c r="MAI718" s="8"/>
      <c r="MAJ718" s="8"/>
      <c r="MAK718" s="8"/>
      <c r="MAL718" s="8"/>
      <c r="MAM718" s="8"/>
      <c r="MAN718" s="8"/>
      <c r="MAO718" s="8"/>
      <c r="MAP718" s="8"/>
      <c r="MAQ718" s="8"/>
      <c r="MAR718" s="8"/>
      <c r="MAS718" s="8"/>
      <c r="MAT718" s="8"/>
      <c r="MAU718" s="8"/>
      <c r="MAV718" s="8"/>
      <c r="MAW718" s="8"/>
      <c r="MAX718" s="8"/>
      <c r="MAY718" s="8"/>
      <c r="MAZ718" s="8"/>
      <c r="MBA718" s="8"/>
      <c r="MBB718" s="8"/>
      <c r="MBC718" s="8"/>
      <c r="MBD718" s="8"/>
      <c r="MBE718" s="8"/>
      <c r="MBF718" s="8"/>
      <c r="MBG718" s="8"/>
      <c r="MBH718" s="8"/>
      <c r="MBI718" s="8"/>
      <c r="MBJ718" s="8"/>
      <c r="MBK718" s="8"/>
      <c r="MBL718" s="8"/>
      <c r="MBM718" s="8"/>
      <c r="MBN718" s="8"/>
      <c r="MBO718" s="8"/>
      <c r="MBP718" s="8"/>
      <c r="MBQ718" s="8"/>
      <c r="MBR718" s="8"/>
      <c r="MBS718" s="8"/>
      <c r="MBT718" s="8"/>
      <c r="MBU718" s="8"/>
      <c r="MBV718" s="8"/>
      <c r="MBW718" s="8"/>
      <c r="MBX718" s="8"/>
      <c r="MBY718" s="8"/>
      <c r="MBZ718" s="8"/>
      <c r="MCA718" s="8"/>
      <c r="MCB718" s="8"/>
      <c r="MCC718" s="8"/>
      <c r="MCD718" s="8"/>
      <c r="MCE718" s="8"/>
      <c r="MCF718" s="8"/>
      <c r="MCG718" s="8"/>
      <c r="MCH718" s="8"/>
      <c r="MCI718" s="8"/>
      <c r="MCJ718" s="8"/>
      <c r="MCK718" s="8"/>
      <c r="MCL718" s="8"/>
      <c r="MCM718" s="8"/>
      <c r="MCN718" s="8"/>
      <c r="MCO718" s="8"/>
      <c r="MCP718" s="8"/>
      <c r="MCQ718" s="8"/>
      <c r="MCR718" s="8"/>
      <c r="MCS718" s="8"/>
      <c r="MCT718" s="8"/>
      <c r="MCU718" s="8"/>
      <c r="MCV718" s="8"/>
      <c r="MCW718" s="8"/>
      <c r="MCX718" s="8"/>
      <c r="MCY718" s="8"/>
      <c r="MCZ718" s="8"/>
      <c r="MDA718" s="8"/>
      <c r="MDB718" s="8"/>
      <c r="MDC718" s="8"/>
      <c r="MDD718" s="8"/>
      <c r="MDE718" s="8"/>
      <c r="MDF718" s="8"/>
      <c r="MDG718" s="8"/>
      <c r="MDH718" s="8"/>
      <c r="MDI718" s="8"/>
      <c r="MDJ718" s="8"/>
      <c r="MDK718" s="8"/>
      <c r="MDL718" s="8"/>
      <c r="MDM718" s="8"/>
      <c r="MDN718" s="8"/>
      <c r="MDO718" s="8"/>
      <c r="MDP718" s="8"/>
      <c r="MDQ718" s="8"/>
      <c r="MDR718" s="8"/>
      <c r="MDS718" s="8"/>
      <c r="MDT718" s="8"/>
      <c r="MDU718" s="8"/>
      <c r="MDV718" s="8"/>
      <c r="MDW718" s="8"/>
      <c r="MDX718" s="8"/>
      <c r="MDY718" s="8"/>
      <c r="MDZ718" s="8"/>
      <c r="MEA718" s="8"/>
      <c r="MEB718" s="8"/>
      <c r="MEC718" s="8"/>
      <c r="MED718" s="8"/>
      <c r="MEE718" s="8"/>
      <c r="MEF718" s="8"/>
      <c r="MEG718" s="8"/>
      <c r="MEH718" s="8"/>
      <c r="MEI718" s="8"/>
      <c r="MEJ718" s="8"/>
      <c r="MEK718" s="8"/>
      <c r="MEL718" s="8"/>
      <c r="MEM718" s="8"/>
      <c r="MEN718" s="8"/>
      <c r="MEO718" s="8"/>
      <c r="MEP718" s="8"/>
      <c r="MEQ718" s="8"/>
      <c r="MER718" s="8"/>
      <c r="MES718" s="8"/>
      <c r="MET718" s="8"/>
      <c r="MEU718" s="8"/>
      <c r="MEV718" s="8"/>
      <c r="MEW718" s="8"/>
      <c r="MEX718" s="8"/>
      <c r="MEY718" s="8"/>
      <c r="MEZ718" s="8"/>
      <c r="MFA718" s="8"/>
      <c r="MFB718" s="8"/>
      <c r="MFC718" s="8"/>
      <c r="MFD718" s="8"/>
      <c r="MFE718" s="8"/>
      <c r="MFF718" s="8"/>
      <c r="MFG718" s="8"/>
      <c r="MFH718" s="8"/>
      <c r="MFI718" s="8"/>
      <c r="MFJ718" s="8"/>
      <c r="MFK718" s="8"/>
      <c r="MFL718" s="8"/>
      <c r="MFM718" s="8"/>
      <c r="MFN718" s="8"/>
      <c r="MFO718" s="8"/>
      <c r="MFP718" s="8"/>
      <c r="MFQ718" s="8"/>
      <c r="MFR718" s="8"/>
      <c r="MFS718" s="8"/>
      <c r="MFT718" s="8"/>
      <c r="MFU718" s="8"/>
      <c r="MFV718" s="8"/>
      <c r="MFW718" s="8"/>
      <c r="MFX718" s="8"/>
      <c r="MFY718" s="8"/>
      <c r="MFZ718" s="8"/>
      <c r="MGA718" s="8"/>
      <c r="MGB718" s="8"/>
      <c r="MGC718" s="8"/>
      <c r="MGD718" s="8"/>
      <c r="MGE718" s="8"/>
      <c r="MGF718" s="8"/>
      <c r="MGG718" s="8"/>
      <c r="MGH718" s="8"/>
      <c r="MGI718" s="8"/>
      <c r="MGJ718" s="8"/>
      <c r="MGK718" s="8"/>
      <c r="MGL718" s="8"/>
      <c r="MGM718" s="8"/>
      <c r="MGN718" s="8"/>
      <c r="MGO718" s="8"/>
      <c r="MGP718" s="8"/>
      <c r="MGQ718" s="8"/>
      <c r="MGR718" s="8"/>
      <c r="MGS718" s="8"/>
      <c r="MGT718" s="8"/>
      <c r="MGU718" s="8"/>
      <c r="MGV718" s="8"/>
      <c r="MGW718" s="8"/>
      <c r="MGX718" s="8"/>
      <c r="MGY718" s="8"/>
      <c r="MGZ718" s="8"/>
      <c r="MHA718" s="8"/>
      <c r="MHB718" s="8"/>
      <c r="MHC718" s="8"/>
      <c r="MHD718" s="8"/>
      <c r="MHE718" s="8"/>
      <c r="MHF718" s="8"/>
      <c r="MHG718" s="8"/>
      <c r="MHH718" s="8"/>
      <c r="MHI718" s="8"/>
      <c r="MHJ718" s="8"/>
      <c r="MHK718" s="8"/>
      <c r="MHL718" s="8"/>
      <c r="MHM718" s="8"/>
      <c r="MHN718" s="8"/>
      <c r="MHO718" s="8"/>
      <c r="MHP718" s="8"/>
      <c r="MHQ718" s="8"/>
      <c r="MHR718" s="8"/>
      <c r="MHS718" s="8"/>
      <c r="MHT718" s="8"/>
      <c r="MHU718" s="8"/>
      <c r="MHV718" s="8"/>
      <c r="MHW718" s="8"/>
      <c r="MHX718" s="8"/>
      <c r="MHY718" s="8"/>
      <c r="MHZ718" s="8"/>
      <c r="MIA718" s="8"/>
      <c r="MIB718" s="8"/>
      <c r="MIC718" s="8"/>
      <c r="MID718" s="8"/>
      <c r="MIE718" s="8"/>
      <c r="MIF718" s="8"/>
      <c r="MIG718" s="8"/>
      <c r="MIH718" s="8"/>
      <c r="MII718" s="8"/>
      <c r="MIJ718" s="8"/>
      <c r="MIK718" s="8"/>
      <c r="MIL718" s="8"/>
      <c r="MIM718" s="8"/>
      <c r="MIN718" s="8"/>
      <c r="MIO718" s="8"/>
      <c r="MIP718" s="8"/>
      <c r="MIQ718" s="8"/>
      <c r="MIR718" s="8"/>
      <c r="MIS718" s="8"/>
      <c r="MIT718" s="8"/>
      <c r="MIU718" s="8"/>
      <c r="MIV718" s="8"/>
      <c r="MIW718" s="8"/>
      <c r="MIX718" s="8"/>
      <c r="MIY718" s="8"/>
      <c r="MIZ718" s="8"/>
      <c r="MJA718" s="8"/>
      <c r="MJB718" s="8"/>
      <c r="MJC718" s="8"/>
      <c r="MJD718" s="8"/>
      <c r="MJE718" s="8"/>
      <c r="MJF718" s="8"/>
      <c r="MJG718" s="8"/>
      <c r="MJH718" s="8"/>
      <c r="MJI718" s="8"/>
      <c r="MJJ718" s="8"/>
      <c r="MJK718" s="8"/>
      <c r="MJL718" s="8"/>
      <c r="MJM718" s="8"/>
      <c r="MJN718" s="8"/>
      <c r="MJO718" s="8"/>
      <c r="MJP718" s="8"/>
      <c r="MJQ718" s="8"/>
      <c r="MJR718" s="8"/>
      <c r="MJS718" s="8"/>
      <c r="MJT718" s="8"/>
      <c r="MJU718" s="8"/>
      <c r="MJV718" s="8"/>
      <c r="MJW718" s="8"/>
      <c r="MJX718" s="8"/>
      <c r="MJY718" s="8"/>
      <c r="MJZ718" s="8"/>
      <c r="MKA718" s="8"/>
      <c r="MKB718" s="8"/>
      <c r="MKC718" s="8"/>
      <c r="MKD718" s="8"/>
      <c r="MKE718" s="8"/>
      <c r="MKF718" s="8"/>
      <c r="MKG718" s="8"/>
      <c r="MKH718" s="8"/>
      <c r="MKI718" s="8"/>
      <c r="MKJ718" s="8"/>
      <c r="MKK718" s="8"/>
      <c r="MKL718" s="8"/>
      <c r="MKM718" s="8"/>
      <c r="MKN718" s="8"/>
      <c r="MKO718" s="8"/>
      <c r="MKP718" s="8"/>
      <c r="MKQ718" s="8"/>
      <c r="MKR718" s="8"/>
      <c r="MKS718" s="8"/>
      <c r="MKT718" s="8"/>
      <c r="MKU718" s="8"/>
      <c r="MKV718" s="8"/>
      <c r="MKW718" s="8"/>
      <c r="MKX718" s="8"/>
      <c r="MKY718" s="8"/>
      <c r="MKZ718" s="8"/>
      <c r="MLA718" s="8"/>
      <c r="MLB718" s="8"/>
      <c r="MLC718" s="8"/>
      <c r="MLD718" s="8"/>
      <c r="MLE718" s="8"/>
      <c r="MLF718" s="8"/>
      <c r="MLG718" s="8"/>
      <c r="MLH718" s="8"/>
      <c r="MLI718" s="8"/>
      <c r="MLJ718" s="8"/>
      <c r="MLK718" s="8"/>
      <c r="MLL718" s="8"/>
      <c r="MLM718" s="8"/>
      <c r="MLN718" s="8"/>
      <c r="MLO718" s="8"/>
      <c r="MLP718" s="8"/>
      <c r="MLQ718" s="8"/>
      <c r="MLR718" s="8"/>
      <c r="MLS718" s="8"/>
      <c r="MLT718" s="8"/>
      <c r="MLU718" s="8"/>
      <c r="MLV718" s="8"/>
      <c r="MLW718" s="8"/>
      <c r="MLX718" s="8"/>
      <c r="MLY718" s="8"/>
      <c r="MLZ718" s="8"/>
      <c r="MMA718" s="8"/>
      <c r="MMB718" s="8"/>
      <c r="MMC718" s="8"/>
      <c r="MMD718" s="8"/>
      <c r="MME718" s="8"/>
      <c r="MMF718" s="8"/>
      <c r="MMG718" s="8"/>
      <c r="MMH718" s="8"/>
      <c r="MMI718" s="8"/>
      <c r="MMJ718" s="8"/>
      <c r="MMK718" s="8"/>
      <c r="MML718" s="8"/>
      <c r="MMM718" s="8"/>
      <c r="MMN718" s="8"/>
      <c r="MMO718" s="8"/>
      <c r="MMP718" s="8"/>
      <c r="MMQ718" s="8"/>
      <c r="MMR718" s="8"/>
      <c r="MMS718" s="8"/>
      <c r="MMT718" s="8"/>
      <c r="MMU718" s="8"/>
      <c r="MMV718" s="8"/>
      <c r="MMW718" s="8"/>
      <c r="MMX718" s="8"/>
      <c r="MMY718" s="8"/>
      <c r="MMZ718" s="8"/>
      <c r="MNA718" s="8"/>
      <c r="MNB718" s="8"/>
      <c r="MNC718" s="8"/>
      <c r="MND718" s="8"/>
      <c r="MNE718" s="8"/>
      <c r="MNF718" s="8"/>
      <c r="MNG718" s="8"/>
      <c r="MNH718" s="8"/>
      <c r="MNI718" s="8"/>
      <c r="MNJ718" s="8"/>
      <c r="MNK718" s="8"/>
      <c r="MNL718" s="8"/>
      <c r="MNM718" s="8"/>
      <c r="MNN718" s="8"/>
      <c r="MNO718" s="8"/>
      <c r="MNP718" s="8"/>
      <c r="MNQ718" s="8"/>
      <c r="MNR718" s="8"/>
      <c r="MNS718" s="8"/>
      <c r="MNT718" s="8"/>
      <c r="MNU718" s="8"/>
      <c r="MNV718" s="8"/>
      <c r="MNW718" s="8"/>
      <c r="MNX718" s="8"/>
      <c r="MNY718" s="8"/>
      <c r="MNZ718" s="8"/>
      <c r="MOA718" s="8"/>
      <c r="MOB718" s="8"/>
      <c r="MOC718" s="8"/>
      <c r="MOD718" s="8"/>
      <c r="MOE718" s="8"/>
      <c r="MOF718" s="8"/>
      <c r="MOG718" s="8"/>
      <c r="MOH718" s="8"/>
      <c r="MOI718" s="8"/>
      <c r="MOJ718" s="8"/>
      <c r="MOK718" s="8"/>
      <c r="MOL718" s="8"/>
      <c r="MOM718" s="8"/>
      <c r="MON718" s="8"/>
      <c r="MOO718" s="8"/>
      <c r="MOP718" s="8"/>
      <c r="MOQ718" s="8"/>
      <c r="MOR718" s="8"/>
      <c r="MOS718" s="8"/>
      <c r="MOT718" s="8"/>
      <c r="MOU718" s="8"/>
      <c r="MOV718" s="8"/>
      <c r="MOW718" s="8"/>
      <c r="MOX718" s="8"/>
      <c r="MOY718" s="8"/>
      <c r="MOZ718" s="8"/>
      <c r="MPA718" s="8"/>
      <c r="MPB718" s="8"/>
      <c r="MPC718" s="8"/>
      <c r="MPD718" s="8"/>
      <c r="MPE718" s="8"/>
      <c r="MPF718" s="8"/>
      <c r="MPG718" s="8"/>
      <c r="MPH718" s="8"/>
      <c r="MPI718" s="8"/>
      <c r="MPJ718" s="8"/>
      <c r="MPK718" s="8"/>
      <c r="MPL718" s="8"/>
      <c r="MPM718" s="8"/>
      <c r="MPN718" s="8"/>
      <c r="MPO718" s="8"/>
      <c r="MPP718" s="8"/>
      <c r="MPQ718" s="8"/>
      <c r="MPR718" s="8"/>
      <c r="MPS718" s="8"/>
      <c r="MPT718" s="8"/>
      <c r="MPU718" s="8"/>
      <c r="MPV718" s="8"/>
      <c r="MPW718" s="8"/>
      <c r="MPX718" s="8"/>
      <c r="MPY718" s="8"/>
      <c r="MPZ718" s="8"/>
      <c r="MQA718" s="8"/>
      <c r="MQB718" s="8"/>
      <c r="MQC718" s="8"/>
      <c r="MQD718" s="8"/>
      <c r="MQE718" s="8"/>
      <c r="MQF718" s="8"/>
      <c r="MQG718" s="8"/>
      <c r="MQH718" s="8"/>
      <c r="MQI718" s="8"/>
      <c r="MQJ718" s="8"/>
      <c r="MQK718" s="8"/>
      <c r="MQL718" s="8"/>
      <c r="MQM718" s="8"/>
      <c r="MQN718" s="8"/>
      <c r="MQO718" s="8"/>
      <c r="MQP718" s="8"/>
      <c r="MQQ718" s="8"/>
      <c r="MQR718" s="8"/>
      <c r="MQS718" s="8"/>
      <c r="MQT718" s="8"/>
      <c r="MQU718" s="8"/>
      <c r="MQV718" s="8"/>
      <c r="MQW718" s="8"/>
      <c r="MQX718" s="8"/>
      <c r="MQY718" s="8"/>
      <c r="MQZ718" s="8"/>
      <c r="MRA718" s="8"/>
      <c r="MRB718" s="8"/>
      <c r="MRC718" s="8"/>
      <c r="MRD718" s="8"/>
      <c r="MRE718" s="8"/>
      <c r="MRF718" s="8"/>
      <c r="MRG718" s="8"/>
      <c r="MRH718" s="8"/>
      <c r="MRI718" s="8"/>
      <c r="MRJ718" s="8"/>
      <c r="MRK718" s="8"/>
      <c r="MRL718" s="8"/>
      <c r="MRM718" s="8"/>
      <c r="MRN718" s="8"/>
      <c r="MRO718" s="8"/>
      <c r="MRP718" s="8"/>
      <c r="MRQ718" s="8"/>
      <c r="MRR718" s="8"/>
      <c r="MRS718" s="8"/>
      <c r="MRT718" s="8"/>
      <c r="MRU718" s="8"/>
      <c r="MRV718" s="8"/>
      <c r="MRW718" s="8"/>
      <c r="MRX718" s="8"/>
      <c r="MRY718" s="8"/>
      <c r="MRZ718" s="8"/>
      <c r="MSA718" s="8"/>
      <c r="MSB718" s="8"/>
      <c r="MSC718" s="8"/>
      <c r="MSD718" s="8"/>
      <c r="MSE718" s="8"/>
      <c r="MSF718" s="8"/>
      <c r="MSG718" s="8"/>
      <c r="MSH718" s="8"/>
      <c r="MSI718" s="8"/>
      <c r="MSJ718" s="8"/>
      <c r="MSK718" s="8"/>
      <c r="MSL718" s="8"/>
      <c r="MSM718" s="8"/>
      <c r="MSN718" s="8"/>
      <c r="MSO718" s="8"/>
      <c r="MSP718" s="8"/>
      <c r="MSQ718" s="8"/>
      <c r="MSR718" s="8"/>
      <c r="MSS718" s="8"/>
      <c r="MST718" s="8"/>
      <c r="MSU718" s="8"/>
      <c r="MSV718" s="8"/>
      <c r="MSW718" s="8"/>
      <c r="MSX718" s="8"/>
      <c r="MSY718" s="8"/>
      <c r="MSZ718" s="8"/>
      <c r="MTA718" s="8"/>
      <c r="MTB718" s="8"/>
      <c r="MTC718" s="8"/>
      <c r="MTD718" s="8"/>
      <c r="MTE718" s="8"/>
      <c r="MTF718" s="8"/>
      <c r="MTG718" s="8"/>
      <c r="MTH718" s="8"/>
      <c r="MTI718" s="8"/>
      <c r="MTJ718" s="8"/>
      <c r="MTK718" s="8"/>
      <c r="MTL718" s="8"/>
      <c r="MTM718" s="8"/>
      <c r="MTN718" s="8"/>
      <c r="MTO718" s="8"/>
      <c r="MTP718" s="8"/>
      <c r="MTQ718" s="8"/>
      <c r="MTR718" s="8"/>
      <c r="MTS718" s="8"/>
      <c r="MTT718" s="8"/>
      <c r="MTU718" s="8"/>
      <c r="MTV718" s="8"/>
      <c r="MTW718" s="8"/>
      <c r="MTX718" s="8"/>
      <c r="MTY718" s="8"/>
      <c r="MTZ718" s="8"/>
      <c r="MUA718" s="8"/>
      <c r="MUB718" s="8"/>
      <c r="MUC718" s="8"/>
      <c r="MUD718" s="8"/>
      <c r="MUE718" s="8"/>
      <c r="MUF718" s="8"/>
      <c r="MUG718" s="8"/>
      <c r="MUH718" s="8"/>
      <c r="MUI718" s="8"/>
      <c r="MUJ718" s="8"/>
      <c r="MUK718" s="8"/>
      <c r="MUL718" s="8"/>
      <c r="MUM718" s="8"/>
      <c r="MUN718" s="8"/>
      <c r="MUO718" s="8"/>
      <c r="MUP718" s="8"/>
      <c r="MUQ718" s="8"/>
      <c r="MUR718" s="8"/>
      <c r="MUS718" s="8"/>
      <c r="MUT718" s="8"/>
      <c r="MUU718" s="8"/>
      <c r="MUV718" s="8"/>
      <c r="MUW718" s="8"/>
      <c r="MUX718" s="8"/>
      <c r="MUY718" s="8"/>
      <c r="MUZ718" s="8"/>
      <c r="MVA718" s="8"/>
      <c r="MVB718" s="8"/>
      <c r="MVC718" s="8"/>
      <c r="MVD718" s="8"/>
      <c r="MVE718" s="8"/>
      <c r="MVF718" s="8"/>
      <c r="MVG718" s="8"/>
      <c r="MVH718" s="8"/>
      <c r="MVI718" s="8"/>
      <c r="MVJ718" s="8"/>
      <c r="MVK718" s="8"/>
      <c r="MVL718" s="8"/>
      <c r="MVM718" s="8"/>
      <c r="MVN718" s="8"/>
      <c r="MVO718" s="8"/>
      <c r="MVP718" s="8"/>
      <c r="MVQ718" s="8"/>
      <c r="MVR718" s="8"/>
      <c r="MVS718" s="8"/>
      <c r="MVT718" s="8"/>
      <c r="MVU718" s="8"/>
      <c r="MVV718" s="8"/>
      <c r="MVW718" s="8"/>
      <c r="MVX718" s="8"/>
      <c r="MVY718" s="8"/>
      <c r="MVZ718" s="8"/>
      <c r="MWA718" s="8"/>
      <c r="MWB718" s="8"/>
      <c r="MWC718" s="8"/>
      <c r="MWD718" s="8"/>
      <c r="MWE718" s="8"/>
      <c r="MWF718" s="8"/>
      <c r="MWG718" s="8"/>
      <c r="MWH718" s="8"/>
      <c r="MWI718" s="8"/>
      <c r="MWJ718" s="8"/>
      <c r="MWK718" s="8"/>
      <c r="MWL718" s="8"/>
      <c r="MWM718" s="8"/>
      <c r="MWN718" s="8"/>
      <c r="MWO718" s="8"/>
      <c r="MWP718" s="8"/>
      <c r="MWQ718" s="8"/>
      <c r="MWR718" s="8"/>
      <c r="MWS718" s="8"/>
      <c r="MWT718" s="8"/>
      <c r="MWU718" s="8"/>
      <c r="MWV718" s="8"/>
      <c r="MWW718" s="8"/>
      <c r="MWX718" s="8"/>
      <c r="MWY718" s="8"/>
      <c r="MWZ718" s="8"/>
      <c r="MXA718" s="8"/>
      <c r="MXB718" s="8"/>
      <c r="MXC718" s="8"/>
      <c r="MXD718" s="8"/>
      <c r="MXE718" s="8"/>
      <c r="MXF718" s="8"/>
      <c r="MXG718" s="8"/>
      <c r="MXH718" s="8"/>
      <c r="MXI718" s="8"/>
      <c r="MXJ718" s="8"/>
      <c r="MXK718" s="8"/>
      <c r="MXL718" s="8"/>
      <c r="MXM718" s="8"/>
      <c r="MXN718" s="8"/>
      <c r="MXO718" s="8"/>
      <c r="MXP718" s="8"/>
      <c r="MXQ718" s="8"/>
      <c r="MXR718" s="8"/>
      <c r="MXS718" s="8"/>
      <c r="MXT718" s="8"/>
      <c r="MXU718" s="8"/>
      <c r="MXV718" s="8"/>
      <c r="MXW718" s="8"/>
      <c r="MXX718" s="8"/>
      <c r="MXY718" s="8"/>
      <c r="MXZ718" s="8"/>
      <c r="MYA718" s="8"/>
      <c r="MYB718" s="8"/>
      <c r="MYC718" s="8"/>
      <c r="MYD718" s="8"/>
      <c r="MYE718" s="8"/>
      <c r="MYF718" s="8"/>
      <c r="MYG718" s="8"/>
      <c r="MYH718" s="8"/>
      <c r="MYI718" s="8"/>
      <c r="MYJ718" s="8"/>
      <c r="MYK718" s="8"/>
      <c r="MYL718" s="8"/>
      <c r="MYM718" s="8"/>
      <c r="MYN718" s="8"/>
      <c r="MYO718" s="8"/>
      <c r="MYP718" s="8"/>
      <c r="MYQ718" s="8"/>
      <c r="MYR718" s="8"/>
      <c r="MYS718" s="8"/>
      <c r="MYT718" s="8"/>
      <c r="MYU718" s="8"/>
      <c r="MYV718" s="8"/>
      <c r="MYW718" s="8"/>
      <c r="MYX718" s="8"/>
      <c r="MYY718" s="8"/>
      <c r="MYZ718" s="8"/>
      <c r="MZA718" s="8"/>
      <c r="MZB718" s="8"/>
      <c r="MZC718" s="8"/>
      <c r="MZD718" s="8"/>
      <c r="MZE718" s="8"/>
      <c r="MZF718" s="8"/>
      <c r="MZG718" s="8"/>
      <c r="MZH718" s="8"/>
      <c r="MZI718" s="8"/>
      <c r="MZJ718" s="8"/>
      <c r="MZK718" s="8"/>
      <c r="MZL718" s="8"/>
      <c r="MZM718" s="8"/>
      <c r="MZN718" s="8"/>
      <c r="MZO718" s="8"/>
      <c r="MZP718" s="8"/>
      <c r="MZQ718" s="8"/>
      <c r="MZR718" s="8"/>
      <c r="MZS718" s="8"/>
      <c r="MZT718" s="8"/>
      <c r="MZU718" s="8"/>
      <c r="MZV718" s="8"/>
      <c r="MZW718" s="8"/>
      <c r="MZX718" s="8"/>
      <c r="MZY718" s="8"/>
      <c r="MZZ718" s="8"/>
      <c r="NAA718" s="8"/>
      <c r="NAB718" s="8"/>
      <c r="NAC718" s="8"/>
      <c r="NAD718" s="8"/>
      <c r="NAE718" s="8"/>
      <c r="NAF718" s="8"/>
      <c r="NAG718" s="8"/>
      <c r="NAH718" s="8"/>
      <c r="NAI718" s="8"/>
      <c r="NAJ718" s="8"/>
      <c r="NAK718" s="8"/>
      <c r="NAL718" s="8"/>
      <c r="NAM718" s="8"/>
      <c r="NAN718" s="8"/>
      <c r="NAO718" s="8"/>
      <c r="NAP718" s="8"/>
      <c r="NAQ718" s="8"/>
      <c r="NAR718" s="8"/>
      <c r="NAS718" s="8"/>
      <c r="NAT718" s="8"/>
      <c r="NAU718" s="8"/>
      <c r="NAV718" s="8"/>
      <c r="NAW718" s="8"/>
      <c r="NAX718" s="8"/>
      <c r="NAY718" s="8"/>
      <c r="NAZ718" s="8"/>
      <c r="NBA718" s="8"/>
      <c r="NBB718" s="8"/>
      <c r="NBC718" s="8"/>
      <c r="NBD718" s="8"/>
      <c r="NBE718" s="8"/>
      <c r="NBF718" s="8"/>
      <c r="NBG718" s="8"/>
      <c r="NBH718" s="8"/>
      <c r="NBI718" s="8"/>
      <c r="NBJ718" s="8"/>
      <c r="NBK718" s="8"/>
      <c r="NBL718" s="8"/>
      <c r="NBM718" s="8"/>
      <c r="NBN718" s="8"/>
      <c r="NBO718" s="8"/>
      <c r="NBP718" s="8"/>
      <c r="NBQ718" s="8"/>
      <c r="NBR718" s="8"/>
      <c r="NBS718" s="8"/>
      <c r="NBT718" s="8"/>
      <c r="NBU718" s="8"/>
      <c r="NBV718" s="8"/>
      <c r="NBW718" s="8"/>
      <c r="NBX718" s="8"/>
      <c r="NBY718" s="8"/>
      <c r="NBZ718" s="8"/>
      <c r="NCA718" s="8"/>
      <c r="NCB718" s="8"/>
      <c r="NCC718" s="8"/>
      <c r="NCD718" s="8"/>
      <c r="NCE718" s="8"/>
      <c r="NCF718" s="8"/>
      <c r="NCG718" s="8"/>
      <c r="NCH718" s="8"/>
      <c r="NCI718" s="8"/>
      <c r="NCJ718" s="8"/>
      <c r="NCK718" s="8"/>
      <c r="NCL718" s="8"/>
      <c r="NCM718" s="8"/>
      <c r="NCN718" s="8"/>
      <c r="NCO718" s="8"/>
      <c r="NCP718" s="8"/>
      <c r="NCQ718" s="8"/>
      <c r="NCR718" s="8"/>
      <c r="NCS718" s="8"/>
      <c r="NCT718" s="8"/>
      <c r="NCU718" s="8"/>
      <c r="NCV718" s="8"/>
      <c r="NCW718" s="8"/>
      <c r="NCX718" s="8"/>
      <c r="NCY718" s="8"/>
      <c r="NCZ718" s="8"/>
      <c r="NDA718" s="8"/>
      <c r="NDB718" s="8"/>
      <c r="NDC718" s="8"/>
      <c r="NDD718" s="8"/>
      <c r="NDE718" s="8"/>
      <c r="NDF718" s="8"/>
      <c r="NDG718" s="8"/>
      <c r="NDH718" s="8"/>
      <c r="NDI718" s="8"/>
      <c r="NDJ718" s="8"/>
      <c r="NDK718" s="8"/>
      <c r="NDL718" s="8"/>
      <c r="NDM718" s="8"/>
      <c r="NDN718" s="8"/>
      <c r="NDO718" s="8"/>
      <c r="NDP718" s="8"/>
      <c r="NDQ718" s="8"/>
      <c r="NDR718" s="8"/>
      <c r="NDS718" s="8"/>
      <c r="NDT718" s="8"/>
      <c r="NDU718" s="8"/>
      <c r="NDV718" s="8"/>
      <c r="NDW718" s="8"/>
      <c r="NDX718" s="8"/>
      <c r="NDY718" s="8"/>
      <c r="NDZ718" s="8"/>
      <c r="NEA718" s="8"/>
      <c r="NEB718" s="8"/>
      <c r="NEC718" s="8"/>
      <c r="NED718" s="8"/>
      <c r="NEE718" s="8"/>
      <c r="NEF718" s="8"/>
      <c r="NEG718" s="8"/>
      <c r="NEH718" s="8"/>
      <c r="NEI718" s="8"/>
      <c r="NEJ718" s="8"/>
      <c r="NEK718" s="8"/>
      <c r="NEL718" s="8"/>
      <c r="NEM718" s="8"/>
      <c r="NEN718" s="8"/>
      <c r="NEO718" s="8"/>
      <c r="NEP718" s="8"/>
      <c r="NEQ718" s="8"/>
      <c r="NER718" s="8"/>
      <c r="NES718" s="8"/>
      <c r="NET718" s="8"/>
      <c r="NEU718" s="8"/>
      <c r="NEV718" s="8"/>
      <c r="NEW718" s="8"/>
      <c r="NEX718" s="8"/>
      <c r="NEY718" s="8"/>
      <c r="NEZ718" s="8"/>
      <c r="NFA718" s="8"/>
      <c r="NFB718" s="8"/>
      <c r="NFC718" s="8"/>
      <c r="NFD718" s="8"/>
      <c r="NFE718" s="8"/>
      <c r="NFF718" s="8"/>
      <c r="NFG718" s="8"/>
      <c r="NFH718" s="8"/>
      <c r="NFI718" s="8"/>
      <c r="NFJ718" s="8"/>
      <c r="NFK718" s="8"/>
      <c r="NFL718" s="8"/>
      <c r="NFM718" s="8"/>
      <c r="NFN718" s="8"/>
      <c r="NFO718" s="8"/>
      <c r="NFP718" s="8"/>
      <c r="NFQ718" s="8"/>
      <c r="NFR718" s="8"/>
      <c r="NFS718" s="8"/>
      <c r="NFT718" s="8"/>
      <c r="NFU718" s="8"/>
      <c r="NFV718" s="8"/>
      <c r="NFW718" s="8"/>
      <c r="NFX718" s="8"/>
      <c r="NFY718" s="8"/>
      <c r="NFZ718" s="8"/>
      <c r="NGA718" s="8"/>
      <c r="NGB718" s="8"/>
      <c r="NGC718" s="8"/>
      <c r="NGD718" s="8"/>
      <c r="NGE718" s="8"/>
      <c r="NGF718" s="8"/>
      <c r="NGG718" s="8"/>
      <c r="NGH718" s="8"/>
      <c r="NGI718" s="8"/>
      <c r="NGJ718" s="8"/>
      <c r="NGK718" s="8"/>
      <c r="NGL718" s="8"/>
      <c r="NGM718" s="8"/>
      <c r="NGN718" s="8"/>
      <c r="NGO718" s="8"/>
      <c r="NGP718" s="8"/>
      <c r="NGQ718" s="8"/>
      <c r="NGR718" s="8"/>
      <c r="NGS718" s="8"/>
      <c r="NGT718" s="8"/>
      <c r="NGU718" s="8"/>
      <c r="NGV718" s="8"/>
      <c r="NGW718" s="8"/>
      <c r="NGX718" s="8"/>
      <c r="NGY718" s="8"/>
      <c r="NGZ718" s="8"/>
      <c r="NHA718" s="8"/>
      <c r="NHB718" s="8"/>
      <c r="NHC718" s="8"/>
      <c r="NHD718" s="8"/>
      <c r="NHE718" s="8"/>
      <c r="NHF718" s="8"/>
      <c r="NHG718" s="8"/>
      <c r="NHH718" s="8"/>
      <c r="NHI718" s="8"/>
      <c r="NHJ718" s="8"/>
      <c r="NHK718" s="8"/>
      <c r="NHL718" s="8"/>
      <c r="NHM718" s="8"/>
      <c r="NHN718" s="8"/>
      <c r="NHO718" s="8"/>
      <c r="NHP718" s="8"/>
      <c r="NHQ718" s="8"/>
      <c r="NHR718" s="8"/>
      <c r="NHS718" s="8"/>
      <c r="NHT718" s="8"/>
      <c r="NHU718" s="8"/>
      <c r="NHV718" s="8"/>
      <c r="NHW718" s="8"/>
      <c r="NHX718" s="8"/>
      <c r="NHY718" s="8"/>
      <c r="NHZ718" s="8"/>
      <c r="NIA718" s="8"/>
      <c r="NIB718" s="8"/>
      <c r="NIC718" s="8"/>
      <c r="NID718" s="8"/>
      <c r="NIE718" s="8"/>
      <c r="NIF718" s="8"/>
      <c r="NIG718" s="8"/>
      <c r="NIH718" s="8"/>
      <c r="NII718" s="8"/>
      <c r="NIJ718" s="8"/>
      <c r="NIK718" s="8"/>
      <c r="NIL718" s="8"/>
      <c r="NIM718" s="8"/>
      <c r="NIN718" s="8"/>
      <c r="NIO718" s="8"/>
      <c r="NIP718" s="8"/>
      <c r="NIQ718" s="8"/>
      <c r="NIR718" s="8"/>
      <c r="NIS718" s="8"/>
      <c r="NIT718" s="8"/>
      <c r="NIU718" s="8"/>
      <c r="NIV718" s="8"/>
      <c r="NIW718" s="8"/>
      <c r="NIX718" s="8"/>
      <c r="NIY718" s="8"/>
      <c r="NIZ718" s="8"/>
      <c r="NJA718" s="8"/>
      <c r="NJB718" s="8"/>
      <c r="NJC718" s="8"/>
      <c r="NJD718" s="8"/>
      <c r="NJE718" s="8"/>
      <c r="NJF718" s="8"/>
      <c r="NJG718" s="8"/>
      <c r="NJH718" s="8"/>
      <c r="NJI718" s="8"/>
      <c r="NJJ718" s="8"/>
      <c r="NJK718" s="8"/>
      <c r="NJL718" s="8"/>
      <c r="NJM718" s="8"/>
      <c r="NJN718" s="8"/>
      <c r="NJO718" s="8"/>
      <c r="NJP718" s="8"/>
      <c r="NJQ718" s="8"/>
      <c r="NJR718" s="8"/>
      <c r="NJS718" s="8"/>
      <c r="NJT718" s="8"/>
      <c r="NJU718" s="8"/>
      <c r="NJV718" s="8"/>
      <c r="NJW718" s="8"/>
      <c r="NJX718" s="8"/>
      <c r="NJY718" s="8"/>
      <c r="NJZ718" s="8"/>
      <c r="NKA718" s="8"/>
      <c r="NKB718" s="8"/>
      <c r="NKC718" s="8"/>
      <c r="NKD718" s="8"/>
      <c r="NKE718" s="8"/>
      <c r="NKF718" s="8"/>
      <c r="NKG718" s="8"/>
      <c r="NKH718" s="8"/>
      <c r="NKI718" s="8"/>
      <c r="NKJ718" s="8"/>
      <c r="NKK718" s="8"/>
      <c r="NKL718" s="8"/>
      <c r="NKM718" s="8"/>
      <c r="NKN718" s="8"/>
      <c r="NKO718" s="8"/>
      <c r="NKP718" s="8"/>
      <c r="NKQ718" s="8"/>
      <c r="NKR718" s="8"/>
      <c r="NKS718" s="8"/>
      <c r="NKT718" s="8"/>
      <c r="NKU718" s="8"/>
      <c r="NKV718" s="8"/>
      <c r="NKW718" s="8"/>
      <c r="NKX718" s="8"/>
      <c r="NKY718" s="8"/>
      <c r="NKZ718" s="8"/>
      <c r="NLA718" s="8"/>
      <c r="NLB718" s="8"/>
      <c r="NLC718" s="8"/>
      <c r="NLD718" s="8"/>
      <c r="NLE718" s="8"/>
      <c r="NLF718" s="8"/>
      <c r="NLG718" s="8"/>
      <c r="NLH718" s="8"/>
      <c r="NLI718" s="8"/>
      <c r="NLJ718" s="8"/>
      <c r="NLK718" s="8"/>
      <c r="NLL718" s="8"/>
      <c r="NLM718" s="8"/>
      <c r="NLN718" s="8"/>
      <c r="NLO718" s="8"/>
      <c r="NLP718" s="8"/>
      <c r="NLQ718" s="8"/>
      <c r="NLR718" s="8"/>
      <c r="NLS718" s="8"/>
      <c r="NLT718" s="8"/>
      <c r="NLU718" s="8"/>
      <c r="NLV718" s="8"/>
      <c r="NLW718" s="8"/>
      <c r="NLX718" s="8"/>
      <c r="NLY718" s="8"/>
      <c r="NLZ718" s="8"/>
      <c r="NMA718" s="8"/>
      <c r="NMB718" s="8"/>
      <c r="NMC718" s="8"/>
      <c r="NMD718" s="8"/>
      <c r="NME718" s="8"/>
      <c r="NMF718" s="8"/>
      <c r="NMG718" s="8"/>
      <c r="NMH718" s="8"/>
      <c r="NMI718" s="8"/>
      <c r="NMJ718" s="8"/>
      <c r="NMK718" s="8"/>
      <c r="NML718" s="8"/>
      <c r="NMM718" s="8"/>
      <c r="NMN718" s="8"/>
      <c r="NMO718" s="8"/>
      <c r="NMP718" s="8"/>
      <c r="NMQ718" s="8"/>
      <c r="NMR718" s="8"/>
      <c r="NMS718" s="8"/>
      <c r="NMT718" s="8"/>
      <c r="NMU718" s="8"/>
      <c r="NMV718" s="8"/>
      <c r="NMW718" s="8"/>
      <c r="NMX718" s="8"/>
      <c r="NMY718" s="8"/>
      <c r="NMZ718" s="8"/>
      <c r="NNA718" s="8"/>
      <c r="NNB718" s="8"/>
      <c r="NNC718" s="8"/>
      <c r="NND718" s="8"/>
      <c r="NNE718" s="8"/>
      <c r="NNF718" s="8"/>
      <c r="NNG718" s="8"/>
      <c r="NNH718" s="8"/>
      <c r="NNI718" s="8"/>
      <c r="NNJ718" s="8"/>
      <c r="NNK718" s="8"/>
      <c r="NNL718" s="8"/>
      <c r="NNM718" s="8"/>
      <c r="NNN718" s="8"/>
      <c r="NNO718" s="8"/>
      <c r="NNP718" s="8"/>
      <c r="NNQ718" s="8"/>
      <c r="NNR718" s="8"/>
      <c r="NNS718" s="8"/>
      <c r="NNT718" s="8"/>
      <c r="NNU718" s="8"/>
      <c r="NNV718" s="8"/>
      <c r="NNW718" s="8"/>
      <c r="NNX718" s="8"/>
      <c r="NNY718" s="8"/>
      <c r="NNZ718" s="8"/>
      <c r="NOA718" s="8"/>
      <c r="NOB718" s="8"/>
      <c r="NOC718" s="8"/>
      <c r="NOD718" s="8"/>
      <c r="NOE718" s="8"/>
      <c r="NOF718" s="8"/>
      <c r="NOG718" s="8"/>
      <c r="NOH718" s="8"/>
      <c r="NOI718" s="8"/>
      <c r="NOJ718" s="8"/>
      <c r="NOK718" s="8"/>
      <c r="NOL718" s="8"/>
      <c r="NOM718" s="8"/>
      <c r="NON718" s="8"/>
      <c r="NOO718" s="8"/>
      <c r="NOP718" s="8"/>
      <c r="NOQ718" s="8"/>
      <c r="NOR718" s="8"/>
      <c r="NOS718" s="8"/>
      <c r="NOT718" s="8"/>
      <c r="NOU718" s="8"/>
      <c r="NOV718" s="8"/>
      <c r="NOW718" s="8"/>
      <c r="NOX718" s="8"/>
      <c r="NOY718" s="8"/>
      <c r="NOZ718" s="8"/>
      <c r="NPA718" s="8"/>
      <c r="NPB718" s="8"/>
      <c r="NPC718" s="8"/>
      <c r="NPD718" s="8"/>
      <c r="NPE718" s="8"/>
      <c r="NPF718" s="8"/>
      <c r="NPG718" s="8"/>
      <c r="NPH718" s="8"/>
      <c r="NPI718" s="8"/>
      <c r="NPJ718" s="8"/>
      <c r="NPK718" s="8"/>
      <c r="NPL718" s="8"/>
      <c r="NPM718" s="8"/>
      <c r="NPN718" s="8"/>
      <c r="NPO718" s="8"/>
      <c r="NPP718" s="8"/>
      <c r="NPQ718" s="8"/>
      <c r="NPR718" s="8"/>
      <c r="NPS718" s="8"/>
      <c r="NPT718" s="8"/>
      <c r="NPU718" s="8"/>
      <c r="NPV718" s="8"/>
      <c r="NPW718" s="8"/>
      <c r="NPX718" s="8"/>
      <c r="NPY718" s="8"/>
      <c r="NPZ718" s="8"/>
      <c r="NQA718" s="8"/>
      <c r="NQB718" s="8"/>
      <c r="NQC718" s="8"/>
      <c r="NQD718" s="8"/>
      <c r="NQE718" s="8"/>
      <c r="NQF718" s="8"/>
      <c r="NQG718" s="8"/>
      <c r="NQH718" s="8"/>
      <c r="NQI718" s="8"/>
      <c r="NQJ718" s="8"/>
      <c r="NQK718" s="8"/>
      <c r="NQL718" s="8"/>
      <c r="NQM718" s="8"/>
      <c r="NQN718" s="8"/>
      <c r="NQO718" s="8"/>
      <c r="NQP718" s="8"/>
      <c r="NQQ718" s="8"/>
      <c r="NQR718" s="8"/>
      <c r="NQS718" s="8"/>
      <c r="NQT718" s="8"/>
      <c r="NQU718" s="8"/>
      <c r="NQV718" s="8"/>
      <c r="NQW718" s="8"/>
      <c r="NQX718" s="8"/>
      <c r="NQY718" s="8"/>
      <c r="NQZ718" s="8"/>
      <c r="NRA718" s="8"/>
      <c r="NRB718" s="8"/>
      <c r="NRC718" s="8"/>
      <c r="NRD718" s="8"/>
      <c r="NRE718" s="8"/>
      <c r="NRF718" s="8"/>
      <c r="NRG718" s="8"/>
      <c r="NRH718" s="8"/>
      <c r="NRI718" s="8"/>
      <c r="NRJ718" s="8"/>
      <c r="NRK718" s="8"/>
      <c r="NRL718" s="8"/>
      <c r="NRM718" s="8"/>
      <c r="NRN718" s="8"/>
      <c r="NRO718" s="8"/>
      <c r="NRP718" s="8"/>
      <c r="NRQ718" s="8"/>
      <c r="NRR718" s="8"/>
      <c r="NRS718" s="8"/>
      <c r="NRT718" s="8"/>
      <c r="NRU718" s="8"/>
      <c r="NRV718" s="8"/>
      <c r="NRW718" s="8"/>
      <c r="NRX718" s="8"/>
      <c r="NRY718" s="8"/>
      <c r="NRZ718" s="8"/>
      <c r="NSA718" s="8"/>
      <c r="NSB718" s="8"/>
      <c r="NSC718" s="8"/>
      <c r="NSD718" s="8"/>
      <c r="NSE718" s="8"/>
      <c r="NSF718" s="8"/>
      <c r="NSG718" s="8"/>
      <c r="NSH718" s="8"/>
      <c r="NSI718" s="8"/>
      <c r="NSJ718" s="8"/>
      <c r="NSK718" s="8"/>
      <c r="NSL718" s="8"/>
      <c r="NSM718" s="8"/>
      <c r="NSN718" s="8"/>
      <c r="NSO718" s="8"/>
      <c r="NSP718" s="8"/>
      <c r="NSQ718" s="8"/>
      <c r="NSR718" s="8"/>
      <c r="NSS718" s="8"/>
      <c r="NST718" s="8"/>
      <c r="NSU718" s="8"/>
      <c r="NSV718" s="8"/>
      <c r="NSW718" s="8"/>
      <c r="NSX718" s="8"/>
      <c r="NSY718" s="8"/>
      <c r="NSZ718" s="8"/>
      <c r="NTA718" s="8"/>
      <c r="NTB718" s="8"/>
      <c r="NTC718" s="8"/>
      <c r="NTD718" s="8"/>
      <c r="NTE718" s="8"/>
      <c r="NTF718" s="8"/>
      <c r="NTG718" s="8"/>
      <c r="NTH718" s="8"/>
      <c r="NTI718" s="8"/>
      <c r="NTJ718" s="8"/>
      <c r="NTK718" s="8"/>
      <c r="NTL718" s="8"/>
      <c r="NTM718" s="8"/>
      <c r="NTN718" s="8"/>
      <c r="NTO718" s="8"/>
      <c r="NTP718" s="8"/>
      <c r="NTQ718" s="8"/>
      <c r="NTR718" s="8"/>
      <c r="NTS718" s="8"/>
      <c r="NTT718" s="8"/>
      <c r="NTU718" s="8"/>
      <c r="NTV718" s="8"/>
      <c r="NTW718" s="8"/>
      <c r="NTX718" s="8"/>
      <c r="NTY718" s="8"/>
      <c r="NTZ718" s="8"/>
      <c r="NUA718" s="8"/>
      <c r="NUB718" s="8"/>
      <c r="NUC718" s="8"/>
      <c r="NUD718" s="8"/>
      <c r="NUE718" s="8"/>
      <c r="NUF718" s="8"/>
      <c r="NUG718" s="8"/>
      <c r="NUH718" s="8"/>
      <c r="NUI718" s="8"/>
      <c r="NUJ718" s="8"/>
      <c r="NUK718" s="8"/>
      <c r="NUL718" s="8"/>
      <c r="NUM718" s="8"/>
      <c r="NUN718" s="8"/>
      <c r="NUO718" s="8"/>
      <c r="NUP718" s="8"/>
      <c r="NUQ718" s="8"/>
      <c r="NUR718" s="8"/>
      <c r="NUS718" s="8"/>
      <c r="NUT718" s="8"/>
      <c r="NUU718" s="8"/>
      <c r="NUV718" s="8"/>
      <c r="NUW718" s="8"/>
      <c r="NUX718" s="8"/>
      <c r="NUY718" s="8"/>
      <c r="NUZ718" s="8"/>
      <c r="NVA718" s="8"/>
      <c r="NVB718" s="8"/>
      <c r="NVC718" s="8"/>
      <c r="NVD718" s="8"/>
      <c r="NVE718" s="8"/>
      <c r="NVF718" s="8"/>
      <c r="NVG718" s="8"/>
      <c r="NVH718" s="8"/>
      <c r="NVI718" s="8"/>
      <c r="NVJ718" s="8"/>
      <c r="NVK718" s="8"/>
      <c r="NVL718" s="8"/>
      <c r="NVM718" s="8"/>
      <c r="NVN718" s="8"/>
      <c r="NVO718" s="8"/>
      <c r="NVP718" s="8"/>
      <c r="NVQ718" s="8"/>
      <c r="NVR718" s="8"/>
      <c r="NVS718" s="8"/>
      <c r="NVT718" s="8"/>
      <c r="NVU718" s="8"/>
      <c r="NVV718" s="8"/>
      <c r="NVW718" s="8"/>
      <c r="NVX718" s="8"/>
      <c r="NVY718" s="8"/>
      <c r="NVZ718" s="8"/>
      <c r="NWA718" s="8"/>
      <c r="NWB718" s="8"/>
      <c r="NWC718" s="8"/>
      <c r="NWD718" s="8"/>
      <c r="NWE718" s="8"/>
      <c r="NWF718" s="8"/>
      <c r="NWG718" s="8"/>
      <c r="NWH718" s="8"/>
      <c r="NWI718" s="8"/>
      <c r="NWJ718" s="8"/>
      <c r="NWK718" s="8"/>
      <c r="NWL718" s="8"/>
      <c r="NWM718" s="8"/>
      <c r="NWN718" s="8"/>
      <c r="NWO718" s="8"/>
      <c r="NWP718" s="8"/>
      <c r="NWQ718" s="8"/>
      <c r="NWR718" s="8"/>
      <c r="NWS718" s="8"/>
      <c r="NWT718" s="8"/>
      <c r="NWU718" s="8"/>
      <c r="NWV718" s="8"/>
      <c r="NWW718" s="8"/>
      <c r="NWX718" s="8"/>
      <c r="NWY718" s="8"/>
      <c r="NWZ718" s="8"/>
      <c r="NXA718" s="8"/>
      <c r="NXB718" s="8"/>
      <c r="NXC718" s="8"/>
      <c r="NXD718" s="8"/>
      <c r="NXE718" s="8"/>
      <c r="NXF718" s="8"/>
      <c r="NXG718" s="8"/>
      <c r="NXH718" s="8"/>
      <c r="NXI718" s="8"/>
      <c r="NXJ718" s="8"/>
      <c r="NXK718" s="8"/>
      <c r="NXL718" s="8"/>
      <c r="NXM718" s="8"/>
      <c r="NXN718" s="8"/>
      <c r="NXO718" s="8"/>
      <c r="NXP718" s="8"/>
      <c r="NXQ718" s="8"/>
      <c r="NXR718" s="8"/>
      <c r="NXS718" s="8"/>
      <c r="NXT718" s="8"/>
      <c r="NXU718" s="8"/>
      <c r="NXV718" s="8"/>
      <c r="NXW718" s="8"/>
      <c r="NXX718" s="8"/>
      <c r="NXY718" s="8"/>
      <c r="NXZ718" s="8"/>
      <c r="NYA718" s="8"/>
      <c r="NYB718" s="8"/>
      <c r="NYC718" s="8"/>
      <c r="NYD718" s="8"/>
      <c r="NYE718" s="8"/>
      <c r="NYF718" s="8"/>
      <c r="NYG718" s="8"/>
      <c r="NYH718" s="8"/>
      <c r="NYI718" s="8"/>
      <c r="NYJ718" s="8"/>
      <c r="NYK718" s="8"/>
      <c r="NYL718" s="8"/>
      <c r="NYM718" s="8"/>
      <c r="NYN718" s="8"/>
      <c r="NYO718" s="8"/>
      <c r="NYP718" s="8"/>
      <c r="NYQ718" s="8"/>
      <c r="NYR718" s="8"/>
      <c r="NYS718" s="8"/>
      <c r="NYT718" s="8"/>
      <c r="NYU718" s="8"/>
      <c r="NYV718" s="8"/>
      <c r="NYW718" s="8"/>
      <c r="NYX718" s="8"/>
      <c r="NYY718" s="8"/>
      <c r="NYZ718" s="8"/>
      <c r="NZA718" s="8"/>
      <c r="NZB718" s="8"/>
      <c r="NZC718" s="8"/>
      <c r="NZD718" s="8"/>
      <c r="NZE718" s="8"/>
      <c r="NZF718" s="8"/>
      <c r="NZG718" s="8"/>
      <c r="NZH718" s="8"/>
      <c r="NZI718" s="8"/>
      <c r="NZJ718" s="8"/>
      <c r="NZK718" s="8"/>
      <c r="NZL718" s="8"/>
      <c r="NZM718" s="8"/>
      <c r="NZN718" s="8"/>
      <c r="NZO718" s="8"/>
      <c r="NZP718" s="8"/>
      <c r="NZQ718" s="8"/>
      <c r="NZR718" s="8"/>
      <c r="NZS718" s="8"/>
      <c r="NZT718" s="8"/>
      <c r="NZU718" s="8"/>
      <c r="NZV718" s="8"/>
      <c r="NZW718" s="8"/>
      <c r="NZX718" s="8"/>
      <c r="NZY718" s="8"/>
      <c r="NZZ718" s="8"/>
      <c r="OAA718" s="8"/>
      <c r="OAB718" s="8"/>
      <c r="OAC718" s="8"/>
      <c r="OAD718" s="8"/>
      <c r="OAE718" s="8"/>
      <c r="OAF718" s="8"/>
      <c r="OAG718" s="8"/>
      <c r="OAH718" s="8"/>
      <c r="OAI718" s="8"/>
      <c r="OAJ718" s="8"/>
      <c r="OAK718" s="8"/>
      <c r="OAL718" s="8"/>
      <c r="OAM718" s="8"/>
      <c r="OAN718" s="8"/>
      <c r="OAO718" s="8"/>
      <c r="OAP718" s="8"/>
      <c r="OAQ718" s="8"/>
      <c r="OAR718" s="8"/>
      <c r="OAS718" s="8"/>
      <c r="OAT718" s="8"/>
      <c r="OAU718" s="8"/>
      <c r="OAV718" s="8"/>
      <c r="OAW718" s="8"/>
      <c r="OAX718" s="8"/>
      <c r="OAY718" s="8"/>
      <c r="OAZ718" s="8"/>
      <c r="OBA718" s="8"/>
      <c r="OBB718" s="8"/>
      <c r="OBC718" s="8"/>
      <c r="OBD718" s="8"/>
      <c r="OBE718" s="8"/>
      <c r="OBF718" s="8"/>
      <c r="OBG718" s="8"/>
      <c r="OBH718" s="8"/>
      <c r="OBI718" s="8"/>
      <c r="OBJ718" s="8"/>
      <c r="OBK718" s="8"/>
      <c r="OBL718" s="8"/>
      <c r="OBM718" s="8"/>
      <c r="OBN718" s="8"/>
      <c r="OBO718" s="8"/>
      <c r="OBP718" s="8"/>
      <c r="OBQ718" s="8"/>
      <c r="OBR718" s="8"/>
      <c r="OBS718" s="8"/>
      <c r="OBT718" s="8"/>
      <c r="OBU718" s="8"/>
      <c r="OBV718" s="8"/>
      <c r="OBW718" s="8"/>
      <c r="OBX718" s="8"/>
      <c r="OBY718" s="8"/>
      <c r="OBZ718" s="8"/>
      <c r="OCA718" s="8"/>
      <c r="OCB718" s="8"/>
      <c r="OCC718" s="8"/>
      <c r="OCD718" s="8"/>
      <c r="OCE718" s="8"/>
      <c r="OCF718" s="8"/>
      <c r="OCG718" s="8"/>
      <c r="OCH718" s="8"/>
      <c r="OCI718" s="8"/>
      <c r="OCJ718" s="8"/>
      <c r="OCK718" s="8"/>
      <c r="OCL718" s="8"/>
      <c r="OCM718" s="8"/>
      <c r="OCN718" s="8"/>
      <c r="OCO718" s="8"/>
      <c r="OCP718" s="8"/>
      <c r="OCQ718" s="8"/>
      <c r="OCR718" s="8"/>
      <c r="OCS718" s="8"/>
      <c r="OCT718" s="8"/>
      <c r="OCU718" s="8"/>
      <c r="OCV718" s="8"/>
      <c r="OCW718" s="8"/>
      <c r="OCX718" s="8"/>
      <c r="OCY718" s="8"/>
      <c r="OCZ718" s="8"/>
      <c r="ODA718" s="8"/>
      <c r="ODB718" s="8"/>
      <c r="ODC718" s="8"/>
      <c r="ODD718" s="8"/>
      <c r="ODE718" s="8"/>
      <c r="ODF718" s="8"/>
      <c r="ODG718" s="8"/>
      <c r="ODH718" s="8"/>
      <c r="ODI718" s="8"/>
      <c r="ODJ718" s="8"/>
      <c r="ODK718" s="8"/>
      <c r="ODL718" s="8"/>
      <c r="ODM718" s="8"/>
      <c r="ODN718" s="8"/>
      <c r="ODO718" s="8"/>
      <c r="ODP718" s="8"/>
      <c r="ODQ718" s="8"/>
      <c r="ODR718" s="8"/>
      <c r="ODS718" s="8"/>
      <c r="ODT718" s="8"/>
      <c r="ODU718" s="8"/>
      <c r="ODV718" s="8"/>
      <c r="ODW718" s="8"/>
      <c r="ODX718" s="8"/>
      <c r="ODY718" s="8"/>
      <c r="ODZ718" s="8"/>
      <c r="OEA718" s="8"/>
      <c r="OEB718" s="8"/>
      <c r="OEC718" s="8"/>
      <c r="OED718" s="8"/>
      <c r="OEE718" s="8"/>
      <c r="OEF718" s="8"/>
      <c r="OEG718" s="8"/>
      <c r="OEH718" s="8"/>
      <c r="OEI718" s="8"/>
      <c r="OEJ718" s="8"/>
      <c r="OEK718" s="8"/>
      <c r="OEL718" s="8"/>
      <c r="OEM718" s="8"/>
      <c r="OEN718" s="8"/>
      <c r="OEO718" s="8"/>
      <c r="OEP718" s="8"/>
      <c r="OEQ718" s="8"/>
      <c r="OER718" s="8"/>
      <c r="OES718" s="8"/>
      <c r="OET718" s="8"/>
      <c r="OEU718" s="8"/>
      <c r="OEV718" s="8"/>
      <c r="OEW718" s="8"/>
      <c r="OEX718" s="8"/>
      <c r="OEY718" s="8"/>
      <c r="OEZ718" s="8"/>
      <c r="OFA718" s="8"/>
      <c r="OFB718" s="8"/>
      <c r="OFC718" s="8"/>
      <c r="OFD718" s="8"/>
      <c r="OFE718" s="8"/>
      <c r="OFF718" s="8"/>
      <c r="OFG718" s="8"/>
      <c r="OFH718" s="8"/>
      <c r="OFI718" s="8"/>
      <c r="OFJ718" s="8"/>
      <c r="OFK718" s="8"/>
      <c r="OFL718" s="8"/>
      <c r="OFM718" s="8"/>
      <c r="OFN718" s="8"/>
      <c r="OFO718" s="8"/>
      <c r="OFP718" s="8"/>
      <c r="OFQ718" s="8"/>
      <c r="OFR718" s="8"/>
      <c r="OFS718" s="8"/>
      <c r="OFT718" s="8"/>
      <c r="OFU718" s="8"/>
      <c r="OFV718" s="8"/>
      <c r="OFW718" s="8"/>
      <c r="OFX718" s="8"/>
      <c r="OFY718" s="8"/>
      <c r="OFZ718" s="8"/>
      <c r="OGA718" s="8"/>
      <c r="OGB718" s="8"/>
      <c r="OGC718" s="8"/>
      <c r="OGD718" s="8"/>
      <c r="OGE718" s="8"/>
      <c r="OGF718" s="8"/>
      <c r="OGG718" s="8"/>
      <c r="OGH718" s="8"/>
      <c r="OGI718" s="8"/>
      <c r="OGJ718" s="8"/>
      <c r="OGK718" s="8"/>
      <c r="OGL718" s="8"/>
      <c r="OGM718" s="8"/>
      <c r="OGN718" s="8"/>
      <c r="OGO718" s="8"/>
      <c r="OGP718" s="8"/>
      <c r="OGQ718" s="8"/>
      <c r="OGR718" s="8"/>
      <c r="OGS718" s="8"/>
      <c r="OGT718" s="8"/>
      <c r="OGU718" s="8"/>
      <c r="OGV718" s="8"/>
      <c r="OGW718" s="8"/>
      <c r="OGX718" s="8"/>
      <c r="OGY718" s="8"/>
      <c r="OGZ718" s="8"/>
      <c r="OHA718" s="8"/>
      <c r="OHB718" s="8"/>
      <c r="OHC718" s="8"/>
      <c r="OHD718" s="8"/>
      <c r="OHE718" s="8"/>
      <c r="OHF718" s="8"/>
      <c r="OHG718" s="8"/>
      <c r="OHH718" s="8"/>
      <c r="OHI718" s="8"/>
      <c r="OHJ718" s="8"/>
      <c r="OHK718" s="8"/>
      <c r="OHL718" s="8"/>
      <c r="OHM718" s="8"/>
      <c r="OHN718" s="8"/>
      <c r="OHO718" s="8"/>
      <c r="OHP718" s="8"/>
      <c r="OHQ718" s="8"/>
      <c r="OHR718" s="8"/>
      <c r="OHS718" s="8"/>
      <c r="OHT718" s="8"/>
      <c r="OHU718" s="8"/>
      <c r="OHV718" s="8"/>
      <c r="OHW718" s="8"/>
      <c r="OHX718" s="8"/>
      <c r="OHY718" s="8"/>
      <c r="OHZ718" s="8"/>
      <c r="OIA718" s="8"/>
      <c r="OIB718" s="8"/>
      <c r="OIC718" s="8"/>
      <c r="OID718" s="8"/>
      <c r="OIE718" s="8"/>
      <c r="OIF718" s="8"/>
      <c r="OIG718" s="8"/>
      <c r="OIH718" s="8"/>
      <c r="OII718" s="8"/>
      <c r="OIJ718" s="8"/>
      <c r="OIK718" s="8"/>
      <c r="OIL718" s="8"/>
      <c r="OIM718" s="8"/>
      <c r="OIN718" s="8"/>
      <c r="OIO718" s="8"/>
      <c r="OIP718" s="8"/>
      <c r="OIQ718" s="8"/>
      <c r="OIR718" s="8"/>
      <c r="OIS718" s="8"/>
      <c r="OIT718" s="8"/>
      <c r="OIU718" s="8"/>
      <c r="OIV718" s="8"/>
      <c r="OIW718" s="8"/>
      <c r="OIX718" s="8"/>
      <c r="OIY718" s="8"/>
      <c r="OIZ718" s="8"/>
      <c r="OJA718" s="8"/>
      <c r="OJB718" s="8"/>
      <c r="OJC718" s="8"/>
      <c r="OJD718" s="8"/>
      <c r="OJE718" s="8"/>
      <c r="OJF718" s="8"/>
      <c r="OJG718" s="8"/>
      <c r="OJH718" s="8"/>
      <c r="OJI718" s="8"/>
      <c r="OJJ718" s="8"/>
      <c r="OJK718" s="8"/>
      <c r="OJL718" s="8"/>
      <c r="OJM718" s="8"/>
      <c r="OJN718" s="8"/>
      <c r="OJO718" s="8"/>
      <c r="OJP718" s="8"/>
      <c r="OJQ718" s="8"/>
      <c r="OJR718" s="8"/>
      <c r="OJS718" s="8"/>
      <c r="OJT718" s="8"/>
      <c r="OJU718" s="8"/>
      <c r="OJV718" s="8"/>
      <c r="OJW718" s="8"/>
      <c r="OJX718" s="8"/>
      <c r="OJY718" s="8"/>
      <c r="OJZ718" s="8"/>
      <c r="OKA718" s="8"/>
      <c r="OKB718" s="8"/>
      <c r="OKC718" s="8"/>
      <c r="OKD718" s="8"/>
      <c r="OKE718" s="8"/>
      <c r="OKF718" s="8"/>
      <c r="OKG718" s="8"/>
      <c r="OKH718" s="8"/>
      <c r="OKI718" s="8"/>
      <c r="OKJ718" s="8"/>
      <c r="OKK718" s="8"/>
      <c r="OKL718" s="8"/>
      <c r="OKM718" s="8"/>
      <c r="OKN718" s="8"/>
      <c r="OKO718" s="8"/>
      <c r="OKP718" s="8"/>
      <c r="OKQ718" s="8"/>
      <c r="OKR718" s="8"/>
      <c r="OKS718" s="8"/>
      <c r="OKT718" s="8"/>
      <c r="OKU718" s="8"/>
      <c r="OKV718" s="8"/>
      <c r="OKW718" s="8"/>
      <c r="OKX718" s="8"/>
      <c r="OKY718" s="8"/>
      <c r="OKZ718" s="8"/>
      <c r="OLA718" s="8"/>
      <c r="OLB718" s="8"/>
      <c r="OLC718" s="8"/>
      <c r="OLD718" s="8"/>
      <c r="OLE718" s="8"/>
      <c r="OLF718" s="8"/>
      <c r="OLG718" s="8"/>
      <c r="OLH718" s="8"/>
      <c r="OLI718" s="8"/>
      <c r="OLJ718" s="8"/>
      <c r="OLK718" s="8"/>
      <c r="OLL718" s="8"/>
      <c r="OLM718" s="8"/>
      <c r="OLN718" s="8"/>
      <c r="OLO718" s="8"/>
      <c r="OLP718" s="8"/>
      <c r="OLQ718" s="8"/>
      <c r="OLR718" s="8"/>
      <c r="OLS718" s="8"/>
      <c r="OLT718" s="8"/>
      <c r="OLU718" s="8"/>
      <c r="OLV718" s="8"/>
      <c r="OLW718" s="8"/>
      <c r="OLX718" s="8"/>
      <c r="OLY718" s="8"/>
      <c r="OLZ718" s="8"/>
      <c r="OMA718" s="8"/>
      <c r="OMB718" s="8"/>
      <c r="OMC718" s="8"/>
      <c r="OMD718" s="8"/>
      <c r="OME718" s="8"/>
      <c r="OMF718" s="8"/>
      <c r="OMG718" s="8"/>
      <c r="OMH718" s="8"/>
      <c r="OMI718" s="8"/>
      <c r="OMJ718" s="8"/>
      <c r="OMK718" s="8"/>
      <c r="OML718" s="8"/>
      <c r="OMM718" s="8"/>
      <c r="OMN718" s="8"/>
      <c r="OMO718" s="8"/>
      <c r="OMP718" s="8"/>
      <c r="OMQ718" s="8"/>
      <c r="OMR718" s="8"/>
      <c r="OMS718" s="8"/>
      <c r="OMT718" s="8"/>
      <c r="OMU718" s="8"/>
      <c r="OMV718" s="8"/>
      <c r="OMW718" s="8"/>
      <c r="OMX718" s="8"/>
      <c r="OMY718" s="8"/>
      <c r="OMZ718" s="8"/>
      <c r="ONA718" s="8"/>
      <c r="ONB718" s="8"/>
      <c r="ONC718" s="8"/>
      <c r="OND718" s="8"/>
      <c r="ONE718" s="8"/>
      <c r="ONF718" s="8"/>
      <c r="ONG718" s="8"/>
      <c r="ONH718" s="8"/>
      <c r="ONI718" s="8"/>
      <c r="ONJ718" s="8"/>
      <c r="ONK718" s="8"/>
      <c r="ONL718" s="8"/>
      <c r="ONM718" s="8"/>
      <c r="ONN718" s="8"/>
      <c r="ONO718" s="8"/>
      <c r="ONP718" s="8"/>
      <c r="ONQ718" s="8"/>
      <c r="ONR718" s="8"/>
      <c r="ONS718" s="8"/>
      <c r="ONT718" s="8"/>
      <c r="ONU718" s="8"/>
      <c r="ONV718" s="8"/>
      <c r="ONW718" s="8"/>
      <c r="ONX718" s="8"/>
      <c r="ONY718" s="8"/>
      <c r="ONZ718" s="8"/>
      <c r="OOA718" s="8"/>
      <c r="OOB718" s="8"/>
      <c r="OOC718" s="8"/>
      <c r="OOD718" s="8"/>
      <c r="OOE718" s="8"/>
      <c r="OOF718" s="8"/>
      <c r="OOG718" s="8"/>
      <c r="OOH718" s="8"/>
      <c r="OOI718" s="8"/>
      <c r="OOJ718" s="8"/>
      <c r="OOK718" s="8"/>
      <c r="OOL718" s="8"/>
      <c r="OOM718" s="8"/>
      <c r="OON718" s="8"/>
      <c r="OOO718" s="8"/>
      <c r="OOP718" s="8"/>
      <c r="OOQ718" s="8"/>
      <c r="OOR718" s="8"/>
      <c r="OOS718" s="8"/>
      <c r="OOT718" s="8"/>
      <c r="OOU718" s="8"/>
      <c r="OOV718" s="8"/>
      <c r="OOW718" s="8"/>
      <c r="OOX718" s="8"/>
      <c r="OOY718" s="8"/>
      <c r="OOZ718" s="8"/>
      <c r="OPA718" s="8"/>
      <c r="OPB718" s="8"/>
      <c r="OPC718" s="8"/>
      <c r="OPD718" s="8"/>
      <c r="OPE718" s="8"/>
      <c r="OPF718" s="8"/>
      <c r="OPG718" s="8"/>
      <c r="OPH718" s="8"/>
      <c r="OPI718" s="8"/>
      <c r="OPJ718" s="8"/>
      <c r="OPK718" s="8"/>
      <c r="OPL718" s="8"/>
      <c r="OPM718" s="8"/>
      <c r="OPN718" s="8"/>
      <c r="OPO718" s="8"/>
      <c r="OPP718" s="8"/>
      <c r="OPQ718" s="8"/>
      <c r="OPR718" s="8"/>
      <c r="OPS718" s="8"/>
      <c r="OPT718" s="8"/>
      <c r="OPU718" s="8"/>
      <c r="OPV718" s="8"/>
      <c r="OPW718" s="8"/>
      <c r="OPX718" s="8"/>
      <c r="OPY718" s="8"/>
      <c r="OPZ718" s="8"/>
      <c r="OQA718" s="8"/>
      <c r="OQB718" s="8"/>
      <c r="OQC718" s="8"/>
      <c r="OQD718" s="8"/>
      <c r="OQE718" s="8"/>
      <c r="OQF718" s="8"/>
      <c r="OQG718" s="8"/>
      <c r="OQH718" s="8"/>
      <c r="OQI718" s="8"/>
      <c r="OQJ718" s="8"/>
      <c r="OQK718" s="8"/>
      <c r="OQL718" s="8"/>
      <c r="OQM718" s="8"/>
      <c r="OQN718" s="8"/>
      <c r="OQO718" s="8"/>
      <c r="OQP718" s="8"/>
      <c r="OQQ718" s="8"/>
      <c r="OQR718" s="8"/>
      <c r="OQS718" s="8"/>
      <c r="OQT718" s="8"/>
      <c r="OQU718" s="8"/>
      <c r="OQV718" s="8"/>
      <c r="OQW718" s="8"/>
      <c r="OQX718" s="8"/>
      <c r="OQY718" s="8"/>
      <c r="OQZ718" s="8"/>
      <c r="ORA718" s="8"/>
      <c r="ORB718" s="8"/>
      <c r="ORC718" s="8"/>
      <c r="ORD718" s="8"/>
      <c r="ORE718" s="8"/>
      <c r="ORF718" s="8"/>
      <c r="ORG718" s="8"/>
      <c r="ORH718" s="8"/>
      <c r="ORI718" s="8"/>
      <c r="ORJ718" s="8"/>
      <c r="ORK718" s="8"/>
      <c r="ORL718" s="8"/>
      <c r="ORM718" s="8"/>
      <c r="ORN718" s="8"/>
      <c r="ORO718" s="8"/>
      <c r="ORP718" s="8"/>
      <c r="ORQ718" s="8"/>
      <c r="ORR718" s="8"/>
      <c r="ORS718" s="8"/>
      <c r="ORT718" s="8"/>
      <c r="ORU718" s="8"/>
      <c r="ORV718" s="8"/>
      <c r="ORW718" s="8"/>
      <c r="ORX718" s="8"/>
      <c r="ORY718" s="8"/>
      <c r="ORZ718" s="8"/>
      <c r="OSA718" s="8"/>
      <c r="OSB718" s="8"/>
      <c r="OSC718" s="8"/>
      <c r="OSD718" s="8"/>
      <c r="OSE718" s="8"/>
      <c r="OSF718" s="8"/>
      <c r="OSG718" s="8"/>
      <c r="OSH718" s="8"/>
      <c r="OSI718" s="8"/>
      <c r="OSJ718" s="8"/>
      <c r="OSK718" s="8"/>
      <c r="OSL718" s="8"/>
      <c r="OSM718" s="8"/>
      <c r="OSN718" s="8"/>
      <c r="OSO718" s="8"/>
      <c r="OSP718" s="8"/>
      <c r="OSQ718" s="8"/>
      <c r="OSR718" s="8"/>
      <c r="OSS718" s="8"/>
      <c r="OST718" s="8"/>
      <c r="OSU718" s="8"/>
      <c r="OSV718" s="8"/>
      <c r="OSW718" s="8"/>
      <c r="OSX718" s="8"/>
      <c r="OSY718" s="8"/>
      <c r="OSZ718" s="8"/>
      <c r="OTA718" s="8"/>
      <c r="OTB718" s="8"/>
      <c r="OTC718" s="8"/>
      <c r="OTD718" s="8"/>
      <c r="OTE718" s="8"/>
      <c r="OTF718" s="8"/>
      <c r="OTG718" s="8"/>
      <c r="OTH718" s="8"/>
      <c r="OTI718" s="8"/>
      <c r="OTJ718" s="8"/>
      <c r="OTK718" s="8"/>
      <c r="OTL718" s="8"/>
      <c r="OTM718" s="8"/>
      <c r="OTN718" s="8"/>
      <c r="OTO718" s="8"/>
      <c r="OTP718" s="8"/>
      <c r="OTQ718" s="8"/>
      <c r="OTR718" s="8"/>
      <c r="OTS718" s="8"/>
      <c r="OTT718" s="8"/>
      <c r="OTU718" s="8"/>
      <c r="OTV718" s="8"/>
      <c r="OTW718" s="8"/>
      <c r="OTX718" s="8"/>
      <c r="OTY718" s="8"/>
      <c r="OTZ718" s="8"/>
      <c r="OUA718" s="8"/>
      <c r="OUB718" s="8"/>
      <c r="OUC718" s="8"/>
      <c r="OUD718" s="8"/>
      <c r="OUE718" s="8"/>
      <c r="OUF718" s="8"/>
      <c r="OUG718" s="8"/>
      <c r="OUH718" s="8"/>
      <c r="OUI718" s="8"/>
      <c r="OUJ718" s="8"/>
      <c r="OUK718" s="8"/>
      <c r="OUL718" s="8"/>
      <c r="OUM718" s="8"/>
      <c r="OUN718" s="8"/>
      <c r="OUO718" s="8"/>
      <c r="OUP718" s="8"/>
      <c r="OUQ718" s="8"/>
      <c r="OUR718" s="8"/>
      <c r="OUS718" s="8"/>
      <c r="OUT718" s="8"/>
      <c r="OUU718" s="8"/>
      <c r="OUV718" s="8"/>
      <c r="OUW718" s="8"/>
      <c r="OUX718" s="8"/>
      <c r="OUY718" s="8"/>
      <c r="OUZ718" s="8"/>
      <c r="OVA718" s="8"/>
      <c r="OVB718" s="8"/>
      <c r="OVC718" s="8"/>
      <c r="OVD718" s="8"/>
      <c r="OVE718" s="8"/>
      <c r="OVF718" s="8"/>
      <c r="OVG718" s="8"/>
      <c r="OVH718" s="8"/>
      <c r="OVI718" s="8"/>
      <c r="OVJ718" s="8"/>
      <c r="OVK718" s="8"/>
      <c r="OVL718" s="8"/>
      <c r="OVM718" s="8"/>
      <c r="OVN718" s="8"/>
      <c r="OVO718" s="8"/>
      <c r="OVP718" s="8"/>
      <c r="OVQ718" s="8"/>
      <c r="OVR718" s="8"/>
      <c r="OVS718" s="8"/>
      <c r="OVT718" s="8"/>
      <c r="OVU718" s="8"/>
      <c r="OVV718" s="8"/>
      <c r="OVW718" s="8"/>
      <c r="OVX718" s="8"/>
      <c r="OVY718" s="8"/>
      <c r="OVZ718" s="8"/>
      <c r="OWA718" s="8"/>
      <c r="OWB718" s="8"/>
      <c r="OWC718" s="8"/>
      <c r="OWD718" s="8"/>
      <c r="OWE718" s="8"/>
      <c r="OWF718" s="8"/>
      <c r="OWG718" s="8"/>
      <c r="OWH718" s="8"/>
      <c r="OWI718" s="8"/>
      <c r="OWJ718" s="8"/>
      <c r="OWK718" s="8"/>
      <c r="OWL718" s="8"/>
      <c r="OWM718" s="8"/>
      <c r="OWN718" s="8"/>
      <c r="OWO718" s="8"/>
      <c r="OWP718" s="8"/>
      <c r="OWQ718" s="8"/>
      <c r="OWR718" s="8"/>
      <c r="OWS718" s="8"/>
      <c r="OWT718" s="8"/>
      <c r="OWU718" s="8"/>
      <c r="OWV718" s="8"/>
      <c r="OWW718" s="8"/>
      <c r="OWX718" s="8"/>
      <c r="OWY718" s="8"/>
      <c r="OWZ718" s="8"/>
      <c r="OXA718" s="8"/>
      <c r="OXB718" s="8"/>
      <c r="OXC718" s="8"/>
      <c r="OXD718" s="8"/>
      <c r="OXE718" s="8"/>
      <c r="OXF718" s="8"/>
      <c r="OXG718" s="8"/>
      <c r="OXH718" s="8"/>
      <c r="OXI718" s="8"/>
      <c r="OXJ718" s="8"/>
      <c r="OXK718" s="8"/>
      <c r="OXL718" s="8"/>
      <c r="OXM718" s="8"/>
      <c r="OXN718" s="8"/>
      <c r="OXO718" s="8"/>
      <c r="OXP718" s="8"/>
      <c r="OXQ718" s="8"/>
      <c r="OXR718" s="8"/>
      <c r="OXS718" s="8"/>
      <c r="OXT718" s="8"/>
      <c r="OXU718" s="8"/>
      <c r="OXV718" s="8"/>
      <c r="OXW718" s="8"/>
      <c r="OXX718" s="8"/>
      <c r="OXY718" s="8"/>
      <c r="OXZ718" s="8"/>
      <c r="OYA718" s="8"/>
      <c r="OYB718" s="8"/>
      <c r="OYC718" s="8"/>
      <c r="OYD718" s="8"/>
      <c r="OYE718" s="8"/>
      <c r="OYF718" s="8"/>
      <c r="OYG718" s="8"/>
      <c r="OYH718" s="8"/>
      <c r="OYI718" s="8"/>
      <c r="OYJ718" s="8"/>
      <c r="OYK718" s="8"/>
      <c r="OYL718" s="8"/>
      <c r="OYM718" s="8"/>
      <c r="OYN718" s="8"/>
      <c r="OYO718" s="8"/>
      <c r="OYP718" s="8"/>
      <c r="OYQ718" s="8"/>
      <c r="OYR718" s="8"/>
      <c r="OYS718" s="8"/>
      <c r="OYT718" s="8"/>
      <c r="OYU718" s="8"/>
      <c r="OYV718" s="8"/>
      <c r="OYW718" s="8"/>
      <c r="OYX718" s="8"/>
      <c r="OYY718" s="8"/>
      <c r="OYZ718" s="8"/>
      <c r="OZA718" s="8"/>
      <c r="OZB718" s="8"/>
      <c r="OZC718" s="8"/>
      <c r="OZD718" s="8"/>
      <c r="OZE718" s="8"/>
      <c r="OZF718" s="8"/>
      <c r="OZG718" s="8"/>
      <c r="OZH718" s="8"/>
      <c r="OZI718" s="8"/>
      <c r="OZJ718" s="8"/>
      <c r="OZK718" s="8"/>
      <c r="OZL718" s="8"/>
      <c r="OZM718" s="8"/>
      <c r="OZN718" s="8"/>
      <c r="OZO718" s="8"/>
      <c r="OZP718" s="8"/>
      <c r="OZQ718" s="8"/>
      <c r="OZR718" s="8"/>
      <c r="OZS718" s="8"/>
      <c r="OZT718" s="8"/>
      <c r="OZU718" s="8"/>
      <c r="OZV718" s="8"/>
      <c r="OZW718" s="8"/>
      <c r="OZX718" s="8"/>
      <c r="OZY718" s="8"/>
      <c r="OZZ718" s="8"/>
      <c r="PAA718" s="8"/>
      <c r="PAB718" s="8"/>
      <c r="PAC718" s="8"/>
      <c r="PAD718" s="8"/>
      <c r="PAE718" s="8"/>
      <c r="PAF718" s="8"/>
      <c r="PAG718" s="8"/>
      <c r="PAH718" s="8"/>
      <c r="PAI718" s="8"/>
      <c r="PAJ718" s="8"/>
      <c r="PAK718" s="8"/>
      <c r="PAL718" s="8"/>
      <c r="PAM718" s="8"/>
      <c r="PAN718" s="8"/>
      <c r="PAO718" s="8"/>
      <c r="PAP718" s="8"/>
      <c r="PAQ718" s="8"/>
      <c r="PAR718" s="8"/>
      <c r="PAS718" s="8"/>
      <c r="PAT718" s="8"/>
      <c r="PAU718" s="8"/>
      <c r="PAV718" s="8"/>
      <c r="PAW718" s="8"/>
      <c r="PAX718" s="8"/>
      <c r="PAY718" s="8"/>
      <c r="PAZ718" s="8"/>
      <c r="PBA718" s="8"/>
      <c r="PBB718" s="8"/>
      <c r="PBC718" s="8"/>
      <c r="PBD718" s="8"/>
      <c r="PBE718" s="8"/>
      <c r="PBF718" s="8"/>
      <c r="PBG718" s="8"/>
      <c r="PBH718" s="8"/>
      <c r="PBI718" s="8"/>
      <c r="PBJ718" s="8"/>
      <c r="PBK718" s="8"/>
      <c r="PBL718" s="8"/>
      <c r="PBM718" s="8"/>
      <c r="PBN718" s="8"/>
      <c r="PBO718" s="8"/>
      <c r="PBP718" s="8"/>
      <c r="PBQ718" s="8"/>
      <c r="PBR718" s="8"/>
      <c r="PBS718" s="8"/>
      <c r="PBT718" s="8"/>
      <c r="PBU718" s="8"/>
      <c r="PBV718" s="8"/>
      <c r="PBW718" s="8"/>
      <c r="PBX718" s="8"/>
      <c r="PBY718" s="8"/>
      <c r="PBZ718" s="8"/>
      <c r="PCA718" s="8"/>
      <c r="PCB718" s="8"/>
      <c r="PCC718" s="8"/>
      <c r="PCD718" s="8"/>
      <c r="PCE718" s="8"/>
      <c r="PCF718" s="8"/>
      <c r="PCG718" s="8"/>
      <c r="PCH718" s="8"/>
      <c r="PCI718" s="8"/>
      <c r="PCJ718" s="8"/>
      <c r="PCK718" s="8"/>
      <c r="PCL718" s="8"/>
      <c r="PCM718" s="8"/>
      <c r="PCN718" s="8"/>
      <c r="PCO718" s="8"/>
      <c r="PCP718" s="8"/>
      <c r="PCQ718" s="8"/>
      <c r="PCR718" s="8"/>
      <c r="PCS718" s="8"/>
      <c r="PCT718" s="8"/>
      <c r="PCU718" s="8"/>
      <c r="PCV718" s="8"/>
      <c r="PCW718" s="8"/>
      <c r="PCX718" s="8"/>
      <c r="PCY718" s="8"/>
      <c r="PCZ718" s="8"/>
      <c r="PDA718" s="8"/>
      <c r="PDB718" s="8"/>
      <c r="PDC718" s="8"/>
      <c r="PDD718" s="8"/>
      <c r="PDE718" s="8"/>
      <c r="PDF718" s="8"/>
      <c r="PDG718" s="8"/>
      <c r="PDH718" s="8"/>
      <c r="PDI718" s="8"/>
      <c r="PDJ718" s="8"/>
      <c r="PDK718" s="8"/>
      <c r="PDL718" s="8"/>
      <c r="PDM718" s="8"/>
      <c r="PDN718" s="8"/>
      <c r="PDO718" s="8"/>
      <c r="PDP718" s="8"/>
      <c r="PDQ718" s="8"/>
      <c r="PDR718" s="8"/>
      <c r="PDS718" s="8"/>
      <c r="PDT718" s="8"/>
      <c r="PDU718" s="8"/>
      <c r="PDV718" s="8"/>
      <c r="PDW718" s="8"/>
      <c r="PDX718" s="8"/>
      <c r="PDY718" s="8"/>
      <c r="PDZ718" s="8"/>
      <c r="PEA718" s="8"/>
      <c r="PEB718" s="8"/>
      <c r="PEC718" s="8"/>
      <c r="PED718" s="8"/>
      <c r="PEE718" s="8"/>
      <c r="PEF718" s="8"/>
      <c r="PEG718" s="8"/>
      <c r="PEH718" s="8"/>
      <c r="PEI718" s="8"/>
      <c r="PEJ718" s="8"/>
      <c r="PEK718" s="8"/>
      <c r="PEL718" s="8"/>
      <c r="PEM718" s="8"/>
      <c r="PEN718" s="8"/>
      <c r="PEO718" s="8"/>
      <c r="PEP718" s="8"/>
      <c r="PEQ718" s="8"/>
      <c r="PER718" s="8"/>
      <c r="PES718" s="8"/>
      <c r="PET718" s="8"/>
      <c r="PEU718" s="8"/>
      <c r="PEV718" s="8"/>
      <c r="PEW718" s="8"/>
      <c r="PEX718" s="8"/>
      <c r="PEY718" s="8"/>
      <c r="PEZ718" s="8"/>
      <c r="PFA718" s="8"/>
      <c r="PFB718" s="8"/>
      <c r="PFC718" s="8"/>
      <c r="PFD718" s="8"/>
      <c r="PFE718" s="8"/>
      <c r="PFF718" s="8"/>
      <c r="PFG718" s="8"/>
      <c r="PFH718" s="8"/>
      <c r="PFI718" s="8"/>
      <c r="PFJ718" s="8"/>
      <c r="PFK718" s="8"/>
      <c r="PFL718" s="8"/>
      <c r="PFM718" s="8"/>
      <c r="PFN718" s="8"/>
      <c r="PFO718" s="8"/>
      <c r="PFP718" s="8"/>
      <c r="PFQ718" s="8"/>
      <c r="PFR718" s="8"/>
      <c r="PFS718" s="8"/>
      <c r="PFT718" s="8"/>
      <c r="PFU718" s="8"/>
      <c r="PFV718" s="8"/>
      <c r="PFW718" s="8"/>
      <c r="PFX718" s="8"/>
      <c r="PFY718" s="8"/>
      <c r="PFZ718" s="8"/>
      <c r="PGA718" s="8"/>
      <c r="PGB718" s="8"/>
      <c r="PGC718" s="8"/>
      <c r="PGD718" s="8"/>
      <c r="PGE718" s="8"/>
      <c r="PGF718" s="8"/>
      <c r="PGG718" s="8"/>
      <c r="PGH718" s="8"/>
      <c r="PGI718" s="8"/>
      <c r="PGJ718" s="8"/>
      <c r="PGK718" s="8"/>
      <c r="PGL718" s="8"/>
      <c r="PGM718" s="8"/>
      <c r="PGN718" s="8"/>
      <c r="PGO718" s="8"/>
      <c r="PGP718" s="8"/>
      <c r="PGQ718" s="8"/>
      <c r="PGR718" s="8"/>
      <c r="PGS718" s="8"/>
      <c r="PGT718" s="8"/>
      <c r="PGU718" s="8"/>
      <c r="PGV718" s="8"/>
      <c r="PGW718" s="8"/>
      <c r="PGX718" s="8"/>
      <c r="PGY718" s="8"/>
      <c r="PGZ718" s="8"/>
      <c r="PHA718" s="8"/>
      <c r="PHB718" s="8"/>
      <c r="PHC718" s="8"/>
      <c r="PHD718" s="8"/>
      <c r="PHE718" s="8"/>
      <c r="PHF718" s="8"/>
      <c r="PHG718" s="8"/>
      <c r="PHH718" s="8"/>
      <c r="PHI718" s="8"/>
      <c r="PHJ718" s="8"/>
      <c r="PHK718" s="8"/>
      <c r="PHL718" s="8"/>
      <c r="PHM718" s="8"/>
      <c r="PHN718" s="8"/>
      <c r="PHO718" s="8"/>
      <c r="PHP718" s="8"/>
      <c r="PHQ718" s="8"/>
      <c r="PHR718" s="8"/>
      <c r="PHS718" s="8"/>
      <c r="PHT718" s="8"/>
      <c r="PHU718" s="8"/>
      <c r="PHV718" s="8"/>
      <c r="PHW718" s="8"/>
      <c r="PHX718" s="8"/>
      <c r="PHY718" s="8"/>
      <c r="PHZ718" s="8"/>
      <c r="PIA718" s="8"/>
      <c r="PIB718" s="8"/>
      <c r="PIC718" s="8"/>
      <c r="PID718" s="8"/>
      <c r="PIE718" s="8"/>
      <c r="PIF718" s="8"/>
      <c r="PIG718" s="8"/>
      <c r="PIH718" s="8"/>
      <c r="PII718" s="8"/>
      <c r="PIJ718" s="8"/>
      <c r="PIK718" s="8"/>
      <c r="PIL718" s="8"/>
      <c r="PIM718" s="8"/>
      <c r="PIN718" s="8"/>
      <c r="PIO718" s="8"/>
      <c r="PIP718" s="8"/>
      <c r="PIQ718" s="8"/>
      <c r="PIR718" s="8"/>
      <c r="PIS718" s="8"/>
      <c r="PIT718" s="8"/>
      <c r="PIU718" s="8"/>
      <c r="PIV718" s="8"/>
      <c r="PIW718" s="8"/>
      <c r="PIX718" s="8"/>
      <c r="PIY718" s="8"/>
      <c r="PIZ718" s="8"/>
      <c r="PJA718" s="8"/>
      <c r="PJB718" s="8"/>
      <c r="PJC718" s="8"/>
      <c r="PJD718" s="8"/>
      <c r="PJE718" s="8"/>
      <c r="PJF718" s="8"/>
      <c r="PJG718" s="8"/>
      <c r="PJH718" s="8"/>
      <c r="PJI718" s="8"/>
      <c r="PJJ718" s="8"/>
      <c r="PJK718" s="8"/>
      <c r="PJL718" s="8"/>
      <c r="PJM718" s="8"/>
      <c r="PJN718" s="8"/>
      <c r="PJO718" s="8"/>
      <c r="PJP718" s="8"/>
      <c r="PJQ718" s="8"/>
      <c r="PJR718" s="8"/>
      <c r="PJS718" s="8"/>
      <c r="PJT718" s="8"/>
      <c r="PJU718" s="8"/>
      <c r="PJV718" s="8"/>
      <c r="PJW718" s="8"/>
      <c r="PJX718" s="8"/>
      <c r="PJY718" s="8"/>
      <c r="PJZ718" s="8"/>
      <c r="PKA718" s="8"/>
      <c r="PKB718" s="8"/>
      <c r="PKC718" s="8"/>
      <c r="PKD718" s="8"/>
      <c r="PKE718" s="8"/>
      <c r="PKF718" s="8"/>
      <c r="PKG718" s="8"/>
      <c r="PKH718" s="8"/>
      <c r="PKI718" s="8"/>
      <c r="PKJ718" s="8"/>
      <c r="PKK718" s="8"/>
      <c r="PKL718" s="8"/>
      <c r="PKM718" s="8"/>
      <c r="PKN718" s="8"/>
      <c r="PKO718" s="8"/>
      <c r="PKP718" s="8"/>
      <c r="PKQ718" s="8"/>
      <c r="PKR718" s="8"/>
      <c r="PKS718" s="8"/>
      <c r="PKT718" s="8"/>
      <c r="PKU718" s="8"/>
      <c r="PKV718" s="8"/>
      <c r="PKW718" s="8"/>
      <c r="PKX718" s="8"/>
      <c r="PKY718" s="8"/>
      <c r="PKZ718" s="8"/>
      <c r="PLA718" s="8"/>
      <c r="PLB718" s="8"/>
      <c r="PLC718" s="8"/>
      <c r="PLD718" s="8"/>
      <c r="PLE718" s="8"/>
      <c r="PLF718" s="8"/>
      <c r="PLG718" s="8"/>
      <c r="PLH718" s="8"/>
      <c r="PLI718" s="8"/>
      <c r="PLJ718" s="8"/>
      <c r="PLK718" s="8"/>
      <c r="PLL718" s="8"/>
      <c r="PLM718" s="8"/>
      <c r="PLN718" s="8"/>
      <c r="PLO718" s="8"/>
      <c r="PLP718" s="8"/>
      <c r="PLQ718" s="8"/>
      <c r="PLR718" s="8"/>
      <c r="PLS718" s="8"/>
      <c r="PLT718" s="8"/>
      <c r="PLU718" s="8"/>
      <c r="PLV718" s="8"/>
      <c r="PLW718" s="8"/>
      <c r="PLX718" s="8"/>
      <c r="PLY718" s="8"/>
      <c r="PLZ718" s="8"/>
      <c r="PMA718" s="8"/>
      <c r="PMB718" s="8"/>
      <c r="PMC718" s="8"/>
      <c r="PMD718" s="8"/>
      <c r="PME718" s="8"/>
      <c r="PMF718" s="8"/>
      <c r="PMG718" s="8"/>
      <c r="PMH718" s="8"/>
      <c r="PMI718" s="8"/>
      <c r="PMJ718" s="8"/>
      <c r="PMK718" s="8"/>
      <c r="PML718" s="8"/>
      <c r="PMM718" s="8"/>
      <c r="PMN718" s="8"/>
      <c r="PMO718" s="8"/>
      <c r="PMP718" s="8"/>
      <c r="PMQ718" s="8"/>
      <c r="PMR718" s="8"/>
      <c r="PMS718" s="8"/>
      <c r="PMT718" s="8"/>
      <c r="PMU718" s="8"/>
      <c r="PMV718" s="8"/>
      <c r="PMW718" s="8"/>
      <c r="PMX718" s="8"/>
      <c r="PMY718" s="8"/>
      <c r="PMZ718" s="8"/>
      <c r="PNA718" s="8"/>
      <c r="PNB718" s="8"/>
      <c r="PNC718" s="8"/>
      <c r="PND718" s="8"/>
      <c r="PNE718" s="8"/>
      <c r="PNF718" s="8"/>
      <c r="PNG718" s="8"/>
      <c r="PNH718" s="8"/>
      <c r="PNI718" s="8"/>
      <c r="PNJ718" s="8"/>
      <c r="PNK718" s="8"/>
      <c r="PNL718" s="8"/>
      <c r="PNM718" s="8"/>
      <c r="PNN718" s="8"/>
      <c r="PNO718" s="8"/>
      <c r="PNP718" s="8"/>
      <c r="PNQ718" s="8"/>
      <c r="PNR718" s="8"/>
      <c r="PNS718" s="8"/>
      <c r="PNT718" s="8"/>
      <c r="PNU718" s="8"/>
      <c r="PNV718" s="8"/>
      <c r="PNW718" s="8"/>
      <c r="PNX718" s="8"/>
      <c r="PNY718" s="8"/>
      <c r="PNZ718" s="8"/>
      <c r="POA718" s="8"/>
      <c r="POB718" s="8"/>
      <c r="POC718" s="8"/>
      <c r="POD718" s="8"/>
      <c r="POE718" s="8"/>
      <c r="POF718" s="8"/>
      <c r="POG718" s="8"/>
      <c r="POH718" s="8"/>
      <c r="POI718" s="8"/>
      <c r="POJ718" s="8"/>
      <c r="POK718" s="8"/>
      <c r="POL718" s="8"/>
      <c r="POM718" s="8"/>
      <c r="PON718" s="8"/>
      <c r="POO718" s="8"/>
      <c r="POP718" s="8"/>
      <c r="POQ718" s="8"/>
      <c r="POR718" s="8"/>
      <c r="POS718" s="8"/>
      <c r="POT718" s="8"/>
      <c r="POU718" s="8"/>
      <c r="POV718" s="8"/>
      <c r="POW718" s="8"/>
      <c r="POX718" s="8"/>
      <c r="POY718" s="8"/>
      <c r="POZ718" s="8"/>
      <c r="PPA718" s="8"/>
      <c r="PPB718" s="8"/>
      <c r="PPC718" s="8"/>
      <c r="PPD718" s="8"/>
      <c r="PPE718" s="8"/>
      <c r="PPF718" s="8"/>
      <c r="PPG718" s="8"/>
      <c r="PPH718" s="8"/>
      <c r="PPI718" s="8"/>
      <c r="PPJ718" s="8"/>
      <c r="PPK718" s="8"/>
      <c r="PPL718" s="8"/>
      <c r="PPM718" s="8"/>
      <c r="PPN718" s="8"/>
      <c r="PPO718" s="8"/>
      <c r="PPP718" s="8"/>
      <c r="PPQ718" s="8"/>
      <c r="PPR718" s="8"/>
      <c r="PPS718" s="8"/>
      <c r="PPT718" s="8"/>
      <c r="PPU718" s="8"/>
      <c r="PPV718" s="8"/>
      <c r="PPW718" s="8"/>
      <c r="PPX718" s="8"/>
      <c r="PPY718" s="8"/>
      <c r="PPZ718" s="8"/>
      <c r="PQA718" s="8"/>
      <c r="PQB718" s="8"/>
      <c r="PQC718" s="8"/>
      <c r="PQD718" s="8"/>
      <c r="PQE718" s="8"/>
      <c r="PQF718" s="8"/>
      <c r="PQG718" s="8"/>
      <c r="PQH718" s="8"/>
      <c r="PQI718" s="8"/>
      <c r="PQJ718" s="8"/>
      <c r="PQK718" s="8"/>
      <c r="PQL718" s="8"/>
      <c r="PQM718" s="8"/>
      <c r="PQN718" s="8"/>
      <c r="PQO718" s="8"/>
      <c r="PQP718" s="8"/>
      <c r="PQQ718" s="8"/>
      <c r="PQR718" s="8"/>
      <c r="PQS718" s="8"/>
      <c r="PQT718" s="8"/>
      <c r="PQU718" s="8"/>
      <c r="PQV718" s="8"/>
      <c r="PQW718" s="8"/>
      <c r="PQX718" s="8"/>
      <c r="PQY718" s="8"/>
      <c r="PQZ718" s="8"/>
      <c r="PRA718" s="8"/>
      <c r="PRB718" s="8"/>
      <c r="PRC718" s="8"/>
      <c r="PRD718" s="8"/>
      <c r="PRE718" s="8"/>
      <c r="PRF718" s="8"/>
      <c r="PRG718" s="8"/>
      <c r="PRH718" s="8"/>
      <c r="PRI718" s="8"/>
      <c r="PRJ718" s="8"/>
      <c r="PRK718" s="8"/>
      <c r="PRL718" s="8"/>
      <c r="PRM718" s="8"/>
      <c r="PRN718" s="8"/>
      <c r="PRO718" s="8"/>
      <c r="PRP718" s="8"/>
      <c r="PRQ718" s="8"/>
      <c r="PRR718" s="8"/>
      <c r="PRS718" s="8"/>
      <c r="PRT718" s="8"/>
      <c r="PRU718" s="8"/>
      <c r="PRV718" s="8"/>
      <c r="PRW718" s="8"/>
      <c r="PRX718" s="8"/>
      <c r="PRY718" s="8"/>
      <c r="PRZ718" s="8"/>
      <c r="PSA718" s="8"/>
      <c r="PSB718" s="8"/>
      <c r="PSC718" s="8"/>
      <c r="PSD718" s="8"/>
      <c r="PSE718" s="8"/>
      <c r="PSF718" s="8"/>
      <c r="PSG718" s="8"/>
      <c r="PSH718" s="8"/>
      <c r="PSI718" s="8"/>
      <c r="PSJ718" s="8"/>
      <c r="PSK718" s="8"/>
      <c r="PSL718" s="8"/>
      <c r="PSM718" s="8"/>
      <c r="PSN718" s="8"/>
      <c r="PSO718" s="8"/>
      <c r="PSP718" s="8"/>
      <c r="PSQ718" s="8"/>
      <c r="PSR718" s="8"/>
      <c r="PSS718" s="8"/>
      <c r="PST718" s="8"/>
      <c r="PSU718" s="8"/>
      <c r="PSV718" s="8"/>
      <c r="PSW718" s="8"/>
      <c r="PSX718" s="8"/>
      <c r="PSY718" s="8"/>
      <c r="PSZ718" s="8"/>
      <c r="PTA718" s="8"/>
      <c r="PTB718" s="8"/>
      <c r="PTC718" s="8"/>
      <c r="PTD718" s="8"/>
      <c r="PTE718" s="8"/>
      <c r="PTF718" s="8"/>
      <c r="PTG718" s="8"/>
      <c r="PTH718" s="8"/>
      <c r="PTI718" s="8"/>
      <c r="PTJ718" s="8"/>
      <c r="PTK718" s="8"/>
      <c r="PTL718" s="8"/>
      <c r="PTM718" s="8"/>
      <c r="PTN718" s="8"/>
      <c r="PTO718" s="8"/>
      <c r="PTP718" s="8"/>
      <c r="PTQ718" s="8"/>
      <c r="PTR718" s="8"/>
      <c r="PTS718" s="8"/>
      <c r="PTT718" s="8"/>
      <c r="PTU718" s="8"/>
      <c r="PTV718" s="8"/>
      <c r="PTW718" s="8"/>
      <c r="PTX718" s="8"/>
      <c r="PTY718" s="8"/>
      <c r="PTZ718" s="8"/>
      <c r="PUA718" s="8"/>
      <c r="PUB718" s="8"/>
      <c r="PUC718" s="8"/>
      <c r="PUD718" s="8"/>
      <c r="PUE718" s="8"/>
      <c r="PUF718" s="8"/>
      <c r="PUG718" s="8"/>
      <c r="PUH718" s="8"/>
      <c r="PUI718" s="8"/>
      <c r="PUJ718" s="8"/>
      <c r="PUK718" s="8"/>
      <c r="PUL718" s="8"/>
      <c r="PUM718" s="8"/>
      <c r="PUN718" s="8"/>
      <c r="PUO718" s="8"/>
      <c r="PUP718" s="8"/>
      <c r="PUQ718" s="8"/>
      <c r="PUR718" s="8"/>
      <c r="PUS718" s="8"/>
      <c r="PUT718" s="8"/>
      <c r="PUU718" s="8"/>
      <c r="PUV718" s="8"/>
      <c r="PUW718" s="8"/>
      <c r="PUX718" s="8"/>
      <c r="PUY718" s="8"/>
      <c r="PUZ718" s="8"/>
      <c r="PVA718" s="8"/>
      <c r="PVB718" s="8"/>
      <c r="PVC718" s="8"/>
      <c r="PVD718" s="8"/>
      <c r="PVE718" s="8"/>
      <c r="PVF718" s="8"/>
      <c r="PVG718" s="8"/>
      <c r="PVH718" s="8"/>
      <c r="PVI718" s="8"/>
      <c r="PVJ718" s="8"/>
      <c r="PVK718" s="8"/>
      <c r="PVL718" s="8"/>
      <c r="PVM718" s="8"/>
      <c r="PVN718" s="8"/>
      <c r="PVO718" s="8"/>
      <c r="PVP718" s="8"/>
      <c r="PVQ718" s="8"/>
      <c r="PVR718" s="8"/>
      <c r="PVS718" s="8"/>
      <c r="PVT718" s="8"/>
      <c r="PVU718" s="8"/>
      <c r="PVV718" s="8"/>
      <c r="PVW718" s="8"/>
      <c r="PVX718" s="8"/>
      <c r="PVY718" s="8"/>
      <c r="PVZ718" s="8"/>
      <c r="PWA718" s="8"/>
      <c r="PWB718" s="8"/>
      <c r="PWC718" s="8"/>
      <c r="PWD718" s="8"/>
      <c r="PWE718" s="8"/>
      <c r="PWF718" s="8"/>
      <c r="PWG718" s="8"/>
      <c r="PWH718" s="8"/>
      <c r="PWI718" s="8"/>
      <c r="PWJ718" s="8"/>
      <c r="PWK718" s="8"/>
      <c r="PWL718" s="8"/>
      <c r="PWM718" s="8"/>
      <c r="PWN718" s="8"/>
      <c r="PWO718" s="8"/>
      <c r="PWP718" s="8"/>
      <c r="PWQ718" s="8"/>
      <c r="PWR718" s="8"/>
      <c r="PWS718" s="8"/>
      <c r="PWT718" s="8"/>
      <c r="PWU718" s="8"/>
      <c r="PWV718" s="8"/>
      <c r="PWW718" s="8"/>
      <c r="PWX718" s="8"/>
      <c r="PWY718" s="8"/>
      <c r="PWZ718" s="8"/>
      <c r="PXA718" s="8"/>
      <c r="PXB718" s="8"/>
      <c r="PXC718" s="8"/>
      <c r="PXD718" s="8"/>
      <c r="PXE718" s="8"/>
      <c r="PXF718" s="8"/>
      <c r="PXG718" s="8"/>
      <c r="PXH718" s="8"/>
      <c r="PXI718" s="8"/>
      <c r="PXJ718" s="8"/>
      <c r="PXK718" s="8"/>
      <c r="PXL718" s="8"/>
      <c r="PXM718" s="8"/>
      <c r="PXN718" s="8"/>
      <c r="PXO718" s="8"/>
      <c r="PXP718" s="8"/>
      <c r="PXQ718" s="8"/>
      <c r="PXR718" s="8"/>
      <c r="PXS718" s="8"/>
      <c r="PXT718" s="8"/>
      <c r="PXU718" s="8"/>
      <c r="PXV718" s="8"/>
      <c r="PXW718" s="8"/>
      <c r="PXX718" s="8"/>
      <c r="PXY718" s="8"/>
      <c r="PXZ718" s="8"/>
      <c r="PYA718" s="8"/>
      <c r="PYB718" s="8"/>
      <c r="PYC718" s="8"/>
      <c r="PYD718" s="8"/>
      <c r="PYE718" s="8"/>
      <c r="PYF718" s="8"/>
      <c r="PYG718" s="8"/>
      <c r="PYH718" s="8"/>
      <c r="PYI718" s="8"/>
      <c r="PYJ718" s="8"/>
      <c r="PYK718" s="8"/>
      <c r="PYL718" s="8"/>
      <c r="PYM718" s="8"/>
      <c r="PYN718" s="8"/>
      <c r="PYO718" s="8"/>
      <c r="PYP718" s="8"/>
      <c r="PYQ718" s="8"/>
      <c r="PYR718" s="8"/>
      <c r="PYS718" s="8"/>
      <c r="PYT718" s="8"/>
      <c r="PYU718" s="8"/>
      <c r="PYV718" s="8"/>
      <c r="PYW718" s="8"/>
      <c r="PYX718" s="8"/>
      <c r="PYY718" s="8"/>
      <c r="PYZ718" s="8"/>
      <c r="PZA718" s="8"/>
      <c r="PZB718" s="8"/>
      <c r="PZC718" s="8"/>
      <c r="PZD718" s="8"/>
      <c r="PZE718" s="8"/>
      <c r="PZF718" s="8"/>
      <c r="PZG718" s="8"/>
      <c r="PZH718" s="8"/>
      <c r="PZI718" s="8"/>
      <c r="PZJ718" s="8"/>
      <c r="PZK718" s="8"/>
      <c r="PZL718" s="8"/>
      <c r="PZM718" s="8"/>
      <c r="PZN718" s="8"/>
      <c r="PZO718" s="8"/>
      <c r="PZP718" s="8"/>
      <c r="PZQ718" s="8"/>
      <c r="PZR718" s="8"/>
      <c r="PZS718" s="8"/>
      <c r="PZT718" s="8"/>
      <c r="PZU718" s="8"/>
      <c r="PZV718" s="8"/>
      <c r="PZW718" s="8"/>
      <c r="PZX718" s="8"/>
      <c r="PZY718" s="8"/>
      <c r="PZZ718" s="8"/>
      <c r="QAA718" s="8"/>
      <c r="QAB718" s="8"/>
      <c r="QAC718" s="8"/>
      <c r="QAD718" s="8"/>
      <c r="QAE718" s="8"/>
      <c r="QAF718" s="8"/>
      <c r="QAG718" s="8"/>
      <c r="QAH718" s="8"/>
      <c r="QAI718" s="8"/>
      <c r="QAJ718" s="8"/>
      <c r="QAK718" s="8"/>
      <c r="QAL718" s="8"/>
      <c r="QAM718" s="8"/>
      <c r="QAN718" s="8"/>
      <c r="QAO718" s="8"/>
      <c r="QAP718" s="8"/>
      <c r="QAQ718" s="8"/>
      <c r="QAR718" s="8"/>
      <c r="QAS718" s="8"/>
      <c r="QAT718" s="8"/>
      <c r="QAU718" s="8"/>
      <c r="QAV718" s="8"/>
      <c r="QAW718" s="8"/>
      <c r="QAX718" s="8"/>
      <c r="QAY718" s="8"/>
      <c r="QAZ718" s="8"/>
      <c r="QBA718" s="8"/>
      <c r="QBB718" s="8"/>
      <c r="QBC718" s="8"/>
      <c r="QBD718" s="8"/>
      <c r="QBE718" s="8"/>
      <c r="QBF718" s="8"/>
      <c r="QBG718" s="8"/>
      <c r="QBH718" s="8"/>
      <c r="QBI718" s="8"/>
      <c r="QBJ718" s="8"/>
      <c r="QBK718" s="8"/>
      <c r="QBL718" s="8"/>
      <c r="QBM718" s="8"/>
      <c r="QBN718" s="8"/>
      <c r="QBO718" s="8"/>
      <c r="QBP718" s="8"/>
      <c r="QBQ718" s="8"/>
      <c r="QBR718" s="8"/>
      <c r="QBS718" s="8"/>
      <c r="QBT718" s="8"/>
      <c r="QBU718" s="8"/>
      <c r="QBV718" s="8"/>
      <c r="QBW718" s="8"/>
      <c r="QBX718" s="8"/>
      <c r="QBY718" s="8"/>
      <c r="QBZ718" s="8"/>
      <c r="QCA718" s="8"/>
      <c r="QCB718" s="8"/>
      <c r="QCC718" s="8"/>
      <c r="QCD718" s="8"/>
      <c r="QCE718" s="8"/>
      <c r="QCF718" s="8"/>
      <c r="QCG718" s="8"/>
      <c r="QCH718" s="8"/>
      <c r="QCI718" s="8"/>
      <c r="QCJ718" s="8"/>
      <c r="QCK718" s="8"/>
      <c r="QCL718" s="8"/>
      <c r="QCM718" s="8"/>
      <c r="QCN718" s="8"/>
      <c r="QCO718" s="8"/>
      <c r="QCP718" s="8"/>
      <c r="QCQ718" s="8"/>
      <c r="QCR718" s="8"/>
      <c r="QCS718" s="8"/>
      <c r="QCT718" s="8"/>
      <c r="QCU718" s="8"/>
      <c r="QCV718" s="8"/>
      <c r="QCW718" s="8"/>
      <c r="QCX718" s="8"/>
      <c r="QCY718" s="8"/>
      <c r="QCZ718" s="8"/>
      <c r="QDA718" s="8"/>
      <c r="QDB718" s="8"/>
      <c r="QDC718" s="8"/>
      <c r="QDD718" s="8"/>
      <c r="QDE718" s="8"/>
      <c r="QDF718" s="8"/>
      <c r="QDG718" s="8"/>
      <c r="QDH718" s="8"/>
      <c r="QDI718" s="8"/>
      <c r="QDJ718" s="8"/>
      <c r="QDK718" s="8"/>
      <c r="QDL718" s="8"/>
      <c r="QDM718" s="8"/>
      <c r="QDN718" s="8"/>
      <c r="QDO718" s="8"/>
      <c r="QDP718" s="8"/>
      <c r="QDQ718" s="8"/>
      <c r="QDR718" s="8"/>
      <c r="QDS718" s="8"/>
      <c r="QDT718" s="8"/>
      <c r="QDU718" s="8"/>
      <c r="QDV718" s="8"/>
      <c r="QDW718" s="8"/>
      <c r="QDX718" s="8"/>
      <c r="QDY718" s="8"/>
      <c r="QDZ718" s="8"/>
      <c r="QEA718" s="8"/>
      <c r="QEB718" s="8"/>
      <c r="QEC718" s="8"/>
      <c r="QED718" s="8"/>
      <c r="QEE718" s="8"/>
      <c r="QEF718" s="8"/>
      <c r="QEG718" s="8"/>
      <c r="QEH718" s="8"/>
      <c r="QEI718" s="8"/>
      <c r="QEJ718" s="8"/>
      <c r="QEK718" s="8"/>
      <c r="QEL718" s="8"/>
      <c r="QEM718" s="8"/>
      <c r="QEN718" s="8"/>
      <c r="QEO718" s="8"/>
      <c r="QEP718" s="8"/>
      <c r="QEQ718" s="8"/>
      <c r="QER718" s="8"/>
      <c r="QES718" s="8"/>
      <c r="QET718" s="8"/>
      <c r="QEU718" s="8"/>
      <c r="QEV718" s="8"/>
      <c r="QEW718" s="8"/>
      <c r="QEX718" s="8"/>
      <c r="QEY718" s="8"/>
      <c r="QEZ718" s="8"/>
      <c r="QFA718" s="8"/>
      <c r="QFB718" s="8"/>
      <c r="QFC718" s="8"/>
      <c r="QFD718" s="8"/>
      <c r="QFE718" s="8"/>
      <c r="QFF718" s="8"/>
      <c r="QFG718" s="8"/>
      <c r="QFH718" s="8"/>
      <c r="QFI718" s="8"/>
      <c r="QFJ718" s="8"/>
      <c r="QFK718" s="8"/>
      <c r="QFL718" s="8"/>
      <c r="QFM718" s="8"/>
      <c r="QFN718" s="8"/>
      <c r="QFO718" s="8"/>
      <c r="QFP718" s="8"/>
      <c r="QFQ718" s="8"/>
      <c r="QFR718" s="8"/>
      <c r="QFS718" s="8"/>
      <c r="QFT718" s="8"/>
      <c r="QFU718" s="8"/>
      <c r="QFV718" s="8"/>
      <c r="QFW718" s="8"/>
      <c r="QFX718" s="8"/>
      <c r="QFY718" s="8"/>
      <c r="QFZ718" s="8"/>
      <c r="QGA718" s="8"/>
      <c r="QGB718" s="8"/>
      <c r="QGC718" s="8"/>
      <c r="QGD718" s="8"/>
      <c r="QGE718" s="8"/>
      <c r="QGF718" s="8"/>
      <c r="QGG718" s="8"/>
      <c r="QGH718" s="8"/>
      <c r="QGI718" s="8"/>
      <c r="QGJ718" s="8"/>
      <c r="QGK718" s="8"/>
      <c r="QGL718" s="8"/>
      <c r="QGM718" s="8"/>
      <c r="QGN718" s="8"/>
      <c r="QGO718" s="8"/>
      <c r="QGP718" s="8"/>
      <c r="QGQ718" s="8"/>
      <c r="QGR718" s="8"/>
      <c r="QGS718" s="8"/>
      <c r="QGT718" s="8"/>
      <c r="QGU718" s="8"/>
      <c r="QGV718" s="8"/>
      <c r="QGW718" s="8"/>
      <c r="QGX718" s="8"/>
      <c r="QGY718" s="8"/>
      <c r="QGZ718" s="8"/>
      <c r="QHA718" s="8"/>
      <c r="QHB718" s="8"/>
      <c r="QHC718" s="8"/>
      <c r="QHD718" s="8"/>
      <c r="QHE718" s="8"/>
      <c r="QHF718" s="8"/>
      <c r="QHG718" s="8"/>
      <c r="QHH718" s="8"/>
      <c r="QHI718" s="8"/>
      <c r="QHJ718" s="8"/>
      <c r="QHK718" s="8"/>
      <c r="QHL718" s="8"/>
      <c r="QHM718" s="8"/>
      <c r="QHN718" s="8"/>
      <c r="QHO718" s="8"/>
      <c r="QHP718" s="8"/>
      <c r="QHQ718" s="8"/>
      <c r="QHR718" s="8"/>
      <c r="QHS718" s="8"/>
      <c r="QHT718" s="8"/>
      <c r="QHU718" s="8"/>
      <c r="QHV718" s="8"/>
      <c r="QHW718" s="8"/>
      <c r="QHX718" s="8"/>
      <c r="QHY718" s="8"/>
      <c r="QHZ718" s="8"/>
      <c r="QIA718" s="8"/>
      <c r="QIB718" s="8"/>
      <c r="QIC718" s="8"/>
      <c r="QID718" s="8"/>
      <c r="QIE718" s="8"/>
      <c r="QIF718" s="8"/>
      <c r="QIG718" s="8"/>
      <c r="QIH718" s="8"/>
      <c r="QII718" s="8"/>
      <c r="QIJ718" s="8"/>
      <c r="QIK718" s="8"/>
      <c r="QIL718" s="8"/>
      <c r="QIM718" s="8"/>
      <c r="QIN718" s="8"/>
      <c r="QIO718" s="8"/>
      <c r="QIP718" s="8"/>
      <c r="QIQ718" s="8"/>
      <c r="QIR718" s="8"/>
      <c r="QIS718" s="8"/>
      <c r="QIT718" s="8"/>
      <c r="QIU718" s="8"/>
      <c r="QIV718" s="8"/>
      <c r="QIW718" s="8"/>
      <c r="QIX718" s="8"/>
      <c r="QIY718" s="8"/>
      <c r="QIZ718" s="8"/>
      <c r="QJA718" s="8"/>
      <c r="QJB718" s="8"/>
      <c r="QJC718" s="8"/>
      <c r="QJD718" s="8"/>
      <c r="QJE718" s="8"/>
      <c r="QJF718" s="8"/>
      <c r="QJG718" s="8"/>
      <c r="QJH718" s="8"/>
      <c r="QJI718" s="8"/>
      <c r="QJJ718" s="8"/>
      <c r="QJK718" s="8"/>
      <c r="QJL718" s="8"/>
      <c r="QJM718" s="8"/>
      <c r="QJN718" s="8"/>
      <c r="QJO718" s="8"/>
      <c r="QJP718" s="8"/>
      <c r="QJQ718" s="8"/>
      <c r="QJR718" s="8"/>
      <c r="QJS718" s="8"/>
      <c r="QJT718" s="8"/>
      <c r="QJU718" s="8"/>
      <c r="QJV718" s="8"/>
      <c r="QJW718" s="8"/>
      <c r="QJX718" s="8"/>
      <c r="QJY718" s="8"/>
      <c r="QJZ718" s="8"/>
      <c r="QKA718" s="8"/>
      <c r="QKB718" s="8"/>
      <c r="QKC718" s="8"/>
      <c r="QKD718" s="8"/>
      <c r="QKE718" s="8"/>
      <c r="QKF718" s="8"/>
      <c r="QKG718" s="8"/>
      <c r="QKH718" s="8"/>
      <c r="QKI718" s="8"/>
      <c r="QKJ718" s="8"/>
      <c r="QKK718" s="8"/>
      <c r="QKL718" s="8"/>
      <c r="QKM718" s="8"/>
      <c r="QKN718" s="8"/>
      <c r="QKO718" s="8"/>
      <c r="QKP718" s="8"/>
      <c r="QKQ718" s="8"/>
      <c r="QKR718" s="8"/>
      <c r="QKS718" s="8"/>
      <c r="QKT718" s="8"/>
      <c r="QKU718" s="8"/>
      <c r="QKV718" s="8"/>
      <c r="QKW718" s="8"/>
      <c r="QKX718" s="8"/>
      <c r="QKY718" s="8"/>
      <c r="QKZ718" s="8"/>
      <c r="QLA718" s="8"/>
      <c r="QLB718" s="8"/>
      <c r="QLC718" s="8"/>
      <c r="QLD718" s="8"/>
      <c r="QLE718" s="8"/>
      <c r="QLF718" s="8"/>
      <c r="QLG718" s="8"/>
      <c r="QLH718" s="8"/>
      <c r="QLI718" s="8"/>
      <c r="QLJ718" s="8"/>
      <c r="QLK718" s="8"/>
      <c r="QLL718" s="8"/>
      <c r="QLM718" s="8"/>
      <c r="QLN718" s="8"/>
      <c r="QLO718" s="8"/>
      <c r="QLP718" s="8"/>
      <c r="QLQ718" s="8"/>
      <c r="QLR718" s="8"/>
      <c r="QLS718" s="8"/>
      <c r="QLT718" s="8"/>
      <c r="QLU718" s="8"/>
      <c r="QLV718" s="8"/>
      <c r="QLW718" s="8"/>
      <c r="QLX718" s="8"/>
      <c r="QLY718" s="8"/>
      <c r="QLZ718" s="8"/>
      <c r="QMA718" s="8"/>
      <c r="QMB718" s="8"/>
      <c r="QMC718" s="8"/>
      <c r="QMD718" s="8"/>
      <c r="QME718" s="8"/>
      <c r="QMF718" s="8"/>
      <c r="QMG718" s="8"/>
      <c r="QMH718" s="8"/>
      <c r="QMI718" s="8"/>
      <c r="QMJ718" s="8"/>
      <c r="QMK718" s="8"/>
      <c r="QML718" s="8"/>
      <c r="QMM718" s="8"/>
      <c r="QMN718" s="8"/>
      <c r="QMO718" s="8"/>
      <c r="QMP718" s="8"/>
      <c r="QMQ718" s="8"/>
      <c r="QMR718" s="8"/>
      <c r="QMS718" s="8"/>
      <c r="QMT718" s="8"/>
      <c r="QMU718" s="8"/>
      <c r="QMV718" s="8"/>
      <c r="QMW718" s="8"/>
      <c r="QMX718" s="8"/>
      <c r="QMY718" s="8"/>
      <c r="QMZ718" s="8"/>
      <c r="QNA718" s="8"/>
      <c r="QNB718" s="8"/>
      <c r="QNC718" s="8"/>
      <c r="QND718" s="8"/>
      <c r="QNE718" s="8"/>
      <c r="QNF718" s="8"/>
      <c r="QNG718" s="8"/>
      <c r="QNH718" s="8"/>
      <c r="QNI718" s="8"/>
      <c r="QNJ718" s="8"/>
      <c r="QNK718" s="8"/>
      <c r="QNL718" s="8"/>
      <c r="QNM718" s="8"/>
      <c r="QNN718" s="8"/>
      <c r="QNO718" s="8"/>
      <c r="QNP718" s="8"/>
      <c r="QNQ718" s="8"/>
      <c r="QNR718" s="8"/>
      <c r="QNS718" s="8"/>
      <c r="QNT718" s="8"/>
      <c r="QNU718" s="8"/>
      <c r="QNV718" s="8"/>
      <c r="QNW718" s="8"/>
      <c r="QNX718" s="8"/>
      <c r="QNY718" s="8"/>
      <c r="QNZ718" s="8"/>
      <c r="QOA718" s="8"/>
      <c r="QOB718" s="8"/>
      <c r="QOC718" s="8"/>
      <c r="QOD718" s="8"/>
      <c r="QOE718" s="8"/>
      <c r="QOF718" s="8"/>
      <c r="QOG718" s="8"/>
      <c r="QOH718" s="8"/>
      <c r="QOI718" s="8"/>
      <c r="QOJ718" s="8"/>
      <c r="QOK718" s="8"/>
      <c r="QOL718" s="8"/>
      <c r="QOM718" s="8"/>
      <c r="QON718" s="8"/>
      <c r="QOO718" s="8"/>
      <c r="QOP718" s="8"/>
      <c r="QOQ718" s="8"/>
      <c r="QOR718" s="8"/>
      <c r="QOS718" s="8"/>
      <c r="QOT718" s="8"/>
      <c r="QOU718" s="8"/>
      <c r="QOV718" s="8"/>
      <c r="QOW718" s="8"/>
      <c r="QOX718" s="8"/>
      <c r="QOY718" s="8"/>
      <c r="QOZ718" s="8"/>
      <c r="QPA718" s="8"/>
      <c r="QPB718" s="8"/>
      <c r="QPC718" s="8"/>
      <c r="QPD718" s="8"/>
      <c r="QPE718" s="8"/>
      <c r="QPF718" s="8"/>
      <c r="QPG718" s="8"/>
      <c r="QPH718" s="8"/>
      <c r="QPI718" s="8"/>
      <c r="QPJ718" s="8"/>
      <c r="QPK718" s="8"/>
      <c r="QPL718" s="8"/>
      <c r="QPM718" s="8"/>
      <c r="QPN718" s="8"/>
      <c r="QPO718" s="8"/>
      <c r="QPP718" s="8"/>
      <c r="QPQ718" s="8"/>
      <c r="QPR718" s="8"/>
      <c r="QPS718" s="8"/>
      <c r="QPT718" s="8"/>
      <c r="QPU718" s="8"/>
      <c r="QPV718" s="8"/>
      <c r="QPW718" s="8"/>
      <c r="QPX718" s="8"/>
      <c r="QPY718" s="8"/>
      <c r="QPZ718" s="8"/>
      <c r="QQA718" s="8"/>
      <c r="QQB718" s="8"/>
      <c r="QQC718" s="8"/>
      <c r="QQD718" s="8"/>
      <c r="QQE718" s="8"/>
      <c r="QQF718" s="8"/>
      <c r="QQG718" s="8"/>
      <c r="QQH718" s="8"/>
      <c r="QQI718" s="8"/>
      <c r="QQJ718" s="8"/>
      <c r="QQK718" s="8"/>
      <c r="QQL718" s="8"/>
      <c r="QQM718" s="8"/>
      <c r="QQN718" s="8"/>
      <c r="QQO718" s="8"/>
      <c r="QQP718" s="8"/>
      <c r="QQQ718" s="8"/>
      <c r="QQR718" s="8"/>
      <c r="QQS718" s="8"/>
      <c r="QQT718" s="8"/>
      <c r="QQU718" s="8"/>
      <c r="QQV718" s="8"/>
      <c r="QQW718" s="8"/>
      <c r="QQX718" s="8"/>
      <c r="QQY718" s="8"/>
      <c r="QQZ718" s="8"/>
      <c r="QRA718" s="8"/>
      <c r="QRB718" s="8"/>
      <c r="QRC718" s="8"/>
      <c r="QRD718" s="8"/>
      <c r="QRE718" s="8"/>
      <c r="QRF718" s="8"/>
      <c r="QRG718" s="8"/>
      <c r="QRH718" s="8"/>
      <c r="QRI718" s="8"/>
      <c r="QRJ718" s="8"/>
      <c r="QRK718" s="8"/>
      <c r="QRL718" s="8"/>
      <c r="QRM718" s="8"/>
      <c r="QRN718" s="8"/>
      <c r="QRO718" s="8"/>
      <c r="QRP718" s="8"/>
      <c r="QRQ718" s="8"/>
      <c r="QRR718" s="8"/>
      <c r="QRS718" s="8"/>
      <c r="QRT718" s="8"/>
      <c r="QRU718" s="8"/>
      <c r="QRV718" s="8"/>
      <c r="QRW718" s="8"/>
      <c r="QRX718" s="8"/>
      <c r="QRY718" s="8"/>
      <c r="QRZ718" s="8"/>
      <c r="QSA718" s="8"/>
      <c r="QSB718" s="8"/>
      <c r="QSC718" s="8"/>
      <c r="QSD718" s="8"/>
      <c r="QSE718" s="8"/>
      <c r="QSF718" s="8"/>
      <c r="QSG718" s="8"/>
      <c r="QSH718" s="8"/>
      <c r="QSI718" s="8"/>
      <c r="QSJ718" s="8"/>
      <c r="QSK718" s="8"/>
      <c r="QSL718" s="8"/>
      <c r="QSM718" s="8"/>
      <c r="QSN718" s="8"/>
      <c r="QSO718" s="8"/>
      <c r="QSP718" s="8"/>
      <c r="QSQ718" s="8"/>
      <c r="QSR718" s="8"/>
      <c r="QSS718" s="8"/>
      <c r="QST718" s="8"/>
      <c r="QSU718" s="8"/>
      <c r="QSV718" s="8"/>
      <c r="QSW718" s="8"/>
      <c r="QSX718" s="8"/>
      <c r="QSY718" s="8"/>
      <c r="QSZ718" s="8"/>
      <c r="QTA718" s="8"/>
      <c r="QTB718" s="8"/>
      <c r="QTC718" s="8"/>
      <c r="QTD718" s="8"/>
      <c r="QTE718" s="8"/>
      <c r="QTF718" s="8"/>
      <c r="QTG718" s="8"/>
      <c r="QTH718" s="8"/>
      <c r="QTI718" s="8"/>
      <c r="QTJ718" s="8"/>
      <c r="QTK718" s="8"/>
      <c r="QTL718" s="8"/>
      <c r="QTM718" s="8"/>
      <c r="QTN718" s="8"/>
      <c r="QTO718" s="8"/>
      <c r="QTP718" s="8"/>
      <c r="QTQ718" s="8"/>
      <c r="QTR718" s="8"/>
      <c r="QTS718" s="8"/>
      <c r="QTT718" s="8"/>
      <c r="QTU718" s="8"/>
      <c r="QTV718" s="8"/>
      <c r="QTW718" s="8"/>
      <c r="QTX718" s="8"/>
      <c r="QTY718" s="8"/>
      <c r="QTZ718" s="8"/>
      <c r="QUA718" s="8"/>
      <c r="QUB718" s="8"/>
      <c r="QUC718" s="8"/>
      <c r="QUD718" s="8"/>
      <c r="QUE718" s="8"/>
      <c r="QUF718" s="8"/>
      <c r="QUG718" s="8"/>
      <c r="QUH718" s="8"/>
      <c r="QUI718" s="8"/>
      <c r="QUJ718" s="8"/>
      <c r="QUK718" s="8"/>
      <c r="QUL718" s="8"/>
      <c r="QUM718" s="8"/>
      <c r="QUN718" s="8"/>
      <c r="QUO718" s="8"/>
      <c r="QUP718" s="8"/>
      <c r="QUQ718" s="8"/>
      <c r="QUR718" s="8"/>
      <c r="QUS718" s="8"/>
      <c r="QUT718" s="8"/>
      <c r="QUU718" s="8"/>
      <c r="QUV718" s="8"/>
      <c r="QUW718" s="8"/>
      <c r="QUX718" s="8"/>
      <c r="QUY718" s="8"/>
      <c r="QUZ718" s="8"/>
      <c r="QVA718" s="8"/>
      <c r="QVB718" s="8"/>
      <c r="QVC718" s="8"/>
      <c r="QVD718" s="8"/>
      <c r="QVE718" s="8"/>
      <c r="QVF718" s="8"/>
      <c r="QVG718" s="8"/>
      <c r="QVH718" s="8"/>
      <c r="QVI718" s="8"/>
      <c r="QVJ718" s="8"/>
      <c r="QVK718" s="8"/>
      <c r="QVL718" s="8"/>
      <c r="QVM718" s="8"/>
      <c r="QVN718" s="8"/>
      <c r="QVO718" s="8"/>
      <c r="QVP718" s="8"/>
      <c r="QVQ718" s="8"/>
      <c r="QVR718" s="8"/>
      <c r="QVS718" s="8"/>
      <c r="QVT718" s="8"/>
      <c r="QVU718" s="8"/>
      <c r="QVV718" s="8"/>
      <c r="QVW718" s="8"/>
      <c r="QVX718" s="8"/>
      <c r="QVY718" s="8"/>
      <c r="QVZ718" s="8"/>
      <c r="QWA718" s="8"/>
      <c r="QWB718" s="8"/>
      <c r="QWC718" s="8"/>
      <c r="QWD718" s="8"/>
      <c r="QWE718" s="8"/>
      <c r="QWF718" s="8"/>
      <c r="QWG718" s="8"/>
      <c r="QWH718" s="8"/>
      <c r="QWI718" s="8"/>
      <c r="QWJ718" s="8"/>
      <c r="QWK718" s="8"/>
      <c r="QWL718" s="8"/>
      <c r="QWM718" s="8"/>
      <c r="QWN718" s="8"/>
      <c r="QWO718" s="8"/>
      <c r="QWP718" s="8"/>
      <c r="QWQ718" s="8"/>
      <c r="QWR718" s="8"/>
      <c r="QWS718" s="8"/>
      <c r="QWT718" s="8"/>
      <c r="QWU718" s="8"/>
      <c r="QWV718" s="8"/>
      <c r="QWW718" s="8"/>
      <c r="QWX718" s="8"/>
      <c r="QWY718" s="8"/>
      <c r="QWZ718" s="8"/>
      <c r="QXA718" s="8"/>
      <c r="QXB718" s="8"/>
      <c r="QXC718" s="8"/>
      <c r="QXD718" s="8"/>
      <c r="QXE718" s="8"/>
      <c r="QXF718" s="8"/>
      <c r="QXG718" s="8"/>
      <c r="QXH718" s="8"/>
      <c r="QXI718" s="8"/>
      <c r="QXJ718" s="8"/>
      <c r="QXK718" s="8"/>
      <c r="QXL718" s="8"/>
      <c r="QXM718" s="8"/>
      <c r="QXN718" s="8"/>
      <c r="QXO718" s="8"/>
      <c r="QXP718" s="8"/>
      <c r="QXQ718" s="8"/>
      <c r="QXR718" s="8"/>
      <c r="QXS718" s="8"/>
      <c r="QXT718" s="8"/>
      <c r="QXU718" s="8"/>
      <c r="QXV718" s="8"/>
      <c r="QXW718" s="8"/>
      <c r="QXX718" s="8"/>
      <c r="QXY718" s="8"/>
      <c r="QXZ718" s="8"/>
      <c r="QYA718" s="8"/>
      <c r="QYB718" s="8"/>
      <c r="QYC718" s="8"/>
      <c r="QYD718" s="8"/>
      <c r="QYE718" s="8"/>
      <c r="QYF718" s="8"/>
      <c r="QYG718" s="8"/>
      <c r="QYH718" s="8"/>
      <c r="QYI718" s="8"/>
      <c r="QYJ718" s="8"/>
      <c r="QYK718" s="8"/>
      <c r="QYL718" s="8"/>
      <c r="QYM718" s="8"/>
      <c r="QYN718" s="8"/>
      <c r="QYO718" s="8"/>
      <c r="QYP718" s="8"/>
      <c r="QYQ718" s="8"/>
      <c r="QYR718" s="8"/>
      <c r="QYS718" s="8"/>
      <c r="QYT718" s="8"/>
      <c r="QYU718" s="8"/>
      <c r="QYV718" s="8"/>
      <c r="QYW718" s="8"/>
      <c r="QYX718" s="8"/>
      <c r="QYY718" s="8"/>
      <c r="QYZ718" s="8"/>
      <c r="QZA718" s="8"/>
      <c r="QZB718" s="8"/>
      <c r="QZC718" s="8"/>
      <c r="QZD718" s="8"/>
      <c r="QZE718" s="8"/>
      <c r="QZF718" s="8"/>
      <c r="QZG718" s="8"/>
      <c r="QZH718" s="8"/>
      <c r="QZI718" s="8"/>
      <c r="QZJ718" s="8"/>
      <c r="QZK718" s="8"/>
      <c r="QZL718" s="8"/>
      <c r="QZM718" s="8"/>
      <c r="QZN718" s="8"/>
      <c r="QZO718" s="8"/>
      <c r="QZP718" s="8"/>
      <c r="QZQ718" s="8"/>
      <c r="QZR718" s="8"/>
      <c r="QZS718" s="8"/>
      <c r="QZT718" s="8"/>
      <c r="QZU718" s="8"/>
      <c r="QZV718" s="8"/>
      <c r="QZW718" s="8"/>
      <c r="QZX718" s="8"/>
      <c r="QZY718" s="8"/>
      <c r="QZZ718" s="8"/>
      <c r="RAA718" s="8"/>
      <c r="RAB718" s="8"/>
      <c r="RAC718" s="8"/>
      <c r="RAD718" s="8"/>
      <c r="RAE718" s="8"/>
      <c r="RAF718" s="8"/>
      <c r="RAG718" s="8"/>
      <c r="RAH718" s="8"/>
      <c r="RAI718" s="8"/>
      <c r="RAJ718" s="8"/>
      <c r="RAK718" s="8"/>
      <c r="RAL718" s="8"/>
      <c r="RAM718" s="8"/>
      <c r="RAN718" s="8"/>
      <c r="RAO718" s="8"/>
      <c r="RAP718" s="8"/>
      <c r="RAQ718" s="8"/>
      <c r="RAR718" s="8"/>
      <c r="RAS718" s="8"/>
      <c r="RAT718" s="8"/>
      <c r="RAU718" s="8"/>
      <c r="RAV718" s="8"/>
      <c r="RAW718" s="8"/>
      <c r="RAX718" s="8"/>
      <c r="RAY718" s="8"/>
      <c r="RAZ718" s="8"/>
      <c r="RBA718" s="8"/>
      <c r="RBB718" s="8"/>
      <c r="RBC718" s="8"/>
      <c r="RBD718" s="8"/>
      <c r="RBE718" s="8"/>
      <c r="RBF718" s="8"/>
      <c r="RBG718" s="8"/>
      <c r="RBH718" s="8"/>
      <c r="RBI718" s="8"/>
      <c r="RBJ718" s="8"/>
      <c r="RBK718" s="8"/>
      <c r="RBL718" s="8"/>
      <c r="RBM718" s="8"/>
      <c r="RBN718" s="8"/>
      <c r="RBO718" s="8"/>
      <c r="RBP718" s="8"/>
      <c r="RBQ718" s="8"/>
      <c r="RBR718" s="8"/>
      <c r="RBS718" s="8"/>
      <c r="RBT718" s="8"/>
      <c r="RBU718" s="8"/>
      <c r="RBV718" s="8"/>
      <c r="RBW718" s="8"/>
      <c r="RBX718" s="8"/>
      <c r="RBY718" s="8"/>
      <c r="RBZ718" s="8"/>
      <c r="RCA718" s="8"/>
      <c r="RCB718" s="8"/>
      <c r="RCC718" s="8"/>
      <c r="RCD718" s="8"/>
      <c r="RCE718" s="8"/>
      <c r="RCF718" s="8"/>
      <c r="RCG718" s="8"/>
      <c r="RCH718" s="8"/>
      <c r="RCI718" s="8"/>
      <c r="RCJ718" s="8"/>
      <c r="RCK718" s="8"/>
      <c r="RCL718" s="8"/>
      <c r="RCM718" s="8"/>
      <c r="RCN718" s="8"/>
      <c r="RCO718" s="8"/>
      <c r="RCP718" s="8"/>
      <c r="RCQ718" s="8"/>
      <c r="RCR718" s="8"/>
      <c r="RCS718" s="8"/>
      <c r="RCT718" s="8"/>
      <c r="RCU718" s="8"/>
      <c r="RCV718" s="8"/>
      <c r="RCW718" s="8"/>
      <c r="RCX718" s="8"/>
      <c r="RCY718" s="8"/>
      <c r="RCZ718" s="8"/>
      <c r="RDA718" s="8"/>
      <c r="RDB718" s="8"/>
      <c r="RDC718" s="8"/>
      <c r="RDD718" s="8"/>
      <c r="RDE718" s="8"/>
      <c r="RDF718" s="8"/>
      <c r="RDG718" s="8"/>
      <c r="RDH718" s="8"/>
      <c r="RDI718" s="8"/>
      <c r="RDJ718" s="8"/>
      <c r="RDK718" s="8"/>
      <c r="RDL718" s="8"/>
      <c r="RDM718" s="8"/>
      <c r="RDN718" s="8"/>
      <c r="RDO718" s="8"/>
      <c r="RDP718" s="8"/>
      <c r="RDQ718" s="8"/>
      <c r="RDR718" s="8"/>
      <c r="RDS718" s="8"/>
      <c r="RDT718" s="8"/>
      <c r="RDU718" s="8"/>
      <c r="RDV718" s="8"/>
      <c r="RDW718" s="8"/>
      <c r="RDX718" s="8"/>
      <c r="RDY718" s="8"/>
      <c r="RDZ718" s="8"/>
      <c r="REA718" s="8"/>
      <c r="REB718" s="8"/>
      <c r="REC718" s="8"/>
      <c r="RED718" s="8"/>
      <c r="REE718" s="8"/>
      <c r="REF718" s="8"/>
      <c r="REG718" s="8"/>
      <c r="REH718" s="8"/>
      <c r="REI718" s="8"/>
      <c r="REJ718" s="8"/>
      <c r="REK718" s="8"/>
      <c r="REL718" s="8"/>
      <c r="REM718" s="8"/>
      <c r="REN718" s="8"/>
      <c r="REO718" s="8"/>
      <c r="REP718" s="8"/>
      <c r="REQ718" s="8"/>
      <c r="RER718" s="8"/>
      <c r="RES718" s="8"/>
      <c r="RET718" s="8"/>
      <c r="REU718" s="8"/>
      <c r="REV718" s="8"/>
      <c r="REW718" s="8"/>
      <c r="REX718" s="8"/>
      <c r="REY718" s="8"/>
      <c r="REZ718" s="8"/>
      <c r="RFA718" s="8"/>
      <c r="RFB718" s="8"/>
      <c r="RFC718" s="8"/>
      <c r="RFD718" s="8"/>
      <c r="RFE718" s="8"/>
      <c r="RFF718" s="8"/>
      <c r="RFG718" s="8"/>
      <c r="RFH718" s="8"/>
      <c r="RFI718" s="8"/>
      <c r="RFJ718" s="8"/>
      <c r="RFK718" s="8"/>
      <c r="RFL718" s="8"/>
      <c r="RFM718" s="8"/>
      <c r="RFN718" s="8"/>
      <c r="RFO718" s="8"/>
      <c r="RFP718" s="8"/>
      <c r="RFQ718" s="8"/>
      <c r="RFR718" s="8"/>
      <c r="RFS718" s="8"/>
      <c r="RFT718" s="8"/>
      <c r="RFU718" s="8"/>
      <c r="RFV718" s="8"/>
      <c r="RFW718" s="8"/>
      <c r="RFX718" s="8"/>
      <c r="RFY718" s="8"/>
      <c r="RFZ718" s="8"/>
      <c r="RGA718" s="8"/>
      <c r="RGB718" s="8"/>
      <c r="RGC718" s="8"/>
      <c r="RGD718" s="8"/>
      <c r="RGE718" s="8"/>
      <c r="RGF718" s="8"/>
      <c r="RGG718" s="8"/>
      <c r="RGH718" s="8"/>
      <c r="RGI718" s="8"/>
      <c r="RGJ718" s="8"/>
      <c r="RGK718" s="8"/>
      <c r="RGL718" s="8"/>
      <c r="RGM718" s="8"/>
      <c r="RGN718" s="8"/>
      <c r="RGO718" s="8"/>
      <c r="RGP718" s="8"/>
      <c r="RGQ718" s="8"/>
      <c r="RGR718" s="8"/>
      <c r="RGS718" s="8"/>
      <c r="RGT718" s="8"/>
      <c r="RGU718" s="8"/>
      <c r="RGV718" s="8"/>
      <c r="RGW718" s="8"/>
      <c r="RGX718" s="8"/>
      <c r="RGY718" s="8"/>
      <c r="RGZ718" s="8"/>
      <c r="RHA718" s="8"/>
      <c r="RHB718" s="8"/>
      <c r="RHC718" s="8"/>
      <c r="RHD718" s="8"/>
      <c r="RHE718" s="8"/>
      <c r="RHF718" s="8"/>
      <c r="RHG718" s="8"/>
      <c r="RHH718" s="8"/>
      <c r="RHI718" s="8"/>
      <c r="RHJ718" s="8"/>
      <c r="RHK718" s="8"/>
      <c r="RHL718" s="8"/>
      <c r="RHM718" s="8"/>
      <c r="RHN718" s="8"/>
      <c r="RHO718" s="8"/>
      <c r="RHP718" s="8"/>
      <c r="RHQ718" s="8"/>
      <c r="RHR718" s="8"/>
      <c r="RHS718" s="8"/>
      <c r="RHT718" s="8"/>
      <c r="RHU718" s="8"/>
      <c r="RHV718" s="8"/>
      <c r="RHW718" s="8"/>
      <c r="RHX718" s="8"/>
      <c r="RHY718" s="8"/>
      <c r="RHZ718" s="8"/>
      <c r="RIA718" s="8"/>
      <c r="RIB718" s="8"/>
      <c r="RIC718" s="8"/>
      <c r="RID718" s="8"/>
      <c r="RIE718" s="8"/>
      <c r="RIF718" s="8"/>
      <c r="RIG718" s="8"/>
      <c r="RIH718" s="8"/>
      <c r="RII718" s="8"/>
      <c r="RIJ718" s="8"/>
      <c r="RIK718" s="8"/>
      <c r="RIL718" s="8"/>
      <c r="RIM718" s="8"/>
      <c r="RIN718" s="8"/>
      <c r="RIO718" s="8"/>
      <c r="RIP718" s="8"/>
      <c r="RIQ718" s="8"/>
      <c r="RIR718" s="8"/>
      <c r="RIS718" s="8"/>
      <c r="RIT718" s="8"/>
      <c r="RIU718" s="8"/>
      <c r="RIV718" s="8"/>
      <c r="RIW718" s="8"/>
      <c r="RIX718" s="8"/>
      <c r="RIY718" s="8"/>
      <c r="RIZ718" s="8"/>
      <c r="RJA718" s="8"/>
      <c r="RJB718" s="8"/>
      <c r="RJC718" s="8"/>
      <c r="RJD718" s="8"/>
      <c r="RJE718" s="8"/>
      <c r="RJF718" s="8"/>
      <c r="RJG718" s="8"/>
      <c r="RJH718" s="8"/>
      <c r="RJI718" s="8"/>
      <c r="RJJ718" s="8"/>
      <c r="RJK718" s="8"/>
      <c r="RJL718" s="8"/>
      <c r="RJM718" s="8"/>
      <c r="RJN718" s="8"/>
      <c r="RJO718" s="8"/>
      <c r="RJP718" s="8"/>
      <c r="RJQ718" s="8"/>
      <c r="RJR718" s="8"/>
      <c r="RJS718" s="8"/>
      <c r="RJT718" s="8"/>
      <c r="RJU718" s="8"/>
      <c r="RJV718" s="8"/>
      <c r="RJW718" s="8"/>
      <c r="RJX718" s="8"/>
      <c r="RJY718" s="8"/>
      <c r="RJZ718" s="8"/>
      <c r="RKA718" s="8"/>
      <c r="RKB718" s="8"/>
      <c r="RKC718" s="8"/>
      <c r="RKD718" s="8"/>
      <c r="RKE718" s="8"/>
      <c r="RKF718" s="8"/>
      <c r="RKG718" s="8"/>
      <c r="RKH718" s="8"/>
      <c r="RKI718" s="8"/>
      <c r="RKJ718" s="8"/>
      <c r="RKK718" s="8"/>
      <c r="RKL718" s="8"/>
      <c r="RKM718" s="8"/>
      <c r="RKN718" s="8"/>
      <c r="RKO718" s="8"/>
      <c r="RKP718" s="8"/>
      <c r="RKQ718" s="8"/>
      <c r="RKR718" s="8"/>
      <c r="RKS718" s="8"/>
      <c r="RKT718" s="8"/>
      <c r="RKU718" s="8"/>
      <c r="RKV718" s="8"/>
      <c r="RKW718" s="8"/>
      <c r="RKX718" s="8"/>
      <c r="RKY718" s="8"/>
      <c r="RKZ718" s="8"/>
      <c r="RLA718" s="8"/>
      <c r="RLB718" s="8"/>
      <c r="RLC718" s="8"/>
      <c r="RLD718" s="8"/>
      <c r="RLE718" s="8"/>
      <c r="RLF718" s="8"/>
      <c r="RLG718" s="8"/>
      <c r="RLH718" s="8"/>
      <c r="RLI718" s="8"/>
      <c r="RLJ718" s="8"/>
      <c r="RLK718" s="8"/>
      <c r="RLL718" s="8"/>
      <c r="RLM718" s="8"/>
      <c r="RLN718" s="8"/>
      <c r="RLO718" s="8"/>
      <c r="RLP718" s="8"/>
      <c r="RLQ718" s="8"/>
      <c r="RLR718" s="8"/>
      <c r="RLS718" s="8"/>
      <c r="RLT718" s="8"/>
      <c r="RLU718" s="8"/>
      <c r="RLV718" s="8"/>
      <c r="RLW718" s="8"/>
      <c r="RLX718" s="8"/>
      <c r="RLY718" s="8"/>
      <c r="RLZ718" s="8"/>
      <c r="RMA718" s="8"/>
      <c r="RMB718" s="8"/>
      <c r="RMC718" s="8"/>
      <c r="RMD718" s="8"/>
      <c r="RME718" s="8"/>
      <c r="RMF718" s="8"/>
      <c r="RMG718" s="8"/>
      <c r="RMH718" s="8"/>
      <c r="RMI718" s="8"/>
      <c r="RMJ718" s="8"/>
      <c r="RMK718" s="8"/>
      <c r="RML718" s="8"/>
      <c r="RMM718" s="8"/>
      <c r="RMN718" s="8"/>
      <c r="RMO718" s="8"/>
      <c r="RMP718" s="8"/>
      <c r="RMQ718" s="8"/>
      <c r="RMR718" s="8"/>
      <c r="RMS718" s="8"/>
      <c r="RMT718" s="8"/>
      <c r="RMU718" s="8"/>
      <c r="RMV718" s="8"/>
      <c r="RMW718" s="8"/>
      <c r="RMX718" s="8"/>
      <c r="RMY718" s="8"/>
      <c r="RMZ718" s="8"/>
      <c r="RNA718" s="8"/>
      <c r="RNB718" s="8"/>
      <c r="RNC718" s="8"/>
      <c r="RND718" s="8"/>
      <c r="RNE718" s="8"/>
      <c r="RNF718" s="8"/>
      <c r="RNG718" s="8"/>
      <c r="RNH718" s="8"/>
      <c r="RNI718" s="8"/>
      <c r="RNJ718" s="8"/>
      <c r="RNK718" s="8"/>
      <c r="RNL718" s="8"/>
      <c r="RNM718" s="8"/>
      <c r="RNN718" s="8"/>
      <c r="RNO718" s="8"/>
      <c r="RNP718" s="8"/>
      <c r="RNQ718" s="8"/>
      <c r="RNR718" s="8"/>
      <c r="RNS718" s="8"/>
      <c r="RNT718" s="8"/>
      <c r="RNU718" s="8"/>
      <c r="RNV718" s="8"/>
      <c r="RNW718" s="8"/>
      <c r="RNX718" s="8"/>
      <c r="RNY718" s="8"/>
      <c r="RNZ718" s="8"/>
      <c r="ROA718" s="8"/>
      <c r="ROB718" s="8"/>
      <c r="ROC718" s="8"/>
      <c r="ROD718" s="8"/>
      <c r="ROE718" s="8"/>
      <c r="ROF718" s="8"/>
      <c r="ROG718" s="8"/>
      <c r="ROH718" s="8"/>
      <c r="ROI718" s="8"/>
      <c r="ROJ718" s="8"/>
      <c r="ROK718" s="8"/>
      <c r="ROL718" s="8"/>
      <c r="ROM718" s="8"/>
      <c r="RON718" s="8"/>
      <c r="ROO718" s="8"/>
      <c r="ROP718" s="8"/>
      <c r="ROQ718" s="8"/>
      <c r="ROR718" s="8"/>
      <c r="ROS718" s="8"/>
      <c r="ROT718" s="8"/>
      <c r="ROU718" s="8"/>
      <c r="ROV718" s="8"/>
      <c r="ROW718" s="8"/>
      <c r="ROX718" s="8"/>
      <c r="ROY718" s="8"/>
      <c r="ROZ718" s="8"/>
      <c r="RPA718" s="8"/>
      <c r="RPB718" s="8"/>
      <c r="RPC718" s="8"/>
      <c r="RPD718" s="8"/>
      <c r="RPE718" s="8"/>
      <c r="RPF718" s="8"/>
      <c r="RPG718" s="8"/>
      <c r="RPH718" s="8"/>
      <c r="RPI718" s="8"/>
      <c r="RPJ718" s="8"/>
      <c r="RPK718" s="8"/>
      <c r="RPL718" s="8"/>
      <c r="RPM718" s="8"/>
      <c r="RPN718" s="8"/>
      <c r="RPO718" s="8"/>
      <c r="RPP718" s="8"/>
      <c r="RPQ718" s="8"/>
      <c r="RPR718" s="8"/>
      <c r="RPS718" s="8"/>
      <c r="RPT718" s="8"/>
      <c r="RPU718" s="8"/>
      <c r="RPV718" s="8"/>
      <c r="RPW718" s="8"/>
      <c r="RPX718" s="8"/>
      <c r="RPY718" s="8"/>
      <c r="RPZ718" s="8"/>
      <c r="RQA718" s="8"/>
      <c r="RQB718" s="8"/>
      <c r="RQC718" s="8"/>
      <c r="RQD718" s="8"/>
      <c r="RQE718" s="8"/>
      <c r="RQF718" s="8"/>
      <c r="RQG718" s="8"/>
      <c r="RQH718" s="8"/>
      <c r="RQI718" s="8"/>
      <c r="RQJ718" s="8"/>
      <c r="RQK718" s="8"/>
      <c r="RQL718" s="8"/>
      <c r="RQM718" s="8"/>
      <c r="RQN718" s="8"/>
      <c r="RQO718" s="8"/>
      <c r="RQP718" s="8"/>
      <c r="RQQ718" s="8"/>
      <c r="RQR718" s="8"/>
      <c r="RQS718" s="8"/>
      <c r="RQT718" s="8"/>
      <c r="RQU718" s="8"/>
      <c r="RQV718" s="8"/>
      <c r="RQW718" s="8"/>
      <c r="RQX718" s="8"/>
      <c r="RQY718" s="8"/>
      <c r="RQZ718" s="8"/>
      <c r="RRA718" s="8"/>
      <c r="RRB718" s="8"/>
      <c r="RRC718" s="8"/>
      <c r="RRD718" s="8"/>
      <c r="RRE718" s="8"/>
      <c r="RRF718" s="8"/>
      <c r="RRG718" s="8"/>
      <c r="RRH718" s="8"/>
      <c r="RRI718" s="8"/>
      <c r="RRJ718" s="8"/>
      <c r="RRK718" s="8"/>
      <c r="RRL718" s="8"/>
      <c r="RRM718" s="8"/>
      <c r="RRN718" s="8"/>
      <c r="RRO718" s="8"/>
      <c r="RRP718" s="8"/>
      <c r="RRQ718" s="8"/>
      <c r="RRR718" s="8"/>
      <c r="RRS718" s="8"/>
      <c r="RRT718" s="8"/>
      <c r="RRU718" s="8"/>
      <c r="RRV718" s="8"/>
      <c r="RRW718" s="8"/>
      <c r="RRX718" s="8"/>
      <c r="RRY718" s="8"/>
      <c r="RRZ718" s="8"/>
      <c r="RSA718" s="8"/>
      <c r="RSB718" s="8"/>
      <c r="RSC718" s="8"/>
      <c r="RSD718" s="8"/>
      <c r="RSE718" s="8"/>
      <c r="RSF718" s="8"/>
      <c r="RSG718" s="8"/>
      <c r="RSH718" s="8"/>
      <c r="RSI718" s="8"/>
      <c r="RSJ718" s="8"/>
      <c r="RSK718" s="8"/>
      <c r="RSL718" s="8"/>
      <c r="RSM718" s="8"/>
      <c r="RSN718" s="8"/>
      <c r="RSO718" s="8"/>
      <c r="RSP718" s="8"/>
      <c r="RSQ718" s="8"/>
      <c r="RSR718" s="8"/>
      <c r="RSS718" s="8"/>
      <c r="RST718" s="8"/>
      <c r="RSU718" s="8"/>
      <c r="RSV718" s="8"/>
      <c r="RSW718" s="8"/>
      <c r="RSX718" s="8"/>
      <c r="RSY718" s="8"/>
      <c r="RSZ718" s="8"/>
      <c r="RTA718" s="8"/>
      <c r="RTB718" s="8"/>
      <c r="RTC718" s="8"/>
      <c r="RTD718" s="8"/>
      <c r="RTE718" s="8"/>
      <c r="RTF718" s="8"/>
      <c r="RTG718" s="8"/>
      <c r="RTH718" s="8"/>
      <c r="RTI718" s="8"/>
      <c r="RTJ718" s="8"/>
      <c r="RTK718" s="8"/>
      <c r="RTL718" s="8"/>
      <c r="RTM718" s="8"/>
      <c r="RTN718" s="8"/>
      <c r="RTO718" s="8"/>
      <c r="RTP718" s="8"/>
      <c r="RTQ718" s="8"/>
      <c r="RTR718" s="8"/>
      <c r="RTS718" s="8"/>
      <c r="RTT718" s="8"/>
      <c r="RTU718" s="8"/>
      <c r="RTV718" s="8"/>
      <c r="RTW718" s="8"/>
      <c r="RTX718" s="8"/>
      <c r="RTY718" s="8"/>
      <c r="RTZ718" s="8"/>
      <c r="RUA718" s="8"/>
      <c r="RUB718" s="8"/>
      <c r="RUC718" s="8"/>
      <c r="RUD718" s="8"/>
      <c r="RUE718" s="8"/>
      <c r="RUF718" s="8"/>
      <c r="RUG718" s="8"/>
      <c r="RUH718" s="8"/>
      <c r="RUI718" s="8"/>
      <c r="RUJ718" s="8"/>
      <c r="RUK718" s="8"/>
      <c r="RUL718" s="8"/>
      <c r="RUM718" s="8"/>
      <c r="RUN718" s="8"/>
      <c r="RUO718" s="8"/>
      <c r="RUP718" s="8"/>
      <c r="RUQ718" s="8"/>
      <c r="RUR718" s="8"/>
      <c r="RUS718" s="8"/>
      <c r="RUT718" s="8"/>
      <c r="RUU718" s="8"/>
      <c r="RUV718" s="8"/>
      <c r="RUW718" s="8"/>
      <c r="RUX718" s="8"/>
      <c r="RUY718" s="8"/>
      <c r="RUZ718" s="8"/>
      <c r="RVA718" s="8"/>
      <c r="RVB718" s="8"/>
      <c r="RVC718" s="8"/>
      <c r="RVD718" s="8"/>
      <c r="RVE718" s="8"/>
      <c r="RVF718" s="8"/>
      <c r="RVG718" s="8"/>
      <c r="RVH718" s="8"/>
      <c r="RVI718" s="8"/>
      <c r="RVJ718" s="8"/>
      <c r="RVK718" s="8"/>
      <c r="RVL718" s="8"/>
      <c r="RVM718" s="8"/>
      <c r="RVN718" s="8"/>
      <c r="RVO718" s="8"/>
      <c r="RVP718" s="8"/>
      <c r="RVQ718" s="8"/>
      <c r="RVR718" s="8"/>
      <c r="RVS718" s="8"/>
      <c r="RVT718" s="8"/>
      <c r="RVU718" s="8"/>
      <c r="RVV718" s="8"/>
      <c r="RVW718" s="8"/>
      <c r="RVX718" s="8"/>
      <c r="RVY718" s="8"/>
      <c r="RVZ718" s="8"/>
      <c r="RWA718" s="8"/>
      <c r="RWB718" s="8"/>
      <c r="RWC718" s="8"/>
      <c r="RWD718" s="8"/>
      <c r="RWE718" s="8"/>
      <c r="RWF718" s="8"/>
      <c r="RWG718" s="8"/>
      <c r="RWH718" s="8"/>
      <c r="RWI718" s="8"/>
      <c r="RWJ718" s="8"/>
      <c r="RWK718" s="8"/>
      <c r="RWL718" s="8"/>
      <c r="RWM718" s="8"/>
      <c r="RWN718" s="8"/>
      <c r="RWO718" s="8"/>
      <c r="RWP718" s="8"/>
      <c r="RWQ718" s="8"/>
      <c r="RWR718" s="8"/>
      <c r="RWS718" s="8"/>
      <c r="RWT718" s="8"/>
      <c r="RWU718" s="8"/>
      <c r="RWV718" s="8"/>
      <c r="RWW718" s="8"/>
      <c r="RWX718" s="8"/>
      <c r="RWY718" s="8"/>
      <c r="RWZ718" s="8"/>
      <c r="RXA718" s="8"/>
      <c r="RXB718" s="8"/>
      <c r="RXC718" s="8"/>
      <c r="RXD718" s="8"/>
      <c r="RXE718" s="8"/>
      <c r="RXF718" s="8"/>
      <c r="RXG718" s="8"/>
      <c r="RXH718" s="8"/>
      <c r="RXI718" s="8"/>
      <c r="RXJ718" s="8"/>
      <c r="RXK718" s="8"/>
      <c r="RXL718" s="8"/>
      <c r="RXM718" s="8"/>
      <c r="RXN718" s="8"/>
      <c r="RXO718" s="8"/>
      <c r="RXP718" s="8"/>
      <c r="RXQ718" s="8"/>
      <c r="RXR718" s="8"/>
      <c r="RXS718" s="8"/>
      <c r="RXT718" s="8"/>
      <c r="RXU718" s="8"/>
      <c r="RXV718" s="8"/>
      <c r="RXW718" s="8"/>
      <c r="RXX718" s="8"/>
      <c r="RXY718" s="8"/>
      <c r="RXZ718" s="8"/>
      <c r="RYA718" s="8"/>
      <c r="RYB718" s="8"/>
      <c r="RYC718" s="8"/>
      <c r="RYD718" s="8"/>
      <c r="RYE718" s="8"/>
      <c r="RYF718" s="8"/>
      <c r="RYG718" s="8"/>
      <c r="RYH718" s="8"/>
      <c r="RYI718" s="8"/>
      <c r="RYJ718" s="8"/>
      <c r="RYK718" s="8"/>
      <c r="RYL718" s="8"/>
      <c r="RYM718" s="8"/>
      <c r="RYN718" s="8"/>
      <c r="RYO718" s="8"/>
      <c r="RYP718" s="8"/>
      <c r="RYQ718" s="8"/>
      <c r="RYR718" s="8"/>
      <c r="RYS718" s="8"/>
      <c r="RYT718" s="8"/>
      <c r="RYU718" s="8"/>
      <c r="RYV718" s="8"/>
      <c r="RYW718" s="8"/>
      <c r="RYX718" s="8"/>
      <c r="RYY718" s="8"/>
      <c r="RYZ718" s="8"/>
      <c r="RZA718" s="8"/>
      <c r="RZB718" s="8"/>
      <c r="RZC718" s="8"/>
      <c r="RZD718" s="8"/>
      <c r="RZE718" s="8"/>
      <c r="RZF718" s="8"/>
      <c r="RZG718" s="8"/>
      <c r="RZH718" s="8"/>
      <c r="RZI718" s="8"/>
      <c r="RZJ718" s="8"/>
      <c r="RZK718" s="8"/>
      <c r="RZL718" s="8"/>
      <c r="RZM718" s="8"/>
      <c r="RZN718" s="8"/>
      <c r="RZO718" s="8"/>
      <c r="RZP718" s="8"/>
      <c r="RZQ718" s="8"/>
      <c r="RZR718" s="8"/>
      <c r="RZS718" s="8"/>
      <c r="RZT718" s="8"/>
      <c r="RZU718" s="8"/>
      <c r="RZV718" s="8"/>
      <c r="RZW718" s="8"/>
      <c r="RZX718" s="8"/>
      <c r="RZY718" s="8"/>
      <c r="RZZ718" s="8"/>
      <c r="SAA718" s="8"/>
      <c r="SAB718" s="8"/>
      <c r="SAC718" s="8"/>
      <c r="SAD718" s="8"/>
      <c r="SAE718" s="8"/>
      <c r="SAF718" s="8"/>
      <c r="SAG718" s="8"/>
      <c r="SAH718" s="8"/>
      <c r="SAI718" s="8"/>
      <c r="SAJ718" s="8"/>
      <c r="SAK718" s="8"/>
      <c r="SAL718" s="8"/>
      <c r="SAM718" s="8"/>
      <c r="SAN718" s="8"/>
      <c r="SAO718" s="8"/>
      <c r="SAP718" s="8"/>
      <c r="SAQ718" s="8"/>
      <c r="SAR718" s="8"/>
      <c r="SAS718" s="8"/>
      <c r="SAT718" s="8"/>
      <c r="SAU718" s="8"/>
      <c r="SAV718" s="8"/>
      <c r="SAW718" s="8"/>
      <c r="SAX718" s="8"/>
      <c r="SAY718" s="8"/>
      <c r="SAZ718" s="8"/>
      <c r="SBA718" s="8"/>
      <c r="SBB718" s="8"/>
      <c r="SBC718" s="8"/>
      <c r="SBD718" s="8"/>
      <c r="SBE718" s="8"/>
      <c r="SBF718" s="8"/>
      <c r="SBG718" s="8"/>
      <c r="SBH718" s="8"/>
      <c r="SBI718" s="8"/>
      <c r="SBJ718" s="8"/>
      <c r="SBK718" s="8"/>
      <c r="SBL718" s="8"/>
      <c r="SBM718" s="8"/>
      <c r="SBN718" s="8"/>
      <c r="SBO718" s="8"/>
      <c r="SBP718" s="8"/>
      <c r="SBQ718" s="8"/>
      <c r="SBR718" s="8"/>
      <c r="SBS718" s="8"/>
      <c r="SBT718" s="8"/>
      <c r="SBU718" s="8"/>
      <c r="SBV718" s="8"/>
      <c r="SBW718" s="8"/>
      <c r="SBX718" s="8"/>
      <c r="SBY718" s="8"/>
      <c r="SBZ718" s="8"/>
      <c r="SCA718" s="8"/>
      <c r="SCB718" s="8"/>
      <c r="SCC718" s="8"/>
      <c r="SCD718" s="8"/>
      <c r="SCE718" s="8"/>
      <c r="SCF718" s="8"/>
      <c r="SCG718" s="8"/>
      <c r="SCH718" s="8"/>
      <c r="SCI718" s="8"/>
      <c r="SCJ718" s="8"/>
      <c r="SCK718" s="8"/>
      <c r="SCL718" s="8"/>
      <c r="SCM718" s="8"/>
      <c r="SCN718" s="8"/>
      <c r="SCO718" s="8"/>
      <c r="SCP718" s="8"/>
      <c r="SCQ718" s="8"/>
      <c r="SCR718" s="8"/>
      <c r="SCS718" s="8"/>
      <c r="SCT718" s="8"/>
      <c r="SCU718" s="8"/>
      <c r="SCV718" s="8"/>
      <c r="SCW718" s="8"/>
      <c r="SCX718" s="8"/>
      <c r="SCY718" s="8"/>
      <c r="SCZ718" s="8"/>
      <c r="SDA718" s="8"/>
      <c r="SDB718" s="8"/>
      <c r="SDC718" s="8"/>
      <c r="SDD718" s="8"/>
      <c r="SDE718" s="8"/>
      <c r="SDF718" s="8"/>
      <c r="SDG718" s="8"/>
      <c r="SDH718" s="8"/>
      <c r="SDI718" s="8"/>
      <c r="SDJ718" s="8"/>
      <c r="SDK718" s="8"/>
      <c r="SDL718" s="8"/>
      <c r="SDM718" s="8"/>
      <c r="SDN718" s="8"/>
      <c r="SDO718" s="8"/>
      <c r="SDP718" s="8"/>
      <c r="SDQ718" s="8"/>
      <c r="SDR718" s="8"/>
      <c r="SDS718" s="8"/>
      <c r="SDT718" s="8"/>
      <c r="SDU718" s="8"/>
      <c r="SDV718" s="8"/>
      <c r="SDW718" s="8"/>
      <c r="SDX718" s="8"/>
      <c r="SDY718" s="8"/>
      <c r="SDZ718" s="8"/>
      <c r="SEA718" s="8"/>
      <c r="SEB718" s="8"/>
      <c r="SEC718" s="8"/>
      <c r="SED718" s="8"/>
      <c r="SEE718" s="8"/>
      <c r="SEF718" s="8"/>
      <c r="SEG718" s="8"/>
      <c r="SEH718" s="8"/>
      <c r="SEI718" s="8"/>
      <c r="SEJ718" s="8"/>
      <c r="SEK718" s="8"/>
      <c r="SEL718" s="8"/>
      <c r="SEM718" s="8"/>
      <c r="SEN718" s="8"/>
      <c r="SEO718" s="8"/>
      <c r="SEP718" s="8"/>
      <c r="SEQ718" s="8"/>
      <c r="SER718" s="8"/>
      <c r="SES718" s="8"/>
      <c r="SET718" s="8"/>
      <c r="SEU718" s="8"/>
      <c r="SEV718" s="8"/>
      <c r="SEW718" s="8"/>
      <c r="SEX718" s="8"/>
      <c r="SEY718" s="8"/>
      <c r="SEZ718" s="8"/>
      <c r="SFA718" s="8"/>
      <c r="SFB718" s="8"/>
      <c r="SFC718" s="8"/>
      <c r="SFD718" s="8"/>
      <c r="SFE718" s="8"/>
      <c r="SFF718" s="8"/>
      <c r="SFG718" s="8"/>
      <c r="SFH718" s="8"/>
      <c r="SFI718" s="8"/>
      <c r="SFJ718" s="8"/>
      <c r="SFK718" s="8"/>
      <c r="SFL718" s="8"/>
      <c r="SFM718" s="8"/>
      <c r="SFN718" s="8"/>
      <c r="SFO718" s="8"/>
      <c r="SFP718" s="8"/>
      <c r="SFQ718" s="8"/>
      <c r="SFR718" s="8"/>
      <c r="SFS718" s="8"/>
      <c r="SFT718" s="8"/>
      <c r="SFU718" s="8"/>
      <c r="SFV718" s="8"/>
      <c r="SFW718" s="8"/>
      <c r="SFX718" s="8"/>
      <c r="SFY718" s="8"/>
      <c r="SFZ718" s="8"/>
      <c r="SGA718" s="8"/>
      <c r="SGB718" s="8"/>
      <c r="SGC718" s="8"/>
      <c r="SGD718" s="8"/>
      <c r="SGE718" s="8"/>
      <c r="SGF718" s="8"/>
      <c r="SGG718" s="8"/>
      <c r="SGH718" s="8"/>
      <c r="SGI718" s="8"/>
      <c r="SGJ718" s="8"/>
      <c r="SGK718" s="8"/>
      <c r="SGL718" s="8"/>
      <c r="SGM718" s="8"/>
      <c r="SGN718" s="8"/>
      <c r="SGO718" s="8"/>
      <c r="SGP718" s="8"/>
      <c r="SGQ718" s="8"/>
      <c r="SGR718" s="8"/>
      <c r="SGS718" s="8"/>
      <c r="SGT718" s="8"/>
      <c r="SGU718" s="8"/>
      <c r="SGV718" s="8"/>
      <c r="SGW718" s="8"/>
      <c r="SGX718" s="8"/>
      <c r="SGY718" s="8"/>
      <c r="SGZ718" s="8"/>
      <c r="SHA718" s="8"/>
      <c r="SHB718" s="8"/>
      <c r="SHC718" s="8"/>
      <c r="SHD718" s="8"/>
      <c r="SHE718" s="8"/>
      <c r="SHF718" s="8"/>
      <c r="SHG718" s="8"/>
      <c r="SHH718" s="8"/>
      <c r="SHI718" s="8"/>
      <c r="SHJ718" s="8"/>
      <c r="SHK718" s="8"/>
      <c r="SHL718" s="8"/>
      <c r="SHM718" s="8"/>
      <c r="SHN718" s="8"/>
      <c r="SHO718" s="8"/>
      <c r="SHP718" s="8"/>
      <c r="SHQ718" s="8"/>
      <c r="SHR718" s="8"/>
      <c r="SHS718" s="8"/>
      <c r="SHT718" s="8"/>
      <c r="SHU718" s="8"/>
      <c r="SHV718" s="8"/>
      <c r="SHW718" s="8"/>
      <c r="SHX718" s="8"/>
      <c r="SHY718" s="8"/>
      <c r="SHZ718" s="8"/>
      <c r="SIA718" s="8"/>
      <c r="SIB718" s="8"/>
      <c r="SIC718" s="8"/>
      <c r="SID718" s="8"/>
      <c r="SIE718" s="8"/>
      <c r="SIF718" s="8"/>
      <c r="SIG718" s="8"/>
      <c r="SIH718" s="8"/>
      <c r="SII718" s="8"/>
      <c r="SIJ718" s="8"/>
      <c r="SIK718" s="8"/>
      <c r="SIL718" s="8"/>
      <c r="SIM718" s="8"/>
      <c r="SIN718" s="8"/>
      <c r="SIO718" s="8"/>
      <c r="SIP718" s="8"/>
      <c r="SIQ718" s="8"/>
      <c r="SIR718" s="8"/>
      <c r="SIS718" s="8"/>
      <c r="SIT718" s="8"/>
      <c r="SIU718" s="8"/>
      <c r="SIV718" s="8"/>
      <c r="SIW718" s="8"/>
      <c r="SIX718" s="8"/>
      <c r="SIY718" s="8"/>
      <c r="SIZ718" s="8"/>
      <c r="SJA718" s="8"/>
      <c r="SJB718" s="8"/>
      <c r="SJC718" s="8"/>
      <c r="SJD718" s="8"/>
      <c r="SJE718" s="8"/>
      <c r="SJF718" s="8"/>
      <c r="SJG718" s="8"/>
      <c r="SJH718" s="8"/>
      <c r="SJI718" s="8"/>
      <c r="SJJ718" s="8"/>
      <c r="SJK718" s="8"/>
      <c r="SJL718" s="8"/>
      <c r="SJM718" s="8"/>
      <c r="SJN718" s="8"/>
      <c r="SJO718" s="8"/>
      <c r="SJP718" s="8"/>
      <c r="SJQ718" s="8"/>
      <c r="SJR718" s="8"/>
      <c r="SJS718" s="8"/>
      <c r="SJT718" s="8"/>
      <c r="SJU718" s="8"/>
      <c r="SJV718" s="8"/>
      <c r="SJW718" s="8"/>
      <c r="SJX718" s="8"/>
      <c r="SJY718" s="8"/>
      <c r="SJZ718" s="8"/>
      <c r="SKA718" s="8"/>
      <c r="SKB718" s="8"/>
      <c r="SKC718" s="8"/>
      <c r="SKD718" s="8"/>
      <c r="SKE718" s="8"/>
      <c r="SKF718" s="8"/>
      <c r="SKG718" s="8"/>
      <c r="SKH718" s="8"/>
      <c r="SKI718" s="8"/>
      <c r="SKJ718" s="8"/>
      <c r="SKK718" s="8"/>
      <c r="SKL718" s="8"/>
      <c r="SKM718" s="8"/>
      <c r="SKN718" s="8"/>
      <c r="SKO718" s="8"/>
      <c r="SKP718" s="8"/>
      <c r="SKQ718" s="8"/>
      <c r="SKR718" s="8"/>
      <c r="SKS718" s="8"/>
      <c r="SKT718" s="8"/>
      <c r="SKU718" s="8"/>
      <c r="SKV718" s="8"/>
      <c r="SKW718" s="8"/>
      <c r="SKX718" s="8"/>
      <c r="SKY718" s="8"/>
      <c r="SKZ718" s="8"/>
      <c r="SLA718" s="8"/>
      <c r="SLB718" s="8"/>
      <c r="SLC718" s="8"/>
      <c r="SLD718" s="8"/>
      <c r="SLE718" s="8"/>
      <c r="SLF718" s="8"/>
      <c r="SLG718" s="8"/>
      <c r="SLH718" s="8"/>
      <c r="SLI718" s="8"/>
      <c r="SLJ718" s="8"/>
      <c r="SLK718" s="8"/>
      <c r="SLL718" s="8"/>
      <c r="SLM718" s="8"/>
      <c r="SLN718" s="8"/>
      <c r="SLO718" s="8"/>
      <c r="SLP718" s="8"/>
      <c r="SLQ718" s="8"/>
      <c r="SLR718" s="8"/>
      <c r="SLS718" s="8"/>
      <c r="SLT718" s="8"/>
      <c r="SLU718" s="8"/>
      <c r="SLV718" s="8"/>
      <c r="SLW718" s="8"/>
      <c r="SLX718" s="8"/>
      <c r="SLY718" s="8"/>
      <c r="SLZ718" s="8"/>
      <c r="SMA718" s="8"/>
      <c r="SMB718" s="8"/>
      <c r="SMC718" s="8"/>
      <c r="SMD718" s="8"/>
      <c r="SME718" s="8"/>
      <c r="SMF718" s="8"/>
      <c r="SMG718" s="8"/>
      <c r="SMH718" s="8"/>
      <c r="SMI718" s="8"/>
      <c r="SMJ718" s="8"/>
      <c r="SMK718" s="8"/>
      <c r="SML718" s="8"/>
      <c r="SMM718" s="8"/>
      <c r="SMN718" s="8"/>
      <c r="SMO718" s="8"/>
      <c r="SMP718" s="8"/>
      <c r="SMQ718" s="8"/>
      <c r="SMR718" s="8"/>
      <c r="SMS718" s="8"/>
      <c r="SMT718" s="8"/>
      <c r="SMU718" s="8"/>
      <c r="SMV718" s="8"/>
      <c r="SMW718" s="8"/>
      <c r="SMX718" s="8"/>
      <c r="SMY718" s="8"/>
      <c r="SMZ718" s="8"/>
      <c r="SNA718" s="8"/>
      <c r="SNB718" s="8"/>
      <c r="SNC718" s="8"/>
      <c r="SND718" s="8"/>
      <c r="SNE718" s="8"/>
      <c r="SNF718" s="8"/>
      <c r="SNG718" s="8"/>
      <c r="SNH718" s="8"/>
      <c r="SNI718" s="8"/>
      <c r="SNJ718" s="8"/>
      <c r="SNK718" s="8"/>
      <c r="SNL718" s="8"/>
      <c r="SNM718" s="8"/>
      <c r="SNN718" s="8"/>
      <c r="SNO718" s="8"/>
      <c r="SNP718" s="8"/>
      <c r="SNQ718" s="8"/>
      <c r="SNR718" s="8"/>
      <c r="SNS718" s="8"/>
      <c r="SNT718" s="8"/>
      <c r="SNU718" s="8"/>
      <c r="SNV718" s="8"/>
      <c r="SNW718" s="8"/>
      <c r="SNX718" s="8"/>
      <c r="SNY718" s="8"/>
      <c r="SNZ718" s="8"/>
      <c r="SOA718" s="8"/>
      <c r="SOB718" s="8"/>
      <c r="SOC718" s="8"/>
      <c r="SOD718" s="8"/>
      <c r="SOE718" s="8"/>
      <c r="SOF718" s="8"/>
      <c r="SOG718" s="8"/>
      <c r="SOH718" s="8"/>
      <c r="SOI718" s="8"/>
      <c r="SOJ718" s="8"/>
      <c r="SOK718" s="8"/>
      <c r="SOL718" s="8"/>
      <c r="SOM718" s="8"/>
      <c r="SON718" s="8"/>
      <c r="SOO718" s="8"/>
      <c r="SOP718" s="8"/>
      <c r="SOQ718" s="8"/>
      <c r="SOR718" s="8"/>
      <c r="SOS718" s="8"/>
      <c r="SOT718" s="8"/>
      <c r="SOU718" s="8"/>
      <c r="SOV718" s="8"/>
      <c r="SOW718" s="8"/>
      <c r="SOX718" s="8"/>
      <c r="SOY718" s="8"/>
      <c r="SOZ718" s="8"/>
      <c r="SPA718" s="8"/>
      <c r="SPB718" s="8"/>
      <c r="SPC718" s="8"/>
      <c r="SPD718" s="8"/>
      <c r="SPE718" s="8"/>
      <c r="SPF718" s="8"/>
      <c r="SPG718" s="8"/>
      <c r="SPH718" s="8"/>
      <c r="SPI718" s="8"/>
      <c r="SPJ718" s="8"/>
      <c r="SPK718" s="8"/>
      <c r="SPL718" s="8"/>
      <c r="SPM718" s="8"/>
      <c r="SPN718" s="8"/>
      <c r="SPO718" s="8"/>
      <c r="SPP718" s="8"/>
      <c r="SPQ718" s="8"/>
      <c r="SPR718" s="8"/>
      <c r="SPS718" s="8"/>
      <c r="SPT718" s="8"/>
      <c r="SPU718" s="8"/>
      <c r="SPV718" s="8"/>
      <c r="SPW718" s="8"/>
      <c r="SPX718" s="8"/>
      <c r="SPY718" s="8"/>
      <c r="SPZ718" s="8"/>
      <c r="SQA718" s="8"/>
      <c r="SQB718" s="8"/>
      <c r="SQC718" s="8"/>
      <c r="SQD718" s="8"/>
      <c r="SQE718" s="8"/>
      <c r="SQF718" s="8"/>
      <c r="SQG718" s="8"/>
      <c r="SQH718" s="8"/>
      <c r="SQI718" s="8"/>
      <c r="SQJ718" s="8"/>
      <c r="SQK718" s="8"/>
      <c r="SQL718" s="8"/>
      <c r="SQM718" s="8"/>
      <c r="SQN718" s="8"/>
      <c r="SQO718" s="8"/>
      <c r="SQP718" s="8"/>
      <c r="SQQ718" s="8"/>
      <c r="SQR718" s="8"/>
      <c r="SQS718" s="8"/>
      <c r="SQT718" s="8"/>
      <c r="SQU718" s="8"/>
      <c r="SQV718" s="8"/>
      <c r="SQW718" s="8"/>
      <c r="SQX718" s="8"/>
      <c r="SQY718" s="8"/>
      <c r="SQZ718" s="8"/>
      <c r="SRA718" s="8"/>
      <c r="SRB718" s="8"/>
      <c r="SRC718" s="8"/>
      <c r="SRD718" s="8"/>
      <c r="SRE718" s="8"/>
      <c r="SRF718" s="8"/>
      <c r="SRG718" s="8"/>
      <c r="SRH718" s="8"/>
      <c r="SRI718" s="8"/>
      <c r="SRJ718" s="8"/>
      <c r="SRK718" s="8"/>
      <c r="SRL718" s="8"/>
      <c r="SRM718" s="8"/>
      <c r="SRN718" s="8"/>
      <c r="SRO718" s="8"/>
      <c r="SRP718" s="8"/>
      <c r="SRQ718" s="8"/>
      <c r="SRR718" s="8"/>
      <c r="SRS718" s="8"/>
      <c r="SRT718" s="8"/>
      <c r="SRU718" s="8"/>
      <c r="SRV718" s="8"/>
      <c r="SRW718" s="8"/>
      <c r="SRX718" s="8"/>
      <c r="SRY718" s="8"/>
      <c r="SRZ718" s="8"/>
      <c r="SSA718" s="8"/>
      <c r="SSB718" s="8"/>
      <c r="SSC718" s="8"/>
      <c r="SSD718" s="8"/>
      <c r="SSE718" s="8"/>
      <c r="SSF718" s="8"/>
      <c r="SSG718" s="8"/>
      <c r="SSH718" s="8"/>
      <c r="SSI718" s="8"/>
      <c r="SSJ718" s="8"/>
      <c r="SSK718" s="8"/>
      <c r="SSL718" s="8"/>
      <c r="SSM718" s="8"/>
      <c r="SSN718" s="8"/>
      <c r="SSO718" s="8"/>
      <c r="SSP718" s="8"/>
      <c r="SSQ718" s="8"/>
      <c r="SSR718" s="8"/>
      <c r="SSS718" s="8"/>
      <c r="SST718" s="8"/>
      <c r="SSU718" s="8"/>
      <c r="SSV718" s="8"/>
      <c r="SSW718" s="8"/>
      <c r="SSX718" s="8"/>
      <c r="SSY718" s="8"/>
      <c r="SSZ718" s="8"/>
      <c r="STA718" s="8"/>
      <c r="STB718" s="8"/>
      <c r="STC718" s="8"/>
      <c r="STD718" s="8"/>
      <c r="STE718" s="8"/>
      <c r="STF718" s="8"/>
      <c r="STG718" s="8"/>
      <c r="STH718" s="8"/>
      <c r="STI718" s="8"/>
      <c r="STJ718" s="8"/>
      <c r="STK718" s="8"/>
      <c r="STL718" s="8"/>
      <c r="STM718" s="8"/>
      <c r="STN718" s="8"/>
      <c r="STO718" s="8"/>
      <c r="STP718" s="8"/>
      <c r="STQ718" s="8"/>
      <c r="STR718" s="8"/>
      <c r="STS718" s="8"/>
      <c r="STT718" s="8"/>
      <c r="STU718" s="8"/>
      <c r="STV718" s="8"/>
      <c r="STW718" s="8"/>
      <c r="STX718" s="8"/>
      <c r="STY718" s="8"/>
      <c r="STZ718" s="8"/>
      <c r="SUA718" s="8"/>
      <c r="SUB718" s="8"/>
      <c r="SUC718" s="8"/>
      <c r="SUD718" s="8"/>
      <c r="SUE718" s="8"/>
      <c r="SUF718" s="8"/>
      <c r="SUG718" s="8"/>
      <c r="SUH718" s="8"/>
      <c r="SUI718" s="8"/>
      <c r="SUJ718" s="8"/>
      <c r="SUK718" s="8"/>
      <c r="SUL718" s="8"/>
      <c r="SUM718" s="8"/>
      <c r="SUN718" s="8"/>
      <c r="SUO718" s="8"/>
      <c r="SUP718" s="8"/>
      <c r="SUQ718" s="8"/>
      <c r="SUR718" s="8"/>
      <c r="SUS718" s="8"/>
      <c r="SUT718" s="8"/>
      <c r="SUU718" s="8"/>
      <c r="SUV718" s="8"/>
      <c r="SUW718" s="8"/>
      <c r="SUX718" s="8"/>
      <c r="SUY718" s="8"/>
      <c r="SUZ718" s="8"/>
      <c r="SVA718" s="8"/>
      <c r="SVB718" s="8"/>
      <c r="SVC718" s="8"/>
      <c r="SVD718" s="8"/>
      <c r="SVE718" s="8"/>
      <c r="SVF718" s="8"/>
      <c r="SVG718" s="8"/>
      <c r="SVH718" s="8"/>
      <c r="SVI718" s="8"/>
      <c r="SVJ718" s="8"/>
      <c r="SVK718" s="8"/>
      <c r="SVL718" s="8"/>
      <c r="SVM718" s="8"/>
      <c r="SVN718" s="8"/>
      <c r="SVO718" s="8"/>
      <c r="SVP718" s="8"/>
      <c r="SVQ718" s="8"/>
      <c r="SVR718" s="8"/>
      <c r="SVS718" s="8"/>
      <c r="SVT718" s="8"/>
      <c r="SVU718" s="8"/>
      <c r="SVV718" s="8"/>
      <c r="SVW718" s="8"/>
      <c r="SVX718" s="8"/>
      <c r="SVY718" s="8"/>
      <c r="SVZ718" s="8"/>
      <c r="SWA718" s="8"/>
      <c r="SWB718" s="8"/>
      <c r="SWC718" s="8"/>
      <c r="SWD718" s="8"/>
      <c r="SWE718" s="8"/>
      <c r="SWF718" s="8"/>
      <c r="SWG718" s="8"/>
      <c r="SWH718" s="8"/>
      <c r="SWI718" s="8"/>
      <c r="SWJ718" s="8"/>
      <c r="SWK718" s="8"/>
      <c r="SWL718" s="8"/>
      <c r="SWM718" s="8"/>
      <c r="SWN718" s="8"/>
      <c r="SWO718" s="8"/>
      <c r="SWP718" s="8"/>
      <c r="SWQ718" s="8"/>
      <c r="SWR718" s="8"/>
      <c r="SWS718" s="8"/>
      <c r="SWT718" s="8"/>
      <c r="SWU718" s="8"/>
      <c r="SWV718" s="8"/>
      <c r="SWW718" s="8"/>
      <c r="SWX718" s="8"/>
      <c r="SWY718" s="8"/>
      <c r="SWZ718" s="8"/>
      <c r="SXA718" s="8"/>
      <c r="SXB718" s="8"/>
      <c r="SXC718" s="8"/>
      <c r="SXD718" s="8"/>
      <c r="SXE718" s="8"/>
      <c r="SXF718" s="8"/>
      <c r="SXG718" s="8"/>
      <c r="SXH718" s="8"/>
      <c r="SXI718" s="8"/>
      <c r="SXJ718" s="8"/>
      <c r="SXK718" s="8"/>
      <c r="SXL718" s="8"/>
      <c r="SXM718" s="8"/>
      <c r="SXN718" s="8"/>
      <c r="SXO718" s="8"/>
      <c r="SXP718" s="8"/>
      <c r="SXQ718" s="8"/>
      <c r="SXR718" s="8"/>
      <c r="SXS718" s="8"/>
      <c r="SXT718" s="8"/>
      <c r="SXU718" s="8"/>
      <c r="SXV718" s="8"/>
      <c r="SXW718" s="8"/>
      <c r="SXX718" s="8"/>
      <c r="SXY718" s="8"/>
      <c r="SXZ718" s="8"/>
      <c r="SYA718" s="8"/>
      <c r="SYB718" s="8"/>
      <c r="SYC718" s="8"/>
      <c r="SYD718" s="8"/>
      <c r="SYE718" s="8"/>
      <c r="SYF718" s="8"/>
      <c r="SYG718" s="8"/>
      <c r="SYH718" s="8"/>
      <c r="SYI718" s="8"/>
      <c r="SYJ718" s="8"/>
      <c r="SYK718" s="8"/>
      <c r="SYL718" s="8"/>
      <c r="SYM718" s="8"/>
      <c r="SYN718" s="8"/>
      <c r="SYO718" s="8"/>
      <c r="SYP718" s="8"/>
      <c r="SYQ718" s="8"/>
      <c r="SYR718" s="8"/>
      <c r="SYS718" s="8"/>
      <c r="SYT718" s="8"/>
      <c r="SYU718" s="8"/>
      <c r="SYV718" s="8"/>
      <c r="SYW718" s="8"/>
      <c r="SYX718" s="8"/>
      <c r="SYY718" s="8"/>
      <c r="SYZ718" s="8"/>
      <c r="SZA718" s="8"/>
      <c r="SZB718" s="8"/>
      <c r="SZC718" s="8"/>
      <c r="SZD718" s="8"/>
      <c r="SZE718" s="8"/>
      <c r="SZF718" s="8"/>
      <c r="SZG718" s="8"/>
      <c r="SZH718" s="8"/>
      <c r="SZI718" s="8"/>
      <c r="SZJ718" s="8"/>
      <c r="SZK718" s="8"/>
      <c r="SZL718" s="8"/>
      <c r="SZM718" s="8"/>
      <c r="SZN718" s="8"/>
      <c r="SZO718" s="8"/>
      <c r="SZP718" s="8"/>
      <c r="SZQ718" s="8"/>
      <c r="SZR718" s="8"/>
      <c r="SZS718" s="8"/>
      <c r="SZT718" s="8"/>
      <c r="SZU718" s="8"/>
      <c r="SZV718" s="8"/>
      <c r="SZW718" s="8"/>
      <c r="SZX718" s="8"/>
      <c r="SZY718" s="8"/>
      <c r="SZZ718" s="8"/>
      <c r="TAA718" s="8"/>
      <c r="TAB718" s="8"/>
      <c r="TAC718" s="8"/>
      <c r="TAD718" s="8"/>
      <c r="TAE718" s="8"/>
      <c r="TAF718" s="8"/>
      <c r="TAG718" s="8"/>
      <c r="TAH718" s="8"/>
      <c r="TAI718" s="8"/>
      <c r="TAJ718" s="8"/>
      <c r="TAK718" s="8"/>
      <c r="TAL718" s="8"/>
      <c r="TAM718" s="8"/>
      <c r="TAN718" s="8"/>
      <c r="TAO718" s="8"/>
      <c r="TAP718" s="8"/>
      <c r="TAQ718" s="8"/>
      <c r="TAR718" s="8"/>
      <c r="TAS718" s="8"/>
      <c r="TAT718" s="8"/>
      <c r="TAU718" s="8"/>
      <c r="TAV718" s="8"/>
      <c r="TAW718" s="8"/>
      <c r="TAX718" s="8"/>
      <c r="TAY718" s="8"/>
      <c r="TAZ718" s="8"/>
      <c r="TBA718" s="8"/>
      <c r="TBB718" s="8"/>
      <c r="TBC718" s="8"/>
      <c r="TBD718" s="8"/>
      <c r="TBE718" s="8"/>
      <c r="TBF718" s="8"/>
      <c r="TBG718" s="8"/>
      <c r="TBH718" s="8"/>
      <c r="TBI718" s="8"/>
      <c r="TBJ718" s="8"/>
      <c r="TBK718" s="8"/>
      <c r="TBL718" s="8"/>
      <c r="TBM718" s="8"/>
      <c r="TBN718" s="8"/>
      <c r="TBO718" s="8"/>
      <c r="TBP718" s="8"/>
      <c r="TBQ718" s="8"/>
      <c r="TBR718" s="8"/>
      <c r="TBS718" s="8"/>
      <c r="TBT718" s="8"/>
      <c r="TBU718" s="8"/>
      <c r="TBV718" s="8"/>
      <c r="TBW718" s="8"/>
      <c r="TBX718" s="8"/>
      <c r="TBY718" s="8"/>
      <c r="TBZ718" s="8"/>
      <c r="TCA718" s="8"/>
      <c r="TCB718" s="8"/>
      <c r="TCC718" s="8"/>
      <c r="TCD718" s="8"/>
      <c r="TCE718" s="8"/>
      <c r="TCF718" s="8"/>
      <c r="TCG718" s="8"/>
      <c r="TCH718" s="8"/>
      <c r="TCI718" s="8"/>
      <c r="TCJ718" s="8"/>
      <c r="TCK718" s="8"/>
      <c r="TCL718" s="8"/>
      <c r="TCM718" s="8"/>
      <c r="TCN718" s="8"/>
      <c r="TCO718" s="8"/>
      <c r="TCP718" s="8"/>
      <c r="TCQ718" s="8"/>
      <c r="TCR718" s="8"/>
      <c r="TCS718" s="8"/>
      <c r="TCT718" s="8"/>
      <c r="TCU718" s="8"/>
      <c r="TCV718" s="8"/>
      <c r="TCW718" s="8"/>
      <c r="TCX718" s="8"/>
      <c r="TCY718" s="8"/>
      <c r="TCZ718" s="8"/>
      <c r="TDA718" s="8"/>
      <c r="TDB718" s="8"/>
      <c r="TDC718" s="8"/>
      <c r="TDD718" s="8"/>
      <c r="TDE718" s="8"/>
      <c r="TDF718" s="8"/>
      <c r="TDG718" s="8"/>
      <c r="TDH718" s="8"/>
      <c r="TDI718" s="8"/>
      <c r="TDJ718" s="8"/>
      <c r="TDK718" s="8"/>
      <c r="TDL718" s="8"/>
      <c r="TDM718" s="8"/>
      <c r="TDN718" s="8"/>
      <c r="TDO718" s="8"/>
      <c r="TDP718" s="8"/>
      <c r="TDQ718" s="8"/>
      <c r="TDR718" s="8"/>
      <c r="TDS718" s="8"/>
      <c r="TDT718" s="8"/>
      <c r="TDU718" s="8"/>
      <c r="TDV718" s="8"/>
      <c r="TDW718" s="8"/>
      <c r="TDX718" s="8"/>
      <c r="TDY718" s="8"/>
      <c r="TDZ718" s="8"/>
      <c r="TEA718" s="8"/>
      <c r="TEB718" s="8"/>
      <c r="TEC718" s="8"/>
      <c r="TED718" s="8"/>
      <c r="TEE718" s="8"/>
      <c r="TEF718" s="8"/>
      <c r="TEG718" s="8"/>
      <c r="TEH718" s="8"/>
      <c r="TEI718" s="8"/>
      <c r="TEJ718" s="8"/>
      <c r="TEK718" s="8"/>
      <c r="TEL718" s="8"/>
      <c r="TEM718" s="8"/>
      <c r="TEN718" s="8"/>
      <c r="TEO718" s="8"/>
      <c r="TEP718" s="8"/>
      <c r="TEQ718" s="8"/>
      <c r="TER718" s="8"/>
      <c r="TES718" s="8"/>
      <c r="TET718" s="8"/>
      <c r="TEU718" s="8"/>
      <c r="TEV718" s="8"/>
      <c r="TEW718" s="8"/>
      <c r="TEX718" s="8"/>
      <c r="TEY718" s="8"/>
      <c r="TEZ718" s="8"/>
      <c r="TFA718" s="8"/>
      <c r="TFB718" s="8"/>
      <c r="TFC718" s="8"/>
      <c r="TFD718" s="8"/>
      <c r="TFE718" s="8"/>
      <c r="TFF718" s="8"/>
      <c r="TFG718" s="8"/>
      <c r="TFH718" s="8"/>
      <c r="TFI718" s="8"/>
      <c r="TFJ718" s="8"/>
      <c r="TFK718" s="8"/>
      <c r="TFL718" s="8"/>
      <c r="TFM718" s="8"/>
      <c r="TFN718" s="8"/>
      <c r="TFO718" s="8"/>
      <c r="TFP718" s="8"/>
      <c r="TFQ718" s="8"/>
      <c r="TFR718" s="8"/>
      <c r="TFS718" s="8"/>
      <c r="TFT718" s="8"/>
      <c r="TFU718" s="8"/>
      <c r="TFV718" s="8"/>
      <c r="TFW718" s="8"/>
      <c r="TFX718" s="8"/>
      <c r="TFY718" s="8"/>
      <c r="TFZ718" s="8"/>
      <c r="TGA718" s="8"/>
      <c r="TGB718" s="8"/>
      <c r="TGC718" s="8"/>
      <c r="TGD718" s="8"/>
      <c r="TGE718" s="8"/>
      <c r="TGF718" s="8"/>
      <c r="TGG718" s="8"/>
      <c r="TGH718" s="8"/>
      <c r="TGI718" s="8"/>
      <c r="TGJ718" s="8"/>
      <c r="TGK718" s="8"/>
      <c r="TGL718" s="8"/>
      <c r="TGM718" s="8"/>
      <c r="TGN718" s="8"/>
      <c r="TGO718" s="8"/>
      <c r="TGP718" s="8"/>
      <c r="TGQ718" s="8"/>
      <c r="TGR718" s="8"/>
      <c r="TGS718" s="8"/>
      <c r="TGT718" s="8"/>
      <c r="TGU718" s="8"/>
      <c r="TGV718" s="8"/>
      <c r="TGW718" s="8"/>
      <c r="TGX718" s="8"/>
      <c r="TGY718" s="8"/>
      <c r="TGZ718" s="8"/>
      <c r="THA718" s="8"/>
      <c r="THB718" s="8"/>
      <c r="THC718" s="8"/>
      <c r="THD718" s="8"/>
      <c r="THE718" s="8"/>
      <c r="THF718" s="8"/>
      <c r="THG718" s="8"/>
      <c r="THH718" s="8"/>
      <c r="THI718" s="8"/>
      <c r="THJ718" s="8"/>
      <c r="THK718" s="8"/>
      <c r="THL718" s="8"/>
      <c r="THM718" s="8"/>
      <c r="THN718" s="8"/>
      <c r="THO718" s="8"/>
      <c r="THP718" s="8"/>
      <c r="THQ718" s="8"/>
      <c r="THR718" s="8"/>
      <c r="THS718" s="8"/>
      <c r="THT718" s="8"/>
      <c r="THU718" s="8"/>
      <c r="THV718" s="8"/>
      <c r="THW718" s="8"/>
      <c r="THX718" s="8"/>
      <c r="THY718" s="8"/>
      <c r="THZ718" s="8"/>
      <c r="TIA718" s="8"/>
      <c r="TIB718" s="8"/>
      <c r="TIC718" s="8"/>
      <c r="TID718" s="8"/>
      <c r="TIE718" s="8"/>
      <c r="TIF718" s="8"/>
      <c r="TIG718" s="8"/>
      <c r="TIH718" s="8"/>
      <c r="TII718" s="8"/>
      <c r="TIJ718" s="8"/>
      <c r="TIK718" s="8"/>
      <c r="TIL718" s="8"/>
      <c r="TIM718" s="8"/>
      <c r="TIN718" s="8"/>
      <c r="TIO718" s="8"/>
      <c r="TIP718" s="8"/>
      <c r="TIQ718" s="8"/>
      <c r="TIR718" s="8"/>
      <c r="TIS718" s="8"/>
      <c r="TIT718" s="8"/>
      <c r="TIU718" s="8"/>
      <c r="TIV718" s="8"/>
      <c r="TIW718" s="8"/>
      <c r="TIX718" s="8"/>
      <c r="TIY718" s="8"/>
      <c r="TIZ718" s="8"/>
      <c r="TJA718" s="8"/>
      <c r="TJB718" s="8"/>
      <c r="TJC718" s="8"/>
      <c r="TJD718" s="8"/>
      <c r="TJE718" s="8"/>
      <c r="TJF718" s="8"/>
      <c r="TJG718" s="8"/>
      <c r="TJH718" s="8"/>
      <c r="TJI718" s="8"/>
      <c r="TJJ718" s="8"/>
      <c r="TJK718" s="8"/>
      <c r="TJL718" s="8"/>
      <c r="TJM718" s="8"/>
      <c r="TJN718" s="8"/>
      <c r="TJO718" s="8"/>
      <c r="TJP718" s="8"/>
      <c r="TJQ718" s="8"/>
      <c r="TJR718" s="8"/>
      <c r="TJS718" s="8"/>
      <c r="TJT718" s="8"/>
      <c r="TJU718" s="8"/>
      <c r="TJV718" s="8"/>
      <c r="TJW718" s="8"/>
      <c r="TJX718" s="8"/>
      <c r="TJY718" s="8"/>
      <c r="TJZ718" s="8"/>
      <c r="TKA718" s="8"/>
      <c r="TKB718" s="8"/>
      <c r="TKC718" s="8"/>
      <c r="TKD718" s="8"/>
      <c r="TKE718" s="8"/>
      <c r="TKF718" s="8"/>
      <c r="TKG718" s="8"/>
      <c r="TKH718" s="8"/>
      <c r="TKI718" s="8"/>
      <c r="TKJ718" s="8"/>
      <c r="TKK718" s="8"/>
      <c r="TKL718" s="8"/>
      <c r="TKM718" s="8"/>
      <c r="TKN718" s="8"/>
      <c r="TKO718" s="8"/>
      <c r="TKP718" s="8"/>
      <c r="TKQ718" s="8"/>
      <c r="TKR718" s="8"/>
      <c r="TKS718" s="8"/>
      <c r="TKT718" s="8"/>
      <c r="TKU718" s="8"/>
      <c r="TKV718" s="8"/>
      <c r="TKW718" s="8"/>
      <c r="TKX718" s="8"/>
      <c r="TKY718" s="8"/>
      <c r="TKZ718" s="8"/>
      <c r="TLA718" s="8"/>
      <c r="TLB718" s="8"/>
      <c r="TLC718" s="8"/>
      <c r="TLD718" s="8"/>
      <c r="TLE718" s="8"/>
      <c r="TLF718" s="8"/>
      <c r="TLG718" s="8"/>
      <c r="TLH718" s="8"/>
      <c r="TLI718" s="8"/>
      <c r="TLJ718" s="8"/>
      <c r="TLK718" s="8"/>
      <c r="TLL718" s="8"/>
      <c r="TLM718" s="8"/>
      <c r="TLN718" s="8"/>
      <c r="TLO718" s="8"/>
      <c r="TLP718" s="8"/>
      <c r="TLQ718" s="8"/>
      <c r="TLR718" s="8"/>
      <c r="TLS718" s="8"/>
      <c r="TLT718" s="8"/>
      <c r="TLU718" s="8"/>
      <c r="TLV718" s="8"/>
      <c r="TLW718" s="8"/>
      <c r="TLX718" s="8"/>
      <c r="TLY718" s="8"/>
      <c r="TLZ718" s="8"/>
      <c r="TMA718" s="8"/>
      <c r="TMB718" s="8"/>
      <c r="TMC718" s="8"/>
      <c r="TMD718" s="8"/>
      <c r="TME718" s="8"/>
      <c r="TMF718" s="8"/>
      <c r="TMG718" s="8"/>
      <c r="TMH718" s="8"/>
      <c r="TMI718" s="8"/>
      <c r="TMJ718" s="8"/>
      <c r="TMK718" s="8"/>
      <c r="TML718" s="8"/>
      <c r="TMM718" s="8"/>
      <c r="TMN718" s="8"/>
      <c r="TMO718" s="8"/>
      <c r="TMP718" s="8"/>
      <c r="TMQ718" s="8"/>
      <c r="TMR718" s="8"/>
      <c r="TMS718" s="8"/>
      <c r="TMT718" s="8"/>
      <c r="TMU718" s="8"/>
      <c r="TMV718" s="8"/>
      <c r="TMW718" s="8"/>
      <c r="TMX718" s="8"/>
      <c r="TMY718" s="8"/>
      <c r="TMZ718" s="8"/>
      <c r="TNA718" s="8"/>
      <c r="TNB718" s="8"/>
      <c r="TNC718" s="8"/>
      <c r="TND718" s="8"/>
      <c r="TNE718" s="8"/>
      <c r="TNF718" s="8"/>
      <c r="TNG718" s="8"/>
      <c r="TNH718" s="8"/>
      <c r="TNI718" s="8"/>
      <c r="TNJ718" s="8"/>
      <c r="TNK718" s="8"/>
      <c r="TNL718" s="8"/>
      <c r="TNM718" s="8"/>
      <c r="TNN718" s="8"/>
      <c r="TNO718" s="8"/>
      <c r="TNP718" s="8"/>
      <c r="TNQ718" s="8"/>
      <c r="TNR718" s="8"/>
      <c r="TNS718" s="8"/>
      <c r="TNT718" s="8"/>
      <c r="TNU718" s="8"/>
      <c r="TNV718" s="8"/>
      <c r="TNW718" s="8"/>
      <c r="TNX718" s="8"/>
      <c r="TNY718" s="8"/>
      <c r="TNZ718" s="8"/>
      <c r="TOA718" s="8"/>
      <c r="TOB718" s="8"/>
      <c r="TOC718" s="8"/>
      <c r="TOD718" s="8"/>
      <c r="TOE718" s="8"/>
      <c r="TOF718" s="8"/>
      <c r="TOG718" s="8"/>
      <c r="TOH718" s="8"/>
      <c r="TOI718" s="8"/>
      <c r="TOJ718" s="8"/>
      <c r="TOK718" s="8"/>
      <c r="TOL718" s="8"/>
      <c r="TOM718" s="8"/>
      <c r="TON718" s="8"/>
      <c r="TOO718" s="8"/>
      <c r="TOP718" s="8"/>
      <c r="TOQ718" s="8"/>
      <c r="TOR718" s="8"/>
      <c r="TOS718" s="8"/>
      <c r="TOT718" s="8"/>
      <c r="TOU718" s="8"/>
      <c r="TOV718" s="8"/>
      <c r="TOW718" s="8"/>
      <c r="TOX718" s="8"/>
      <c r="TOY718" s="8"/>
      <c r="TOZ718" s="8"/>
      <c r="TPA718" s="8"/>
      <c r="TPB718" s="8"/>
      <c r="TPC718" s="8"/>
      <c r="TPD718" s="8"/>
      <c r="TPE718" s="8"/>
      <c r="TPF718" s="8"/>
      <c r="TPG718" s="8"/>
      <c r="TPH718" s="8"/>
      <c r="TPI718" s="8"/>
      <c r="TPJ718" s="8"/>
      <c r="TPK718" s="8"/>
      <c r="TPL718" s="8"/>
      <c r="TPM718" s="8"/>
      <c r="TPN718" s="8"/>
      <c r="TPO718" s="8"/>
      <c r="TPP718" s="8"/>
      <c r="TPQ718" s="8"/>
      <c r="TPR718" s="8"/>
      <c r="TPS718" s="8"/>
      <c r="TPT718" s="8"/>
      <c r="TPU718" s="8"/>
      <c r="TPV718" s="8"/>
      <c r="TPW718" s="8"/>
      <c r="TPX718" s="8"/>
      <c r="TPY718" s="8"/>
      <c r="TPZ718" s="8"/>
      <c r="TQA718" s="8"/>
      <c r="TQB718" s="8"/>
      <c r="TQC718" s="8"/>
      <c r="TQD718" s="8"/>
      <c r="TQE718" s="8"/>
      <c r="TQF718" s="8"/>
      <c r="TQG718" s="8"/>
      <c r="TQH718" s="8"/>
      <c r="TQI718" s="8"/>
      <c r="TQJ718" s="8"/>
      <c r="TQK718" s="8"/>
      <c r="TQL718" s="8"/>
      <c r="TQM718" s="8"/>
      <c r="TQN718" s="8"/>
      <c r="TQO718" s="8"/>
      <c r="TQP718" s="8"/>
      <c r="TQQ718" s="8"/>
      <c r="TQR718" s="8"/>
      <c r="TQS718" s="8"/>
      <c r="TQT718" s="8"/>
      <c r="TQU718" s="8"/>
      <c r="TQV718" s="8"/>
      <c r="TQW718" s="8"/>
      <c r="TQX718" s="8"/>
      <c r="TQY718" s="8"/>
      <c r="TQZ718" s="8"/>
      <c r="TRA718" s="8"/>
      <c r="TRB718" s="8"/>
      <c r="TRC718" s="8"/>
      <c r="TRD718" s="8"/>
      <c r="TRE718" s="8"/>
      <c r="TRF718" s="8"/>
      <c r="TRG718" s="8"/>
      <c r="TRH718" s="8"/>
      <c r="TRI718" s="8"/>
      <c r="TRJ718" s="8"/>
      <c r="TRK718" s="8"/>
      <c r="TRL718" s="8"/>
      <c r="TRM718" s="8"/>
      <c r="TRN718" s="8"/>
      <c r="TRO718" s="8"/>
      <c r="TRP718" s="8"/>
      <c r="TRQ718" s="8"/>
      <c r="TRR718" s="8"/>
      <c r="TRS718" s="8"/>
      <c r="TRT718" s="8"/>
      <c r="TRU718" s="8"/>
      <c r="TRV718" s="8"/>
      <c r="TRW718" s="8"/>
      <c r="TRX718" s="8"/>
      <c r="TRY718" s="8"/>
      <c r="TRZ718" s="8"/>
      <c r="TSA718" s="8"/>
      <c r="TSB718" s="8"/>
      <c r="TSC718" s="8"/>
      <c r="TSD718" s="8"/>
      <c r="TSE718" s="8"/>
      <c r="TSF718" s="8"/>
      <c r="TSG718" s="8"/>
      <c r="TSH718" s="8"/>
      <c r="TSI718" s="8"/>
      <c r="TSJ718" s="8"/>
      <c r="TSK718" s="8"/>
      <c r="TSL718" s="8"/>
      <c r="TSM718" s="8"/>
      <c r="TSN718" s="8"/>
      <c r="TSO718" s="8"/>
      <c r="TSP718" s="8"/>
      <c r="TSQ718" s="8"/>
      <c r="TSR718" s="8"/>
      <c r="TSS718" s="8"/>
      <c r="TST718" s="8"/>
      <c r="TSU718" s="8"/>
      <c r="TSV718" s="8"/>
      <c r="TSW718" s="8"/>
      <c r="TSX718" s="8"/>
      <c r="TSY718" s="8"/>
      <c r="TSZ718" s="8"/>
      <c r="TTA718" s="8"/>
      <c r="TTB718" s="8"/>
      <c r="TTC718" s="8"/>
      <c r="TTD718" s="8"/>
      <c r="TTE718" s="8"/>
      <c r="TTF718" s="8"/>
      <c r="TTG718" s="8"/>
      <c r="TTH718" s="8"/>
      <c r="TTI718" s="8"/>
      <c r="TTJ718" s="8"/>
      <c r="TTK718" s="8"/>
      <c r="TTL718" s="8"/>
      <c r="TTM718" s="8"/>
      <c r="TTN718" s="8"/>
      <c r="TTO718" s="8"/>
      <c r="TTP718" s="8"/>
      <c r="TTQ718" s="8"/>
      <c r="TTR718" s="8"/>
      <c r="TTS718" s="8"/>
      <c r="TTT718" s="8"/>
      <c r="TTU718" s="8"/>
      <c r="TTV718" s="8"/>
      <c r="TTW718" s="8"/>
      <c r="TTX718" s="8"/>
      <c r="TTY718" s="8"/>
      <c r="TTZ718" s="8"/>
      <c r="TUA718" s="8"/>
      <c r="TUB718" s="8"/>
      <c r="TUC718" s="8"/>
      <c r="TUD718" s="8"/>
      <c r="TUE718" s="8"/>
      <c r="TUF718" s="8"/>
      <c r="TUG718" s="8"/>
      <c r="TUH718" s="8"/>
      <c r="TUI718" s="8"/>
      <c r="TUJ718" s="8"/>
      <c r="TUK718" s="8"/>
      <c r="TUL718" s="8"/>
      <c r="TUM718" s="8"/>
      <c r="TUN718" s="8"/>
      <c r="TUO718" s="8"/>
      <c r="TUP718" s="8"/>
      <c r="TUQ718" s="8"/>
      <c r="TUR718" s="8"/>
      <c r="TUS718" s="8"/>
      <c r="TUT718" s="8"/>
      <c r="TUU718" s="8"/>
      <c r="TUV718" s="8"/>
      <c r="TUW718" s="8"/>
      <c r="TUX718" s="8"/>
      <c r="TUY718" s="8"/>
      <c r="TUZ718" s="8"/>
      <c r="TVA718" s="8"/>
      <c r="TVB718" s="8"/>
      <c r="TVC718" s="8"/>
      <c r="TVD718" s="8"/>
      <c r="TVE718" s="8"/>
      <c r="TVF718" s="8"/>
      <c r="TVG718" s="8"/>
      <c r="TVH718" s="8"/>
      <c r="TVI718" s="8"/>
      <c r="TVJ718" s="8"/>
      <c r="TVK718" s="8"/>
      <c r="TVL718" s="8"/>
      <c r="TVM718" s="8"/>
      <c r="TVN718" s="8"/>
      <c r="TVO718" s="8"/>
      <c r="TVP718" s="8"/>
      <c r="TVQ718" s="8"/>
      <c r="TVR718" s="8"/>
      <c r="TVS718" s="8"/>
      <c r="TVT718" s="8"/>
      <c r="TVU718" s="8"/>
      <c r="TVV718" s="8"/>
      <c r="TVW718" s="8"/>
      <c r="TVX718" s="8"/>
      <c r="TVY718" s="8"/>
      <c r="TVZ718" s="8"/>
      <c r="TWA718" s="8"/>
      <c r="TWB718" s="8"/>
      <c r="TWC718" s="8"/>
      <c r="TWD718" s="8"/>
      <c r="TWE718" s="8"/>
      <c r="TWF718" s="8"/>
      <c r="TWG718" s="8"/>
      <c r="TWH718" s="8"/>
      <c r="TWI718" s="8"/>
      <c r="TWJ718" s="8"/>
      <c r="TWK718" s="8"/>
      <c r="TWL718" s="8"/>
      <c r="TWM718" s="8"/>
      <c r="TWN718" s="8"/>
      <c r="TWO718" s="8"/>
      <c r="TWP718" s="8"/>
      <c r="TWQ718" s="8"/>
      <c r="TWR718" s="8"/>
      <c r="TWS718" s="8"/>
      <c r="TWT718" s="8"/>
      <c r="TWU718" s="8"/>
      <c r="TWV718" s="8"/>
      <c r="TWW718" s="8"/>
      <c r="TWX718" s="8"/>
      <c r="TWY718" s="8"/>
      <c r="TWZ718" s="8"/>
      <c r="TXA718" s="8"/>
      <c r="TXB718" s="8"/>
      <c r="TXC718" s="8"/>
      <c r="TXD718" s="8"/>
      <c r="TXE718" s="8"/>
      <c r="TXF718" s="8"/>
      <c r="TXG718" s="8"/>
      <c r="TXH718" s="8"/>
      <c r="TXI718" s="8"/>
      <c r="TXJ718" s="8"/>
      <c r="TXK718" s="8"/>
      <c r="TXL718" s="8"/>
      <c r="TXM718" s="8"/>
      <c r="TXN718" s="8"/>
      <c r="TXO718" s="8"/>
      <c r="TXP718" s="8"/>
      <c r="TXQ718" s="8"/>
      <c r="TXR718" s="8"/>
      <c r="TXS718" s="8"/>
      <c r="TXT718" s="8"/>
      <c r="TXU718" s="8"/>
      <c r="TXV718" s="8"/>
      <c r="TXW718" s="8"/>
      <c r="TXX718" s="8"/>
      <c r="TXY718" s="8"/>
      <c r="TXZ718" s="8"/>
      <c r="TYA718" s="8"/>
      <c r="TYB718" s="8"/>
      <c r="TYC718" s="8"/>
      <c r="TYD718" s="8"/>
      <c r="TYE718" s="8"/>
      <c r="TYF718" s="8"/>
      <c r="TYG718" s="8"/>
      <c r="TYH718" s="8"/>
      <c r="TYI718" s="8"/>
      <c r="TYJ718" s="8"/>
      <c r="TYK718" s="8"/>
      <c r="TYL718" s="8"/>
      <c r="TYM718" s="8"/>
      <c r="TYN718" s="8"/>
      <c r="TYO718" s="8"/>
      <c r="TYP718" s="8"/>
      <c r="TYQ718" s="8"/>
      <c r="TYR718" s="8"/>
      <c r="TYS718" s="8"/>
      <c r="TYT718" s="8"/>
      <c r="TYU718" s="8"/>
      <c r="TYV718" s="8"/>
      <c r="TYW718" s="8"/>
      <c r="TYX718" s="8"/>
      <c r="TYY718" s="8"/>
      <c r="TYZ718" s="8"/>
      <c r="TZA718" s="8"/>
      <c r="TZB718" s="8"/>
      <c r="TZC718" s="8"/>
      <c r="TZD718" s="8"/>
      <c r="TZE718" s="8"/>
      <c r="TZF718" s="8"/>
      <c r="TZG718" s="8"/>
      <c r="TZH718" s="8"/>
      <c r="TZI718" s="8"/>
      <c r="TZJ718" s="8"/>
      <c r="TZK718" s="8"/>
      <c r="TZL718" s="8"/>
      <c r="TZM718" s="8"/>
      <c r="TZN718" s="8"/>
      <c r="TZO718" s="8"/>
      <c r="TZP718" s="8"/>
      <c r="TZQ718" s="8"/>
      <c r="TZR718" s="8"/>
      <c r="TZS718" s="8"/>
      <c r="TZT718" s="8"/>
      <c r="TZU718" s="8"/>
      <c r="TZV718" s="8"/>
      <c r="TZW718" s="8"/>
      <c r="TZX718" s="8"/>
      <c r="TZY718" s="8"/>
      <c r="TZZ718" s="8"/>
      <c r="UAA718" s="8"/>
      <c r="UAB718" s="8"/>
      <c r="UAC718" s="8"/>
      <c r="UAD718" s="8"/>
      <c r="UAE718" s="8"/>
      <c r="UAF718" s="8"/>
      <c r="UAG718" s="8"/>
      <c r="UAH718" s="8"/>
      <c r="UAI718" s="8"/>
      <c r="UAJ718" s="8"/>
      <c r="UAK718" s="8"/>
      <c r="UAL718" s="8"/>
      <c r="UAM718" s="8"/>
      <c r="UAN718" s="8"/>
      <c r="UAO718" s="8"/>
      <c r="UAP718" s="8"/>
      <c r="UAQ718" s="8"/>
      <c r="UAR718" s="8"/>
      <c r="UAS718" s="8"/>
      <c r="UAT718" s="8"/>
      <c r="UAU718" s="8"/>
      <c r="UAV718" s="8"/>
      <c r="UAW718" s="8"/>
      <c r="UAX718" s="8"/>
      <c r="UAY718" s="8"/>
      <c r="UAZ718" s="8"/>
      <c r="UBA718" s="8"/>
      <c r="UBB718" s="8"/>
      <c r="UBC718" s="8"/>
      <c r="UBD718" s="8"/>
      <c r="UBE718" s="8"/>
      <c r="UBF718" s="8"/>
      <c r="UBG718" s="8"/>
      <c r="UBH718" s="8"/>
      <c r="UBI718" s="8"/>
      <c r="UBJ718" s="8"/>
      <c r="UBK718" s="8"/>
      <c r="UBL718" s="8"/>
      <c r="UBM718" s="8"/>
      <c r="UBN718" s="8"/>
      <c r="UBO718" s="8"/>
      <c r="UBP718" s="8"/>
      <c r="UBQ718" s="8"/>
      <c r="UBR718" s="8"/>
      <c r="UBS718" s="8"/>
      <c r="UBT718" s="8"/>
      <c r="UBU718" s="8"/>
      <c r="UBV718" s="8"/>
      <c r="UBW718" s="8"/>
      <c r="UBX718" s="8"/>
      <c r="UBY718" s="8"/>
      <c r="UBZ718" s="8"/>
      <c r="UCA718" s="8"/>
      <c r="UCB718" s="8"/>
      <c r="UCC718" s="8"/>
      <c r="UCD718" s="8"/>
      <c r="UCE718" s="8"/>
      <c r="UCF718" s="8"/>
      <c r="UCG718" s="8"/>
      <c r="UCH718" s="8"/>
      <c r="UCI718" s="8"/>
      <c r="UCJ718" s="8"/>
      <c r="UCK718" s="8"/>
      <c r="UCL718" s="8"/>
      <c r="UCM718" s="8"/>
      <c r="UCN718" s="8"/>
      <c r="UCO718" s="8"/>
      <c r="UCP718" s="8"/>
      <c r="UCQ718" s="8"/>
      <c r="UCR718" s="8"/>
      <c r="UCS718" s="8"/>
      <c r="UCT718" s="8"/>
      <c r="UCU718" s="8"/>
      <c r="UCV718" s="8"/>
      <c r="UCW718" s="8"/>
      <c r="UCX718" s="8"/>
      <c r="UCY718" s="8"/>
      <c r="UCZ718" s="8"/>
      <c r="UDA718" s="8"/>
      <c r="UDB718" s="8"/>
      <c r="UDC718" s="8"/>
      <c r="UDD718" s="8"/>
      <c r="UDE718" s="8"/>
      <c r="UDF718" s="8"/>
      <c r="UDG718" s="8"/>
      <c r="UDH718" s="8"/>
      <c r="UDI718" s="8"/>
      <c r="UDJ718" s="8"/>
      <c r="UDK718" s="8"/>
      <c r="UDL718" s="8"/>
      <c r="UDM718" s="8"/>
      <c r="UDN718" s="8"/>
      <c r="UDO718" s="8"/>
      <c r="UDP718" s="8"/>
      <c r="UDQ718" s="8"/>
      <c r="UDR718" s="8"/>
      <c r="UDS718" s="8"/>
      <c r="UDT718" s="8"/>
      <c r="UDU718" s="8"/>
      <c r="UDV718" s="8"/>
      <c r="UDW718" s="8"/>
      <c r="UDX718" s="8"/>
      <c r="UDY718" s="8"/>
      <c r="UDZ718" s="8"/>
      <c r="UEA718" s="8"/>
      <c r="UEB718" s="8"/>
      <c r="UEC718" s="8"/>
      <c r="UED718" s="8"/>
      <c r="UEE718" s="8"/>
      <c r="UEF718" s="8"/>
      <c r="UEG718" s="8"/>
      <c r="UEH718" s="8"/>
      <c r="UEI718" s="8"/>
      <c r="UEJ718" s="8"/>
      <c r="UEK718" s="8"/>
      <c r="UEL718" s="8"/>
      <c r="UEM718" s="8"/>
      <c r="UEN718" s="8"/>
      <c r="UEO718" s="8"/>
      <c r="UEP718" s="8"/>
      <c r="UEQ718" s="8"/>
      <c r="UER718" s="8"/>
      <c r="UES718" s="8"/>
      <c r="UET718" s="8"/>
      <c r="UEU718" s="8"/>
      <c r="UEV718" s="8"/>
      <c r="UEW718" s="8"/>
      <c r="UEX718" s="8"/>
      <c r="UEY718" s="8"/>
      <c r="UEZ718" s="8"/>
      <c r="UFA718" s="8"/>
      <c r="UFB718" s="8"/>
      <c r="UFC718" s="8"/>
      <c r="UFD718" s="8"/>
      <c r="UFE718" s="8"/>
      <c r="UFF718" s="8"/>
      <c r="UFG718" s="8"/>
      <c r="UFH718" s="8"/>
      <c r="UFI718" s="8"/>
      <c r="UFJ718" s="8"/>
      <c r="UFK718" s="8"/>
      <c r="UFL718" s="8"/>
      <c r="UFM718" s="8"/>
      <c r="UFN718" s="8"/>
      <c r="UFO718" s="8"/>
      <c r="UFP718" s="8"/>
      <c r="UFQ718" s="8"/>
      <c r="UFR718" s="8"/>
      <c r="UFS718" s="8"/>
      <c r="UFT718" s="8"/>
      <c r="UFU718" s="8"/>
      <c r="UFV718" s="8"/>
      <c r="UFW718" s="8"/>
      <c r="UFX718" s="8"/>
      <c r="UFY718" s="8"/>
      <c r="UFZ718" s="8"/>
      <c r="UGA718" s="8"/>
      <c r="UGB718" s="8"/>
      <c r="UGC718" s="8"/>
      <c r="UGD718" s="8"/>
      <c r="UGE718" s="8"/>
      <c r="UGF718" s="8"/>
      <c r="UGG718" s="8"/>
      <c r="UGH718" s="8"/>
      <c r="UGI718" s="8"/>
      <c r="UGJ718" s="8"/>
      <c r="UGK718" s="8"/>
      <c r="UGL718" s="8"/>
      <c r="UGM718" s="8"/>
      <c r="UGN718" s="8"/>
      <c r="UGO718" s="8"/>
      <c r="UGP718" s="8"/>
      <c r="UGQ718" s="8"/>
      <c r="UGR718" s="8"/>
      <c r="UGS718" s="8"/>
      <c r="UGT718" s="8"/>
      <c r="UGU718" s="8"/>
      <c r="UGV718" s="8"/>
      <c r="UGW718" s="8"/>
      <c r="UGX718" s="8"/>
      <c r="UGY718" s="8"/>
      <c r="UGZ718" s="8"/>
      <c r="UHA718" s="8"/>
      <c r="UHB718" s="8"/>
      <c r="UHC718" s="8"/>
      <c r="UHD718" s="8"/>
      <c r="UHE718" s="8"/>
      <c r="UHF718" s="8"/>
      <c r="UHG718" s="8"/>
      <c r="UHH718" s="8"/>
      <c r="UHI718" s="8"/>
      <c r="UHJ718" s="8"/>
      <c r="UHK718" s="8"/>
      <c r="UHL718" s="8"/>
      <c r="UHM718" s="8"/>
      <c r="UHN718" s="8"/>
      <c r="UHO718" s="8"/>
      <c r="UHP718" s="8"/>
      <c r="UHQ718" s="8"/>
      <c r="UHR718" s="8"/>
      <c r="UHS718" s="8"/>
      <c r="UHT718" s="8"/>
      <c r="UHU718" s="8"/>
      <c r="UHV718" s="8"/>
      <c r="UHW718" s="8"/>
      <c r="UHX718" s="8"/>
      <c r="UHY718" s="8"/>
      <c r="UHZ718" s="8"/>
      <c r="UIA718" s="8"/>
      <c r="UIB718" s="8"/>
      <c r="UIC718" s="8"/>
      <c r="UID718" s="8"/>
      <c r="UIE718" s="8"/>
      <c r="UIF718" s="8"/>
      <c r="UIG718" s="8"/>
      <c r="UIH718" s="8"/>
      <c r="UII718" s="8"/>
      <c r="UIJ718" s="8"/>
      <c r="UIK718" s="8"/>
      <c r="UIL718" s="8"/>
      <c r="UIM718" s="8"/>
      <c r="UIN718" s="8"/>
      <c r="UIO718" s="8"/>
      <c r="UIP718" s="8"/>
      <c r="UIQ718" s="8"/>
      <c r="UIR718" s="8"/>
      <c r="UIS718" s="8"/>
      <c r="UIT718" s="8"/>
      <c r="UIU718" s="8"/>
      <c r="UIV718" s="8"/>
      <c r="UIW718" s="8"/>
      <c r="UIX718" s="8"/>
      <c r="UIY718" s="8"/>
      <c r="UIZ718" s="8"/>
      <c r="UJA718" s="8"/>
      <c r="UJB718" s="8"/>
      <c r="UJC718" s="8"/>
      <c r="UJD718" s="8"/>
      <c r="UJE718" s="8"/>
      <c r="UJF718" s="8"/>
      <c r="UJG718" s="8"/>
      <c r="UJH718" s="8"/>
      <c r="UJI718" s="8"/>
      <c r="UJJ718" s="8"/>
      <c r="UJK718" s="8"/>
      <c r="UJL718" s="8"/>
      <c r="UJM718" s="8"/>
      <c r="UJN718" s="8"/>
      <c r="UJO718" s="8"/>
      <c r="UJP718" s="8"/>
      <c r="UJQ718" s="8"/>
      <c r="UJR718" s="8"/>
      <c r="UJS718" s="8"/>
      <c r="UJT718" s="8"/>
      <c r="UJU718" s="8"/>
      <c r="UJV718" s="8"/>
      <c r="UJW718" s="8"/>
      <c r="UJX718" s="8"/>
      <c r="UJY718" s="8"/>
      <c r="UJZ718" s="8"/>
      <c r="UKA718" s="8"/>
      <c r="UKB718" s="8"/>
      <c r="UKC718" s="8"/>
      <c r="UKD718" s="8"/>
      <c r="UKE718" s="8"/>
      <c r="UKF718" s="8"/>
      <c r="UKG718" s="8"/>
      <c r="UKH718" s="8"/>
      <c r="UKI718" s="8"/>
      <c r="UKJ718" s="8"/>
      <c r="UKK718" s="8"/>
      <c r="UKL718" s="8"/>
      <c r="UKM718" s="8"/>
      <c r="UKN718" s="8"/>
      <c r="UKO718" s="8"/>
      <c r="UKP718" s="8"/>
      <c r="UKQ718" s="8"/>
      <c r="UKR718" s="8"/>
      <c r="UKS718" s="8"/>
      <c r="UKT718" s="8"/>
      <c r="UKU718" s="8"/>
      <c r="UKV718" s="8"/>
      <c r="UKW718" s="8"/>
      <c r="UKX718" s="8"/>
      <c r="UKY718" s="8"/>
      <c r="UKZ718" s="8"/>
      <c r="ULA718" s="8"/>
      <c r="ULB718" s="8"/>
      <c r="ULC718" s="8"/>
      <c r="ULD718" s="8"/>
      <c r="ULE718" s="8"/>
      <c r="ULF718" s="8"/>
      <c r="ULG718" s="8"/>
      <c r="ULH718" s="8"/>
      <c r="ULI718" s="8"/>
      <c r="ULJ718" s="8"/>
      <c r="ULK718" s="8"/>
      <c r="ULL718" s="8"/>
      <c r="ULM718" s="8"/>
      <c r="ULN718" s="8"/>
      <c r="ULO718" s="8"/>
      <c r="ULP718" s="8"/>
      <c r="ULQ718" s="8"/>
      <c r="ULR718" s="8"/>
      <c r="ULS718" s="8"/>
      <c r="ULT718" s="8"/>
      <c r="ULU718" s="8"/>
      <c r="ULV718" s="8"/>
      <c r="ULW718" s="8"/>
      <c r="ULX718" s="8"/>
      <c r="ULY718" s="8"/>
      <c r="ULZ718" s="8"/>
      <c r="UMA718" s="8"/>
      <c r="UMB718" s="8"/>
      <c r="UMC718" s="8"/>
      <c r="UMD718" s="8"/>
      <c r="UME718" s="8"/>
      <c r="UMF718" s="8"/>
      <c r="UMG718" s="8"/>
      <c r="UMH718" s="8"/>
      <c r="UMI718" s="8"/>
      <c r="UMJ718" s="8"/>
      <c r="UMK718" s="8"/>
      <c r="UML718" s="8"/>
      <c r="UMM718" s="8"/>
      <c r="UMN718" s="8"/>
      <c r="UMO718" s="8"/>
      <c r="UMP718" s="8"/>
      <c r="UMQ718" s="8"/>
      <c r="UMR718" s="8"/>
      <c r="UMS718" s="8"/>
      <c r="UMT718" s="8"/>
      <c r="UMU718" s="8"/>
      <c r="UMV718" s="8"/>
      <c r="UMW718" s="8"/>
      <c r="UMX718" s="8"/>
      <c r="UMY718" s="8"/>
      <c r="UMZ718" s="8"/>
      <c r="UNA718" s="8"/>
      <c r="UNB718" s="8"/>
      <c r="UNC718" s="8"/>
      <c r="UND718" s="8"/>
      <c r="UNE718" s="8"/>
      <c r="UNF718" s="8"/>
      <c r="UNG718" s="8"/>
      <c r="UNH718" s="8"/>
      <c r="UNI718" s="8"/>
      <c r="UNJ718" s="8"/>
      <c r="UNK718" s="8"/>
      <c r="UNL718" s="8"/>
      <c r="UNM718" s="8"/>
      <c r="UNN718" s="8"/>
      <c r="UNO718" s="8"/>
      <c r="UNP718" s="8"/>
      <c r="UNQ718" s="8"/>
      <c r="UNR718" s="8"/>
      <c r="UNS718" s="8"/>
      <c r="UNT718" s="8"/>
      <c r="UNU718" s="8"/>
      <c r="UNV718" s="8"/>
      <c r="UNW718" s="8"/>
      <c r="UNX718" s="8"/>
      <c r="UNY718" s="8"/>
      <c r="UNZ718" s="8"/>
      <c r="UOA718" s="8"/>
      <c r="UOB718" s="8"/>
      <c r="UOC718" s="8"/>
      <c r="UOD718" s="8"/>
      <c r="UOE718" s="8"/>
      <c r="UOF718" s="8"/>
      <c r="UOG718" s="8"/>
      <c r="UOH718" s="8"/>
      <c r="UOI718" s="8"/>
      <c r="UOJ718" s="8"/>
      <c r="UOK718" s="8"/>
      <c r="UOL718" s="8"/>
      <c r="UOM718" s="8"/>
      <c r="UON718" s="8"/>
      <c r="UOO718" s="8"/>
      <c r="UOP718" s="8"/>
      <c r="UOQ718" s="8"/>
      <c r="UOR718" s="8"/>
      <c r="UOS718" s="8"/>
      <c r="UOT718" s="8"/>
      <c r="UOU718" s="8"/>
      <c r="UOV718" s="8"/>
      <c r="UOW718" s="8"/>
      <c r="UOX718" s="8"/>
      <c r="UOY718" s="8"/>
      <c r="UOZ718" s="8"/>
      <c r="UPA718" s="8"/>
      <c r="UPB718" s="8"/>
      <c r="UPC718" s="8"/>
      <c r="UPD718" s="8"/>
      <c r="UPE718" s="8"/>
      <c r="UPF718" s="8"/>
      <c r="UPG718" s="8"/>
      <c r="UPH718" s="8"/>
      <c r="UPI718" s="8"/>
      <c r="UPJ718" s="8"/>
      <c r="UPK718" s="8"/>
      <c r="UPL718" s="8"/>
      <c r="UPM718" s="8"/>
      <c r="UPN718" s="8"/>
      <c r="UPO718" s="8"/>
      <c r="UPP718" s="8"/>
      <c r="UPQ718" s="8"/>
      <c r="UPR718" s="8"/>
      <c r="UPS718" s="8"/>
      <c r="UPT718" s="8"/>
      <c r="UPU718" s="8"/>
      <c r="UPV718" s="8"/>
      <c r="UPW718" s="8"/>
      <c r="UPX718" s="8"/>
      <c r="UPY718" s="8"/>
      <c r="UPZ718" s="8"/>
      <c r="UQA718" s="8"/>
      <c r="UQB718" s="8"/>
      <c r="UQC718" s="8"/>
      <c r="UQD718" s="8"/>
      <c r="UQE718" s="8"/>
      <c r="UQF718" s="8"/>
      <c r="UQG718" s="8"/>
      <c r="UQH718" s="8"/>
      <c r="UQI718" s="8"/>
      <c r="UQJ718" s="8"/>
      <c r="UQK718" s="8"/>
      <c r="UQL718" s="8"/>
      <c r="UQM718" s="8"/>
      <c r="UQN718" s="8"/>
      <c r="UQO718" s="8"/>
      <c r="UQP718" s="8"/>
      <c r="UQQ718" s="8"/>
      <c r="UQR718" s="8"/>
      <c r="UQS718" s="8"/>
      <c r="UQT718" s="8"/>
      <c r="UQU718" s="8"/>
      <c r="UQV718" s="8"/>
      <c r="UQW718" s="8"/>
      <c r="UQX718" s="8"/>
      <c r="UQY718" s="8"/>
      <c r="UQZ718" s="8"/>
      <c r="URA718" s="8"/>
      <c r="URB718" s="8"/>
      <c r="URC718" s="8"/>
      <c r="URD718" s="8"/>
      <c r="URE718" s="8"/>
      <c r="URF718" s="8"/>
      <c r="URG718" s="8"/>
      <c r="URH718" s="8"/>
      <c r="URI718" s="8"/>
      <c r="URJ718" s="8"/>
      <c r="URK718" s="8"/>
      <c r="URL718" s="8"/>
      <c r="URM718" s="8"/>
      <c r="URN718" s="8"/>
      <c r="URO718" s="8"/>
      <c r="URP718" s="8"/>
      <c r="URQ718" s="8"/>
      <c r="URR718" s="8"/>
      <c r="URS718" s="8"/>
      <c r="URT718" s="8"/>
      <c r="URU718" s="8"/>
      <c r="URV718" s="8"/>
      <c r="URW718" s="8"/>
      <c r="URX718" s="8"/>
      <c r="URY718" s="8"/>
      <c r="URZ718" s="8"/>
      <c r="USA718" s="8"/>
      <c r="USB718" s="8"/>
      <c r="USC718" s="8"/>
      <c r="USD718" s="8"/>
      <c r="USE718" s="8"/>
      <c r="USF718" s="8"/>
      <c r="USG718" s="8"/>
      <c r="USH718" s="8"/>
      <c r="USI718" s="8"/>
      <c r="USJ718" s="8"/>
      <c r="USK718" s="8"/>
      <c r="USL718" s="8"/>
      <c r="USM718" s="8"/>
      <c r="USN718" s="8"/>
      <c r="USO718" s="8"/>
      <c r="USP718" s="8"/>
      <c r="USQ718" s="8"/>
      <c r="USR718" s="8"/>
      <c r="USS718" s="8"/>
      <c r="UST718" s="8"/>
      <c r="USU718" s="8"/>
      <c r="USV718" s="8"/>
      <c r="USW718" s="8"/>
      <c r="USX718" s="8"/>
      <c r="USY718" s="8"/>
      <c r="USZ718" s="8"/>
      <c r="UTA718" s="8"/>
      <c r="UTB718" s="8"/>
      <c r="UTC718" s="8"/>
      <c r="UTD718" s="8"/>
      <c r="UTE718" s="8"/>
      <c r="UTF718" s="8"/>
      <c r="UTG718" s="8"/>
      <c r="UTH718" s="8"/>
      <c r="UTI718" s="8"/>
      <c r="UTJ718" s="8"/>
      <c r="UTK718" s="8"/>
      <c r="UTL718" s="8"/>
      <c r="UTM718" s="8"/>
      <c r="UTN718" s="8"/>
      <c r="UTO718" s="8"/>
      <c r="UTP718" s="8"/>
      <c r="UTQ718" s="8"/>
      <c r="UTR718" s="8"/>
      <c r="UTS718" s="8"/>
      <c r="UTT718" s="8"/>
      <c r="UTU718" s="8"/>
      <c r="UTV718" s="8"/>
      <c r="UTW718" s="8"/>
      <c r="UTX718" s="8"/>
      <c r="UTY718" s="8"/>
      <c r="UTZ718" s="8"/>
      <c r="UUA718" s="8"/>
      <c r="UUB718" s="8"/>
      <c r="UUC718" s="8"/>
      <c r="UUD718" s="8"/>
      <c r="UUE718" s="8"/>
      <c r="UUF718" s="8"/>
      <c r="UUG718" s="8"/>
      <c r="UUH718" s="8"/>
      <c r="UUI718" s="8"/>
      <c r="UUJ718" s="8"/>
      <c r="UUK718" s="8"/>
      <c r="UUL718" s="8"/>
      <c r="UUM718" s="8"/>
      <c r="UUN718" s="8"/>
      <c r="UUO718" s="8"/>
      <c r="UUP718" s="8"/>
      <c r="UUQ718" s="8"/>
      <c r="UUR718" s="8"/>
      <c r="UUS718" s="8"/>
      <c r="UUT718" s="8"/>
      <c r="UUU718" s="8"/>
      <c r="UUV718" s="8"/>
      <c r="UUW718" s="8"/>
      <c r="UUX718" s="8"/>
      <c r="UUY718" s="8"/>
      <c r="UUZ718" s="8"/>
      <c r="UVA718" s="8"/>
      <c r="UVB718" s="8"/>
      <c r="UVC718" s="8"/>
      <c r="UVD718" s="8"/>
      <c r="UVE718" s="8"/>
      <c r="UVF718" s="8"/>
      <c r="UVG718" s="8"/>
      <c r="UVH718" s="8"/>
      <c r="UVI718" s="8"/>
      <c r="UVJ718" s="8"/>
      <c r="UVK718" s="8"/>
      <c r="UVL718" s="8"/>
      <c r="UVM718" s="8"/>
      <c r="UVN718" s="8"/>
      <c r="UVO718" s="8"/>
      <c r="UVP718" s="8"/>
      <c r="UVQ718" s="8"/>
      <c r="UVR718" s="8"/>
      <c r="UVS718" s="8"/>
      <c r="UVT718" s="8"/>
      <c r="UVU718" s="8"/>
      <c r="UVV718" s="8"/>
      <c r="UVW718" s="8"/>
      <c r="UVX718" s="8"/>
      <c r="UVY718" s="8"/>
      <c r="UVZ718" s="8"/>
      <c r="UWA718" s="8"/>
      <c r="UWB718" s="8"/>
      <c r="UWC718" s="8"/>
      <c r="UWD718" s="8"/>
      <c r="UWE718" s="8"/>
      <c r="UWF718" s="8"/>
      <c r="UWG718" s="8"/>
      <c r="UWH718" s="8"/>
      <c r="UWI718" s="8"/>
      <c r="UWJ718" s="8"/>
      <c r="UWK718" s="8"/>
      <c r="UWL718" s="8"/>
      <c r="UWM718" s="8"/>
      <c r="UWN718" s="8"/>
      <c r="UWO718" s="8"/>
      <c r="UWP718" s="8"/>
      <c r="UWQ718" s="8"/>
      <c r="UWR718" s="8"/>
      <c r="UWS718" s="8"/>
      <c r="UWT718" s="8"/>
      <c r="UWU718" s="8"/>
      <c r="UWV718" s="8"/>
      <c r="UWW718" s="8"/>
      <c r="UWX718" s="8"/>
      <c r="UWY718" s="8"/>
      <c r="UWZ718" s="8"/>
      <c r="UXA718" s="8"/>
      <c r="UXB718" s="8"/>
      <c r="UXC718" s="8"/>
      <c r="UXD718" s="8"/>
      <c r="UXE718" s="8"/>
      <c r="UXF718" s="8"/>
      <c r="UXG718" s="8"/>
      <c r="UXH718" s="8"/>
      <c r="UXI718" s="8"/>
      <c r="UXJ718" s="8"/>
      <c r="UXK718" s="8"/>
      <c r="UXL718" s="8"/>
      <c r="UXM718" s="8"/>
      <c r="UXN718" s="8"/>
      <c r="UXO718" s="8"/>
      <c r="UXP718" s="8"/>
      <c r="UXQ718" s="8"/>
      <c r="UXR718" s="8"/>
      <c r="UXS718" s="8"/>
      <c r="UXT718" s="8"/>
      <c r="UXU718" s="8"/>
      <c r="UXV718" s="8"/>
      <c r="UXW718" s="8"/>
      <c r="UXX718" s="8"/>
      <c r="UXY718" s="8"/>
      <c r="UXZ718" s="8"/>
      <c r="UYA718" s="8"/>
      <c r="UYB718" s="8"/>
      <c r="UYC718" s="8"/>
      <c r="UYD718" s="8"/>
      <c r="UYE718" s="8"/>
      <c r="UYF718" s="8"/>
      <c r="UYG718" s="8"/>
      <c r="UYH718" s="8"/>
      <c r="UYI718" s="8"/>
      <c r="UYJ718" s="8"/>
      <c r="UYK718" s="8"/>
      <c r="UYL718" s="8"/>
      <c r="UYM718" s="8"/>
      <c r="UYN718" s="8"/>
      <c r="UYO718" s="8"/>
      <c r="UYP718" s="8"/>
      <c r="UYQ718" s="8"/>
      <c r="UYR718" s="8"/>
      <c r="UYS718" s="8"/>
      <c r="UYT718" s="8"/>
      <c r="UYU718" s="8"/>
      <c r="UYV718" s="8"/>
      <c r="UYW718" s="8"/>
      <c r="UYX718" s="8"/>
      <c r="UYY718" s="8"/>
      <c r="UYZ718" s="8"/>
      <c r="UZA718" s="8"/>
      <c r="UZB718" s="8"/>
      <c r="UZC718" s="8"/>
      <c r="UZD718" s="8"/>
      <c r="UZE718" s="8"/>
      <c r="UZF718" s="8"/>
      <c r="UZG718" s="8"/>
      <c r="UZH718" s="8"/>
      <c r="UZI718" s="8"/>
      <c r="UZJ718" s="8"/>
      <c r="UZK718" s="8"/>
      <c r="UZL718" s="8"/>
      <c r="UZM718" s="8"/>
      <c r="UZN718" s="8"/>
      <c r="UZO718" s="8"/>
      <c r="UZP718" s="8"/>
      <c r="UZQ718" s="8"/>
      <c r="UZR718" s="8"/>
      <c r="UZS718" s="8"/>
      <c r="UZT718" s="8"/>
      <c r="UZU718" s="8"/>
      <c r="UZV718" s="8"/>
      <c r="UZW718" s="8"/>
      <c r="UZX718" s="8"/>
      <c r="UZY718" s="8"/>
      <c r="UZZ718" s="8"/>
      <c r="VAA718" s="8"/>
      <c r="VAB718" s="8"/>
      <c r="VAC718" s="8"/>
      <c r="VAD718" s="8"/>
      <c r="VAE718" s="8"/>
      <c r="VAF718" s="8"/>
      <c r="VAG718" s="8"/>
      <c r="VAH718" s="8"/>
      <c r="VAI718" s="8"/>
      <c r="VAJ718" s="8"/>
      <c r="VAK718" s="8"/>
      <c r="VAL718" s="8"/>
      <c r="VAM718" s="8"/>
      <c r="VAN718" s="8"/>
      <c r="VAO718" s="8"/>
      <c r="VAP718" s="8"/>
      <c r="VAQ718" s="8"/>
      <c r="VAR718" s="8"/>
      <c r="VAS718" s="8"/>
      <c r="VAT718" s="8"/>
      <c r="VAU718" s="8"/>
      <c r="VAV718" s="8"/>
      <c r="VAW718" s="8"/>
      <c r="VAX718" s="8"/>
      <c r="VAY718" s="8"/>
      <c r="VAZ718" s="8"/>
      <c r="VBA718" s="8"/>
      <c r="VBB718" s="8"/>
      <c r="VBC718" s="8"/>
      <c r="VBD718" s="8"/>
      <c r="VBE718" s="8"/>
      <c r="VBF718" s="8"/>
      <c r="VBG718" s="8"/>
      <c r="VBH718" s="8"/>
      <c r="VBI718" s="8"/>
      <c r="VBJ718" s="8"/>
      <c r="VBK718" s="8"/>
      <c r="VBL718" s="8"/>
      <c r="VBM718" s="8"/>
      <c r="VBN718" s="8"/>
      <c r="VBO718" s="8"/>
      <c r="VBP718" s="8"/>
      <c r="VBQ718" s="8"/>
      <c r="VBR718" s="8"/>
      <c r="VBS718" s="8"/>
      <c r="VBT718" s="8"/>
      <c r="VBU718" s="8"/>
      <c r="VBV718" s="8"/>
      <c r="VBW718" s="8"/>
      <c r="VBX718" s="8"/>
      <c r="VBY718" s="8"/>
      <c r="VBZ718" s="8"/>
      <c r="VCA718" s="8"/>
      <c r="VCB718" s="8"/>
      <c r="VCC718" s="8"/>
      <c r="VCD718" s="8"/>
      <c r="VCE718" s="8"/>
      <c r="VCF718" s="8"/>
      <c r="VCG718" s="8"/>
      <c r="VCH718" s="8"/>
      <c r="VCI718" s="8"/>
      <c r="VCJ718" s="8"/>
      <c r="VCK718" s="8"/>
      <c r="VCL718" s="8"/>
      <c r="VCM718" s="8"/>
      <c r="VCN718" s="8"/>
      <c r="VCO718" s="8"/>
      <c r="VCP718" s="8"/>
      <c r="VCQ718" s="8"/>
      <c r="VCR718" s="8"/>
      <c r="VCS718" s="8"/>
      <c r="VCT718" s="8"/>
      <c r="VCU718" s="8"/>
      <c r="VCV718" s="8"/>
      <c r="VCW718" s="8"/>
      <c r="VCX718" s="8"/>
      <c r="VCY718" s="8"/>
      <c r="VCZ718" s="8"/>
      <c r="VDA718" s="8"/>
      <c r="VDB718" s="8"/>
      <c r="VDC718" s="8"/>
      <c r="VDD718" s="8"/>
      <c r="VDE718" s="8"/>
      <c r="VDF718" s="8"/>
      <c r="VDG718" s="8"/>
      <c r="VDH718" s="8"/>
      <c r="VDI718" s="8"/>
      <c r="VDJ718" s="8"/>
      <c r="VDK718" s="8"/>
      <c r="VDL718" s="8"/>
      <c r="VDM718" s="8"/>
      <c r="VDN718" s="8"/>
      <c r="VDO718" s="8"/>
      <c r="VDP718" s="8"/>
      <c r="VDQ718" s="8"/>
      <c r="VDR718" s="8"/>
      <c r="VDS718" s="8"/>
      <c r="VDT718" s="8"/>
      <c r="VDU718" s="8"/>
      <c r="VDV718" s="8"/>
      <c r="VDW718" s="8"/>
      <c r="VDX718" s="8"/>
      <c r="VDY718" s="8"/>
      <c r="VDZ718" s="8"/>
      <c r="VEA718" s="8"/>
      <c r="VEB718" s="8"/>
      <c r="VEC718" s="8"/>
      <c r="VED718" s="8"/>
      <c r="VEE718" s="8"/>
      <c r="VEF718" s="8"/>
      <c r="VEG718" s="8"/>
      <c r="VEH718" s="8"/>
      <c r="VEI718" s="8"/>
      <c r="VEJ718" s="8"/>
      <c r="VEK718" s="8"/>
      <c r="VEL718" s="8"/>
      <c r="VEM718" s="8"/>
      <c r="VEN718" s="8"/>
      <c r="VEO718" s="8"/>
      <c r="VEP718" s="8"/>
      <c r="VEQ718" s="8"/>
      <c r="VER718" s="8"/>
      <c r="VES718" s="8"/>
      <c r="VET718" s="8"/>
      <c r="VEU718" s="8"/>
      <c r="VEV718" s="8"/>
      <c r="VEW718" s="8"/>
      <c r="VEX718" s="8"/>
      <c r="VEY718" s="8"/>
      <c r="VEZ718" s="8"/>
      <c r="VFA718" s="8"/>
      <c r="VFB718" s="8"/>
      <c r="VFC718" s="8"/>
      <c r="VFD718" s="8"/>
      <c r="VFE718" s="8"/>
      <c r="VFF718" s="8"/>
      <c r="VFG718" s="8"/>
      <c r="VFH718" s="8"/>
      <c r="VFI718" s="8"/>
      <c r="VFJ718" s="8"/>
      <c r="VFK718" s="8"/>
      <c r="VFL718" s="8"/>
      <c r="VFM718" s="8"/>
      <c r="VFN718" s="8"/>
      <c r="VFO718" s="8"/>
      <c r="VFP718" s="8"/>
      <c r="VFQ718" s="8"/>
      <c r="VFR718" s="8"/>
      <c r="VFS718" s="8"/>
      <c r="VFT718" s="8"/>
      <c r="VFU718" s="8"/>
      <c r="VFV718" s="8"/>
      <c r="VFW718" s="8"/>
      <c r="VFX718" s="8"/>
      <c r="VFY718" s="8"/>
      <c r="VFZ718" s="8"/>
      <c r="VGA718" s="8"/>
      <c r="VGB718" s="8"/>
      <c r="VGC718" s="8"/>
      <c r="VGD718" s="8"/>
      <c r="VGE718" s="8"/>
      <c r="VGF718" s="8"/>
      <c r="VGG718" s="8"/>
      <c r="VGH718" s="8"/>
      <c r="VGI718" s="8"/>
      <c r="VGJ718" s="8"/>
      <c r="VGK718" s="8"/>
      <c r="VGL718" s="8"/>
      <c r="VGM718" s="8"/>
      <c r="VGN718" s="8"/>
      <c r="VGO718" s="8"/>
      <c r="VGP718" s="8"/>
      <c r="VGQ718" s="8"/>
      <c r="VGR718" s="8"/>
      <c r="VGS718" s="8"/>
      <c r="VGT718" s="8"/>
      <c r="VGU718" s="8"/>
      <c r="VGV718" s="8"/>
      <c r="VGW718" s="8"/>
      <c r="VGX718" s="8"/>
      <c r="VGY718" s="8"/>
      <c r="VGZ718" s="8"/>
      <c r="VHA718" s="8"/>
      <c r="VHB718" s="8"/>
      <c r="VHC718" s="8"/>
      <c r="VHD718" s="8"/>
      <c r="VHE718" s="8"/>
      <c r="VHF718" s="8"/>
      <c r="VHG718" s="8"/>
      <c r="VHH718" s="8"/>
      <c r="VHI718" s="8"/>
      <c r="VHJ718" s="8"/>
      <c r="VHK718" s="8"/>
      <c r="VHL718" s="8"/>
      <c r="VHM718" s="8"/>
      <c r="VHN718" s="8"/>
      <c r="VHO718" s="8"/>
      <c r="VHP718" s="8"/>
      <c r="VHQ718" s="8"/>
      <c r="VHR718" s="8"/>
      <c r="VHS718" s="8"/>
      <c r="VHT718" s="8"/>
      <c r="VHU718" s="8"/>
      <c r="VHV718" s="8"/>
      <c r="VHW718" s="8"/>
      <c r="VHX718" s="8"/>
      <c r="VHY718" s="8"/>
      <c r="VHZ718" s="8"/>
      <c r="VIA718" s="8"/>
      <c r="VIB718" s="8"/>
      <c r="VIC718" s="8"/>
      <c r="VID718" s="8"/>
      <c r="VIE718" s="8"/>
      <c r="VIF718" s="8"/>
      <c r="VIG718" s="8"/>
      <c r="VIH718" s="8"/>
      <c r="VII718" s="8"/>
      <c r="VIJ718" s="8"/>
      <c r="VIK718" s="8"/>
      <c r="VIL718" s="8"/>
      <c r="VIM718" s="8"/>
      <c r="VIN718" s="8"/>
      <c r="VIO718" s="8"/>
      <c r="VIP718" s="8"/>
      <c r="VIQ718" s="8"/>
      <c r="VIR718" s="8"/>
      <c r="VIS718" s="8"/>
      <c r="VIT718" s="8"/>
      <c r="VIU718" s="8"/>
      <c r="VIV718" s="8"/>
      <c r="VIW718" s="8"/>
      <c r="VIX718" s="8"/>
      <c r="VIY718" s="8"/>
      <c r="VIZ718" s="8"/>
      <c r="VJA718" s="8"/>
      <c r="VJB718" s="8"/>
      <c r="VJC718" s="8"/>
      <c r="VJD718" s="8"/>
      <c r="VJE718" s="8"/>
      <c r="VJF718" s="8"/>
      <c r="VJG718" s="8"/>
      <c r="VJH718" s="8"/>
      <c r="VJI718" s="8"/>
      <c r="VJJ718" s="8"/>
      <c r="VJK718" s="8"/>
      <c r="VJL718" s="8"/>
      <c r="VJM718" s="8"/>
      <c r="VJN718" s="8"/>
      <c r="VJO718" s="8"/>
      <c r="VJP718" s="8"/>
      <c r="VJQ718" s="8"/>
      <c r="VJR718" s="8"/>
      <c r="VJS718" s="8"/>
      <c r="VJT718" s="8"/>
      <c r="VJU718" s="8"/>
      <c r="VJV718" s="8"/>
      <c r="VJW718" s="8"/>
      <c r="VJX718" s="8"/>
      <c r="VJY718" s="8"/>
      <c r="VJZ718" s="8"/>
      <c r="VKA718" s="8"/>
      <c r="VKB718" s="8"/>
      <c r="VKC718" s="8"/>
      <c r="VKD718" s="8"/>
      <c r="VKE718" s="8"/>
      <c r="VKF718" s="8"/>
      <c r="VKG718" s="8"/>
      <c r="VKH718" s="8"/>
      <c r="VKI718" s="8"/>
      <c r="VKJ718" s="8"/>
      <c r="VKK718" s="8"/>
      <c r="VKL718" s="8"/>
      <c r="VKM718" s="8"/>
      <c r="VKN718" s="8"/>
      <c r="VKO718" s="8"/>
      <c r="VKP718" s="8"/>
      <c r="VKQ718" s="8"/>
      <c r="VKR718" s="8"/>
      <c r="VKS718" s="8"/>
      <c r="VKT718" s="8"/>
      <c r="VKU718" s="8"/>
      <c r="VKV718" s="8"/>
      <c r="VKW718" s="8"/>
      <c r="VKX718" s="8"/>
      <c r="VKY718" s="8"/>
      <c r="VKZ718" s="8"/>
      <c r="VLA718" s="8"/>
      <c r="VLB718" s="8"/>
      <c r="VLC718" s="8"/>
      <c r="VLD718" s="8"/>
      <c r="VLE718" s="8"/>
      <c r="VLF718" s="8"/>
      <c r="VLG718" s="8"/>
      <c r="VLH718" s="8"/>
      <c r="VLI718" s="8"/>
      <c r="VLJ718" s="8"/>
      <c r="VLK718" s="8"/>
      <c r="VLL718" s="8"/>
      <c r="VLM718" s="8"/>
      <c r="VLN718" s="8"/>
      <c r="VLO718" s="8"/>
      <c r="VLP718" s="8"/>
      <c r="VLQ718" s="8"/>
      <c r="VLR718" s="8"/>
      <c r="VLS718" s="8"/>
      <c r="VLT718" s="8"/>
      <c r="VLU718" s="8"/>
      <c r="VLV718" s="8"/>
      <c r="VLW718" s="8"/>
      <c r="VLX718" s="8"/>
      <c r="VLY718" s="8"/>
      <c r="VLZ718" s="8"/>
      <c r="VMA718" s="8"/>
      <c r="VMB718" s="8"/>
      <c r="VMC718" s="8"/>
      <c r="VMD718" s="8"/>
      <c r="VME718" s="8"/>
      <c r="VMF718" s="8"/>
      <c r="VMG718" s="8"/>
      <c r="VMH718" s="8"/>
      <c r="VMI718" s="8"/>
      <c r="VMJ718" s="8"/>
      <c r="VMK718" s="8"/>
      <c r="VML718" s="8"/>
      <c r="VMM718" s="8"/>
      <c r="VMN718" s="8"/>
      <c r="VMO718" s="8"/>
      <c r="VMP718" s="8"/>
      <c r="VMQ718" s="8"/>
      <c r="VMR718" s="8"/>
      <c r="VMS718" s="8"/>
      <c r="VMT718" s="8"/>
      <c r="VMU718" s="8"/>
      <c r="VMV718" s="8"/>
      <c r="VMW718" s="8"/>
      <c r="VMX718" s="8"/>
      <c r="VMY718" s="8"/>
      <c r="VMZ718" s="8"/>
      <c r="VNA718" s="8"/>
      <c r="VNB718" s="8"/>
      <c r="VNC718" s="8"/>
      <c r="VND718" s="8"/>
      <c r="VNE718" s="8"/>
      <c r="VNF718" s="8"/>
      <c r="VNG718" s="8"/>
      <c r="VNH718" s="8"/>
      <c r="VNI718" s="8"/>
      <c r="VNJ718" s="8"/>
      <c r="VNK718" s="8"/>
      <c r="VNL718" s="8"/>
      <c r="VNM718" s="8"/>
      <c r="VNN718" s="8"/>
      <c r="VNO718" s="8"/>
      <c r="VNP718" s="8"/>
      <c r="VNQ718" s="8"/>
      <c r="VNR718" s="8"/>
      <c r="VNS718" s="8"/>
      <c r="VNT718" s="8"/>
      <c r="VNU718" s="8"/>
      <c r="VNV718" s="8"/>
      <c r="VNW718" s="8"/>
      <c r="VNX718" s="8"/>
      <c r="VNY718" s="8"/>
      <c r="VNZ718" s="8"/>
      <c r="VOA718" s="8"/>
      <c r="VOB718" s="8"/>
      <c r="VOC718" s="8"/>
      <c r="VOD718" s="8"/>
      <c r="VOE718" s="8"/>
      <c r="VOF718" s="8"/>
      <c r="VOG718" s="8"/>
      <c r="VOH718" s="8"/>
      <c r="VOI718" s="8"/>
      <c r="VOJ718" s="8"/>
      <c r="VOK718" s="8"/>
      <c r="VOL718" s="8"/>
      <c r="VOM718" s="8"/>
      <c r="VON718" s="8"/>
      <c r="VOO718" s="8"/>
      <c r="VOP718" s="8"/>
      <c r="VOQ718" s="8"/>
      <c r="VOR718" s="8"/>
      <c r="VOS718" s="8"/>
      <c r="VOT718" s="8"/>
      <c r="VOU718" s="8"/>
      <c r="VOV718" s="8"/>
      <c r="VOW718" s="8"/>
      <c r="VOX718" s="8"/>
      <c r="VOY718" s="8"/>
      <c r="VOZ718" s="8"/>
      <c r="VPA718" s="8"/>
      <c r="VPB718" s="8"/>
      <c r="VPC718" s="8"/>
      <c r="VPD718" s="8"/>
      <c r="VPE718" s="8"/>
      <c r="VPF718" s="8"/>
      <c r="VPG718" s="8"/>
      <c r="VPH718" s="8"/>
      <c r="VPI718" s="8"/>
      <c r="VPJ718" s="8"/>
      <c r="VPK718" s="8"/>
      <c r="VPL718" s="8"/>
      <c r="VPM718" s="8"/>
      <c r="VPN718" s="8"/>
      <c r="VPO718" s="8"/>
      <c r="VPP718" s="8"/>
      <c r="VPQ718" s="8"/>
      <c r="VPR718" s="8"/>
      <c r="VPS718" s="8"/>
      <c r="VPT718" s="8"/>
      <c r="VPU718" s="8"/>
      <c r="VPV718" s="8"/>
      <c r="VPW718" s="8"/>
      <c r="VPX718" s="8"/>
      <c r="VPY718" s="8"/>
      <c r="VPZ718" s="8"/>
      <c r="VQA718" s="8"/>
      <c r="VQB718" s="8"/>
      <c r="VQC718" s="8"/>
      <c r="VQD718" s="8"/>
      <c r="VQE718" s="8"/>
      <c r="VQF718" s="8"/>
      <c r="VQG718" s="8"/>
      <c r="VQH718" s="8"/>
      <c r="VQI718" s="8"/>
      <c r="VQJ718" s="8"/>
      <c r="VQK718" s="8"/>
      <c r="VQL718" s="8"/>
      <c r="VQM718" s="8"/>
      <c r="VQN718" s="8"/>
      <c r="VQO718" s="8"/>
      <c r="VQP718" s="8"/>
      <c r="VQQ718" s="8"/>
      <c r="VQR718" s="8"/>
      <c r="VQS718" s="8"/>
      <c r="VQT718" s="8"/>
      <c r="VQU718" s="8"/>
      <c r="VQV718" s="8"/>
      <c r="VQW718" s="8"/>
      <c r="VQX718" s="8"/>
      <c r="VQY718" s="8"/>
      <c r="VQZ718" s="8"/>
      <c r="VRA718" s="8"/>
      <c r="VRB718" s="8"/>
      <c r="VRC718" s="8"/>
      <c r="VRD718" s="8"/>
      <c r="VRE718" s="8"/>
      <c r="VRF718" s="8"/>
      <c r="VRG718" s="8"/>
      <c r="VRH718" s="8"/>
      <c r="VRI718" s="8"/>
      <c r="VRJ718" s="8"/>
      <c r="VRK718" s="8"/>
      <c r="VRL718" s="8"/>
      <c r="VRM718" s="8"/>
      <c r="VRN718" s="8"/>
      <c r="VRO718" s="8"/>
      <c r="VRP718" s="8"/>
      <c r="VRQ718" s="8"/>
      <c r="VRR718" s="8"/>
      <c r="VRS718" s="8"/>
      <c r="VRT718" s="8"/>
      <c r="VRU718" s="8"/>
      <c r="VRV718" s="8"/>
      <c r="VRW718" s="8"/>
      <c r="VRX718" s="8"/>
      <c r="VRY718" s="8"/>
      <c r="VRZ718" s="8"/>
      <c r="VSA718" s="8"/>
      <c r="VSB718" s="8"/>
      <c r="VSC718" s="8"/>
      <c r="VSD718" s="8"/>
      <c r="VSE718" s="8"/>
      <c r="VSF718" s="8"/>
      <c r="VSG718" s="8"/>
      <c r="VSH718" s="8"/>
      <c r="VSI718" s="8"/>
      <c r="VSJ718" s="8"/>
      <c r="VSK718" s="8"/>
      <c r="VSL718" s="8"/>
      <c r="VSM718" s="8"/>
      <c r="VSN718" s="8"/>
      <c r="VSO718" s="8"/>
      <c r="VSP718" s="8"/>
      <c r="VSQ718" s="8"/>
      <c r="VSR718" s="8"/>
      <c r="VSS718" s="8"/>
      <c r="VST718" s="8"/>
      <c r="VSU718" s="8"/>
      <c r="VSV718" s="8"/>
      <c r="VSW718" s="8"/>
      <c r="VSX718" s="8"/>
      <c r="VSY718" s="8"/>
      <c r="VSZ718" s="8"/>
      <c r="VTA718" s="8"/>
      <c r="VTB718" s="8"/>
      <c r="VTC718" s="8"/>
      <c r="VTD718" s="8"/>
      <c r="VTE718" s="8"/>
      <c r="VTF718" s="8"/>
      <c r="VTG718" s="8"/>
      <c r="VTH718" s="8"/>
      <c r="VTI718" s="8"/>
      <c r="VTJ718" s="8"/>
      <c r="VTK718" s="8"/>
      <c r="VTL718" s="8"/>
      <c r="VTM718" s="8"/>
      <c r="VTN718" s="8"/>
      <c r="VTO718" s="8"/>
      <c r="VTP718" s="8"/>
      <c r="VTQ718" s="8"/>
      <c r="VTR718" s="8"/>
      <c r="VTS718" s="8"/>
      <c r="VTT718" s="8"/>
      <c r="VTU718" s="8"/>
      <c r="VTV718" s="8"/>
      <c r="VTW718" s="8"/>
      <c r="VTX718" s="8"/>
      <c r="VTY718" s="8"/>
      <c r="VTZ718" s="8"/>
      <c r="VUA718" s="8"/>
      <c r="VUB718" s="8"/>
      <c r="VUC718" s="8"/>
      <c r="VUD718" s="8"/>
      <c r="VUE718" s="8"/>
      <c r="VUF718" s="8"/>
      <c r="VUG718" s="8"/>
      <c r="VUH718" s="8"/>
      <c r="VUI718" s="8"/>
      <c r="VUJ718" s="8"/>
      <c r="VUK718" s="8"/>
      <c r="VUL718" s="8"/>
      <c r="VUM718" s="8"/>
      <c r="VUN718" s="8"/>
      <c r="VUO718" s="8"/>
      <c r="VUP718" s="8"/>
      <c r="VUQ718" s="8"/>
      <c r="VUR718" s="8"/>
      <c r="VUS718" s="8"/>
      <c r="VUT718" s="8"/>
      <c r="VUU718" s="8"/>
      <c r="VUV718" s="8"/>
      <c r="VUW718" s="8"/>
      <c r="VUX718" s="8"/>
      <c r="VUY718" s="8"/>
      <c r="VUZ718" s="8"/>
      <c r="VVA718" s="8"/>
      <c r="VVB718" s="8"/>
      <c r="VVC718" s="8"/>
      <c r="VVD718" s="8"/>
      <c r="VVE718" s="8"/>
      <c r="VVF718" s="8"/>
      <c r="VVG718" s="8"/>
      <c r="VVH718" s="8"/>
      <c r="VVI718" s="8"/>
      <c r="VVJ718" s="8"/>
      <c r="VVK718" s="8"/>
      <c r="VVL718" s="8"/>
      <c r="VVM718" s="8"/>
      <c r="VVN718" s="8"/>
      <c r="VVO718" s="8"/>
      <c r="VVP718" s="8"/>
      <c r="VVQ718" s="8"/>
      <c r="VVR718" s="8"/>
      <c r="VVS718" s="8"/>
      <c r="VVT718" s="8"/>
      <c r="VVU718" s="8"/>
      <c r="VVV718" s="8"/>
      <c r="VVW718" s="8"/>
      <c r="VVX718" s="8"/>
      <c r="VVY718" s="8"/>
      <c r="VVZ718" s="8"/>
      <c r="VWA718" s="8"/>
      <c r="VWB718" s="8"/>
      <c r="VWC718" s="8"/>
      <c r="VWD718" s="8"/>
      <c r="VWE718" s="8"/>
      <c r="VWF718" s="8"/>
      <c r="VWG718" s="8"/>
      <c r="VWH718" s="8"/>
      <c r="VWI718" s="8"/>
      <c r="VWJ718" s="8"/>
      <c r="VWK718" s="8"/>
      <c r="VWL718" s="8"/>
      <c r="VWM718" s="8"/>
      <c r="VWN718" s="8"/>
      <c r="VWO718" s="8"/>
      <c r="VWP718" s="8"/>
      <c r="VWQ718" s="8"/>
      <c r="VWR718" s="8"/>
      <c r="VWS718" s="8"/>
      <c r="VWT718" s="8"/>
      <c r="VWU718" s="8"/>
      <c r="VWV718" s="8"/>
      <c r="VWW718" s="8"/>
      <c r="VWX718" s="8"/>
      <c r="VWY718" s="8"/>
      <c r="VWZ718" s="8"/>
      <c r="VXA718" s="8"/>
      <c r="VXB718" s="8"/>
      <c r="VXC718" s="8"/>
      <c r="VXD718" s="8"/>
      <c r="VXE718" s="8"/>
      <c r="VXF718" s="8"/>
      <c r="VXG718" s="8"/>
      <c r="VXH718" s="8"/>
      <c r="VXI718" s="8"/>
      <c r="VXJ718" s="8"/>
      <c r="VXK718" s="8"/>
      <c r="VXL718" s="8"/>
      <c r="VXM718" s="8"/>
      <c r="VXN718" s="8"/>
      <c r="VXO718" s="8"/>
      <c r="VXP718" s="8"/>
      <c r="VXQ718" s="8"/>
      <c r="VXR718" s="8"/>
      <c r="VXS718" s="8"/>
      <c r="VXT718" s="8"/>
      <c r="VXU718" s="8"/>
      <c r="VXV718" s="8"/>
      <c r="VXW718" s="8"/>
      <c r="VXX718" s="8"/>
      <c r="VXY718" s="8"/>
      <c r="VXZ718" s="8"/>
      <c r="VYA718" s="8"/>
      <c r="VYB718" s="8"/>
      <c r="VYC718" s="8"/>
      <c r="VYD718" s="8"/>
      <c r="VYE718" s="8"/>
      <c r="VYF718" s="8"/>
      <c r="VYG718" s="8"/>
      <c r="VYH718" s="8"/>
      <c r="VYI718" s="8"/>
      <c r="VYJ718" s="8"/>
      <c r="VYK718" s="8"/>
      <c r="VYL718" s="8"/>
      <c r="VYM718" s="8"/>
      <c r="VYN718" s="8"/>
      <c r="VYO718" s="8"/>
      <c r="VYP718" s="8"/>
      <c r="VYQ718" s="8"/>
      <c r="VYR718" s="8"/>
      <c r="VYS718" s="8"/>
      <c r="VYT718" s="8"/>
      <c r="VYU718" s="8"/>
      <c r="VYV718" s="8"/>
      <c r="VYW718" s="8"/>
      <c r="VYX718" s="8"/>
      <c r="VYY718" s="8"/>
      <c r="VYZ718" s="8"/>
      <c r="VZA718" s="8"/>
      <c r="VZB718" s="8"/>
      <c r="VZC718" s="8"/>
      <c r="VZD718" s="8"/>
      <c r="VZE718" s="8"/>
      <c r="VZF718" s="8"/>
      <c r="VZG718" s="8"/>
      <c r="VZH718" s="8"/>
      <c r="VZI718" s="8"/>
      <c r="VZJ718" s="8"/>
      <c r="VZK718" s="8"/>
      <c r="VZL718" s="8"/>
      <c r="VZM718" s="8"/>
      <c r="VZN718" s="8"/>
      <c r="VZO718" s="8"/>
      <c r="VZP718" s="8"/>
      <c r="VZQ718" s="8"/>
      <c r="VZR718" s="8"/>
      <c r="VZS718" s="8"/>
      <c r="VZT718" s="8"/>
      <c r="VZU718" s="8"/>
      <c r="VZV718" s="8"/>
      <c r="VZW718" s="8"/>
      <c r="VZX718" s="8"/>
      <c r="VZY718" s="8"/>
      <c r="VZZ718" s="8"/>
      <c r="WAA718" s="8"/>
      <c r="WAB718" s="8"/>
      <c r="WAC718" s="8"/>
      <c r="WAD718" s="8"/>
      <c r="WAE718" s="8"/>
      <c r="WAF718" s="8"/>
      <c r="WAG718" s="8"/>
      <c r="WAH718" s="8"/>
      <c r="WAI718" s="8"/>
      <c r="WAJ718" s="8"/>
      <c r="WAK718" s="8"/>
      <c r="WAL718" s="8"/>
      <c r="WAM718" s="8"/>
      <c r="WAN718" s="8"/>
      <c r="WAO718" s="8"/>
      <c r="WAP718" s="8"/>
      <c r="WAQ718" s="8"/>
      <c r="WAR718" s="8"/>
      <c r="WAS718" s="8"/>
      <c r="WAT718" s="8"/>
      <c r="WAU718" s="8"/>
      <c r="WAV718" s="8"/>
      <c r="WAW718" s="8"/>
      <c r="WAX718" s="8"/>
      <c r="WAY718" s="8"/>
      <c r="WAZ718" s="8"/>
      <c r="WBA718" s="8"/>
      <c r="WBB718" s="8"/>
      <c r="WBC718" s="8"/>
      <c r="WBD718" s="8"/>
      <c r="WBE718" s="8"/>
      <c r="WBF718" s="8"/>
      <c r="WBG718" s="8"/>
      <c r="WBH718" s="8"/>
      <c r="WBI718" s="8"/>
      <c r="WBJ718" s="8"/>
      <c r="WBK718" s="8"/>
      <c r="WBL718" s="8"/>
      <c r="WBM718" s="8"/>
      <c r="WBN718" s="8"/>
      <c r="WBO718" s="8"/>
      <c r="WBP718" s="8"/>
      <c r="WBQ718" s="8"/>
      <c r="WBR718" s="8"/>
      <c r="WBS718" s="8"/>
      <c r="WBT718" s="8"/>
      <c r="WBU718" s="8"/>
      <c r="WBV718" s="8"/>
      <c r="WBW718" s="8"/>
      <c r="WBX718" s="8"/>
      <c r="WBY718" s="8"/>
      <c r="WBZ718" s="8"/>
      <c r="WCA718" s="8"/>
      <c r="WCB718" s="8"/>
      <c r="WCC718" s="8"/>
      <c r="WCD718" s="8"/>
      <c r="WCE718" s="8"/>
      <c r="WCF718" s="8"/>
      <c r="WCG718" s="8"/>
      <c r="WCH718" s="8"/>
      <c r="WCI718" s="8"/>
      <c r="WCJ718" s="8"/>
      <c r="WCK718" s="8"/>
      <c r="WCL718" s="8"/>
      <c r="WCM718" s="8"/>
      <c r="WCN718" s="8"/>
      <c r="WCO718" s="8"/>
      <c r="WCP718" s="8"/>
      <c r="WCQ718" s="8"/>
      <c r="WCR718" s="8"/>
      <c r="WCS718" s="8"/>
      <c r="WCT718" s="8"/>
      <c r="WCU718" s="8"/>
      <c r="WCV718" s="8"/>
      <c r="WCW718" s="8"/>
      <c r="WCX718" s="8"/>
      <c r="WCY718" s="8"/>
      <c r="WCZ718" s="8"/>
      <c r="WDA718" s="8"/>
      <c r="WDB718" s="8"/>
      <c r="WDC718" s="8"/>
      <c r="WDD718" s="8"/>
      <c r="WDE718" s="8"/>
      <c r="WDF718" s="8"/>
      <c r="WDG718" s="8"/>
      <c r="WDH718" s="8"/>
      <c r="WDI718" s="8"/>
      <c r="WDJ718" s="8"/>
      <c r="WDK718" s="8"/>
      <c r="WDL718" s="8"/>
      <c r="WDM718" s="8"/>
      <c r="WDN718" s="8"/>
      <c r="WDO718" s="8"/>
      <c r="WDP718" s="8"/>
      <c r="WDQ718" s="8"/>
      <c r="WDR718" s="8"/>
      <c r="WDS718" s="8"/>
      <c r="WDT718" s="8"/>
      <c r="WDU718" s="8"/>
      <c r="WDV718" s="8"/>
      <c r="WDW718" s="8"/>
      <c r="WDX718" s="8"/>
      <c r="WDY718" s="8"/>
      <c r="WDZ718" s="8"/>
      <c r="WEA718" s="8"/>
      <c r="WEB718" s="8"/>
      <c r="WEC718" s="8"/>
      <c r="WED718" s="8"/>
      <c r="WEE718" s="8"/>
      <c r="WEF718" s="8"/>
      <c r="WEG718" s="8"/>
      <c r="WEH718" s="8"/>
      <c r="WEI718" s="8"/>
      <c r="WEJ718" s="8"/>
      <c r="WEK718" s="8"/>
      <c r="WEL718" s="8"/>
      <c r="WEM718" s="8"/>
      <c r="WEN718" s="8"/>
      <c r="WEO718" s="8"/>
      <c r="WEP718" s="8"/>
      <c r="WEQ718" s="8"/>
      <c r="WER718" s="8"/>
      <c r="WES718" s="8"/>
      <c r="WET718" s="8"/>
      <c r="WEU718" s="8"/>
      <c r="WEV718" s="8"/>
      <c r="WEW718" s="8"/>
      <c r="WEX718" s="8"/>
      <c r="WEY718" s="8"/>
      <c r="WEZ718" s="8"/>
      <c r="WFA718" s="8"/>
      <c r="WFB718" s="8"/>
      <c r="WFC718" s="8"/>
      <c r="WFD718" s="8"/>
      <c r="WFE718" s="8"/>
      <c r="WFF718" s="8"/>
      <c r="WFG718" s="8"/>
      <c r="WFH718" s="8"/>
      <c r="WFI718" s="8"/>
      <c r="WFJ718" s="8"/>
      <c r="WFK718" s="8"/>
      <c r="WFL718" s="8"/>
      <c r="WFM718" s="8"/>
      <c r="WFN718" s="8"/>
      <c r="WFO718" s="8"/>
      <c r="WFP718" s="8"/>
      <c r="WFQ718" s="8"/>
      <c r="WFR718" s="8"/>
      <c r="WFS718" s="8"/>
      <c r="WFT718" s="8"/>
      <c r="WFU718" s="8"/>
      <c r="WFV718" s="8"/>
      <c r="WFW718" s="8"/>
      <c r="WFX718" s="8"/>
      <c r="WFY718" s="8"/>
      <c r="WFZ718" s="8"/>
      <c r="WGA718" s="8"/>
      <c r="WGB718" s="8"/>
      <c r="WGC718" s="8"/>
      <c r="WGD718" s="8"/>
      <c r="WGE718" s="8"/>
      <c r="WGF718" s="8"/>
      <c r="WGG718" s="8"/>
      <c r="WGH718" s="8"/>
      <c r="WGI718" s="8"/>
      <c r="WGJ718" s="8"/>
      <c r="WGK718" s="8"/>
      <c r="WGL718" s="8"/>
      <c r="WGM718" s="8"/>
      <c r="WGN718" s="8"/>
      <c r="WGO718" s="8"/>
      <c r="WGP718" s="8"/>
      <c r="WGQ718" s="8"/>
      <c r="WGR718" s="8"/>
      <c r="WGS718" s="8"/>
      <c r="WGT718" s="8"/>
      <c r="WGU718" s="8"/>
      <c r="WGV718" s="8"/>
      <c r="WGW718" s="8"/>
      <c r="WGX718" s="8"/>
      <c r="WGY718" s="8"/>
      <c r="WGZ718" s="8"/>
      <c r="WHA718" s="8"/>
      <c r="WHB718" s="8"/>
      <c r="WHC718" s="8"/>
      <c r="WHD718" s="8"/>
      <c r="WHE718" s="8"/>
      <c r="WHF718" s="8"/>
      <c r="WHG718" s="8"/>
      <c r="WHH718" s="8"/>
      <c r="WHI718" s="8"/>
      <c r="WHJ718" s="8"/>
      <c r="WHK718" s="8"/>
      <c r="WHL718" s="8"/>
      <c r="WHM718" s="8"/>
      <c r="WHN718" s="8"/>
      <c r="WHO718" s="8"/>
      <c r="WHP718" s="8"/>
      <c r="WHQ718" s="8"/>
      <c r="WHR718" s="8"/>
      <c r="WHS718" s="8"/>
      <c r="WHT718" s="8"/>
      <c r="WHU718" s="8"/>
      <c r="WHV718" s="8"/>
      <c r="WHW718" s="8"/>
      <c r="WHX718" s="8"/>
      <c r="WHY718" s="8"/>
      <c r="WHZ718" s="8"/>
      <c r="WIA718" s="8"/>
      <c r="WIB718" s="8"/>
      <c r="WIC718" s="8"/>
      <c r="WID718" s="8"/>
      <c r="WIE718" s="8"/>
      <c r="WIF718" s="8"/>
      <c r="WIG718" s="8"/>
      <c r="WIH718" s="8"/>
      <c r="WII718" s="8"/>
      <c r="WIJ718" s="8"/>
      <c r="WIK718" s="8"/>
      <c r="WIL718" s="8"/>
      <c r="WIM718" s="8"/>
      <c r="WIN718" s="8"/>
      <c r="WIO718" s="8"/>
      <c r="WIP718" s="8"/>
      <c r="WIQ718" s="8"/>
      <c r="WIR718" s="8"/>
      <c r="WIS718" s="8"/>
      <c r="WIT718" s="8"/>
      <c r="WIU718" s="8"/>
      <c r="WIV718" s="8"/>
      <c r="WIW718" s="8"/>
      <c r="WIX718" s="8"/>
      <c r="WIY718" s="8"/>
      <c r="WIZ718" s="8"/>
      <c r="WJA718" s="8"/>
      <c r="WJB718" s="8"/>
      <c r="WJC718" s="8"/>
      <c r="WJD718" s="8"/>
      <c r="WJE718" s="8"/>
      <c r="WJF718" s="8"/>
      <c r="WJG718" s="8"/>
      <c r="WJH718" s="8"/>
      <c r="WJI718" s="8"/>
      <c r="WJJ718" s="8"/>
      <c r="WJK718" s="8"/>
      <c r="WJL718" s="8"/>
      <c r="WJM718" s="8"/>
      <c r="WJN718" s="8"/>
      <c r="WJO718" s="8"/>
      <c r="WJP718" s="8"/>
      <c r="WJQ718" s="8"/>
      <c r="WJR718" s="8"/>
      <c r="WJS718" s="8"/>
      <c r="WJT718" s="8"/>
      <c r="WJU718" s="8"/>
      <c r="WJV718" s="8"/>
      <c r="WJW718" s="8"/>
      <c r="WJX718" s="8"/>
      <c r="WJY718" s="8"/>
      <c r="WJZ718" s="8"/>
      <c r="WKA718" s="8"/>
      <c r="WKB718" s="8"/>
      <c r="WKC718" s="8"/>
      <c r="WKD718" s="8"/>
      <c r="WKE718" s="8"/>
      <c r="WKF718" s="8"/>
      <c r="WKG718" s="8"/>
      <c r="WKH718" s="8"/>
      <c r="WKI718" s="8"/>
      <c r="WKJ718" s="8"/>
      <c r="WKK718" s="8"/>
      <c r="WKL718" s="8"/>
      <c r="WKM718" s="8"/>
      <c r="WKN718" s="8"/>
      <c r="WKO718" s="8"/>
      <c r="WKP718" s="8"/>
      <c r="WKQ718" s="8"/>
      <c r="WKR718" s="8"/>
      <c r="WKS718" s="8"/>
      <c r="WKT718" s="8"/>
      <c r="WKU718" s="8"/>
      <c r="WKV718" s="8"/>
      <c r="WKW718" s="8"/>
      <c r="WKX718" s="8"/>
      <c r="WKY718" s="8"/>
      <c r="WKZ718" s="8"/>
      <c r="WLA718" s="8"/>
      <c r="WLB718" s="8"/>
      <c r="WLC718" s="8"/>
      <c r="WLD718" s="8"/>
      <c r="WLE718" s="8"/>
      <c r="WLF718" s="8"/>
      <c r="WLG718" s="8"/>
      <c r="WLH718" s="8"/>
      <c r="WLI718" s="8"/>
      <c r="WLJ718" s="8"/>
      <c r="WLK718" s="8"/>
      <c r="WLL718" s="8"/>
      <c r="WLM718" s="8"/>
      <c r="WLN718" s="8"/>
      <c r="WLO718" s="8"/>
      <c r="WLP718" s="8"/>
      <c r="WLQ718" s="8"/>
      <c r="WLR718" s="8"/>
      <c r="WLS718" s="8"/>
      <c r="WLT718" s="8"/>
      <c r="WLU718" s="8"/>
      <c r="WLV718" s="8"/>
      <c r="WLW718" s="8"/>
      <c r="WLX718" s="8"/>
      <c r="WLY718" s="8"/>
      <c r="WLZ718" s="8"/>
      <c r="WMA718" s="8"/>
      <c r="WMB718" s="8"/>
      <c r="WMC718" s="8"/>
      <c r="WMD718" s="8"/>
      <c r="WME718" s="8"/>
      <c r="WMF718" s="8"/>
      <c r="WMG718" s="8"/>
      <c r="WMH718" s="8"/>
      <c r="WMI718" s="8"/>
      <c r="WMJ718" s="8"/>
      <c r="WMK718" s="8"/>
      <c r="WML718" s="8"/>
      <c r="WMM718" s="8"/>
      <c r="WMN718" s="8"/>
      <c r="WMO718" s="8"/>
      <c r="WMP718" s="8"/>
      <c r="WMQ718" s="8"/>
      <c r="WMR718" s="8"/>
      <c r="WMS718" s="8"/>
      <c r="WMT718" s="8"/>
      <c r="WMU718" s="8"/>
      <c r="WMV718" s="8"/>
      <c r="WMW718" s="8"/>
      <c r="WMX718" s="8"/>
      <c r="WMY718" s="8"/>
      <c r="WMZ718" s="8"/>
      <c r="WNA718" s="8"/>
      <c r="WNB718" s="8"/>
      <c r="WNC718" s="8"/>
      <c r="WND718" s="8"/>
      <c r="WNE718" s="8"/>
      <c r="WNF718" s="8"/>
      <c r="WNG718" s="8"/>
      <c r="WNH718" s="8"/>
      <c r="WNI718" s="8"/>
      <c r="WNJ718" s="8"/>
      <c r="WNK718" s="8"/>
      <c r="WNL718" s="8"/>
      <c r="WNM718" s="8"/>
      <c r="WNN718" s="8"/>
      <c r="WNO718" s="8"/>
      <c r="WNP718" s="8"/>
      <c r="WNQ718" s="8"/>
      <c r="WNR718" s="8"/>
      <c r="WNS718" s="8"/>
      <c r="WNT718" s="8"/>
      <c r="WNU718" s="8"/>
      <c r="WNV718" s="8"/>
      <c r="WNW718" s="8"/>
      <c r="WNX718" s="8"/>
      <c r="WNY718" s="8"/>
      <c r="WNZ718" s="8"/>
      <c r="WOA718" s="8"/>
      <c r="WOB718" s="8"/>
      <c r="WOC718" s="8"/>
      <c r="WOD718" s="8"/>
      <c r="WOE718" s="8"/>
      <c r="WOF718" s="8"/>
      <c r="WOG718" s="8"/>
      <c r="WOH718" s="8"/>
      <c r="WOI718" s="8"/>
      <c r="WOJ718" s="8"/>
      <c r="WOK718" s="8"/>
      <c r="WOL718" s="8"/>
      <c r="WOM718" s="8"/>
      <c r="WON718" s="8"/>
      <c r="WOO718" s="8"/>
      <c r="WOP718" s="8"/>
      <c r="WOQ718" s="8"/>
      <c r="WOR718" s="8"/>
      <c r="WOS718" s="8"/>
      <c r="WOT718" s="8"/>
      <c r="WOU718" s="8"/>
      <c r="WOV718" s="8"/>
      <c r="WOW718" s="8"/>
      <c r="WOX718" s="8"/>
      <c r="WOY718" s="8"/>
      <c r="WOZ718" s="8"/>
      <c r="WPA718" s="8"/>
      <c r="WPB718" s="8"/>
      <c r="WPC718" s="8"/>
      <c r="WPD718" s="8"/>
      <c r="WPE718" s="8"/>
      <c r="WPF718" s="8"/>
      <c r="WPG718" s="8"/>
      <c r="WPH718" s="8"/>
      <c r="WPI718" s="8"/>
      <c r="WPJ718" s="8"/>
      <c r="WPK718" s="8"/>
      <c r="WPL718" s="8"/>
      <c r="WPM718" s="8"/>
      <c r="WPN718" s="8"/>
      <c r="WPO718" s="8"/>
      <c r="WPP718" s="8"/>
      <c r="WPQ718" s="8"/>
      <c r="WPR718" s="8"/>
      <c r="WPS718" s="8"/>
      <c r="WPT718" s="8"/>
      <c r="WPU718" s="8"/>
      <c r="WPV718" s="8"/>
      <c r="WPW718" s="8"/>
      <c r="WPX718" s="8"/>
      <c r="WPY718" s="8"/>
      <c r="WPZ718" s="8"/>
      <c r="WQA718" s="8"/>
      <c r="WQB718" s="8"/>
      <c r="WQC718" s="8"/>
      <c r="WQD718" s="8"/>
      <c r="WQE718" s="8"/>
      <c r="WQF718" s="8"/>
      <c r="WQG718" s="8"/>
      <c r="WQH718" s="8"/>
      <c r="WQI718" s="8"/>
      <c r="WQJ718" s="8"/>
      <c r="WQK718" s="8"/>
      <c r="WQL718" s="8"/>
      <c r="WQM718" s="8"/>
      <c r="WQN718" s="8"/>
      <c r="WQO718" s="8"/>
      <c r="WQP718" s="8"/>
      <c r="WQQ718" s="8"/>
      <c r="WQR718" s="8"/>
      <c r="WQS718" s="8"/>
      <c r="WQT718" s="8"/>
      <c r="WQU718" s="8"/>
      <c r="WQV718" s="8"/>
      <c r="WQW718" s="8"/>
      <c r="WQX718" s="8"/>
      <c r="WQY718" s="8"/>
      <c r="WQZ718" s="8"/>
      <c r="WRA718" s="8"/>
      <c r="WRB718" s="8"/>
      <c r="WRC718" s="8"/>
      <c r="WRD718" s="8"/>
      <c r="WRE718" s="8"/>
      <c r="WRF718" s="8"/>
      <c r="WRG718" s="8"/>
      <c r="WRH718" s="8"/>
      <c r="WRI718" s="8"/>
      <c r="WRJ718" s="8"/>
      <c r="WRK718" s="8"/>
      <c r="WRL718" s="8"/>
      <c r="WRM718" s="8"/>
      <c r="WRN718" s="8"/>
      <c r="WRO718" s="8"/>
      <c r="WRP718" s="8"/>
      <c r="WRQ718" s="8"/>
      <c r="WRR718" s="8"/>
      <c r="WRS718" s="8"/>
      <c r="WRT718" s="8"/>
      <c r="WRU718" s="8"/>
      <c r="WRV718" s="8"/>
      <c r="WRW718" s="8"/>
      <c r="WRX718" s="8"/>
      <c r="WRY718" s="8"/>
      <c r="WRZ718" s="8"/>
      <c r="WSA718" s="8"/>
      <c r="WSB718" s="8"/>
      <c r="WSC718" s="8"/>
      <c r="WSD718" s="8"/>
      <c r="WSE718" s="8"/>
      <c r="WSF718" s="8"/>
      <c r="WSG718" s="8"/>
      <c r="WSH718" s="8"/>
      <c r="WSI718" s="8"/>
      <c r="WSJ718" s="8"/>
      <c r="WSK718" s="8"/>
      <c r="WSL718" s="8"/>
      <c r="WSM718" s="8"/>
    </row>
    <row r="719" spans="1:16055" s="69" customFormat="1" ht="20.25" customHeight="1" x14ac:dyDescent="0.35">
      <c r="A719" s="91">
        <v>254200</v>
      </c>
      <c r="B719" s="74" t="s">
        <v>734</v>
      </c>
      <c r="C719" s="61" t="s">
        <v>1540</v>
      </c>
      <c r="D719" s="14" t="s">
        <v>781</v>
      </c>
      <c r="E719" s="139" t="s">
        <v>1306</v>
      </c>
      <c r="F719" s="27" t="s">
        <v>210</v>
      </c>
      <c r="G719" s="60">
        <v>21.402376499999999</v>
      </c>
      <c r="H719" s="60">
        <v>80.914403899999996</v>
      </c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>
        <v>5</v>
      </c>
      <c r="AB719" s="54">
        <v>13</v>
      </c>
      <c r="AC719" s="54">
        <v>26</v>
      </c>
      <c r="AD719" s="54">
        <v>26</v>
      </c>
      <c r="AE719" s="54">
        <v>34</v>
      </c>
      <c r="AF719" s="54">
        <v>74</v>
      </c>
      <c r="AG719" s="54">
        <v>46</v>
      </c>
      <c r="AH719" s="54">
        <v>72</v>
      </c>
      <c r="AI719" s="54">
        <v>28</v>
      </c>
      <c r="AJ719" s="54">
        <v>78</v>
      </c>
      <c r="AK719" s="54">
        <v>20</v>
      </c>
      <c r="AL719" s="54">
        <v>70</v>
      </c>
      <c r="AM719" s="54">
        <v>25</v>
      </c>
      <c r="AN719" s="54">
        <v>25</v>
      </c>
      <c r="AO719" s="54">
        <v>26</v>
      </c>
      <c r="AP719" s="54">
        <v>12</v>
      </c>
      <c r="AQ719" s="54">
        <v>18</v>
      </c>
      <c r="AR719" s="54">
        <v>14</v>
      </c>
      <c r="AS719" s="54">
        <v>34</v>
      </c>
      <c r="AT719" s="54">
        <v>34</v>
      </c>
      <c r="AU719" s="54">
        <v>14</v>
      </c>
      <c r="AV719" s="54">
        <v>86</v>
      </c>
      <c r="AW719" s="54">
        <v>24</v>
      </c>
      <c r="AX719" s="54">
        <v>54</v>
      </c>
      <c r="AY719" s="54">
        <v>19</v>
      </c>
      <c r="AZ719" s="54">
        <v>29</v>
      </c>
      <c r="BA719" s="54">
        <v>26</v>
      </c>
      <c r="BB719" s="54">
        <v>26</v>
      </c>
      <c r="BC719" s="54">
        <v>23</v>
      </c>
      <c r="BD719" s="54">
        <v>55</v>
      </c>
      <c r="BE719" s="54">
        <v>20</v>
      </c>
      <c r="BF719" s="54">
        <v>45</v>
      </c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8"/>
      <c r="DZ719" s="8"/>
      <c r="EA719" s="8"/>
      <c r="EB719" s="8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  <c r="EN719" s="8"/>
      <c r="EO719" s="8"/>
      <c r="EP719" s="8"/>
      <c r="EQ719" s="8"/>
      <c r="ER719" s="8"/>
      <c r="ES719" s="8"/>
      <c r="ET719" s="8"/>
      <c r="EU719" s="8"/>
      <c r="EV719" s="8"/>
      <c r="EW719" s="8"/>
      <c r="EX719" s="8"/>
      <c r="EY719" s="8"/>
      <c r="EZ719" s="8"/>
      <c r="FA719" s="8"/>
      <c r="FB719" s="8"/>
      <c r="FC719" s="8"/>
      <c r="FD719" s="8"/>
      <c r="FE719" s="8"/>
      <c r="FF719" s="8"/>
      <c r="FG719" s="8"/>
      <c r="FH719" s="8"/>
      <c r="FI719" s="8"/>
      <c r="FJ719" s="8"/>
      <c r="FK719" s="8"/>
      <c r="FL719" s="8"/>
      <c r="FM719" s="8"/>
      <c r="FN719" s="8"/>
      <c r="FO719" s="8"/>
      <c r="FP719" s="8"/>
      <c r="FQ719" s="8"/>
      <c r="FR719" s="8"/>
      <c r="FS719" s="8"/>
      <c r="FT719" s="8"/>
      <c r="FU719" s="8"/>
      <c r="FV719" s="8"/>
      <c r="FW719" s="8"/>
      <c r="FX719" s="8"/>
      <c r="FY719" s="8"/>
      <c r="FZ719" s="8"/>
      <c r="GA719" s="8"/>
      <c r="GB719" s="8"/>
      <c r="GC719" s="8"/>
      <c r="GD719" s="8"/>
      <c r="GE719" s="8"/>
      <c r="GF719" s="8"/>
      <c r="GG719" s="8"/>
      <c r="GH719" s="8"/>
      <c r="GI719" s="8"/>
      <c r="GJ719" s="8"/>
      <c r="GK719" s="8"/>
      <c r="GL719" s="8"/>
      <c r="GM719" s="8"/>
      <c r="GN719" s="8"/>
      <c r="GO719" s="8"/>
      <c r="GP719" s="8"/>
      <c r="GQ719" s="8"/>
      <c r="GR719" s="8"/>
      <c r="GS719" s="8"/>
      <c r="GT719" s="8"/>
      <c r="GU719" s="8"/>
      <c r="GV719" s="8"/>
      <c r="GW719" s="8"/>
      <c r="GX719" s="8"/>
      <c r="GY719" s="8"/>
      <c r="GZ719" s="8"/>
      <c r="HA719" s="8"/>
      <c r="HB719" s="8"/>
      <c r="HC719" s="8"/>
      <c r="HD719" s="8"/>
      <c r="HE719" s="8"/>
      <c r="HF719" s="8"/>
      <c r="HG719" s="8"/>
      <c r="HH719" s="8"/>
      <c r="HI719" s="8"/>
      <c r="HJ719" s="8"/>
      <c r="HK719" s="8"/>
      <c r="HL719" s="8"/>
      <c r="HM719" s="8"/>
      <c r="HN719" s="8"/>
      <c r="HO719" s="8"/>
      <c r="HP719" s="8"/>
      <c r="HQ719" s="8"/>
      <c r="HR719" s="8"/>
      <c r="HS719" s="8"/>
      <c r="HT719" s="8"/>
      <c r="HU719" s="8"/>
      <c r="HV719" s="8"/>
      <c r="HW719" s="8"/>
      <c r="HX719" s="8"/>
      <c r="HY719" s="8"/>
      <c r="HZ719" s="8"/>
      <c r="IA719" s="8"/>
      <c r="IB719" s="8"/>
      <c r="IC719" s="8"/>
      <c r="ID719" s="8"/>
      <c r="IE719" s="8"/>
      <c r="IF719" s="8"/>
      <c r="IG719" s="8"/>
      <c r="IH719" s="8"/>
      <c r="II719" s="8"/>
      <c r="IJ719" s="8"/>
      <c r="IK719" s="8"/>
      <c r="IL719" s="8"/>
      <c r="IM719" s="8"/>
      <c r="IN719" s="8"/>
      <c r="IO719" s="8"/>
      <c r="IP719" s="8"/>
      <c r="IQ719" s="8"/>
      <c r="IR719" s="8"/>
      <c r="IS719" s="8"/>
      <c r="IT719" s="8"/>
      <c r="IU719" s="8"/>
      <c r="IV719" s="8"/>
      <c r="IW719" s="8"/>
      <c r="IX719" s="8"/>
      <c r="IY719" s="8"/>
      <c r="IZ719" s="8"/>
      <c r="JA719" s="8"/>
      <c r="JB719" s="8"/>
      <c r="JC719" s="8"/>
      <c r="JD719" s="8"/>
      <c r="JE719" s="8"/>
      <c r="JF719" s="8"/>
      <c r="JG719" s="8"/>
      <c r="JH719" s="8"/>
      <c r="JI719" s="8"/>
      <c r="JJ719" s="8"/>
      <c r="JK719" s="8"/>
      <c r="JL719" s="8"/>
      <c r="JM719" s="8"/>
      <c r="JN719" s="8"/>
      <c r="JO719" s="8"/>
      <c r="JP719" s="8"/>
      <c r="JQ719" s="8"/>
      <c r="JR719" s="8"/>
      <c r="JS719" s="8"/>
      <c r="JT719" s="8"/>
      <c r="JU719" s="8"/>
      <c r="JV719" s="8"/>
      <c r="JW719" s="8"/>
      <c r="JX719" s="8"/>
      <c r="JY719" s="8"/>
      <c r="JZ719" s="8"/>
      <c r="KA719" s="8"/>
      <c r="KB719" s="8"/>
      <c r="KC719" s="8"/>
      <c r="KD719" s="8"/>
      <c r="KE719" s="8"/>
      <c r="KF719" s="8"/>
      <c r="KG719" s="8"/>
      <c r="KH719" s="8"/>
      <c r="KI719" s="8"/>
      <c r="KJ719" s="8"/>
      <c r="KK719" s="8"/>
      <c r="KL719" s="8"/>
      <c r="KM719" s="8"/>
      <c r="KN719" s="8"/>
      <c r="KO719" s="8"/>
      <c r="KP719" s="8"/>
      <c r="KQ719" s="8"/>
      <c r="KR719" s="8"/>
      <c r="KS719" s="8"/>
      <c r="KT719" s="8"/>
      <c r="KU719" s="8"/>
      <c r="KV719" s="8"/>
      <c r="KW719" s="8"/>
      <c r="KX719" s="8"/>
      <c r="KY719" s="8"/>
      <c r="KZ719" s="8"/>
      <c r="LA719" s="8"/>
      <c r="LB719" s="8"/>
      <c r="LC719" s="8"/>
      <c r="LD719" s="8"/>
      <c r="LE719" s="8"/>
      <c r="LF719" s="8"/>
      <c r="LG719" s="8"/>
      <c r="LH719" s="8"/>
      <c r="LI719" s="8"/>
      <c r="LJ719" s="8"/>
      <c r="LK719" s="8"/>
      <c r="LL719" s="8"/>
      <c r="LM719" s="8"/>
      <c r="LN719" s="8"/>
      <c r="LO719" s="8"/>
      <c r="LP719" s="8"/>
      <c r="LQ719" s="8"/>
      <c r="LR719" s="8"/>
      <c r="LS719" s="8"/>
      <c r="LT719" s="8"/>
      <c r="LU719" s="8"/>
      <c r="LV719" s="8"/>
      <c r="LW719" s="8"/>
      <c r="LX719" s="8"/>
      <c r="LY719" s="8"/>
      <c r="LZ719" s="8"/>
      <c r="MA719" s="8"/>
      <c r="MB719" s="8"/>
      <c r="MC719" s="8"/>
      <c r="MD719" s="8"/>
      <c r="ME719" s="8"/>
      <c r="MF719" s="8"/>
      <c r="MG719" s="8"/>
      <c r="MH719" s="8"/>
      <c r="MI719" s="8"/>
      <c r="MJ719" s="8"/>
      <c r="MK719" s="8"/>
      <c r="ML719" s="8"/>
      <c r="MM719" s="8"/>
      <c r="MN719" s="8"/>
      <c r="MO719" s="8"/>
      <c r="MP719" s="8"/>
      <c r="MQ719" s="8"/>
      <c r="MR719" s="8"/>
      <c r="MS719" s="8"/>
      <c r="MT719" s="8"/>
      <c r="MU719" s="8"/>
      <c r="MV719" s="8"/>
      <c r="MW719" s="8"/>
      <c r="MX719" s="8"/>
      <c r="MY719" s="8"/>
      <c r="MZ719" s="8"/>
      <c r="NA719" s="8"/>
      <c r="NB719" s="8"/>
      <c r="NC719" s="8"/>
      <c r="ND719" s="8"/>
      <c r="NE719" s="8"/>
      <c r="NF719" s="8"/>
      <c r="NG719" s="8"/>
      <c r="NH719" s="8"/>
      <c r="NI719" s="8"/>
      <c r="NJ719" s="8"/>
      <c r="NK719" s="8"/>
      <c r="NL719" s="8"/>
      <c r="NM719" s="8"/>
      <c r="NN719" s="8"/>
      <c r="NO719" s="8"/>
      <c r="NP719" s="8"/>
      <c r="NQ719" s="8"/>
      <c r="NR719" s="8"/>
      <c r="NS719" s="8"/>
      <c r="NT719" s="8"/>
      <c r="NU719" s="8"/>
      <c r="NV719" s="8"/>
      <c r="NW719" s="8"/>
      <c r="NX719" s="8"/>
      <c r="NY719" s="8"/>
      <c r="NZ719" s="8"/>
      <c r="OA719" s="8"/>
      <c r="OB719" s="8"/>
      <c r="OC719" s="8"/>
      <c r="OD719" s="8"/>
      <c r="OE719" s="8"/>
      <c r="OF719" s="8"/>
      <c r="OG719" s="8"/>
      <c r="OH719" s="8"/>
      <c r="OI719" s="8"/>
      <c r="OJ719" s="8"/>
      <c r="OK719" s="8"/>
      <c r="OL719" s="8"/>
      <c r="OM719" s="8"/>
      <c r="ON719" s="8"/>
      <c r="OO719" s="8"/>
      <c r="OP719" s="8"/>
      <c r="OQ719" s="8"/>
      <c r="OR719" s="8"/>
      <c r="OS719" s="8"/>
      <c r="OT719" s="8"/>
      <c r="OU719" s="8"/>
      <c r="OV719" s="8"/>
      <c r="OW719" s="8"/>
      <c r="OX719" s="8"/>
      <c r="OY719" s="8"/>
      <c r="OZ719" s="8"/>
      <c r="PA719" s="8"/>
      <c r="PB719" s="8"/>
      <c r="PC719" s="8"/>
      <c r="PD719" s="8"/>
      <c r="PE719" s="8"/>
      <c r="PF719" s="8"/>
      <c r="PG719" s="8"/>
      <c r="PH719" s="8"/>
      <c r="PI719" s="8"/>
      <c r="PJ719" s="8"/>
      <c r="PK719" s="8"/>
      <c r="PL719" s="8"/>
      <c r="PM719" s="8"/>
      <c r="PN719" s="8"/>
      <c r="PO719" s="8"/>
      <c r="PP719" s="8"/>
      <c r="PQ719" s="8"/>
      <c r="PR719" s="8"/>
      <c r="PS719" s="8"/>
      <c r="PT719" s="8"/>
      <c r="PU719" s="8"/>
      <c r="PV719" s="8"/>
      <c r="PW719" s="8"/>
      <c r="PX719" s="8"/>
      <c r="PY719" s="8"/>
      <c r="PZ719" s="8"/>
      <c r="QA719" s="8"/>
      <c r="QB719" s="8"/>
      <c r="QC719" s="8"/>
      <c r="QD719" s="8"/>
      <c r="QE719" s="8"/>
      <c r="QF719" s="8"/>
      <c r="QG719" s="8"/>
      <c r="QH719" s="8"/>
      <c r="QI719" s="8"/>
      <c r="QJ719" s="8"/>
      <c r="QK719" s="8"/>
      <c r="QL719" s="8"/>
      <c r="QM719" s="8"/>
      <c r="QN719" s="8"/>
      <c r="QO719" s="8"/>
      <c r="QP719" s="8"/>
      <c r="QQ719" s="8"/>
      <c r="QR719" s="8"/>
      <c r="QS719" s="8"/>
      <c r="QT719" s="8"/>
      <c r="QU719" s="8"/>
      <c r="QV719" s="8"/>
      <c r="QW719" s="8"/>
      <c r="QX719" s="8"/>
      <c r="QY719" s="8"/>
      <c r="QZ719" s="8"/>
      <c r="RA719" s="8"/>
      <c r="RB719" s="8"/>
      <c r="RC719" s="8"/>
      <c r="RD719" s="8"/>
      <c r="RE719" s="8"/>
      <c r="RF719" s="8"/>
      <c r="RG719" s="8"/>
      <c r="RH719" s="8"/>
      <c r="RI719" s="8"/>
      <c r="RJ719" s="8"/>
      <c r="RK719" s="8"/>
      <c r="RL719" s="8"/>
      <c r="RM719" s="8"/>
      <c r="RN719" s="8"/>
      <c r="RO719" s="8"/>
      <c r="RP719" s="8"/>
      <c r="RQ719" s="8"/>
      <c r="RR719" s="8"/>
      <c r="RS719" s="8"/>
      <c r="RT719" s="8"/>
      <c r="RU719" s="8"/>
      <c r="RV719" s="8"/>
      <c r="RW719" s="8"/>
      <c r="RX719" s="8"/>
      <c r="RY719" s="8"/>
      <c r="RZ719" s="8"/>
      <c r="SA719" s="8"/>
      <c r="SB719" s="8"/>
      <c r="SC719" s="8"/>
      <c r="SD719" s="8"/>
      <c r="SE719" s="8"/>
      <c r="SF719" s="8"/>
      <c r="SG719" s="8"/>
      <c r="SH719" s="8"/>
      <c r="SI719" s="8"/>
      <c r="SJ719" s="8"/>
      <c r="SK719" s="8"/>
      <c r="SL719" s="8"/>
      <c r="SM719" s="8"/>
      <c r="SN719" s="8"/>
      <c r="SO719" s="8"/>
      <c r="SP719" s="8"/>
      <c r="SQ719" s="8"/>
      <c r="SR719" s="8"/>
      <c r="SS719" s="8"/>
      <c r="ST719" s="8"/>
      <c r="SU719" s="8"/>
      <c r="SV719" s="8"/>
      <c r="SW719" s="8"/>
      <c r="SX719" s="8"/>
      <c r="SY719" s="8"/>
      <c r="SZ719" s="8"/>
      <c r="TA719" s="8"/>
      <c r="TB719" s="8"/>
      <c r="TC719" s="8"/>
      <c r="TD719" s="8"/>
      <c r="TE719" s="8"/>
      <c r="TF719" s="8"/>
      <c r="TG719" s="8"/>
      <c r="TH719" s="8"/>
      <c r="TI719" s="8"/>
      <c r="TJ719" s="8"/>
      <c r="TK719" s="8"/>
      <c r="TL719" s="8"/>
      <c r="TM719" s="8"/>
      <c r="TN719" s="8"/>
      <c r="TO719" s="8"/>
      <c r="TP719" s="8"/>
      <c r="TQ719" s="8"/>
      <c r="TR719" s="8"/>
      <c r="TS719" s="8"/>
      <c r="TT719" s="8"/>
      <c r="TU719" s="8"/>
      <c r="TV719" s="8"/>
      <c r="TW719" s="8"/>
      <c r="TX719" s="8"/>
      <c r="TY719" s="8"/>
      <c r="TZ719" s="8"/>
      <c r="UA719" s="8"/>
      <c r="UB719" s="8"/>
      <c r="UC719" s="8"/>
      <c r="UD719" s="8"/>
      <c r="UE719" s="8"/>
      <c r="UF719" s="8"/>
      <c r="UG719" s="8"/>
      <c r="UH719" s="8"/>
      <c r="UI719" s="8"/>
      <c r="UJ719" s="8"/>
      <c r="UK719" s="8"/>
      <c r="UL719" s="8"/>
      <c r="UM719" s="8"/>
      <c r="UN719" s="8"/>
      <c r="UO719" s="8"/>
      <c r="UP719" s="8"/>
      <c r="UQ719" s="8"/>
      <c r="UR719" s="8"/>
      <c r="US719" s="8"/>
      <c r="UT719" s="8"/>
      <c r="UU719" s="8"/>
      <c r="UV719" s="8"/>
      <c r="UW719" s="8"/>
      <c r="UX719" s="8"/>
      <c r="UY719" s="8"/>
      <c r="UZ719" s="8"/>
      <c r="VA719" s="8"/>
      <c r="VB719" s="8"/>
      <c r="VC719" s="8"/>
      <c r="VD719" s="8"/>
      <c r="VE719" s="8"/>
      <c r="VF719" s="8"/>
      <c r="VG719" s="8"/>
      <c r="VH719" s="8"/>
      <c r="VI719" s="8"/>
      <c r="VJ719" s="8"/>
      <c r="VK719" s="8"/>
      <c r="VL719" s="8"/>
      <c r="VM719" s="8"/>
      <c r="VN719" s="8"/>
      <c r="VO719" s="8"/>
      <c r="VP719" s="8"/>
      <c r="VQ719" s="8"/>
      <c r="VR719" s="8"/>
      <c r="VS719" s="8"/>
      <c r="VT719" s="8"/>
      <c r="VU719" s="8"/>
      <c r="VV719" s="8"/>
      <c r="VW719" s="8"/>
      <c r="VX719" s="8"/>
      <c r="VY719" s="8"/>
      <c r="VZ719" s="8"/>
      <c r="WA719" s="8"/>
      <c r="WB719" s="8"/>
      <c r="WC719" s="8"/>
      <c r="WD719" s="8"/>
      <c r="WE719" s="8"/>
      <c r="WF719" s="8"/>
      <c r="WG719" s="8"/>
      <c r="WH719" s="8"/>
      <c r="WI719" s="8"/>
      <c r="WJ719" s="8"/>
      <c r="WK719" s="8"/>
      <c r="WL719" s="8"/>
      <c r="WM719" s="8"/>
      <c r="WN719" s="8"/>
      <c r="WO719" s="8"/>
      <c r="WP719" s="8"/>
      <c r="WQ719" s="8"/>
      <c r="WR719" s="8"/>
      <c r="WS719" s="8"/>
      <c r="WT719" s="8"/>
      <c r="WU719" s="8"/>
      <c r="WV719" s="8"/>
      <c r="WW719" s="8"/>
      <c r="WX719" s="8"/>
      <c r="WY719" s="8"/>
      <c r="WZ719" s="8"/>
      <c r="XA719" s="8"/>
      <c r="XB719" s="8"/>
      <c r="XC719" s="8"/>
      <c r="XD719" s="8"/>
      <c r="XE719" s="8"/>
      <c r="XF719" s="8"/>
      <c r="XG719" s="8"/>
      <c r="XH719" s="8"/>
      <c r="XI719" s="8"/>
      <c r="XJ719" s="8"/>
      <c r="XK719" s="8"/>
      <c r="XL719" s="8"/>
      <c r="XM719" s="8"/>
      <c r="XN719" s="8"/>
      <c r="XO719" s="8"/>
      <c r="XP719" s="8"/>
      <c r="XQ719" s="8"/>
      <c r="XR719" s="8"/>
      <c r="XS719" s="8"/>
      <c r="XT719" s="8"/>
      <c r="XU719" s="8"/>
      <c r="XV719" s="8"/>
      <c r="XW719" s="8"/>
      <c r="XX719" s="8"/>
      <c r="XY719" s="8"/>
      <c r="XZ719" s="8"/>
      <c r="YA719" s="8"/>
      <c r="YB719" s="8"/>
      <c r="YC719" s="8"/>
      <c r="YD719" s="8"/>
      <c r="YE719" s="8"/>
      <c r="YF719" s="8"/>
      <c r="YG719" s="8"/>
      <c r="YH719" s="8"/>
      <c r="YI719" s="8"/>
      <c r="YJ719" s="8"/>
      <c r="YK719" s="8"/>
      <c r="YL719" s="8"/>
      <c r="YM719" s="8"/>
      <c r="YN719" s="8"/>
      <c r="YO719" s="8"/>
      <c r="YP719" s="8"/>
      <c r="YQ719" s="8"/>
      <c r="YR719" s="8"/>
      <c r="YS719" s="8"/>
      <c r="YT719" s="8"/>
      <c r="YU719" s="8"/>
      <c r="YV719" s="8"/>
      <c r="YW719" s="8"/>
      <c r="YX719" s="8"/>
      <c r="YY719" s="8"/>
      <c r="YZ719" s="8"/>
      <c r="ZA719" s="8"/>
      <c r="ZB719" s="8"/>
      <c r="ZC719" s="8"/>
      <c r="ZD719" s="8"/>
      <c r="ZE719" s="8"/>
      <c r="ZF719" s="8"/>
      <c r="ZG719" s="8"/>
      <c r="ZH719" s="8"/>
      <c r="ZI719" s="8"/>
      <c r="ZJ719" s="8"/>
      <c r="ZK719" s="8"/>
      <c r="ZL719" s="8"/>
      <c r="ZM719" s="8"/>
      <c r="ZN719" s="8"/>
      <c r="ZO719" s="8"/>
      <c r="ZP719" s="8"/>
      <c r="ZQ719" s="8"/>
      <c r="ZR719" s="8"/>
      <c r="ZS719" s="8"/>
      <c r="ZT719" s="8"/>
      <c r="ZU719" s="8"/>
      <c r="ZV719" s="8"/>
      <c r="ZW719" s="8"/>
      <c r="ZX719" s="8"/>
      <c r="ZY719" s="8"/>
      <c r="ZZ719" s="8"/>
      <c r="AAA719" s="8"/>
      <c r="AAB719" s="8"/>
      <c r="AAC719" s="8"/>
      <c r="AAD719" s="8"/>
      <c r="AAE719" s="8"/>
      <c r="AAF719" s="8"/>
      <c r="AAG719" s="8"/>
      <c r="AAH719" s="8"/>
      <c r="AAI719" s="8"/>
      <c r="AAJ719" s="8"/>
      <c r="AAK719" s="8"/>
      <c r="AAL719" s="8"/>
      <c r="AAM719" s="8"/>
      <c r="AAN719" s="8"/>
      <c r="AAO719" s="8"/>
      <c r="AAP719" s="8"/>
      <c r="AAQ719" s="8"/>
      <c r="AAR719" s="8"/>
      <c r="AAS719" s="8"/>
      <c r="AAT719" s="8"/>
      <c r="AAU719" s="8"/>
      <c r="AAV719" s="8"/>
      <c r="AAW719" s="8"/>
      <c r="AAX719" s="8"/>
      <c r="AAY719" s="8"/>
      <c r="AAZ719" s="8"/>
      <c r="ABA719" s="8"/>
      <c r="ABB719" s="8"/>
      <c r="ABC719" s="8"/>
      <c r="ABD719" s="8"/>
      <c r="ABE719" s="8"/>
      <c r="ABF719" s="8"/>
      <c r="ABG719" s="8"/>
      <c r="ABH719" s="8"/>
      <c r="ABI719" s="8"/>
      <c r="ABJ719" s="8"/>
      <c r="ABK719" s="8"/>
      <c r="ABL719" s="8"/>
      <c r="ABM719" s="8"/>
      <c r="ABN719" s="8"/>
      <c r="ABO719" s="8"/>
      <c r="ABP719" s="8"/>
      <c r="ABQ719" s="8"/>
      <c r="ABR719" s="8"/>
      <c r="ABS719" s="8"/>
      <c r="ABT719" s="8"/>
      <c r="ABU719" s="8"/>
      <c r="ABV719" s="8"/>
      <c r="ABW719" s="8"/>
      <c r="ABX719" s="8"/>
      <c r="ABY719" s="8"/>
      <c r="ABZ719" s="8"/>
      <c r="ACA719" s="8"/>
      <c r="ACB719" s="8"/>
      <c r="ACC719" s="8"/>
      <c r="ACD719" s="8"/>
      <c r="ACE719" s="8"/>
      <c r="ACF719" s="8"/>
      <c r="ACG719" s="8"/>
      <c r="ACH719" s="8"/>
      <c r="ACI719" s="8"/>
      <c r="ACJ719" s="8"/>
      <c r="ACK719" s="8"/>
      <c r="ACL719" s="8"/>
      <c r="ACM719" s="8"/>
      <c r="ACN719" s="8"/>
      <c r="ACO719" s="8"/>
      <c r="ACP719" s="8"/>
      <c r="ACQ719" s="8"/>
      <c r="ACR719" s="8"/>
      <c r="ACS719" s="8"/>
      <c r="ACT719" s="8"/>
      <c r="ACU719" s="8"/>
      <c r="ACV719" s="8"/>
      <c r="ACW719" s="8"/>
      <c r="ACX719" s="8"/>
      <c r="ACY719" s="8"/>
      <c r="ACZ719" s="8"/>
      <c r="ADA719" s="8"/>
      <c r="ADB719" s="8"/>
      <c r="ADC719" s="8"/>
      <c r="ADD719" s="8"/>
      <c r="ADE719" s="8"/>
      <c r="ADF719" s="8"/>
      <c r="ADG719" s="8"/>
      <c r="ADH719" s="8"/>
      <c r="ADI719" s="8"/>
      <c r="ADJ719" s="8"/>
      <c r="ADK719" s="8"/>
      <c r="ADL719" s="8"/>
      <c r="ADM719" s="8"/>
      <c r="ADN719" s="8"/>
      <c r="ADO719" s="8"/>
      <c r="ADP719" s="8"/>
      <c r="ADQ719" s="8"/>
      <c r="ADR719" s="8"/>
      <c r="ADS719" s="8"/>
      <c r="ADT719" s="8"/>
      <c r="ADU719" s="8"/>
      <c r="ADV719" s="8"/>
      <c r="ADW719" s="8"/>
      <c r="ADX719" s="8"/>
      <c r="ADY719" s="8"/>
      <c r="ADZ719" s="8"/>
      <c r="AEA719" s="8"/>
      <c r="AEB719" s="8"/>
      <c r="AEC719" s="8"/>
      <c r="AED719" s="8"/>
      <c r="AEE719" s="8"/>
      <c r="AEF719" s="8"/>
      <c r="AEG719" s="8"/>
      <c r="AEH719" s="8"/>
      <c r="AEI719" s="8"/>
      <c r="AEJ719" s="8"/>
      <c r="AEK719" s="8"/>
      <c r="AEL719" s="8"/>
      <c r="AEM719" s="8"/>
      <c r="AEN719" s="8"/>
      <c r="AEO719" s="8"/>
      <c r="AEP719" s="8"/>
      <c r="AEQ719" s="8"/>
      <c r="AER719" s="8"/>
      <c r="AES719" s="8"/>
      <c r="AET719" s="8"/>
      <c r="AEU719" s="8"/>
      <c r="AEV719" s="8"/>
      <c r="AEW719" s="8"/>
      <c r="AEX719" s="8"/>
      <c r="AEY719" s="8"/>
      <c r="AEZ719" s="8"/>
      <c r="AFA719" s="8"/>
      <c r="AFB719" s="8"/>
      <c r="AFC719" s="8"/>
      <c r="AFD719" s="8"/>
      <c r="AFE719" s="8"/>
      <c r="AFF719" s="8"/>
      <c r="AFG719" s="8"/>
      <c r="AFH719" s="8"/>
      <c r="AFI719" s="8"/>
      <c r="AFJ719" s="8"/>
      <c r="AFK719" s="8"/>
      <c r="AFL719" s="8"/>
      <c r="AFM719" s="8"/>
      <c r="AFN719" s="8"/>
      <c r="AFO719" s="8"/>
      <c r="AFP719" s="8"/>
      <c r="AFQ719" s="8"/>
      <c r="AFR719" s="8"/>
      <c r="AFS719" s="8"/>
      <c r="AFT719" s="8"/>
      <c r="AFU719" s="8"/>
      <c r="AFV719" s="8"/>
      <c r="AFW719" s="8"/>
      <c r="AFX719" s="8"/>
      <c r="AFY719" s="8"/>
      <c r="AFZ719" s="8"/>
      <c r="AGA719" s="8"/>
      <c r="AGB719" s="8"/>
      <c r="AGC719" s="8"/>
      <c r="AGD719" s="8"/>
      <c r="AGE719" s="8"/>
      <c r="AGF719" s="8"/>
      <c r="AGG719" s="8"/>
      <c r="AGH719" s="8"/>
      <c r="AGI719" s="8"/>
      <c r="AGJ719" s="8"/>
      <c r="AGK719" s="8"/>
      <c r="AGL719" s="8"/>
      <c r="AGM719" s="8"/>
      <c r="AGN719" s="8"/>
      <c r="AGO719" s="8"/>
      <c r="AGP719" s="8"/>
      <c r="AGQ719" s="8"/>
      <c r="AGR719" s="8"/>
      <c r="AGS719" s="8"/>
      <c r="AGT719" s="8"/>
      <c r="AGU719" s="8"/>
      <c r="AGV719" s="8"/>
      <c r="AGW719" s="8"/>
      <c r="AGX719" s="8"/>
      <c r="AGY719" s="8"/>
      <c r="AGZ719" s="8"/>
      <c r="AHA719" s="8"/>
      <c r="AHB719" s="8"/>
      <c r="AHC719" s="8"/>
      <c r="AHD719" s="8"/>
      <c r="AHE719" s="8"/>
      <c r="AHF719" s="8"/>
      <c r="AHG719" s="8"/>
      <c r="AHH719" s="8"/>
      <c r="AHI719" s="8"/>
      <c r="AHJ719" s="8"/>
      <c r="AHK719" s="8"/>
      <c r="AHL719" s="8"/>
      <c r="AHM719" s="8"/>
      <c r="AHN719" s="8"/>
      <c r="AHO719" s="8"/>
      <c r="AHP719" s="8"/>
      <c r="AHQ719" s="8"/>
      <c r="AHR719" s="8"/>
      <c r="AHS719" s="8"/>
      <c r="AHT719" s="8"/>
      <c r="AHU719" s="8"/>
      <c r="AHV719" s="8"/>
      <c r="AHW719" s="8"/>
      <c r="AHX719" s="8"/>
      <c r="AHY719" s="8"/>
      <c r="AHZ719" s="8"/>
      <c r="AIA719" s="8"/>
      <c r="AIB719" s="8"/>
      <c r="AIC719" s="8"/>
      <c r="AID719" s="8"/>
      <c r="AIE719" s="8"/>
      <c r="AIF719" s="8"/>
      <c r="AIG719" s="8"/>
      <c r="AIH719" s="8"/>
      <c r="AII719" s="8"/>
      <c r="AIJ719" s="8"/>
      <c r="AIK719" s="8"/>
      <c r="AIL719" s="8"/>
      <c r="AIM719" s="8"/>
      <c r="AIN719" s="8"/>
      <c r="AIO719" s="8"/>
      <c r="AIP719" s="8"/>
      <c r="AIQ719" s="8"/>
      <c r="AIR719" s="8"/>
      <c r="AIS719" s="8"/>
      <c r="AIT719" s="8"/>
      <c r="AIU719" s="8"/>
      <c r="AIV719" s="8"/>
      <c r="AIW719" s="8"/>
      <c r="AIX719" s="8"/>
      <c r="AIY719" s="8"/>
      <c r="AIZ719" s="8"/>
      <c r="AJA719" s="8"/>
      <c r="AJB719" s="8"/>
      <c r="AJC719" s="8"/>
      <c r="AJD719" s="8"/>
      <c r="AJE719" s="8"/>
      <c r="AJF719" s="8"/>
      <c r="AJG719" s="8"/>
      <c r="AJH719" s="8"/>
      <c r="AJI719" s="8"/>
      <c r="AJJ719" s="8"/>
      <c r="AJK719" s="8"/>
      <c r="AJL719" s="8"/>
      <c r="AJM719" s="8"/>
      <c r="AJN719" s="8"/>
      <c r="AJO719" s="8"/>
      <c r="AJP719" s="8"/>
      <c r="AJQ719" s="8"/>
      <c r="AJR719" s="8"/>
      <c r="AJS719" s="8"/>
      <c r="AJT719" s="8"/>
      <c r="AJU719" s="8"/>
      <c r="AJV719" s="8"/>
      <c r="AJW719" s="8"/>
      <c r="AJX719" s="8"/>
      <c r="AJY719" s="8"/>
      <c r="AJZ719" s="8"/>
      <c r="AKA719" s="8"/>
      <c r="AKB719" s="8"/>
      <c r="AKC719" s="8"/>
      <c r="AKD719" s="8"/>
      <c r="AKE719" s="8"/>
      <c r="AKF719" s="8"/>
      <c r="AKG719" s="8"/>
      <c r="AKH719" s="8"/>
      <c r="AKI719" s="8"/>
      <c r="AKJ719" s="8"/>
      <c r="AKK719" s="8"/>
      <c r="AKL719" s="8"/>
      <c r="AKM719" s="8"/>
      <c r="AKN719" s="8"/>
      <c r="AKO719" s="8"/>
      <c r="AKP719" s="8"/>
      <c r="AKQ719" s="8"/>
      <c r="AKR719" s="8"/>
      <c r="AKS719" s="8"/>
      <c r="AKT719" s="8"/>
      <c r="AKU719" s="8"/>
      <c r="AKV719" s="8"/>
      <c r="AKW719" s="8"/>
      <c r="AKX719" s="8"/>
      <c r="AKY719" s="8"/>
      <c r="AKZ719" s="8"/>
      <c r="ALA719" s="8"/>
      <c r="ALB719" s="8"/>
      <c r="ALC719" s="8"/>
      <c r="ALD719" s="8"/>
      <c r="ALE719" s="8"/>
      <c r="ALF719" s="8"/>
      <c r="ALG719" s="8"/>
      <c r="ALH719" s="8"/>
      <c r="ALI719" s="8"/>
      <c r="ALJ719" s="8"/>
      <c r="ALK719" s="8"/>
      <c r="ALL719" s="8"/>
      <c r="ALM719" s="8"/>
      <c r="ALN719" s="8"/>
      <c r="ALO719" s="8"/>
      <c r="ALP719" s="8"/>
      <c r="ALQ719" s="8"/>
      <c r="ALR719" s="8"/>
      <c r="ALS719" s="8"/>
      <c r="ALT719" s="8"/>
      <c r="ALU719" s="8"/>
      <c r="ALV719" s="8"/>
      <c r="ALW719" s="8"/>
      <c r="ALX719" s="8"/>
      <c r="ALY719" s="8"/>
      <c r="ALZ719" s="8"/>
      <c r="AMA719" s="8"/>
      <c r="AMB719" s="8"/>
      <c r="AMC719" s="8"/>
      <c r="AMD719" s="8"/>
      <c r="AME719" s="8"/>
      <c r="AMF719" s="8"/>
      <c r="AMG719" s="8"/>
      <c r="AMH719" s="8"/>
      <c r="AMI719" s="8"/>
      <c r="AMJ719" s="8"/>
      <c r="AMK719" s="8"/>
      <c r="AML719" s="8"/>
      <c r="AMM719" s="8"/>
      <c r="AMN719" s="8"/>
      <c r="AMO719" s="8"/>
      <c r="AMP719" s="8"/>
      <c r="AMQ719" s="8"/>
      <c r="AMR719" s="8"/>
      <c r="AMS719" s="8"/>
      <c r="AMT719" s="8"/>
      <c r="AMU719" s="8"/>
      <c r="AMV719" s="8"/>
      <c r="AMW719" s="8"/>
      <c r="AMX719" s="8"/>
      <c r="AMY719" s="8"/>
      <c r="AMZ719" s="8"/>
      <c r="ANA719" s="8"/>
      <c r="ANB719" s="8"/>
      <c r="ANC719" s="8"/>
      <c r="AND719" s="8"/>
      <c r="ANE719" s="8"/>
      <c r="ANF719" s="8"/>
      <c r="ANG719" s="8"/>
      <c r="ANH719" s="8"/>
      <c r="ANI719" s="8"/>
      <c r="ANJ719" s="8"/>
      <c r="ANK719" s="8"/>
      <c r="ANL719" s="8"/>
      <c r="ANM719" s="8"/>
      <c r="ANN719" s="8"/>
      <c r="ANO719" s="8"/>
      <c r="ANP719" s="8"/>
      <c r="ANQ719" s="8"/>
      <c r="ANR719" s="8"/>
      <c r="ANS719" s="8"/>
      <c r="ANT719" s="8"/>
      <c r="ANU719" s="8"/>
      <c r="ANV719" s="8"/>
      <c r="ANW719" s="8"/>
      <c r="ANX719" s="8"/>
      <c r="ANY719" s="8"/>
      <c r="ANZ719" s="8"/>
      <c r="AOA719" s="8"/>
      <c r="AOB719" s="8"/>
      <c r="AOC719" s="8"/>
      <c r="AOD719" s="8"/>
      <c r="AOE719" s="8"/>
      <c r="AOF719" s="8"/>
      <c r="AOG719" s="8"/>
      <c r="AOH719" s="8"/>
      <c r="AOI719" s="8"/>
      <c r="AOJ719" s="8"/>
      <c r="AOK719" s="8"/>
      <c r="AOL719" s="8"/>
      <c r="AOM719" s="8"/>
      <c r="AON719" s="8"/>
      <c r="AOO719" s="8"/>
      <c r="AOP719" s="8"/>
      <c r="AOQ719" s="8"/>
      <c r="AOR719" s="8"/>
      <c r="AOS719" s="8"/>
      <c r="AOT719" s="8"/>
      <c r="AOU719" s="8"/>
      <c r="AOV719" s="8"/>
      <c r="AOW719" s="8"/>
      <c r="AOX719" s="8"/>
      <c r="AOY719" s="8"/>
      <c r="AOZ719" s="8"/>
      <c r="APA719" s="8"/>
      <c r="APB719" s="8"/>
      <c r="APC719" s="8"/>
      <c r="APD719" s="8"/>
      <c r="APE719" s="8"/>
      <c r="APF719" s="8"/>
      <c r="APG719" s="8"/>
      <c r="APH719" s="8"/>
      <c r="API719" s="8"/>
      <c r="APJ719" s="8"/>
      <c r="APK719" s="8"/>
      <c r="APL719" s="8"/>
      <c r="APM719" s="8"/>
      <c r="APN719" s="8"/>
      <c r="APO719" s="8"/>
      <c r="APP719" s="8"/>
      <c r="APQ719" s="8"/>
      <c r="APR719" s="8"/>
      <c r="APS719" s="8"/>
      <c r="APT719" s="8"/>
      <c r="APU719" s="8"/>
      <c r="APV719" s="8"/>
      <c r="APW719" s="8"/>
      <c r="APX719" s="8"/>
      <c r="APY719" s="8"/>
      <c r="APZ719" s="8"/>
      <c r="AQA719" s="8"/>
      <c r="AQB719" s="8"/>
      <c r="AQC719" s="8"/>
      <c r="AQD719" s="8"/>
      <c r="AQE719" s="8"/>
      <c r="AQF719" s="8"/>
      <c r="AQG719" s="8"/>
      <c r="AQH719" s="8"/>
      <c r="AQI719" s="8"/>
      <c r="AQJ719" s="8"/>
      <c r="AQK719" s="8"/>
      <c r="AQL719" s="8"/>
      <c r="AQM719" s="8"/>
      <c r="AQN719" s="8"/>
      <c r="AQO719" s="8"/>
      <c r="AQP719" s="8"/>
      <c r="AQQ719" s="8"/>
      <c r="AQR719" s="8"/>
      <c r="AQS719" s="8"/>
      <c r="AQT719" s="8"/>
      <c r="AQU719" s="8"/>
      <c r="AQV719" s="8"/>
      <c r="AQW719" s="8"/>
      <c r="AQX719" s="8"/>
      <c r="AQY719" s="8"/>
      <c r="AQZ719" s="8"/>
      <c r="ARA719" s="8"/>
      <c r="ARB719" s="8"/>
      <c r="ARC719" s="8"/>
      <c r="ARD719" s="8"/>
      <c r="ARE719" s="8"/>
      <c r="ARF719" s="8"/>
      <c r="ARG719" s="8"/>
      <c r="ARH719" s="8"/>
      <c r="ARI719" s="8"/>
      <c r="ARJ719" s="8"/>
      <c r="ARK719" s="8"/>
      <c r="ARL719" s="8"/>
      <c r="ARM719" s="8"/>
      <c r="ARN719" s="8"/>
      <c r="ARO719" s="8"/>
      <c r="ARP719" s="8"/>
      <c r="ARQ719" s="8"/>
      <c r="ARR719" s="8"/>
      <c r="ARS719" s="8"/>
      <c r="ART719" s="8"/>
      <c r="ARU719" s="8"/>
      <c r="ARV719" s="8"/>
      <c r="ARW719" s="8"/>
      <c r="ARX719" s="8"/>
      <c r="ARY719" s="8"/>
      <c r="ARZ719" s="8"/>
      <c r="ASA719" s="8"/>
      <c r="ASB719" s="8"/>
      <c r="ASC719" s="8"/>
      <c r="ASD719" s="8"/>
      <c r="ASE719" s="8"/>
      <c r="ASF719" s="8"/>
      <c r="ASG719" s="8"/>
      <c r="ASH719" s="8"/>
      <c r="ASI719" s="8"/>
      <c r="ASJ719" s="8"/>
      <c r="ASK719" s="8"/>
      <c r="ASL719" s="8"/>
      <c r="ASM719" s="8"/>
      <c r="ASN719" s="8"/>
      <c r="ASO719" s="8"/>
      <c r="ASP719" s="8"/>
      <c r="ASQ719" s="8"/>
      <c r="ASR719" s="8"/>
      <c r="ASS719" s="8"/>
      <c r="AST719" s="8"/>
      <c r="ASU719" s="8"/>
      <c r="ASV719" s="8"/>
      <c r="ASW719" s="8"/>
      <c r="ASX719" s="8"/>
      <c r="ASY719" s="8"/>
      <c r="ASZ719" s="8"/>
      <c r="ATA719" s="8"/>
      <c r="ATB719" s="8"/>
      <c r="ATC719" s="8"/>
      <c r="ATD719" s="8"/>
      <c r="ATE719" s="8"/>
      <c r="ATF719" s="8"/>
      <c r="ATG719" s="8"/>
      <c r="ATH719" s="8"/>
      <c r="ATI719" s="8"/>
      <c r="ATJ719" s="8"/>
      <c r="ATK719" s="8"/>
      <c r="ATL719" s="8"/>
      <c r="ATM719" s="8"/>
      <c r="ATN719" s="8"/>
      <c r="ATO719" s="8"/>
      <c r="ATP719" s="8"/>
      <c r="ATQ719" s="8"/>
      <c r="ATR719" s="8"/>
      <c r="ATS719" s="8"/>
      <c r="ATT719" s="8"/>
      <c r="ATU719" s="8"/>
      <c r="ATV719" s="8"/>
      <c r="ATW719" s="8"/>
      <c r="ATX719" s="8"/>
      <c r="ATY719" s="8"/>
      <c r="ATZ719" s="8"/>
      <c r="AUA719" s="8"/>
      <c r="AUB719" s="8"/>
      <c r="AUC719" s="8"/>
      <c r="AUD719" s="8"/>
      <c r="AUE719" s="8"/>
      <c r="AUF719" s="8"/>
      <c r="AUG719" s="8"/>
      <c r="AUH719" s="8"/>
      <c r="AUI719" s="8"/>
      <c r="AUJ719" s="8"/>
      <c r="AUK719" s="8"/>
      <c r="AUL719" s="8"/>
      <c r="AUM719" s="8"/>
      <c r="AUN719" s="8"/>
      <c r="AUO719" s="8"/>
      <c r="AUP719" s="8"/>
      <c r="AUQ719" s="8"/>
      <c r="AUR719" s="8"/>
      <c r="AUS719" s="8"/>
      <c r="AUT719" s="8"/>
      <c r="AUU719" s="8"/>
      <c r="AUV719" s="8"/>
      <c r="AUW719" s="8"/>
      <c r="AUX719" s="8"/>
      <c r="AUY719" s="8"/>
      <c r="AUZ719" s="8"/>
      <c r="AVA719" s="8"/>
      <c r="AVB719" s="8"/>
      <c r="AVC719" s="8"/>
      <c r="AVD719" s="8"/>
      <c r="AVE719" s="8"/>
      <c r="AVF719" s="8"/>
      <c r="AVG719" s="8"/>
      <c r="AVH719" s="8"/>
      <c r="AVI719" s="8"/>
      <c r="AVJ719" s="8"/>
      <c r="AVK719" s="8"/>
      <c r="AVL719" s="8"/>
      <c r="AVM719" s="8"/>
      <c r="AVN719" s="8"/>
      <c r="AVO719" s="8"/>
      <c r="AVP719" s="8"/>
      <c r="AVQ719" s="8"/>
      <c r="AVR719" s="8"/>
      <c r="AVS719" s="8"/>
      <c r="AVT719" s="8"/>
      <c r="AVU719" s="8"/>
      <c r="AVV719" s="8"/>
      <c r="AVW719" s="8"/>
      <c r="AVX719" s="8"/>
      <c r="AVY719" s="8"/>
      <c r="AVZ719" s="8"/>
      <c r="AWA719" s="8"/>
      <c r="AWB719" s="8"/>
      <c r="AWC719" s="8"/>
      <c r="AWD719" s="8"/>
      <c r="AWE719" s="8"/>
      <c r="AWF719" s="8"/>
      <c r="AWG719" s="8"/>
      <c r="AWH719" s="8"/>
      <c r="AWI719" s="8"/>
      <c r="AWJ719" s="8"/>
      <c r="AWK719" s="8"/>
      <c r="AWL719" s="8"/>
      <c r="AWM719" s="8"/>
      <c r="AWN719" s="8"/>
      <c r="AWO719" s="8"/>
      <c r="AWP719" s="8"/>
      <c r="AWQ719" s="8"/>
      <c r="AWR719" s="8"/>
      <c r="AWS719" s="8"/>
      <c r="AWT719" s="8"/>
      <c r="AWU719" s="8"/>
      <c r="AWV719" s="8"/>
      <c r="AWW719" s="8"/>
      <c r="AWX719" s="8"/>
      <c r="AWY719" s="8"/>
      <c r="AWZ719" s="8"/>
      <c r="AXA719" s="8"/>
      <c r="AXB719" s="8"/>
      <c r="AXC719" s="8"/>
      <c r="AXD719" s="8"/>
      <c r="AXE719" s="8"/>
      <c r="AXF719" s="8"/>
      <c r="AXG719" s="8"/>
      <c r="AXH719" s="8"/>
      <c r="AXI719" s="8"/>
      <c r="AXJ719" s="8"/>
      <c r="AXK719" s="8"/>
      <c r="AXL719" s="8"/>
      <c r="AXM719" s="8"/>
      <c r="AXN719" s="8"/>
      <c r="AXO719" s="8"/>
      <c r="AXP719" s="8"/>
      <c r="AXQ719" s="8"/>
      <c r="AXR719" s="8"/>
      <c r="AXS719" s="8"/>
      <c r="AXT719" s="8"/>
      <c r="AXU719" s="8"/>
      <c r="AXV719" s="8"/>
      <c r="AXW719" s="8"/>
      <c r="AXX719" s="8"/>
      <c r="AXY719" s="8"/>
      <c r="AXZ719" s="8"/>
      <c r="AYA719" s="8"/>
      <c r="AYB719" s="8"/>
      <c r="AYC719" s="8"/>
      <c r="AYD719" s="8"/>
      <c r="AYE719" s="8"/>
      <c r="AYF719" s="8"/>
      <c r="AYG719" s="8"/>
      <c r="AYH719" s="8"/>
      <c r="AYI719" s="8"/>
      <c r="AYJ719" s="8"/>
      <c r="AYK719" s="8"/>
      <c r="AYL719" s="8"/>
      <c r="AYM719" s="8"/>
      <c r="AYN719" s="8"/>
      <c r="AYO719" s="8"/>
      <c r="AYP719" s="8"/>
      <c r="AYQ719" s="8"/>
      <c r="AYR719" s="8"/>
      <c r="AYS719" s="8"/>
      <c r="AYT719" s="8"/>
      <c r="AYU719" s="8"/>
      <c r="AYV719" s="8"/>
      <c r="AYW719" s="8"/>
      <c r="AYX719" s="8"/>
      <c r="AYY719" s="8"/>
      <c r="AYZ719" s="8"/>
      <c r="AZA719" s="8"/>
      <c r="AZB719" s="8"/>
      <c r="AZC719" s="8"/>
      <c r="AZD719" s="8"/>
      <c r="AZE719" s="8"/>
      <c r="AZF719" s="8"/>
      <c r="AZG719" s="8"/>
      <c r="AZH719" s="8"/>
      <c r="AZI719" s="8"/>
      <c r="AZJ719" s="8"/>
      <c r="AZK719" s="8"/>
      <c r="AZL719" s="8"/>
      <c r="AZM719" s="8"/>
      <c r="AZN719" s="8"/>
      <c r="AZO719" s="8"/>
      <c r="AZP719" s="8"/>
      <c r="AZQ719" s="8"/>
      <c r="AZR719" s="8"/>
      <c r="AZS719" s="8"/>
      <c r="AZT719" s="8"/>
      <c r="AZU719" s="8"/>
      <c r="AZV719" s="8"/>
      <c r="AZW719" s="8"/>
      <c r="AZX719" s="8"/>
      <c r="AZY719" s="8"/>
      <c r="AZZ719" s="8"/>
      <c r="BAA719" s="8"/>
      <c r="BAB719" s="8"/>
      <c r="BAC719" s="8"/>
      <c r="BAD719" s="8"/>
      <c r="BAE719" s="8"/>
      <c r="BAF719" s="8"/>
      <c r="BAG719" s="8"/>
      <c r="BAH719" s="8"/>
      <c r="BAI719" s="8"/>
      <c r="BAJ719" s="8"/>
      <c r="BAK719" s="8"/>
      <c r="BAL719" s="8"/>
      <c r="BAM719" s="8"/>
      <c r="BAN719" s="8"/>
      <c r="BAO719" s="8"/>
      <c r="BAP719" s="8"/>
      <c r="BAQ719" s="8"/>
      <c r="BAR719" s="8"/>
      <c r="BAS719" s="8"/>
      <c r="BAT719" s="8"/>
      <c r="BAU719" s="8"/>
      <c r="BAV719" s="8"/>
      <c r="BAW719" s="8"/>
      <c r="BAX719" s="8"/>
      <c r="BAY719" s="8"/>
      <c r="BAZ719" s="8"/>
      <c r="BBA719" s="8"/>
      <c r="BBB719" s="8"/>
      <c r="BBC719" s="8"/>
      <c r="BBD719" s="8"/>
      <c r="BBE719" s="8"/>
      <c r="BBF719" s="8"/>
      <c r="BBG719" s="8"/>
      <c r="BBH719" s="8"/>
      <c r="BBI719" s="8"/>
      <c r="BBJ719" s="8"/>
      <c r="BBK719" s="8"/>
      <c r="BBL719" s="8"/>
      <c r="BBM719" s="8"/>
      <c r="BBN719" s="8"/>
      <c r="BBO719" s="8"/>
      <c r="BBP719" s="8"/>
      <c r="BBQ719" s="8"/>
      <c r="BBR719" s="8"/>
      <c r="BBS719" s="8"/>
      <c r="BBT719" s="8"/>
      <c r="BBU719" s="8"/>
      <c r="BBV719" s="8"/>
      <c r="BBW719" s="8"/>
      <c r="BBX719" s="8"/>
      <c r="BBY719" s="8"/>
      <c r="BBZ719" s="8"/>
      <c r="BCA719" s="8"/>
      <c r="BCB719" s="8"/>
      <c r="BCC719" s="8"/>
      <c r="BCD719" s="8"/>
      <c r="BCE719" s="8"/>
      <c r="BCF719" s="8"/>
      <c r="BCG719" s="8"/>
      <c r="BCH719" s="8"/>
      <c r="BCI719" s="8"/>
      <c r="BCJ719" s="8"/>
      <c r="BCK719" s="8"/>
      <c r="BCL719" s="8"/>
      <c r="BCM719" s="8"/>
      <c r="BCN719" s="8"/>
      <c r="BCO719" s="8"/>
      <c r="BCP719" s="8"/>
      <c r="BCQ719" s="8"/>
      <c r="BCR719" s="8"/>
      <c r="BCS719" s="8"/>
      <c r="BCT719" s="8"/>
      <c r="BCU719" s="8"/>
      <c r="BCV719" s="8"/>
      <c r="BCW719" s="8"/>
      <c r="BCX719" s="8"/>
      <c r="BCY719" s="8"/>
      <c r="BCZ719" s="8"/>
      <c r="BDA719" s="8"/>
      <c r="BDB719" s="8"/>
      <c r="BDC719" s="8"/>
      <c r="BDD719" s="8"/>
      <c r="BDE719" s="8"/>
      <c r="BDF719" s="8"/>
      <c r="BDG719" s="8"/>
      <c r="BDH719" s="8"/>
      <c r="BDI719" s="8"/>
      <c r="BDJ719" s="8"/>
      <c r="BDK719" s="8"/>
      <c r="BDL719" s="8"/>
      <c r="BDM719" s="8"/>
      <c r="BDN719" s="8"/>
      <c r="BDO719" s="8"/>
      <c r="BDP719" s="8"/>
      <c r="BDQ719" s="8"/>
      <c r="BDR719" s="8"/>
      <c r="BDS719" s="8"/>
      <c r="BDT719" s="8"/>
      <c r="BDU719" s="8"/>
      <c r="BDV719" s="8"/>
      <c r="BDW719" s="8"/>
      <c r="BDX719" s="8"/>
      <c r="BDY719" s="8"/>
      <c r="BDZ719" s="8"/>
      <c r="BEA719" s="8"/>
      <c r="BEB719" s="8"/>
      <c r="BEC719" s="8"/>
      <c r="BED719" s="8"/>
      <c r="BEE719" s="8"/>
      <c r="BEF719" s="8"/>
      <c r="BEG719" s="8"/>
      <c r="BEH719" s="8"/>
      <c r="BEI719" s="8"/>
      <c r="BEJ719" s="8"/>
      <c r="BEK719" s="8"/>
      <c r="BEL719" s="8"/>
      <c r="BEM719" s="8"/>
      <c r="BEN719" s="8"/>
      <c r="BEO719" s="8"/>
      <c r="BEP719" s="8"/>
      <c r="BEQ719" s="8"/>
      <c r="BER719" s="8"/>
      <c r="BES719" s="8"/>
      <c r="BET719" s="8"/>
      <c r="BEU719" s="8"/>
      <c r="BEV719" s="8"/>
      <c r="BEW719" s="8"/>
      <c r="BEX719" s="8"/>
      <c r="BEY719" s="8"/>
      <c r="BEZ719" s="8"/>
      <c r="BFA719" s="8"/>
      <c r="BFB719" s="8"/>
      <c r="BFC719" s="8"/>
      <c r="BFD719" s="8"/>
      <c r="BFE719" s="8"/>
      <c r="BFF719" s="8"/>
      <c r="BFG719" s="8"/>
      <c r="BFH719" s="8"/>
      <c r="BFI719" s="8"/>
      <c r="BFJ719" s="8"/>
      <c r="BFK719" s="8"/>
      <c r="BFL719" s="8"/>
      <c r="BFM719" s="8"/>
      <c r="BFN719" s="8"/>
      <c r="BFO719" s="8"/>
      <c r="BFP719" s="8"/>
      <c r="BFQ719" s="8"/>
      <c r="BFR719" s="8"/>
      <c r="BFS719" s="8"/>
      <c r="BFT719" s="8"/>
      <c r="BFU719" s="8"/>
      <c r="BFV719" s="8"/>
      <c r="BFW719" s="8"/>
      <c r="BFX719" s="8"/>
      <c r="BFY719" s="8"/>
      <c r="BFZ719" s="8"/>
      <c r="BGA719" s="8"/>
      <c r="BGB719" s="8"/>
      <c r="BGC719" s="8"/>
      <c r="BGD719" s="8"/>
      <c r="BGE719" s="8"/>
      <c r="BGF719" s="8"/>
      <c r="BGG719" s="8"/>
      <c r="BGH719" s="8"/>
      <c r="BGI719" s="8"/>
      <c r="BGJ719" s="8"/>
      <c r="BGK719" s="8"/>
      <c r="BGL719" s="8"/>
      <c r="BGM719" s="8"/>
      <c r="BGN719" s="8"/>
      <c r="BGO719" s="8"/>
      <c r="BGP719" s="8"/>
      <c r="BGQ719" s="8"/>
      <c r="BGR719" s="8"/>
      <c r="BGS719" s="8"/>
      <c r="BGT719" s="8"/>
      <c r="BGU719" s="8"/>
      <c r="BGV719" s="8"/>
      <c r="BGW719" s="8"/>
      <c r="BGX719" s="8"/>
      <c r="BGY719" s="8"/>
      <c r="BGZ719" s="8"/>
      <c r="BHA719" s="8"/>
      <c r="BHB719" s="8"/>
      <c r="BHC719" s="8"/>
      <c r="BHD719" s="8"/>
      <c r="BHE719" s="8"/>
      <c r="BHF719" s="8"/>
      <c r="BHG719" s="8"/>
      <c r="BHH719" s="8"/>
      <c r="BHI719" s="8"/>
      <c r="BHJ719" s="8"/>
      <c r="BHK719" s="8"/>
      <c r="BHL719" s="8"/>
      <c r="BHM719" s="8"/>
      <c r="BHN719" s="8"/>
      <c r="BHO719" s="8"/>
      <c r="BHP719" s="8"/>
      <c r="BHQ719" s="8"/>
      <c r="BHR719" s="8"/>
      <c r="BHS719" s="8"/>
      <c r="BHT719" s="8"/>
      <c r="BHU719" s="8"/>
      <c r="BHV719" s="8"/>
      <c r="BHW719" s="8"/>
      <c r="BHX719" s="8"/>
      <c r="BHY719" s="8"/>
      <c r="BHZ719" s="8"/>
      <c r="BIA719" s="8"/>
      <c r="BIB719" s="8"/>
      <c r="BIC719" s="8"/>
      <c r="BID719" s="8"/>
      <c r="BIE719" s="8"/>
      <c r="BIF719" s="8"/>
      <c r="BIG719" s="8"/>
      <c r="BIH719" s="8"/>
      <c r="BII719" s="8"/>
      <c r="BIJ719" s="8"/>
      <c r="BIK719" s="8"/>
      <c r="BIL719" s="8"/>
      <c r="BIM719" s="8"/>
      <c r="BIN719" s="8"/>
      <c r="BIO719" s="8"/>
      <c r="BIP719" s="8"/>
      <c r="BIQ719" s="8"/>
      <c r="BIR719" s="8"/>
      <c r="BIS719" s="8"/>
      <c r="BIT719" s="8"/>
      <c r="BIU719" s="8"/>
      <c r="BIV719" s="8"/>
      <c r="BIW719" s="8"/>
      <c r="BIX719" s="8"/>
      <c r="BIY719" s="8"/>
      <c r="BIZ719" s="8"/>
      <c r="BJA719" s="8"/>
      <c r="BJB719" s="8"/>
      <c r="BJC719" s="8"/>
      <c r="BJD719" s="8"/>
      <c r="BJE719" s="8"/>
      <c r="BJF719" s="8"/>
      <c r="BJG719" s="8"/>
      <c r="BJH719" s="8"/>
      <c r="BJI719" s="8"/>
      <c r="BJJ719" s="8"/>
      <c r="BJK719" s="8"/>
      <c r="BJL719" s="8"/>
      <c r="BJM719" s="8"/>
      <c r="BJN719" s="8"/>
      <c r="BJO719" s="8"/>
      <c r="BJP719" s="8"/>
      <c r="BJQ719" s="8"/>
      <c r="BJR719" s="8"/>
      <c r="BJS719" s="8"/>
      <c r="BJT719" s="8"/>
      <c r="BJU719" s="8"/>
      <c r="BJV719" s="8"/>
      <c r="BJW719" s="8"/>
      <c r="BJX719" s="8"/>
      <c r="BJY719" s="8"/>
      <c r="BJZ719" s="8"/>
      <c r="BKA719" s="8"/>
      <c r="BKB719" s="8"/>
      <c r="BKC719" s="8"/>
      <c r="BKD719" s="8"/>
      <c r="BKE719" s="8"/>
      <c r="BKF719" s="8"/>
      <c r="BKG719" s="8"/>
      <c r="BKH719" s="8"/>
      <c r="BKI719" s="8"/>
      <c r="BKJ719" s="8"/>
      <c r="BKK719" s="8"/>
      <c r="BKL719" s="8"/>
      <c r="BKM719" s="8"/>
      <c r="BKN719" s="8"/>
      <c r="BKO719" s="8"/>
      <c r="BKP719" s="8"/>
      <c r="BKQ719" s="8"/>
      <c r="BKR719" s="8"/>
      <c r="BKS719" s="8"/>
      <c r="BKT719" s="8"/>
      <c r="BKU719" s="8"/>
      <c r="BKV719" s="8"/>
      <c r="BKW719" s="8"/>
      <c r="BKX719" s="8"/>
      <c r="BKY719" s="8"/>
      <c r="BKZ719" s="8"/>
      <c r="BLA719" s="8"/>
      <c r="BLB719" s="8"/>
      <c r="BLC719" s="8"/>
      <c r="BLD719" s="8"/>
      <c r="BLE719" s="8"/>
      <c r="BLF719" s="8"/>
      <c r="BLG719" s="8"/>
      <c r="BLH719" s="8"/>
      <c r="BLI719" s="8"/>
      <c r="BLJ719" s="8"/>
      <c r="BLK719" s="8"/>
      <c r="BLL719" s="8"/>
      <c r="BLM719" s="8"/>
      <c r="BLN719" s="8"/>
      <c r="BLO719" s="8"/>
      <c r="BLP719" s="8"/>
      <c r="BLQ719" s="8"/>
      <c r="BLR719" s="8"/>
      <c r="BLS719" s="8"/>
      <c r="BLT719" s="8"/>
      <c r="BLU719" s="8"/>
      <c r="BLV719" s="8"/>
      <c r="BLW719" s="8"/>
      <c r="BLX719" s="8"/>
      <c r="BLY719" s="8"/>
      <c r="BLZ719" s="8"/>
      <c r="BMA719" s="8"/>
      <c r="BMB719" s="8"/>
      <c r="BMC719" s="8"/>
      <c r="BMD719" s="8"/>
      <c r="BME719" s="8"/>
      <c r="BMF719" s="8"/>
      <c r="BMG719" s="8"/>
      <c r="BMH719" s="8"/>
      <c r="BMI719" s="8"/>
      <c r="BMJ719" s="8"/>
      <c r="BMK719" s="8"/>
      <c r="BML719" s="8"/>
      <c r="BMM719" s="8"/>
      <c r="BMN719" s="8"/>
      <c r="BMO719" s="8"/>
      <c r="BMP719" s="8"/>
      <c r="BMQ719" s="8"/>
      <c r="BMR719" s="8"/>
      <c r="BMS719" s="8"/>
      <c r="BMT719" s="8"/>
      <c r="BMU719" s="8"/>
      <c r="BMV719" s="8"/>
      <c r="BMW719" s="8"/>
      <c r="BMX719" s="8"/>
      <c r="BMY719" s="8"/>
      <c r="BMZ719" s="8"/>
      <c r="BNA719" s="8"/>
      <c r="BNB719" s="8"/>
      <c r="BNC719" s="8"/>
      <c r="BND719" s="8"/>
      <c r="BNE719" s="8"/>
      <c r="BNF719" s="8"/>
      <c r="BNG719" s="8"/>
      <c r="BNH719" s="8"/>
      <c r="BNI719" s="8"/>
      <c r="BNJ719" s="8"/>
      <c r="BNK719" s="8"/>
      <c r="BNL719" s="8"/>
      <c r="BNM719" s="8"/>
      <c r="BNN719" s="8"/>
      <c r="BNO719" s="8"/>
      <c r="BNP719" s="8"/>
      <c r="BNQ719" s="8"/>
      <c r="BNR719" s="8"/>
      <c r="BNS719" s="8"/>
      <c r="BNT719" s="8"/>
      <c r="BNU719" s="8"/>
      <c r="BNV719" s="8"/>
      <c r="BNW719" s="8"/>
      <c r="BNX719" s="8"/>
      <c r="BNY719" s="8"/>
      <c r="BNZ719" s="8"/>
      <c r="BOA719" s="8"/>
      <c r="BOB719" s="8"/>
      <c r="BOC719" s="8"/>
      <c r="BOD719" s="8"/>
      <c r="BOE719" s="8"/>
      <c r="BOF719" s="8"/>
      <c r="BOG719" s="8"/>
      <c r="BOH719" s="8"/>
      <c r="BOI719" s="8"/>
      <c r="BOJ719" s="8"/>
      <c r="BOK719" s="8"/>
      <c r="BOL719" s="8"/>
      <c r="BOM719" s="8"/>
      <c r="BON719" s="8"/>
      <c r="BOO719" s="8"/>
      <c r="BOP719" s="8"/>
      <c r="BOQ719" s="8"/>
      <c r="BOR719" s="8"/>
      <c r="BOS719" s="8"/>
      <c r="BOT719" s="8"/>
      <c r="BOU719" s="8"/>
      <c r="BOV719" s="8"/>
      <c r="BOW719" s="8"/>
      <c r="BOX719" s="8"/>
      <c r="BOY719" s="8"/>
      <c r="BOZ719" s="8"/>
      <c r="BPA719" s="8"/>
      <c r="BPB719" s="8"/>
      <c r="BPC719" s="8"/>
      <c r="BPD719" s="8"/>
      <c r="BPE719" s="8"/>
      <c r="BPF719" s="8"/>
      <c r="BPG719" s="8"/>
      <c r="BPH719" s="8"/>
      <c r="BPI719" s="8"/>
      <c r="BPJ719" s="8"/>
      <c r="BPK719" s="8"/>
      <c r="BPL719" s="8"/>
      <c r="BPM719" s="8"/>
      <c r="BPN719" s="8"/>
      <c r="BPO719" s="8"/>
      <c r="BPP719" s="8"/>
      <c r="BPQ719" s="8"/>
      <c r="BPR719" s="8"/>
      <c r="BPS719" s="8"/>
      <c r="BPT719" s="8"/>
      <c r="BPU719" s="8"/>
      <c r="BPV719" s="8"/>
      <c r="BPW719" s="8"/>
      <c r="BPX719" s="8"/>
      <c r="BPY719" s="8"/>
      <c r="BPZ719" s="8"/>
      <c r="BQA719" s="8"/>
      <c r="BQB719" s="8"/>
      <c r="BQC719" s="8"/>
      <c r="BQD719" s="8"/>
      <c r="BQE719" s="8"/>
      <c r="BQF719" s="8"/>
      <c r="BQG719" s="8"/>
      <c r="BQH719" s="8"/>
      <c r="BQI719" s="8"/>
      <c r="BQJ719" s="8"/>
      <c r="BQK719" s="8"/>
      <c r="BQL719" s="8"/>
      <c r="BQM719" s="8"/>
      <c r="BQN719" s="8"/>
      <c r="BQO719" s="8"/>
      <c r="BQP719" s="8"/>
      <c r="BQQ719" s="8"/>
      <c r="BQR719" s="8"/>
      <c r="BQS719" s="8"/>
      <c r="BQT719" s="8"/>
      <c r="BQU719" s="8"/>
      <c r="BQV719" s="8"/>
      <c r="BQW719" s="8"/>
      <c r="BQX719" s="8"/>
      <c r="BQY719" s="8"/>
      <c r="BQZ719" s="8"/>
      <c r="BRA719" s="8"/>
      <c r="BRB719" s="8"/>
      <c r="BRC719" s="8"/>
      <c r="BRD719" s="8"/>
      <c r="BRE719" s="8"/>
      <c r="BRF719" s="8"/>
      <c r="BRG719" s="8"/>
      <c r="BRH719" s="8"/>
      <c r="BRI719" s="8"/>
      <c r="BRJ719" s="8"/>
      <c r="BRK719" s="8"/>
      <c r="BRL719" s="8"/>
      <c r="BRM719" s="8"/>
      <c r="BRN719" s="8"/>
      <c r="BRO719" s="8"/>
      <c r="BRP719" s="8"/>
      <c r="BRQ719" s="8"/>
      <c r="BRR719" s="8"/>
      <c r="BRS719" s="8"/>
      <c r="BRT719" s="8"/>
      <c r="BRU719" s="8"/>
      <c r="BRV719" s="8"/>
      <c r="BRW719" s="8"/>
      <c r="BRX719" s="8"/>
      <c r="BRY719" s="8"/>
      <c r="BRZ719" s="8"/>
      <c r="BSA719" s="8"/>
      <c r="BSB719" s="8"/>
      <c r="BSC719" s="8"/>
      <c r="BSD719" s="8"/>
      <c r="BSE719" s="8"/>
      <c r="BSF719" s="8"/>
      <c r="BSG719" s="8"/>
      <c r="BSH719" s="8"/>
      <c r="BSI719" s="8"/>
      <c r="BSJ719" s="8"/>
      <c r="BSK719" s="8"/>
      <c r="BSL719" s="8"/>
      <c r="BSM719" s="8"/>
      <c r="BSN719" s="8"/>
      <c r="BSO719" s="8"/>
      <c r="BSP719" s="8"/>
      <c r="BSQ719" s="8"/>
      <c r="BSR719" s="8"/>
      <c r="BSS719" s="8"/>
      <c r="BST719" s="8"/>
      <c r="BSU719" s="8"/>
      <c r="BSV719" s="8"/>
      <c r="BSW719" s="8"/>
      <c r="BSX719" s="8"/>
      <c r="BSY719" s="8"/>
      <c r="BSZ719" s="8"/>
      <c r="BTA719" s="8"/>
      <c r="BTB719" s="8"/>
      <c r="BTC719" s="8"/>
      <c r="BTD719" s="8"/>
      <c r="BTE719" s="8"/>
      <c r="BTF719" s="8"/>
      <c r="BTG719" s="8"/>
      <c r="BTH719" s="8"/>
      <c r="BTI719" s="8"/>
      <c r="BTJ719" s="8"/>
      <c r="BTK719" s="8"/>
      <c r="BTL719" s="8"/>
      <c r="BTM719" s="8"/>
      <c r="BTN719" s="8"/>
      <c r="BTO719" s="8"/>
      <c r="BTP719" s="8"/>
      <c r="BTQ719" s="8"/>
      <c r="BTR719" s="8"/>
      <c r="BTS719" s="8"/>
      <c r="BTT719" s="8"/>
      <c r="BTU719" s="8"/>
      <c r="BTV719" s="8"/>
      <c r="BTW719" s="8"/>
      <c r="BTX719" s="8"/>
      <c r="BTY719" s="8"/>
      <c r="BTZ719" s="8"/>
      <c r="BUA719" s="8"/>
      <c r="BUB719" s="8"/>
      <c r="BUC719" s="8"/>
      <c r="BUD719" s="8"/>
      <c r="BUE719" s="8"/>
      <c r="BUF719" s="8"/>
      <c r="BUG719" s="8"/>
      <c r="BUH719" s="8"/>
      <c r="BUI719" s="8"/>
      <c r="BUJ719" s="8"/>
      <c r="BUK719" s="8"/>
      <c r="BUL719" s="8"/>
      <c r="BUM719" s="8"/>
      <c r="BUN719" s="8"/>
      <c r="BUO719" s="8"/>
      <c r="BUP719" s="8"/>
      <c r="BUQ719" s="8"/>
      <c r="BUR719" s="8"/>
      <c r="BUS719" s="8"/>
      <c r="BUT719" s="8"/>
      <c r="BUU719" s="8"/>
      <c r="BUV719" s="8"/>
      <c r="BUW719" s="8"/>
      <c r="BUX719" s="8"/>
      <c r="BUY719" s="8"/>
      <c r="BUZ719" s="8"/>
      <c r="BVA719" s="8"/>
      <c r="BVB719" s="8"/>
      <c r="BVC719" s="8"/>
      <c r="BVD719" s="8"/>
      <c r="BVE719" s="8"/>
      <c r="BVF719" s="8"/>
      <c r="BVG719" s="8"/>
      <c r="BVH719" s="8"/>
      <c r="BVI719" s="8"/>
      <c r="BVJ719" s="8"/>
      <c r="BVK719" s="8"/>
      <c r="BVL719" s="8"/>
      <c r="BVM719" s="8"/>
      <c r="BVN719" s="8"/>
      <c r="BVO719" s="8"/>
      <c r="BVP719" s="8"/>
      <c r="BVQ719" s="8"/>
      <c r="BVR719" s="8"/>
      <c r="BVS719" s="8"/>
      <c r="BVT719" s="8"/>
      <c r="BVU719" s="8"/>
      <c r="BVV719" s="8"/>
      <c r="BVW719" s="8"/>
      <c r="BVX719" s="8"/>
      <c r="BVY719" s="8"/>
      <c r="BVZ719" s="8"/>
      <c r="BWA719" s="8"/>
      <c r="BWB719" s="8"/>
      <c r="BWC719" s="8"/>
      <c r="BWD719" s="8"/>
      <c r="BWE719" s="8"/>
      <c r="BWF719" s="8"/>
      <c r="BWG719" s="8"/>
      <c r="BWH719" s="8"/>
      <c r="BWI719" s="8"/>
      <c r="BWJ719" s="8"/>
      <c r="BWK719" s="8"/>
      <c r="BWL719" s="8"/>
      <c r="BWM719" s="8"/>
      <c r="BWN719" s="8"/>
      <c r="BWO719" s="8"/>
      <c r="BWP719" s="8"/>
      <c r="BWQ719" s="8"/>
      <c r="BWR719" s="8"/>
      <c r="BWS719" s="8"/>
      <c r="BWT719" s="8"/>
      <c r="BWU719" s="8"/>
      <c r="BWV719" s="8"/>
      <c r="BWW719" s="8"/>
      <c r="BWX719" s="8"/>
      <c r="BWY719" s="8"/>
      <c r="BWZ719" s="8"/>
      <c r="BXA719" s="8"/>
      <c r="BXB719" s="8"/>
      <c r="BXC719" s="8"/>
      <c r="BXD719" s="8"/>
      <c r="BXE719" s="8"/>
      <c r="BXF719" s="8"/>
      <c r="BXG719" s="8"/>
      <c r="BXH719" s="8"/>
      <c r="BXI719" s="8"/>
      <c r="BXJ719" s="8"/>
      <c r="BXK719" s="8"/>
      <c r="BXL719" s="8"/>
      <c r="BXM719" s="8"/>
      <c r="BXN719" s="8"/>
      <c r="BXO719" s="8"/>
      <c r="BXP719" s="8"/>
      <c r="BXQ719" s="8"/>
      <c r="BXR719" s="8"/>
      <c r="BXS719" s="8"/>
      <c r="BXT719" s="8"/>
      <c r="BXU719" s="8"/>
      <c r="BXV719" s="8"/>
      <c r="BXW719" s="8"/>
      <c r="BXX719" s="8"/>
      <c r="BXY719" s="8"/>
      <c r="BXZ719" s="8"/>
      <c r="BYA719" s="8"/>
      <c r="BYB719" s="8"/>
      <c r="BYC719" s="8"/>
      <c r="BYD719" s="8"/>
      <c r="BYE719" s="8"/>
      <c r="BYF719" s="8"/>
      <c r="BYG719" s="8"/>
      <c r="BYH719" s="8"/>
      <c r="BYI719" s="8"/>
      <c r="BYJ719" s="8"/>
      <c r="BYK719" s="8"/>
      <c r="BYL719" s="8"/>
      <c r="BYM719" s="8"/>
      <c r="BYN719" s="8"/>
      <c r="BYO719" s="8"/>
      <c r="BYP719" s="8"/>
      <c r="BYQ719" s="8"/>
      <c r="BYR719" s="8"/>
      <c r="BYS719" s="8"/>
      <c r="BYT719" s="8"/>
      <c r="BYU719" s="8"/>
      <c r="BYV719" s="8"/>
      <c r="BYW719" s="8"/>
      <c r="BYX719" s="8"/>
      <c r="BYY719" s="8"/>
      <c r="BYZ719" s="8"/>
      <c r="BZA719" s="8"/>
      <c r="BZB719" s="8"/>
      <c r="BZC719" s="8"/>
      <c r="BZD719" s="8"/>
      <c r="BZE719" s="8"/>
      <c r="BZF719" s="8"/>
      <c r="BZG719" s="8"/>
      <c r="BZH719" s="8"/>
      <c r="BZI719" s="8"/>
      <c r="BZJ719" s="8"/>
      <c r="BZK719" s="8"/>
      <c r="BZL719" s="8"/>
      <c r="BZM719" s="8"/>
      <c r="BZN719" s="8"/>
      <c r="BZO719" s="8"/>
      <c r="BZP719" s="8"/>
      <c r="BZQ719" s="8"/>
      <c r="BZR719" s="8"/>
      <c r="BZS719" s="8"/>
      <c r="BZT719" s="8"/>
      <c r="BZU719" s="8"/>
      <c r="BZV719" s="8"/>
      <c r="BZW719" s="8"/>
      <c r="BZX719" s="8"/>
      <c r="BZY719" s="8"/>
      <c r="BZZ719" s="8"/>
      <c r="CAA719" s="8"/>
      <c r="CAB719" s="8"/>
      <c r="CAC719" s="8"/>
      <c r="CAD719" s="8"/>
      <c r="CAE719" s="8"/>
      <c r="CAF719" s="8"/>
      <c r="CAG719" s="8"/>
      <c r="CAH719" s="8"/>
      <c r="CAI719" s="8"/>
      <c r="CAJ719" s="8"/>
      <c r="CAK719" s="8"/>
      <c r="CAL719" s="8"/>
      <c r="CAM719" s="8"/>
      <c r="CAN719" s="8"/>
      <c r="CAO719" s="8"/>
      <c r="CAP719" s="8"/>
      <c r="CAQ719" s="8"/>
      <c r="CAR719" s="8"/>
      <c r="CAS719" s="8"/>
      <c r="CAT719" s="8"/>
      <c r="CAU719" s="8"/>
      <c r="CAV719" s="8"/>
      <c r="CAW719" s="8"/>
      <c r="CAX719" s="8"/>
      <c r="CAY719" s="8"/>
      <c r="CAZ719" s="8"/>
      <c r="CBA719" s="8"/>
      <c r="CBB719" s="8"/>
      <c r="CBC719" s="8"/>
      <c r="CBD719" s="8"/>
      <c r="CBE719" s="8"/>
      <c r="CBF719" s="8"/>
      <c r="CBG719" s="8"/>
      <c r="CBH719" s="8"/>
      <c r="CBI719" s="8"/>
      <c r="CBJ719" s="8"/>
      <c r="CBK719" s="8"/>
      <c r="CBL719" s="8"/>
      <c r="CBM719" s="8"/>
      <c r="CBN719" s="8"/>
      <c r="CBO719" s="8"/>
      <c r="CBP719" s="8"/>
      <c r="CBQ719" s="8"/>
      <c r="CBR719" s="8"/>
      <c r="CBS719" s="8"/>
      <c r="CBT719" s="8"/>
      <c r="CBU719" s="8"/>
      <c r="CBV719" s="8"/>
      <c r="CBW719" s="8"/>
      <c r="CBX719" s="8"/>
      <c r="CBY719" s="8"/>
      <c r="CBZ719" s="8"/>
      <c r="CCA719" s="8"/>
      <c r="CCB719" s="8"/>
      <c r="CCC719" s="8"/>
      <c r="CCD719" s="8"/>
      <c r="CCE719" s="8"/>
      <c r="CCF719" s="8"/>
      <c r="CCG719" s="8"/>
      <c r="CCH719" s="8"/>
      <c r="CCI719" s="8"/>
      <c r="CCJ719" s="8"/>
      <c r="CCK719" s="8"/>
      <c r="CCL719" s="8"/>
      <c r="CCM719" s="8"/>
      <c r="CCN719" s="8"/>
      <c r="CCO719" s="8"/>
      <c r="CCP719" s="8"/>
      <c r="CCQ719" s="8"/>
      <c r="CCR719" s="8"/>
      <c r="CCS719" s="8"/>
      <c r="CCT719" s="8"/>
      <c r="CCU719" s="8"/>
      <c r="CCV719" s="8"/>
      <c r="CCW719" s="8"/>
      <c r="CCX719" s="8"/>
      <c r="CCY719" s="8"/>
      <c r="CCZ719" s="8"/>
      <c r="CDA719" s="8"/>
      <c r="CDB719" s="8"/>
      <c r="CDC719" s="8"/>
      <c r="CDD719" s="8"/>
      <c r="CDE719" s="8"/>
      <c r="CDF719" s="8"/>
      <c r="CDG719" s="8"/>
      <c r="CDH719" s="8"/>
      <c r="CDI719" s="8"/>
      <c r="CDJ719" s="8"/>
      <c r="CDK719" s="8"/>
      <c r="CDL719" s="8"/>
      <c r="CDM719" s="8"/>
      <c r="CDN719" s="8"/>
      <c r="CDO719" s="8"/>
      <c r="CDP719" s="8"/>
      <c r="CDQ719" s="8"/>
      <c r="CDR719" s="8"/>
      <c r="CDS719" s="8"/>
      <c r="CDT719" s="8"/>
      <c r="CDU719" s="8"/>
      <c r="CDV719" s="8"/>
      <c r="CDW719" s="8"/>
      <c r="CDX719" s="8"/>
      <c r="CDY719" s="8"/>
      <c r="CDZ719" s="8"/>
      <c r="CEA719" s="8"/>
      <c r="CEB719" s="8"/>
      <c r="CEC719" s="8"/>
      <c r="CED719" s="8"/>
      <c r="CEE719" s="8"/>
      <c r="CEF719" s="8"/>
      <c r="CEG719" s="8"/>
      <c r="CEH719" s="8"/>
      <c r="CEI719" s="8"/>
      <c r="CEJ719" s="8"/>
      <c r="CEK719" s="8"/>
      <c r="CEL719" s="8"/>
      <c r="CEM719" s="8"/>
      <c r="CEN719" s="8"/>
      <c r="CEO719" s="8"/>
      <c r="CEP719" s="8"/>
      <c r="CEQ719" s="8"/>
      <c r="CER719" s="8"/>
      <c r="CES719" s="8"/>
      <c r="CET719" s="8"/>
      <c r="CEU719" s="8"/>
      <c r="CEV719" s="8"/>
      <c r="CEW719" s="8"/>
      <c r="CEX719" s="8"/>
      <c r="CEY719" s="8"/>
      <c r="CEZ719" s="8"/>
      <c r="CFA719" s="8"/>
      <c r="CFB719" s="8"/>
      <c r="CFC719" s="8"/>
      <c r="CFD719" s="8"/>
      <c r="CFE719" s="8"/>
      <c r="CFF719" s="8"/>
      <c r="CFG719" s="8"/>
      <c r="CFH719" s="8"/>
      <c r="CFI719" s="8"/>
      <c r="CFJ719" s="8"/>
      <c r="CFK719" s="8"/>
      <c r="CFL719" s="8"/>
      <c r="CFM719" s="8"/>
      <c r="CFN719" s="8"/>
      <c r="CFO719" s="8"/>
      <c r="CFP719" s="8"/>
      <c r="CFQ719" s="8"/>
      <c r="CFR719" s="8"/>
      <c r="CFS719" s="8"/>
      <c r="CFT719" s="8"/>
      <c r="CFU719" s="8"/>
      <c r="CFV719" s="8"/>
      <c r="CFW719" s="8"/>
      <c r="CFX719" s="8"/>
      <c r="CFY719" s="8"/>
      <c r="CFZ719" s="8"/>
      <c r="CGA719" s="8"/>
      <c r="CGB719" s="8"/>
      <c r="CGC719" s="8"/>
      <c r="CGD719" s="8"/>
      <c r="CGE719" s="8"/>
      <c r="CGF719" s="8"/>
      <c r="CGG719" s="8"/>
      <c r="CGH719" s="8"/>
      <c r="CGI719" s="8"/>
      <c r="CGJ719" s="8"/>
      <c r="CGK719" s="8"/>
      <c r="CGL719" s="8"/>
      <c r="CGM719" s="8"/>
      <c r="CGN719" s="8"/>
      <c r="CGO719" s="8"/>
      <c r="CGP719" s="8"/>
      <c r="CGQ719" s="8"/>
      <c r="CGR719" s="8"/>
      <c r="CGS719" s="8"/>
      <c r="CGT719" s="8"/>
      <c r="CGU719" s="8"/>
      <c r="CGV719" s="8"/>
      <c r="CGW719" s="8"/>
      <c r="CGX719" s="8"/>
      <c r="CGY719" s="8"/>
      <c r="CGZ719" s="8"/>
      <c r="CHA719" s="8"/>
      <c r="CHB719" s="8"/>
      <c r="CHC719" s="8"/>
      <c r="CHD719" s="8"/>
      <c r="CHE719" s="8"/>
      <c r="CHF719" s="8"/>
      <c r="CHG719" s="8"/>
      <c r="CHH719" s="8"/>
      <c r="CHI719" s="8"/>
      <c r="CHJ719" s="8"/>
      <c r="CHK719" s="8"/>
      <c r="CHL719" s="8"/>
      <c r="CHM719" s="8"/>
      <c r="CHN719" s="8"/>
      <c r="CHO719" s="8"/>
      <c r="CHP719" s="8"/>
      <c r="CHQ719" s="8"/>
      <c r="CHR719" s="8"/>
      <c r="CHS719" s="8"/>
      <c r="CHT719" s="8"/>
      <c r="CHU719" s="8"/>
      <c r="CHV719" s="8"/>
      <c r="CHW719" s="8"/>
      <c r="CHX719" s="8"/>
      <c r="CHY719" s="8"/>
      <c r="CHZ719" s="8"/>
      <c r="CIA719" s="8"/>
      <c r="CIB719" s="8"/>
      <c r="CIC719" s="8"/>
      <c r="CID719" s="8"/>
      <c r="CIE719" s="8"/>
      <c r="CIF719" s="8"/>
      <c r="CIG719" s="8"/>
      <c r="CIH719" s="8"/>
      <c r="CII719" s="8"/>
      <c r="CIJ719" s="8"/>
      <c r="CIK719" s="8"/>
      <c r="CIL719" s="8"/>
      <c r="CIM719" s="8"/>
      <c r="CIN719" s="8"/>
      <c r="CIO719" s="8"/>
      <c r="CIP719" s="8"/>
      <c r="CIQ719" s="8"/>
      <c r="CIR719" s="8"/>
      <c r="CIS719" s="8"/>
      <c r="CIT719" s="8"/>
      <c r="CIU719" s="8"/>
      <c r="CIV719" s="8"/>
      <c r="CIW719" s="8"/>
      <c r="CIX719" s="8"/>
      <c r="CIY719" s="8"/>
      <c r="CIZ719" s="8"/>
      <c r="CJA719" s="8"/>
      <c r="CJB719" s="8"/>
      <c r="CJC719" s="8"/>
      <c r="CJD719" s="8"/>
      <c r="CJE719" s="8"/>
      <c r="CJF719" s="8"/>
      <c r="CJG719" s="8"/>
      <c r="CJH719" s="8"/>
      <c r="CJI719" s="8"/>
      <c r="CJJ719" s="8"/>
      <c r="CJK719" s="8"/>
      <c r="CJL719" s="8"/>
      <c r="CJM719" s="8"/>
      <c r="CJN719" s="8"/>
      <c r="CJO719" s="8"/>
      <c r="CJP719" s="8"/>
      <c r="CJQ719" s="8"/>
      <c r="CJR719" s="8"/>
      <c r="CJS719" s="8"/>
      <c r="CJT719" s="8"/>
      <c r="CJU719" s="8"/>
      <c r="CJV719" s="8"/>
      <c r="CJW719" s="8"/>
      <c r="CJX719" s="8"/>
      <c r="CJY719" s="8"/>
      <c r="CJZ719" s="8"/>
      <c r="CKA719" s="8"/>
      <c r="CKB719" s="8"/>
      <c r="CKC719" s="8"/>
      <c r="CKD719" s="8"/>
      <c r="CKE719" s="8"/>
      <c r="CKF719" s="8"/>
      <c r="CKG719" s="8"/>
      <c r="CKH719" s="8"/>
      <c r="CKI719" s="8"/>
      <c r="CKJ719" s="8"/>
      <c r="CKK719" s="8"/>
      <c r="CKL719" s="8"/>
      <c r="CKM719" s="8"/>
      <c r="CKN719" s="8"/>
      <c r="CKO719" s="8"/>
      <c r="CKP719" s="8"/>
      <c r="CKQ719" s="8"/>
      <c r="CKR719" s="8"/>
      <c r="CKS719" s="8"/>
      <c r="CKT719" s="8"/>
      <c r="CKU719" s="8"/>
      <c r="CKV719" s="8"/>
      <c r="CKW719" s="8"/>
      <c r="CKX719" s="8"/>
      <c r="CKY719" s="8"/>
      <c r="CKZ719" s="8"/>
      <c r="CLA719" s="8"/>
      <c r="CLB719" s="8"/>
      <c r="CLC719" s="8"/>
      <c r="CLD719" s="8"/>
      <c r="CLE719" s="8"/>
      <c r="CLF719" s="8"/>
      <c r="CLG719" s="8"/>
      <c r="CLH719" s="8"/>
      <c r="CLI719" s="8"/>
      <c r="CLJ719" s="8"/>
      <c r="CLK719" s="8"/>
      <c r="CLL719" s="8"/>
      <c r="CLM719" s="8"/>
      <c r="CLN719" s="8"/>
      <c r="CLO719" s="8"/>
      <c r="CLP719" s="8"/>
      <c r="CLQ719" s="8"/>
      <c r="CLR719" s="8"/>
      <c r="CLS719" s="8"/>
      <c r="CLT719" s="8"/>
      <c r="CLU719" s="8"/>
      <c r="CLV719" s="8"/>
      <c r="CLW719" s="8"/>
      <c r="CLX719" s="8"/>
      <c r="CLY719" s="8"/>
      <c r="CLZ719" s="8"/>
      <c r="CMA719" s="8"/>
      <c r="CMB719" s="8"/>
      <c r="CMC719" s="8"/>
      <c r="CMD719" s="8"/>
      <c r="CME719" s="8"/>
      <c r="CMF719" s="8"/>
      <c r="CMG719" s="8"/>
      <c r="CMH719" s="8"/>
      <c r="CMI719" s="8"/>
      <c r="CMJ719" s="8"/>
      <c r="CMK719" s="8"/>
      <c r="CML719" s="8"/>
      <c r="CMM719" s="8"/>
      <c r="CMN719" s="8"/>
      <c r="CMO719" s="8"/>
      <c r="CMP719" s="8"/>
      <c r="CMQ719" s="8"/>
      <c r="CMR719" s="8"/>
      <c r="CMS719" s="8"/>
      <c r="CMT719" s="8"/>
      <c r="CMU719" s="8"/>
      <c r="CMV719" s="8"/>
      <c r="CMW719" s="8"/>
      <c r="CMX719" s="8"/>
      <c r="CMY719" s="8"/>
      <c r="CMZ719" s="8"/>
      <c r="CNA719" s="8"/>
      <c r="CNB719" s="8"/>
      <c r="CNC719" s="8"/>
      <c r="CND719" s="8"/>
      <c r="CNE719" s="8"/>
      <c r="CNF719" s="8"/>
      <c r="CNG719" s="8"/>
      <c r="CNH719" s="8"/>
      <c r="CNI719" s="8"/>
      <c r="CNJ719" s="8"/>
      <c r="CNK719" s="8"/>
      <c r="CNL719" s="8"/>
      <c r="CNM719" s="8"/>
      <c r="CNN719" s="8"/>
      <c r="CNO719" s="8"/>
      <c r="CNP719" s="8"/>
      <c r="CNQ719" s="8"/>
      <c r="CNR719" s="8"/>
      <c r="CNS719" s="8"/>
      <c r="CNT719" s="8"/>
      <c r="CNU719" s="8"/>
      <c r="CNV719" s="8"/>
      <c r="CNW719" s="8"/>
      <c r="CNX719" s="8"/>
      <c r="CNY719" s="8"/>
      <c r="CNZ719" s="8"/>
      <c r="COA719" s="8"/>
      <c r="COB719" s="8"/>
      <c r="COC719" s="8"/>
      <c r="COD719" s="8"/>
      <c r="COE719" s="8"/>
      <c r="COF719" s="8"/>
      <c r="COG719" s="8"/>
      <c r="COH719" s="8"/>
      <c r="COI719" s="8"/>
      <c r="COJ719" s="8"/>
      <c r="COK719" s="8"/>
      <c r="COL719" s="8"/>
      <c r="COM719" s="8"/>
      <c r="CON719" s="8"/>
      <c r="COO719" s="8"/>
      <c r="COP719" s="8"/>
      <c r="COQ719" s="8"/>
      <c r="COR719" s="8"/>
      <c r="COS719" s="8"/>
      <c r="COT719" s="8"/>
      <c r="COU719" s="8"/>
      <c r="COV719" s="8"/>
      <c r="COW719" s="8"/>
      <c r="COX719" s="8"/>
      <c r="COY719" s="8"/>
      <c r="COZ719" s="8"/>
      <c r="CPA719" s="8"/>
      <c r="CPB719" s="8"/>
      <c r="CPC719" s="8"/>
      <c r="CPD719" s="8"/>
      <c r="CPE719" s="8"/>
      <c r="CPF719" s="8"/>
      <c r="CPG719" s="8"/>
      <c r="CPH719" s="8"/>
      <c r="CPI719" s="8"/>
      <c r="CPJ719" s="8"/>
      <c r="CPK719" s="8"/>
      <c r="CPL719" s="8"/>
      <c r="CPM719" s="8"/>
      <c r="CPN719" s="8"/>
      <c r="CPO719" s="8"/>
      <c r="CPP719" s="8"/>
      <c r="CPQ719" s="8"/>
      <c r="CPR719" s="8"/>
      <c r="CPS719" s="8"/>
      <c r="CPT719" s="8"/>
      <c r="CPU719" s="8"/>
      <c r="CPV719" s="8"/>
      <c r="CPW719" s="8"/>
      <c r="CPX719" s="8"/>
      <c r="CPY719" s="8"/>
      <c r="CPZ719" s="8"/>
      <c r="CQA719" s="8"/>
      <c r="CQB719" s="8"/>
      <c r="CQC719" s="8"/>
      <c r="CQD719" s="8"/>
      <c r="CQE719" s="8"/>
      <c r="CQF719" s="8"/>
      <c r="CQG719" s="8"/>
      <c r="CQH719" s="8"/>
      <c r="CQI719" s="8"/>
      <c r="CQJ719" s="8"/>
      <c r="CQK719" s="8"/>
      <c r="CQL719" s="8"/>
      <c r="CQM719" s="8"/>
      <c r="CQN719" s="8"/>
      <c r="CQO719" s="8"/>
      <c r="CQP719" s="8"/>
      <c r="CQQ719" s="8"/>
      <c r="CQR719" s="8"/>
      <c r="CQS719" s="8"/>
      <c r="CQT719" s="8"/>
      <c r="CQU719" s="8"/>
      <c r="CQV719" s="8"/>
      <c r="CQW719" s="8"/>
      <c r="CQX719" s="8"/>
      <c r="CQY719" s="8"/>
      <c r="CQZ719" s="8"/>
      <c r="CRA719" s="8"/>
      <c r="CRB719" s="8"/>
      <c r="CRC719" s="8"/>
      <c r="CRD719" s="8"/>
      <c r="CRE719" s="8"/>
      <c r="CRF719" s="8"/>
      <c r="CRG719" s="8"/>
      <c r="CRH719" s="8"/>
      <c r="CRI719" s="8"/>
      <c r="CRJ719" s="8"/>
      <c r="CRK719" s="8"/>
      <c r="CRL719" s="8"/>
      <c r="CRM719" s="8"/>
      <c r="CRN719" s="8"/>
      <c r="CRO719" s="8"/>
      <c r="CRP719" s="8"/>
      <c r="CRQ719" s="8"/>
      <c r="CRR719" s="8"/>
      <c r="CRS719" s="8"/>
      <c r="CRT719" s="8"/>
      <c r="CRU719" s="8"/>
      <c r="CRV719" s="8"/>
      <c r="CRW719" s="8"/>
      <c r="CRX719" s="8"/>
      <c r="CRY719" s="8"/>
      <c r="CRZ719" s="8"/>
      <c r="CSA719" s="8"/>
      <c r="CSB719" s="8"/>
      <c r="CSC719" s="8"/>
      <c r="CSD719" s="8"/>
      <c r="CSE719" s="8"/>
      <c r="CSF719" s="8"/>
      <c r="CSG719" s="8"/>
      <c r="CSH719" s="8"/>
      <c r="CSI719" s="8"/>
      <c r="CSJ719" s="8"/>
      <c r="CSK719" s="8"/>
      <c r="CSL719" s="8"/>
      <c r="CSM719" s="8"/>
      <c r="CSN719" s="8"/>
      <c r="CSO719" s="8"/>
      <c r="CSP719" s="8"/>
      <c r="CSQ719" s="8"/>
      <c r="CSR719" s="8"/>
      <c r="CSS719" s="8"/>
      <c r="CST719" s="8"/>
      <c r="CSU719" s="8"/>
      <c r="CSV719" s="8"/>
      <c r="CSW719" s="8"/>
      <c r="CSX719" s="8"/>
      <c r="CSY719" s="8"/>
      <c r="CSZ719" s="8"/>
      <c r="CTA719" s="8"/>
      <c r="CTB719" s="8"/>
      <c r="CTC719" s="8"/>
      <c r="CTD719" s="8"/>
      <c r="CTE719" s="8"/>
      <c r="CTF719" s="8"/>
      <c r="CTG719" s="8"/>
      <c r="CTH719" s="8"/>
      <c r="CTI719" s="8"/>
      <c r="CTJ719" s="8"/>
      <c r="CTK719" s="8"/>
      <c r="CTL719" s="8"/>
      <c r="CTM719" s="8"/>
      <c r="CTN719" s="8"/>
      <c r="CTO719" s="8"/>
      <c r="CTP719" s="8"/>
      <c r="CTQ719" s="8"/>
      <c r="CTR719" s="8"/>
      <c r="CTS719" s="8"/>
      <c r="CTT719" s="8"/>
      <c r="CTU719" s="8"/>
      <c r="CTV719" s="8"/>
      <c r="CTW719" s="8"/>
      <c r="CTX719" s="8"/>
      <c r="CTY719" s="8"/>
      <c r="CTZ719" s="8"/>
      <c r="CUA719" s="8"/>
      <c r="CUB719" s="8"/>
      <c r="CUC719" s="8"/>
      <c r="CUD719" s="8"/>
      <c r="CUE719" s="8"/>
      <c r="CUF719" s="8"/>
      <c r="CUG719" s="8"/>
      <c r="CUH719" s="8"/>
      <c r="CUI719" s="8"/>
      <c r="CUJ719" s="8"/>
      <c r="CUK719" s="8"/>
      <c r="CUL719" s="8"/>
      <c r="CUM719" s="8"/>
      <c r="CUN719" s="8"/>
      <c r="CUO719" s="8"/>
      <c r="CUP719" s="8"/>
      <c r="CUQ719" s="8"/>
      <c r="CUR719" s="8"/>
      <c r="CUS719" s="8"/>
      <c r="CUT719" s="8"/>
      <c r="CUU719" s="8"/>
      <c r="CUV719" s="8"/>
      <c r="CUW719" s="8"/>
      <c r="CUX719" s="8"/>
      <c r="CUY719" s="8"/>
      <c r="CUZ719" s="8"/>
      <c r="CVA719" s="8"/>
      <c r="CVB719" s="8"/>
      <c r="CVC719" s="8"/>
      <c r="CVD719" s="8"/>
      <c r="CVE719" s="8"/>
      <c r="CVF719" s="8"/>
      <c r="CVG719" s="8"/>
      <c r="CVH719" s="8"/>
      <c r="CVI719" s="8"/>
      <c r="CVJ719" s="8"/>
      <c r="CVK719" s="8"/>
      <c r="CVL719" s="8"/>
      <c r="CVM719" s="8"/>
      <c r="CVN719" s="8"/>
      <c r="CVO719" s="8"/>
      <c r="CVP719" s="8"/>
      <c r="CVQ719" s="8"/>
      <c r="CVR719" s="8"/>
      <c r="CVS719" s="8"/>
      <c r="CVT719" s="8"/>
      <c r="CVU719" s="8"/>
      <c r="CVV719" s="8"/>
      <c r="CVW719" s="8"/>
      <c r="CVX719" s="8"/>
      <c r="CVY719" s="8"/>
      <c r="CVZ719" s="8"/>
      <c r="CWA719" s="8"/>
      <c r="CWB719" s="8"/>
      <c r="CWC719" s="8"/>
      <c r="CWD719" s="8"/>
      <c r="CWE719" s="8"/>
      <c r="CWF719" s="8"/>
      <c r="CWG719" s="8"/>
      <c r="CWH719" s="8"/>
      <c r="CWI719" s="8"/>
      <c r="CWJ719" s="8"/>
      <c r="CWK719" s="8"/>
      <c r="CWL719" s="8"/>
      <c r="CWM719" s="8"/>
      <c r="CWN719" s="8"/>
      <c r="CWO719" s="8"/>
      <c r="CWP719" s="8"/>
      <c r="CWQ719" s="8"/>
      <c r="CWR719" s="8"/>
      <c r="CWS719" s="8"/>
      <c r="CWT719" s="8"/>
      <c r="CWU719" s="8"/>
      <c r="CWV719" s="8"/>
      <c r="CWW719" s="8"/>
      <c r="CWX719" s="8"/>
      <c r="CWY719" s="8"/>
      <c r="CWZ719" s="8"/>
      <c r="CXA719" s="8"/>
      <c r="CXB719" s="8"/>
      <c r="CXC719" s="8"/>
      <c r="CXD719" s="8"/>
      <c r="CXE719" s="8"/>
      <c r="CXF719" s="8"/>
      <c r="CXG719" s="8"/>
      <c r="CXH719" s="8"/>
      <c r="CXI719" s="8"/>
      <c r="CXJ719" s="8"/>
      <c r="CXK719" s="8"/>
      <c r="CXL719" s="8"/>
      <c r="CXM719" s="8"/>
      <c r="CXN719" s="8"/>
      <c r="CXO719" s="8"/>
      <c r="CXP719" s="8"/>
      <c r="CXQ719" s="8"/>
      <c r="CXR719" s="8"/>
      <c r="CXS719" s="8"/>
      <c r="CXT719" s="8"/>
      <c r="CXU719" s="8"/>
      <c r="CXV719" s="8"/>
      <c r="CXW719" s="8"/>
      <c r="CXX719" s="8"/>
      <c r="CXY719" s="8"/>
      <c r="CXZ719" s="8"/>
      <c r="CYA719" s="8"/>
      <c r="CYB719" s="8"/>
      <c r="CYC719" s="8"/>
      <c r="CYD719" s="8"/>
      <c r="CYE719" s="8"/>
      <c r="CYF719" s="8"/>
      <c r="CYG719" s="8"/>
      <c r="CYH719" s="8"/>
      <c r="CYI719" s="8"/>
      <c r="CYJ719" s="8"/>
      <c r="CYK719" s="8"/>
      <c r="CYL719" s="8"/>
      <c r="CYM719" s="8"/>
      <c r="CYN719" s="8"/>
      <c r="CYO719" s="8"/>
      <c r="CYP719" s="8"/>
      <c r="CYQ719" s="8"/>
      <c r="CYR719" s="8"/>
      <c r="CYS719" s="8"/>
      <c r="CYT719" s="8"/>
      <c r="CYU719" s="8"/>
      <c r="CYV719" s="8"/>
      <c r="CYW719" s="8"/>
      <c r="CYX719" s="8"/>
      <c r="CYY719" s="8"/>
      <c r="CYZ719" s="8"/>
      <c r="CZA719" s="8"/>
      <c r="CZB719" s="8"/>
      <c r="CZC719" s="8"/>
      <c r="CZD719" s="8"/>
      <c r="CZE719" s="8"/>
      <c r="CZF719" s="8"/>
      <c r="CZG719" s="8"/>
      <c r="CZH719" s="8"/>
      <c r="CZI719" s="8"/>
      <c r="CZJ719" s="8"/>
      <c r="CZK719" s="8"/>
      <c r="CZL719" s="8"/>
      <c r="CZM719" s="8"/>
      <c r="CZN719" s="8"/>
      <c r="CZO719" s="8"/>
      <c r="CZP719" s="8"/>
      <c r="CZQ719" s="8"/>
      <c r="CZR719" s="8"/>
      <c r="CZS719" s="8"/>
      <c r="CZT719" s="8"/>
      <c r="CZU719" s="8"/>
      <c r="CZV719" s="8"/>
      <c r="CZW719" s="8"/>
      <c r="CZX719" s="8"/>
      <c r="CZY719" s="8"/>
      <c r="CZZ719" s="8"/>
      <c r="DAA719" s="8"/>
      <c r="DAB719" s="8"/>
      <c r="DAC719" s="8"/>
      <c r="DAD719" s="8"/>
      <c r="DAE719" s="8"/>
      <c r="DAF719" s="8"/>
      <c r="DAG719" s="8"/>
      <c r="DAH719" s="8"/>
      <c r="DAI719" s="8"/>
      <c r="DAJ719" s="8"/>
      <c r="DAK719" s="8"/>
      <c r="DAL719" s="8"/>
      <c r="DAM719" s="8"/>
      <c r="DAN719" s="8"/>
      <c r="DAO719" s="8"/>
      <c r="DAP719" s="8"/>
      <c r="DAQ719" s="8"/>
      <c r="DAR719" s="8"/>
      <c r="DAS719" s="8"/>
      <c r="DAT719" s="8"/>
      <c r="DAU719" s="8"/>
      <c r="DAV719" s="8"/>
      <c r="DAW719" s="8"/>
      <c r="DAX719" s="8"/>
      <c r="DAY719" s="8"/>
      <c r="DAZ719" s="8"/>
      <c r="DBA719" s="8"/>
      <c r="DBB719" s="8"/>
      <c r="DBC719" s="8"/>
      <c r="DBD719" s="8"/>
      <c r="DBE719" s="8"/>
      <c r="DBF719" s="8"/>
      <c r="DBG719" s="8"/>
      <c r="DBH719" s="8"/>
      <c r="DBI719" s="8"/>
      <c r="DBJ719" s="8"/>
      <c r="DBK719" s="8"/>
      <c r="DBL719" s="8"/>
      <c r="DBM719" s="8"/>
      <c r="DBN719" s="8"/>
      <c r="DBO719" s="8"/>
      <c r="DBP719" s="8"/>
      <c r="DBQ719" s="8"/>
      <c r="DBR719" s="8"/>
      <c r="DBS719" s="8"/>
      <c r="DBT719" s="8"/>
      <c r="DBU719" s="8"/>
      <c r="DBV719" s="8"/>
      <c r="DBW719" s="8"/>
      <c r="DBX719" s="8"/>
      <c r="DBY719" s="8"/>
      <c r="DBZ719" s="8"/>
      <c r="DCA719" s="8"/>
      <c r="DCB719" s="8"/>
      <c r="DCC719" s="8"/>
      <c r="DCD719" s="8"/>
      <c r="DCE719" s="8"/>
      <c r="DCF719" s="8"/>
      <c r="DCG719" s="8"/>
      <c r="DCH719" s="8"/>
      <c r="DCI719" s="8"/>
      <c r="DCJ719" s="8"/>
      <c r="DCK719" s="8"/>
      <c r="DCL719" s="8"/>
      <c r="DCM719" s="8"/>
      <c r="DCN719" s="8"/>
      <c r="DCO719" s="8"/>
      <c r="DCP719" s="8"/>
      <c r="DCQ719" s="8"/>
      <c r="DCR719" s="8"/>
      <c r="DCS719" s="8"/>
      <c r="DCT719" s="8"/>
      <c r="DCU719" s="8"/>
      <c r="DCV719" s="8"/>
      <c r="DCW719" s="8"/>
      <c r="DCX719" s="8"/>
      <c r="DCY719" s="8"/>
      <c r="DCZ719" s="8"/>
      <c r="DDA719" s="8"/>
      <c r="DDB719" s="8"/>
      <c r="DDC719" s="8"/>
      <c r="DDD719" s="8"/>
      <c r="DDE719" s="8"/>
      <c r="DDF719" s="8"/>
      <c r="DDG719" s="8"/>
      <c r="DDH719" s="8"/>
      <c r="DDI719" s="8"/>
      <c r="DDJ719" s="8"/>
      <c r="DDK719" s="8"/>
      <c r="DDL719" s="8"/>
      <c r="DDM719" s="8"/>
      <c r="DDN719" s="8"/>
      <c r="DDO719" s="8"/>
      <c r="DDP719" s="8"/>
      <c r="DDQ719" s="8"/>
      <c r="DDR719" s="8"/>
      <c r="DDS719" s="8"/>
      <c r="DDT719" s="8"/>
      <c r="DDU719" s="8"/>
      <c r="DDV719" s="8"/>
      <c r="DDW719" s="8"/>
      <c r="DDX719" s="8"/>
      <c r="DDY719" s="8"/>
      <c r="DDZ719" s="8"/>
      <c r="DEA719" s="8"/>
      <c r="DEB719" s="8"/>
      <c r="DEC719" s="8"/>
      <c r="DED719" s="8"/>
      <c r="DEE719" s="8"/>
      <c r="DEF719" s="8"/>
      <c r="DEG719" s="8"/>
      <c r="DEH719" s="8"/>
      <c r="DEI719" s="8"/>
      <c r="DEJ719" s="8"/>
      <c r="DEK719" s="8"/>
      <c r="DEL719" s="8"/>
      <c r="DEM719" s="8"/>
      <c r="DEN719" s="8"/>
      <c r="DEO719" s="8"/>
      <c r="DEP719" s="8"/>
      <c r="DEQ719" s="8"/>
      <c r="DER719" s="8"/>
      <c r="DES719" s="8"/>
      <c r="DET719" s="8"/>
      <c r="DEU719" s="8"/>
      <c r="DEV719" s="8"/>
      <c r="DEW719" s="8"/>
      <c r="DEX719" s="8"/>
      <c r="DEY719" s="8"/>
      <c r="DEZ719" s="8"/>
      <c r="DFA719" s="8"/>
      <c r="DFB719" s="8"/>
      <c r="DFC719" s="8"/>
      <c r="DFD719" s="8"/>
      <c r="DFE719" s="8"/>
      <c r="DFF719" s="8"/>
      <c r="DFG719" s="8"/>
      <c r="DFH719" s="8"/>
      <c r="DFI719" s="8"/>
      <c r="DFJ719" s="8"/>
      <c r="DFK719" s="8"/>
      <c r="DFL719" s="8"/>
      <c r="DFM719" s="8"/>
      <c r="DFN719" s="8"/>
      <c r="DFO719" s="8"/>
      <c r="DFP719" s="8"/>
      <c r="DFQ719" s="8"/>
      <c r="DFR719" s="8"/>
      <c r="DFS719" s="8"/>
      <c r="DFT719" s="8"/>
      <c r="DFU719" s="8"/>
      <c r="DFV719" s="8"/>
      <c r="DFW719" s="8"/>
      <c r="DFX719" s="8"/>
      <c r="DFY719" s="8"/>
      <c r="DFZ719" s="8"/>
      <c r="DGA719" s="8"/>
      <c r="DGB719" s="8"/>
      <c r="DGC719" s="8"/>
      <c r="DGD719" s="8"/>
      <c r="DGE719" s="8"/>
      <c r="DGF719" s="8"/>
      <c r="DGG719" s="8"/>
      <c r="DGH719" s="8"/>
      <c r="DGI719" s="8"/>
      <c r="DGJ719" s="8"/>
      <c r="DGK719" s="8"/>
      <c r="DGL719" s="8"/>
      <c r="DGM719" s="8"/>
      <c r="DGN719" s="8"/>
      <c r="DGO719" s="8"/>
      <c r="DGP719" s="8"/>
      <c r="DGQ719" s="8"/>
      <c r="DGR719" s="8"/>
      <c r="DGS719" s="8"/>
      <c r="DGT719" s="8"/>
      <c r="DGU719" s="8"/>
      <c r="DGV719" s="8"/>
      <c r="DGW719" s="8"/>
      <c r="DGX719" s="8"/>
      <c r="DGY719" s="8"/>
      <c r="DGZ719" s="8"/>
      <c r="DHA719" s="8"/>
      <c r="DHB719" s="8"/>
      <c r="DHC719" s="8"/>
      <c r="DHD719" s="8"/>
      <c r="DHE719" s="8"/>
      <c r="DHF719" s="8"/>
      <c r="DHG719" s="8"/>
      <c r="DHH719" s="8"/>
      <c r="DHI719" s="8"/>
      <c r="DHJ719" s="8"/>
      <c r="DHK719" s="8"/>
      <c r="DHL719" s="8"/>
      <c r="DHM719" s="8"/>
      <c r="DHN719" s="8"/>
      <c r="DHO719" s="8"/>
      <c r="DHP719" s="8"/>
      <c r="DHQ719" s="8"/>
      <c r="DHR719" s="8"/>
      <c r="DHS719" s="8"/>
      <c r="DHT719" s="8"/>
      <c r="DHU719" s="8"/>
      <c r="DHV719" s="8"/>
      <c r="DHW719" s="8"/>
      <c r="DHX719" s="8"/>
      <c r="DHY719" s="8"/>
      <c r="DHZ719" s="8"/>
      <c r="DIA719" s="8"/>
      <c r="DIB719" s="8"/>
      <c r="DIC719" s="8"/>
      <c r="DID719" s="8"/>
      <c r="DIE719" s="8"/>
      <c r="DIF719" s="8"/>
      <c r="DIG719" s="8"/>
      <c r="DIH719" s="8"/>
      <c r="DII719" s="8"/>
      <c r="DIJ719" s="8"/>
      <c r="DIK719" s="8"/>
      <c r="DIL719" s="8"/>
      <c r="DIM719" s="8"/>
      <c r="DIN719" s="8"/>
      <c r="DIO719" s="8"/>
      <c r="DIP719" s="8"/>
      <c r="DIQ719" s="8"/>
      <c r="DIR719" s="8"/>
      <c r="DIS719" s="8"/>
      <c r="DIT719" s="8"/>
      <c r="DIU719" s="8"/>
      <c r="DIV719" s="8"/>
      <c r="DIW719" s="8"/>
      <c r="DIX719" s="8"/>
      <c r="DIY719" s="8"/>
      <c r="DIZ719" s="8"/>
      <c r="DJA719" s="8"/>
      <c r="DJB719" s="8"/>
      <c r="DJC719" s="8"/>
      <c r="DJD719" s="8"/>
      <c r="DJE719" s="8"/>
      <c r="DJF719" s="8"/>
      <c r="DJG719" s="8"/>
      <c r="DJH719" s="8"/>
      <c r="DJI719" s="8"/>
      <c r="DJJ719" s="8"/>
      <c r="DJK719" s="8"/>
      <c r="DJL719" s="8"/>
      <c r="DJM719" s="8"/>
      <c r="DJN719" s="8"/>
      <c r="DJO719" s="8"/>
      <c r="DJP719" s="8"/>
      <c r="DJQ719" s="8"/>
      <c r="DJR719" s="8"/>
      <c r="DJS719" s="8"/>
      <c r="DJT719" s="8"/>
      <c r="DJU719" s="8"/>
      <c r="DJV719" s="8"/>
      <c r="DJW719" s="8"/>
      <c r="DJX719" s="8"/>
      <c r="DJY719" s="8"/>
      <c r="DJZ719" s="8"/>
      <c r="DKA719" s="8"/>
      <c r="DKB719" s="8"/>
      <c r="DKC719" s="8"/>
      <c r="DKD719" s="8"/>
      <c r="DKE719" s="8"/>
      <c r="DKF719" s="8"/>
      <c r="DKG719" s="8"/>
      <c r="DKH719" s="8"/>
      <c r="DKI719" s="8"/>
      <c r="DKJ719" s="8"/>
      <c r="DKK719" s="8"/>
      <c r="DKL719" s="8"/>
      <c r="DKM719" s="8"/>
      <c r="DKN719" s="8"/>
      <c r="DKO719" s="8"/>
      <c r="DKP719" s="8"/>
      <c r="DKQ719" s="8"/>
      <c r="DKR719" s="8"/>
      <c r="DKS719" s="8"/>
      <c r="DKT719" s="8"/>
      <c r="DKU719" s="8"/>
      <c r="DKV719" s="8"/>
      <c r="DKW719" s="8"/>
      <c r="DKX719" s="8"/>
      <c r="DKY719" s="8"/>
      <c r="DKZ719" s="8"/>
      <c r="DLA719" s="8"/>
      <c r="DLB719" s="8"/>
      <c r="DLC719" s="8"/>
      <c r="DLD719" s="8"/>
      <c r="DLE719" s="8"/>
      <c r="DLF719" s="8"/>
      <c r="DLG719" s="8"/>
      <c r="DLH719" s="8"/>
      <c r="DLI719" s="8"/>
      <c r="DLJ719" s="8"/>
      <c r="DLK719" s="8"/>
      <c r="DLL719" s="8"/>
      <c r="DLM719" s="8"/>
      <c r="DLN719" s="8"/>
      <c r="DLO719" s="8"/>
      <c r="DLP719" s="8"/>
      <c r="DLQ719" s="8"/>
      <c r="DLR719" s="8"/>
      <c r="DLS719" s="8"/>
      <c r="DLT719" s="8"/>
      <c r="DLU719" s="8"/>
      <c r="DLV719" s="8"/>
      <c r="DLW719" s="8"/>
      <c r="DLX719" s="8"/>
      <c r="DLY719" s="8"/>
      <c r="DLZ719" s="8"/>
      <c r="DMA719" s="8"/>
      <c r="DMB719" s="8"/>
      <c r="DMC719" s="8"/>
      <c r="DMD719" s="8"/>
      <c r="DME719" s="8"/>
      <c r="DMF719" s="8"/>
      <c r="DMG719" s="8"/>
      <c r="DMH719" s="8"/>
      <c r="DMI719" s="8"/>
      <c r="DMJ719" s="8"/>
      <c r="DMK719" s="8"/>
      <c r="DML719" s="8"/>
      <c r="DMM719" s="8"/>
      <c r="DMN719" s="8"/>
      <c r="DMO719" s="8"/>
      <c r="DMP719" s="8"/>
      <c r="DMQ719" s="8"/>
      <c r="DMR719" s="8"/>
      <c r="DMS719" s="8"/>
      <c r="DMT719" s="8"/>
      <c r="DMU719" s="8"/>
      <c r="DMV719" s="8"/>
      <c r="DMW719" s="8"/>
      <c r="DMX719" s="8"/>
      <c r="DMY719" s="8"/>
      <c r="DMZ719" s="8"/>
      <c r="DNA719" s="8"/>
      <c r="DNB719" s="8"/>
      <c r="DNC719" s="8"/>
      <c r="DND719" s="8"/>
      <c r="DNE719" s="8"/>
      <c r="DNF719" s="8"/>
      <c r="DNG719" s="8"/>
      <c r="DNH719" s="8"/>
      <c r="DNI719" s="8"/>
      <c r="DNJ719" s="8"/>
      <c r="DNK719" s="8"/>
      <c r="DNL719" s="8"/>
      <c r="DNM719" s="8"/>
      <c r="DNN719" s="8"/>
      <c r="DNO719" s="8"/>
      <c r="DNP719" s="8"/>
      <c r="DNQ719" s="8"/>
      <c r="DNR719" s="8"/>
      <c r="DNS719" s="8"/>
      <c r="DNT719" s="8"/>
      <c r="DNU719" s="8"/>
      <c r="DNV719" s="8"/>
      <c r="DNW719" s="8"/>
      <c r="DNX719" s="8"/>
      <c r="DNY719" s="8"/>
      <c r="DNZ719" s="8"/>
      <c r="DOA719" s="8"/>
      <c r="DOB719" s="8"/>
      <c r="DOC719" s="8"/>
      <c r="DOD719" s="8"/>
      <c r="DOE719" s="8"/>
      <c r="DOF719" s="8"/>
      <c r="DOG719" s="8"/>
      <c r="DOH719" s="8"/>
      <c r="DOI719" s="8"/>
      <c r="DOJ719" s="8"/>
      <c r="DOK719" s="8"/>
      <c r="DOL719" s="8"/>
      <c r="DOM719" s="8"/>
      <c r="DON719" s="8"/>
      <c r="DOO719" s="8"/>
      <c r="DOP719" s="8"/>
      <c r="DOQ719" s="8"/>
      <c r="DOR719" s="8"/>
      <c r="DOS719" s="8"/>
      <c r="DOT719" s="8"/>
      <c r="DOU719" s="8"/>
      <c r="DOV719" s="8"/>
      <c r="DOW719" s="8"/>
      <c r="DOX719" s="8"/>
      <c r="DOY719" s="8"/>
      <c r="DOZ719" s="8"/>
      <c r="DPA719" s="8"/>
      <c r="DPB719" s="8"/>
      <c r="DPC719" s="8"/>
      <c r="DPD719" s="8"/>
      <c r="DPE719" s="8"/>
      <c r="DPF719" s="8"/>
      <c r="DPG719" s="8"/>
      <c r="DPH719" s="8"/>
      <c r="DPI719" s="8"/>
      <c r="DPJ719" s="8"/>
      <c r="DPK719" s="8"/>
      <c r="DPL719" s="8"/>
      <c r="DPM719" s="8"/>
      <c r="DPN719" s="8"/>
      <c r="DPO719" s="8"/>
      <c r="DPP719" s="8"/>
      <c r="DPQ719" s="8"/>
      <c r="DPR719" s="8"/>
      <c r="DPS719" s="8"/>
      <c r="DPT719" s="8"/>
      <c r="DPU719" s="8"/>
      <c r="DPV719" s="8"/>
      <c r="DPW719" s="8"/>
      <c r="DPX719" s="8"/>
      <c r="DPY719" s="8"/>
      <c r="DPZ719" s="8"/>
      <c r="DQA719" s="8"/>
      <c r="DQB719" s="8"/>
      <c r="DQC719" s="8"/>
      <c r="DQD719" s="8"/>
      <c r="DQE719" s="8"/>
      <c r="DQF719" s="8"/>
      <c r="DQG719" s="8"/>
      <c r="DQH719" s="8"/>
      <c r="DQI719" s="8"/>
      <c r="DQJ719" s="8"/>
      <c r="DQK719" s="8"/>
      <c r="DQL719" s="8"/>
      <c r="DQM719" s="8"/>
      <c r="DQN719" s="8"/>
      <c r="DQO719" s="8"/>
      <c r="DQP719" s="8"/>
      <c r="DQQ719" s="8"/>
      <c r="DQR719" s="8"/>
      <c r="DQS719" s="8"/>
      <c r="DQT719" s="8"/>
      <c r="DQU719" s="8"/>
      <c r="DQV719" s="8"/>
      <c r="DQW719" s="8"/>
      <c r="DQX719" s="8"/>
      <c r="DQY719" s="8"/>
      <c r="DQZ719" s="8"/>
      <c r="DRA719" s="8"/>
      <c r="DRB719" s="8"/>
      <c r="DRC719" s="8"/>
      <c r="DRD719" s="8"/>
      <c r="DRE719" s="8"/>
      <c r="DRF719" s="8"/>
      <c r="DRG719" s="8"/>
      <c r="DRH719" s="8"/>
      <c r="DRI719" s="8"/>
      <c r="DRJ719" s="8"/>
      <c r="DRK719" s="8"/>
      <c r="DRL719" s="8"/>
      <c r="DRM719" s="8"/>
      <c r="DRN719" s="8"/>
      <c r="DRO719" s="8"/>
      <c r="DRP719" s="8"/>
      <c r="DRQ719" s="8"/>
      <c r="DRR719" s="8"/>
      <c r="DRS719" s="8"/>
      <c r="DRT719" s="8"/>
      <c r="DRU719" s="8"/>
      <c r="DRV719" s="8"/>
      <c r="DRW719" s="8"/>
      <c r="DRX719" s="8"/>
      <c r="DRY719" s="8"/>
      <c r="DRZ719" s="8"/>
      <c r="DSA719" s="8"/>
      <c r="DSB719" s="8"/>
      <c r="DSC719" s="8"/>
      <c r="DSD719" s="8"/>
      <c r="DSE719" s="8"/>
      <c r="DSF719" s="8"/>
      <c r="DSG719" s="8"/>
      <c r="DSH719" s="8"/>
      <c r="DSI719" s="8"/>
      <c r="DSJ719" s="8"/>
      <c r="DSK719" s="8"/>
      <c r="DSL719" s="8"/>
      <c r="DSM719" s="8"/>
      <c r="DSN719" s="8"/>
      <c r="DSO719" s="8"/>
      <c r="DSP719" s="8"/>
      <c r="DSQ719" s="8"/>
      <c r="DSR719" s="8"/>
      <c r="DSS719" s="8"/>
      <c r="DST719" s="8"/>
      <c r="DSU719" s="8"/>
      <c r="DSV719" s="8"/>
      <c r="DSW719" s="8"/>
      <c r="DSX719" s="8"/>
      <c r="DSY719" s="8"/>
      <c r="DSZ719" s="8"/>
      <c r="DTA719" s="8"/>
      <c r="DTB719" s="8"/>
      <c r="DTC719" s="8"/>
      <c r="DTD719" s="8"/>
      <c r="DTE719" s="8"/>
      <c r="DTF719" s="8"/>
      <c r="DTG719" s="8"/>
      <c r="DTH719" s="8"/>
      <c r="DTI719" s="8"/>
      <c r="DTJ719" s="8"/>
      <c r="DTK719" s="8"/>
      <c r="DTL719" s="8"/>
      <c r="DTM719" s="8"/>
      <c r="DTN719" s="8"/>
      <c r="DTO719" s="8"/>
      <c r="DTP719" s="8"/>
      <c r="DTQ719" s="8"/>
      <c r="DTR719" s="8"/>
      <c r="DTS719" s="8"/>
      <c r="DTT719" s="8"/>
      <c r="DTU719" s="8"/>
      <c r="DTV719" s="8"/>
      <c r="DTW719" s="8"/>
      <c r="DTX719" s="8"/>
      <c r="DTY719" s="8"/>
      <c r="DTZ719" s="8"/>
      <c r="DUA719" s="8"/>
      <c r="DUB719" s="8"/>
      <c r="DUC719" s="8"/>
      <c r="DUD719" s="8"/>
      <c r="DUE719" s="8"/>
      <c r="DUF719" s="8"/>
      <c r="DUG719" s="8"/>
      <c r="DUH719" s="8"/>
      <c r="DUI719" s="8"/>
      <c r="DUJ719" s="8"/>
      <c r="DUK719" s="8"/>
      <c r="DUL719" s="8"/>
      <c r="DUM719" s="8"/>
      <c r="DUN719" s="8"/>
      <c r="DUO719" s="8"/>
      <c r="DUP719" s="8"/>
      <c r="DUQ719" s="8"/>
      <c r="DUR719" s="8"/>
      <c r="DUS719" s="8"/>
      <c r="DUT719" s="8"/>
      <c r="DUU719" s="8"/>
      <c r="DUV719" s="8"/>
      <c r="DUW719" s="8"/>
      <c r="DUX719" s="8"/>
      <c r="DUY719" s="8"/>
      <c r="DUZ719" s="8"/>
      <c r="DVA719" s="8"/>
      <c r="DVB719" s="8"/>
      <c r="DVC719" s="8"/>
      <c r="DVD719" s="8"/>
      <c r="DVE719" s="8"/>
      <c r="DVF719" s="8"/>
      <c r="DVG719" s="8"/>
      <c r="DVH719" s="8"/>
      <c r="DVI719" s="8"/>
      <c r="DVJ719" s="8"/>
      <c r="DVK719" s="8"/>
      <c r="DVL719" s="8"/>
      <c r="DVM719" s="8"/>
      <c r="DVN719" s="8"/>
      <c r="DVO719" s="8"/>
      <c r="DVP719" s="8"/>
      <c r="DVQ719" s="8"/>
      <c r="DVR719" s="8"/>
      <c r="DVS719" s="8"/>
      <c r="DVT719" s="8"/>
      <c r="DVU719" s="8"/>
      <c r="DVV719" s="8"/>
      <c r="DVW719" s="8"/>
      <c r="DVX719" s="8"/>
      <c r="DVY719" s="8"/>
      <c r="DVZ719" s="8"/>
      <c r="DWA719" s="8"/>
      <c r="DWB719" s="8"/>
      <c r="DWC719" s="8"/>
      <c r="DWD719" s="8"/>
      <c r="DWE719" s="8"/>
      <c r="DWF719" s="8"/>
      <c r="DWG719" s="8"/>
      <c r="DWH719" s="8"/>
      <c r="DWI719" s="8"/>
      <c r="DWJ719" s="8"/>
      <c r="DWK719" s="8"/>
      <c r="DWL719" s="8"/>
      <c r="DWM719" s="8"/>
      <c r="DWN719" s="8"/>
      <c r="DWO719" s="8"/>
      <c r="DWP719" s="8"/>
      <c r="DWQ719" s="8"/>
      <c r="DWR719" s="8"/>
      <c r="DWS719" s="8"/>
      <c r="DWT719" s="8"/>
      <c r="DWU719" s="8"/>
      <c r="DWV719" s="8"/>
      <c r="DWW719" s="8"/>
      <c r="DWX719" s="8"/>
      <c r="DWY719" s="8"/>
      <c r="DWZ719" s="8"/>
      <c r="DXA719" s="8"/>
      <c r="DXB719" s="8"/>
      <c r="DXC719" s="8"/>
      <c r="DXD719" s="8"/>
      <c r="DXE719" s="8"/>
      <c r="DXF719" s="8"/>
      <c r="DXG719" s="8"/>
      <c r="DXH719" s="8"/>
      <c r="DXI719" s="8"/>
      <c r="DXJ719" s="8"/>
      <c r="DXK719" s="8"/>
      <c r="DXL719" s="8"/>
      <c r="DXM719" s="8"/>
      <c r="DXN719" s="8"/>
      <c r="DXO719" s="8"/>
      <c r="DXP719" s="8"/>
      <c r="DXQ719" s="8"/>
      <c r="DXR719" s="8"/>
      <c r="DXS719" s="8"/>
      <c r="DXT719" s="8"/>
      <c r="DXU719" s="8"/>
      <c r="DXV719" s="8"/>
      <c r="DXW719" s="8"/>
      <c r="DXX719" s="8"/>
      <c r="DXY719" s="8"/>
      <c r="DXZ719" s="8"/>
      <c r="DYA719" s="8"/>
      <c r="DYB719" s="8"/>
      <c r="DYC719" s="8"/>
      <c r="DYD719" s="8"/>
      <c r="DYE719" s="8"/>
      <c r="DYF719" s="8"/>
      <c r="DYG719" s="8"/>
      <c r="DYH719" s="8"/>
      <c r="DYI719" s="8"/>
      <c r="DYJ719" s="8"/>
      <c r="DYK719" s="8"/>
      <c r="DYL719" s="8"/>
      <c r="DYM719" s="8"/>
      <c r="DYN719" s="8"/>
      <c r="DYO719" s="8"/>
      <c r="DYP719" s="8"/>
      <c r="DYQ719" s="8"/>
      <c r="DYR719" s="8"/>
      <c r="DYS719" s="8"/>
      <c r="DYT719" s="8"/>
      <c r="DYU719" s="8"/>
      <c r="DYV719" s="8"/>
      <c r="DYW719" s="8"/>
      <c r="DYX719" s="8"/>
      <c r="DYY719" s="8"/>
      <c r="DYZ719" s="8"/>
      <c r="DZA719" s="8"/>
      <c r="DZB719" s="8"/>
      <c r="DZC719" s="8"/>
      <c r="DZD719" s="8"/>
      <c r="DZE719" s="8"/>
      <c r="DZF719" s="8"/>
      <c r="DZG719" s="8"/>
      <c r="DZH719" s="8"/>
      <c r="DZI719" s="8"/>
      <c r="DZJ719" s="8"/>
      <c r="DZK719" s="8"/>
      <c r="DZL719" s="8"/>
      <c r="DZM719" s="8"/>
      <c r="DZN719" s="8"/>
      <c r="DZO719" s="8"/>
      <c r="DZP719" s="8"/>
      <c r="DZQ719" s="8"/>
      <c r="DZR719" s="8"/>
      <c r="DZS719" s="8"/>
      <c r="DZT719" s="8"/>
      <c r="DZU719" s="8"/>
      <c r="DZV719" s="8"/>
      <c r="DZW719" s="8"/>
      <c r="DZX719" s="8"/>
      <c r="DZY719" s="8"/>
      <c r="DZZ719" s="8"/>
      <c r="EAA719" s="8"/>
      <c r="EAB719" s="8"/>
      <c r="EAC719" s="8"/>
      <c r="EAD719" s="8"/>
      <c r="EAE719" s="8"/>
      <c r="EAF719" s="8"/>
      <c r="EAG719" s="8"/>
      <c r="EAH719" s="8"/>
      <c r="EAI719" s="8"/>
      <c r="EAJ719" s="8"/>
      <c r="EAK719" s="8"/>
      <c r="EAL719" s="8"/>
      <c r="EAM719" s="8"/>
      <c r="EAN719" s="8"/>
      <c r="EAO719" s="8"/>
      <c r="EAP719" s="8"/>
      <c r="EAQ719" s="8"/>
      <c r="EAR719" s="8"/>
      <c r="EAS719" s="8"/>
      <c r="EAT719" s="8"/>
      <c r="EAU719" s="8"/>
      <c r="EAV719" s="8"/>
      <c r="EAW719" s="8"/>
      <c r="EAX719" s="8"/>
      <c r="EAY719" s="8"/>
      <c r="EAZ719" s="8"/>
      <c r="EBA719" s="8"/>
      <c r="EBB719" s="8"/>
      <c r="EBC719" s="8"/>
      <c r="EBD719" s="8"/>
      <c r="EBE719" s="8"/>
      <c r="EBF719" s="8"/>
      <c r="EBG719" s="8"/>
      <c r="EBH719" s="8"/>
      <c r="EBI719" s="8"/>
      <c r="EBJ719" s="8"/>
      <c r="EBK719" s="8"/>
      <c r="EBL719" s="8"/>
      <c r="EBM719" s="8"/>
      <c r="EBN719" s="8"/>
      <c r="EBO719" s="8"/>
      <c r="EBP719" s="8"/>
      <c r="EBQ719" s="8"/>
      <c r="EBR719" s="8"/>
      <c r="EBS719" s="8"/>
      <c r="EBT719" s="8"/>
      <c r="EBU719" s="8"/>
      <c r="EBV719" s="8"/>
      <c r="EBW719" s="8"/>
      <c r="EBX719" s="8"/>
      <c r="EBY719" s="8"/>
      <c r="EBZ719" s="8"/>
      <c r="ECA719" s="8"/>
      <c r="ECB719" s="8"/>
      <c r="ECC719" s="8"/>
      <c r="ECD719" s="8"/>
      <c r="ECE719" s="8"/>
      <c r="ECF719" s="8"/>
      <c r="ECG719" s="8"/>
      <c r="ECH719" s="8"/>
      <c r="ECI719" s="8"/>
      <c r="ECJ719" s="8"/>
      <c r="ECK719" s="8"/>
      <c r="ECL719" s="8"/>
      <c r="ECM719" s="8"/>
      <c r="ECN719" s="8"/>
      <c r="ECO719" s="8"/>
      <c r="ECP719" s="8"/>
      <c r="ECQ719" s="8"/>
      <c r="ECR719" s="8"/>
      <c r="ECS719" s="8"/>
      <c r="ECT719" s="8"/>
      <c r="ECU719" s="8"/>
      <c r="ECV719" s="8"/>
      <c r="ECW719" s="8"/>
      <c r="ECX719" s="8"/>
      <c r="ECY719" s="8"/>
      <c r="ECZ719" s="8"/>
      <c r="EDA719" s="8"/>
      <c r="EDB719" s="8"/>
      <c r="EDC719" s="8"/>
      <c r="EDD719" s="8"/>
      <c r="EDE719" s="8"/>
      <c r="EDF719" s="8"/>
      <c r="EDG719" s="8"/>
      <c r="EDH719" s="8"/>
      <c r="EDI719" s="8"/>
      <c r="EDJ719" s="8"/>
      <c r="EDK719" s="8"/>
      <c r="EDL719" s="8"/>
      <c r="EDM719" s="8"/>
      <c r="EDN719" s="8"/>
      <c r="EDO719" s="8"/>
      <c r="EDP719" s="8"/>
      <c r="EDQ719" s="8"/>
      <c r="EDR719" s="8"/>
      <c r="EDS719" s="8"/>
      <c r="EDT719" s="8"/>
      <c r="EDU719" s="8"/>
      <c r="EDV719" s="8"/>
      <c r="EDW719" s="8"/>
      <c r="EDX719" s="8"/>
      <c r="EDY719" s="8"/>
      <c r="EDZ719" s="8"/>
      <c r="EEA719" s="8"/>
      <c r="EEB719" s="8"/>
      <c r="EEC719" s="8"/>
      <c r="EED719" s="8"/>
      <c r="EEE719" s="8"/>
      <c r="EEF719" s="8"/>
      <c r="EEG719" s="8"/>
      <c r="EEH719" s="8"/>
      <c r="EEI719" s="8"/>
      <c r="EEJ719" s="8"/>
      <c r="EEK719" s="8"/>
      <c r="EEL719" s="8"/>
      <c r="EEM719" s="8"/>
      <c r="EEN719" s="8"/>
      <c r="EEO719" s="8"/>
      <c r="EEP719" s="8"/>
      <c r="EEQ719" s="8"/>
      <c r="EER719" s="8"/>
      <c r="EES719" s="8"/>
      <c r="EET719" s="8"/>
      <c r="EEU719" s="8"/>
      <c r="EEV719" s="8"/>
      <c r="EEW719" s="8"/>
      <c r="EEX719" s="8"/>
      <c r="EEY719" s="8"/>
      <c r="EEZ719" s="8"/>
      <c r="EFA719" s="8"/>
      <c r="EFB719" s="8"/>
      <c r="EFC719" s="8"/>
      <c r="EFD719" s="8"/>
      <c r="EFE719" s="8"/>
      <c r="EFF719" s="8"/>
      <c r="EFG719" s="8"/>
      <c r="EFH719" s="8"/>
      <c r="EFI719" s="8"/>
      <c r="EFJ719" s="8"/>
      <c r="EFK719" s="8"/>
      <c r="EFL719" s="8"/>
      <c r="EFM719" s="8"/>
      <c r="EFN719" s="8"/>
      <c r="EFO719" s="8"/>
      <c r="EFP719" s="8"/>
      <c r="EFQ719" s="8"/>
      <c r="EFR719" s="8"/>
      <c r="EFS719" s="8"/>
      <c r="EFT719" s="8"/>
      <c r="EFU719" s="8"/>
      <c r="EFV719" s="8"/>
      <c r="EFW719" s="8"/>
      <c r="EFX719" s="8"/>
      <c r="EFY719" s="8"/>
      <c r="EFZ719" s="8"/>
      <c r="EGA719" s="8"/>
      <c r="EGB719" s="8"/>
      <c r="EGC719" s="8"/>
      <c r="EGD719" s="8"/>
      <c r="EGE719" s="8"/>
      <c r="EGF719" s="8"/>
      <c r="EGG719" s="8"/>
      <c r="EGH719" s="8"/>
      <c r="EGI719" s="8"/>
      <c r="EGJ719" s="8"/>
      <c r="EGK719" s="8"/>
      <c r="EGL719" s="8"/>
      <c r="EGM719" s="8"/>
      <c r="EGN719" s="8"/>
      <c r="EGO719" s="8"/>
      <c r="EGP719" s="8"/>
      <c r="EGQ719" s="8"/>
      <c r="EGR719" s="8"/>
      <c r="EGS719" s="8"/>
      <c r="EGT719" s="8"/>
      <c r="EGU719" s="8"/>
      <c r="EGV719" s="8"/>
      <c r="EGW719" s="8"/>
      <c r="EGX719" s="8"/>
      <c r="EGY719" s="8"/>
      <c r="EGZ719" s="8"/>
      <c r="EHA719" s="8"/>
      <c r="EHB719" s="8"/>
      <c r="EHC719" s="8"/>
      <c r="EHD719" s="8"/>
      <c r="EHE719" s="8"/>
      <c r="EHF719" s="8"/>
      <c r="EHG719" s="8"/>
      <c r="EHH719" s="8"/>
      <c r="EHI719" s="8"/>
      <c r="EHJ719" s="8"/>
      <c r="EHK719" s="8"/>
      <c r="EHL719" s="8"/>
      <c r="EHM719" s="8"/>
      <c r="EHN719" s="8"/>
      <c r="EHO719" s="8"/>
      <c r="EHP719" s="8"/>
      <c r="EHQ719" s="8"/>
      <c r="EHR719" s="8"/>
      <c r="EHS719" s="8"/>
      <c r="EHT719" s="8"/>
      <c r="EHU719" s="8"/>
      <c r="EHV719" s="8"/>
      <c r="EHW719" s="8"/>
      <c r="EHX719" s="8"/>
      <c r="EHY719" s="8"/>
      <c r="EHZ719" s="8"/>
      <c r="EIA719" s="8"/>
      <c r="EIB719" s="8"/>
      <c r="EIC719" s="8"/>
      <c r="EID719" s="8"/>
      <c r="EIE719" s="8"/>
      <c r="EIF719" s="8"/>
      <c r="EIG719" s="8"/>
      <c r="EIH719" s="8"/>
      <c r="EII719" s="8"/>
      <c r="EIJ719" s="8"/>
      <c r="EIK719" s="8"/>
      <c r="EIL719" s="8"/>
      <c r="EIM719" s="8"/>
      <c r="EIN719" s="8"/>
      <c r="EIO719" s="8"/>
      <c r="EIP719" s="8"/>
      <c r="EIQ719" s="8"/>
      <c r="EIR719" s="8"/>
      <c r="EIS719" s="8"/>
      <c r="EIT719" s="8"/>
      <c r="EIU719" s="8"/>
      <c r="EIV719" s="8"/>
      <c r="EIW719" s="8"/>
      <c r="EIX719" s="8"/>
      <c r="EIY719" s="8"/>
      <c r="EIZ719" s="8"/>
      <c r="EJA719" s="8"/>
      <c r="EJB719" s="8"/>
      <c r="EJC719" s="8"/>
      <c r="EJD719" s="8"/>
      <c r="EJE719" s="8"/>
      <c r="EJF719" s="8"/>
      <c r="EJG719" s="8"/>
      <c r="EJH719" s="8"/>
      <c r="EJI719" s="8"/>
      <c r="EJJ719" s="8"/>
      <c r="EJK719" s="8"/>
      <c r="EJL719" s="8"/>
      <c r="EJM719" s="8"/>
      <c r="EJN719" s="8"/>
      <c r="EJO719" s="8"/>
      <c r="EJP719" s="8"/>
      <c r="EJQ719" s="8"/>
      <c r="EJR719" s="8"/>
      <c r="EJS719" s="8"/>
      <c r="EJT719" s="8"/>
      <c r="EJU719" s="8"/>
      <c r="EJV719" s="8"/>
      <c r="EJW719" s="8"/>
      <c r="EJX719" s="8"/>
      <c r="EJY719" s="8"/>
      <c r="EJZ719" s="8"/>
      <c r="EKA719" s="8"/>
      <c r="EKB719" s="8"/>
      <c r="EKC719" s="8"/>
      <c r="EKD719" s="8"/>
      <c r="EKE719" s="8"/>
      <c r="EKF719" s="8"/>
      <c r="EKG719" s="8"/>
      <c r="EKH719" s="8"/>
      <c r="EKI719" s="8"/>
      <c r="EKJ719" s="8"/>
      <c r="EKK719" s="8"/>
      <c r="EKL719" s="8"/>
      <c r="EKM719" s="8"/>
      <c r="EKN719" s="8"/>
      <c r="EKO719" s="8"/>
      <c r="EKP719" s="8"/>
      <c r="EKQ719" s="8"/>
      <c r="EKR719" s="8"/>
      <c r="EKS719" s="8"/>
      <c r="EKT719" s="8"/>
      <c r="EKU719" s="8"/>
      <c r="EKV719" s="8"/>
      <c r="EKW719" s="8"/>
      <c r="EKX719" s="8"/>
      <c r="EKY719" s="8"/>
      <c r="EKZ719" s="8"/>
      <c r="ELA719" s="8"/>
      <c r="ELB719" s="8"/>
      <c r="ELC719" s="8"/>
      <c r="ELD719" s="8"/>
      <c r="ELE719" s="8"/>
      <c r="ELF719" s="8"/>
      <c r="ELG719" s="8"/>
      <c r="ELH719" s="8"/>
      <c r="ELI719" s="8"/>
      <c r="ELJ719" s="8"/>
      <c r="ELK719" s="8"/>
      <c r="ELL719" s="8"/>
      <c r="ELM719" s="8"/>
      <c r="ELN719" s="8"/>
      <c r="ELO719" s="8"/>
      <c r="ELP719" s="8"/>
      <c r="ELQ719" s="8"/>
      <c r="ELR719" s="8"/>
      <c r="ELS719" s="8"/>
      <c r="ELT719" s="8"/>
      <c r="ELU719" s="8"/>
      <c r="ELV719" s="8"/>
      <c r="ELW719" s="8"/>
      <c r="ELX719" s="8"/>
      <c r="ELY719" s="8"/>
      <c r="ELZ719" s="8"/>
      <c r="EMA719" s="8"/>
      <c r="EMB719" s="8"/>
      <c r="EMC719" s="8"/>
      <c r="EMD719" s="8"/>
      <c r="EME719" s="8"/>
      <c r="EMF719" s="8"/>
      <c r="EMG719" s="8"/>
      <c r="EMH719" s="8"/>
      <c r="EMI719" s="8"/>
      <c r="EMJ719" s="8"/>
      <c r="EMK719" s="8"/>
      <c r="EML719" s="8"/>
      <c r="EMM719" s="8"/>
      <c r="EMN719" s="8"/>
      <c r="EMO719" s="8"/>
      <c r="EMP719" s="8"/>
      <c r="EMQ719" s="8"/>
      <c r="EMR719" s="8"/>
      <c r="EMS719" s="8"/>
      <c r="EMT719" s="8"/>
      <c r="EMU719" s="8"/>
      <c r="EMV719" s="8"/>
      <c r="EMW719" s="8"/>
      <c r="EMX719" s="8"/>
      <c r="EMY719" s="8"/>
      <c r="EMZ719" s="8"/>
      <c r="ENA719" s="8"/>
      <c r="ENB719" s="8"/>
      <c r="ENC719" s="8"/>
      <c r="END719" s="8"/>
      <c r="ENE719" s="8"/>
      <c r="ENF719" s="8"/>
      <c r="ENG719" s="8"/>
      <c r="ENH719" s="8"/>
      <c r="ENI719" s="8"/>
      <c r="ENJ719" s="8"/>
      <c r="ENK719" s="8"/>
      <c r="ENL719" s="8"/>
      <c r="ENM719" s="8"/>
      <c r="ENN719" s="8"/>
      <c r="ENO719" s="8"/>
      <c r="ENP719" s="8"/>
      <c r="ENQ719" s="8"/>
      <c r="ENR719" s="8"/>
      <c r="ENS719" s="8"/>
      <c r="ENT719" s="8"/>
      <c r="ENU719" s="8"/>
      <c r="ENV719" s="8"/>
      <c r="ENW719" s="8"/>
      <c r="ENX719" s="8"/>
      <c r="ENY719" s="8"/>
      <c r="ENZ719" s="8"/>
      <c r="EOA719" s="8"/>
      <c r="EOB719" s="8"/>
      <c r="EOC719" s="8"/>
      <c r="EOD719" s="8"/>
      <c r="EOE719" s="8"/>
      <c r="EOF719" s="8"/>
      <c r="EOG719" s="8"/>
      <c r="EOH719" s="8"/>
      <c r="EOI719" s="8"/>
      <c r="EOJ719" s="8"/>
      <c r="EOK719" s="8"/>
      <c r="EOL719" s="8"/>
      <c r="EOM719" s="8"/>
      <c r="EON719" s="8"/>
      <c r="EOO719" s="8"/>
      <c r="EOP719" s="8"/>
      <c r="EOQ719" s="8"/>
      <c r="EOR719" s="8"/>
      <c r="EOS719" s="8"/>
      <c r="EOT719" s="8"/>
      <c r="EOU719" s="8"/>
      <c r="EOV719" s="8"/>
      <c r="EOW719" s="8"/>
      <c r="EOX719" s="8"/>
      <c r="EOY719" s="8"/>
      <c r="EOZ719" s="8"/>
      <c r="EPA719" s="8"/>
      <c r="EPB719" s="8"/>
      <c r="EPC719" s="8"/>
      <c r="EPD719" s="8"/>
      <c r="EPE719" s="8"/>
      <c r="EPF719" s="8"/>
      <c r="EPG719" s="8"/>
      <c r="EPH719" s="8"/>
      <c r="EPI719" s="8"/>
      <c r="EPJ719" s="8"/>
      <c r="EPK719" s="8"/>
      <c r="EPL719" s="8"/>
      <c r="EPM719" s="8"/>
      <c r="EPN719" s="8"/>
      <c r="EPO719" s="8"/>
      <c r="EPP719" s="8"/>
      <c r="EPQ719" s="8"/>
      <c r="EPR719" s="8"/>
      <c r="EPS719" s="8"/>
      <c r="EPT719" s="8"/>
      <c r="EPU719" s="8"/>
      <c r="EPV719" s="8"/>
      <c r="EPW719" s="8"/>
      <c r="EPX719" s="8"/>
      <c r="EPY719" s="8"/>
      <c r="EPZ719" s="8"/>
      <c r="EQA719" s="8"/>
      <c r="EQB719" s="8"/>
      <c r="EQC719" s="8"/>
      <c r="EQD719" s="8"/>
      <c r="EQE719" s="8"/>
      <c r="EQF719" s="8"/>
      <c r="EQG719" s="8"/>
      <c r="EQH719" s="8"/>
      <c r="EQI719" s="8"/>
      <c r="EQJ719" s="8"/>
      <c r="EQK719" s="8"/>
      <c r="EQL719" s="8"/>
      <c r="EQM719" s="8"/>
      <c r="EQN719" s="8"/>
      <c r="EQO719" s="8"/>
      <c r="EQP719" s="8"/>
      <c r="EQQ719" s="8"/>
      <c r="EQR719" s="8"/>
      <c r="EQS719" s="8"/>
      <c r="EQT719" s="8"/>
      <c r="EQU719" s="8"/>
      <c r="EQV719" s="8"/>
      <c r="EQW719" s="8"/>
      <c r="EQX719" s="8"/>
      <c r="EQY719" s="8"/>
      <c r="EQZ719" s="8"/>
      <c r="ERA719" s="8"/>
      <c r="ERB719" s="8"/>
      <c r="ERC719" s="8"/>
      <c r="ERD719" s="8"/>
      <c r="ERE719" s="8"/>
      <c r="ERF719" s="8"/>
      <c r="ERG719" s="8"/>
      <c r="ERH719" s="8"/>
      <c r="ERI719" s="8"/>
      <c r="ERJ719" s="8"/>
      <c r="ERK719" s="8"/>
      <c r="ERL719" s="8"/>
      <c r="ERM719" s="8"/>
      <c r="ERN719" s="8"/>
      <c r="ERO719" s="8"/>
      <c r="ERP719" s="8"/>
      <c r="ERQ719" s="8"/>
      <c r="ERR719" s="8"/>
      <c r="ERS719" s="8"/>
      <c r="ERT719" s="8"/>
      <c r="ERU719" s="8"/>
      <c r="ERV719" s="8"/>
      <c r="ERW719" s="8"/>
      <c r="ERX719" s="8"/>
      <c r="ERY719" s="8"/>
      <c r="ERZ719" s="8"/>
      <c r="ESA719" s="8"/>
      <c r="ESB719" s="8"/>
      <c r="ESC719" s="8"/>
      <c r="ESD719" s="8"/>
      <c r="ESE719" s="8"/>
      <c r="ESF719" s="8"/>
      <c r="ESG719" s="8"/>
      <c r="ESH719" s="8"/>
      <c r="ESI719" s="8"/>
      <c r="ESJ719" s="8"/>
      <c r="ESK719" s="8"/>
      <c r="ESL719" s="8"/>
      <c r="ESM719" s="8"/>
      <c r="ESN719" s="8"/>
      <c r="ESO719" s="8"/>
      <c r="ESP719" s="8"/>
      <c r="ESQ719" s="8"/>
      <c r="ESR719" s="8"/>
      <c r="ESS719" s="8"/>
      <c r="EST719" s="8"/>
      <c r="ESU719" s="8"/>
      <c r="ESV719" s="8"/>
      <c r="ESW719" s="8"/>
      <c r="ESX719" s="8"/>
      <c r="ESY719" s="8"/>
      <c r="ESZ719" s="8"/>
      <c r="ETA719" s="8"/>
      <c r="ETB719" s="8"/>
      <c r="ETC719" s="8"/>
      <c r="ETD719" s="8"/>
      <c r="ETE719" s="8"/>
      <c r="ETF719" s="8"/>
      <c r="ETG719" s="8"/>
      <c r="ETH719" s="8"/>
      <c r="ETI719" s="8"/>
      <c r="ETJ719" s="8"/>
      <c r="ETK719" s="8"/>
      <c r="ETL719" s="8"/>
      <c r="ETM719" s="8"/>
      <c r="ETN719" s="8"/>
      <c r="ETO719" s="8"/>
      <c r="ETP719" s="8"/>
      <c r="ETQ719" s="8"/>
      <c r="ETR719" s="8"/>
      <c r="ETS719" s="8"/>
      <c r="ETT719" s="8"/>
      <c r="ETU719" s="8"/>
      <c r="ETV719" s="8"/>
      <c r="ETW719" s="8"/>
      <c r="ETX719" s="8"/>
      <c r="ETY719" s="8"/>
      <c r="ETZ719" s="8"/>
      <c r="EUA719" s="8"/>
      <c r="EUB719" s="8"/>
      <c r="EUC719" s="8"/>
      <c r="EUD719" s="8"/>
      <c r="EUE719" s="8"/>
      <c r="EUF719" s="8"/>
      <c r="EUG719" s="8"/>
      <c r="EUH719" s="8"/>
      <c r="EUI719" s="8"/>
      <c r="EUJ719" s="8"/>
      <c r="EUK719" s="8"/>
      <c r="EUL719" s="8"/>
      <c r="EUM719" s="8"/>
      <c r="EUN719" s="8"/>
      <c r="EUO719" s="8"/>
      <c r="EUP719" s="8"/>
      <c r="EUQ719" s="8"/>
      <c r="EUR719" s="8"/>
      <c r="EUS719" s="8"/>
      <c r="EUT719" s="8"/>
      <c r="EUU719" s="8"/>
      <c r="EUV719" s="8"/>
      <c r="EUW719" s="8"/>
      <c r="EUX719" s="8"/>
      <c r="EUY719" s="8"/>
      <c r="EUZ719" s="8"/>
      <c r="EVA719" s="8"/>
      <c r="EVB719" s="8"/>
      <c r="EVC719" s="8"/>
      <c r="EVD719" s="8"/>
      <c r="EVE719" s="8"/>
      <c r="EVF719" s="8"/>
      <c r="EVG719" s="8"/>
      <c r="EVH719" s="8"/>
      <c r="EVI719" s="8"/>
      <c r="EVJ719" s="8"/>
      <c r="EVK719" s="8"/>
      <c r="EVL719" s="8"/>
      <c r="EVM719" s="8"/>
      <c r="EVN719" s="8"/>
      <c r="EVO719" s="8"/>
      <c r="EVP719" s="8"/>
      <c r="EVQ719" s="8"/>
      <c r="EVR719" s="8"/>
      <c r="EVS719" s="8"/>
      <c r="EVT719" s="8"/>
      <c r="EVU719" s="8"/>
      <c r="EVV719" s="8"/>
      <c r="EVW719" s="8"/>
      <c r="EVX719" s="8"/>
      <c r="EVY719" s="8"/>
      <c r="EVZ719" s="8"/>
      <c r="EWA719" s="8"/>
      <c r="EWB719" s="8"/>
      <c r="EWC719" s="8"/>
      <c r="EWD719" s="8"/>
      <c r="EWE719" s="8"/>
      <c r="EWF719" s="8"/>
      <c r="EWG719" s="8"/>
      <c r="EWH719" s="8"/>
      <c r="EWI719" s="8"/>
      <c r="EWJ719" s="8"/>
      <c r="EWK719" s="8"/>
      <c r="EWL719" s="8"/>
      <c r="EWM719" s="8"/>
      <c r="EWN719" s="8"/>
      <c r="EWO719" s="8"/>
      <c r="EWP719" s="8"/>
      <c r="EWQ719" s="8"/>
      <c r="EWR719" s="8"/>
      <c r="EWS719" s="8"/>
      <c r="EWT719" s="8"/>
      <c r="EWU719" s="8"/>
      <c r="EWV719" s="8"/>
      <c r="EWW719" s="8"/>
      <c r="EWX719" s="8"/>
      <c r="EWY719" s="8"/>
      <c r="EWZ719" s="8"/>
      <c r="EXA719" s="8"/>
      <c r="EXB719" s="8"/>
      <c r="EXC719" s="8"/>
      <c r="EXD719" s="8"/>
      <c r="EXE719" s="8"/>
      <c r="EXF719" s="8"/>
      <c r="EXG719" s="8"/>
      <c r="EXH719" s="8"/>
      <c r="EXI719" s="8"/>
      <c r="EXJ719" s="8"/>
      <c r="EXK719" s="8"/>
      <c r="EXL719" s="8"/>
      <c r="EXM719" s="8"/>
      <c r="EXN719" s="8"/>
      <c r="EXO719" s="8"/>
      <c r="EXP719" s="8"/>
      <c r="EXQ719" s="8"/>
      <c r="EXR719" s="8"/>
      <c r="EXS719" s="8"/>
      <c r="EXT719" s="8"/>
      <c r="EXU719" s="8"/>
      <c r="EXV719" s="8"/>
      <c r="EXW719" s="8"/>
      <c r="EXX719" s="8"/>
      <c r="EXY719" s="8"/>
      <c r="EXZ719" s="8"/>
      <c r="EYA719" s="8"/>
      <c r="EYB719" s="8"/>
      <c r="EYC719" s="8"/>
      <c r="EYD719" s="8"/>
      <c r="EYE719" s="8"/>
      <c r="EYF719" s="8"/>
      <c r="EYG719" s="8"/>
      <c r="EYH719" s="8"/>
      <c r="EYI719" s="8"/>
      <c r="EYJ719" s="8"/>
      <c r="EYK719" s="8"/>
      <c r="EYL719" s="8"/>
      <c r="EYM719" s="8"/>
      <c r="EYN719" s="8"/>
      <c r="EYO719" s="8"/>
      <c r="EYP719" s="8"/>
      <c r="EYQ719" s="8"/>
      <c r="EYR719" s="8"/>
      <c r="EYS719" s="8"/>
      <c r="EYT719" s="8"/>
      <c r="EYU719" s="8"/>
      <c r="EYV719" s="8"/>
      <c r="EYW719" s="8"/>
      <c r="EYX719" s="8"/>
      <c r="EYY719" s="8"/>
      <c r="EYZ719" s="8"/>
      <c r="EZA719" s="8"/>
      <c r="EZB719" s="8"/>
      <c r="EZC719" s="8"/>
      <c r="EZD719" s="8"/>
      <c r="EZE719" s="8"/>
      <c r="EZF719" s="8"/>
      <c r="EZG719" s="8"/>
      <c r="EZH719" s="8"/>
      <c r="EZI719" s="8"/>
      <c r="EZJ719" s="8"/>
      <c r="EZK719" s="8"/>
      <c r="EZL719" s="8"/>
      <c r="EZM719" s="8"/>
      <c r="EZN719" s="8"/>
      <c r="EZO719" s="8"/>
      <c r="EZP719" s="8"/>
      <c r="EZQ719" s="8"/>
      <c r="EZR719" s="8"/>
      <c r="EZS719" s="8"/>
      <c r="EZT719" s="8"/>
      <c r="EZU719" s="8"/>
      <c r="EZV719" s="8"/>
      <c r="EZW719" s="8"/>
      <c r="EZX719" s="8"/>
      <c r="EZY719" s="8"/>
      <c r="EZZ719" s="8"/>
      <c r="FAA719" s="8"/>
      <c r="FAB719" s="8"/>
      <c r="FAC719" s="8"/>
      <c r="FAD719" s="8"/>
      <c r="FAE719" s="8"/>
      <c r="FAF719" s="8"/>
      <c r="FAG719" s="8"/>
      <c r="FAH719" s="8"/>
      <c r="FAI719" s="8"/>
      <c r="FAJ719" s="8"/>
      <c r="FAK719" s="8"/>
      <c r="FAL719" s="8"/>
      <c r="FAM719" s="8"/>
      <c r="FAN719" s="8"/>
      <c r="FAO719" s="8"/>
      <c r="FAP719" s="8"/>
      <c r="FAQ719" s="8"/>
      <c r="FAR719" s="8"/>
      <c r="FAS719" s="8"/>
      <c r="FAT719" s="8"/>
      <c r="FAU719" s="8"/>
      <c r="FAV719" s="8"/>
      <c r="FAW719" s="8"/>
      <c r="FAX719" s="8"/>
      <c r="FAY719" s="8"/>
      <c r="FAZ719" s="8"/>
      <c r="FBA719" s="8"/>
      <c r="FBB719" s="8"/>
      <c r="FBC719" s="8"/>
      <c r="FBD719" s="8"/>
      <c r="FBE719" s="8"/>
      <c r="FBF719" s="8"/>
      <c r="FBG719" s="8"/>
      <c r="FBH719" s="8"/>
      <c r="FBI719" s="8"/>
      <c r="FBJ719" s="8"/>
      <c r="FBK719" s="8"/>
      <c r="FBL719" s="8"/>
      <c r="FBM719" s="8"/>
      <c r="FBN719" s="8"/>
      <c r="FBO719" s="8"/>
      <c r="FBP719" s="8"/>
      <c r="FBQ719" s="8"/>
      <c r="FBR719" s="8"/>
      <c r="FBS719" s="8"/>
      <c r="FBT719" s="8"/>
      <c r="FBU719" s="8"/>
      <c r="FBV719" s="8"/>
      <c r="FBW719" s="8"/>
      <c r="FBX719" s="8"/>
      <c r="FBY719" s="8"/>
      <c r="FBZ719" s="8"/>
      <c r="FCA719" s="8"/>
      <c r="FCB719" s="8"/>
      <c r="FCC719" s="8"/>
      <c r="FCD719" s="8"/>
      <c r="FCE719" s="8"/>
      <c r="FCF719" s="8"/>
      <c r="FCG719" s="8"/>
      <c r="FCH719" s="8"/>
      <c r="FCI719" s="8"/>
      <c r="FCJ719" s="8"/>
      <c r="FCK719" s="8"/>
      <c r="FCL719" s="8"/>
      <c r="FCM719" s="8"/>
      <c r="FCN719" s="8"/>
      <c r="FCO719" s="8"/>
      <c r="FCP719" s="8"/>
      <c r="FCQ719" s="8"/>
      <c r="FCR719" s="8"/>
      <c r="FCS719" s="8"/>
      <c r="FCT719" s="8"/>
      <c r="FCU719" s="8"/>
      <c r="FCV719" s="8"/>
      <c r="FCW719" s="8"/>
      <c r="FCX719" s="8"/>
      <c r="FCY719" s="8"/>
      <c r="FCZ719" s="8"/>
      <c r="FDA719" s="8"/>
      <c r="FDB719" s="8"/>
      <c r="FDC719" s="8"/>
      <c r="FDD719" s="8"/>
      <c r="FDE719" s="8"/>
      <c r="FDF719" s="8"/>
      <c r="FDG719" s="8"/>
      <c r="FDH719" s="8"/>
      <c r="FDI719" s="8"/>
      <c r="FDJ719" s="8"/>
      <c r="FDK719" s="8"/>
      <c r="FDL719" s="8"/>
      <c r="FDM719" s="8"/>
      <c r="FDN719" s="8"/>
      <c r="FDO719" s="8"/>
      <c r="FDP719" s="8"/>
      <c r="FDQ719" s="8"/>
      <c r="FDR719" s="8"/>
      <c r="FDS719" s="8"/>
      <c r="FDT719" s="8"/>
      <c r="FDU719" s="8"/>
      <c r="FDV719" s="8"/>
      <c r="FDW719" s="8"/>
      <c r="FDX719" s="8"/>
      <c r="FDY719" s="8"/>
      <c r="FDZ719" s="8"/>
      <c r="FEA719" s="8"/>
      <c r="FEB719" s="8"/>
      <c r="FEC719" s="8"/>
      <c r="FED719" s="8"/>
      <c r="FEE719" s="8"/>
      <c r="FEF719" s="8"/>
      <c r="FEG719" s="8"/>
      <c r="FEH719" s="8"/>
      <c r="FEI719" s="8"/>
      <c r="FEJ719" s="8"/>
      <c r="FEK719" s="8"/>
      <c r="FEL719" s="8"/>
      <c r="FEM719" s="8"/>
      <c r="FEN719" s="8"/>
      <c r="FEO719" s="8"/>
      <c r="FEP719" s="8"/>
      <c r="FEQ719" s="8"/>
      <c r="FER719" s="8"/>
      <c r="FES719" s="8"/>
      <c r="FET719" s="8"/>
      <c r="FEU719" s="8"/>
      <c r="FEV719" s="8"/>
      <c r="FEW719" s="8"/>
      <c r="FEX719" s="8"/>
      <c r="FEY719" s="8"/>
      <c r="FEZ719" s="8"/>
      <c r="FFA719" s="8"/>
      <c r="FFB719" s="8"/>
      <c r="FFC719" s="8"/>
      <c r="FFD719" s="8"/>
      <c r="FFE719" s="8"/>
      <c r="FFF719" s="8"/>
      <c r="FFG719" s="8"/>
      <c r="FFH719" s="8"/>
      <c r="FFI719" s="8"/>
      <c r="FFJ719" s="8"/>
      <c r="FFK719" s="8"/>
      <c r="FFL719" s="8"/>
      <c r="FFM719" s="8"/>
      <c r="FFN719" s="8"/>
      <c r="FFO719" s="8"/>
      <c r="FFP719" s="8"/>
      <c r="FFQ719" s="8"/>
      <c r="FFR719" s="8"/>
      <c r="FFS719" s="8"/>
      <c r="FFT719" s="8"/>
      <c r="FFU719" s="8"/>
      <c r="FFV719" s="8"/>
      <c r="FFW719" s="8"/>
      <c r="FFX719" s="8"/>
      <c r="FFY719" s="8"/>
      <c r="FFZ719" s="8"/>
      <c r="FGA719" s="8"/>
      <c r="FGB719" s="8"/>
      <c r="FGC719" s="8"/>
      <c r="FGD719" s="8"/>
      <c r="FGE719" s="8"/>
      <c r="FGF719" s="8"/>
      <c r="FGG719" s="8"/>
      <c r="FGH719" s="8"/>
      <c r="FGI719" s="8"/>
      <c r="FGJ719" s="8"/>
      <c r="FGK719" s="8"/>
      <c r="FGL719" s="8"/>
      <c r="FGM719" s="8"/>
      <c r="FGN719" s="8"/>
      <c r="FGO719" s="8"/>
      <c r="FGP719" s="8"/>
      <c r="FGQ719" s="8"/>
      <c r="FGR719" s="8"/>
      <c r="FGS719" s="8"/>
      <c r="FGT719" s="8"/>
      <c r="FGU719" s="8"/>
      <c r="FGV719" s="8"/>
      <c r="FGW719" s="8"/>
      <c r="FGX719" s="8"/>
      <c r="FGY719" s="8"/>
      <c r="FGZ719" s="8"/>
      <c r="FHA719" s="8"/>
      <c r="FHB719" s="8"/>
      <c r="FHC719" s="8"/>
      <c r="FHD719" s="8"/>
      <c r="FHE719" s="8"/>
      <c r="FHF719" s="8"/>
      <c r="FHG719" s="8"/>
      <c r="FHH719" s="8"/>
      <c r="FHI719" s="8"/>
      <c r="FHJ719" s="8"/>
      <c r="FHK719" s="8"/>
      <c r="FHL719" s="8"/>
      <c r="FHM719" s="8"/>
      <c r="FHN719" s="8"/>
      <c r="FHO719" s="8"/>
      <c r="FHP719" s="8"/>
      <c r="FHQ719" s="8"/>
      <c r="FHR719" s="8"/>
      <c r="FHS719" s="8"/>
      <c r="FHT719" s="8"/>
      <c r="FHU719" s="8"/>
      <c r="FHV719" s="8"/>
      <c r="FHW719" s="8"/>
      <c r="FHX719" s="8"/>
      <c r="FHY719" s="8"/>
      <c r="FHZ719" s="8"/>
      <c r="FIA719" s="8"/>
      <c r="FIB719" s="8"/>
      <c r="FIC719" s="8"/>
      <c r="FID719" s="8"/>
      <c r="FIE719" s="8"/>
      <c r="FIF719" s="8"/>
      <c r="FIG719" s="8"/>
      <c r="FIH719" s="8"/>
      <c r="FII719" s="8"/>
      <c r="FIJ719" s="8"/>
      <c r="FIK719" s="8"/>
      <c r="FIL719" s="8"/>
      <c r="FIM719" s="8"/>
      <c r="FIN719" s="8"/>
      <c r="FIO719" s="8"/>
      <c r="FIP719" s="8"/>
      <c r="FIQ719" s="8"/>
      <c r="FIR719" s="8"/>
      <c r="FIS719" s="8"/>
      <c r="FIT719" s="8"/>
      <c r="FIU719" s="8"/>
      <c r="FIV719" s="8"/>
      <c r="FIW719" s="8"/>
      <c r="FIX719" s="8"/>
      <c r="FIY719" s="8"/>
      <c r="FIZ719" s="8"/>
      <c r="FJA719" s="8"/>
      <c r="FJB719" s="8"/>
      <c r="FJC719" s="8"/>
      <c r="FJD719" s="8"/>
      <c r="FJE719" s="8"/>
      <c r="FJF719" s="8"/>
      <c r="FJG719" s="8"/>
      <c r="FJH719" s="8"/>
      <c r="FJI719" s="8"/>
      <c r="FJJ719" s="8"/>
      <c r="FJK719" s="8"/>
      <c r="FJL719" s="8"/>
      <c r="FJM719" s="8"/>
      <c r="FJN719" s="8"/>
      <c r="FJO719" s="8"/>
      <c r="FJP719" s="8"/>
      <c r="FJQ719" s="8"/>
      <c r="FJR719" s="8"/>
      <c r="FJS719" s="8"/>
      <c r="FJT719" s="8"/>
      <c r="FJU719" s="8"/>
      <c r="FJV719" s="8"/>
      <c r="FJW719" s="8"/>
      <c r="FJX719" s="8"/>
      <c r="FJY719" s="8"/>
      <c r="FJZ719" s="8"/>
      <c r="FKA719" s="8"/>
      <c r="FKB719" s="8"/>
      <c r="FKC719" s="8"/>
      <c r="FKD719" s="8"/>
      <c r="FKE719" s="8"/>
      <c r="FKF719" s="8"/>
      <c r="FKG719" s="8"/>
      <c r="FKH719" s="8"/>
      <c r="FKI719" s="8"/>
      <c r="FKJ719" s="8"/>
      <c r="FKK719" s="8"/>
      <c r="FKL719" s="8"/>
      <c r="FKM719" s="8"/>
      <c r="FKN719" s="8"/>
      <c r="FKO719" s="8"/>
      <c r="FKP719" s="8"/>
      <c r="FKQ719" s="8"/>
      <c r="FKR719" s="8"/>
      <c r="FKS719" s="8"/>
      <c r="FKT719" s="8"/>
      <c r="FKU719" s="8"/>
      <c r="FKV719" s="8"/>
      <c r="FKW719" s="8"/>
      <c r="FKX719" s="8"/>
      <c r="FKY719" s="8"/>
      <c r="FKZ719" s="8"/>
      <c r="FLA719" s="8"/>
      <c r="FLB719" s="8"/>
      <c r="FLC719" s="8"/>
      <c r="FLD719" s="8"/>
      <c r="FLE719" s="8"/>
      <c r="FLF719" s="8"/>
      <c r="FLG719" s="8"/>
      <c r="FLH719" s="8"/>
      <c r="FLI719" s="8"/>
      <c r="FLJ719" s="8"/>
      <c r="FLK719" s="8"/>
      <c r="FLL719" s="8"/>
      <c r="FLM719" s="8"/>
      <c r="FLN719" s="8"/>
      <c r="FLO719" s="8"/>
      <c r="FLP719" s="8"/>
      <c r="FLQ719" s="8"/>
      <c r="FLR719" s="8"/>
      <c r="FLS719" s="8"/>
      <c r="FLT719" s="8"/>
      <c r="FLU719" s="8"/>
      <c r="FLV719" s="8"/>
      <c r="FLW719" s="8"/>
      <c r="FLX719" s="8"/>
      <c r="FLY719" s="8"/>
      <c r="FLZ719" s="8"/>
      <c r="FMA719" s="8"/>
      <c r="FMB719" s="8"/>
      <c r="FMC719" s="8"/>
      <c r="FMD719" s="8"/>
      <c r="FME719" s="8"/>
      <c r="FMF719" s="8"/>
      <c r="FMG719" s="8"/>
      <c r="FMH719" s="8"/>
      <c r="FMI719" s="8"/>
      <c r="FMJ719" s="8"/>
      <c r="FMK719" s="8"/>
      <c r="FML719" s="8"/>
      <c r="FMM719" s="8"/>
      <c r="FMN719" s="8"/>
      <c r="FMO719" s="8"/>
      <c r="FMP719" s="8"/>
      <c r="FMQ719" s="8"/>
      <c r="FMR719" s="8"/>
      <c r="FMS719" s="8"/>
      <c r="FMT719" s="8"/>
      <c r="FMU719" s="8"/>
      <c r="FMV719" s="8"/>
      <c r="FMW719" s="8"/>
      <c r="FMX719" s="8"/>
      <c r="FMY719" s="8"/>
      <c r="FMZ719" s="8"/>
      <c r="FNA719" s="8"/>
      <c r="FNB719" s="8"/>
      <c r="FNC719" s="8"/>
      <c r="FND719" s="8"/>
      <c r="FNE719" s="8"/>
      <c r="FNF719" s="8"/>
      <c r="FNG719" s="8"/>
      <c r="FNH719" s="8"/>
      <c r="FNI719" s="8"/>
      <c r="FNJ719" s="8"/>
      <c r="FNK719" s="8"/>
      <c r="FNL719" s="8"/>
      <c r="FNM719" s="8"/>
      <c r="FNN719" s="8"/>
      <c r="FNO719" s="8"/>
      <c r="FNP719" s="8"/>
      <c r="FNQ719" s="8"/>
      <c r="FNR719" s="8"/>
      <c r="FNS719" s="8"/>
      <c r="FNT719" s="8"/>
      <c r="FNU719" s="8"/>
      <c r="FNV719" s="8"/>
      <c r="FNW719" s="8"/>
      <c r="FNX719" s="8"/>
      <c r="FNY719" s="8"/>
      <c r="FNZ719" s="8"/>
      <c r="FOA719" s="8"/>
      <c r="FOB719" s="8"/>
      <c r="FOC719" s="8"/>
      <c r="FOD719" s="8"/>
      <c r="FOE719" s="8"/>
      <c r="FOF719" s="8"/>
      <c r="FOG719" s="8"/>
      <c r="FOH719" s="8"/>
      <c r="FOI719" s="8"/>
      <c r="FOJ719" s="8"/>
      <c r="FOK719" s="8"/>
      <c r="FOL719" s="8"/>
      <c r="FOM719" s="8"/>
      <c r="FON719" s="8"/>
      <c r="FOO719" s="8"/>
      <c r="FOP719" s="8"/>
      <c r="FOQ719" s="8"/>
      <c r="FOR719" s="8"/>
      <c r="FOS719" s="8"/>
      <c r="FOT719" s="8"/>
      <c r="FOU719" s="8"/>
      <c r="FOV719" s="8"/>
      <c r="FOW719" s="8"/>
      <c r="FOX719" s="8"/>
      <c r="FOY719" s="8"/>
      <c r="FOZ719" s="8"/>
      <c r="FPA719" s="8"/>
      <c r="FPB719" s="8"/>
      <c r="FPC719" s="8"/>
      <c r="FPD719" s="8"/>
      <c r="FPE719" s="8"/>
      <c r="FPF719" s="8"/>
      <c r="FPG719" s="8"/>
      <c r="FPH719" s="8"/>
      <c r="FPI719" s="8"/>
      <c r="FPJ719" s="8"/>
      <c r="FPK719" s="8"/>
      <c r="FPL719" s="8"/>
      <c r="FPM719" s="8"/>
      <c r="FPN719" s="8"/>
      <c r="FPO719" s="8"/>
      <c r="FPP719" s="8"/>
      <c r="FPQ719" s="8"/>
      <c r="FPR719" s="8"/>
      <c r="FPS719" s="8"/>
      <c r="FPT719" s="8"/>
      <c r="FPU719" s="8"/>
      <c r="FPV719" s="8"/>
      <c r="FPW719" s="8"/>
      <c r="FPX719" s="8"/>
      <c r="FPY719" s="8"/>
      <c r="FPZ719" s="8"/>
      <c r="FQA719" s="8"/>
      <c r="FQB719" s="8"/>
      <c r="FQC719" s="8"/>
      <c r="FQD719" s="8"/>
      <c r="FQE719" s="8"/>
      <c r="FQF719" s="8"/>
      <c r="FQG719" s="8"/>
      <c r="FQH719" s="8"/>
      <c r="FQI719" s="8"/>
      <c r="FQJ719" s="8"/>
      <c r="FQK719" s="8"/>
      <c r="FQL719" s="8"/>
      <c r="FQM719" s="8"/>
      <c r="FQN719" s="8"/>
      <c r="FQO719" s="8"/>
      <c r="FQP719" s="8"/>
      <c r="FQQ719" s="8"/>
      <c r="FQR719" s="8"/>
      <c r="FQS719" s="8"/>
      <c r="FQT719" s="8"/>
      <c r="FQU719" s="8"/>
      <c r="FQV719" s="8"/>
      <c r="FQW719" s="8"/>
      <c r="FQX719" s="8"/>
      <c r="FQY719" s="8"/>
      <c r="FQZ719" s="8"/>
      <c r="FRA719" s="8"/>
      <c r="FRB719" s="8"/>
      <c r="FRC719" s="8"/>
      <c r="FRD719" s="8"/>
      <c r="FRE719" s="8"/>
      <c r="FRF719" s="8"/>
      <c r="FRG719" s="8"/>
      <c r="FRH719" s="8"/>
      <c r="FRI719" s="8"/>
      <c r="FRJ719" s="8"/>
      <c r="FRK719" s="8"/>
      <c r="FRL719" s="8"/>
      <c r="FRM719" s="8"/>
      <c r="FRN719" s="8"/>
      <c r="FRO719" s="8"/>
      <c r="FRP719" s="8"/>
      <c r="FRQ719" s="8"/>
      <c r="FRR719" s="8"/>
      <c r="FRS719" s="8"/>
      <c r="FRT719" s="8"/>
      <c r="FRU719" s="8"/>
      <c r="FRV719" s="8"/>
      <c r="FRW719" s="8"/>
      <c r="FRX719" s="8"/>
      <c r="FRY719" s="8"/>
      <c r="FRZ719" s="8"/>
      <c r="FSA719" s="8"/>
      <c r="FSB719" s="8"/>
      <c r="FSC719" s="8"/>
      <c r="FSD719" s="8"/>
      <c r="FSE719" s="8"/>
      <c r="FSF719" s="8"/>
      <c r="FSG719" s="8"/>
      <c r="FSH719" s="8"/>
      <c r="FSI719" s="8"/>
      <c r="FSJ719" s="8"/>
      <c r="FSK719" s="8"/>
      <c r="FSL719" s="8"/>
      <c r="FSM719" s="8"/>
      <c r="FSN719" s="8"/>
      <c r="FSO719" s="8"/>
      <c r="FSP719" s="8"/>
      <c r="FSQ719" s="8"/>
      <c r="FSR719" s="8"/>
      <c r="FSS719" s="8"/>
      <c r="FST719" s="8"/>
      <c r="FSU719" s="8"/>
      <c r="FSV719" s="8"/>
      <c r="FSW719" s="8"/>
      <c r="FSX719" s="8"/>
      <c r="FSY719" s="8"/>
      <c r="FSZ719" s="8"/>
      <c r="FTA719" s="8"/>
      <c r="FTB719" s="8"/>
      <c r="FTC719" s="8"/>
      <c r="FTD719" s="8"/>
      <c r="FTE719" s="8"/>
      <c r="FTF719" s="8"/>
      <c r="FTG719" s="8"/>
      <c r="FTH719" s="8"/>
      <c r="FTI719" s="8"/>
      <c r="FTJ719" s="8"/>
      <c r="FTK719" s="8"/>
      <c r="FTL719" s="8"/>
      <c r="FTM719" s="8"/>
      <c r="FTN719" s="8"/>
      <c r="FTO719" s="8"/>
      <c r="FTP719" s="8"/>
      <c r="FTQ719" s="8"/>
      <c r="FTR719" s="8"/>
      <c r="FTS719" s="8"/>
      <c r="FTT719" s="8"/>
      <c r="FTU719" s="8"/>
      <c r="FTV719" s="8"/>
      <c r="FTW719" s="8"/>
      <c r="FTX719" s="8"/>
      <c r="FTY719" s="8"/>
      <c r="FTZ719" s="8"/>
      <c r="FUA719" s="8"/>
      <c r="FUB719" s="8"/>
      <c r="FUC719" s="8"/>
      <c r="FUD719" s="8"/>
      <c r="FUE719" s="8"/>
      <c r="FUF719" s="8"/>
      <c r="FUG719" s="8"/>
      <c r="FUH719" s="8"/>
      <c r="FUI719" s="8"/>
      <c r="FUJ719" s="8"/>
      <c r="FUK719" s="8"/>
      <c r="FUL719" s="8"/>
      <c r="FUM719" s="8"/>
      <c r="FUN719" s="8"/>
      <c r="FUO719" s="8"/>
      <c r="FUP719" s="8"/>
      <c r="FUQ719" s="8"/>
      <c r="FUR719" s="8"/>
      <c r="FUS719" s="8"/>
      <c r="FUT719" s="8"/>
      <c r="FUU719" s="8"/>
      <c r="FUV719" s="8"/>
      <c r="FUW719" s="8"/>
      <c r="FUX719" s="8"/>
      <c r="FUY719" s="8"/>
      <c r="FUZ719" s="8"/>
      <c r="FVA719" s="8"/>
      <c r="FVB719" s="8"/>
      <c r="FVC719" s="8"/>
      <c r="FVD719" s="8"/>
      <c r="FVE719" s="8"/>
      <c r="FVF719" s="8"/>
      <c r="FVG719" s="8"/>
      <c r="FVH719" s="8"/>
      <c r="FVI719" s="8"/>
      <c r="FVJ719" s="8"/>
      <c r="FVK719" s="8"/>
      <c r="FVL719" s="8"/>
      <c r="FVM719" s="8"/>
      <c r="FVN719" s="8"/>
      <c r="FVO719" s="8"/>
      <c r="FVP719" s="8"/>
      <c r="FVQ719" s="8"/>
      <c r="FVR719" s="8"/>
      <c r="FVS719" s="8"/>
      <c r="FVT719" s="8"/>
      <c r="FVU719" s="8"/>
      <c r="FVV719" s="8"/>
      <c r="FVW719" s="8"/>
      <c r="FVX719" s="8"/>
      <c r="FVY719" s="8"/>
      <c r="FVZ719" s="8"/>
      <c r="FWA719" s="8"/>
      <c r="FWB719" s="8"/>
      <c r="FWC719" s="8"/>
      <c r="FWD719" s="8"/>
      <c r="FWE719" s="8"/>
      <c r="FWF719" s="8"/>
      <c r="FWG719" s="8"/>
      <c r="FWH719" s="8"/>
      <c r="FWI719" s="8"/>
      <c r="FWJ719" s="8"/>
      <c r="FWK719" s="8"/>
      <c r="FWL719" s="8"/>
      <c r="FWM719" s="8"/>
      <c r="FWN719" s="8"/>
      <c r="FWO719" s="8"/>
      <c r="FWP719" s="8"/>
      <c r="FWQ719" s="8"/>
      <c r="FWR719" s="8"/>
      <c r="FWS719" s="8"/>
      <c r="FWT719" s="8"/>
      <c r="FWU719" s="8"/>
      <c r="FWV719" s="8"/>
      <c r="FWW719" s="8"/>
      <c r="FWX719" s="8"/>
      <c r="FWY719" s="8"/>
      <c r="FWZ719" s="8"/>
      <c r="FXA719" s="8"/>
      <c r="FXB719" s="8"/>
      <c r="FXC719" s="8"/>
      <c r="FXD719" s="8"/>
      <c r="FXE719" s="8"/>
      <c r="FXF719" s="8"/>
      <c r="FXG719" s="8"/>
      <c r="FXH719" s="8"/>
      <c r="FXI719" s="8"/>
      <c r="FXJ719" s="8"/>
      <c r="FXK719" s="8"/>
      <c r="FXL719" s="8"/>
      <c r="FXM719" s="8"/>
      <c r="FXN719" s="8"/>
      <c r="FXO719" s="8"/>
      <c r="FXP719" s="8"/>
      <c r="FXQ719" s="8"/>
      <c r="FXR719" s="8"/>
      <c r="FXS719" s="8"/>
      <c r="FXT719" s="8"/>
      <c r="FXU719" s="8"/>
      <c r="FXV719" s="8"/>
      <c r="FXW719" s="8"/>
      <c r="FXX719" s="8"/>
      <c r="FXY719" s="8"/>
      <c r="FXZ719" s="8"/>
      <c r="FYA719" s="8"/>
      <c r="FYB719" s="8"/>
      <c r="FYC719" s="8"/>
      <c r="FYD719" s="8"/>
      <c r="FYE719" s="8"/>
      <c r="FYF719" s="8"/>
      <c r="FYG719" s="8"/>
      <c r="FYH719" s="8"/>
      <c r="FYI719" s="8"/>
      <c r="FYJ719" s="8"/>
      <c r="FYK719" s="8"/>
      <c r="FYL719" s="8"/>
      <c r="FYM719" s="8"/>
      <c r="FYN719" s="8"/>
      <c r="FYO719" s="8"/>
      <c r="FYP719" s="8"/>
      <c r="FYQ719" s="8"/>
      <c r="FYR719" s="8"/>
      <c r="FYS719" s="8"/>
      <c r="FYT719" s="8"/>
      <c r="FYU719" s="8"/>
      <c r="FYV719" s="8"/>
      <c r="FYW719" s="8"/>
      <c r="FYX719" s="8"/>
      <c r="FYY719" s="8"/>
      <c r="FYZ719" s="8"/>
      <c r="FZA719" s="8"/>
      <c r="FZB719" s="8"/>
      <c r="FZC719" s="8"/>
      <c r="FZD719" s="8"/>
      <c r="FZE719" s="8"/>
      <c r="FZF719" s="8"/>
      <c r="FZG719" s="8"/>
      <c r="FZH719" s="8"/>
      <c r="FZI719" s="8"/>
      <c r="FZJ719" s="8"/>
      <c r="FZK719" s="8"/>
      <c r="FZL719" s="8"/>
      <c r="FZM719" s="8"/>
      <c r="FZN719" s="8"/>
      <c r="FZO719" s="8"/>
      <c r="FZP719" s="8"/>
      <c r="FZQ719" s="8"/>
      <c r="FZR719" s="8"/>
      <c r="FZS719" s="8"/>
      <c r="FZT719" s="8"/>
      <c r="FZU719" s="8"/>
      <c r="FZV719" s="8"/>
      <c r="FZW719" s="8"/>
      <c r="FZX719" s="8"/>
      <c r="FZY719" s="8"/>
      <c r="FZZ719" s="8"/>
      <c r="GAA719" s="8"/>
      <c r="GAB719" s="8"/>
      <c r="GAC719" s="8"/>
      <c r="GAD719" s="8"/>
      <c r="GAE719" s="8"/>
      <c r="GAF719" s="8"/>
      <c r="GAG719" s="8"/>
      <c r="GAH719" s="8"/>
      <c r="GAI719" s="8"/>
      <c r="GAJ719" s="8"/>
      <c r="GAK719" s="8"/>
      <c r="GAL719" s="8"/>
      <c r="GAM719" s="8"/>
      <c r="GAN719" s="8"/>
      <c r="GAO719" s="8"/>
      <c r="GAP719" s="8"/>
      <c r="GAQ719" s="8"/>
      <c r="GAR719" s="8"/>
      <c r="GAS719" s="8"/>
      <c r="GAT719" s="8"/>
      <c r="GAU719" s="8"/>
      <c r="GAV719" s="8"/>
      <c r="GAW719" s="8"/>
      <c r="GAX719" s="8"/>
      <c r="GAY719" s="8"/>
      <c r="GAZ719" s="8"/>
      <c r="GBA719" s="8"/>
      <c r="GBB719" s="8"/>
      <c r="GBC719" s="8"/>
      <c r="GBD719" s="8"/>
      <c r="GBE719" s="8"/>
      <c r="GBF719" s="8"/>
      <c r="GBG719" s="8"/>
      <c r="GBH719" s="8"/>
      <c r="GBI719" s="8"/>
      <c r="GBJ719" s="8"/>
      <c r="GBK719" s="8"/>
      <c r="GBL719" s="8"/>
      <c r="GBM719" s="8"/>
      <c r="GBN719" s="8"/>
      <c r="GBO719" s="8"/>
      <c r="GBP719" s="8"/>
      <c r="GBQ719" s="8"/>
      <c r="GBR719" s="8"/>
      <c r="GBS719" s="8"/>
      <c r="GBT719" s="8"/>
      <c r="GBU719" s="8"/>
      <c r="GBV719" s="8"/>
      <c r="GBW719" s="8"/>
      <c r="GBX719" s="8"/>
      <c r="GBY719" s="8"/>
      <c r="GBZ719" s="8"/>
      <c r="GCA719" s="8"/>
      <c r="GCB719" s="8"/>
      <c r="GCC719" s="8"/>
      <c r="GCD719" s="8"/>
      <c r="GCE719" s="8"/>
      <c r="GCF719" s="8"/>
      <c r="GCG719" s="8"/>
      <c r="GCH719" s="8"/>
      <c r="GCI719" s="8"/>
      <c r="GCJ719" s="8"/>
      <c r="GCK719" s="8"/>
      <c r="GCL719" s="8"/>
      <c r="GCM719" s="8"/>
      <c r="GCN719" s="8"/>
      <c r="GCO719" s="8"/>
      <c r="GCP719" s="8"/>
      <c r="GCQ719" s="8"/>
      <c r="GCR719" s="8"/>
      <c r="GCS719" s="8"/>
      <c r="GCT719" s="8"/>
      <c r="GCU719" s="8"/>
      <c r="GCV719" s="8"/>
      <c r="GCW719" s="8"/>
      <c r="GCX719" s="8"/>
      <c r="GCY719" s="8"/>
      <c r="GCZ719" s="8"/>
      <c r="GDA719" s="8"/>
      <c r="GDB719" s="8"/>
      <c r="GDC719" s="8"/>
      <c r="GDD719" s="8"/>
      <c r="GDE719" s="8"/>
      <c r="GDF719" s="8"/>
      <c r="GDG719" s="8"/>
      <c r="GDH719" s="8"/>
      <c r="GDI719" s="8"/>
      <c r="GDJ719" s="8"/>
      <c r="GDK719" s="8"/>
      <c r="GDL719" s="8"/>
      <c r="GDM719" s="8"/>
      <c r="GDN719" s="8"/>
      <c r="GDO719" s="8"/>
      <c r="GDP719" s="8"/>
      <c r="GDQ719" s="8"/>
      <c r="GDR719" s="8"/>
      <c r="GDS719" s="8"/>
      <c r="GDT719" s="8"/>
      <c r="GDU719" s="8"/>
      <c r="GDV719" s="8"/>
      <c r="GDW719" s="8"/>
      <c r="GDX719" s="8"/>
      <c r="GDY719" s="8"/>
      <c r="GDZ719" s="8"/>
      <c r="GEA719" s="8"/>
      <c r="GEB719" s="8"/>
      <c r="GEC719" s="8"/>
      <c r="GED719" s="8"/>
      <c r="GEE719" s="8"/>
      <c r="GEF719" s="8"/>
      <c r="GEG719" s="8"/>
      <c r="GEH719" s="8"/>
      <c r="GEI719" s="8"/>
      <c r="GEJ719" s="8"/>
      <c r="GEK719" s="8"/>
      <c r="GEL719" s="8"/>
      <c r="GEM719" s="8"/>
      <c r="GEN719" s="8"/>
      <c r="GEO719" s="8"/>
      <c r="GEP719" s="8"/>
      <c r="GEQ719" s="8"/>
      <c r="GER719" s="8"/>
      <c r="GES719" s="8"/>
      <c r="GET719" s="8"/>
      <c r="GEU719" s="8"/>
      <c r="GEV719" s="8"/>
      <c r="GEW719" s="8"/>
      <c r="GEX719" s="8"/>
      <c r="GEY719" s="8"/>
      <c r="GEZ719" s="8"/>
      <c r="GFA719" s="8"/>
      <c r="GFB719" s="8"/>
      <c r="GFC719" s="8"/>
      <c r="GFD719" s="8"/>
      <c r="GFE719" s="8"/>
      <c r="GFF719" s="8"/>
      <c r="GFG719" s="8"/>
      <c r="GFH719" s="8"/>
      <c r="GFI719" s="8"/>
      <c r="GFJ719" s="8"/>
      <c r="GFK719" s="8"/>
      <c r="GFL719" s="8"/>
      <c r="GFM719" s="8"/>
      <c r="GFN719" s="8"/>
      <c r="GFO719" s="8"/>
      <c r="GFP719" s="8"/>
      <c r="GFQ719" s="8"/>
      <c r="GFR719" s="8"/>
      <c r="GFS719" s="8"/>
      <c r="GFT719" s="8"/>
      <c r="GFU719" s="8"/>
      <c r="GFV719" s="8"/>
      <c r="GFW719" s="8"/>
      <c r="GFX719" s="8"/>
      <c r="GFY719" s="8"/>
      <c r="GFZ719" s="8"/>
      <c r="GGA719" s="8"/>
      <c r="GGB719" s="8"/>
      <c r="GGC719" s="8"/>
      <c r="GGD719" s="8"/>
      <c r="GGE719" s="8"/>
      <c r="GGF719" s="8"/>
      <c r="GGG719" s="8"/>
      <c r="GGH719" s="8"/>
      <c r="GGI719" s="8"/>
      <c r="GGJ719" s="8"/>
      <c r="GGK719" s="8"/>
      <c r="GGL719" s="8"/>
      <c r="GGM719" s="8"/>
      <c r="GGN719" s="8"/>
      <c r="GGO719" s="8"/>
      <c r="GGP719" s="8"/>
      <c r="GGQ719" s="8"/>
      <c r="GGR719" s="8"/>
      <c r="GGS719" s="8"/>
      <c r="GGT719" s="8"/>
      <c r="GGU719" s="8"/>
      <c r="GGV719" s="8"/>
      <c r="GGW719" s="8"/>
      <c r="GGX719" s="8"/>
      <c r="GGY719" s="8"/>
      <c r="GGZ719" s="8"/>
      <c r="GHA719" s="8"/>
      <c r="GHB719" s="8"/>
      <c r="GHC719" s="8"/>
      <c r="GHD719" s="8"/>
      <c r="GHE719" s="8"/>
      <c r="GHF719" s="8"/>
      <c r="GHG719" s="8"/>
      <c r="GHH719" s="8"/>
      <c r="GHI719" s="8"/>
      <c r="GHJ719" s="8"/>
      <c r="GHK719" s="8"/>
      <c r="GHL719" s="8"/>
      <c r="GHM719" s="8"/>
      <c r="GHN719" s="8"/>
      <c r="GHO719" s="8"/>
      <c r="GHP719" s="8"/>
      <c r="GHQ719" s="8"/>
      <c r="GHR719" s="8"/>
      <c r="GHS719" s="8"/>
      <c r="GHT719" s="8"/>
      <c r="GHU719" s="8"/>
      <c r="GHV719" s="8"/>
      <c r="GHW719" s="8"/>
      <c r="GHX719" s="8"/>
      <c r="GHY719" s="8"/>
      <c r="GHZ719" s="8"/>
      <c r="GIA719" s="8"/>
      <c r="GIB719" s="8"/>
      <c r="GIC719" s="8"/>
      <c r="GID719" s="8"/>
      <c r="GIE719" s="8"/>
      <c r="GIF719" s="8"/>
      <c r="GIG719" s="8"/>
      <c r="GIH719" s="8"/>
      <c r="GII719" s="8"/>
      <c r="GIJ719" s="8"/>
      <c r="GIK719" s="8"/>
      <c r="GIL719" s="8"/>
      <c r="GIM719" s="8"/>
      <c r="GIN719" s="8"/>
      <c r="GIO719" s="8"/>
      <c r="GIP719" s="8"/>
      <c r="GIQ719" s="8"/>
      <c r="GIR719" s="8"/>
      <c r="GIS719" s="8"/>
      <c r="GIT719" s="8"/>
      <c r="GIU719" s="8"/>
      <c r="GIV719" s="8"/>
      <c r="GIW719" s="8"/>
      <c r="GIX719" s="8"/>
      <c r="GIY719" s="8"/>
      <c r="GIZ719" s="8"/>
      <c r="GJA719" s="8"/>
      <c r="GJB719" s="8"/>
      <c r="GJC719" s="8"/>
      <c r="GJD719" s="8"/>
      <c r="GJE719" s="8"/>
      <c r="GJF719" s="8"/>
      <c r="GJG719" s="8"/>
      <c r="GJH719" s="8"/>
      <c r="GJI719" s="8"/>
      <c r="GJJ719" s="8"/>
      <c r="GJK719" s="8"/>
      <c r="GJL719" s="8"/>
      <c r="GJM719" s="8"/>
      <c r="GJN719" s="8"/>
      <c r="GJO719" s="8"/>
      <c r="GJP719" s="8"/>
      <c r="GJQ719" s="8"/>
      <c r="GJR719" s="8"/>
      <c r="GJS719" s="8"/>
      <c r="GJT719" s="8"/>
      <c r="GJU719" s="8"/>
      <c r="GJV719" s="8"/>
      <c r="GJW719" s="8"/>
      <c r="GJX719" s="8"/>
      <c r="GJY719" s="8"/>
      <c r="GJZ719" s="8"/>
      <c r="GKA719" s="8"/>
      <c r="GKB719" s="8"/>
      <c r="GKC719" s="8"/>
      <c r="GKD719" s="8"/>
      <c r="GKE719" s="8"/>
      <c r="GKF719" s="8"/>
      <c r="GKG719" s="8"/>
      <c r="GKH719" s="8"/>
      <c r="GKI719" s="8"/>
      <c r="GKJ719" s="8"/>
      <c r="GKK719" s="8"/>
      <c r="GKL719" s="8"/>
      <c r="GKM719" s="8"/>
      <c r="GKN719" s="8"/>
      <c r="GKO719" s="8"/>
      <c r="GKP719" s="8"/>
      <c r="GKQ719" s="8"/>
      <c r="GKR719" s="8"/>
      <c r="GKS719" s="8"/>
      <c r="GKT719" s="8"/>
      <c r="GKU719" s="8"/>
      <c r="GKV719" s="8"/>
      <c r="GKW719" s="8"/>
      <c r="GKX719" s="8"/>
      <c r="GKY719" s="8"/>
      <c r="GKZ719" s="8"/>
      <c r="GLA719" s="8"/>
      <c r="GLB719" s="8"/>
      <c r="GLC719" s="8"/>
      <c r="GLD719" s="8"/>
      <c r="GLE719" s="8"/>
      <c r="GLF719" s="8"/>
      <c r="GLG719" s="8"/>
      <c r="GLH719" s="8"/>
      <c r="GLI719" s="8"/>
      <c r="GLJ719" s="8"/>
      <c r="GLK719" s="8"/>
      <c r="GLL719" s="8"/>
      <c r="GLM719" s="8"/>
      <c r="GLN719" s="8"/>
      <c r="GLO719" s="8"/>
      <c r="GLP719" s="8"/>
      <c r="GLQ719" s="8"/>
      <c r="GLR719" s="8"/>
      <c r="GLS719" s="8"/>
      <c r="GLT719" s="8"/>
      <c r="GLU719" s="8"/>
      <c r="GLV719" s="8"/>
      <c r="GLW719" s="8"/>
      <c r="GLX719" s="8"/>
      <c r="GLY719" s="8"/>
      <c r="GLZ719" s="8"/>
      <c r="GMA719" s="8"/>
      <c r="GMB719" s="8"/>
      <c r="GMC719" s="8"/>
      <c r="GMD719" s="8"/>
      <c r="GME719" s="8"/>
      <c r="GMF719" s="8"/>
      <c r="GMG719" s="8"/>
      <c r="GMH719" s="8"/>
      <c r="GMI719" s="8"/>
      <c r="GMJ719" s="8"/>
      <c r="GMK719" s="8"/>
      <c r="GML719" s="8"/>
      <c r="GMM719" s="8"/>
      <c r="GMN719" s="8"/>
      <c r="GMO719" s="8"/>
      <c r="GMP719" s="8"/>
      <c r="GMQ719" s="8"/>
      <c r="GMR719" s="8"/>
      <c r="GMS719" s="8"/>
      <c r="GMT719" s="8"/>
      <c r="GMU719" s="8"/>
      <c r="GMV719" s="8"/>
      <c r="GMW719" s="8"/>
      <c r="GMX719" s="8"/>
      <c r="GMY719" s="8"/>
      <c r="GMZ719" s="8"/>
      <c r="GNA719" s="8"/>
      <c r="GNB719" s="8"/>
      <c r="GNC719" s="8"/>
      <c r="GND719" s="8"/>
      <c r="GNE719" s="8"/>
      <c r="GNF719" s="8"/>
      <c r="GNG719" s="8"/>
      <c r="GNH719" s="8"/>
      <c r="GNI719" s="8"/>
      <c r="GNJ719" s="8"/>
      <c r="GNK719" s="8"/>
      <c r="GNL719" s="8"/>
      <c r="GNM719" s="8"/>
      <c r="GNN719" s="8"/>
      <c r="GNO719" s="8"/>
      <c r="GNP719" s="8"/>
      <c r="GNQ719" s="8"/>
      <c r="GNR719" s="8"/>
      <c r="GNS719" s="8"/>
      <c r="GNT719" s="8"/>
      <c r="GNU719" s="8"/>
      <c r="GNV719" s="8"/>
      <c r="GNW719" s="8"/>
      <c r="GNX719" s="8"/>
      <c r="GNY719" s="8"/>
      <c r="GNZ719" s="8"/>
      <c r="GOA719" s="8"/>
      <c r="GOB719" s="8"/>
      <c r="GOC719" s="8"/>
      <c r="GOD719" s="8"/>
      <c r="GOE719" s="8"/>
      <c r="GOF719" s="8"/>
      <c r="GOG719" s="8"/>
      <c r="GOH719" s="8"/>
      <c r="GOI719" s="8"/>
      <c r="GOJ719" s="8"/>
      <c r="GOK719" s="8"/>
      <c r="GOL719" s="8"/>
      <c r="GOM719" s="8"/>
      <c r="GON719" s="8"/>
      <c r="GOO719" s="8"/>
      <c r="GOP719" s="8"/>
      <c r="GOQ719" s="8"/>
      <c r="GOR719" s="8"/>
      <c r="GOS719" s="8"/>
      <c r="GOT719" s="8"/>
      <c r="GOU719" s="8"/>
      <c r="GOV719" s="8"/>
      <c r="GOW719" s="8"/>
      <c r="GOX719" s="8"/>
      <c r="GOY719" s="8"/>
      <c r="GOZ719" s="8"/>
      <c r="GPA719" s="8"/>
      <c r="GPB719" s="8"/>
      <c r="GPC719" s="8"/>
      <c r="GPD719" s="8"/>
      <c r="GPE719" s="8"/>
      <c r="GPF719" s="8"/>
      <c r="GPG719" s="8"/>
      <c r="GPH719" s="8"/>
      <c r="GPI719" s="8"/>
      <c r="GPJ719" s="8"/>
      <c r="GPK719" s="8"/>
      <c r="GPL719" s="8"/>
      <c r="GPM719" s="8"/>
      <c r="GPN719" s="8"/>
      <c r="GPO719" s="8"/>
      <c r="GPP719" s="8"/>
      <c r="GPQ719" s="8"/>
      <c r="GPR719" s="8"/>
      <c r="GPS719" s="8"/>
      <c r="GPT719" s="8"/>
      <c r="GPU719" s="8"/>
      <c r="GPV719" s="8"/>
      <c r="GPW719" s="8"/>
      <c r="GPX719" s="8"/>
      <c r="GPY719" s="8"/>
      <c r="GPZ719" s="8"/>
      <c r="GQA719" s="8"/>
      <c r="GQB719" s="8"/>
      <c r="GQC719" s="8"/>
      <c r="GQD719" s="8"/>
      <c r="GQE719" s="8"/>
      <c r="GQF719" s="8"/>
      <c r="GQG719" s="8"/>
      <c r="GQH719" s="8"/>
      <c r="GQI719" s="8"/>
      <c r="GQJ719" s="8"/>
      <c r="GQK719" s="8"/>
      <c r="GQL719" s="8"/>
      <c r="GQM719" s="8"/>
      <c r="GQN719" s="8"/>
      <c r="GQO719" s="8"/>
      <c r="GQP719" s="8"/>
      <c r="GQQ719" s="8"/>
      <c r="GQR719" s="8"/>
      <c r="GQS719" s="8"/>
      <c r="GQT719" s="8"/>
      <c r="GQU719" s="8"/>
      <c r="GQV719" s="8"/>
      <c r="GQW719" s="8"/>
      <c r="GQX719" s="8"/>
      <c r="GQY719" s="8"/>
      <c r="GQZ719" s="8"/>
      <c r="GRA719" s="8"/>
      <c r="GRB719" s="8"/>
      <c r="GRC719" s="8"/>
      <c r="GRD719" s="8"/>
      <c r="GRE719" s="8"/>
      <c r="GRF719" s="8"/>
      <c r="GRG719" s="8"/>
      <c r="GRH719" s="8"/>
      <c r="GRI719" s="8"/>
      <c r="GRJ719" s="8"/>
      <c r="GRK719" s="8"/>
      <c r="GRL719" s="8"/>
      <c r="GRM719" s="8"/>
      <c r="GRN719" s="8"/>
      <c r="GRO719" s="8"/>
      <c r="GRP719" s="8"/>
      <c r="GRQ719" s="8"/>
      <c r="GRR719" s="8"/>
      <c r="GRS719" s="8"/>
      <c r="GRT719" s="8"/>
      <c r="GRU719" s="8"/>
      <c r="GRV719" s="8"/>
      <c r="GRW719" s="8"/>
      <c r="GRX719" s="8"/>
      <c r="GRY719" s="8"/>
      <c r="GRZ719" s="8"/>
      <c r="GSA719" s="8"/>
      <c r="GSB719" s="8"/>
      <c r="GSC719" s="8"/>
      <c r="GSD719" s="8"/>
      <c r="GSE719" s="8"/>
      <c r="GSF719" s="8"/>
      <c r="GSG719" s="8"/>
      <c r="GSH719" s="8"/>
      <c r="GSI719" s="8"/>
      <c r="GSJ719" s="8"/>
      <c r="GSK719" s="8"/>
      <c r="GSL719" s="8"/>
      <c r="GSM719" s="8"/>
      <c r="GSN719" s="8"/>
      <c r="GSO719" s="8"/>
      <c r="GSP719" s="8"/>
      <c r="GSQ719" s="8"/>
      <c r="GSR719" s="8"/>
      <c r="GSS719" s="8"/>
      <c r="GST719" s="8"/>
      <c r="GSU719" s="8"/>
      <c r="GSV719" s="8"/>
      <c r="GSW719" s="8"/>
      <c r="GSX719" s="8"/>
      <c r="GSY719" s="8"/>
      <c r="GSZ719" s="8"/>
      <c r="GTA719" s="8"/>
      <c r="GTB719" s="8"/>
      <c r="GTC719" s="8"/>
      <c r="GTD719" s="8"/>
      <c r="GTE719" s="8"/>
      <c r="GTF719" s="8"/>
      <c r="GTG719" s="8"/>
      <c r="GTH719" s="8"/>
      <c r="GTI719" s="8"/>
      <c r="GTJ719" s="8"/>
      <c r="GTK719" s="8"/>
      <c r="GTL719" s="8"/>
      <c r="GTM719" s="8"/>
      <c r="GTN719" s="8"/>
      <c r="GTO719" s="8"/>
      <c r="GTP719" s="8"/>
      <c r="GTQ719" s="8"/>
      <c r="GTR719" s="8"/>
      <c r="GTS719" s="8"/>
      <c r="GTT719" s="8"/>
      <c r="GTU719" s="8"/>
      <c r="GTV719" s="8"/>
      <c r="GTW719" s="8"/>
      <c r="GTX719" s="8"/>
      <c r="GTY719" s="8"/>
      <c r="GTZ719" s="8"/>
      <c r="GUA719" s="8"/>
      <c r="GUB719" s="8"/>
      <c r="GUC719" s="8"/>
      <c r="GUD719" s="8"/>
      <c r="GUE719" s="8"/>
      <c r="GUF719" s="8"/>
      <c r="GUG719" s="8"/>
      <c r="GUH719" s="8"/>
      <c r="GUI719" s="8"/>
      <c r="GUJ719" s="8"/>
      <c r="GUK719" s="8"/>
      <c r="GUL719" s="8"/>
      <c r="GUM719" s="8"/>
      <c r="GUN719" s="8"/>
      <c r="GUO719" s="8"/>
      <c r="GUP719" s="8"/>
      <c r="GUQ719" s="8"/>
      <c r="GUR719" s="8"/>
      <c r="GUS719" s="8"/>
      <c r="GUT719" s="8"/>
      <c r="GUU719" s="8"/>
      <c r="GUV719" s="8"/>
      <c r="GUW719" s="8"/>
      <c r="GUX719" s="8"/>
      <c r="GUY719" s="8"/>
      <c r="GUZ719" s="8"/>
      <c r="GVA719" s="8"/>
      <c r="GVB719" s="8"/>
      <c r="GVC719" s="8"/>
      <c r="GVD719" s="8"/>
      <c r="GVE719" s="8"/>
      <c r="GVF719" s="8"/>
      <c r="GVG719" s="8"/>
      <c r="GVH719" s="8"/>
      <c r="GVI719" s="8"/>
      <c r="GVJ719" s="8"/>
      <c r="GVK719" s="8"/>
      <c r="GVL719" s="8"/>
      <c r="GVM719" s="8"/>
      <c r="GVN719" s="8"/>
      <c r="GVO719" s="8"/>
      <c r="GVP719" s="8"/>
      <c r="GVQ719" s="8"/>
      <c r="GVR719" s="8"/>
      <c r="GVS719" s="8"/>
      <c r="GVT719" s="8"/>
      <c r="GVU719" s="8"/>
      <c r="GVV719" s="8"/>
      <c r="GVW719" s="8"/>
      <c r="GVX719" s="8"/>
      <c r="GVY719" s="8"/>
      <c r="GVZ719" s="8"/>
      <c r="GWA719" s="8"/>
      <c r="GWB719" s="8"/>
      <c r="GWC719" s="8"/>
      <c r="GWD719" s="8"/>
      <c r="GWE719" s="8"/>
      <c r="GWF719" s="8"/>
      <c r="GWG719" s="8"/>
      <c r="GWH719" s="8"/>
      <c r="GWI719" s="8"/>
      <c r="GWJ719" s="8"/>
      <c r="GWK719" s="8"/>
      <c r="GWL719" s="8"/>
      <c r="GWM719" s="8"/>
      <c r="GWN719" s="8"/>
      <c r="GWO719" s="8"/>
      <c r="GWP719" s="8"/>
      <c r="GWQ719" s="8"/>
      <c r="GWR719" s="8"/>
      <c r="GWS719" s="8"/>
      <c r="GWT719" s="8"/>
      <c r="GWU719" s="8"/>
      <c r="GWV719" s="8"/>
      <c r="GWW719" s="8"/>
      <c r="GWX719" s="8"/>
      <c r="GWY719" s="8"/>
      <c r="GWZ719" s="8"/>
      <c r="GXA719" s="8"/>
      <c r="GXB719" s="8"/>
      <c r="GXC719" s="8"/>
      <c r="GXD719" s="8"/>
      <c r="GXE719" s="8"/>
      <c r="GXF719" s="8"/>
      <c r="GXG719" s="8"/>
      <c r="GXH719" s="8"/>
      <c r="GXI719" s="8"/>
      <c r="GXJ719" s="8"/>
      <c r="GXK719" s="8"/>
      <c r="GXL719" s="8"/>
      <c r="GXM719" s="8"/>
      <c r="GXN719" s="8"/>
      <c r="GXO719" s="8"/>
      <c r="GXP719" s="8"/>
      <c r="GXQ719" s="8"/>
      <c r="GXR719" s="8"/>
      <c r="GXS719" s="8"/>
      <c r="GXT719" s="8"/>
      <c r="GXU719" s="8"/>
      <c r="GXV719" s="8"/>
      <c r="GXW719" s="8"/>
      <c r="GXX719" s="8"/>
      <c r="GXY719" s="8"/>
      <c r="GXZ719" s="8"/>
      <c r="GYA719" s="8"/>
      <c r="GYB719" s="8"/>
      <c r="GYC719" s="8"/>
      <c r="GYD719" s="8"/>
      <c r="GYE719" s="8"/>
      <c r="GYF719" s="8"/>
      <c r="GYG719" s="8"/>
      <c r="GYH719" s="8"/>
      <c r="GYI719" s="8"/>
      <c r="GYJ719" s="8"/>
      <c r="GYK719" s="8"/>
      <c r="GYL719" s="8"/>
      <c r="GYM719" s="8"/>
      <c r="GYN719" s="8"/>
      <c r="GYO719" s="8"/>
      <c r="GYP719" s="8"/>
      <c r="GYQ719" s="8"/>
      <c r="GYR719" s="8"/>
      <c r="GYS719" s="8"/>
      <c r="GYT719" s="8"/>
      <c r="GYU719" s="8"/>
      <c r="GYV719" s="8"/>
      <c r="GYW719" s="8"/>
      <c r="GYX719" s="8"/>
      <c r="GYY719" s="8"/>
      <c r="GYZ719" s="8"/>
      <c r="GZA719" s="8"/>
      <c r="GZB719" s="8"/>
      <c r="GZC719" s="8"/>
      <c r="GZD719" s="8"/>
      <c r="GZE719" s="8"/>
      <c r="GZF719" s="8"/>
      <c r="GZG719" s="8"/>
      <c r="GZH719" s="8"/>
      <c r="GZI719" s="8"/>
      <c r="GZJ719" s="8"/>
      <c r="GZK719" s="8"/>
      <c r="GZL719" s="8"/>
      <c r="GZM719" s="8"/>
      <c r="GZN719" s="8"/>
      <c r="GZO719" s="8"/>
      <c r="GZP719" s="8"/>
      <c r="GZQ719" s="8"/>
      <c r="GZR719" s="8"/>
      <c r="GZS719" s="8"/>
      <c r="GZT719" s="8"/>
      <c r="GZU719" s="8"/>
      <c r="GZV719" s="8"/>
      <c r="GZW719" s="8"/>
      <c r="GZX719" s="8"/>
      <c r="GZY719" s="8"/>
      <c r="GZZ719" s="8"/>
      <c r="HAA719" s="8"/>
      <c r="HAB719" s="8"/>
      <c r="HAC719" s="8"/>
      <c r="HAD719" s="8"/>
      <c r="HAE719" s="8"/>
      <c r="HAF719" s="8"/>
      <c r="HAG719" s="8"/>
      <c r="HAH719" s="8"/>
      <c r="HAI719" s="8"/>
      <c r="HAJ719" s="8"/>
      <c r="HAK719" s="8"/>
      <c r="HAL719" s="8"/>
      <c r="HAM719" s="8"/>
      <c r="HAN719" s="8"/>
      <c r="HAO719" s="8"/>
      <c r="HAP719" s="8"/>
      <c r="HAQ719" s="8"/>
      <c r="HAR719" s="8"/>
      <c r="HAS719" s="8"/>
      <c r="HAT719" s="8"/>
      <c r="HAU719" s="8"/>
      <c r="HAV719" s="8"/>
      <c r="HAW719" s="8"/>
      <c r="HAX719" s="8"/>
      <c r="HAY719" s="8"/>
      <c r="HAZ719" s="8"/>
      <c r="HBA719" s="8"/>
      <c r="HBB719" s="8"/>
      <c r="HBC719" s="8"/>
      <c r="HBD719" s="8"/>
      <c r="HBE719" s="8"/>
      <c r="HBF719" s="8"/>
      <c r="HBG719" s="8"/>
      <c r="HBH719" s="8"/>
      <c r="HBI719" s="8"/>
      <c r="HBJ719" s="8"/>
      <c r="HBK719" s="8"/>
      <c r="HBL719" s="8"/>
      <c r="HBM719" s="8"/>
      <c r="HBN719" s="8"/>
      <c r="HBO719" s="8"/>
      <c r="HBP719" s="8"/>
      <c r="HBQ719" s="8"/>
      <c r="HBR719" s="8"/>
      <c r="HBS719" s="8"/>
      <c r="HBT719" s="8"/>
      <c r="HBU719" s="8"/>
      <c r="HBV719" s="8"/>
      <c r="HBW719" s="8"/>
      <c r="HBX719" s="8"/>
      <c r="HBY719" s="8"/>
      <c r="HBZ719" s="8"/>
      <c r="HCA719" s="8"/>
      <c r="HCB719" s="8"/>
      <c r="HCC719" s="8"/>
      <c r="HCD719" s="8"/>
      <c r="HCE719" s="8"/>
      <c r="HCF719" s="8"/>
      <c r="HCG719" s="8"/>
      <c r="HCH719" s="8"/>
      <c r="HCI719" s="8"/>
      <c r="HCJ719" s="8"/>
      <c r="HCK719" s="8"/>
      <c r="HCL719" s="8"/>
      <c r="HCM719" s="8"/>
      <c r="HCN719" s="8"/>
      <c r="HCO719" s="8"/>
      <c r="HCP719" s="8"/>
      <c r="HCQ719" s="8"/>
      <c r="HCR719" s="8"/>
      <c r="HCS719" s="8"/>
      <c r="HCT719" s="8"/>
      <c r="HCU719" s="8"/>
      <c r="HCV719" s="8"/>
      <c r="HCW719" s="8"/>
      <c r="HCX719" s="8"/>
      <c r="HCY719" s="8"/>
      <c r="HCZ719" s="8"/>
      <c r="HDA719" s="8"/>
      <c r="HDB719" s="8"/>
      <c r="HDC719" s="8"/>
      <c r="HDD719" s="8"/>
      <c r="HDE719" s="8"/>
      <c r="HDF719" s="8"/>
      <c r="HDG719" s="8"/>
      <c r="HDH719" s="8"/>
      <c r="HDI719" s="8"/>
      <c r="HDJ719" s="8"/>
      <c r="HDK719" s="8"/>
      <c r="HDL719" s="8"/>
      <c r="HDM719" s="8"/>
      <c r="HDN719" s="8"/>
      <c r="HDO719" s="8"/>
      <c r="HDP719" s="8"/>
      <c r="HDQ719" s="8"/>
      <c r="HDR719" s="8"/>
      <c r="HDS719" s="8"/>
      <c r="HDT719" s="8"/>
      <c r="HDU719" s="8"/>
      <c r="HDV719" s="8"/>
      <c r="HDW719" s="8"/>
      <c r="HDX719" s="8"/>
      <c r="HDY719" s="8"/>
      <c r="HDZ719" s="8"/>
      <c r="HEA719" s="8"/>
      <c r="HEB719" s="8"/>
      <c r="HEC719" s="8"/>
      <c r="HED719" s="8"/>
      <c r="HEE719" s="8"/>
      <c r="HEF719" s="8"/>
      <c r="HEG719" s="8"/>
      <c r="HEH719" s="8"/>
      <c r="HEI719" s="8"/>
      <c r="HEJ719" s="8"/>
      <c r="HEK719" s="8"/>
      <c r="HEL719" s="8"/>
      <c r="HEM719" s="8"/>
      <c r="HEN719" s="8"/>
      <c r="HEO719" s="8"/>
      <c r="HEP719" s="8"/>
      <c r="HEQ719" s="8"/>
      <c r="HER719" s="8"/>
      <c r="HES719" s="8"/>
      <c r="HET719" s="8"/>
      <c r="HEU719" s="8"/>
      <c r="HEV719" s="8"/>
      <c r="HEW719" s="8"/>
      <c r="HEX719" s="8"/>
      <c r="HEY719" s="8"/>
      <c r="HEZ719" s="8"/>
      <c r="HFA719" s="8"/>
      <c r="HFB719" s="8"/>
      <c r="HFC719" s="8"/>
      <c r="HFD719" s="8"/>
      <c r="HFE719" s="8"/>
      <c r="HFF719" s="8"/>
      <c r="HFG719" s="8"/>
      <c r="HFH719" s="8"/>
      <c r="HFI719" s="8"/>
      <c r="HFJ719" s="8"/>
      <c r="HFK719" s="8"/>
      <c r="HFL719" s="8"/>
      <c r="HFM719" s="8"/>
      <c r="HFN719" s="8"/>
      <c r="HFO719" s="8"/>
      <c r="HFP719" s="8"/>
      <c r="HFQ719" s="8"/>
      <c r="HFR719" s="8"/>
      <c r="HFS719" s="8"/>
      <c r="HFT719" s="8"/>
      <c r="HFU719" s="8"/>
      <c r="HFV719" s="8"/>
      <c r="HFW719" s="8"/>
      <c r="HFX719" s="8"/>
      <c r="HFY719" s="8"/>
      <c r="HFZ719" s="8"/>
      <c r="HGA719" s="8"/>
      <c r="HGB719" s="8"/>
      <c r="HGC719" s="8"/>
      <c r="HGD719" s="8"/>
      <c r="HGE719" s="8"/>
      <c r="HGF719" s="8"/>
      <c r="HGG719" s="8"/>
      <c r="HGH719" s="8"/>
      <c r="HGI719" s="8"/>
      <c r="HGJ719" s="8"/>
      <c r="HGK719" s="8"/>
      <c r="HGL719" s="8"/>
      <c r="HGM719" s="8"/>
      <c r="HGN719" s="8"/>
      <c r="HGO719" s="8"/>
      <c r="HGP719" s="8"/>
      <c r="HGQ719" s="8"/>
      <c r="HGR719" s="8"/>
      <c r="HGS719" s="8"/>
      <c r="HGT719" s="8"/>
      <c r="HGU719" s="8"/>
      <c r="HGV719" s="8"/>
      <c r="HGW719" s="8"/>
      <c r="HGX719" s="8"/>
      <c r="HGY719" s="8"/>
      <c r="HGZ719" s="8"/>
      <c r="HHA719" s="8"/>
      <c r="HHB719" s="8"/>
      <c r="HHC719" s="8"/>
      <c r="HHD719" s="8"/>
      <c r="HHE719" s="8"/>
      <c r="HHF719" s="8"/>
      <c r="HHG719" s="8"/>
      <c r="HHH719" s="8"/>
      <c r="HHI719" s="8"/>
      <c r="HHJ719" s="8"/>
      <c r="HHK719" s="8"/>
      <c r="HHL719" s="8"/>
      <c r="HHM719" s="8"/>
      <c r="HHN719" s="8"/>
      <c r="HHO719" s="8"/>
      <c r="HHP719" s="8"/>
      <c r="HHQ719" s="8"/>
      <c r="HHR719" s="8"/>
      <c r="HHS719" s="8"/>
      <c r="HHT719" s="8"/>
      <c r="HHU719" s="8"/>
      <c r="HHV719" s="8"/>
      <c r="HHW719" s="8"/>
      <c r="HHX719" s="8"/>
      <c r="HHY719" s="8"/>
      <c r="HHZ719" s="8"/>
      <c r="HIA719" s="8"/>
      <c r="HIB719" s="8"/>
      <c r="HIC719" s="8"/>
      <c r="HID719" s="8"/>
      <c r="HIE719" s="8"/>
      <c r="HIF719" s="8"/>
      <c r="HIG719" s="8"/>
      <c r="HIH719" s="8"/>
      <c r="HII719" s="8"/>
      <c r="HIJ719" s="8"/>
      <c r="HIK719" s="8"/>
      <c r="HIL719" s="8"/>
      <c r="HIM719" s="8"/>
      <c r="HIN719" s="8"/>
      <c r="HIO719" s="8"/>
      <c r="HIP719" s="8"/>
      <c r="HIQ719" s="8"/>
      <c r="HIR719" s="8"/>
      <c r="HIS719" s="8"/>
      <c r="HIT719" s="8"/>
      <c r="HIU719" s="8"/>
      <c r="HIV719" s="8"/>
      <c r="HIW719" s="8"/>
      <c r="HIX719" s="8"/>
      <c r="HIY719" s="8"/>
      <c r="HIZ719" s="8"/>
      <c r="HJA719" s="8"/>
      <c r="HJB719" s="8"/>
      <c r="HJC719" s="8"/>
      <c r="HJD719" s="8"/>
      <c r="HJE719" s="8"/>
      <c r="HJF719" s="8"/>
      <c r="HJG719" s="8"/>
      <c r="HJH719" s="8"/>
      <c r="HJI719" s="8"/>
      <c r="HJJ719" s="8"/>
      <c r="HJK719" s="8"/>
      <c r="HJL719" s="8"/>
      <c r="HJM719" s="8"/>
      <c r="HJN719" s="8"/>
      <c r="HJO719" s="8"/>
      <c r="HJP719" s="8"/>
      <c r="HJQ719" s="8"/>
      <c r="HJR719" s="8"/>
      <c r="HJS719" s="8"/>
      <c r="HJT719" s="8"/>
      <c r="HJU719" s="8"/>
      <c r="HJV719" s="8"/>
      <c r="HJW719" s="8"/>
      <c r="HJX719" s="8"/>
      <c r="HJY719" s="8"/>
      <c r="HJZ719" s="8"/>
      <c r="HKA719" s="8"/>
      <c r="HKB719" s="8"/>
      <c r="HKC719" s="8"/>
      <c r="HKD719" s="8"/>
      <c r="HKE719" s="8"/>
      <c r="HKF719" s="8"/>
      <c r="HKG719" s="8"/>
      <c r="HKH719" s="8"/>
      <c r="HKI719" s="8"/>
      <c r="HKJ719" s="8"/>
      <c r="HKK719" s="8"/>
      <c r="HKL719" s="8"/>
      <c r="HKM719" s="8"/>
      <c r="HKN719" s="8"/>
      <c r="HKO719" s="8"/>
      <c r="HKP719" s="8"/>
      <c r="HKQ719" s="8"/>
      <c r="HKR719" s="8"/>
      <c r="HKS719" s="8"/>
      <c r="HKT719" s="8"/>
      <c r="HKU719" s="8"/>
      <c r="HKV719" s="8"/>
      <c r="HKW719" s="8"/>
      <c r="HKX719" s="8"/>
      <c r="HKY719" s="8"/>
      <c r="HKZ719" s="8"/>
      <c r="HLA719" s="8"/>
      <c r="HLB719" s="8"/>
      <c r="HLC719" s="8"/>
      <c r="HLD719" s="8"/>
      <c r="HLE719" s="8"/>
      <c r="HLF719" s="8"/>
      <c r="HLG719" s="8"/>
      <c r="HLH719" s="8"/>
      <c r="HLI719" s="8"/>
      <c r="HLJ719" s="8"/>
      <c r="HLK719" s="8"/>
      <c r="HLL719" s="8"/>
      <c r="HLM719" s="8"/>
      <c r="HLN719" s="8"/>
      <c r="HLO719" s="8"/>
      <c r="HLP719" s="8"/>
      <c r="HLQ719" s="8"/>
      <c r="HLR719" s="8"/>
      <c r="HLS719" s="8"/>
      <c r="HLT719" s="8"/>
      <c r="HLU719" s="8"/>
      <c r="HLV719" s="8"/>
      <c r="HLW719" s="8"/>
      <c r="HLX719" s="8"/>
      <c r="HLY719" s="8"/>
      <c r="HLZ719" s="8"/>
      <c r="HMA719" s="8"/>
      <c r="HMB719" s="8"/>
      <c r="HMC719" s="8"/>
      <c r="HMD719" s="8"/>
      <c r="HME719" s="8"/>
      <c r="HMF719" s="8"/>
      <c r="HMG719" s="8"/>
      <c r="HMH719" s="8"/>
      <c r="HMI719" s="8"/>
      <c r="HMJ719" s="8"/>
      <c r="HMK719" s="8"/>
      <c r="HML719" s="8"/>
      <c r="HMM719" s="8"/>
      <c r="HMN719" s="8"/>
      <c r="HMO719" s="8"/>
      <c r="HMP719" s="8"/>
      <c r="HMQ719" s="8"/>
      <c r="HMR719" s="8"/>
      <c r="HMS719" s="8"/>
      <c r="HMT719" s="8"/>
      <c r="HMU719" s="8"/>
      <c r="HMV719" s="8"/>
      <c r="HMW719" s="8"/>
      <c r="HMX719" s="8"/>
      <c r="HMY719" s="8"/>
      <c r="HMZ719" s="8"/>
      <c r="HNA719" s="8"/>
      <c r="HNB719" s="8"/>
      <c r="HNC719" s="8"/>
      <c r="HND719" s="8"/>
      <c r="HNE719" s="8"/>
      <c r="HNF719" s="8"/>
      <c r="HNG719" s="8"/>
      <c r="HNH719" s="8"/>
      <c r="HNI719" s="8"/>
      <c r="HNJ719" s="8"/>
      <c r="HNK719" s="8"/>
      <c r="HNL719" s="8"/>
      <c r="HNM719" s="8"/>
      <c r="HNN719" s="8"/>
      <c r="HNO719" s="8"/>
      <c r="HNP719" s="8"/>
      <c r="HNQ719" s="8"/>
      <c r="HNR719" s="8"/>
      <c r="HNS719" s="8"/>
      <c r="HNT719" s="8"/>
      <c r="HNU719" s="8"/>
      <c r="HNV719" s="8"/>
      <c r="HNW719" s="8"/>
      <c r="HNX719" s="8"/>
      <c r="HNY719" s="8"/>
      <c r="HNZ719" s="8"/>
      <c r="HOA719" s="8"/>
      <c r="HOB719" s="8"/>
      <c r="HOC719" s="8"/>
      <c r="HOD719" s="8"/>
      <c r="HOE719" s="8"/>
      <c r="HOF719" s="8"/>
      <c r="HOG719" s="8"/>
      <c r="HOH719" s="8"/>
      <c r="HOI719" s="8"/>
      <c r="HOJ719" s="8"/>
      <c r="HOK719" s="8"/>
      <c r="HOL719" s="8"/>
      <c r="HOM719" s="8"/>
      <c r="HON719" s="8"/>
      <c r="HOO719" s="8"/>
      <c r="HOP719" s="8"/>
      <c r="HOQ719" s="8"/>
      <c r="HOR719" s="8"/>
      <c r="HOS719" s="8"/>
      <c r="HOT719" s="8"/>
      <c r="HOU719" s="8"/>
      <c r="HOV719" s="8"/>
      <c r="HOW719" s="8"/>
      <c r="HOX719" s="8"/>
      <c r="HOY719" s="8"/>
      <c r="HOZ719" s="8"/>
      <c r="HPA719" s="8"/>
      <c r="HPB719" s="8"/>
      <c r="HPC719" s="8"/>
      <c r="HPD719" s="8"/>
      <c r="HPE719" s="8"/>
      <c r="HPF719" s="8"/>
      <c r="HPG719" s="8"/>
      <c r="HPH719" s="8"/>
      <c r="HPI719" s="8"/>
      <c r="HPJ719" s="8"/>
      <c r="HPK719" s="8"/>
      <c r="HPL719" s="8"/>
      <c r="HPM719" s="8"/>
      <c r="HPN719" s="8"/>
      <c r="HPO719" s="8"/>
      <c r="HPP719" s="8"/>
      <c r="HPQ719" s="8"/>
      <c r="HPR719" s="8"/>
      <c r="HPS719" s="8"/>
      <c r="HPT719" s="8"/>
      <c r="HPU719" s="8"/>
      <c r="HPV719" s="8"/>
      <c r="HPW719" s="8"/>
      <c r="HPX719" s="8"/>
      <c r="HPY719" s="8"/>
      <c r="HPZ719" s="8"/>
      <c r="HQA719" s="8"/>
      <c r="HQB719" s="8"/>
      <c r="HQC719" s="8"/>
      <c r="HQD719" s="8"/>
      <c r="HQE719" s="8"/>
      <c r="HQF719" s="8"/>
      <c r="HQG719" s="8"/>
      <c r="HQH719" s="8"/>
      <c r="HQI719" s="8"/>
      <c r="HQJ719" s="8"/>
      <c r="HQK719" s="8"/>
      <c r="HQL719" s="8"/>
      <c r="HQM719" s="8"/>
      <c r="HQN719" s="8"/>
      <c r="HQO719" s="8"/>
      <c r="HQP719" s="8"/>
      <c r="HQQ719" s="8"/>
      <c r="HQR719" s="8"/>
      <c r="HQS719" s="8"/>
      <c r="HQT719" s="8"/>
      <c r="HQU719" s="8"/>
      <c r="HQV719" s="8"/>
      <c r="HQW719" s="8"/>
      <c r="HQX719" s="8"/>
      <c r="HQY719" s="8"/>
      <c r="HQZ719" s="8"/>
      <c r="HRA719" s="8"/>
      <c r="HRB719" s="8"/>
      <c r="HRC719" s="8"/>
      <c r="HRD719" s="8"/>
      <c r="HRE719" s="8"/>
      <c r="HRF719" s="8"/>
      <c r="HRG719" s="8"/>
      <c r="HRH719" s="8"/>
      <c r="HRI719" s="8"/>
      <c r="HRJ719" s="8"/>
      <c r="HRK719" s="8"/>
      <c r="HRL719" s="8"/>
      <c r="HRM719" s="8"/>
      <c r="HRN719" s="8"/>
      <c r="HRO719" s="8"/>
      <c r="HRP719" s="8"/>
      <c r="HRQ719" s="8"/>
      <c r="HRR719" s="8"/>
      <c r="HRS719" s="8"/>
      <c r="HRT719" s="8"/>
      <c r="HRU719" s="8"/>
      <c r="HRV719" s="8"/>
      <c r="HRW719" s="8"/>
      <c r="HRX719" s="8"/>
      <c r="HRY719" s="8"/>
      <c r="HRZ719" s="8"/>
      <c r="HSA719" s="8"/>
      <c r="HSB719" s="8"/>
      <c r="HSC719" s="8"/>
      <c r="HSD719" s="8"/>
      <c r="HSE719" s="8"/>
      <c r="HSF719" s="8"/>
      <c r="HSG719" s="8"/>
      <c r="HSH719" s="8"/>
      <c r="HSI719" s="8"/>
      <c r="HSJ719" s="8"/>
      <c r="HSK719" s="8"/>
      <c r="HSL719" s="8"/>
      <c r="HSM719" s="8"/>
      <c r="HSN719" s="8"/>
      <c r="HSO719" s="8"/>
      <c r="HSP719" s="8"/>
      <c r="HSQ719" s="8"/>
      <c r="HSR719" s="8"/>
      <c r="HSS719" s="8"/>
      <c r="HST719" s="8"/>
      <c r="HSU719" s="8"/>
      <c r="HSV719" s="8"/>
      <c r="HSW719" s="8"/>
      <c r="HSX719" s="8"/>
      <c r="HSY719" s="8"/>
      <c r="HSZ719" s="8"/>
      <c r="HTA719" s="8"/>
      <c r="HTB719" s="8"/>
      <c r="HTC719" s="8"/>
      <c r="HTD719" s="8"/>
      <c r="HTE719" s="8"/>
      <c r="HTF719" s="8"/>
      <c r="HTG719" s="8"/>
      <c r="HTH719" s="8"/>
      <c r="HTI719" s="8"/>
      <c r="HTJ719" s="8"/>
      <c r="HTK719" s="8"/>
      <c r="HTL719" s="8"/>
      <c r="HTM719" s="8"/>
      <c r="HTN719" s="8"/>
      <c r="HTO719" s="8"/>
      <c r="HTP719" s="8"/>
      <c r="HTQ719" s="8"/>
      <c r="HTR719" s="8"/>
      <c r="HTS719" s="8"/>
      <c r="HTT719" s="8"/>
      <c r="HTU719" s="8"/>
      <c r="HTV719" s="8"/>
      <c r="HTW719" s="8"/>
      <c r="HTX719" s="8"/>
      <c r="HTY719" s="8"/>
      <c r="HTZ719" s="8"/>
      <c r="HUA719" s="8"/>
      <c r="HUB719" s="8"/>
      <c r="HUC719" s="8"/>
      <c r="HUD719" s="8"/>
      <c r="HUE719" s="8"/>
      <c r="HUF719" s="8"/>
      <c r="HUG719" s="8"/>
      <c r="HUH719" s="8"/>
      <c r="HUI719" s="8"/>
      <c r="HUJ719" s="8"/>
      <c r="HUK719" s="8"/>
      <c r="HUL719" s="8"/>
      <c r="HUM719" s="8"/>
      <c r="HUN719" s="8"/>
      <c r="HUO719" s="8"/>
      <c r="HUP719" s="8"/>
      <c r="HUQ719" s="8"/>
      <c r="HUR719" s="8"/>
      <c r="HUS719" s="8"/>
      <c r="HUT719" s="8"/>
      <c r="HUU719" s="8"/>
      <c r="HUV719" s="8"/>
      <c r="HUW719" s="8"/>
      <c r="HUX719" s="8"/>
      <c r="HUY719" s="8"/>
      <c r="HUZ719" s="8"/>
      <c r="HVA719" s="8"/>
      <c r="HVB719" s="8"/>
      <c r="HVC719" s="8"/>
      <c r="HVD719" s="8"/>
      <c r="HVE719" s="8"/>
      <c r="HVF719" s="8"/>
      <c r="HVG719" s="8"/>
      <c r="HVH719" s="8"/>
      <c r="HVI719" s="8"/>
      <c r="HVJ719" s="8"/>
      <c r="HVK719" s="8"/>
      <c r="HVL719" s="8"/>
      <c r="HVM719" s="8"/>
      <c r="HVN719" s="8"/>
      <c r="HVO719" s="8"/>
      <c r="HVP719" s="8"/>
      <c r="HVQ719" s="8"/>
      <c r="HVR719" s="8"/>
      <c r="HVS719" s="8"/>
      <c r="HVT719" s="8"/>
      <c r="HVU719" s="8"/>
      <c r="HVV719" s="8"/>
      <c r="HVW719" s="8"/>
      <c r="HVX719" s="8"/>
      <c r="HVY719" s="8"/>
      <c r="HVZ719" s="8"/>
      <c r="HWA719" s="8"/>
      <c r="HWB719" s="8"/>
      <c r="HWC719" s="8"/>
      <c r="HWD719" s="8"/>
      <c r="HWE719" s="8"/>
      <c r="HWF719" s="8"/>
      <c r="HWG719" s="8"/>
      <c r="HWH719" s="8"/>
      <c r="HWI719" s="8"/>
      <c r="HWJ719" s="8"/>
      <c r="HWK719" s="8"/>
      <c r="HWL719" s="8"/>
      <c r="HWM719" s="8"/>
      <c r="HWN719" s="8"/>
      <c r="HWO719" s="8"/>
      <c r="HWP719" s="8"/>
      <c r="HWQ719" s="8"/>
      <c r="HWR719" s="8"/>
      <c r="HWS719" s="8"/>
      <c r="HWT719" s="8"/>
      <c r="HWU719" s="8"/>
      <c r="HWV719" s="8"/>
      <c r="HWW719" s="8"/>
      <c r="HWX719" s="8"/>
      <c r="HWY719" s="8"/>
      <c r="HWZ719" s="8"/>
      <c r="HXA719" s="8"/>
      <c r="HXB719" s="8"/>
      <c r="HXC719" s="8"/>
      <c r="HXD719" s="8"/>
      <c r="HXE719" s="8"/>
      <c r="HXF719" s="8"/>
      <c r="HXG719" s="8"/>
      <c r="HXH719" s="8"/>
      <c r="HXI719" s="8"/>
      <c r="HXJ719" s="8"/>
      <c r="HXK719" s="8"/>
      <c r="HXL719" s="8"/>
      <c r="HXM719" s="8"/>
      <c r="HXN719" s="8"/>
      <c r="HXO719" s="8"/>
      <c r="HXP719" s="8"/>
      <c r="HXQ719" s="8"/>
      <c r="HXR719" s="8"/>
      <c r="HXS719" s="8"/>
      <c r="HXT719" s="8"/>
      <c r="HXU719" s="8"/>
      <c r="HXV719" s="8"/>
      <c r="HXW719" s="8"/>
      <c r="HXX719" s="8"/>
      <c r="HXY719" s="8"/>
      <c r="HXZ719" s="8"/>
      <c r="HYA719" s="8"/>
      <c r="HYB719" s="8"/>
      <c r="HYC719" s="8"/>
      <c r="HYD719" s="8"/>
      <c r="HYE719" s="8"/>
      <c r="HYF719" s="8"/>
      <c r="HYG719" s="8"/>
      <c r="HYH719" s="8"/>
      <c r="HYI719" s="8"/>
      <c r="HYJ719" s="8"/>
      <c r="HYK719" s="8"/>
      <c r="HYL719" s="8"/>
      <c r="HYM719" s="8"/>
      <c r="HYN719" s="8"/>
      <c r="HYO719" s="8"/>
      <c r="HYP719" s="8"/>
      <c r="HYQ719" s="8"/>
      <c r="HYR719" s="8"/>
      <c r="HYS719" s="8"/>
      <c r="HYT719" s="8"/>
      <c r="HYU719" s="8"/>
      <c r="HYV719" s="8"/>
      <c r="HYW719" s="8"/>
      <c r="HYX719" s="8"/>
      <c r="HYY719" s="8"/>
      <c r="HYZ719" s="8"/>
      <c r="HZA719" s="8"/>
      <c r="HZB719" s="8"/>
      <c r="HZC719" s="8"/>
      <c r="HZD719" s="8"/>
      <c r="HZE719" s="8"/>
      <c r="HZF719" s="8"/>
      <c r="HZG719" s="8"/>
      <c r="HZH719" s="8"/>
      <c r="HZI719" s="8"/>
      <c r="HZJ719" s="8"/>
      <c r="HZK719" s="8"/>
      <c r="HZL719" s="8"/>
      <c r="HZM719" s="8"/>
      <c r="HZN719" s="8"/>
      <c r="HZO719" s="8"/>
      <c r="HZP719" s="8"/>
      <c r="HZQ719" s="8"/>
      <c r="HZR719" s="8"/>
      <c r="HZS719" s="8"/>
      <c r="HZT719" s="8"/>
      <c r="HZU719" s="8"/>
      <c r="HZV719" s="8"/>
      <c r="HZW719" s="8"/>
      <c r="HZX719" s="8"/>
      <c r="HZY719" s="8"/>
      <c r="HZZ719" s="8"/>
      <c r="IAA719" s="8"/>
      <c r="IAB719" s="8"/>
      <c r="IAC719" s="8"/>
      <c r="IAD719" s="8"/>
      <c r="IAE719" s="8"/>
      <c r="IAF719" s="8"/>
      <c r="IAG719" s="8"/>
      <c r="IAH719" s="8"/>
      <c r="IAI719" s="8"/>
      <c r="IAJ719" s="8"/>
      <c r="IAK719" s="8"/>
      <c r="IAL719" s="8"/>
      <c r="IAM719" s="8"/>
      <c r="IAN719" s="8"/>
      <c r="IAO719" s="8"/>
      <c r="IAP719" s="8"/>
      <c r="IAQ719" s="8"/>
      <c r="IAR719" s="8"/>
      <c r="IAS719" s="8"/>
      <c r="IAT719" s="8"/>
      <c r="IAU719" s="8"/>
      <c r="IAV719" s="8"/>
      <c r="IAW719" s="8"/>
      <c r="IAX719" s="8"/>
      <c r="IAY719" s="8"/>
      <c r="IAZ719" s="8"/>
      <c r="IBA719" s="8"/>
      <c r="IBB719" s="8"/>
      <c r="IBC719" s="8"/>
      <c r="IBD719" s="8"/>
      <c r="IBE719" s="8"/>
      <c r="IBF719" s="8"/>
      <c r="IBG719" s="8"/>
      <c r="IBH719" s="8"/>
      <c r="IBI719" s="8"/>
      <c r="IBJ719" s="8"/>
      <c r="IBK719" s="8"/>
      <c r="IBL719" s="8"/>
      <c r="IBM719" s="8"/>
      <c r="IBN719" s="8"/>
      <c r="IBO719" s="8"/>
      <c r="IBP719" s="8"/>
      <c r="IBQ719" s="8"/>
      <c r="IBR719" s="8"/>
      <c r="IBS719" s="8"/>
      <c r="IBT719" s="8"/>
      <c r="IBU719" s="8"/>
      <c r="IBV719" s="8"/>
      <c r="IBW719" s="8"/>
      <c r="IBX719" s="8"/>
      <c r="IBY719" s="8"/>
      <c r="IBZ719" s="8"/>
      <c r="ICA719" s="8"/>
      <c r="ICB719" s="8"/>
      <c r="ICC719" s="8"/>
      <c r="ICD719" s="8"/>
      <c r="ICE719" s="8"/>
      <c r="ICF719" s="8"/>
      <c r="ICG719" s="8"/>
      <c r="ICH719" s="8"/>
      <c r="ICI719" s="8"/>
      <c r="ICJ719" s="8"/>
      <c r="ICK719" s="8"/>
      <c r="ICL719" s="8"/>
      <c r="ICM719" s="8"/>
      <c r="ICN719" s="8"/>
      <c r="ICO719" s="8"/>
      <c r="ICP719" s="8"/>
      <c r="ICQ719" s="8"/>
      <c r="ICR719" s="8"/>
      <c r="ICS719" s="8"/>
      <c r="ICT719" s="8"/>
      <c r="ICU719" s="8"/>
      <c r="ICV719" s="8"/>
      <c r="ICW719" s="8"/>
      <c r="ICX719" s="8"/>
      <c r="ICY719" s="8"/>
      <c r="ICZ719" s="8"/>
      <c r="IDA719" s="8"/>
      <c r="IDB719" s="8"/>
      <c r="IDC719" s="8"/>
      <c r="IDD719" s="8"/>
      <c r="IDE719" s="8"/>
      <c r="IDF719" s="8"/>
      <c r="IDG719" s="8"/>
      <c r="IDH719" s="8"/>
      <c r="IDI719" s="8"/>
      <c r="IDJ719" s="8"/>
      <c r="IDK719" s="8"/>
      <c r="IDL719" s="8"/>
      <c r="IDM719" s="8"/>
      <c r="IDN719" s="8"/>
      <c r="IDO719" s="8"/>
      <c r="IDP719" s="8"/>
      <c r="IDQ719" s="8"/>
      <c r="IDR719" s="8"/>
      <c r="IDS719" s="8"/>
      <c r="IDT719" s="8"/>
      <c r="IDU719" s="8"/>
      <c r="IDV719" s="8"/>
      <c r="IDW719" s="8"/>
      <c r="IDX719" s="8"/>
      <c r="IDY719" s="8"/>
      <c r="IDZ719" s="8"/>
      <c r="IEA719" s="8"/>
      <c r="IEB719" s="8"/>
      <c r="IEC719" s="8"/>
      <c r="IED719" s="8"/>
      <c r="IEE719" s="8"/>
      <c r="IEF719" s="8"/>
      <c r="IEG719" s="8"/>
      <c r="IEH719" s="8"/>
      <c r="IEI719" s="8"/>
      <c r="IEJ719" s="8"/>
      <c r="IEK719" s="8"/>
      <c r="IEL719" s="8"/>
      <c r="IEM719" s="8"/>
      <c r="IEN719" s="8"/>
      <c r="IEO719" s="8"/>
      <c r="IEP719" s="8"/>
      <c r="IEQ719" s="8"/>
      <c r="IER719" s="8"/>
      <c r="IES719" s="8"/>
      <c r="IET719" s="8"/>
      <c r="IEU719" s="8"/>
      <c r="IEV719" s="8"/>
      <c r="IEW719" s="8"/>
      <c r="IEX719" s="8"/>
      <c r="IEY719" s="8"/>
      <c r="IEZ719" s="8"/>
      <c r="IFA719" s="8"/>
      <c r="IFB719" s="8"/>
      <c r="IFC719" s="8"/>
      <c r="IFD719" s="8"/>
      <c r="IFE719" s="8"/>
      <c r="IFF719" s="8"/>
      <c r="IFG719" s="8"/>
      <c r="IFH719" s="8"/>
      <c r="IFI719" s="8"/>
      <c r="IFJ719" s="8"/>
      <c r="IFK719" s="8"/>
      <c r="IFL719" s="8"/>
      <c r="IFM719" s="8"/>
      <c r="IFN719" s="8"/>
      <c r="IFO719" s="8"/>
      <c r="IFP719" s="8"/>
      <c r="IFQ719" s="8"/>
      <c r="IFR719" s="8"/>
      <c r="IFS719" s="8"/>
      <c r="IFT719" s="8"/>
      <c r="IFU719" s="8"/>
      <c r="IFV719" s="8"/>
      <c r="IFW719" s="8"/>
      <c r="IFX719" s="8"/>
      <c r="IFY719" s="8"/>
      <c r="IFZ719" s="8"/>
      <c r="IGA719" s="8"/>
      <c r="IGB719" s="8"/>
      <c r="IGC719" s="8"/>
      <c r="IGD719" s="8"/>
      <c r="IGE719" s="8"/>
      <c r="IGF719" s="8"/>
      <c r="IGG719" s="8"/>
      <c r="IGH719" s="8"/>
      <c r="IGI719" s="8"/>
      <c r="IGJ719" s="8"/>
      <c r="IGK719" s="8"/>
      <c r="IGL719" s="8"/>
      <c r="IGM719" s="8"/>
      <c r="IGN719" s="8"/>
      <c r="IGO719" s="8"/>
      <c r="IGP719" s="8"/>
      <c r="IGQ719" s="8"/>
      <c r="IGR719" s="8"/>
      <c r="IGS719" s="8"/>
      <c r="IGT719" s="8"/>
      <c r="IGU719" s="8"/>
      <c r="IGV719" s="8"/>
      <c r="IGW719" s="8"/>
      <c r="IGX719" s="8"/>
      <c r="IGY719" s="8"/>
      <c r="IGZ719" s="8"/>
      <c r="IHA719" s="8"/>
      <c r="IHB719" s="8"/>
      <c r="IHC719" s="8"/>
      <c r="IHD719" s="8"/>
      <c r="IHE719" s="8"/>
      <c r="IHF719" s="8"/>
      <c r="IHG719" s="8"/>
      <c r="IHH719" s="8"/>
      <c r="IHI719" s="8"/>
      <c r="IHJ719" s="8"/>
      <c r="IHK719" s="8"/>
      <c r="IHL719" s="8"/>
      <c r="IHM719" s="8"/>
      <c r="IHN719" s="8"/>
      <c r="IHO719" s="8"/>
      <c r="IHP719" s="8"/>
      <c r="IHQ719" s="8"/>
      <c r="IHR719" s="8"/>
      <c r="IHS719" s="8"/>
      <c r="IHT719" s="8"/>
      <c r="IHU719" s="8"/>
      <c r="IHV719" s="8"/>
      <c r="IHW719" s="8"/>
      <c r="IHX719" s="8"/>
      <c r="IHY719" s="8"/>
      <c r="IHZ719" s="8"/>
      <c r="IIA719" s="8"/>
      <c r="IIB719" s="8"/>
      <c r="IIC719" s="8"/>
      <c r="IID719" s="8"/>
      <c r="IIE719" s="8"/>
      <c r="IIF719" s="8"/>
      <c r="IIG719" s="8"/>
      <c r="IIH719" s="8"/>
      <c r="III719" s="8"/>
      <c r="IIJ719" s="8"/>
      <c r="IIK719" s="8"/>
      <c r="IIL719" s="8"/>
      <c r="IIM719" s="8"/>
      <c r="IIN719" s="8"/>
      <c r="IIO719" s="8"/>
      <c r="IIP719" s="8"/>
      <c r="IIQ719" s="8"/>
      <c r="IIR719" s="8"/>
      <c r="IIS719" s="8"/>
      <c r="IIT719" s="8"/>
      <c r="IIU719" s="8"/>
      <c r="IIV719" s="8"/>
      <c r="IIW719" s="8"/>
      <c r="IIX719" s="8"/>
      <c r="IIY719" s="8"/>
      <c r="IIZ719" s="8"/>
      <c r="IJA719" s="8"/>
      <c r="IJB719" s="8"/>
      <c r="IJC719" s="8"/>
      <c r="IJD719" s="8"/>
      <c r="IJE719" s="8"/>
      <c r="IJF719" s="8"/>
      <c r="IJG719" s="8"/>
      <c r="IJH719" s="8"/>
      <c r="IJI719" s="8"/>
      <c r="IJJ719" s="8"/>
      <c r="IJK719" s="8"/>
      <c r="IJL719" s="8"/>
      <c r="IJM719" s="8"/>
      <c r="IJN719" s="8"/>
      <c r="IJO719" s="8"/>
      <c r="IJP719" s="8"/>
      <c r="IJQ719" s="8"/>
      <c r="IJR719" s="8"/>
      <c r="IJS719" s="8"/>
      <c r="IJT719" s="8"/>
      <c r="IJU719" s="8"/>
      <c r="IJV719" s="8"/>
      <c r="IJW719" s="8"/>
      <c r="IJX719" s="8"/>
      <c r="IJY719" s="8"/>
      <c r="IJZ719" s="8"/>
      <c r="IKA719" s="8"/>
      <c r="IKB719" s="8"/>
      <c r="IKC719" s="8"/>
      <c r="IKD719" s="8"/>
      <c r="IKE719" s="8"/>
      <c r="IKF719" s="8"/>
      <c r="IKG719" s="8"/>
      <c r="IKH719" s="8"/>
      <c r="IKI719" s="8"/>
      <c r="IKJ719" s="8"/>
      <c r="IKK719" s="8"/>
      <c r="IKL719" s="8"/>
      <c r="IKM719" s="8"/>
      <c r="IKN719" s="8"/>
      <c r="IKO719" s="8"/>
      <c r="IKP719" s="8"/>
      <c r="IKQ719" s="8"/>
      <c r="IKR719" s="8"/>
      <c r="IKS719" s="8"/>
      <c r="IKT719" s="8"/>
      <c r="IKU719" s="8"/>
      <c r="IKV719" s="8"/>
      <c r="IKW719" s="8"/>
      <c r="IKX719" s="8"/>
      <c r="IKY719" s="8"/>
      <c r="IKZ719" s="8"/>
      <c r="ILA719" s="8"/>
      <c r="ILB719" s="8"/>
      <c r="ILC719" s="8"/>
      <c r="ILD719" s="8"/>
      <c r="ILE719" s="8"/>
      <c r="ILF719" s="8"/>
      <c r="ILG719" s="8"/>
      <c r="ILH719" s="8"/>
      <c r="ILI719" s="8"/>
      <c r="ILJ719" s="8"/>
      <c r="ILK719" s="8"/>
      <c r="ILL719" s="8"/>
      <c r="ILM719" s="8"/>
      <c r="ILN719" s="8"/>
      <c r="ILO719" s="8"/>
      <c r="ILP719" s="8"/>
      <c r="ILQ719" s="8"/>
      <c r="ILR719" s="8"/>
      <c r="ILS719" s="8"/>
      <c r="ILT719" s="8"/>
      <c r="ILU719" s="8"/>
      <c r="ILV719" s="8"/>
      <c r="ILW719" s="8"/>
      <c r="ILX719" s="8"/>
      <c r="ILY719" s="8"/>
      <c r="ILZ719" s="8"/>
      <c r="IMA719" s="8"/>
      <c r="IMB719" s="8"/>
      <c r="IMC719" s="8"/>
      <c r="IMD719" s="8"/>
      <c r="IME719" s="8"/>
      <c r="IMF719" s="8"/>
      <c r="IMG719" s="8"/>
      <c r="IMH719" s="8"/>
      <c r="IMI719" s="8"/>
      <c r="IMJ719" s="8"/>
      <c r="IMK719" s="8"/>
      <c r="IML719" s="8"/>
      <c r="IMM719" s="8"/>
      <c r="IMN719" s="8"/>
      <c r="IMO719" s="8"/>
      <c r="IMP719" s="8"/>
      <c r="IMQ719" s="8"/>
      <c r="IMR719" s="8"/>
      <c r="IMS719" s="8"/>
      <c r="IMT719" s="8"/>
      <c r="IMU719" s="8"/>
      <c r="IMV719" s="8"/>
      <c r="IMW719" s="8"/>
      <c r="IMX719" s="8"/>
      <c r="IMY719" s="8"/>
      <c r="IMZ719" s="8"/>
      <c r="INA719" s="8"/>
      <c r="INB719" s="8"/>
      <c r="INC719" s="8"/>
      <c r="IND719" s="8"/>
      <c r="INE719" s="8"/>
      <c r="INF719" s="8"/>
      <c r="ING719" s="8"/>
      <c r="INH719" s="8"/>
      <c r="INI719" s="8"/>
      <c r="INJ719" s="8"/>
      <c r="INK719" s="8"/>
      <c r="INL719" s="8"/>
      <c r="INM719" s="8"/>
      <c r="INN719" s="8"/>
      <c r="INO719" s="8"/>
      <c r="INP719" s="8"/>
      <c r="INQ719" s="8"/>
      <c r="INR719" s="8"/>
      <c r="INS719" s="8"/>
      <c r="INT719" s="8"/>
      <c r="INU719" s="8"/>
      <c r="INV719" s="8"/>
      <c r="INW719" s="8"/>
      <c r="INX719" s="8"/>
      <c r="INY719" s="8"/>
      <c r="INZ719" s="8"/>
      <c r="IOA719" s="8"/>
      <c r="IOB719" s="8"/>
      <c r="IOC719" s="8"/>
      <c r="IOD719" s="8"/>
      <c r="IOE719" s="8"/>
      <c r="IOF719" s="8"/>
      <c r="IOG719" s="8"/>
      <c r="IOH719" s="8"/>
      <c r="IOI719" s="8"/>
      <c r="IOJ719" s="8"/>
      <c r="IOK719" s="8"/>
      <c r="IOL719" s="8"/>
      <c r="IOM719" s="8"/>
      <c r="ION719" s="8"/>
      <c r="IOO719" s="8"/>
      <c r="IOP719" s="8"/>
      <c r="IOQ719" s="8"/>
      <c r="IOR719" s="8"/>
      <c r="IOS719" s="8"/>
      <c r="IOT719" s="8"/>
      <c r="IOU719" s="8"/>
      <c r="IOV719" s="8"/>
      <c r="IOW719" s="8"/>
      <c r="IOX719" s="8"/>
      <c r="IOY719" s="8"/>
      <c r="IOZ719" s="8"/>
      <c r="IPA719" s="8"/>
      <c r="IPB719" s="8"/>
      <c r="IPC719" s="8"/>
      <c r="IPD719" s="8"/>
      <c r="IPE719" s="8"/>
      <c r="IPF719" s="8"/>
      <c r="IPG719" s="8"/>
      <c r="IPH719" s="8"/>
      <c r="IPI719" s="8"/>
      <c r="IPJ719" s="8"/>
      <c r="IPK719" s="8"/>
      <c r="IPL719" s="8"/>
      <c r="IPM719" s="8"/>
      <c r="IPN719" s="8"/>
      <c r="IPO719" s="8"/>
      <c r="IPP719" s="8"/>
      <c r="IPQ719" s="8"/>
      <c r="IPR719" s="8"/>
      <c r="IPS719" s="8"/>
      <c r="IPT719" s="8"/>
      <c r="IPU719" s="8"/>
      <c r="IPV719" s="8"/>
      <c r="IPW719" s="8"/>
      <c r="IPX719" s="8"/>
      <c r="IPY719" s="8"/>
      <c r="IPZ719" s="8"/>
      <c r="IQA719" s="8"/>
      <c r="IQB719" s="8"/>
      <c r="IQC719" s="8"/>
      <c r="IQD719" s="8"/>
      <c r="IQE719" s="8"/>
      <c r="IQF719" s="8"/>
      <c r="IQG719" s="8"/>
      <c r="IQH719" s="8"/>
      <c r="IQI719" s="8"/>
      <c r="IQJ719" s="8"/>
      <c r="IQK719" s="8"/>
      <c r="IQL719" s="8"/>
      <c r="IQM719" s="8"/>
      <c r="IQN719" s="8"/>
      <c r="IQO719" s="8"/>
      <c r="IQP719" s="8"/>
      <c r="IQQ719" s="8"/>
      <c r="IQR719" s="8"/>
      <c r="IQS719" s="8"/>
      <c r="IQT719" s="8"/>
      <c r="IQU719" s="8"/>
      <c r="IQV719" s="8"/>
      <c r="IQW719" s="8"/>
      <c r="IQX719" s="8"/>
      <c r="IQY719" s="8"/>
      <c r="IQZ719" s="8"/>
      <c r="IRA719" s="8"/>
      <c r="IRB719" s="8"/>
      <c r="IRC719" s="8"/>
      <c r="IRD719" s="8"/>
      <c r="IRE719" s="8"/>
      <c r="IRF719" s="8"/>
      <c r="IRG719" s="8"/>
      <c r="IRH719" s="8"/>
      <c r="IRI719" s="8"/>
      <c r="IRJ719" s="8"/>
      <c r="IRK719" s="8"/>
      <c r="IRL719" s="8"/>
      <c r="IRM719" s="8"/>
      <c r="IRN719" s="8"/>
      <c r="IRO719" s="8"/>
      <c r="IRP719" s="8"/>
      <c r="IRQ719" s="8"/>
      <c r="IRR719" s="8"/>
      <c r="IRS719" s="8"/>
      <c r="IRT719" s="8"/>
      <c r="IRU719" s="8"/>
      <c r="IRV719" s="8"/>
      <c r="IRW719" s="8"/>
      <c r="IRX719" s="8"/>
      <c r="IRY719" s="8"/>
      <c r="IRZ719" s="8"/>
      <c r="ISA719" s="8"/>
      <c r="ISB719" s="8"/>
      <c r="ISC719" s="8"/>
      <c r="ISD719" s="8"/>
      <c r="ISE719" s="8"/>
      <c r="ISF719" s="8"/>
      <c r="ISG719" s="8"/>
      <c r="ISH719" s="8"/>
      <c r="ISI719" s="8"/>
      <c r="ISJ719" s="8"/>
      <c r="ISK719" s="8"/>
      <c r="ISL719" s="8"/>
      <c r="ISM719" s="8"/>
      <c r="ISN719" s="8"/>
      <c r="ISO719" s="8"/>
      <c r="ISP719" s="8"/>
      <c r="ISQ719" s="8"/>
      <c r="ISR719" s="8"/>
      <c r="ISS719" s="8"/>
      <c r="IST719" s="8"/>
      <c r="ISU719" s="8"/>
      <c r="ISV719" s="8"/>
      <c r="ISW719" s="8"/>
      <c r="ISX719" s="8"/>
      <c r="ISY719" s="8"/>
      <c r="ISZ719" s="8"/>
      <c r="ITA719" s="8"/>
      <c r="ITB719" s="8"/>
      <c r="ITC719" s="8"/>
      <c r="ITD719" s="8"/>
      <c r="ITE719" s="8"/>
      <c r="ITF719" s="8"/>
      <c r="ITG719" s="8"/>
      <c r="ITH719" s="8"/>
      <c r="ITI719" s="8"/>
      <c r="ITJ719" s="8"/>
      <c r="ITK719" s="8"/>
      <c r="ITL719" s="8"/>
      <c r="ITM719" s="8"/>
      <c r="ITN719" s="8"/>
      <c r="ITO719" s="8"/>
      <c r="ITP719" s="8"/>
      <c r="ITQ719" s="8"/>
      <c r="ITR719" s="8"/>
      <c r="ITS719" s="8"/>
      <c r="ITT719" s="8"/>
      <c r="ITU719" s="8"/>
      <c r="ITV719" s="8"/>
      <c r="ITW719" s="8"/>
      <c r="ITX719" s="8"/>
      <c r="ITY719" s="8"/>
      <c r="ITZ719" s="8"/>
      <c r="IUA719" s="8"/>
      <c r="IUB719" s="8"/>
      <c r="IUC719" s="8"/>
      <c r="IUD719" s="8"/>
      <c r="IUE719" s="8"/>
      <c r="IUF719" s="8"/>
      <c r="IUG719" s="8"/>
      <c r="IUH719" s="8"/>
      <c r="IUI719" s="8"/>
      <c r="IUJ719" s="8"/>
      <c r="IUK719" s="8"/>
      <c r="IUL719" s="8"/>
      <c r="IUM719" s="8"/>
      <c r="IUN719" s="8"/>
      <c r="IUO719" s="8"/>
      <c r="IUP719" s="8"/>
      <c r="IUQ719" s="8"/>
      <c r="IUR719" s="8"/>
      <c r="IUS719" s="8"/>
      <c r="IUT719" s="8"/>
      <c r="IUU719" s="8"/>
      <c r="IUV719" s="8"/>
      <c r="IUW719" s="8"/>
      <c r="IUX719" s="8"/>
      <c r="IUY719" s="8"/>
      <c r="IUZ719" s="8"/>
      <c r="IVA719" s="8"/>
      <c r="IVB719" s="8"/>
      <c r="IVC719" s="8"/>
      <c r="IVD719" s="8"/>
      <c r="IVE719" s="8"/>
      <c r="IVF719" s="8"/>
      <c r="IVG719" s="8"/>
      <c r="IVH719" s="8"/>
      <c r="IVI719" s="8"/>
      <c r="IVJ719" s="8"/>
      <c r="IVK719" s="8"/>
      <c r="IVL719" s="8"/>
      <c r="IVM719" s="8"/>
      <c r="IVN719" s="8"/>
      <c r="IVO719" s="8"/>
      <c r="IVP719" s="8"/>
      <c r="IVQ719" s="8"/>
      <c r="IVR719" s="8"/>
      <c r="IVS719" s="8"/>
      <c r="IVT719" s="8"/>
      <c r="IVU719" s="8"/>
      <c r="IVV719" s="8"/>
      <c r="IVW719" s="8"/>
      <c r="IVX719" s="8"/>
      <c r="IVY719" s="8"/>
      <c r="IVZ719" s="8"/>
      <c r="IWA719" s="8"/>
      <c r="IWB719" s="8"/>
      <c r="IWC719" s="8"/>
      <c r="IWD719" s="8"/>
      <c r="IWE719" s="8"/>
      <c r="IWF719" s="8"/>
      <c r="IWG719" s="8"/>
      <c r="IWH719" s="8"/>
      <c r="IWI719" s="8"/>
      <c r="IWJ719" s="8"/>
      <c r="IWK719" s="8"/>
      <c r="IWL719" s="8"/>
      <c r="IWM719" s="8"/>
      <c r="IWN719" s="8"/>
      <c r="IWO719" s="8"/>
      <c r="IWP719" s="8"/>
      <c r="IWQ719" s="8"/>
      <c r="IWR719" s="8"/>
      <c r="IWS719" s="8"/>
      <c r="IWT719" s="8"/>
      <c r="IWU719" s="8"/>
      <c r="IWV719" s="8"/>
      <c r="IWW719" s="8"/>
      <c r="IWX719" s="8"/>
      <c r="IWY719" s="8"/>
      <c r="IWZ719" s="8"/>
      <c r="IXA719" s="8"/>
      <c r="IXB719" s="8"/>
      <c r="IXC719" s="8"/>
      <c r="IXD719" s="8"/>
      <c r="IXE719" s="8"/>
      <c r="IXF719" s="8"/>
      <c r="IXG719" s="8"/>
      <c r="IXH719" s="8"/>
      <c r="IXI719" s="8"/>
      <c r="IXJ719" s="8"/>
      <c r="IXK719" s="8"/>
      <c r="IXL719" s="8"/>
      <c r="IXM719" s="8"/>
      <c r="IXN719" s="8"/>
      <c r="IXO719" s="8"/>
      <c r="IXP719" s="8"/>
      <c r="IXQ719" s="8"/>
      <c r="IXR719" s="8"/>
      <c r="IXS719" s="8"/>
      <c r="IXT719" s="8"/>
      <c r="IXU719" s="8"/>
      <c r="IXV719" s="8"/>
      <c r="IXW719" s="8"/>
      <c r="IXX719" s="8"/>
      <c r="IXY719" s="8"/>
      <c r="IXZ719" s="8"/>
      <c r="IYA719" s="8"/>
      <c r="IYB719" s="8"/>
      <c r="IYC719" s="8"/>
      <c r="IYD719" s="8"/>
      <c r="IYE719" s="8"/>
      <c r="IYF719" s="8"/>
      <c r="IYG719" s="8"/>
      <c r="IYH719" s="8"/>
      <c r="IYI719" s="8"/>
      <c r="IYJ719" s="8"/>
      <c r="IYK719" s="8"/>
      <c r="IYL719" s="8"/>
      <c r="IYM719" s="8"/>
      <c r="IYN719" s="8"/>
      <c r="IYO719" s="8"/>
      <c r="IYP719" s="8"/>
      <c r="IYQ719" s="8"/>
      <c r="IYR719" s="8"/>
      <c r="IYS719" s="8"/>
      <c r="IYT719" s="8"/>
      <c r="IYU719" s="8"/>
      <c r="IYV719" s="8"/>
      <c r="IYW719" s="8"/>
      <c r="IYX719" s="8"/>
      <c r="IYY719" s="8"/>
      <c r="IYZ719" s="8"/>
      <c r="IZA719" s="8"/>
      <c r="IZB719" s="8"/>
      <c r="IZC719" s="8"/>
      <c r="IZD719" s="8"/>
      <c r="IZE719" s="8"/>
      <c r="IZF719" s="8"/>
      <c r="IZG719" s="8"/>
      <c r="IZH719" s="8"/>
      <c r="IZI719" s="8"/>
      <c r="IZJ719" s="8"/>
      <c r="IZK719" s="8"/>
      <c r="IZL719" s="8"/>
      <c r="IZM719" s="8"/>
      <c r="IZN719" s="8"/>
      <c r="IZO719" s="8"/>
      <c r="IZP719" s="8"/>
      <c r="IZQ719" s="8"/>
      <c r="IZR719" s="8"/>
      <c r="IZS719" s="8"/>
      <c r="IZT719" s="8"/>
      <c r="IZU719" s="8"/>
      <c r="IZV719" s="8"/>
      <c r="IZW719" s="8"/>
      <c r="IZX719" s="8"/>
      <c r="IZY719" s="8"/>
      <c r="IZZ719" s="8"/>
      <c r="JAA719" s="8"/>
      <c r="JAB719" s="8"/>
      <c r="JAC719" s="8"/>
      <c r="JAD719" s="8"/>
      <c r="JAE719" s="8"/>
      <c r="JAF719" s="8"/>
      <c r="JAG719" s="8"/>
      <c r="JAH719" s="8"/>
      <c r="JAI719" s="8"/>
      <c r="JAJ719" s="8"/>
      <c r="JAK719" s="8"/>
      <c r="JAL719" s="8"/>
      <c r="JAM719" s="8"/>
      <c r="JAN719" s="8"/>
      <c r="JAO719" s="8"/>
      <c r="JAP719" s="8"/>
      <c r="JAQ719" s="8"/>
      <c r="JAR719" s="8"/>
      <c r="JAS719" s="8"/>
      <c r="JAT719" s="8"/>
      <c r="JAU719" s="8"/>
      <c r="JAV719" s="8"/>
      <c r="JAW719" s="8"/>
      <c r="JAX719" s="8"/>
      <c r="JAY719" s="8"/>
      <c r="JAZ719" s="8"/>
      <c r="JBA719" s="8"/>
      <c r="JBB719" s="8"/>
      <c r="JBC719" s="8"/>
      <c r="JBD719" s="8"/>
      <c r="JBE719" s="8"/>
      <c r="JBF719" s="8"/>
      <c r="JBG719" s="8"/>
      <c r="JBH719" s="8"/>
      <c r="JBI719" s="8"/>
      <c r="JBJ719" s="8"/>
      <c r="JBK719" s="8"/>
      <c r="JBL719" s="8"/>
      <c r="JBM719" s="8"/>
      <c r="JBN719" s="8"/>
      <c r="JBO719" s="8"/>
      <c r="JBP719" s="8"/>
      <c r="JBQ719" s="8"/>
      <c r="JBR719" s="8"/>
      <c r="JBS719" s="8"/>
      <c r="JBT719" s="8"/>
      <c r="JBU719" s="8"/>
      <c r="JBV719" s="8"/>
      <c r="JBW719" s="8"/>
      <c r="JBX719" s="8"/>
      <c r="JBY719" s="8"/>
      <c r="JBZ719" s="8"/>
      <c r="JCA719" s="8"/>
      <c r="JCB719" s="8"/>
      <c r="JCC719" s="8"/>
      <c r="JCD719" s="8"/>
      <c r="JCE719" s="8"/>
      <c r="JCF719" s="8"/>
      <c r="JCG719" s="8"/>
      <c r="JCH719" s="8"/>
      <c r="JCI719" s="8"/>
      <c r="JCJ719" s="8"/>
      <c r="JCK719" s="8"/>
      <c r="JCL719" s="8"/>
      <c r="JCM719" s="8"/>
      <c r="JCN719" s="8"/>
      <c r="JCO719" s="8"/>
      <c r="JCP719" s="8"/>
      <c r="JCQ719" s="8"/>
      <c r="JCR719" s="8"/>
      <c r="JCS719" s="8"/>
      <c r="JCT719" s="8"/>
      <c r="JCU719" s="8"/>
      <c r="JCV719" s="8"/>
      <c r="JCW719" s="8"/>
      <c r="JCX719" s="8"/>
      <c r="JCY719" s="8"/>
      <c r="JCZ719" s="8"/>
      <c r="JDA719" s="8"/>
      <c r="JDB719" s="8"/>
      <c r="JDC719" s="8"/>
      <c r="JDD719" s="8"/>
      <c r="JDE719" s="8"/>
      <c r="JDF719" s="8"/>
      <c r="JDG719" s="8"/>
      <c r="JDH719" s="8"/>
      <c r="JDI719" s="8"/>
      <c r="JDJ719" s="8"/>
      <c r="JDK719" s="8"/>
      <c r="JDL719" s="8"/>
      <c r="JDM719" s="8"/>
      <c r="JDN719" s="8"/>
      <c r="JDO719" s="8"/>
      <c r="JDP719" s="8"/>
      <c r="JDQ719" s="8"/>
      <c r="JDR719" s="8"/>
      <c r="JDS719" s="8"/>
      <c r="JDT719" s="8"/>
      <c r="JDU719" s="8"/>
      <c r="JDV719" s="8"/>
      <c r="JDW719" s="8"/>
      <c r="JDX719" s="8"/>
      <c r="JDY719" s="8"/>
      <c r="JDZ719" s="8"/>
      <c r="JEA719" s="8"/>
      <c r="JEB719" s="8"/>
      <c r="JEC719" s="8"/>
      <c r="JED719" s="8"/>
      <c r="JEE719" s="8"/>
      <c r="JEF719" s="8"/>
      <c r="JEG719" s="8"/>
      <c r="JEH719" s="8"/>
      <c r="JEI719" s="8"/>
      <c r="JEJ719" s="8"/>
      <c r="JEK719" s="8"/>
      <c r="JEL719" s="8"/>
      <c r="JEM719" s="8"/>
      <c r="JEN719" s="8"/>
      <c r="JEO719" s="8"/>
      <c r="JEP719" s="8"/>
      <c r="JEQ719" s="8"/>
      <c r="JER719" s="8"/>
      <c r="JES719" s="8"/>
      <c r="JET719" s="8"/>
      <c r="JEU719" s="8"/>
      <c r="JEV719" s="8"/>
      <c r="JEW719" s="8"/>
      <c r="JEX719" s="8"/>
      <c r="JEY719" s="8"/>
      <c r="JEZ719" s="8"/>
      <c r="JFA719" s="8"/>
      <c r="JFB719" s="8"/>
      <c r="JFC719" s="8"/>
      <c r="JFD719" s="8"/>
      <c r="JFE719" s="8"/>
      <c r="JFF719" s="8"/>
      <c r="JFG719" s="8"/>
      <c r="JFH719" s="8"/>
      <c r="JFI719" s="8"/>
      <c r="JFJ719" s="8"/>
      <c r="JFK719" s="8"/>
      <c r="JFL719" s="8"/>
      <c r="JFM719" s="8"/>
      <c r="JFN719" s="8"/>
      <c r="JFO719" s="8"/>
      <c r="JFP719" s="8"/>
      <c r="JFQ719" s="8"/>
      <c r="JFR719" s="8"/>
      <c r="JFS719" s="8"/>
      <c r="JFT719" s="8"/>
      <c r="JFU719" s="8"/>
      <c r="JFV719" s="8"/>
      <c r="JFW719" s="8"/>
      <c r="JFX719" s="8"/>
      <c r="JFY719" s="8"/>
      <c r="JFZ719" s="8"/>
      <c r="JGA719" s="8"/>
      <c r="JGB719" s="8"/>
      <c r="JGC719" s="8"/>
      <c r="JGD719" s="8"/>
      <c r="JGE719" s="8"/>
      <c r="JGF719" s="8"/>
      <c r="JGG719" s="8"/>
      <c r="JGH719" s="8"/>
      <c r="JGI719" s="8"/>
      <c r="JGJ719" s="8"/>
      <c r="JGK719" s="8"/>
      <c r="JGL719" s="8"/>
      <c r="JGM719" s="8"/>
      <c r="JGN719" s="8"/>
      <c r="JGO719" s="8"/>
      <c r="JGP719" s="8"/>
      <c r="JGQ719" s="8"/>
      <c r="JGR719" s="8"/>
      <c r="JGS719" s="8"/>
      <c r="JGT719" s="8"/>
      <c r="JGU719" s="8"/>
      <c r="JGV719" s="8"/>
      <c r="JGW719" s="8"/>
      <c r="JGX719" s="8"/>
      <c r="JGY719" s="8"/>
      <c r="JGZ719" s="8"/>
      <c r="JHA719" s="8"/>
      <c r="JHB719" s="8"/>
      <c r="JHC719" s="8"/>
      <c r="JHD719" s="8"/>
      <c r="JHE719" s="8"/>
      <c r="JHF719" s="8"/>
      <c r="JHG719" s="8"/>
      <c r="JHH719" s="8"/>
      <c r="JHI719" s="8"/>
      <c r="JHJ719" s="8"/>
      <c r="JHK719" s="8"/>
      <c r="JHL719" s="8"/>
      <c r="JHM719" s="8"/>
      <c r="JHN719" s="8"/>
      <c r="JHO719" s="8"/>
      <c r="JHP719" s="8"/>
      <c r="JHQ719" s="8"/>
      <c r="JHR719" s="8"/>
      <c r="JHS719" s="8"/>
      <c r="JHT719" s="8"/>
      <c r="JHU719" s="8"/>
      <c r="JHV719" s="8"/>
      <c r="JHW719" s="8"/>
      <c r="JHX719" s="8"/>
      <c r="JHY719" s="8"/>
      <c r="JHZ719" s="8"/>
      <c r="JIA719" s="8"/>
      <c r="JIB719" s="8"/>
      <c r="JIC719" s="8"/>
      <c r="JID719" s="8"/>
      <c r="JIE719" s="8"/>
      <c r="JIF719" s="8"/>
      <c r="JIG719" s="8"/>
      <c r="JIH719" s="8"/>
      <c r="JII719" s="8"/>
      <c r="JIJ719" s="8"/>
      <c r="JIK719" s="8"/>
      <c r="JIL719" s="8"/>
      <c r="JIM719" s="8"/>
      <c r="JIN719" s="8"/>
      <c r="JIO719" s="8"/>
      <c r="JIP719" s="8"/>
      <c r="JIQ719" s="8"/>
      <c r="JIR719" s="8"/>
      <c r="JIS719" s="8"/>
      <c r="JIT719" s="8"/>
      <c r="JIU719" s="8"/>
      <c r="JIV719" s="8"/>
      <c r="JIW719" s="8"/>
      <c r="JIX719" s="8"/>
      <c r="JIY719" s="8"/>
      <c r="JIZ719" s="8"/>
      <c r="JJA719" s="8"/>
      <c r="JJB719" s="8"/>
      <c r="JJC719" s="8"/>
      <c r="JJD719" s="8"/>
      <c r="JJE719" s="8"/>
      <c r="JJF719" s="8"/>
      <c r="JJG719" s="8"/>
      <c r="JJH719" s="8"/>
      <c r="JJI719" s="8"/>
      <c r="JJJ719" s="8"/>
      <c r="JJK719" s="8"/>
      <c r="JJL719" s="8"/>
      <c r="JJM719" s="8"/>
      <c r="JJN719" s="8"/>
      <c r="JJO719" s="8"/>
      <c r="JJP719" s="8"/>
      <c r="JJQ719" s="8"/>
      <c r="JJR719" s="8"/>
      <c r="JJS719" s="8"/>
      <c r="JJT719" s="8"/>
      <c r="JJU719" s="8"/>
      <c r="JJV719" s="8"/>
      <c r="JJW719" s="8"/>
      <c r="JJX719" s="8"/>
      <c r="JJY719" s="8"/>
      <c r="JJZ719" s="8"/>
      <c r="JKA719" s="8"/>
      <c r="JKB719" s="8"/>
      <c r="JKC719" s="8"/>
      <c r="JKD719" s="8"/>
      <c r="JKE719" s="8"/>
      <c r="JKF719" s="8"/>
      <c r="JKG719" s="8"/>
      <c r="JKH719" s="8"/>
      <c r="JKI719" s="8"/>
      <c r="JKJ719" s="8"/>
      <c r="JKK719" s="8"/>
      <c r="JKL719" s="8"/>
      <c r="JKM719" s="8"/>
      <c r="JKN719" s="8"/>
      <c r="JKO719" s="8"/>
      <c r="JKP719" s="8"/>
      <c r="JKQ719" s="8"/>
      <c r="JKR719" s="8"/>
      <c r="JKS719" s="8"/>
      <c r="JKT719" s="8"/>
      <c r="JKU719" s="8"/>
      <c r="JKV719" s="8"/>
      <c r="JKW719" s="8"/>
      <c r="JKX719" s="8"/>
      <c r="JKY719" s="8"/>
      <c r="JKZ719" s="8"/>
      <c r="JLA719" s="8"/>
      <c r="JLB719" s="8"/>
      <c r="JLC719" s="8"/>
      <c r="JLD719" s="8"/>
      <c r="JLE719" s="8"/>
      <c r="JLF719" s="8"/>
      <c r="JLG719" s="8"/>
      <c r="JLH719" s="8"/>
      <c r="JLI719" s="8"/>
      <c r="JLJ719" s="8"/>
      <c r="JLK719" s="8"/>
      <c r="JLL719" s="8"/>
      <c r="JLM719" s="8"/>
      <c r="JLN719" s="8"/>
      <c r="JLO719" s="8"/>
      <c r="JLP719" s="8"/>
      <c r="JLQ719" s="8"/>
      <c r="JLR719" s="8"/>
      <c r="JLS719" s="8"/>
      <c r="JLT719" s="8"/>
      <c r="JLU719" s="8"/>
      <c r="JLV719" s="8"/>
      <c r="JLW719" s="8"/>
      <c r="JLX719" s="8"/>
      <c r="JLY719" s="8"/>
      <c r="JLZ719" s="8"/>
      <c r="JMA719" s="8"/>
      <c r="JMB719" s="8"/>
      <c r="JMC719" s="8"/>
      <c r="JMD719" s="8"/>
      <c r="JME719" s="8"/>
      <c r="JMF719" s="8"/>
      <c r="JMG719" s="8"/>
      <c r="JMH719" s="8"/>
      <c r="JMI719" s="8"/>
      <c r="JMJ719" s="8"/>
      <c r="JMK719" s="8"/>
      <c r="JML719" s="8"/>
      <c r="JMM719" s="8"/>
      <c r="JMN719" s="8"/>
      <c r="JMO719" s="8"/>
      <c r="JMP719" s="8"/>
      <c r="JMQ719" s="8"/>
      <c r="JMR719" s="8"/>
      <c r="JMS719" s="8"/>
      <c r="JMT719" s="8"/>
      <c r="JMU719" s="8"/>
      <c r="JMV719" s="8"/>
      <c r="JMW719" s="8"/>
      <c r="JMX719" s="8"/>
      <c r="JMY719" s="8"/>
      <c r="JMZ719" s="8"/>
      <c r="JNA719" s="8"/>
      <c r="JNB719" s="8"/>
      <c r="JNC719" s="8"/>
      <c r="JND719" s="8"/>
      <c r="JNE719" s="8"/>
      <c r="JNF719" s="8"/>
      <c r="JNG719" s="8"/>
      <c r="JNH719" s="8"/>
      <c r="JNI719" s="8"/>
      <c r="JNJ719" s="8"/>
      <c r="JNK719" s="8"/>
      <c r="JNL719" s="8"/>
      <c r="JNM719" s="8"/>
      <c r="JNN719" s="8"/>
      <c r="JNO719" s="8"/>
      <c r="JNP719" s="8"/>
      <c r="JNQ719" s="8"/>
      <c r="JNR719" s="8"/>
      <c r="JNS719" s="8"/>
      <c r="JNT719" s="8"/>
      <c r="JNU719" s="8"/>
      <c r="JNV719" s="8"/>
      <c r="JNW719" s="8"/>
      <c r="JNX719" s="8"/>
      <c r="JNY719" s="8"/>
      <c r="JNZ719" s="8"/>
      <c r="JOA719" s="8"/>
      <c r="JOB719" s="8"/>
      <c r="JOC719" s="8"/>
      <c r="JOD719" s="8"/>
      <c r="JOE719" s="8"/>
      <c r="JOF719" s="8"/>
      <c r="JOG719" s="8"/>
      <c r="JOH719" s="8"/>
      <c r="JOI719" s="8"/>
      <c r="JOJ719" s="8"/>
      <c r="JOK719" s="8"/>
      <c r="JOL719" s="8"/>
      <c r="JOM719" s="8"/>
      <c r="JON719" s="8"/>
      <c r="JOO719" s="8"/>
      <c r="JOP719" s="8"/>
      <c r="JOQ719" s="8"/>
      <c r="JOR719" s="8"/>
      <c r="JOS719" s="8"/>
      <c r="JOT719" s="8"/>
      <c r="JOU719" s="8"/>
      <c r="JOV719" s="8"/>
      <c r="JOW719" s="8"/>
      <c r="JOX719" s="8"/>
      <c r="JOY719" s="8"/>
      <c r="JOZ719" s="8"/>
      <c r="JPA719" s="8"/>
      <c r="JPB719" s="8"/>
      <c r="JPC719" s="8"/>
      <c r="JPD719" s="8"/>
      <c r="JPE719" s="8"/>
      <c r="JPF719" s="8"/>
      <c r="JPG719" s="8"/>
      <c r="JPH719" s="8"/>
      <c r="JPI719" s="8"/>
      <c r="JPJ719" s="8"/>
      <c r="JPK719" s="8"/>
      <c r="JPL719" s="8"/>
      <c r="JPM719" s="8"/>
      <c r="JPN719" s="8"/>
      <c r="JPO719" s="8"/>
      <c r="JPP719" s="8"/>
      <c r="JPQ719" s="8"/>
      <c r="JPR719" s="8"/>
      <c r="JPS719" s="8"/>
      <c r="JPT719" s="8"/>
      <c r="JPU719" s="8"/>
      <c r="JPV719" s="8"/>
      <c r="JPW719" s="8"/>
      <c r="JPX719" s="8"/>
      <c r="JPY719" s="8"/>
      <c r="JPZ719" s="8"/>
      <c r="JQA719" s="8"/>
      <c r="JQB719" s="8"/>
      <c r="JQC719" s="8"/>
      <c r="JQD719" s="8"/>
      <c r="JQE719" s="8"/>
      <c r="JQF719" s="8"/>
      <c r="JQG719" s="8"/>
      <c r="JQH719" s="8"/>
      <c r="JQI719" s="8"/>
      <c r="JQJ719" s="8"/>
      <c r="JQK719" s="8"/>
      <c r="JQL719" s="8"/>
      <c r="JQM719" s="8"/>
      <c r="JQN719" s="8"/>
      <c r="JQO719" s="8"/>
      <c r="JQP719" s="8"/>
      <c r="JQQ719" s="8"/>
      <c r="JQR719" s="8"/>
      <c r="JQS719" s="8"/>
      <c r="JQT719" s="8"/>
      <c r="JQU719" s="8"/>
      <c r="JQV719" s="8"/>
      <c r="JQW719" s="8"/>
      <c r="JQX719" s="8"/>
      <c r="JQY719" s="8"/>
      <c r="JQZ719" s="8"/>
      <c r="JRA719" s="8"/>
      <c r="JRB719" s="8"/>
      <c r="JRC719" s="8"/>
      <c r="JRD719" s="8"/>
      <c r="JRE719" s="8"/>
      <c r="JRF719" s="8"/>
      <c r="JRG719" s="8"/>
      <c r="JRH719" s="8"/>
      <c r="JRI719" s="8"/>
      <c r="JRJ719" s="8"/>
      <c r="JRK719" s="8"/>
      <c r="JRL719" s="8"/>
      <c r="JRM719" s="8"/>
      <c r="JRN719" s="8"/>
      <c r="JRO719" s="8"/>
      <c r="JRP719" s="8"/>
      <c r="JRQ719" s="8"/>
      <c r="JRR719" s="8"/>
      <c r="JRS719" s="8"/>
      <c r="JRT719" s="8"/>
      <c r="JRU719" s="8"/>
      <c r="JRV719" s="8"/>
      <c r="JRW719" s="8"/>
      <c r="JRX719" s="8"/>
      <c r="JRY719" s="8"/>
      <c r="JRZ719" s="8"/>
      <c r="JSA719" s="8"/>
      <c r="JSB719" s="8"/>
      <c r="JSC719" s="8"/>
      <c r="JSD719" s="8"/>
      <c r="JSE719" s="8"/>
      <c r="JSF719" s="8"/>
      <c r="JSG719" s="8"/>
      <c r="JSH719" s="8"/>
      <c r="JSI719" s="8"/>
      <c r="JSJ719" s="8"/>
      <c r="JSK719" s="8"/>
      <c r="JSL719" s="8"/>
      <c r="JSM719" s="8"/>
      <c r="JSN719" s="8"/>
      <c r="JSO719" s="8"/>
      <c r="JSP719" s="8"/>
      <c r="JSQ719" s="8"/>
      <c r="JSR719" s="8"/>
      <c r="JSS719" s="8"/>
      <c r="JST719" s="8"/>
      <c r="JSU719" s="8"/>
      <c r="JSV719" s="8"/>
      <c r="JSW719" s="8"/>
      <c r="JSX719" s="8"/>
      <c r="JSY719" s="8"/>
      <c r="JSZ719" s="8"/>
      <c r="JTA719" s="8"/>
      <c r="JTB719" s="8"/>
      <c r="JTC719" s="8"/>
      <c r="JTD719" s="8"/>
      <c r="JTE719" s="8"/>
      <c r="JTF719" s="8"/>
      <c r="JTG719" s="8"/>
      <c r="JTH719" s="8"/>
      <c r="JTI719" s="8"/>
      <c r="JTJ719" s="8"/>
      <c r="JTK719" s="8"/>
      <c r="JTL719" s="8"/>
      <c r="JTM719" s="8"/>
      <c r="JTN719" s="8"/>
      <c r="JTO719" s="8"/>
      <c r="JTP719" s="8"/>
      <c r="JTQ719" s="8"/>
      <c r="JTR719" s="8"/>
      <c r="JTS719" s="8"/>
      <c r="JTT719" s="8"/>
      <c r="JTU719" s="8"/>
      <c r="JTV719" s="8"/>
      <c r="JTW719" s="8"/>
      <c r="JTX719" s="8"/>
      <c r="JTY719" s="8"/>
      <c r="JTZ719" s="8"/>
      <c r="JUA719" s="8"/>
      <c r="JUB719" s="8"/>
      <c r="JUC719" s="8"/>
      <c r="JUD719" s="8"/>
      <c r="JUE719" s="8"/>
      <c r="JUF719" s="8"/>
      <c r="JUG719" s="8"/>
      <c r="JUH719" s="8"/>
      <c r="JUI719" s="8"/>
      <c r="JUJ719" s="8"/>
      <c r="JUK719" s="8"/>
      <c r="JUL719" s="8"/>
      <c r="JUM719" s="8"/>
      <c r="JUN719" s="8"/>
      <c r="JUO719" s="8"/>
      <c r="JUP719" s="8"/>
      <c r="JUQ719" s="8"/>
      <c r="JUR719" s="8"/>
      <c r="JUS719" s="8"/>
      <c r="JUT719" s="8"/>
      <c r="JUU719" s="8"/>
      <c r="JUV719" s="8"/>
      <c r="JUW719" s="8"/>
      <c r="JUX719" s="8"/>
      <c r="JUY719" s="8"/>
      <c r="JUZ719" s="8"/>
      <c r="JVA719" s="8"/>
      <c r="JVB719" s="8"/>
      <c r="JVC719" s="8"/>
      <c r="JVD719" s="8"/>
      <c r="JVE719" s="8"/>
      <c r="JVF719" s="8"/>
      <c r="JVG719" s="8"/>
      <c r="JVH719" s="8"/>
      <c r="JVI719" s="8"/>
      <c r="JVJ719" s="8"/>
      <c r="JVK719" s="8"/>
      <c r="JVL719" s="8"/>
      <c r="JVM719" s="8"/>
      <c r="JVN719" s="8"/>
      <c r="JVO719" s="8"/>
      <c r="JVP719" s="8"/>
      <c r="JVQ719" s="8"/>
      <c r="JVR719" s="8"/>
      <c r="JVS719" s="8"/>
      <c r="JVT719" s="8"/>
      <c r="JVU719" s="8"/>
      <c r="JVV719" s="8"/>
      <c r="JVW719" s="8"/>
      <c r="JVX719" s="8"/>
      <c r="JVY719" s="8"/>
      <c r="JVZ719" s="8"/>
      <c r="JWA719" s="8"/>
      <c r="JWB719" s="8"/>
      <c r="JWC719" s="8"/>
      <c r="JWD719" s="8"/>
      <c r="JWE719" s="8"/>
      <c r="JWF719" s="8"/>
      <c r="JWG719" s="8"/>
      <c r="JWH719" s="8"/>
      <c r="JWI719" s="8"/>
      <c r="JWJ719" s="8"/>
      <c r="JWK719" s="8"/>
      <c r="JWL719" s="8"/>
      <c r="JWM719" s="8"/>
      <c r="JWN719" s="8"/>
      <c r="JWO719" s="8"/>
      <c r="JWP719" s="8"/>
      <c r="JWQ719" s="8"/>
      <c r="JWR719" s="8"/>
      <c r="JWS719" s="8"/>
      <c r="JWT719" s="8"/>
      <c r="JWU719" s="8"/>
      <c r="JWV719" s="8"/>
      <c r="JWW719" s="8"/>
      <c r="JWX719" s="8"/>
      <c r="JWY719" s="8"/>
      <c r="JWZ719" s="8"/>
      <c r="JXA719" s="8"/>
      <c r="JXB719" s="8"/>
      <c r="JXC719" s="8"/>
      <c r="JXD719" s="8"/>
      <c r="JXE719" s="8"/>
      <c r="JXF719" s="8"/>
      <c r="JXG719" s="8"/>
      <c r="JXH719" s="8"/>
      <c r="JXI719" s="8"/>
      <c r="JXJ719" s="8"/>
      <c r="JXK719" s="8"/>
      <c r="JXL719" s="8"/>
      <c r="JXM719" s="8"/>
      <c r="JXN719" s="8"/>
      <c r="JXO719" s="8"/>
      <c r="JXP719" s="8"/>
      <c r="JXQ719" s="8"/>
      <c r="JXR719" s="8"/>
      <c r="JXS719" s="8"/>
      <c r="JXT719" s="8"/>
      <c r="JXU719" s="8"/>
      <c r="JXV719" s="8"/>
      <c r="JXW719" s="8"/>
      <c r="JXX719" s="8"/>
      <c r="JXY719" s="8"/>
      <c r="JXZ719" s="8"/>
      <c r="JYA719" s="8"/>
      <c r="JYB719" s="8"/>
      <c r="JYC719" s="8"/>
      <c r="JYD719" s="8"/>
      <c r="JYE719" s="8"/>
      <c r="JYF719" s="8"/>
      <c r="JYG719" s="8"/>
      <c r="JYH719" s="8"/>
      <c r="JYI719" s="8"/>
      <c r="JYJ719" s="8"/>
      <c r="JYK719" s="8"/>
      <c r="JYL719" s="8"/>
      <c r="JYM719" s="8"/>
      <c r="JYN719" s="8"/>
      <c r="JYO719" s="8"/>
      <c r="JYP719" s="8"/>
      <c r="JYQ719" s="8"/>
      <c r="JYR719" s="8"/>
      <c r="JYS719" s="8"/>
      <c r="JYT719" s="8"/>
      <c r="JYU719" s="8"/>
      <c r="JYV719" s="8"/>
      <c r="JYW719" s="8"/>
      <c r="JYX719" s="8"/>
      <c r="JYY719" s="8"/>
      <c r="JYZ719" s="8"/>
      <c r="JZA719" s="8"/>
      <c r="JZB719" s="8"/>
      <c r="JZC719" s="8"/>
      <c r="JZD719" s="8"/>
      <c r="JZE719" s="8"/>
      <c r="JZF719" s="8"/>
      <c r="JZG719" s="8"/>
      <c r="JZH719" s="8"/>
      <c r="JZI719" s="8"/>
      <c r="JZJ719" s="8"/>
      <c r="JZK719" s="8"/>
      <c r="JZL719" s="8"/>
      <c r="JZM719" s="8"/>
      <c r="JZN719" s="8"/>
      <c r="JZO719" s="8"/>
      <c r="JZP719" s="8"/>
      <c r="JZQ719" s="8"/>
      <c r="JZR719" s="8"/>
      <c r="JZS719" s="8"/>
      <c r="JZT719" s="8"/>
      <c r="JZU719" s="8"/>
      <c r="JZV719" s="8"/>
      <c r="JZW719" s="8"/>
      <c r="JZX719" s="8"/>
      <c r="JZY719" s="8"/>
      <c r="JZZ719" s="8"/>
      <c r="KAA719" s="8"/>
      <c r="KAB719" s="8"/>
      <c r="KAC719" s="8"/>
      <c r="KAD719" s="8"/>
      <c r="KAE719" s="8"/>
      <c r="KAF719" s="8"/>
      <c r="KAG719" s="8"/>
      <c r="KAH719" s="8"/>
      <c r="KAI719" s="8"/>
      <c r="KAJ719" s="8"/>
      <c r="KAK719" s="8"/>
      <c r="KAL719" s="8"/>
      <c r="KAM719" s="8"/>
      <c r="KAN719" s="8"/>
      <c r="KAO719" s="8"/>
      <c r="KAP719" s="8"/>
      <c r="KAQ719" s="8"/>
      <c r="KAR719" s="8"/>
      <c r="KAS719" s="8"/>
      <c r="KAT719" s="8"/>
      <c r="KAU719" s="8"/>
      <c r="KAV719" s="8"/>
      <c r="KAW719" s="8"/>
      <c r="KAX719" s="8"/>
      <c r="KAY719" s="8"/>
      <c r="KAZ719" s="8"/>
      <c r="KBA719" s="8"/>
      <c r="KBB719" s="8"/>
      <c r="KBC719" s="8"/>
      <c r="KBD719" s="8"/>
      <c r="KBE719" s="8"/>
      <c r="KBF719" s="8"/>
      <c r="KBG719" s="8"/>
      <c r="KBH719" s="8"/>
      <c r="KBI719" s="8"/>
      <c r="KBJ719" s="8"/>
      <c r="KBK719" s="8"/>
      <c r="KBL719" s="8"/>
      <c r="KBM719" s="8"/>
      <c r="KBN719" s="8"/>
      <c r="KBO719" s="8"/>
      <c r="KBP719" s="8"/>
      <c r="KBQ719" s="8"/>
      <c r="KBR719" s="8"/>
      <c r="KBS719" s="8"/>
      <c r="KBT719" s="8"/>
      <c r="KBU719" s="8"/>
      <c r="KBV719" s="8"/>
      <c r="KBW719" s="8"/>
      <c r="KBX719" s="8"/>
      <c r="KBY719" s="8"/>
      <c r="KBZ719" s="8"/>
      <c r="KCA719" s="8"/>
      <c r="KCB719" s="8"/>
      <c r="KCC719" s="8"/>
      <c r="KCD719" s="8"/>
      <c r="KCE719" s="8"/>
      <c r="KCF719" s="8"/>
      <c r="KCG719" s="8"/>
      <c r="KCH719" s="8"/>
      <c r="KCI719" s="8"/>
      <c r="KCJ719" s="8"/>
      <c r="KCK719" s="8"/>
      <c r="KCL719" s="8"/>
      <c r="KCM719" s="8"/>
      <c r="KCN719" s="8"/>
      <c r="KCO719" s="8"/>
      <c r="KCP719" s="8"/>
      <c r="KCQ719" s="8"/>
      <c r="KCR719" s="8"/>
      <c r="KCS719" s="8"/>
      <c r="KCT719" s="8"/>
      <c r="KCU719" s="8"/>
      <c r="KCV719" s="8"/>
      <c r="KCW719" s="8"/>
      <c r="KCX719" s="8"/>
      <c r="KCY719" s="8"/>
      <c r="KCZ719" s="8"/>
      <c r="KDA719" s="8"/>
      <c r="KDB719" s="8"/>
      <c r="KDC719" s="8"/>
      <c r="KDD719" s="8"/>
      <c r="KDE719" s="8"/>
      <c r="KDF719" s="8"/>
      <c r="KDG719" s="8"/>
      <c r="KDH719" s="8"/>
      <c r="KDI719" s="8"/>
      <c r="KDJ719" s="8"/>
      <c r="KDK719" s="8"/>
      <c r="KDL719" s="8"/>
      <c r="KDM719" s="8"/>
      <c r="KDN719" s="8"/>
      <c r="KDO719" s="8"/>
      <c r="KDP719" s="8"/>
      <c r="KDQ719" s="8"/>
      <c r="KDR719" s="8"/>
      <c r="KDS719" s="8"/>
      <c r="KDT719" s="8"/>
      <c r="KDU719" s="8"/>
      <c r="KDV719" s="8"/>
      <c r="KDW719" s="8"/>
      <c r="KDX719" s="8"/>
      <c r="KDY719" s="8"/>
      <c r="KDZ719" s="8"/>
      <c r="KEA719" s="8"/>
      <c r="KEB719" s="8"/>
      <c r="KEC719" s="8"/>
      <c r="KED719" s="8"/>
      <c r="KEE719" s="8"/>
      <c r="KEF719" s="8"/>
      <c r="KEG719" s="8"/>
      <c r="KEH719" s="8"/>
      <c r="KEI719" s="8"/>
      <c r="KEJ719" s="8"/>
      <c r="KEK719" s="8"/>
      <c r="KEL719" s="8"/>
      <c r="KEM719" s="8"/>
      <c r="KEN719" s="8"/>
      <c r="KEO719" s="8"/>
      <c r="KEP719" s="8"/>
      <c r="KEQ719" s="8"/>
      <c r="KER719" s="8"/>
      <c r="KES719" s="8"/>
      <c r="KET719" s="8"/>
      <c r="KEU719" s="8"/>
      <c r="KEV719" s="8"/>
      <c r="KEW719" s="8"/>
      <c r="KEX719" s="8"/>
      <c r="KEY719" s="8"/>
      <c r="KEZ719" s="8"/>
      <c r="KFA719" s="8"/>
      <c r="KFB719" s="8"/>
      <c r="KFC719" s="8"/>
      <c r="KFD719" s="8"/>
      <c r="KFE719" s="8"/>
      <c r="KFF719" s="8"/>
      <c r="KFG719" s="8"/>
      <c r="KFH719" s="8"/>
      <c r="KFI719" s="8"/>
      <c r="KFJ719" s="8"/>
      <c r="KFK719" s="8"/>
      <c r="KFL719" s="8"/>
      <c r="KFM719" s="8"/>
      <c r="KFN719" s="8"/>
      <c r="KFO719" s="8"/>
      <c r="KFP719" s="8"/>
      <c r="KFQ719" s="8"/>
      <c r="KFR719" s="8"/>
      <c r="KFS719" s="8"/>
      <c r="KFT719" s="8"/>
      <c r="KFU719" s="8"/>
      <c r="KFV719" s="8"/>
      <c r="KFW719" s="8"/>
      <c r="KFX719" s="8"/>
      <c r="KFY719" s="8"/>
      <c r="KFZ719" s="8"/>
      <c r="KGA719" s="8"/>
      <c r="KGB719" s="8"/>
      <c r="KGC719" s="8"/>
      <c r="KGD719" s="8"/>
      <c r="KGE719" s="8"/>
      <c r="KGF719" s="8"/>
      <c r="KGG719" s="8"/>
      <c r="KGH719" s="8"/>
      <c r="KGI719" s="8"/>
      <c r="KGJ719" s="8"/>
      <c r="KGK719" s="8"/>
      <c r="KGL719" s="8"/>
      <c r="KGM719" s="8"/>
      <c r="KGN719" s="8"/>
      <c r="KGO719" s="8"/>
      <c r="KGP719" s="8"/>
      <c r="KGQ719" s="8"/>
      <c r="KGR719" s="8"/>
      <c r="KGS719" s="8"/>
      <c r="KGT719" s="8"/>
      <c r="KGU719" s="8"/>
      <c r="KGV719" s="8"/>
      <c r="KGW719" s="8"/>
      <c r="KGX719" s="8"/>
      <c r="KGY719" s="8"/>
      <c r="KGZ719" s="8"/>
      <c r="KHA719" s="8"/>
      <c r="KHB719" s="8"/>
      <c r="KHC719" s="8"/>
      <c r="KHD719" s="8"/>
      <c r="KHE719" s="8"/>
      <c r="KHF719" s="8"/>
      <c r="KHG719" s="8"/>
      <c r="KHH719" s="8"/>
      <c r="KHI719" s="8"/>
      <c r="KHJ719" s="8"/>
      <c r="KHK719" s="8"/>
      <c r="KHL719" s="8"/>
      <c r="KHM719" s="8"/>
      <c r="KHN719" s="8"/>
      <c r="KHO719" s="8"/>
      <c r="KHP719" s="8"/>
      <c r="KHQ719" s="8"/>
      <c r="KHR719" s="8"/>
      <c r="KHS719" s="8"/>
      <c r="KHT719" s="8"/>
      <c r="KHU719" s="8"/>
      <c r="KHV719" s="8"/>
      <c r="KHW719" s="8"/>
      <c r="KHX719" s="8"/>
      <c r="KHY719" s="8"/>
      <c r="KHZ719" s="8"/>
      <c r="KIA719" s="8"/>
      <c r="KIB719" s="8"/>
      <c r="KIC719" s="8"/>
      <c r="KID719" s="8"/>
      <c r="KIE719" s="8"/>
      <c r="KIF719" s="8"/>
      <c r="KIG719" s="8"/>
      <c r="KIH719" s="8"/>
      <c r="KII719" s="8"/>
      <c r="KIJ719" s="8"/>
      <c r="KIK719" s="8"/>
      <c r="KIL719" s="8"/>
      <c r="KIM719" s="8"/>
      <c r="KIN719" s="8"/>
      <c r="KIO719" s="8"/>
      <c r="KIP719" s="8"/>
      <c r="KIQ719" s="8"/>
      <c r="KIR719" s="8"/>
      <c r="KIS719" s="8"/>
      <c r="KIT719" s="8"/>
      <c r="KIU719" s="8"/>
      <c r="KIV719" s="8"/>
      <c r="KIW719" s="8"/>
      <c r="KIX719" s="8"/>
      <c r="KIY719" s="8"/>
      <c r="KIZ719" s="8"/>
      <c r="KJA719" s="8"/>
      <c r="KJB719" s="8"/>
      <c r="KJC719" s="8"/>
      <c r="KJD719" s="8"/>
      <c r="KJE719" s="8"/>
      <c r="KJF719" s="8"/>
      <c r="KJG719" s="8"/>
      <c r="KJH719" s="8"/>
      <c r="KJI719" s="8"/>
      <c r="KJJ719" s="8"/>
      <c r="KJK719" s="8"/>
      <c r="KJL719" s="8"/>
      <c r="KJM719" s="8"/>
      <c r="KJN719" s="8"/>
      <c r="KJO719" s="8"/>
      <c r="KJP719" s="8"/>
      <c r="KJQ719" s="8"/>
      <c r="KJR719" s="8"/>
      <c r="KJS719" s="8"/>
      <c r="KJT719" s="8"/>
      <c r="KJU719" s="8"/>
      <c r="KJV719" s="8"/>
      <c r="KJW719" s="8"/>
      <c r="KJX719" s="8"/>
      <c r="KJY719" s="8"/>
      <c r="KJZ719" s="8"/>
      <c r="KKA719" s="8"/>
      <c r="KKB719" s="8"/>
      <c r="KKC719" s="8"/>
      <c r="KKD719" s="8"/>
      <c r="KKE719" s="8"/>
      <c r="KKF719" s="8"/>
      <c r="KKG719" s="8"/>
      <c r="KKH719" s="8"/>
      <c r="KKI719" s="8"/>
      <c r="KKJ719" s="8"/>
      <c r="KKK719" s="8"/>
      <c r="KKL719" s="8"/>
      <c r="KKM719" s="8"/>
      <c r="KKN719" s="8"/>
      <c r="KKO719" s="8"/>
      <c r="KKP719" s="8"/>
      <c r="KKQ719" s="8"/>
      <c r="KKR719" s="8"/>
      <c r="KKS719" s="8"/>
      <c r="KKT719" s="8"/>
      <c r="KKU719" s="8"/>
      <c r="KKV719" s="8"/>
      <c r="KKW719" s="8"/>
      <c r="KKX719" s="8"/>
      <c r="KKY719" s="8"/>
      <c r="KKZ719" s="8"/>
      <c r="KLA719" s="8"/>
      <c r="KLB719" s="8"/>
      <c r="KLC719" s="8"/>
      <c r="KLD719" s="8"/>
      <c r="KLE719" s="8"/>
      <c r="KLF719" s="8"/>
      <c r="KLG719" s="8"/>
      <c r="KLH719" s="8"/>
      <c r="KLI719" s="8"/>
      <c r="KLJ719" s="8"/>
      <c r="KLK719" s="8"/>
      <c r="KLL719" s="8"/>
      <c r="KLM719" s="8"/>
      <c r="KLN719" s="8"/>
      <c r="KLO719" s="8"/>
      <c r="KLP719" s="8"/>
      <c r="KLQ719" s="8"/>
      <c r="KLR719" s="8"/>
      <c r="KLS719" s="8"/>
      <c r="KLT719" s="8"/>
      <c r="KLU719" s="8"/>
      <c r="KLV719" s="8"/>
      <c r="KLW719" s="8"/>
      <c r="KLX719" s="8"/>
      <c r="KLY719" s="8"/>
      <c r="KLZ719" s="8"/>
      <c r="KMA719" s="8"/>
      <c r="KMB719" s="8"/>
      <c r="KMC719" s="8"/>
      <c r="KMD719" s="8"/>
      <c r="KME719" s="8"/>
      <c r="KMF719" s="8"/>
      <c r="KMG719" s="8"/>
      <c r="KMH719" s="8"/>
      <c r="KMI719" s="8"/>
      <c r="KMJ719" s="8"/>
      <c r="KMK719" s="8"/>
      <c r="KML719" s="8"/>
      <c r="KMM719" s="8"/>
      <c r="KMN719" s="8"/>
      <c r="KMO719" s="8"/>
      <c r="KMP719" s="8"/>
      <c r="KMQ719" s="8"/>
      <c r="KMR719" s="8"/>
      <c r="KMS719" s="8"/>
      <c r="KMT719" s="8"/>
      <c r="KMU719" s="8"/>
      <c r="KMV719" s="8"/>
      <c r="KMW719" s="8"/>
      <c r="KMX719" s="8"/>
      <c r="KMY719" s="8"/>
      <c r="KMZ719" s="8"/>
      <c r="KNA719" s="8"/>
      <c r="KNB719" s="8"/>
      <c r="KNC719" s="8"/>
      <c r="KND719" s="8"/>
      <c r="KNE719" s="8"/>
      <c r="KNF719" s="8"/>
      <c r="KNG719" s="8"/>
      <c r="KNH719" s="8"/>
      <c r="KNI719" s="8"/>
      <c r="KNJ719" s="8"/>
      <c r="KNK719" s="8"/>
      <c r="KNL719" s="8"/>
      <c r="KNM719" s="8"/>
      <c r="KNN719" s="8"/>
      <c r="KNO719" s="8"/>
      <c r="KNP719" s="8"/>
      <c r="KNQ719" s="8"/>
      <c r="KNR719" s="8"/>
      <c r="KNS719" s="8"/>
      <c r="KNT719" s="8"/>
      <c r="KNU719" s="8"/>
      <c r="KNV719" s="8"/>
      <c r="KNW719" s="8"/>
      <c r="KNX719" s="8"/>
      <c r="KNY719" s="8"/>
      <c r="KNZ719" s="8"/>
      <c r="KOA719" s="8"/>
      <c r="KOB719" s="8"/>
      <c r="KOC719" s="8"/>
      <c r="KOD719" s="8"/>
      <c r="KOE719" s="8"/>
      <c r="KOF719" s="8"/>
      <c r="KOG719" s="8"/>
      <c r="KOH719" s="8"/>
      <c r="KOI719" s="8"/>
      <c r="KOJ719" s="8"/>
      <c r="KOK719" s="8"/>
      <c r="KOL719" s="8"/>
      <c r="KOM719" s="8"/>
      <c r="KON719" s="8"/>
      <c r="KOO719" s="8"/>
      <c r="KOP719" s="8"/>
      <c r="KOQ719" s="8"/>
      <c r="KOR719" s="8"/>
      <c r="KOS719" s="8"/>
      <c r="KOT719" s="8"/>
      <c r="KOU719" s="8"/>
      <c r="KOV719" s="8"/>
      <c r="KOW719" s="8"/>
      <c r="KOX719" s="8"/>
      <c r="KOY719" s="8"/>
      <c r="KOZ719" s="8"/>
      <c r="KPA719" s="8"/>
      <c r="KPB719" s="8"/>
      <c r="KPC719" s="8"/>
      <c r="KPD719" s="8"/>
      <c r="KPE719" s="8"/>
      <c r="KPF719" s="8"/>
      <c r="KPG719" s="8"/>
      <c r="KPH719" s="8"/>
      <c r="KPI719" s="8"/>
      <c r="KPJ719" s="8"/>
      <c r="KPK719" s="8"/>
      <c r="KPL719" s="8"/>
      <c r="KPM719" s="8"/>
      <c r="KPN719" s="8"/>
      <c r="KPO719" s="8"/>
      <c r="KPP719" s="8"/>
      <c r="KPQ719" s="8"/>
      <c r="KPR719" s="8"/>
      <c r="KPS719" s="8"/>
      <c r="KPT719" s="8"/>
      <c r="KPU719" s="8"/>
      <c r="KPV719" s="8"/>
      <c r="KPW719" s="8"/>
      <c r="KPX719" s="8"/>
      <c r="KPY719" s="8"/>
      <c r="KPZ719" s="8"/>
      <c r="KQA719" s="8"/>
      <c r="KQB719" s="8"/>
      <c r="KQC719" s="8"/>
      <c r="KQD719" s="8"/>
      <c r="KQE719" s="8"/>
      <c r="KQF719" s="8"/>
      <c r="KQG719" s="8"/>
      <c r="KQH719" s="8"/>
      <c r="KQI719" s="8"/>
      <c r="KQJ719" s="8"/>
      <c r="KQK719" s="8"/>
      <c r="KQL719" s="8"/>
      <c r="KQM719" s="8"/>
      <c r="KQN719" s="8"/>
      <c r="KQO719" s="8"/>
      <c r="KQP719" s="8"/>
      <c r="KQQ719" s="8"/>
      <c r="KQR719" s="8"/>
      <c r="KQS719" s="8"/>
      <c r="KQT719" s="8"/>
      <c r="KQU719" s="8"/>
      <c r="KQV719" s="8"/>
      <c r="KQW719" s="8"/>
      <c r="KQX719" s="8"/>
      <c r="KQY719" s="8"/>
      <c r="KQZ719" s="8"/>
      <c r="KRA719" s="8"/>
      <c r="KRB719" s="8"/>
      <c r="KRC719" s="8"/>
      <c r="KRD719" s="8"/>
      <c r="KRE719" s="8"/>
      <c r="KRF719" s="8"/>
      <c r="KRG719" s="8"/>
      <c r="KRH719" s="8"/>
      <c r="KRI719" s="8"/>
      <c r="KRJ719" s="8"/>
      <c r="KRK719" s="8"/>
      <c r="KRL719" s="8"/>
      <c r="KRM719" s="8"/>
      <c r="KRN719" s="8"/>
      <c r="KRO719" s="8"/>
      <c r="KRP719" s="8"/>
      <c r="KRQ719" s="8"/>
      <c r="KRR719" s="8"/>
      <c r="KRS719" s="8"/>
      <c r="KRT719" s="8"/>
      <c r="KRU719" s="8"/>
      <c r="KRV719" s="8"/>
      <c r="KRW719" s="8"/>
      <c r="KRX719" s="8"/>
      <c r="KRY719" s="8"/>
      <c r="KRZ719" s="8"/>
      <c r="KSA719" s="8"/>
      <c r="KSB719" s="8"/>
      <c r="KSC719" s="8"/>
      <c r="KSD719" s="8"/>
      <c r="KSE719" s="8"/>
      <c r="KSF719" s="8"/>
      <c r="KSG719" s="8"/>
      <c r="KSH719" s="8"/>
      <c r="KSI719" s="8"/>
      <c r="KSJ719" s="8"/>
      <c r="KSK719" s="8"/>
      <c r="KSL719" s="8"/>
      <c r="KSM719" s="8"/>
      <c r="KSN719" s="8"/>
      <c r="KSO719" s="8"/>
      <c r="KSP719" s="8"/>
      <c r="KSQ719" s="8"/>
      <c r="KSR719" s="8"/>
      <c r="KSS719" s="8"/>
      <c r="KST719" s="8"/>
      <c r="KSU719" s="8"/>
      <c r="KSV719" s="8"/>
      <c r="KSW719" s="8"/>
      <c r="KSX719" s="8"/>
      <c r="KSY719" s="8"/>
      <c r="KSZ719" s="8"/>
      <c r="KTA719" s="8"/>
      <c r="KTB719" s="8"/>
      <c r="KTC719" s="8"/>
      <c r="KTD719" s="8"/>
      <c r="KTE719" s="8"/>
      <c r="KTF719" s="8"/>
      <c r="KTG719" s="8"/>
      <c r="KTH719" s="8"/>
      <c r="KTI719" s="8"/>
      <c r="KTJ719" s="8"/>
      <c r="KTK719" s="8"/>
      <c r="KTL719" s="8"/>
      <c r="KTM719" s="8"/>
      <c r="KTN719" s="8"/>
      <c r="KTO719" s="8"/>
      <c r="KTP719" s="8"/>
      <c r="KTQ719" s="8"/>
      <c r="KTR719" s="8"/>
      <c r="KTS719" s="8"/>
      <c r="KTT719" s="8"/>
      <c r="KTU719" s="8"/>
      <c r="KTV719" s="8"/>
      <c r="KTW719" s="8"/>
      <c r="KTX719" s="8"/>
      <c r="KTY719" s="8"/>
      <c r="KTZ719" s="8"/>
      <c r="KUA719" s="8"/>
      <c r="KUB719" s="8"/>
      <c r="KUC719" s="8"/>
      <c r="KUD719" s="8"/>
      <c r="KUE719" s="8"/>
      <c r="KUF719" s="8"/>
      <c r="KUG719" s="8"/>
      <c r="KUH719" s="8"/>
      <c r="KUI719" s="8"/>
      <c r="KUJ719" s="8"/>
      <c r="KUK719" s="8"/>
      <c r="KUL719" s="8"/>
      <c r="KUM719" s="8"/>
      <c r="KUN719" s="8"/>
      <c r="KUO719" s="8"/>
      <c r="KUP719" s="8"/>
      <c r="KUQ719" s="8"/>
      <c r="KUR719" s="8"/>
      <c r="KUS719" s="8"/>
      <c r="KUT719" s="8"/>
      <c r="KUU719" s="8"/>
      <c r="KUV719" s="8"/>
      <c r="KUW719" s="8"/>
      <c r="KUX719" s="8"/>
      <c r="KUY719" s="8"/>
      <c r="KUZ719" s="8"/>
      <c r="KVA719" s="8"/>
      <c r="KVB719" s="8"/>
      <c r="KVC719" s="8"/>
      <c r="KVD719" s="8"/>
      <c r="KVE719" s="8"/>
      <c r="KVF719" s="8"/>
      <c r="KVG719" s="8"/>
      <c r="KVH719" s="8"/>
      <c r="KVI719" s="8"/>
      <c r="KVJ719" s="8"/>
      <c r="KVK719" s="8"/>
      <c r="KVL719" s="8"/>
      <c r="KVM719" s="8"/>
      <c r="KVN719" s="8"/>
      <c r="KVO719" s="8"/>
      <c r="KVP719" s="8"/>
      <c r="KVQ719" s="8"/>
      <c r="KVR719" s="8"/>
      <c r="KVS719" s="8"/>
      <c r="KVT719" s="8"/>
      <c r="KVU719" s="8"/>
      <c r="KVV719" s="8"/>
      <c r="KVW719" s="8"/>
      <c r="KVX719" s="8"/>
      <c r="KVY719" s="8"/>
      <c r="KVZ719" s="8"/>
      <c r="KWA719" s="8"/>
      <c r="KWB719" s="8"/>
      <c r="KWC719" s="8"/>
      <c r="KWD719" s="8"/>
      <c r="KWE719" s="8"/>
      <c r="KWF719" s="8"/>
      <c r="KWG719" s="8"/>
      <c r="KWH719" s="8"/>
      <c r="KWI719" s="8"/>
      <c r="KWJ719" s="8"/>
      <c r="KWK719" s="8"/>
      <c r="KWL719" s="8"/>
      <c r="KWM719" s="8"/>
      <c r="KWN719" s="8"/>
      <c r="KWO719" s="8"/>
      <c r="KWP719" s="8"/>
      <c r="KWQ719" s="8"/>
      <c r="KWR719" s="8"/>
      <c r="KWS719" s="8"/>
      <c r="KWT719" s="8"/>
      <c r="KWU719" s="8"/>
      <c r="KWV719" s="8"/>
      <c r="KWW719" s="8"/>
      <c r="KWX719" s="8"/>
      <c r="KWY719" s="8"/>
      <c r="KWZ719" s="8"/>
      <c r="KXA719" s="8"/>
      <c r="KXB719" s="8"/>
      <c r="KXC719" s="8"/>
      <c r="KXD719" s="8"/>
      <c r="KXE719" s="8"/>
      <c r="KXF719" s="8"/>
      <c r="KXG719" s="8"/>
      <c r="KXH719" s="8"/>
      <c r="KXI719" s="8"/>
      <c r="KXJ719" s="8"/>
      <c r="KXK719" s="8"/>
      <c r="KXL719" s="8"/>
      <c r="KXM719" s="8"/>
      <c r="KXN719" s="8"/>
      <c r="KXO719" s="8"/>
      <c r="KXP719" s="8"/>
      <c r="KXQ719" s="8"/>
      <c r="KXR719" s="8"/>
      <c r="KXS719" s="8"/>
      <c r="KXT719" s="8"/>
      <c r="KXU719" s="8"/>
      <c r="KXV719" s="8"/>
      <c r="KXW719" s="8"/>
      <c r="KXX719" s="8"/>
      <c r="KXY719" s="8"/>
      <c r="KXZ719" s="8"/>
      <c r="KYA719" s="8"/>
      <c r="KYB719" s="8"/>
      <c r="KYC719" s="8"/>
      <c r="KYD719" s="8"/>
      <c r="KYE719" s="8"/>
      <c r="KYF719" s="8"/>
      <c r="KYG719" s="8"/>
      <c r="KYH719" s="8"/>
      <c r="KYI719" s="8"/>
      <c r="KYJ719" s="8"/>
      <c r="KYK719" s="8"/>
      <c r="KYL719" s="8"/>
      <c r="KYM719" s="8"/>
      <c r="KYN719" s="8"/>
      <c r="KYO719" s="8"/>
      <c r="KYP719" s="8"/>
      <c r="KYQ719" s="8"/>
      <c r="KYR719" s="8"/>
      <c r="KYS719" s="8"/>
      <c r="KYT719" s="8"/>
      <c r="KYU719" s="8"/>
      <c r="KYV719" s="8"/>
      <c r="KYW719" s="8"/>
      <c r="KYX719" s="8"/>
      <c r="KYY719" s="8"/>
      <c r="KYZ719" s="8"/>
      <c r="KZA719" s="8"/>
      <c r="KZB719" s="8"/>
      <c r="KZC719" s="8"/>
      <c r="KZD719" s="8"/>
      <c r="KZE719" s="8"/>
      <c r="KZF719" s="8"/>
      <c r="KZG719" s="8"/>
      <c r="KZH719" s="8"/>
      <c r="KZI719" s="8"/>
      <c r="KZJ719" s="8"/>
      <c r="KZK719" s="8"/>
      <c r="KZL719" s="8"/>
      <c r="KZM719" s="8"/>
      <c r="KZN719" s="8"/>
      <c r="KZO719" s="8"/>
      <c r="KZP719" s="8"/>
      <c r="KZQ719" s="8"/>
      <c r="KZR719" s="8"/>
      <c r="KZS719" s="8"/>
      <c r="KZT719" s="8"/>
      <c r="KZU719" s="8"/>
      <c r="KZV719" s="8"/>
      <c r="KZW719" s="8"/>
      <c r="KZX719" s="8"/>
      <c r="KZY719" s="8"/>
      <c r="KZZ719" s="8"/>
      <c r="LAA719" s="8"/>
      <c r="LAB719" s="8"/>
      <c r="LAC719" s="8"/>
      <c r="LAD719" s="8"/>
      <c r="LAE719" s="8"/>
      <c r="LAF719" s="8"/>
      <c r="LAG719" s="8"/>
      <c r="LAH719" s="8"/>
      <c r="LAI719" s="8"/>
      <c r="LAJ719" s="8"/>
      <c r="LAK719" s="8"/>
      <c r="LAL719" s="8"/>
      <c r="LAM719" s="8"/>
      <c r="LAN719" s="8"/>
      <c r="LAO719" s="8"/>
      <c r="LAP719" s="8"/>
      <c r="LAQ719" s="8"/>
      <c r="LAR719" s="8"/>
      <c r="LAS719" s="8"/>
      <c r="LAT719" s="8"/>
      <c r="LAU719" s="8"/>
      <c r="LAV719" s="8"/>
      <c r="LAW719" s="8"/>
      <c r="LAX719" s="8"/>
      <c r="LAY719" s="8"/>
      <c r="LAZ719" s="8"/>
      <c r="LBA719" s="8"/>
      <c r="LBB719" s="8"/>
      <c r="LBC719" s="8"/>
      <c r="LBD719" s="8"/>
      <c r="LBE719" s="8"/>
      <c r="LBF719" s="8"/>
      <c r="LBG719" s="8"/>
      <c r="LBH719" s="8"/>
      <c r="LBI719" s="8"/>
      <c r="LBJ719" s="8"/>
      <c r="LBK719" s="8"/>
      <c r="LBL719" s="8"/>
      <c r="LBM719" s="8"/>
      <c r="LBN719" s="8"/>
      <c r="LBO719" s="8"/>
      <c r="LBP719" s="8"/>
      <c r="LBQ719" s="8"/>
      <c r="LBR719" s="8"/>
      <c r="LBS719" s="8"/>
      <c r="LBT719" s="8"/>
      <c r="LBU719" s="8"/>
      <c r="LBV719" s="8"/>
      <c r="LBW719" s="8"/>
      <c r="LBX719" s="8"/>
      <c r="LBY719" s="8"/>
      <c r="LBZ719" s="8"/>
      <c r="LCA719" s="8"/>
      <c r="LCB719" s="8"/>
      <c r="LCC719" s="8"/>
      <c r="LCD719" s="8"/>
      <c r="LCE719" s="8"/>
      <c r="LCF719" s="8"/>
      <c r="LCG719" s="8"/>
      <c r="LCH719" s="8"/>
      <c r="LCI719" s="8"/>
      <c r="LCJ719" s="8"/>
      <c r="LCK719" s="8"/>
      <c r="LCL719" s="8"/>
      <c r="LCM719" s="8"/>
      <c r="LCN719" s="8"/>
      <c r="LCO719" s="8"/>
      <c r="LCP719" s="8"/>
      <c r="LCQ719" s="8"/>
      <c r="LCR719" s="8"/>
      <c r="LCS719" s="8"/>
      <c r="LCT719" s="8"/>
      <c r="LCU719" s="8"/>
      <c r="LCV719" s="8"/>
      <c r="LCW719" s="8"/>
      <c r="LCX719" s="8"/>
      <c r="LCY719" s="8"/>
      <c r="LCZ719" s="8"/>
      <c r="LDA719" s="8"/>
      <c r="LDB719" s="8"/>
      <c r="LDC719" s="8"/>
      <c r="LDD719" s="8"/>
      <c r="LDE719" s="8"/>
      <c r="LDF719" s="8"/>
      <c r="LDG719" s="8"/>
      <c r="LDH719" s="8"/>
      <c r="LDI719" s="8"/>
      <c r="LDJ719" s="8"/>
      <c r="LDK719" s="8"/>
      <c r="LDL719" s="8"/>
      <c r="LDM719" s="8"/>
      <c r="LDN719" s="8"/>
      <c r="LDO719" s="8"/>
      <c r="LDP719" s="8"/>
      <c r="LDQ719" s="8"/>
      <c r="LDR719" s="8"/>
      <c r="LDS719" s="8"/>
      <c r="LDT719" s="8"/>
      <c r="LDU719" s="8"/>
      <c r="LDV719" s="8"/>
      <c r="LDW719" s="8"/>
      <c r="LDX719" s="8"/>
      <c r="LDY719" s="8"/>
      <c r="LDZ719" s="8"/>
      <c r="LEA719" s="8"/>
      <c r="LEB719" s="8"/>
      <c r="LEC719" s="8"/>
      <c r="LED719" s="8"/>
      <c r="LEE719" s="8"/>
      <c r="LEF719" s="8"/>
      <c r="LEG719" s="8"/>
      <c r="LEH719" s="8"/>
      <c r="LEI719" s="8"/>
      <c r="LEJ719" s="8"/>
      <c r="LEK719" s="8"/>
      <c r="LEL719" s="8"/>
      <c r="LEM719" s="8"/>
      <c r="LEN719" s="8"/>
      <c r="LEO719" s="8"/>
      <c r="LEP719" s="8"/>
      <c r="LEQ719" s="8"/>
      <c r="LER719" s="8"/>
      <c r="LES719" s="8"/>
      <c r="LET719" s="8"/>
      <c r="LEU719" s="8"/>
      <c r="LEV719" s="8"/>
      <c r="LEW719" s="8"/>
      <c r="LEX719" s="8"/>
      <c r="LEY719" s="8"/>
      <c r="LEZ719" s="8"/>
      <c r="LFA719" s="8"/>
      <c r="LFB719" s="8"/>
      <c r="LFC719" s="8"/>
      <c r="LFD719" s="8"/>
      <c r="LFE719" s="8"/>
      <c r="LFF719" s="8"/>
      <c r="LFG719" s="8"/>
      <c r="LFH719" s="8"/>
      <c r="LFI719" s="8"/>
      <c r="LFJ719" s="8"/>
      <c r="LFK719" s="8"/>
      <c r="LFL719" s="8"/>
      <c r="LFM719" s="8"/>
      <c r="LFN719" s="8"/>
      <c r="LFO719" s="8"/>
      <c r="LFP719" s="8"/>
      <c r="LFQ719" s="8"/>
      <c r="LFR719" s="8"/>
      <c r="LFS719" s="8"/>
      <c r="LFT719" s="8"/>
      <c r="LFU719" s="8"/>
      <c r="LFV719" s="8"/>
      <c r="LFW719" s="8"/>
      <c r="LFX719" s="8"/>
      <c r="LFY719" s="8"/>
      <c r="LFZ719" s="8"/>
      <c r="LGA719" s="8"/>
      <c r="LGB719" s="8"/>
      <c r="LGC719" s="8"/>
      <c r="LGD719" s="8"/>
      <c r="LGE719" s="8"/>
      <c r="LGF719" s="8"/>
      <c r="LGG719" s="8"/>
      <c r="LGH719" s="8"/>
      <c r="LGI719" s="8"/>
      <c r="LGJ719" s="8"/>
      <c r="LGK719" s="8"/>
      <c r="LGL719" s="8"/>
      <c r="LGM719" s="8"/>
      <c r="LGN719" s="8"/>
      <c r="LGO719" s="8"/>
      <c r="LGP719" s="8"/>
      <c r="LGQ719" s="8"/>
      <c r="LGR719" s="8"/>
      <c r="LGS719" s="8"/>
      <c r="LGT719" s="8"/>
      <c r="LGU719" s="8"/>
      <c r="LGV719" s="8"/>
      <c r="LGW719" s="8"/>
      <c r="LGX719" s="8"/>
      <c r="LGY719" s="8"/>
      <c r="LGZ719" s="8"/>
      <c r="LHA719" s="8"/>
      <c r="LHB719" s="8"/>
      <c r="LHC719" s="8"/>
      <c r="LHD719" s="8"/>
      <c r="LHE719" s="8"/>
      <c r="LHF719" s="8"/>
      <c r="LHG719" s="8"/>
      <c r="LHH719" s="8"/>
      <c r="LHI719" s="8"/>
      <c r="LHJ719" s="8"/>
      <c r="LHK719" s="8"/>
      <c r="LHL719" s="8"/>
      <c r="LHM719" s="8"/>
      <c r="LHN719" s="8"/>
      <c r="LHO719" s="8"/>
      <c r="LHP719" s="8"/>
      <c r="LHQ719" s="8"/>
      <c r="LHR719" s="8"/>
      <c r="LHS719" s="8"/>
      <c r="LHT719" s="8"/>
      <c r="LHU719" s="8"/>
      <c r="LHV719" s="8"/>
      <c r="LHW719" s="8"/>
      <c r="LHX719" s="8"/>
      <c r="LHY719" s="8"/>
      <c r="LHZ719" s="8"/>
      <c r="LIA719" s="8"/>
      <c r="LIB719" s="8"/>
      <c r="LIC719" s="8"/>
      <c r="LID719" s="8"/>
      <c r="LIE719" s="8"/>
      <c r="LIF719" s="8"/>
      <c r="LIG719" s="8"/>
      <c r="LIH719" s="8"/>
      <c r="LII719" s="8"/>
      <c r="LIJ719" s="8"/>
      <c r="LIK719" s="8"/>
      <c r="LIL719" s="8"/>
      <c r="LIM719" s="8"/>
      <c r="LIN719" s="8"/>
      <c r="LIO719" s="8"/>
      <c r="LIP719" s="8"/>
      <c r="LIQ719" s="8"/>
      <c r="LIR719" s="8"/>
      <c r="LIS719" s="8"/>
      <c r="LIT719" s="8"/>
      <c r="LIU719" s="8"/>
      <c r="LIV719" s="8"/>
      <c r="LIW719" s="8"/>
      <c r="LIX719" s="8"/>
      <c r="LIY719" s="8"/>
      <c r="LIZ719" s="8"/>
      <c r="LJA719" s="8"/>
      <c r="LJB719" s="8"/>
      <c r="LJC719" s="8"/>
      <c r="LJD719" s="8"/>
      <c r="LJE719" s="8"/>
      <c r="LJF719" s="8"/>
      <c r="LJG719" s="8"/>
      <c r="LJH719" s="8"/>
      <c r="LJI719" s="8"/>
      <c r="LJJ719" s="8"/>
      <c r="LJK719" s="8"/>
      <c r="LJL719" s="8"/>
      <c r="LJM719" s="8"/>
      <c r="LJN719" s="8"/>
      <c r="LJO719" s="8"/>
      <c r="LJP719" s="8"/>
      <c r="LJQ719" s="8"/>
      <c r="LJR719" s="8"/>
      <c r="LJS719" s="8"/>
      <c r="LJT719" s="8"/>
      <c r="LJU719" s="8"/>
      <c r="LJV719" s="8"/>
      <c r="LJW719" s="8"/>
      <c r="LJX719" s="8"/>
      <c r="LJY719" s="8"/>
      <c r="LJZ719" s="8"/>
      <c r="LKA719" s="8"/>
      <c r="LKB719" s="8"/>
      <c r="LKC719" s="8"/>
      <c r="LKD719" s="8"/>
      <c r="LKE719" s="8"/>
      <c r="LKF719" s="8"/>
      <c r="LKG719" s="8"/>
      <c r="LKH719" s="8"/>
      <c r="LKI719" s="8"/>
      <c r="LKJ719" s="8"/>
      <c r="LKK719" s="8"/>
      <c r="LKL719" s="8"/>
      <c r="LKM719" s="8"/>
      <c r="LKN719" s="8"/>
      <c r="LKO719" s="8"/>
      <c r="LKP719" s="8"/>
      <c r="LKQ719" s="8"/>
      <c r="LKR719" s="8"/>
      <c r="LKS719" s="8"/>
      <c r="LKT719" s="8"/>
      <c r="LKU719" s="8"/>
      <c r="LKV719" s="8"/>
      <c r="LKW719" s="8"/>
      <c r="LKX719" s="8"/>
      <c r="LKY719" s="8"/>
      <c r="LKZ719" s="8"/>
      <c r="LLA719" s="8"/>
      <c r="LLB719" s="8"/>
      <c r="LLC719" s="8"/>
      <c r="LLD719" s="8"/>
      <c r="LLE719" s="8"/>
      <c r="LLF719" s="8"/>
      <c r="LLG719" s="8"/>
      <c r="LLH719" s="8"/>
      <c r="LLI719" s="8"/>
      <c r="LLJ719" s="8"/>
      <c r="LLK719" s="8"/>
      <c r="LLL719" s="8"/>
      <c r="LLM719" s="8"/>
      <c r="LLN719" s="8"/>
      <c r="LLO719" s="8"/>
      <c r="LLP719" s="8"/>
      <c r="LLQ719" s="8"/>
      <c r="LLR719" s="8"/>
      <c r="LLS719" s="8"/>
      <c r="LLT719" s="8"/>
      <c r="LLU719" s="8"/>
      <c r="LLV719" s="8"/>
      <c r="LLW719" s="8"/>
      <c r="LLX719" s="8"/>
      <c r="LLY719" s="8"/>
      <c r="LLZ719" s="8"/>
      <c r="LMA719" s="8"/>
      <c r="LMB719" s="8"/>
      <c r="LMC719" s="8"/>
      <c r="LMD719" s="8"/>
      <c r="LME719" s="8"/>
      <c r="LMF719" s="8"/>
      <c r="LMG719" s="8"/>
      <c r="LMH719" s="8"/>
      <c r="LMI719" s="8"/>
      <c r="LMJ719" s="8"/>
      <c r="LMK719" s="8"/>
      <c r="LML719" s="8"/>
      <c r="LMM719" s="8"/>
      <c r="LMN719" s="8"/>
      <c r="LMO719" s="8"/>
      <c r="LMP719" s="8"/>
      <c r="LMQ719" s="8"/>
      <c r="LMR719" s="8"/>
      <c r="LMS719" s="8"/>
      <c r="LMT719" s="8"/>
      <c r="LMU719" s="8"/>
      <c r="LMV719" s="8"/>
      <c r="LMW719" s="8"/>
      <c r="LMX719" s="8"/>
      <c r="LMY719" s="8"/>
      <c r="LMZ719" s="8"/>
      <c r="LNA719" s="8"/>
      <c r="LNB719" s="8"/>
      <c r="LNC719" s="8"/>
      <c r="LND719" s="8"/>
      <c r="LNE719" s="8"/>
      <c r="LNF719" s="8"/>
      <c r="LNG719" s="8"/>
      <c r="LNH719" s="8"/>
      <c r="LNI719" s="8"/>
      <c r="LNJ719" s="8"/>
      <c r="LNK719" s="8"/>
      <c r="LNL719" s="8"/>
      <c r="LNM719" s="8"/>
      <c r="LNN719" s="8"/>
      <c r="LNO719" s="8"/>
      <c r="LNP719" s="8"/>
      <c r="LNQ719" s="8"/>
      <c r="LNR719" s="8"/>
      <c r="LNS719" s="8"/>
      <c r="LNT719" s="8"/>
      <c r="LNU719" s="8"/>
      <c r="LNV719" s="8"/>
      <c r="LNW719" s="8"/>
      <c r="LNX719" s="8"/>
      <c r="LNY719" s="8"/>
      <c r="LNZ719" s="8"/>
      <c r="LOA719" s="8"/>
      <c r="LOB719" s="8"/>
      <c r="LOC719" s="8"/>
      <c r="LOD719" s="8"/>
      <c r="LOE719" s="8"/>
      <c r="LOF719" s="8"/>
      <c r="LOG719" s="8"/>
      <c r="LOH719" s="8"/>
      <c r="LOI719" s="8"/>
      <c r="LOJ719" s="8"/>
      <c r="LOK719" s="8"/>
      <c r="LOL719" s="8"/>
      <c r="LOM719" s="8"/>
      <c r="LON719" s="8"/>
      <c r="LOO719" s="8"/>
      <c r="LOP719" s="8"/>
      <c r="LOQ719" s="8"/>
      <c r="LOR719" s="8"/>
      <c r="LOS719" s="8"/>
      <c r="LOT719" s="8"/>
      <c r="LOU719" s="8"/>
      <c r="LOV719" s="8"/>
      <c r="LOW719" s="8"/>
      <c r="LOX719" s="8"/>
      <c r="LOY719" s="8"/>
      <c r="LOZ719" s="8"/>
      <c r="LPA719" s="8"/>
      <c r="LPB719" s="8"/>
      <c r="LPC719" s="8"/>
      <c r="LPD719" s="8"/>
      <c r="LPE719" s="8"/>
      <c r="LPF719" s="8"/>
      <c r="LPG719" s="8"/>
      <c r="LPH719" s="8"/>
      <c r="LPI719" s="8"/>
      <c r="LPJ719" s="8"/>
      <c r="LPK719" s="8"/>
      <c r="LPL719" s="8"/>
      <c r="LPM719" s="8"/>
      <c r="LPN719" s="8"/>
      <c r="LPO719" s="8"/>
      <c r="LPP719" s="8"/>
      <c r="LPQ719" s="8"/>
      <c r="LPR719" s="8"/>
      <c r="LPS719" s="8"/>
      <c r="LPT719" s="8"/>
      <c r="LPU719" s="8"/>
      <c r="LPV719" s="8"/>
      <c r="LPW719" s="8"/>
      <c r="LPX719" s="8"/>
      <c r="LPY719" s="8"/>
      <c r="LPZ719" s="8"/>
      <c r="LQA719" s="8"/>
      <c r="LQB719" s="8"/>
      <c r="LQC719" s="8"/>
      <c r="LQD719" s="8"/>
      <c r="LQE719" s="8"/>
      <c r="LQF719" s="8"/>
      <c r="LQG719" s="8"/>
      <c r="LQH719" s="8"/>
      <c r="LQI719" s="8"/>
      <c r="LQJ719" s="8"/>
      <c r="LQK719" s="8"/>
      <c r="LQL719" s="8"/>
      <c r="LQM719" s="8"/>
      <c r="LQN719" s="8"/>
      <c r="LQO719" s="8"/>
      <c r="LQP719" s="8"/>
      <c r="LQQ719" s="8"/>
      <c r="LQR719" s="8"/>
      <c r="LQS719" s="8"/>
      <c r="LQT719" s="8"/>
      <c r="LQU719" s="8"/>
      <c r="LQV719" s="8"/>
      <c r="LQW719" s="8"/>
      <c r="LQX719" s="8"/>
      <c r="LQY719" s="8"/>
      <c r="LQZ719" s="8"/>
      <c r="LRA719" s="8"/>
      <c r="LRB719" s="8"/>
      <c r="LRC719" s="8"/>
      <c r="LRD719" s="8"/>
      <c r="LRE719" s="8"/>
      <c r="LRF719" s="8"/>
      <c r="LRG719" s="8"/>
      <c r="LRH719" s="8"/>
      <c r="LRI719" s="8"/>
      <c r="LRJ719" s="8"/>
      <c r="LRK719" s="8"/>
      <c r="LRL719" s="8"/>
      <c r="LRM719" s="8"/>
      <c r="LRN719" s="8"/>
      <c r="LRO719" s="8"/>
      <c r="LRP719" s="8"/>
      <c r="LRQ719" s="8"/>
      <c r="LRR719" s="8"/>
      <c r="LRS719" s="8"/>
      <c r="LRT719" s="8"/>
      <c r="LRU719" s="8"/>
      <c r="LRV719" s="8"/>
      <c r="LRW719" s="8"/>
      <c r="LRX719" s="8"/>
      <c r="LRY719" s="8"/>
      <c r="LRZ719" s="8"/>
      <c r="LSA719" s="8"/>
      <c r="LSB719" s="8"/>
      <c r="LSC719" s="8"/>
      <c r="LSD719" s="8"/>
      <c r="LSE719" s="8"/>
      <c r="LSF719" s="8"/>
      <c r="LSG719" s="8"/>
      <c r="LSH719" s="8"/>
      <c r="LSI719" s="8"/>
      <c r="LSJ719" s="8"/>
      <c r="LSK719" s="8"/>
      <c r="LSL719" s="8"/>
      <c r="LSM719" s="8"/>
      <c r="LSN719" s="8"/>
      <c r="LSO719" s="8"/>
      <c r="LSP719" s="8"/>
      <c r="LSQ719" s="8"/>
      <c r="LSR719" s="8"/>
      <c r="LSS719" s="8"/>
      <c r="LST719" s="8"/>
      <c r="LSU719" s="8"/>
      <c r="LSV719" s="8"/>
      <c r="LSW719" s="8"/>
      <c r="LSX719" s="8"/>
      <c r="LSY719" s="8"/>
      <c r="LSZ719" s="8"/>
      <c r="LTA719" s="8"/>
      <c r="LTB719" s="8"/>
      <c r="LTC719" s="8"/>
      <c r="LTD719" s="8"/>
      <c r="LTE719" s="8"/>
      <c r="LTF719" s="8"/>
      <c r="LTG719" s="8"/>
      <c r="LTH719" s="8"/>
      <c r="LTI719" s="8"/>
      <c r="LTJ719" s="8"/>
      <c r="LTK719" s="8"/>
      <c r="LTL719" s="8"/>
      <c r="LTM719" s="8"/>
      <c r="LTN719" s="8"/>
      <c r="LTO719" s="8"/>
      <c r="LTP719" s="8"/>
      <c r="LTQ719" s="8"/>
      <c r="LTR719" s="8"/>
      <c r="LTS719" s="8"/>
      <c r="LTT719" s="8"/>
      <c r="LTU719" s="8"/>
      <c r="LTV719" s="8"/>
      <c r="LTW719" s="8"/>
      <c r="LTX719" s="8"/>
      <c r="LTY719" s="8"/>
      <c r="LTZ719" s="8"/>
      <c r="LUA719" s="8"/>
      <c r="LUB719" s="8"/>
      <c r="LUC719" s="8"/>
      <c r="LUD719" s="8"/>
      <c r="LUE719" s="8"/>
      <c r="LUF719" s="8"/>
      <c r="LUG719" s="8"/>
      <c r="LUH719" s="8"/>
      <c r="LUI719" s="8"/>
      <c r="LUJ719" s="8"/>
      <c r="LUK719" s="8"/>
      <c r="LUL719" s="8"/>
      <c r="LUM719" s="8"/>
      <c r="LUN719" s="8"/>
      <c r="LUO719" s="8"/>
      <c r="LUP719" s="8"/>
      <c r="LUQ719" s="8"/>
      <c r="LUR719" s="8"/>
      <c r="LUS719" s="8"/>
      <c r="LUT719" s="8"/>
      <c r="LUU719" s="8"/>
      <c r="LUV719" s="8"/>
      <c r="LUW719" s="8"/>
      <c r="LUX719" s="8"/>
      <c r="LUY719" s="8"/>
      <c r="LUZ719" s="8"/>
      <c r="LVA719" s="8"/>
      <c r="LVB719" s="8"/>
      <c r="LVC719" s="8"/>
      <c r="LVD719" s="8"/>
      <c r="LVE719" s="8"/>
      <c r="LVF719" s="8"/>
      <c r="LVG719" s="8"/>
      <c r="LVH719" s="8"/>
      <c r="LVI719" s="8"/>
      <c r="LVJ719" s="8"/>
      <c r="LVK719" s="8"/>
      <c r="LVL719" s="8"/>
      <c r="LVM719" s="8"/>
      <c r="LVN719" s="8"/>
      <c r="LVO719" s="8"/>
      <c r="LVP719" s="8"/>
      <c r="LVQ719" s="8"/>
      <c r="LVR719" s="8"/>
      <c r="LVS719" s="8"/>
      <c r="LVT719" s="8"/>
      <c r="LVU719" s="8"/>
      <c r="LVV719" s="8"/>
      <c r="LVW719" s="8"/>
      <c r="LVX719" s="8"/>
      <c r="LVY719" s="8"/>
      <c r="LVZ719" s="8"/>
      <c r="LWA719" s="8"/>
      <c r="LWB719" s="8"/>
      <c r="LWC719" s="8"/>
      <c r="LWD719" s="8"/>
      <c r="LWE719" s="8"/>
      <c r="LWF719" s="8"/>
      <c r="LWG719" s="8"/>
      <c r="LWH719" s="8"/>
      <c r="LWI719" s="8"/>
      <c r="LWJ719" s="8"/>
      <c r="LWK719" s="8"/>
      <c r="LWL719" s="8"/>
      <c r="LWM719" s="8"/>
      <c r="LWN719" s="8"/>
      <c r="LWO719" s="8"/>
      <c r="LWP719" s="8"/>
      <c r="LWQ719" s="8"/>
      <c r="LWR719" s="8"/>
      <c r="LWS719" s="8"/>
      <c r="LWT719" s="8"/>
      <c r="LWU719" s="8"/>
      <c r="LWV719" s="8"/>
      <c r="LWW719" s="8"/>
      <c r="LWX719" s="8"/>
      <c r="LWY719" s="8"/>
      <c r="LWZ719" s="8"/>
      <c r="LXA719" s="8"/>
      <c r="LXB719" s="8"/>
      <c r="LXC719" s="8"/>
      <c r="LXD719" s="8"/>
      <c r="LXE719" s="8"/>
      <c r="LXF719" s="8"/>
      <c r="LXG719" s="8"/>
      <c r="LXH719" s="8"/>
      <c r="LXI719" s="8"/>
      <c r="LXJ719" s="8"/>
      <c r="LXK719" s="8"/>
      <c r="LXL719" s="8"/>
      <c r="LXM719" s="8"/>
      <c r="LXN719" s="8"/>
      <c r="LXO719" s="8"/>
      <c r="LXP719" s="8"/>
      <c r="LXQ719" s="8"/>
      <c r="LXR719" s="8"/>
      <c r="LXS719" s="8"/>
      <c r="LXT719" s="8"/>
      <c r="LXU719" s="8"/>
      <c r="LXV719" s="8"/>
      <c r="LXW719" s="8"/>
      <c r="LXX719" s="8"/>
      <c r="LXY719" s="8"/>
      <c r="LXZ719" s="8"/>
      <c r="LYA719" s="8"/>
      <c r="LYB719" s="8"/>
      <c r="LYC719" s="8"/>
      <c r="LYD719" s="8"/>
      <c r="LYE719" s="8"/>
      <c r="LYF719" s="8"/>
      <c r="LYG719" s="8"/>
      <c r="LYH719" s="8"/>
      <c r="LYI719" s="8"/>
      <c r="LYJ719" s="8"/>
      <c r="LYK719" s="8"/>
      <c r="LYL719" s="8"/>
      <c r="LYM719" s="8"/>
      <c r="LYN719" s="8"/>
      <c r="LYO719" s="8"/>
      <c r="LYP719" s="8"/>
      <c r="LYQ719" s="8"/>
      <c r="LYR719" s="8"/>
      <c r="LYS719" s="8"/>
      <c r="LYT719" s="8"/>
      <c r="LYU719" s="8"/>
      <c r="LYV719" s="8"/>
      <c r="LYW719" s="8"/>
      <c r="LYX719" s="8"/>
      <c r="LYY719" s="8"/>
      <c r="LYZ719" s="8"/>
      <c r="LZA719" s="8"/>
      <c r="LZB719" s="8"/>
      <c r="LZC719" s="8"/>
      <c r="LZD719" s="8"/>
      <c r="LZE719" s="8"/>
      <c r="LZF719" s="8"/>
      <c r="LZG719" s="8"/>
      <c r="LZH719" s="8"/>
      <c r="LZI719" s="8"/>
      <c r="LZJ719" s="8"/>
      <c r="LZK719" s="8"/>
      <c r="LZL719" s="8"/>
      <c r="LZM719" s="8"/>
      <c r="LZN719" s="8"/>
      <c r="LZO719" s="8"/>
      <c r="LZP719" s="8"/>
      <c r="LZQ719" s="8"/>
      <c r="LZR719" s="8"/>
      <c r="LZS719" s="8"/>
      <c r="LZT719" s="8"/>
      <c r="LZU719" s="8"/>
      <c r="LZV719" s="8"/>
      <c r="LZW719" s="8"/>
      <c r="LZX719" s="8"/>
      <c r="LZY719" s="8"/>
      <c r="LZZ719" s="8"/>
      <c r="MAA719" s="8"/>
      <c r="MAB719" s="8"/>
      <c r="MAC719" s="8"/>
      <c r="MAD719" s="8"/>
      <c r="MAE719" s="8"/>
      <c r="MAF719" s="8"/>
      <c r="MAG719" s="8"/>
      <c r="MAH719" s="8"/>
      <c r="MAI719" s="8"/>
      <c r="MAJ719" s="8"/>
      <c r="MAK719" s="8"/>
      <c r="MAL719" s="8"/>
      <c r="MAM719" s="8"/>
      <c r="MAN719" s="8"/>
      <c r="MAO719" s="8"/>
      <c r="MAP719" s="8"/>
      <c r="MAQ719" s="8"/>
      <c r="MAR719" s="8"/>
      <c r="MAS719" s="8"/>
      <c r="MAT719" s="8"/>
      <c r="MAU719" s="8"/>
      <c r="MAV719" s="8"/>
      <c r="MAW719" s="8"/>
      <c r="MAX719" s="8"/>
      <c r="MAY719" s="8"/>
      <c r="MAZ719" s="8"/>
      <c r="MBA719" s="8"/>
      <c r="MBB719" s="8"/>
      <c r="MBC719" s="8"/>
      <c r="MBD719" s="8"/>
      <c r="MBE719" s="8"/>
      <c r="MBF719" s="8"/>
      <c r="MBG719" s="8"/>
      <c r="MBH719" s="8"/>
      <c r="MBI719" s="8"/>
      <c r="MBJ719" s="8"/>
      <c r="MBK719" s="8"/>
      <c r="MBL719" s="8"/>
      <c r="MBM719" s="8"/>
      <c r="MBN719" s="8"/>
      <c r="MBO719" s="8"/>
      <c r="MBP719" s="8"/>
      <c r="MBQ719" s="8"/>
      <c r="MBR719" s="8"/>
      <c r="MBS719" s="8"/>
      <c r="MBT719" s="8"/>
      <c r="MBU719" s="8"/>
      <c r="MBV719" s="8"/>
      <c r="MBW719" s="8"/>
      <c r="MBX719" s="8"/>
      <c r="MBY719" s="8"/>
      <c r="MBZ719" s="8"/>
      <c r="MCA719" s="8"/>
      <c r="MCB719" s="8"/>
      <c r="MCC719" s="8"/>
      <c r="MCD719" s="8"/>
      <c r="MCE719" s="8"/>
      <c r="MCF719" s="8"/>
      <c r="MCG719" s="8"/>
      <c r="MCH719" s="8"/>
      <c r="MCI719" s="8"/>
      <c r="MCJ719" s="8"/>
      <c r="MCK719" s="8"/>
      <c r="MCL719" s="8"/>
      <c r="MCM719" s="8"/>
      <c r="MCN719" s="8"/>
      <c r="MCO719" s="8"/>
      <c r="MCP719" s="8"/>
      <c r="MCQ719" s="8"/>
      <c r="MCR719" s="8"/>
      <c r="MCS719" s="8"/>
      <c r="MCT719" s="8"/>
      <c r="MCU719" s="8"/>
      <c r="MCV719" s="8"/>
      <c r="MCW719" s="8"/>
      <c r="MCX719" s="8"/>
      <c r="MCY719" s="8"/>
      <c r="MCZ719" s="8"/>
      <c r="MDA719" s="8"/>
      <c r="MDB719" s="8"/>
      <c r="MDC719" s="8"/>
      <c r="MDD719" s="8"/>
      <c r="MDE719" s="8"/>
      <c r="MDF719" s="8"/>
      <c r="MDG719" s="8"/>
      <c r="MDH719" s="8"/>
      <c r="MDI719" s="8"/>
      <c r="MDJ719" s="8"/>
      <c r="MDK719" s="8"/>
      <c r="MDL719" s="8"/>
      <c r="MDM719" s="8"/>
      <c r="MDN719" s="8"/>
      <c r="MDO719" s="8"/>
      <c r="MDP719" s="8"/>
      <c r="MDQ719" s="8"/>
      <c r="MDR719" s="8"/>
      <c r="MDS719" s="8"/>
      <c r="MDT719" s="8"/>
      <c r="MDU719" s="8"/>
      <c r="MDV719" s="8"/>
      <c r="MDW719" s="8"/>
      <c r="MDX719" s="8"/>
      <c r="MDY719" s="8"/>
      <c r="MDZ719" s="8"/>
      <c r="MEA719" s="8"/>
      <c r="MEB719" s="8"/>
      <c r="MEC719" s="8"/>
      <c r="MED719" s="8"/>
      <c r="MEE719" s="8"/>
      <c r="MEF719" s="8"/>
      <c r="MEG719" s="8"/>
      <c r="MEH719" s="8"/>
      <c r="MEI719" s="8"/>
      <c r="MEJ719" s="8"/>
      <c r="MEK719" s="8"/>
      <c r="MEL719" s="8"/>
      <c r="MEM719" s="8"/>
      <c r="MEN719" s="8"/>
      <c r="MEO719" s="8"/>
      <c r="MEP719" s="8"/>
      <c r="MEQ719" s="8"/>
      <c r="MER719" s="8"/>
      <c r="MES719" s="8"/>
      <c r="MET719" s="8"/>
      <c r="MEU719" s="8"/>
      <c r="MEV719" s="8"/>
      <c r="MEW719" s="8"/>
      <c r="MEX719" s="8"/>
      <c r="MEY719" s="8"/>
      <c r="MEZ719" s="8"/>
      <c r="MFA719" s="8"/>
      <c r="MFB719" s="8"/>
      <c r="MFC719" s="8"/>
      <c r="MFD719" s="8"/>
      <c r="MFE719" s="8"/>
      <c r="MFF719" s="8"/>
      <c r="MFG719" s="8"/>
      <c r="MFH719" s="8"/>
      <c r="MFI719" s="8"/>
      <c r="MFJ719" s="8"/>
      <c r="MFK719" s="8"/>
      <c r="MFL719" s="8"/>
      <c r="MFM719" s="8"/>
      <c r="MFN719" s="8"/>
      <c r="MFO719" s="8"/>
      <c r="MFP719" s="8"/>
      <c r="MFQ719" s="8"/>
      <c r="MFR719" s="8"/>
      <c r="MFS719" s="8"/>
      <c r="MFT719" s="8"/>
      <c r="MFU719" s="8"/>
      <c r="MFV719" s="8"/>
      <c r="MFW719" s="8"/>
      <c r="MFX719" s="8"/>
      <c r="MFY719" s="8"/>
      <c r="MFZ719" s="8"/>
      <c r="MGA719" s="8"/>
      <c r="MGB719" s="8"/>
      <c r="MGC719" s="8"/>
      <c r="MGD719" s="8"/>
      <c r="MGE719" s="8"/>
      <c r="MGF719" s="8"/>
      <c r="MGG719" s="8"/>
      <c r="MGH719" s="8"/>
      <c r="MGI719" s="8"/>
      <c r="MGJ719" s="8"/>
      <c r="MGK719" s="8"/>
      <c r="MGL719" s="8"/>
      <c r="MGM719" s="8"/>
      <c r="MGN719" s="8"/>
      <c r="MGO719" s="8"/>
      <c r="MGP719" s="8"/>
      <c r="MGQ719" s="8"/>
      <c r="MGR719" s="8"/>
      <c r="MGS719" s="8"/>
      <c r="MGT719" s="8"/>
      <c r="MGU719" s="8"/>
      <c r="MGV719" s="8"/>
      <c r="MGW719" s="8"/>
      <c r="MGX719" s="8"/>
      <c r="MGY719" s="8"/>
      <c r="MGZ719" s="8"/>
      <c r="MHA719" s="8"/>
      <c r="MHB719" s="8"/>
      <c r="MHC719" s="8"/>
      <c r="MHD719" s="8"/>
      <c r="MHE719" s="8"/>
      <c r="MHF719" s="8"/>
      <c r="MHG719" s="8"/>
      <c r="MHH719" s="8"/>
      <c r="MHI719" s="8"/>
      <c r="MHJ719" s="8"/>
      <c r="MHK719" s="8"/>
      <c r="MHL719" s="8"/>
      <c r="MHM719" s="8"/>
      <c r="MHN719" s="8"/>
      <c r="MHO719" s="8"/>
      <c r="MHP719" s="8"/>
      <c r="MHQ719" s="8"/>
      <c r="MHR719" s="8"/>
      <c r="MHS719" s="8"/>
      <c r="MHT719" s="8"/>
      <c r="MHU719" s="8"/>
      <c r="MHV719" s="8"/>
      <c r="MHW719" s="8"/>
      <c r="MHX719" s="8"/>
      <c r="MHY719" s="8"/>
      <c r="MHZ719" s="8"/>
      <c r="MIA719" s="8"/>
      <c r="MIB719" s="8"/>
      <c r="MIC719" s="8"/>
      <c r="MID719" s="8"/>
      <c r="MIE719" s="8"/>
      <c r="MIF719" s="8"/>
      <c r="MIG719" s="8"/>
      <c r="MIH719" s="8"/>
      <c r="MII719" s="8"/>
      <c r="MIJ719" s="8"/>
      <c r="MIK719" s="8"/>
      <c r="MIL719" s="8"/>
      <c r="MIM719" s="8"/>
      <c r="MIN719" s="8"/>
      <c r="MIO719" s="8"/>
      <c r="MIP719" s="8"/>
      <c r="MIQ719" s="8"/>
      <c r="MIR719" s="8"/>
      <c r="MIS719" s="8"/>
      <c r="MIT719" s="8"/>
      <c r="MIU719" s="8"/>
      <c r="MIV719" s="8"/>
      <c r="MIW719" s="8"/>
      <c r="MIX719" s="8"/>
      <c r="MIY719" s="8"/>
      <c r="MIZ719" s="8"/>
      <c r="MJA719" s="8"/>
      <c r="MJB719" s="8"/>
      <c r="MJC719" s="8"/>
      <c r="MJD719" s="8"/>
      <c r="MJE719" s="8"/>
      <c r="MJF719" s="8"/>
      <c r="MJG719" s="8"/>
      <c r="MJH719" s="8"/>
      <c r="MJI719" s="8"/>
      <c r="MJJ719" s="8"/>
      <c r="MJK719" s="8"/>
      <c r="MJL719" s="8"/>
      <c r="MJM719" s="8"/>
      <c r="MJN719" s="8"/>
      <c r="MJO719" s="8"/>
      <c r="MJP719" s="8"/>
      <c r="MJQ719" s="8"/>
      <c r="MJR719" s="8"/>
      <c r="MJS719" s="8"/>
      <c r="MJT719" s="8"/>
      <c r="MJU719" s="8"/>
      <c r="MJV719" s="8"/>
      <c r="MJW719" s="8"/>
      <c r="MJX719" s="8"/>
      <c r="MJY719" s="8"/>
      <c r="MJZ719" s="8"/>
      <c r="MKA719" s="8"/>
      <c r="MKB719" s="8"/>
      <c r="MKC719" s="8"/>
      <c r="MKD719" s="8"/>
      <c r="MKE719" s="8"/>
      <c r="MKF719" s="8"/>
      <c r="MKG719" s="8"/>
      <c r="MKH719" s="8"/>
      <c r="MKI719" s="8"/>
      <c r="MKJ719" s="8"/>
      <c r="MKK719" s="8"/>
      <c r="MKL719" s="8"/>
      <c r="MKM719" s="8"/>
      <c r="MKN719" s="8"/>
      <c r="MKO719" s="8"/>
      <c r="MKP719" s="8"/>
      <c r="MKQ719" s="8"/>
      <c r="MKR719" s="8"/>
      <c r="MKS719" s="8"/>
      <c r="MKT719" s="8"/>
      <c r="MKU719" s="8"/>
      <c r="MKV719" s="8"/>
      <c r="MKW719" s="8"/>
      <c r="MKX719" s="8"/>
      <c r="MKY719" s="8"/>
      <c r="MKZ719" s="8"/>
      <c r="MLA719" s="8"/>
      <c r="MLB719" s="8"/>
      <c r="MLC719" s="8"/>
      <c r="MLD719" s="8"/>
      <c r="MLE719" s="8"/>
      <c r="MLF719" s="8"/>
      <c r="MLG719" s="8"/>
      <c r="MLH719" s="8"/>
      <c r="MLI719" s="8"/>
      <c r="MLJ719" s="8"/>
      <c r="MLK719" s="8"/>
      <c r="MLL719" s="8"/>
      <c r="MLM719" s="8"/>
      <c r="MLN719" s="8"/>
      <c r="MLO719" s="8"/>
      <c r="MLP719" s="8"/>
      <c r="MLQ719" s="8"/>
      <c r="MLR719" s="8"/>
      <c r="MLS719" s="8"/>
      <c r="MLT719" s="8"/>
      <c r="MLU719" s="8"/>
      <c r="MLV719" s="8"/>
      <c r="MLW719" s="8"/>
      <c r="MLX719" s="8"/>
      <c r="MLY719" s="8"/>
      <c r="MLZ719" s="8"/>
      <c r="MMA719" s="8"/>
      <c r="MMB719" s="8"/>
      <c r="MMC719" s="8"/>
      <c r="MMD719" s="8"/>
      <c r="MME719" s="8"/>
      <c r="MMF719" s="8"/>
      <c r="MMG719" s="8"/>
      <c r="MMH719" s="8"/>
      <c r="MMI719" s="8"/>
      <c r="MMJ719" s="8"/>
      <c r="MMK719" s="8"/>
      <c r="MML719" s="8"/>
      <c r="MMM719" s="8"/>
      <c r="MMN719" s="8"/>
      <c r="MMO719" s="8"/>
      <c r="MMP719" s="8"/>
      <c r="MMQ719" s="8"/>
      <c r="MMR719" s="8"/>
      <c r="MMS719" s="8"/>
      <c r="MMT719" s="8"/>
      <c r="MMU719" s="8"/>
      <c r="MMV719" s="8"/>
      <c r="MMW719" s="8"/>
      <c r="MMX719" s="8"/>
      <c r="MMY719" s="8"/>
      <c r="MMZ719" s="8"/>
      <c r="MNA719" s="8"/>
      <c r="MNB719" s="8"/>
      <c r="MNC719" s="8"/>
      <c r="MND719" s="8"/>
      <c r="MNE719" s="8"/>
      <c r="MNF719" s="8"/>
      <c r="MNG719" s="8"/>
      <c r="MNH719" s="8"/>
      <c r="MNI719" s="8"/>
      <c r="MNJ719" s="8"/>
      <c r="MNK719" s="8"/>
      <c r="MNL719" s="8"/>
      <c r="MNM719" s="8"/>
      <c r="MNN719" s="8"/>
      <c r="MNO719" s="8"/>
      <c r="MNP719" s="8"/>
      <c r="MNQ719" s="8"/>
      <c r="MNR719" s="8"/>
      <c r="MNS719" s="8"/>
      <c r="MNT719" s="8"/>
      <c r="MNU719" s="8"/>
      <c r="MNV719" s="8"/>
      <c r="MNW719" s="8"/>
      <c r="MNX719" s="8"/>
      <c r="MNY719" s="8"/>
      <c r="MNZ719" s="8"/>
      <c r="MOA719" s="8"/>
      <c r="MOB719" s="8"/>
      <c r="MOC719" s="8"/>
      <c r="MOD719" s="8"/>
      <c r="MOE719" s="8"/>
      <c r="MOF719" s="8"/>
      <c r="MOG719" s="8"/>
      <c r="MOH719" s="8"/>
      <c r="MOI719" s="8"/>
      <c r="MOJ719" s="8"/>
      <c r="MOK719" s="8"/>
      <c r="MOL719" s="8"/>
      <c r="MOM719" s="8"/>
      <c r="MON719" s="8"/>
      <c r="MOO719" s="8"/>
      <c r="MOP719" s="8"/>
      <c r="MOQ719" s="8"/>
      <c r="MOR719" s="8"/>
      <c r="MOS719" s="8"/>
      <c r="MOT719" s="8"/>
      <c r="MOU719" s="8"/>
      <c r="MOV719" s="8"/>
      <c r="MOW719" s="8"/>
      <c r="MOX719" s="8"/>
      <c r="MOY719" s="8"/>
      <c r="MOZ719" s="8"/>
      <c r="MPA719" s="8"/>
      <c r="MPB719" s="8"/>
      <c r="MPC719" s="8"/>
      <c r="MPD719" s="8"/>
      <c r="MPE719" s="8"/>
      <c r="MPF719" s="8"/>
      <c r="MPG719" s="8"/>
      <c r="MPH719" s="8"/>
      <c r="MPI719" s="8"/>
      <c r="MPJ719" s="8"/>
      <c r="MPK719" s="8"/>
      <c r="MPL719" s="8"/>
      <c r="MPM719" s="8"/>
      <c r="MPN719" s="8"/>
      <c r="MPO719" s="8"/>
      <c r="MPP719" s="8"/>
      <c r="MPQ719" s="8"/>
      <c r="MPR719" s="8"/>
      <c r="MPS719" s="8"/>
      <c r="MPT719" s="8"/>
      <c r="MPU719" s="8"/>
      <c r="MPV719" s="8"/>
      <c r="MPW719" s="8"/>
      <c r="MPX719" s="8"/>
      <c r="MPY719" s="8"/>
      <c r="MPZ719" s="8"/>
      <c r="MQA719" s="8"/>
      <c r="MQB719" s="8"/>
      <c r="MQC719" s="8"/>
      <c r="MQD719" s="8"/>
      <c r="MQE719" s="8"/>
      <c r="MQF719" s="8"/>
      <c r="MQG719" s="8"/>
      <c r="MQH719" s="8"/>
      <c r="MQI719" s="8"/>
      <c r="MQJ719" s="8"/>
      <c r="MQK719" s="8"/>
      <c r="MQL719" s="8"/>
      <c r="MQM719" s="8"/>
      <c r="MQN719" s="8"/>
      <c r="MQO719" s="8"/>
      <c r="MQP719" s="8"/>
      <c r="MQQ719" s="8"/>
      <c r="MQR719" s="8"/>
      <c r="MQS719" s="8"/>
      <c r="MQT719" s="8"/>
      <c r="MQU719" s="8"/>
      <c r="MQV719" s="8"/>
      <c r="MQW719" s="8"/>
      <c r="MQX719" s="8"/>
      <c r="MQY719" s="8"/>
      <c r="MQZ719" s="8"/>
      <c r="MRA719" s="8"/>
      <c r="MRB719" s="8"/>
      <c r="MRC719" s="8"/>
      <c r="MRD719" s="8"/>
      <c r="MRE719" s="8"/>
      <c r="MRF719" s="8"/>
      <c r="MRG719" s="8"/>
      <c r="MRH719" s="8"/>
      <c r="MRI719" s="8"/>
      <c r="MRJ719" s="8"/>
      <c r="MRK719" s="8"/>
      <c r="MRL719" s="8"/>
      <c r="MRM719" s="8"/>
      <c r="MRN719" s="8"/>
      <c r="MRO719" s="8"/>
      <c r="MRP719" s="8"/>
      <c r="MRQ719" s="8"/>
      <c r="MRR719" s="8"/>
      <c r="MRS719" s="8"/>
      <c r="MRT719" s="8"/>
      <c r="MRU719" s="8"/>
      <c r="MRV719" s="8"/>
      <c r="MRW719" s="8"/>
      <c r="MRX719" s="8"/>
      <c r="MRY719" s="8"/>
      <c r="MRZ719" s="8"/>
      <c r="MSA719" s="8"/>
      <c r="MSB719" s="8"/>
      <c r="MSC719" s="8"/>
      <c r="MSD719" s="8"/>
      <c r="MSE719" s="8"/>
      <c r="MSF719" s="8"/>
      <c r="MSG719" s="8"/>
      <c r="MSH719" s="8"/>
      <c r="MSI719" s="8"/>
      <c r="MSJ719" s="8"/>
      <c r="MSK719" s="8"/>
      <c r="MSL719" s="8"/>
      <c r="MSM719" s="8"/>
      <c r="MSN719" s="8"/>
      <c r="MSO719" s="8"/>
      <c r="MSP719" s="8"/>
      <c r="MSQ719" s="8"/>
      <c r="MSR719" s="8"/>
      <c r="MSS719" s="8"/>
      <c r="MST719" s="8"/>
      <c r="MSU719" s="8"/>
      <c r="MSV719" s="8"/>
      <c r="MSW719" s="8"/>
      <c r="MSX719" s="8"/>
      <c r="MSY719" s="8"/>
      <c r="MSZ719" s="8"/>
      <c r="MTA719" s="8"/>
      <c r="MTB719" s="8"/>
      <c r="MTC719" s="8"/>
      <c r="MTD719" s="8"/>
      <c r="MTE719" s="8"/>
      <c r="MTF719" s="8"/>
      <c r="MTG719" s="8"/>
      <c r="MTH719" s="8"/>
      <c r="MTI719" s="8"/>
      <c r="MTJ719" s="8"/>
      <c r="MTK719" s="8"/>
      <c r="MTL719" s="8"/>
      <c r="MTM719" s="8"/>
      <c r="MTN719" s="8"/>
      <c r="MTO719" s="8"/>
      <c r="MTP719" s="8"/>
      <c r="MTQ719" s="8"/>
      <c r="MTR719" s="8"/>
      <c r="MTS719" s="8"/>
      <c r="MTT719" s="8"/>
      <c r="MTU719" s="8"/>
      <c r="MTV719" s="8"/>
      <c r="MTW719" s="8"/>
      <c r="MTX719" s="8"/>
      <c r="MTY719" s="8"/>
      <c r="MTZ719" s="8"/>
      <c r="MUA719" s="8"/>
      <c r="MUB719" s="8"/>
      <c r="MUC719" s="8"/>
      <c r="MUD719" s="8"/>
      <c r="MUE719" s="8"/>
      <c r="MUF719" s="8"/>
      <c r="MUG719" s="8"/>
      <c r="MUH719" s="8"/>
      <c r="MUI719" s="8"/>
      <c r="MUJ719" s="8"/>
      <c r="MUK719" s="8"/>
      <c r="MUL719" s="8"/>
      <c r="MUM719" s="8"/>
      <c r="MUN719" s="8"/>
      <c r="MUO719" s="8"/>
      <c r="MUP719" s="8"/>
      <c r="MUQ719" s="8"/>
      <c r="MUR719" s="8"/>
      <c r="MUS719" s="8"/>
      <c r="MUT719" s="8"/>
      <c r="MUU719" s="8"/>
      <c r="MUV719" s="8"/>
      <c r="MUW719" s="8"/>
      <c r="MUX719" s="8"/>
      <c r="MUY719" s="8"/>
      <c r="MUZ719" s="8"/>
      <c r="MVA719" s="8"/>
      <c r="MVB719" s="8"/>
      <c r="MVC719" s="8"/>
      <c r="MVD719" s="8"/>
      <c r="MVE719" s="8"/>
      <c r="MVF719" s="8"/>
      <c r="MVG719" s="8"/>
      <c r="MVH719" s="8"/>
      <c r="MVI719" s="8"/>
      <c r="MVJ719" s="8"/>
      <c r="MVK719" s="8"/>
      <c r="MVL719" s="8"/>
      <c r="MVM719" s="8"/>
      <c r="MVN719" s="8"/>
      <c r="MVO719" s="8"/>
      <c r="MVP719" s="8"/>
      <c r="MVQ719" s="8"/>
      <c r="MVR719" s="8"/>
      <c r="MVS719" s="8"/>
      <c r="MVT719" s="8"/>
      <c r="MVU719" s="8"/>
      <c r="MVV719" s="8"/>
      <c r="MVW719" s="8"/>
      <c r="MVX719" s="8"/>
      <c r="MVY719" s="8"/>
      <c r="MVZ719" s="8"/>
      <c r="MWA719" s="8"/>
      <c r="MWB719" s="8"/>
      <c r="MWC719" s="8"/>
      <c r="MWD719" s="8"/>
      <c r="MWE719" s="8"/>
      <c r="MWF719" s="8"/>
      <c r="MWG719" s="8"/>
      <c r="MWH719" s="8"/>
      <c r="MWI719" s="8"/>
      <c r="MWJ719" s="8"/>
      <c r="MWK719" s="8"/>
      <c r="MWL719" s="8"/>
      <c r="MWM719" s="8"/>
      <c r="MWN719" s="8"/>
      <c r="MWO719" s="8"/>
      <c r="MWP719" s="8"/>
      <c r="MWQ719" s="8"/>
      <c r="MWR719" s="8"/>
      <c r="MWS719" s="8"/>
      <c r="MWT719" s="8"/>
      <c r="MWU719" s="8"/>
      <c r="MWV719" s="8"/>
      <c r="MWW719" s="8"/>
      <c r="MWX719" s="8"/>
      <c r="MWY719" s="8"/>
      <c r="MWZ719" s="8"/>
      <c r="MXA719" s="8"/>
      <c r="MXB719" s="8"/>
      <c r="MXC719" s="8"/>
      <c r="MXD719" s="8"/>
      <c r="MXE719" s="8"/>
      <c r="MXF719" s="8"/>
      <c r="MXG719" s="8"/>
      <c r="MXH719" s="8"/>
      <c r="MXI719" s="8"/>
      <c r="MXJ719" s="8"/>
      <c r="MXK719" s="8"/>
      <c r="MXL719" s="8"/>
      <c r="MXM719" s="8"/>
      <c r="MXN719" s="8"/>
      <c r="MXO719" s="8"/>
      <c r="MXP719" s="8"/>
      <c r="MXQ719" s="8"/>
      <c r="MXR719" s="8"/>
      <c r="MXS719" s="8"/>
      <c r="MXT719" s="8"/>
      <c r="MXU719" s="8"/>
      <c r="MXV719" s="8"/>
      <c r="MXW719" s="8"/>
      <c r="MXX719" s="8"/>
      <c r="MXY719" s="8"/>
      <c r="MXZ719" s="8"/>
      <c r="MYA719" s="8"/>
      <c r="MYB719" s="8"/>
      <c r="MYC719" s="8"/>
      <c r="MYD719" s="8"/>
      <c r="MYE719" s="8"/>
      <c r="MYF719" s="8"/>
      <c r="MYG719" s="8"/>
      <c r="MYH719" s="8"/>
      <c r="MYI719" s="8"/>
      <c r="MYJ719" s="8"/>
      <c r="MYK719" s="8"/>
      <c r="MYL719" s="8"/>
      <c r="MYM719" s="8"/>
      <c r="MYN719" s="8"/>
      <c r="MYO719" s="8"/>
      <c r="MYP719" s="8"/>
      <c r="MYQ719" s="8"/>
      <c r="MYR719" s="8"/>
      <c r="MYS719" s="8"/>
      <c r="MYT719" s="8"/>
      <c r="MYU719" s="8"/>
      <c r="MYV719" s="8"/>
      <c r="MYW719" s="8"/>
      <c r="MYX719" s="8"/>
      <c r="MYY719" s="8"/>
      <c r="MYZ719" s="8"/>
      <c r="MZA719" s="8"/>
      <c r="MZB719" s="8"/>
      <c r="MZC719" s="8"/>
      <c r="MZD719" s="8"/>
      <c r="MZE719" s="8"/>
      <c r="MZF719" s="8"/>
      <c r="MZG719" s="8"/>
      <c r="MZH719" s="8"/>
      <c r="MZI719" s="8"/>
      <c r="MZJ719" s="8"/>
      <c r="MZK719" s="8"/>
      <c r="MZL719" s="8"/>
      <c r="MZM719" s="8"/>
      <c r="MZN719" s="8"/>
      <c r="MZO719" s="8"/>
      <c r="MZP719" s="8"/>
      <c r="MZQ719" s="8"/>
      <c r="MZR719" s="8"/>
      <c r="MZS719" s="8"/>
      <c r="MZT719" s="8"/>
      <c r="MZU719" s="8"/>
      <c r="MZV719" s="8"/>
      <c r="MZW719" s="8"/>
      <c r="MZX719" s="8"/>
      <c r="MZY719" s="8"/>
      <c r="MZZ719" s="8"/>
      <c r="NAA719" s="8"/>
      <c r="NAB719" s="8"/>
      <c r="NAC719" s="8"/>
      <c r="NAD719" s="8"/>
      <c r="NAE719" s="8"/>
      <c r="NAF719" s="8"/>
      <c r="NAG719" s="8"/>
      <c r="NAH719" s="8"/>
      <c r="NAI719" s="8"/>
      <c r="NAJ719" s="8"/>
      <c r="NAK719" s="8"/>
      <c r="NAL719" s="8"/>
      <c r="NAM719" s="8"/>
      <c r="NAN719" s="8"/>
      <c r="NAO719" s="8"/>
      <c r="NAP719" s="8"/>
      <c r="NAQ719" s="8"/>
      <c r="NAR719" s="8"/>
      <c r="NAS719" s="8"/>
      <c r="NAT719" s="8"/>
      <c r="NAU719" s="8"/>
      <c r="NAV719" s="8"/>
      <c r="NAW719" s="8"/>
      <c r="NAX719" s="8"/>
      <c r="NAY719" s="8"/>
      <c r="NAZ719" s="8"/>
      <c r="NBA719" s="8"/>
      <c r="NBB719" s="8"/>
      <c r="NBC719" s="8"/>
      <c r="NBD719" s="8"/>
      <c r="NBE719" s="8"/>
      <c r="NBF719" s="8"/>
      <c r="NBG719" s="8"/>
      <c r="NBH719" s="8"/>
      <c r="NBI719" s="8"/>
      <c r="NBJ719" s="8"/>
      <c r="NBK719" s="8"/>
      <c r="NBL719" s="8"/>
      <c r="NBM719" s="8"/>
      <c r="NBN719" s="8"/>
      <c r="NBO719" s="8"/>
      <c r="NBP719" s="8"/>
      <c r="NBQ719" s="8"/>
      <c r="NBR719" s="8"/>
      <c r="NBS719" s="8"/>
      <c r="NBT719" s="8"/>
      <c r="NBU719" s="8"/>
      <c r="NBV719" s="8"/>
      <c r="NBW719" s="8"/>
      <c r="NBX719" s="8"/>
      <c r="NBY719" s="8"/>
      <c r="NBZ719" s="8"/>
      <c r="NCA719" s="8"/>
      <c r="NCB719" s="8"/>
      <c r="NCC719" s="8"/>
      <c r="NCD719" s="8"/>
      <c r="NCE719" s="8"/>
      <c r="NCF719" s="8"/>
      <c r="NCG719" s="8"/>
      <c r="NCH719" s="8"/>
      <c r="NCI719" s="8"/>
      <c r="NCJ719" s="8"/>
      <c r="NCK719" s="8"/>
      <c r="NCL719" s="8"/>
      <c r="NCM719" s="8"/>
      <c r="NCN719" s="8"/>
      <c r="NCO719" s="8"/>
      <c r="NCP719" s="8"/>
      <c r="NCQ719" s="8"/>
      <c r="NCR719" s="8"/>
      <c r="NCS719" s="8"/>
      <c r="NCT719" s="8"/>
      <c r="NCU719" s="8"/>
      <c r="NCV719" s="8"/>
      <c r="NCW719" s="8"/>
      <c r="NCX719" s="8"/>
      <c r="NCY719" s="8"/>
      <c r="NCZ719" s="8"/>
      <c r="NDA719" s="8"/>
      <c r="NDB719" s="8"/>
      <c r="NDC719" s="8"/>
      <c r="NDD719" s="8"/>
      <c r="NDE719" s="8"/>
      <c r="NDF719" s="8"/>
      <c r="NDG719" s="8"/>
      <c r="NDH719" s="8"/>
      <c r="NDI719" s="8"/>
      <c r="NDJ719" s="8"/>
      <c r="NDK719" s="8"/>
      <c r="NDL719" s="8"/>
      <c r="NDM719" s="8"/>
      <c r="NDN719" s="8"/>
      <c r="NDO719" s="8"/>
      <c r="NDP719" s="8"/>
      <c r="NDQ719" s="8"/>
      <c r="NDR719" s="8"/>
      <c r="NDS719" s="8"/>
      <c r="NDT719" s="8"/>
      <c r="NDU719" s="8"/>
      <c r="NDV719" s="8"/>
      <c r="NDW719" s="8"/>
      <c r="NDX719" s="8"/>
      <c r="NDY719" s="8"/>
      <c r="NDZ719" s="8"/>
      <c r="NEA719" s="8"/>
      <c r="NEB719" s="8"/>
      <c r="NEC719" s="8"/>
      <c r="NED719" s="8"/>
      <c r="NEE719" s="8"/>
      <c r="NEF719" s="8"/>
      <c r="NEG719" s="8"/>
      <c r="NEH719" s="8"/>
      <c r="NEI719" s="8"/>
      <c r="NEJ719" s="8"/>
      <c r="NEK719" s="8"/>
      <c r="NEL719" s="8"/>
      <c r="NEM719" s="8"/>
      <c r="NEN719" s="8"/>
      <c r="NEO719" s="8"/>
      <c r="NEP719" s="8"/>
      <c r="NEQ719" s="8"/>
      <c r="NER719" s="8"/>
      <c r="NES719" s="8"/>
      <c r="NET719" s="8"/>
      <c r="NEU719" s="8"/>
      <c r="NEV719" s="8"/>
      <c r="NEW719" s="8"/>
      <c r="NEX719" s="8"/>
      <c r="NEY719" s="8"/>
      <c r="NEZ719" s="8"/>
      <c r="NFA719" s="8"/>
      <c r="NFB719" s="8"/>
      <c r="NFC719" s="8"/>
      <c r="NFD719" s="8"/>
      <c r="NFE719" s="8"/>
      <c r="NFF719" s="8"/>
      <c r="NFG719" s="8"/>
      <c r="NFH719" s="8"/>
      <c r="NFI719" s="8"/>
      <c r="NFJ719" s="8"/>
      <c r="NFK719" s="8"/>
      <c r="NFL719" s="8"/>
      <c r="NFM719" s="8"/>
      <c r="NFN719" s="8"/>
      <c r="NFO719" s="8"/>
      <c r="NFP719" s="8"/>
      <c r="NFQ719" s="8"/>
      <c r="NFR719" s="8"/>
      <c r="NFS719" s="8"/>
      <c r="NFT719" s="8"/>
      <c r="NFU719" s="8"/>
      <c r="NFV719" s="8"/>
      <c r="NFW719" s="8"/>
      <c r="NFX719" s="8"/>
      <c r="NFY719" s="8"/>
      <c r="NFZ719" s="8"/>
      <c r="NGA719" s="8"/>
      <c r="NGB719" s="8"/>
      <c r="NGC719" s="8"/>
      <c r="NGD719" s="8"/>
      <c r="NGE719" s="8"/>
      <c r="NGF719" s="8"/>
      <c r="NGG719" s="8"/>
      <c r="NGH719" s="8"/>
      <c r="NGI719" s="8"/>
      <c r="NGJ719" s="8"/>
      <c r="NGK719" s="8"/>
      <c r="NGL719" s="8"/>
      <c r="NGM719" s="8"/>
      <c r="NGN719" s="8"/>
      <c r="NGO719" s="8"/>
      <c r="NGP719" s="8"/>
      <c r="NGQ719" s="8"/>
      <c r="NGR719" s="8"/>
      <c r="NGS719" s="8"/>
      <c r="NGT719" s="8"/>
      <c r="NGU719" s="8"/>
      <c r="NGV719" s="8"/>
      <c r="NGW719" s="8"/>
      <c r="NGX719" s="8"/>
      <c r="NGY719" s="8"/>
      <c r="NGZ719" s="8"/>
      <c r="NHA719" s="8"/>
      <c r="NHB719" s="8"/>
      <c r="NHC719" s="8"/>
      <c r="NHD719" s="8"/>
      <c r="NHE719" s="8"/>
      <c r="NHF719" s="8"/>
      <c r="NHG719" s="8"/>
      <c r="NHH719" s="8"/>
      <c r="NHI719" s="8"/>
      <c r="NHJ719" s="8"/>
      <c r="NHK719" s="8"/>
      <c r="NHL719" s="8"/>
      <c r="NHM719" s="8"/>
      <c r="NHN719" s="8"/>
      <c r="NHO719" s="8"/>
      <c r="NHP719" s="8"/>
      <c r="NHQ719" s="8"/>
      <c r="NHR719" s="8"/>
      <c r="NHS719" s="8"/>
      <c r="NHT719" s="8"/>
      <c r="NHU719" s="8"/>
      <c r="NHV719" s="8"/>
      <c r="NHW719" s="8"/>
      <c r="NHX719" s="8"/>
      <c r="NHY719" s="8"/>
      <c r="NHZ719" s="8"/>
      <c r="NIA719" s="8"/>
      <c r="NIB719" s="8"/>
      <c r="NIC719" s="8"/>
      <c r="NID719" s="8"/>
      <c r="NIE719" s="8"/>
      <c r="NIF719" s="8"/>
      <c r="NIG719" s="8"/>
      <c r="NIH719" s="8"/>
      <c r="NII719" s="8"/>
      <c r="NIJ719" s="8"/>
      <c r="NIK719" s="8"/>
      <c r="NIL719" s="8"/>
      <c r="NIM719" s="8"/>
      <c r="NIN719" s="8"/>
      <c r="NIO719" s="8"/>
      <c r="NIP719" s="8"/>
      <c r="NIQ719" s="8"/>
      <c r="NIR719" s="8"/>
      <c r="NIS719" s="8"/>
      <c r="NIT719" s="8"/>
      <c r="NIU719" s="8"/>
      <c r="NIV719" s="8"/>
      <c r="NIW719" s="8"/>
      <c r="NIX719" s="8"/>
      <c r="NIY719" s="8"/>
      <c r="NIZ719" s="8"/>
      <c r="NJA719" s="8"/>
      <c r="NJB719" s="8"/>
      <c r="NJC719" s="8"/>
      <c r="NJD719" s="8"/>
      <c r="NJE719" s="8"/>
      <c r="NJF719" s="8"/>
      <c r="NJG719" s="8"/>
      <c r="NJH719" s="8"/>
      <c r="NJI719" s="8"/>
      <c r="NJJ719" s="8"/>
      <c r="NJK719" s="8"/>
      <c r="NJL719" s="8"/>
      <c r="NJM719" s="8"/>
      <c r="NJN719" s="8"/>
      <c r="NJO719" s="8"/>
      <c r="NJP719" s="8"/>
      <c r="NJQ719" s="8"/>
      <c r="NJR719" s="8"/>
      <c r="NJS719" s="8"/>
      <c r="NJT719" s="8"/>
      <c r="NJU719" s="8"/>
      <c r="NJV719" s="8"/>
      <c r="NJW719" s="8"/>
      <c r="NJX719" s="8"/>
      <c r="NJY719" s="8"/>
      <c r="NJZ719" s="8"/>
      <c r="NKA719" s="8"/>
      <c r="NKB719" s="8"/>
      <c r="NKC719" s="8"/>
      <c r="NKD719" s="8"/>
      <c r="NKE719" s="8"/>
      <c r="NKF719" s="8"/>
      <c r="NKG719" s="8"/>
      <c r="NKH719" s="8"/>
      <c r="NKI719" s="8"/>
      <c r="NKJ719" s="8"/>
      <c r="NKK719" s="8"/>
      <c r="NKL719" s="8"/>
      <c r="NKM719" s="8"/>
      <c r="NKN719" s="8"/>
      <c r="NKO719" s="8"/>
      <c r="NKP719" s="8"/>
      <c r="NKQ719" s="8"/>
      <c r="NKR719" s="8"/>
      <c r="NKS719" s="8"/>
      <c r="NKT719" s="8"/>
      <c r="NKU719" s="8"/>
      <c r="NKV719" s="8"/>
      <c r="NKW719" s="8"/>
      <c r="NKX719" s="8"/>
      <c r="NKY719" s="8"/>
      <c r="NKZ719" s="8"/>
      <c r="NLA719" s="8"/>
      <c r="NLB719" s="8"/>
      <c r="NLC719" s="8"/>
      <c r="NLD719" s="8"/>
      <c r="NLE719" s="8"/>
      <c r="NLF719" s="8"/>
      <c r="NLG719" s="8"/>
      <c r="NLH719" s="8"/>
      <c r="NLI719" s="8"/>
      <c r="NLJ719" s="8"/>
      <c r="NLK719" s="8"/>
      <c r="NLL719" s="8"/>
      <c r="NLM719" s="8"/>
      <c r="NLN719" s="8"/>
      <c r="NLO719" s="8"/>
      <c r="NLP719" s="8"/>
      <c r="NLQ719" s="8"/>
      <c r="NLR719" s="8"/>
      <c r="NLS719" s="8"/>
      <c r="NLT719" s="8"/>
      <c r="NLU719" s="8"/>
      <c r="NLV719" s="8"/>
      <c r="NLW719" s="8"/>
      <c r="NLX719" s="8"/>
      <c r="NLY719" s="8"/>
      <c r="NLZ719" s="8"/>
      <c r="NMA719" s="8"/>
      <c r="NMB719" s="8"/>
      <c r="NMC719" s="8"/>
      <c r="NMD719" s="8"/>
      <c r="NME719" s="8"/>
      <c r="NMF719" s="8"/>
      <c r="NMG719" s="8"/>
      <c r="NMH719" s="8"/>
      <c r="NMI719" s="8"/>
      <c r="NMJ719" s="8"/>
      <c r="NMK719" s="8"/>
      <c r="NML719" s="8"/>
      <c r="NMM719" s="8"/>
      <c r="NMN719" s="8"/>
      <c r="NMO719" s="8"/>
      <c r="NMP719" s="8"/>
      <c r="NMQ719" s="8"/>
      <c r="NMR719" s="8"/>
      <c r="NMS719" s="8"/>
      <c r="NMT719" s="8"/>
      <c r="NMU719" s="8"/>
      <c r="NMV719" s="8"/>
      <c r="NMW719" s="8"/>
      <c r="NMX719" s="8"/>
      <c r="NMY719" s="8"/>
      <c r="NMZ719" s="8"/>
      <c r="NNA719" s="8"/>
      <c r="NNB719" s="8"/>
      <c r="NNC719" s="8"/>
      <c r="NND719" s="8"/>
      <c r="NNE719" s="8"/>
      <c r="NNF719" s="8"/>
      <c r="NNG719" s="8"/>
      <c r="NNH719" s="8"/>
      <c r="NNI719" s="8"/>
      <c r="NNJ719" s="8"/>
      <c r="NNK719" s="8"/>
      <c r="NNL719" s="8"/>
      <c r="NNM719" s="8"/>
      <c r="NNN719" s="8"/>
      <c r="NNO719" s="8"/>
      <c r="NNP719" s="8"/>
      <c r="NNQ719" s="8"/>
      <c r="NNR719" s="8"/>
      <c r="NNS719" s="8"/>
      <c r="NNT719" s="8"/>
      <c r="NNU719" s="8"/>
      <c r="NNV719" s="8"/>
      <c r="NNW719" s="8"/>
      <c r="NNX719" s="8"/>
      <c r="NNY719" s="8"/>
      <c r="NNZ719" s="8"/>
      <c r="NOA719" s="8"/>
      <c r="NOB719" s="8"/>
      <c r="NOC719" s="8"/>
      <c r="NOD719" s="8"/>
      <c r="NOE719" s="8"/>
      <c r="NOF719" s="8"/>
      <c r="NOG719" s="8"/>
      <c r="NOH719" s="8"/>
      <c r="NOI719" s="8"/>
      <c r="NOJ719" s="8"/>
      <c r="NOK719" s="8"/>
      <c r="NOL719" s="8"/>
      <c r="NOM719" s="8"/>
      <c r="NON719" s="8"/>
      <c r="NOO719" s="8"/>
      <c r="NOP719" s="8"/>
      <c r="NOQ719" s="8"/>
      <c r="NOR719" s="8"/>
      <c r="NOS719" s="8"/>
      <c r="NOT719" s="8"/>
      <c r="NOU719" s="8"/>
      <c r="NOV719" s="8"/>
      <c r="NOW719" s="8"/>
      <c r="NOX719" s="8"/>
      <c r="NOY719" s="8"/>
      <c r="NOZ719" s="8"/>
      <c r="NPA719" s="8"/>
      <c r="NPB719" s="8"/>
      <c r="NPC719" s="8"/>
      <c r="NPD719" s="8"/>
      <c r="NPE719" s="8"/>
      <c r="NPF719" s="8"/>
      <c r="NPG719" s="8"/>
      <c r="NPH719" s="8"/>
      <c r="NPI719" s="8"/>
      <c r="NPJ719" s="8"/>
      <c r="NPK719" s="8"/>
      <c r="NPL719" s="8"/>
      <c r="NPM719" s="8"/>
      <c r="NPN719" s="8"/>
      <c r="NPO719" s="8"/>
      <c r="NPP719" s="8"/>
      <c r="NPQ719" s="8"/>
      <c r="NPR719" s="8"/>
      <c r="NPS719" s="8"/>
      <c r="NPT719" s="8"/>
      <c r="NPU719" s="8"/>
      <c r="NPV719" s="8"/>
      <c r="NPW719" s="8"/>
      <c r="NPX719" s="8"/>
      <c r="NPY719" s="8"/>
      <c r="NPZ719" s="8"/>
      <c r="NQA719" s="8"/>
      <c r="NQB719" s="8"/>
      <c r="NQC719" s="8"/>
      <c r="NQD719" s="8"/>
      <c r="NQE719" s="8"/>
      <c r="NQF719" s="8"/>
      <c r="NQG719" s="8"/>
      <c r="NQH719" s="8"/>
      <c r="NQI719" s="8"/>
      <c r="NQJ719" s="8"/>
      <c r="NQK719" s="8"/>
      <c r="NQL719" s="8"/>
      <c r="NQM719" s="8"/>
      <c r="NQN719" s="8"/>
      <c r="NQO719" s="8"/>
      <c r="NQP719" s="8"/>
      <c r="NQQ719" s="8"/>
      <c r="NQR719" s="8"/>
      <c r="NQS719" s="8"/>
      <c r="NQT719" s="8"/>
      <c r="NQU719" s="8"/>
      <c r="NQV719" s="8"/>
      <c r="NQW719" s="8"/>
      <c r="NQX719" s="8"/>
      <c r="NQY719" s="8"/>
      <c r="NQZ719" s="8"/>
      <c r="NRA719" s="8"/>
      <c r="NRB719" s="8"/>
      <c r="NRC719" s="8"/>
      <c r="NRD719" s="8"/>
      <c r="NRE719" s="8"/>
      <c r="NRF719" s="8"/>
      <c r="NRG719" s="8"/>
      <c r="NRH719" s="8"/>
      <c r="NRI719" s="8"/>
      <c r="NRJ719" s="8"/>
      <c r="NRK719" s="8"/>
      <c r="NRL719" s="8"/>
      <c r="NRM719" s="8"/>
      <c r="NRN719" s="8"/>
      <c r="NRO719" s="8"/>
      <c r="NRP719" s="8"/>
      <c r="NRQ719" s="8"/>
      <c r="NRR719" s="8"/>
      <c r="NRS719" s="8"/>
      <c r="NRT719" s="8"/>
      <c r="NRU719" s="8"/>
      <c r="NRV719" s="8"/>
      <c r="NRW719" s="8"/>
      <c r="NRX719" s="8"/>
      <c r="NRY719" s="8"/>
      <c r="NRZ719" s="8"/>
      <c r="NSA719" s="8"/>
      <c r="NSB719" s="8"/>
      <c r="NSC719" s="8"/>
      <c r="NSD719" s="8"/>
      <c r="NSE719" s="8"/>
      <c r="NSF719" s="8"/>
      <c r="NSG719" s="8"/>
      <c r="NSH719" s="8"/>
      <c r="NSI719" s="8"/>
      <c r="NSJ719" s="8"/>
      <c r="NSK719" s="8"/>
      <c r="NSL719" s="8"/>
      <c r="NSM719" s="8"/>
      <c r="NSN719" s="8"/>
      <c r="NSO719" s="8"/>
      <c r="NSP719" s="8"/>
      <c r="NSQ719" s="8"/>
      <c r="NSR719" s="8"/>
      <c r="NSS719" s="8"/>
      <c r="NST719" s="8"/>
      <c r="NSU719" s="8"/>
      <c r="NSV719" s="8"/>
      <c r="NSW719" s="8"/>
      <c r="NSX719" s="8"/>
      <c r="NSY719" s="8"/>
      <c r="NSZ719" s="8"/>
      <c r="NTA719" s="8"/>
      <c r="NTB719" s="8"/>
      <c r="NTC719" s="8"/>
      <c r="NTD719" s="8"/>
      <c r="NTE719" s="8"/>
      <c r="NTF719" s="8"/>
      <c r="NTG719" s="8"/>
      <c r="NTH719" s="8"/>
      <c r="NTI719" s="8"/>
      <c r="NTJ719" s="8"/>
      <c r="NTK719" s="8"/>
      <c r="NTL719" s="8"/>
      <c r="NTM719" s="8"/>
      <c r="NTN719" s="8"/>
      <c r="NTO719" s="8"/>
      <c r="NTP719" s="8"/>
      <c r="NTQ719" s="8"/>
      <c r="NTR719" s="8"/>
      <c r="NTS719" s="8"/>
      <c r="NTT719" s="8"/>
      <c r="NTU719" s="8"/>
      <c r="NTV719" s="8"/>
      <c r="NTW719" s="8"/>
      <c r="NTX719" s="8"/>
      <c r="NTY719" s="8"/>
      <c r="NTZ719" s="8"/>
      <c r="NUA719" s="8"/>
      <c r="NUB719" s="8"/>
      <c r="NUC719" s="8"/>
      <c r="NUD719" s="8"/>
      <c r="NUE719" s="8"/>
      <c r="NUF719" s="8"/>
      <c r="NUG719" s="8"/>
      <c r="NUH719" s="8"/>
      <c r="NUI719" s="8"/>
      <c r="NUJ719" s="8"/>
      <c r="NUK719" s="8"/>
      <c r="NUL719" s="8"/>
      <c r="NUM719" s="8"/>
      <c r="NUN719" s="8"/>
      <c r="NUO719" s="8"/>
      <c r="NUP719" s="8"/>
      <c r="NUQ719" s="8"/>
      <c r="NUR719" s="8"/>
      <c r="NUS719" s="8"/>
      <c r="NUT719" s="8"/>
      <c r="NUU719" s="8"/>
      <c r="NUV719" s="8"/>
      <c r="NUW719" s="8"/>
      <c r="NUX719" s="8"/>
      <c r="NUY719" s="8"/>
      <c r="NUZ719" s="8"/>
      <c r="NVA719" s="8"/>
      <c r="NVB719" s="8"/>
      <c r="NVC719" s="8"/>
      <c r="NVD719" s="8"/>
      <c r="NVE719" s="8"/>
      <c r="NVF719" s="8"/>
      <c r="NVG719" s="8"/>
      <c r="NVH719" s="8"/>
      <c r="NVI719" s="8"/>
      <c r="NVJ719" s="8"/>
      <c r="NVK719" s="8"/>
      <c r="NVL719" s="8"/>
      <c r="NVM719" s="8"/>
      <c r="NVN719" s="8"/>
      <c r="NVO719" s="8"/>
      <c r="NVP719" s="8"/>
      <c r="NVQ719" s="8"/>
      <c r="NVR719" s="8"/>
      <c r="NVS719" s="8"/>
      <c r="NVT719" s="8"/>
      <c r="NVU719" s="8"/>
      <c r="NVV719" s="8"/>
      <c r="NVW719" s="8"/>
      <c r="NVX719" s="8"/>
      <c r="NVY719" s="8"/>
      <c r="NVZ719" s="8"/>
      <c r="NWA719" s="8"/>
      <c r="NWB719" s="8"/>
      <c r="NWC719" s="8"/>
      <c r="NWD719" s="8"/>
      <c r="NWE719" s="8"/>
      <c r="NWF719" s="8"/>
      <c r="NWG719" s="8"/>
      <c r="NWH719" s="8"/>
      <c r="NWI719" s="8"/>
      <c r="NWJ719" s="8"/>
      <c r="NWK719" s="8"/>
      <c r="NWL719" s="8"/>
      <c r="NWM719" s="8"/>
      <c r="NWN719" s="8"/>
      <c r="NWO719" s="8"/>
      <c r="NWP719" s="8"/>
      <c r="NWQ719" s="8"/>
      <c r="NWR719" s="8"/>
      <c r="NWS719" s="8"/>
      <c r="NWT719" s="8"/>
      <c r="NWU719" s="8"/>
      <c r="NWV719" s="8"/>
      <c r="NWW719" s="8"/>
      <c r="NWX719" s="8"/>
      <c r="NWY719" s="8"/>
      <c r="NWZ719" s="8"/>
      <c r="NXA719" s="8"/>
      <c r="NXB719" s="8"/>
      <c r="NXC719" s="8"/>
      <c r="NXD719" s="8"/>
      <c r="NXE719" s="8"/>
      <c r="NXF719" s="8"/>
      <c r="NXG719" s="8"/>
      <c r="NXH719" s="8"/>
      <c r="NXI719" s="8"/>
      <c r="NXJ719" s="8"/>
      <c r="NXK719" s="8"/>
      <c r="NXL719" s="8"/>
      <c r="NXM719" s="8"/>
      <c r="NXN719" s="8"/>
      <c r="NXO719" s="8"/>
      <c r="NXP719" s="8"/>
      <c r="NXQ719" s="8"/>
      <c r="NXR719" s="8"/>
      <c r="NXS719" s="8"/>
      <c r="NXT719" s="8"/>
      <c r="NXU719" s="8"/>
      <c r="NXV719" s="8"/>
      <c r="NXW719" s="8"/>
      <c r="NXX719" s="8"/>
      <c r="NXY719" s="8"/>
      <c r="NXZ719" s="8"/>
      <c r="NYA719" s="8"/>
      <c r="NYB719" s="8"/>
      <c r="NYC719" s="8"/>
      <c r="NYD719" s="8"/>
      <c r="NYE719" s="8"/>
      <c r="NYF719" s="8"/>
      <c r="NYG719" s="8"/>
      <c r="NYH719" s="8"/>
      <c r="NYI719" s="8"/>
      <c r="NYJ719" s="8"/>
      <c r="NYK719" s="8"/>
      <c r="NYL719" s="8"/>
      <c r="NYM719" s="8"/>
      <c r="NYN719" s="8"/>
      <c r="NYO719" s="8"/>
      <c r="NYP719" s="8"/>
      <c r="NYQ719" s="8"/>
      <c r="NYR719" s="8"/>
      <c r="NYS719" s="8"/>
      <c r="NYT719" s="8"/>
      <c r="NYU719" s="8"/>
      <c r="NYV719" s="8"/>
      <c r="NYW719" s="8"/>
      <c r="NYX719" s="8"/>
      <c r="NYY719" s="8"/>
      <c r="NYZ719" s="8"/>
      <c r="NZA719" s="8"/>
      <c r="NZB719" s="8"/>
      <c r="NZC719" s="8"/>
      <c r="NZD719" s="8"/>
      <c r="NZE719" s="8"/>
      <c r="NZF719" s="8"/>
      <c r="NZG719" s="8"/>
      <c r="NZH719" s="8"/>
      <c r="NZI719" s="8"/>
      <c r="NZJ719" s="8"/>
      <c r="NZK719" s="8"/>
      <c r="NZL719" s="8"/>
      <c r="NZM719" s="8"/>
      <c r="NZN719" s="8"/>
      <c r="NZO719" s="8"/>
      <c r="NZP719" s="8"/>
      <c r="NZQ719" s="8"/>
      <c r="NZR719" s="8"/>
      <c r="NZS719" s="8"/>
      <c r="NZT719" s="8"/>
      <c r="NZU719" s="8"/>
      <c r="NZV719" s="8"/>
      <c r="NZW719" s="8"/>
      <c r="NZX719" s="8"/>
      <c r="NZY719" s="8"/>
      <c r="NZZ719" s="8"/>
      <c r="OAA719" s="8"/>
      <c r="OAB719" s="8"/>
      <c r="OAC719" s="8"/>
      <c r="OAD719" s="8"/>
      <c r="OAE719" s="8"/>
      <c r="OAF719" s="8"/>
      <c r="OAG719" s="8"/>
      <c r="OAH719" s="8"/>
      <c r="OAI719" s="8"/>
      <c r="OAJ719" s="8"/>
      <c r="OAK719" s="8"/>
      <c r="OAL719" s="8"/>
      <c r="OAM719" s="8"/>
      <c r="OAN719" s="8"/>
      <c r="OAO719" s="8"/>
      <c r="OAP719" s="8"/>
      <c r="OAQ719" s="8"/>
      <c r="OAR719" s="8"/>
      <c r="OAS719" s="8"/>
      <c r="OAT719" s="8"/>
      <c r="OAU719" s="8"/>
      <c r="OAV719" s="8"/>
      <c r="OAW719" s="8"/>
      <c r="OAX719" s="8"/>
      <c r="OAY719" s="8"/>
      <c r="OAZ719" s="8"/>
      <c r="OBA719" s="8"/>
      <c r="OBB719" s="8"/>
      <c r="OBC719" s="8"/>
      <c r="OBD719" s="8"/>
      <c r="OBE719" s="8"/>
      <c r="OBF719" s="8"/>
      <c r="OBG719" s="8"/>
      <c r="OBH719" s="8"/>
      <c r="OBI719" s="8"/>
      <c r="OBJ719" s="8"/>
      <c r="OBK719" s="8"/>
      <c r="OBL719" s="8"/>
      <c r="OBM719" s="8"/>
      <c r="OBN719" s="8"/>
      <c r="OBO719" s="8"/>
      <c r="OBP719" s="8"/>
      <c r="OBQ719" s="8"/>
      <c r="OBR719" s="8"/>
      <c r="OBS719" s="8"/>
      <c r="OBT719" s="8"/>
      <c r="OBU719" s="8"/>
      <c r="OBV719" s="8"/>
      <c r="OBW719" s="8"/>
      <c r="OBX719" s="8"/>
      <c r="OBY719" s="8"/>
      <c r="OBZ719" s="8"/>
      <c r="OCA719" s="8"/>
      <c r="OCB719" s="8"/>
      <c r="OCC719" s="8"/>
      <c r="OCD719" s="8"/>
      <c r="OCE719" s="8"/>
      <c r="OCF719" s="8"/>
      <c r="OCG719" s="8"/>
      <c r="OCH719" s="8"/>
      <c r="OCI719" s="8"/>
      <c r="OCJ719" s="8"/>
      <c r="OCK719" s="8"/>
      <c r="OCL719" s="8"/>
      <c r="OCM719" s="8"/>
      <c r="OCN719" s="8"/>
      <c r="OCO719" s="8"/>
      <c r="OCP719" s="8"/>
      <c r="OCQ719" s="8"/>
      <c r="OCR719" s="8"/>
      <c r="OCS719" s="8"/>
      <c r="OCT719" s="8"/>
      <c r="OCU719" s="8"/>
      <c r="OCV719" s="8"/>
      <c r="OCW719" s="8"/>
      <c r="OCX719" s="8"/>
      <c r="OCY719" s="8"/>
      <c r="OCZ719" s="8"/>
      <c r="ODA719" s="8"/>
      <c r="ODB719" s="8"/>
      <c r="ODC719" s="8"/>
      <c r="ODD719" s="8"/>
      <c r="ODE719" s="8"/>
      <c r="ODF719" s="8"/>
      <c r="ODG719" s="8"/>
      <c r="ODH719" s="8"/>
      <c r="ODI719" s="8"/>
      <c r="ODJ719" s="8"/>
      <c r="ODK719" s="8"/>
      <c r="ODL719" s="8"/>
      <c r="ODM719" s="8"/>
      <c r="ODN719" s="8"/>
      <c r="ODO719" s="8"/>
      <c r="ODP719" s="8"/>
      <c r="ODQ719" s="8"/>
      <c r="ODR719" s="8"/>
      <c r="ODS719" s="8"/>
      <c r="ODT719" s="8"/>
      <c r="ODU719" s="8"/>
      <c r="ODV719" s="8"/>
      <c r="ODW719" s="8"/>
      <c r="ODX719" s="8"/>
      <c r="ODY719" s="8"/>
      <c r="ODZ719" s="8"/>
      <c r="OEA719" s="8"/>
      <c r="OEB719" s="8"/>
      <c r="OEC719" s="8"/>
      <c r="OED719" s="8"/>
      <c r="OEE719" s="8"/>
      <c r="OEF719" s="8"/>
      <c r="OEG719" s="8"/>
      <c r="OEH719" s="8"/>
      <c r="OEI719" s="8"/>
      <c r="OEJ719" s="8"/>
      <c r="OEK719" s="8"/>
      <c r="OEL719" s="8"/>
      <c r="OEM719" s="8"/>
      <c r="OEN719" s="8"/>
      <c r="OEO719" s="8"/>
      <c r="OEP719" s="8"/>
      <c r="OEQ719" s="8"/>
      <c r="OER719" s="8"/>
      <c r="OES719" s="8"/>
      <c r="OET719" s="8"/>
      <c r="OEU719" s="8"/>
      <c r="OEV719" s="8"/>
      <c r="OEW719" s="8"/>
      <c r="OEX719" s="8"/>
      <c r="OEY719" s="8"/>
      <c r="OEZ719" s="8"/>
      <c r="OFA719" s="8"/>
      <c r="OFB719" s="8"/>
      <c r="OFC719" s="8"/>
      <c r="OFD719" s="8"/>
      <c r="OFE719" s="8"/>
      <c r="OFF719" s="8"/>
      <c r="OFG719" s="8"/>
      <c r="OFH719" s="8"/>
      <c r="OFI719" s="8"/>
      <c r="OFJ719" s="8"/>
      <c r="OFK719" s="8"/>
      <c r="OFL719" s="8"/>
      <c r="OFM719" s="8"/>
      <c r="OFN719" s="8"/>
      <c r="OFO719" s="8"/>
      <c r="OFP719" s="8"/>
      <c r="OFQ719" s="8"/>
      <c r="OFR719" s="8"/>
      <c r="OFS719" s="8"/>
      <c r="OFT719" s="8"/>
      <c r="OFU719" s="8"/>
      <c r="OFV719" s="8"/>
      <c r="OFW719" s="8"/>
      <c r="OFX719" s="8"/>
      <c r="OFY719" s="8"/>
      <c r="OFZ719" s="8"/>
      <c r="OGA719" s="8"/>
      <c r="OGB719" s="8"/>
      <c r="OGC719" s="8"/>
      <c r="OGD719" s="8"/>
      <c r="OGE719" s="8"/>
      <c r="OGF719" s="8"/>
      <c r="OGG719" s="8"/>
      <c r="OGH719" s="8"/>
      <c r="OGI719" s="8"/>
      <c r="OGJ719" s="8"/>
      <c r="OGK719" s="8"/>
      <c r="OGL719" s="8"/>
      <c r="OGM719" s="8"/>
      <c r="OGN719" s="8"/>
      <c r="OGO719" s="8"/>
      <c r="OGP719" s="8"/>
      <c r="OGQ719" s="8"/>
      <c r="OGR719" s="8"/>
      <c r="OGS719" s="8"/>
      <c r="OGT719" s="8"/>
      <c r="OGU719" s="8"/>
      <c r="OGV719" s="8"/>
      <c r="OGW719" s="8"/>
      <c r="OGX719" s="8"/>
      <c r="OGY719" s="8"/>
      <c r="OGZ719" s="8"/>
      <c r="OHA719" s="8"/>
      <c r="OHB719" s="8"/>
      <c r="OHC719" s="8"/>
      <c r="OHD719" s="8"/>
      <c r="OHE719" s="8"/>
      <c r="OHF719" s="8"/>
      <c r="OHG719" s="8"/>
      <c r="OHH719" s="8"/>
      <c r="OHI719" s="8"/>
      <c r="OHJ719" s="8"/>
      <c r="OHK719" s="8"/>
      <c r="OHL719" s="8"/>
      <c r="OHM719" s="8"/>
      <c r="OHN719" s="8"/>
      <c r="OHO719" s="8"/>
      <c r="OHP719" s="8"/>
      <c r="OHQ719" s="8"/>
      <c r="OHR719" s="8"/>
      <c r="OHS719" s="8"/>
      <c r="OHT719" s="8"/>
      <c r="OHU719" s="8"/>
      <c r="OHV719" s="8"/>
      <c r="OHW719" s="8"/>
      <c r="OHX719" s="8"/>
      <c r="OHY719" s="8"/>
      <c r="OHZ719" s="8"/>
      <c r="OIA719" s="8"/>
      <c r="OIB719" s="8"/>
      <c r="OIC719" s="8"/>
      <c r="OID719" s="8"/>
      <c r="OIE719" s="8"/>
      <c r="OIF719" s="8"/>
      <c r="OIG719" s="8"/>
      <c r="OIH719" s="8"/>
      <c r="OII719" s="8"/>
      <c r="OIJ719" s="8"/>
      <c r="OIK719" s="8"/>
      <c r="OIL719" s="8"/>
      <c r="OIM719" s="8"/>
      <c r="OIN719" s="8"/>
      <c r="OIO719" s="8"/>
      <c r="OIP719" s="8"/>
      <c r="OIQ719" s="8"/>
      <c r="OIR719" s="8"/>
      <c r="OIS719" s="8"/>
      <c r="OIT719" s="8"/>
      <c r="OIU719" s="8"/>
      <c r="OIV719" s="8"/>
      <c r="OIW719" s="8"/>
      <c r="OIX719" s="8"/>
      <c r="OIY719" s="8"/>
      <c r="OIZ719" s="8"/>
      <c r="OJA719" s="8"/>
      <c r="OJB719" s="8"/>
      <c r="OJC719" s="8"/>
      <c r="OJD719" s="8"/>
      <c r="OJE719" s="8"/>
      <c r="OJF719" s="8"/>
      <c r="OJG719" s="8"/>
      <c r="OJH719" s="8"/>
      <c r="OJI719" s="8"/>
      <c r="OJJ719" s="8"/>
      <c r="OJK719" s="8"/>
      <c r="OJL719" s="8"/>
      <c r="OJM719" s="8"/>
      <c r="OJN719" s="8"/>
      <c r="OJO719" s="8"/>
      <c r="OJP719" s="8"/>
      <c r="OJQ719" s="8"/>
      <c r="OJR719" s="8"/>
      <c r="OJS719" s="8"/>
      <c r="OJT719" s="8"/>
      <c r="OJU719" s="8"/>
      <c r="OJV719" s="8"/>
      <c r="OJW719" s="8"/>
      <c r="OJX719" s="8"/>
      <c r="OJY719" s="8"/>
      <c r="OJZ719" s="8"/>
      <c r="OKA719" s="8"/>
      <c r="OKB719" s="8"/>
      <c r="OKC719" s="8"/>
      <c r="OKD719" s="8"/>
      <c r="OKE719" s="8"/>
      <c r="OKF719" s="8"/>
      <c r="OKG719" s="8"/>
      <c r="OKH719" s="8"/>
      <c r="OKI719" s="8"/>
      <c r="OKJ719" s="8"/>
      <c r="OKK719" s="8"/>
      <c r="OKL719" s="8"/>
      <c r="OKM719" s="8"/>
      <c r="OKN719" s="8"/>
      <c r="OKO719" s="8"/>
      <c r="OKP719" s="8"/>
      <c r="OKQ719" s="8"/>
      <c r="OKR719" s="8"/>
      <c r="OKS719" s="8"/>
      <c r="OKT719" s="8"/>
      <c r="OKU719" s="8"/>
      <c r="OKV719" s="8"/>
      <c r="OKW719" s="8"/>
      <c r="OKX719" s="8"/>
      <c r="OKY719" s="8"/>
      <c r="OKZ719" s="8"/>
      <c r="OLA719" s="8"/>
      <c r="OLB719" s="8"/>
      <c r="OLC719" s="8"/>
      <c r="OLD719" s="8"/>
      <c r="OLE719" s="8"/>
      <c r="OLF719" s="8"/>
      <c r="OLG719" s="8"/>
      <c r="OLH719" s="8"/>
      <c r="OLI719" s="8"/>
      <c r="OLJ719" s="8"/>
      <c r="OLK719" s="8"/>
      <c r="OLL719" s="8"/>
      <c r="OLM719" s="8"/>
      <c r="OLN719" s="8"/>
      <c r="OLO719" s="8"/>
      <c r="OLP719" s="8"/>
      <c r="OLQ719" s="8"/>
      <c r="OLR719" s="8"/>
      <c r="OLS719" s="8"/>
      <c r="OLT719" s="8"/>
      <c r="OLU719" s="8"/>
      <c r="OLV719" s="8"/>
      <c r="OLW719" s="8"/>
      <c r="OLX719" s="8"/>
      <c r="OLY719" s="8"/>
      <c r="OLZ719" s="8"/>
      <c r="OMA719" s="8"/>
      <c r="OMB719" s="8"/>
      <c r="OMC719" s="8"/>
      <c r="OMD719" s="8"/>
      <c r="OME719" s="8"/>
      <c r="OMF719" s="8"/>
      <c r="OMG719" s="8"/>
      <c r="OMH719" s="8"/>
      <c r="OMI719" s="8"/>
      <c r="OMJ719" s="8"/>
      <c r="OMK719" s="8"/>
      <c r="OML719" s="8"/>
      <c r="OMM719" s="8"/>
      <c r="OMN719" s="8"/>
      <c r="OMO719" s="8"/>
      <c r="OMP719" s="8"/>
      <c r="OMQ719" s="8"/>
      <c r="OMR719" s="8"/>
      <c r="OMS719" s="8"/>
      <c r="OMT719" s="8"/>
      <c r="OMU719" s="8"/>
      <c r="OMV719" s="8"/>
      <c r="OMW719" s="8"/>
      <c r="OMX719" s="8"/>
      <c r="OMY719" s="8"/>
      <c r="OMZ719" s="8"/>
      <c r="ONA719" s="8"/>
      <c r="ONB719" s="8"/>
      <c r="ONC719" s="8"/>
      <c r="OND719" s="8"/>
      <c r="ONE719" s="8"/>
      <c r="ONF719" s="8"/>
      <c r="ONG719" s="8"/>
      <c r="ONH719" s="8"/>
      <c r="ONI719" s="8"/>
      <c r="ONJ719" s="8"/>
      <c r="ONK719" s="8"/>
      <c r="ONL719" s="8"/>
      <c r="ONM719" s="8"/>
      <c r="ONN719" s="8"/>
      <c r="ONO719" s="8"/>
      <c r="ONP719" s="8"/>
      <c r="ONQ719" s="8"/>
      <c r="ONR719" s="8"/>
      <c r="ONS719" s="8"/>
      <c r="ONT719" s="8"/>
      <c r="ONU719" s="8"/>
      <c r="ONV719" s="8"/>
      <c r="ONW719" s="8"/>
      <c r="ONX719" s="8"/>
      <c r="ONY719" s="8"/>
      <c r="ONZ719" s="8"/>
      <c r="OOA719" s="8"/>
      <c r="OOB719" s="8"/>
      <c r="OOC719" s="8"/>
      <c r="OOD719" s="8"/>
      <c r="OOE719" s="8"/>
      <c r="OOF719" s="8"/>
      <c r="OOG719" s="8"/>
      <c r="OOH719" s="8"/>
      <c r="OOI719" s="8"/>
      <c r="OOJ719" s="8"/>
      <c r="OOK719" s="8"/>
      <c r="OOL719" s="8"/>
      <c r="OOM719" s="8"/>
      <c r="OON719" s="8"/>
      <c r="OOO719" s="8"/>
      <c r="OOP719" s="8"/>
      <c r="OOQ719" s="8"/>
      <c r="OOR719" s="8"/>
      <c r="OOS719" s="8"/>
      <c r="OOT719" s="8"/>
      <c r="OOU719" s="8"/>
      <c r="OOV719" s="8"/>
      <c r="OOW719" s="8"/>
      <c r="OOX719" s="8"/>
      <c r="OOY719" s="8"/>
      <c r="OOZ719" s="8"/>
      <c r="OPA719" s="8"/>
      <c r="OPB719" s="8"/>
      <c r="OPC719" s="8"/>
      <c r="OPD719" s="8"/>
      <c r="OPE719" s="8"/>
      <c r="OPF719" s="8"/>
      <c r="OPG719" s="8"/>
      <c r="OPH719" s="8"/>
      <c r="OPI719" s="8"/>
      <c r="OPJ719" s="8"/>
      <c r="OPK719" s="8"/>
      <c r="OPL719" s="8"/>
      <c r="OPM719" s="8"/>
      <c r="OPN719" s="8"/>
      <c r="OPO719" s="8"/>
      <c r="OPP719" s="8"/>
      <c r="OPQ719" s="8"/>
      <c r="OPR719" s="8"/>
      <c r="OPS719" s="8"/>
      <c r="OPT719" s="8"/>
      <c r="OPU719" s="8"/>
      <c r="OPV719" s="8"/>
      <c r="OPW719" s="8"/>
      <c r="OPX719" s="8"/>
      <c r="OPY719" s="8"/>
      <c r="OPZ719" s="8"/>
      <c r="OQA719" s="8"/>
      <c r="OQB719" s="8"/>
      <c r="OQC719" s="8"/>
      <c r="OQD719" s="8"/>
      <c r="OQE719" s="8"/>
      <c r="OQF719" s="8"/>
      <c r="OQG719" s="8"/>
      <c r="OQH719" s="8"/>
      <c r="OQI719" s="8"/>
      <c r="OQJ719" s="8"/>
      <c r="OQK719" s="8"/>
      <c r="OQL719" s="8"/>
      <c r="OQM719" s="8"/>
      <c r="OQN719" s="8"/>
      <c r="OQO719" s="8"/>
      <c r="OQP719" s="8"/>
      <c r="OQQ719" s="8"/>
      <c r="OQR719" s="8"/>
      <c r="OQS719" s="8"/>
      <c r="OQT719" s="8"/>
      <c r="OQU719" s="8"/>
      <c r="OQV719" s="8"/>
      <c r="OQW719" s="8"/>
      <c r="OQX719" s="8"/>
      <c r="OQY719" s="8"/>
      <c r="OQZ719" s="8"/>
      <c r="ORA719" s="8"/>
      <c r="ORB719" s="8"/>
      <c r="ORC719" s="8"/>
      <c r="ORD719" s="8"/>
      <c r="ORE719" s="8"/>
      <c r="ORF719" s="8"/>
      <c r="ORG719" s="8"/>
      <c r="ORH719" s="8"/>
      <c r="ORI719" s="8"/>
      <c r="ORJ719" s="8"/>
      <c r="ORK719" s="8"/>
      <c r="ORL719" s="8"/>
      <c r="ORM719" s="8"/>
      <c r="ORN719" s="8"/>
      <c r="ORO719" s="8"/>
      <c r="ORP719" s="8"/>
      <c r="ORQ719" s="8"/>
      <c r="ORR719" s="8"/>
      <c r="ORS719" s="8"/>
      <c r="ORT719" s="8"/>
      <c r="ORU719" s="8"/>
      <c r="ORV719" s="8"/>
      <c r="ORW719" s="8"/>
      <c r="ORX719" s="8"/>
      <c r="ORY719" s="8"/>
      <c r="ORZ719" s="8"/>
      <c r="OSA719" s="8"/>
      <c r="OSB719" s="8"/>
      <c r="OSC719" s="8"/>
      <c r="OSD719" s="8"/>
      <c r="OSE719" s="8"/>
      <c r="OSF719" s="8"/>
      <c r="OSG719" s="8"/>
      <c r="OSH719" s="8"/>
      <c r="OSI719" s="8"/>
      <c r="OSJ719" s="8"/>
      <c r="OSK719" s="8"/>
      <c r="OSL719" s="8"/>
      <c r="OSM719" s="8"/>
      <c r="OSN719" s="8"/>
      <c r="OSO719" s="8"/>
      <c r="OSP719" s="8"/>
      <c r="OSQ719" s="8"/>
      <c r="OSR719" s="8"/>
      <c r="OSS719" s="8"/>
      <c r="OST719" s="8"/>
      <c r="OSU719" s="8"/>
      <c r="OSV719" s="8"/>
      <c r="OSW719" s="8"/>
      <c r="OSX719" s="8"/>
      <c r="OSY719" s="8"/>
      <c r="OSZ719" s="8"/>
      <c r="OTA719" s="8"/>
      <c r="OTB719" s="8"/>
      <c r="OTC719" s="8"/>
      <c r="OTD719" s="8"/>
      <c r="OTE719" s="8"/>
      <c r="OTF719" s="8"/>
      <c r="OTG719" s="8"/>
      <c r="OTH719" s="8"/>
      <c r="OTI719" s="8"/>
      <c r="OTJ719" s="8"/>
      <c r="OTK719" s="8"/>
      <c r="OTL719" s="8"/>
      <c r="OTM719" s="8"/>
      <c r="OTN719" s="8"/>
      <c r="OTO719" s="8"/>
      <c r="OTP719" s="8"/>
      <c r="OTQ719" s="8"/>
      <c r="OTR719" s="8"/>
      <c r="OTS719" s="8"/>
      <c r="OTT719" s="8"/>
      <c r="OTU719" s="8"/>
      <c r="OTV719" s="8"/>
      <c r="OTW719" s="8"/>
      <c r="OTX719" s="8"/>
      <c r="OTY719" s="8"/>
      <c r="OTZ719" s="8"/>
      <c r="OUA719" s="8"/>
      <c r="OUB719" s="8"/>
      <c r="OUC719" s="8"/>
      <c r="OUD719" s="8"/>
      <c r="OUE719" s="8"/>
      <c r="OUF719" s="8"/>
      <c r="OUG719" s="8"/>
      <c r="OUH719" s="8"/>
      <c r="OUI719" s="8"/>
      <c r="OUJ719" s="8"/>
      <c r="OUK719" s="8"/>
      <c r="OUL719" s="8"/>
      <c r="OUM719" s="8"/>
      <c r="OUN719" s="8"/>
      <c r="OUO719" s="8"/>
      <c r="OUP719" s="8"/>
      <c r="OUQ719" s="8"/>
      <c r="OUR719" s="8"/>
      <c r="OUS719" s="8"/>
      <c r="OUT719" s="8"/>
      <c r="OUU719" s="8"/>
      <c r="OUV719" s="8"/>
      <c r="OUW719" s="8"/>
      <c r="OUX719" s="8"/>
      <c r="OUY719" s="8"/>
      <c r="OUZ719" s="8"/>
      <c r="OVA719" s="8"/>
      <c r="OVB719" s="8"/>
      <c r="OVC719" s="8"/>
      <c r="OVD719" s="8"/>
      <c r="OVE719" s="8"/>
      <c r="OVF719" s="8"/>
      <c r="OVG719" s="8"/>
      <c r="OVH719" s="8"/>
      <c r="OVI719" s="8"/>
      <c r="OVJ719" s="8"/>
      <c r="OVK719" s="8"/>
      <c r="OVL719" s="8"/>
      <c r="OVM719" s="8"/>
      <c r="OVN719" s="8"/>
      <c r="OVO719" s="8"/>
      <c r="OVP719" s="8"/>
      <c r="OVQ719" s="8"/>
      <c r="OVR719" s="8"/>
      <c r="OVS719" s="8"/>
      <c r="OVT719" s="8"/>
      <c r="OVU719" s="8"/>
      <c r="OVV719" s="8"/>
      <c r="OVW719" s="8"/>
      <c r="OVX719" s="8"/>
      <c r="OVY719" s="8"/>
      <c r="OVZ719" s="8"/>
      <c r="OWA719" s="8"/>
      <c r="OWB719" s="8"/>
      <c r="OWC719" s="8"/>
      <c r="OWD719" s="8"/>
      <c r="OWE719" s="8"/>
      <c r="OWF719" s="8"/>
      <c r="OWG719" s="8"/>
      <c r="OWH719" s="8"/>
      <c r="OWI719" s="8"/>
      <c r="OWJ719" s="8"/>
      <c r="OWK719" s="8"/>
      <c r="OWL719" s="8"/>
      <c r="OWM719" s="8"/>
      <c r="OWN719" s="8"/>
      <c r="OWO719" s="8"/>
      <c r="OWP719" s="8"/>
      <c r="OWQ719" s="8"/>
      <c r="OWR719" s="8"/>
      <c r="OWS719" s="8"/>
      <c r="OWT719" s="8"/>
      <c r="OWU719" s="8"/>
      <c r="OWV719" s="8"/>
      <c r="OWW719" s="8"/>
      <c r="OWX719" s="8"/>
      <c r="OWY719" s="8"/>
      <c r="OWZ719" s="8"/>
      <c r="OXA719" s="8"/>
      <c r="OXB719" s="8"/>
      <c r="OXC719" s="8"/>
      <c r="OXD719" s="8"/>
      <c r="OXE719" s="8"/>
      <c r="OXF719" s="8"/>
      <c r="OXG719" s="8"/>
      <c r="OXH719" s="8"/>
      <c r="OXI719" s="8"/>
      <c r="OXJ719" s="8"/>
      <c r="OXK719" s="8"/>
      <c r="OXL719" s="8"/>
      <c r="OXM719" s="8"/>
      <c r="OXN719" s="8"/>
      <c r="OXO719" s="8"/>
      <c r="OXP719" s="8"/>
      <c r="OXQ719" s="8"/>
      <c r="OXR719" s="8"/>
      <c r="OXS719" s="8"/>
      <c r="OXT719" s="8"/>
      <c r="OXU719" s="8"/>
      <c r="OXV719" s="8"/>
      <c r="OXW719" s="8"/>
      <c r="OXX719" s="8"/>
      <c r="OXY719" s="8"/>
      <c r="OXZ719" s="8"/>
      <c r="OYA719" s="8"/>
      <c r="OYB719" s="8"/>
      <c r="OYC719" s="8"/>
      <c r="OYD719" s="8"/>
      <c r="OYE719" s="8"/>
      <c r="OYF719" s="8"/>
      <c r="OYG719" s="8"/>
      <c r="OYH719" s="8"/>
      <c r="OYI719" s="8"/>
      <c r="OYJ719" s="8"/>
      <c r="OYK719" s="8"/>
      <c r="OYL719" s="8"/>
      <c r="OYM719" s="8"/>
      <c r="OYN719" s="8"/>
      <c r="OYO719" s="8"/>
      <c r="OYP719" s="8"/>
      <c r="OYQ719" s="8"/>
      <c r="OYR719" s="8"/>
      <c r="OYS719" s="8"/>
      <c r="OYT719" s="8"/>
      <c r="OYU719" s="8"/>
      <c r="OYV719" s="8"/>
      <c r="OYW719" s="8"/>
      <c r="OYX719" s="8"/>
      <c r="OYY719" s="8"/>
      <c r="OYZ719" s="8"/>
      <c r="OZA719" s="8"/>
      <c r="OZB719" s="8"/>
      <c r="OZC719" s="8"/>
      <c r="OZD719" s="8"/>
      <c r="OZE719" s="8"/>
      <c r="OZF719" s="8"/>
      <c r="OZG719" s="8"/>
      <c r="OZH719" s="8"/>
      <c r="OZI719" s="8"/>
      <c r="OZJ719" s="8"/>
      <c r="OZK719" s="8"/>
      <c r="OZL719" s="8"/>
      <c r="OZM719" s="8"/>
      <c r="OZN719" s="8"/>
      <c r="OZO719" s="8"/>
      <c r="OZP719" s="8"/>
      <c r="OZQ719" s="8"/>
      <c r="OZR719" s="8"/>
      <c r="OZS719" s="8"/>
      <c r="OZT719" s="8"/>
      <c r="OZU719" s="8"/>
      <c r="OZV719" s="8"/>
      <c r="OZW719" s="8"/>
      <c r="OZX719" s="8"/>
      <c r="OZY719" s="8"/>
      <c r="OZZ719" s="8"/>
      <c r="PAA719" s="8"/>
      <c r="PAB719" s="8"/>
      <c r="PAC719" s="8"/>
      <c r="PAD719" s="8"/>
      <c r="PAE719" s="8"/>
      <c r="PAF719" s="8"/>
      <c r="PAG719" s="8"/>
      <c r="PAH719" s="8"/>
      <c r="PAI719" s="8"/>
      <c r="PAJ719" s="8"/>
      <c r="PAK719" s="8"/>
      <c r="PAL719" s="8"/>
      <c r="PAM719" s="8"/>
      <c r="PAN719" s="8"/>
      <c r="PAO719" s="8"/>
      <c r="PAP719" s="8"/>
      <c r="PAQ719" s="8"/>
      <c r="PAR719" s="8"/>
      <c r="PAS719" s="8"/>
      <c r="PAT719" s="8"/>
      <c r="PAU719" s="8"/>
      <c r="PAV719" s="8"/>
      <c r="PAW719" s="8"/>
      <c r="PAX719" s="8"/>
      <c r="PAY719" s="8"/>
      <c r="PAZ719" s="8"/>
      <c r="PBA719" s="8"/>
      <c r="PBB719" s="8"/>
      <c r="PBC719" s="8"/>
      <c r="PBD719" s="8"/>
      <c r="PBE719" s="8"/>
      <c r="PBF719" s="8"/>
      <c r="PBG719" s="8"/>
      <c r="PBH719" s="8"/>
      <c r="PBI719" s="8"/>
      <c r="PBJ719" s="8"/>
      <c r="PBK719" s="8"/>
      <c r="PBL719" s="8"/>
      <c r="PBM719" s="8"/>
      <c r="PBN719" s="8"/>
      <c r="PBO719" s="8"/>
      <c r="PBP719" s="8"/>
      <c r="PBQ719" s="8"/>
      <c r="PBR719" s="8"/>
      <c r="PBS719" s="8"/>
      <c r="PBT719" s="8"/>
      <c r="PBU719" s="8"/>
      <c r="PBV719" s="8"/>
      <c r="PBW719" s="8"/>
      <c r="PBX719" s="8"/>
      <c r="PBY719" s="8"/>
      <c r="PBZ719" s="8"/>
      <c r="PCA719" s="8"/>
      <c r="PCB719" s="8"/>
      <c r="PCC719" s="8"/>
      <c r="PCD719" s="8"/>
      <c r="PCE719" s="8"/>
      <c r="PCF719" s="8"/>
      <c r="PCG719" s="8"/>
      <c r="PCH719" s="8"/>
      <c r="PCI719" s="8"/>
      <c r="PCJ719" s="8"/>
      <c r="PCK719" s="8"/>
      <c r="PCL719" s="8"/>
      <c r="PCM719" s="8"/>
      <c r="PCN719" s="8"/>
      <c r="PCO719" s="8"/>
      <c r="PCP719" s="8"/>
      <c r="PCQ719" s="8"/>
      <c r="PCR719" s="8"/>
      <c r="PCS719" s="8"/>
      <c r="PCT719" s="8"/>
      <c r="PCU719" s="8"/>
      <c r="PCV719" s="8"/>
      <c r="PCW719" s="8"/>
      <c r="PCX719" s="8"/>
      <c r="PCY719" s="8"/>
      <c r="PCZ719" s="8"/>
      <c r="PDA719" s="8"/>
      <c r="PDB719" s="8"/>
      <c r="PDC719" s="8"/>
      <c r="PDD719" s="8"/>
      <c r="PDE719" s="8"/>
      <c r="PDF719" s="8"/>
      <c r="PDG719" s="8"/>
      <c r="PDH719" s="8"/>
      <c r="PDI719" s="8"/>
      <c r="PDJ719" s="8"/>
      <c r="PDK719" s="8"/>
      <c r="PDL719" s="8"/>
      <c r="PDM719" s="8"/>
      <c r="PDN719" s="8"/>
      <c r="PDO719" s="8"/>
      <c r="PDP719" s="8"/>
      <c r="PDQ719" s="8"/>
      <c r="PDR719" s="8"/>
      <c r="PDS719" s="8"/>
      <c r="PDT719" s="8"/>
      <c r="PDU719" s="8"/>
      <c r="PDV719" s="8"/>
      <c r="PDW719" s="8"/>
      <c r="PDX719" s="8"/>
      <c r="PDY719" s="8"/>
      <c r="PDZ719" s="8"/>
      <c r="PEA719" s="8"/>
      <c r="PEB719" s="8"/>
      <c r="PEC719" s="8"/>
      <c r="PED719" s="8"/>
      <c r="PEE719" s="8"/>
      <c r="PEF719" s="8"/>
      <c r="PEG719" s="8"/>
      <c r="PEH719" s="8"/>
      <c r="PEI719" s="8"/>
      <c r="PEJ719" s="8"/>
      <c r="PEK719" s="8"/>
      <c r="PEL719" s="8"/>
      <c r="PEM719" s="8"/>
      <c r="PEN719" s="8"/>
      <c r="PEO719" s="8"/>
      <c r="PEP719" s="8"/>
      <c r="PEQ719" s="8"/>
      <c r="PER719" s="8"/>
      <c r="PES719" s="8"/>
      <c r="PET719" s="8"/>
      <c r="PEU719" s="8"/>
      <c r="PEV719" s="8"/>
      <c r="PEW719" s="8"/>
      <c r="PEX719" s="8"/>
      <c r="PEY719" s="8"/>
      <c r="PEZ719" s="8"/>
      <c r="PFA719" s="8"/>
      <c r="PFB719" s="8"/>
      <c r="PFC719" s="8"/>
      <c r="PFD719" s="8"/>
      <c r="PFE719" s="8"/>
      <c r="PFF719" s="8"/>
      <c r="PFG719" s="8"/>
      <c r="PFH719" s="8"/>
      <c r="PFI719" s="8"/>
      <c r="PFJ719" s="8"/>
      <c r="PFK719" s="8"/>
      <c r="PFL719" s="8"/>
      <c r="PFM719" s="8"/>
      <c r="PFN719" s="8"/>
      <c r="PFO719" s="8"/>
      <c r="PFP719" s="8"/>
      <c r="PFQ719" s="8"/>
      <c r="PFR719" s="8"/>
      <c r="PFS719" s="8"/>
      <c r="PFT719" s="8"/>
      <c r="PFU719" s="8"/>
      <c r="PFV719" s="8"/>
      <c r="PFW719" s="8"/>
      <c r="PFX719" s="8"/>
      <c r="PFY719" s="8"/>
      <c r="PFZ719" s="8"/>
      <c r="PGA719" s="8"/>
      <c r="PGB719" s="8"/>
      <c r="PGC719" s="8"/>
      <c r="PGD719" s="8"/>
      <c r="PGE719" s="8"/>
      <c r="PGF719" s="8"/>
      <c r="PGG719" s="8"/>
      <c r="PGH719" s="8"/>
      <c r="PGI719" s="8"/>
      <c r="PGJ719" s="8"/>
      <c r="PGK719" s="8"/>
      <c r="PGL719" s="8"/>
      <c r="PGM719" s="8"/>
      <c r="PGN719" s="8"/>
      <c r="PGO719" s="8"/>
      <c r="PGP719" s="8"/>
      <c r="PGQ719" s="8"/>
      <c r="PGR719" s="8"/>
      <c r="PGS719" s="8"/>
      <c r="PGT719" s="8"/>
      <c r="PGU719" s="8"/>
      <c r="PGV719" s="8"/>
      <c r="PGW719" s="8"/>
      <c r="PGX719" s="8"/>
      <c r="PGY719" s="8"/>
      <c r="PGZ719" s="8"/>
      <c r="PHA719" s="8"/>
      <c r="PHB719" s="8"/>
      <c r="PHC719" s="8"/>
      <c r="PHD719" s="8"/>
      <c r="PHE719" s="8"/>
      <c r="PHF719" s="8"/>
      <c r="PHG719" s="8"/>
      <c r="PHH719" s="8"/>
      <c r="PHI719" s="8"/>
      <c r="PHJ719" s="8"/>
      <c r="PHK719" s="8"/>
      <c r="PHL719" s="8"/>
      <c r="PHM719" s="8"/>
      <c r="PHN719" s="8"/>
      <c r="PHO719" s="8"/>
      <c r="PHP719" s="8"/>
      <c r="PHQ719" s="8"/>
      <c r="PHR719" s="8"/>
      <c r="PHS719" s="8"/>
      <c r="PHT719" s="8"/>
      <c r="PHU719" s="8"/>
      <c r="PHV719" s="8"/>
      <c r="PHW719" s="8"/>
      <c r="PHX719" s="8"/>
      <c r="PHY719" s="8"/>
      <c r="PHZ719" s="8"/>
      <c r="PIA719" s="8"/>
      <c r="PIB719" s="8"/>
      <c r="PIC719" s="8"/>
      <c r="PID719" s="8"/>
      <c r="PIE719" s="8"/>
      <c r="PIF719" s="8"/>
      <c r="PIG719" s="8"/>
      <c r="PIH719" s="8"/>
      <c r="PII719" s="8"/>
      <c r="PIJ719" s="8"/>
      <c r="PIK719" s="8"/>
      <c r="PIL719" s="8"/>
      <c r="PIM719" s="8"/>
      <c r="PIN719" s="8"/>
      <c r="PIO719" s="8"/>
      <c r="PIP719" s="8"/>
      <c r="PIQ719" s="8"/>
      <c r="PIR719" s="8"/>
      <c r="PIS719" s="8"/>
      <c r="PIT719" s="8"/>
      <c r="PIU719" s="8"/>
      <c r="PIV719" s="8"/>
      <c r="PIW719" s="8"/>
      <c r="PIX719" s="8"/>
      <c r="PIY719" s="8"/>
      <c r="PIZ719" s="8"/>
      <c r="PJA719" s="8"/>
      <c r="PJB719" s="8"/>
      <c r="PJC719" s="8"/>
      <c r="PJD719" s="8"/>
      <c r="PJE719" s="8"/>
      <c r="PJF719" s="8"/>
      <c r="PJG719" s="8"/>
      <c r="PJH719" s="8"/>
      <c r="PJI719" s="8"/>
      <c r="PJJ719" s="8"/>
      <c r="PJK719" s="8"/>
      <c r="PJL719" s="8"/>
      <c r="PJM719" s="8"/>
      <c r="PJN719" s="8"/>
      <c r="PJO719" s="8"/>
      <c r="PJP719" s="8"/>
      <c r="PJQ719" s="8"/>
      <c r="PJR719" s="8"/>
      <c r="PJS719" s="8"/>
      <c r="PJT719" s="8"/>
      <c r="PJU719" s="8"/>
      <c r="PJV719" s="8"/>
      <c r="PJW719" s="8"/>
      <c r="PJX719" s="8"/>
      <c r="PJY719" s="8"/>
      <c r="PJZ719" s="8"/>
      <c r="PKA719" s="8"/>
      <c r="PKB719" s="8"/>
      <c r="PKC719" s="8"/>
      <c r="PKD719" s="8"/>
      <c r="PKE719" s="8"/>
      <c r="PKF719" s="8"/>
      <c r="PKG719" s="8"/>
      <c r="PKH719" s="8"/>
      <c r="PKI719" s="8"/>
      <c r="PKJ719" s="8"/>
      <c r="PKK719" s="8"/>
      <c r="PKL719" s="8"/>
      <c r="PKM719" s="8"/>
      <c r="PKN719" s="8"/>
      <c r="PKO719" s="8"/>
      <c r="PKP719" s="8"/>
      <c r="PKQ719" s="8"/>
      <c r="PKR719" s="8"/>
      <c r="PKS719" s="8"/>
      <c r="PKT719" s="8"/>
      <c r="PKU719" s="8"/>
      <c r="PKV719" s="8"/>
      <c r="PKW719" s="8"/>
      <c r="PKX719" s="8"/>
      <c r="PKY719" s="8"/>
      <c r="PKZ719" s="8"/>
      <c r="PLA719" s="8"/>
      <c r="PLB719" s="8"/>
      <c r="PLC719" s="8"/>
      <c r="PLD719" s="8"/>
      <c r="PLE719" s="8"/>
      <c r="PLF719" s="8"/>
      <c r="PLG719" s="8"/>
      <c r="PLH719" s="8"/>
      <c r="PLI719" s="8"/>
      <c r="PLJ719" s="8"/>
      <c r="PLK719" s="8"/>
      <c r="PLL719" s="8"/>
      <c r="PLM719" s="8"/>
      <c r="PLN719" s="8"/>
      <c r="PLO719" s="8"/>
      <c r="PLP719" s="8"/>
      <c r="PLQ719" s="8"/>
      <c r="PLR719" s="8"/>
      <c r="PLS719" s="8"/>
      <c r="PLT719" s="8"/>
      <c r="PLU719" s="8"/>
      <c r="PLV719" s="8"/>
      <c r="PLW719" s="8"/>
      <c r="PLX719" s="8"/>
      <c r="PLY719" s="8"/>
      <c r="PLZ719" s="8"/>
      <c r="PMA719" s="8"/>
      <c r="PMB719" s="8"/>
      <c r="PMC719" s="8"/>
      <c r="PMD719" s="8"/>
      <c r="PME719" s="8"/>
      <c r="PMF719" s="8"/>
      <c r="PMG719" s="8"/>
      <c r="PMH719" s="8"/>
      <c r="PMI719" s="8"/>
      <c r="PMJ719" s="8"/>
      <c r="PMK719" s="8"/>
      <c r="PML719" s="8"/>
      <c r="PMM719" s="8"/>
      <c r="PMN719" s="8"/>
      <c r="PMO719" s="8"/>
      <c r="PMP719" s="8"/>
      <c r="PMQ719" s="8"/>
      <c r="PMR719" s="8"/>
      <c r="PMS719" s="8"/>
      <c r="PMT719" s="8"/>
      <c r="PMU719" s="8"/>
      <c r="PMV719" s="8"/>
      <c r="PMW719" s="8"/>
      <c r="PMX719" s="8"/>
      <c r="PMY719" s="8"/>
      <c r="PMZ719" s="8"/>
      <c r="PNA719" s="8"/>
      <c r="PNB719" s="8"/>
      <c r="PNC719" s="8"/>
      <c r="PND719" s="8"/>
      <c r="PNE719" s="8"/>
      <c r="PNF719" s="8"/>
      <c r="PNG719" s="8"/>
      <c r="PNH719" s="8"/>
      <c r="PNI719" s="8"/>
      <c r="PNJ719" s="8"/>
      <c r="PNK719" s="8"/>
      <c r="PNL719" s="8"/>
      <c r="PNM719" s="8"/>
      <c r="PNN719" s="8"/>
      <c r="PNO719" s="8"/>
      <c r="PNP719" s="8"/>
      <c r="PNQ719" s="8"/>
      <c r="PNR719" s="8"/>
      <c r="PNS719" s="8"/>
      <c r="PNT719" s="8"/>
      <c r="PNU719" s="8"/>
      <c r="PNV719" s="8"/>
      <c r="PNW719" s="8"/>
      <c r="PNX719" s="8"/>
      <c r="PNY719" s="8"/>
      <c r="PNZ719" s="8"/>
      <c r="POA719" s="8"/>
      <c r="POB719" s="8"/>
      <c r="POC719" s="8"/>
      <c r="POD719" s="8"/>
      <c r="POE719" s="8"/>
      <c r="POF719" s="8"/>
      <c r="POG719" s="8"/>
      <c r="POH719" s="8"/>
      <c r="POI719" s="8"/>
      <c r="POJ719" s="8"/>
      <c r="POK719" s="8"/>
      <c r="POL719" s="8"/>
      <c r="POM719" s="8"/>
      <c r="PON719" s="8"/>
      <c r="POO719" s="8"/>
      <c r="POP719" s="8"/>
      <c r="POQ719" s="8"/>
      <c r="POR719" s="8"/>
      <c r="POS719" s="8"/>
      <c r="POT719" s="8"/>
      <c r="POU719" s="8"/>
      <c r="POV719" s="8"/>
      <c r="POW719" s="8"/>
      <c r="POX719" s="8"/>
      <c r="POY719" s="8"/>
      <c r="POZ719" s="8"/>
      <c r="PPA719" s="8"/>
      <c r="PPB719" s="8"/>
      <c r="PPC719" s="8"/>
      <c r="PPD719" s="8"/>
      <c r="PPE719" s="8"/>
      <c r="PPF719" s="8"/>
      <c r="PPG719" s="8"/>
      <c r="PPH719" s="8"/>
      <c r="PPI719" s="8"/>
      <c r="PPJ719" s="8"/>
      <c r="PPK719" s="8"/>
      <c r="PPL719" s="8"/>
      <c r="PPM719" s="8"/>
      <c r="PPN719" s="8"/>
      <c r="PPO719" s="8"/>
      <c r="PPP719" s="8"/>
      <c r="PPQ719" s="8"/>
      <c r="PPR719" s="8"/>
      <c r="PPS719" s="8"/>
      <c r="PPT719" s="8"/>
      <c r="PPU719" s="8"/>
      <c r="PPV719" s="8"/>
      <c r="PPW719" s="8"/>
      <c r="PPX719" s="8"/>
      <c r="PPY719" s="8"/>
      <c r="PPZ719" s="8"/>
      <c r="PQA719" s="8"/>
      <c r="PQB719" s="8"/>
      <c r="PQC719" s="8"/>
      <c r="PQD719" s="8"/>
      <c r="PQE719" s="8"/>
      <c r="PQF719" s="8"/>
      <c r="PQG719" s="8"/>
      <c r="PQH719" s="8"/>
      <c r="PQI719" s="8"/>
      <c r="PQJ719" s="8"/>
      <c r="PQK719" s="8"/>
      <c r="PQL719" s="8"/>
      <c r="PQM719" s="8"/>
      <c r="PQN719" s="8"/>
      <c r="PQO719" s="8"/>
      <c r="PQP719" s="8"/>
      <c r="PQQ719" s="8"/>
      <c r="PQR719" s="8"/>
      <c r="PQS719" s="8"/>
      <c r="PQT719" s="8"/>
      <c r="PQU719" s="8"/>
      <c r="PQV719" s="8"/>
      <c r="PQW719" s="8"/>
      <c r="PQX719" s="8"/>
      <c r="PQY719" s="8"/>
      <c r="PQZ719" s="8"/>
      <c r="PRA719" s="8"/>
      <c r="PRB719" s="8"/>
      <c r="PRC719" s="8"/>
      <c r="PRD719" s="8"/>
      <c r="PRE719" s="8"/>
      <c r="PRF719" s="8"/>
      <c r="PRG719" s="8"/>
      <c r="PRH719" s="8"/>
      <c r="PRI719" s="8"/>
      <c r="PRJ719" s="8"/>
      <c r="PRK719" s="8"/>
      <c r="PRL719" s="8"/>
      <c r="PRM719" s="8"/>
      <c r="PRN719" s="8"/>
      <c r="PRO719" s="8"/>
      <c r="PRP719" s="8"/>
      <c r="PRQ719" s="8"/>
      <c r="PRR719" s="8"/>
      <c r="PRS719" s="8"/>
      <c r="PRT719" s="8"/>
      <c r="PRU719" s="8"/>
      <c r="PRV719" s="8"/>
      <c r="PRW719" s="8"/>
      <c r="PRX719" s="8"/>
      <c r="PRY719" s="8"/>
      <c r="PRZ719" s="8"/>
      <c r="PSA719" s="8"/>
      <c r="PSB719" s="8"/>
      <c r="PSC719" s="8"/>
      <c r="PSD719" s="8"/>
      <c r="PSE719" s="8"/>
      <c r="PSF719" s="8"/>
      <c r="PSG719" s="8"/>
      <c r="PSH719" s="8"/>
      <c r="PSI719" s="8"/>
      <c r="PSJ719" s="8"/>
      <c r="PSK719" s="8"/>
      <c r="PSL719" s="8"/>
      <c r="PSM719" s="8"/>
      <c r="PSN719" s="8"/>
      <c r="PSO719" s="8"/>
      <c r="PSP719" s="8"/>
      <c r="PSQ719" s="8"/>
      <c r="PSR719" s="8"/>
      <c r="PSS719" s="8"/>
      <c r="PST719" s="8"/>
      <c r="PSU719" s="8"/>
      <c r="PSV719" s="8"/>
      <c r="PSW719" s="8"/>
      <c r="PSX719" s="8"/>
      <c r="PSY719" s="8"/>
      <c r="PSZ719" s="8"/>
      <c r="PTA719" s="8"/>
      <c r="PTB719" s="8"/>
      <c r="PTC719" s="8"/>
      <c r="PTD719" s="8"/>
      <c r="PTE719" s="8"/>
      <c r="PTF719" s="8"/>
      <c r="PTG719" s="8"/>
      <c r="PTH719" s="8"/>
      <c r="PTI719" s="8"/>
      <c r="PTJ719" s="8"/>
      <c r="PTK719" s="8"/>
      <c r="PTL719" s="8"/>
      <c r="PTM719" s="8"/>
      <c r="PTN719" s="8"/>
      <c r="PTO719" s="8"/>
      <c r="PTP719" s="8"/>
      <c r="PTQ719" s="8"/>
      <c r="PTR719" s="8"/>
      <c r="PTS719" s="8"/>
      <c r="PTT719" s="8"/>
      <c r="PTU719" s="8"/>
      <c r="PTV719" s="8"/>
      <c r="PTW719" s="8"/>
      <c r="PTX719" s="8"/>
      <c r="PTY719" s="8"/>
      <c r="PTZ719" s="8"/>
      <c r="PUA719" s="8"/>
      <c r="PUB719" s="8"/>
      <c r="PUC719" s="8"/>
      <c r="PUD719" s="8"/>
      <c r="PUE719" s="8"/>
      <c r="PUF719" s="8"/>
      <c r="PUG719" s="8"/>
      <c r="PUH719" s="8"/>
      <c r="PUI719" s="8"/>
      <c r="PUJ719" s="8"/>
      <c r="PUK719" s="8"/>
      <c r="PUL719" s="8"/>
      <c r="PUM719" s="8"/>
      <c r="PUN719" s="8"/>
      <c r="PUO719" s="8"/>
      <c r="PUP719" s="8"/>
      <c r="PUQ719" s="8"/>
      <c r="PUR719" s="8"/>
      <c r="PUS719" s="8"/>
      <c r="PUT719" s="8"/>
      <c r="PUU719" s="8"/>
      <c r="PUV719" s="8"/>
      <c r="PUW719" s="8"/>
      <c r="PUX719" s="8"/>
      <c r="PUY719" s="8"/>
      <c r="PUZ719" s="8"/>
      <c r="PVA719" s="8"/>
      <c r="PVB719" s="8"/>
      <c r="PVC719" s="8"/>
      <c r="PVD719" s="8"/>
      <c r="PVE719" s="8"/>
      <c r="PVF719" s="8"/>
      <c r="PVG719" s="8"/>
      <c r="PVH719" s="8"/>
      <c r="PVI719" s="8"/>
      <c r="PVJ719" s="8"/>
      <c r="PVK719" s="8"/>
      <c r="PVL719" s="8"/>
      <c r="PVM719" s="8"/>
      <c r="PVN719" s="8"/>
      <c r="PVO719" s="8"/>
      <c r="PVP719" s="8"/>
      <c r="PVQ719" s="8"/>
      <c r="PVR719" s="8"/>
      <c r="PVS719" s="8"/>
      <c r="PVT719" s="8"/>
      <c r="PVU719" s="8"/>
      <c r="PVV719" s="8"/>
      <c r="PVW719" s="8"/>
      <c r="PVX719" s="8"/>
      <c r="PVY719" s="8"/>
      <c r="PVZ719" s="8"/>
      <c r="PWA719" s="8"/>
      <c r="PWB719" s="8"/>
      <c r="PWC719" s="8"/>
      <c r="PWD719" s="8"/>
      <c r="PWE719" s="8"/>
      <c r="PWF719" s="8"/>
      <c r="PWG719" s="8"/>
      <c r="PWH719" s="8"/>
      <c r="PWI719" s="8"/>
      <c r="PWJ719" s="8"/>
      <c r="PWK719" s="8"/>
      <c r="PWL719" s="8"/>
      <c r="PWM719" s="8"/>
      <c r="PWN719" s="8"/>
      <c r="PWO719" s="8"/>
      <c r="PWP719" s="8"/>
      <c r="PWQ719" s="8"/>
      <c r="PWR719" s="8"/>
      <c r="PWS719" s="8"/>
      <c r="PWT719" s="8"/>
      <c r="PWU719" s="8"/>
      <c r="PWV719" s="8"/>
      <c r="PWW719" s="8"/>
      <c r="PWX719" s="8"/>
      <c r="PWY719" s="8"/>
      <c r="PWZ719" s="8"/>
      <c r="PXA719" s="8"/>
      <c r="PXB719" s="8"/>
      <c r="PXC719" s="8"/>
      <c r="PXD719" s="8"/>
      <c r="PXE719" s="8"/>
      <c r="PXF719" s="8"/>
      <c r="PXG719" s="8"/>
      <c r="PXH719" s="8"/>
      <c r="PXI719" s="8"/>
      <c r="PXJ719" s="8"/>
      <c r="PXK719" s="8"/>
      <c r="PXL719" s="8"/>
      <c r="PXM719" s="8"/>
      <c r="PXN719" s="8"/>
      <c r="PXO719" s="8"/>
      <c r="PXP719" s="8"/>
      <c r="PXQ719" s="8"/>
      <c r="PXR719" s="8"/>
      <c r="PXS719" s="8"/>
      <c r="PXT719" s="8"/>
      <c r="PXU719" s="8"/>
      <c r="PXV719" s="8"/>
      <c r="PXW719" s="8"/>
      <c r="PXX719" s="8"/>
      <c r="PXY719" s="8"/>
      <c r="PXZ719" s="8"/>
      <c r="PYA719" s="8"/>
      <c r="PYB719" s="8"/>
      <c r="PYC719" s="8"/>
      <c r="PYD719" s="8"/>
      <c r="PYE719" s="8"/>
      <c r="PYF719" s="8"/>
      <c r="PYG719" s="8"/>
      <c r="PYH719" s="8"/>
      <c r="PYI719" s="8"/>
      <c r="PYJ719" s="8"/>
      <c r="PYK719" s="8"/>
      <c r="PYL719" s="8"/>
      <c r="PYM719" s="8"/>
      <c r="PYN719" s="8"/>
      <c r="PYO719" s="8"/>
      <c r="PYP719" s="8"/>
      <c r="PYQ719" s="8"/>
      <c r="PYR719" s="8"/>
      <c r="PYS719" s="8"/>
      <c r="PYT719" s="8"/>
      <c r="PYU719" s="8"/>
      <c r="PYV719" s="8"/>
      <c r="PYW719" s="8"/>
      <c r="PYX719" s="8"/>
      <c r="PYY719" s="8"/>
      <c r="PYZ719" s="8"/>
      <c r="PZA719" s="8"/>
      <c r="PZB719" s="8"/>
      <c r="PZC719" s="8"/>
      <c r="PZD719" s="8"/>
      <c r="PZE719" s="8"/>
      <c r="PZF719" s="8"/>
      <c r="PZG719" s="8"/>
      <c r="PZH719" s="8"/>
      <c r="PZI719" s="8"/>
      <c r="PZJ719" s="8"/>
      <c r="PZK719" s="8"/>
      <c r="PZL719" s="8"/>
      <c r="PZM719" s="8"/>
      <c r="PZN719" s="8"/>
      <c r="PZO719" s="8"/>
      <c r="PZP719" s="8"/>
      <c r="PZQ719" s="8"/>
      <c r="PZR719" s="8"/>
      <c r="PZS719" s="8"/>
      <c r="PZT719" s="8"/>
      <c r="PZU719" s="8"/>
      <c r="PZV719" s="8"/>
      <c r="PZW719" s="8"/>
      <c r="PZX719" s="8"/>
      <c r="PZY719" s="8"/>
      <c r="PZZ719" s="8"/>
      <c r="QAA719" s="8"/>
      <c r="QAB719" s="8"/>
      <c r="QAC719" s="8"/>
      <c r="QAD719" s="8"/>
      <c r="QAE719" s="8"/>
      <c r="QAF719" s="8"/>
      <c r="QAG719" s="8"/>
      <c r="QAH719" s="8"/>
      <c r="QAI719" s="8"/>
      <c r="QAJ719" s="8"/>
      <c r="QAK719" s="8"/>
      <c r="QAL719" s="8"/>
      <c r="QAM719" s="8"/>
      <c r="QAN719" s="8"/>
      <c r="QAO719" s="8"/>
      <c r="QAP719" s="8"/>
      <c r="QAQ719" s="8"/>
      <c r="QAR719" s="8"/>
      <c r="QAS719" s="8"/>
      <c r="QAT719" s="8"/>
      <c r="QAU719" s="8"/>
      <c r="QAV719" s="8"/>
      <c r="QAW719" s="8"/>
      <c r="QAX719" s="8"/>
      <c r="QAY719" s="8"/>
      <c r="QAZ719" s="8"/>
      <c r="QBA719" s="8"/>
      <c r="QBB719" s="8"/>
      <c r="QBC719" s="8"/>
      <c r="QBD719" s="8"/>
      <c r="QBE719" s="8"/>
      <c r="QBF719" s="8"/>
      <c r="QBG719" s="8"/>
      <c r="QBH719" s="8"/>
      <c r="QBI719" s="8"/>
      <c r="QBJ719" s="8"/>
      <c r="QBK719" s="8"/>
      <c r="QBL719" s="8"/>
      <c r="QBM719" s="8"/>
      <c r="QBN719" s="8"/>
      <c r="QBO719" s="8"/>
      <c r="QBP719" s="8"/>
      <c r="QBQ719" s="8"/>
      <c r="QBR719" s="8"/>
      <c r="QBS719" s="8"/>
      <c r="QBT719" s="8"/>
      <c r="QBU719" s="8"/>
      <c r="QBV719" s="8"/>
      <c r="QBW719" s="8"/>
      <c r="QBX719" s="8"/>
      <c r="QBY719" s="8"/>
      <c r="QBZ719" s="8"/>
      <c r="QCA719" s="8"/>
      <c r="QCB719" s="8"/>
      <c r="QCC719" s="8"/>
      <c r="QCD719" s="8"/>
      <c r="QCE719" s="8"/>
      <c r="QCF719" s="8"/>
      <c r="QCG719" s="8"/>
      <c r="QCH719" s="8"/>
      <c r="QCI719" s="8"/>
      <c r="QCJ719" s="8"/>
      <c r="QCK719" s="8"/>
      <c r="QCL719" s="8"/>
      <c r="QCM719" s="8"/>
      <c r="QCN719" s="8"/>
      <c r="QCO719" s="8"/>
      <c r="QCP719" s="8"/>
      <c r="QCQ719" s="8"/>
      <c r="QCR719" s="8"/>
      <c r="QCS719" s="8"/>
      <c r="QCT719" s="8"/>
      <c r="QCU719" s="8"/>
      <c r="QCV719" s="8"/>
      <c r="QCW719" s="8"/>
      <c r="QCX719" s="8"/>
      <c r="QCY719" s="8"/>
      <c r="QCZ719" s="8"/>
      <c r="QDA719" s="8"/>
      <c r="QDB719" s="8"/>
      <c r="QDC719" s="8"/>
      <c r="QDD719" s="8"/>
      <c r="QDE719" s="8"/>
      <c r="QDF719" s="8"/>
      <c r="QDG719" s="8"/>
      <c r="QDH719" s="8"/>
      <c r="QDI719" s="8"/>
      <c r="QDJ719" s="8"/>
      <c r="QDK719" s="8"/>
      <c r="QDL719" s="8"/>
      <c r="QDM719" s="8"/>
      <c r="QDN719" s="8"/>
      <c r="QDO719" s="8"/>
      <c r="QDP719" s="8"/>
      <c r="QDQ719" s="8"/>
      <c r="QDR719" s="8"/>
      <c r="QDS719" s="8"/>
      <c r="QDT719" s="8"/>
      <c r="QDU719" s="8"/>
      <c r="QDV719" s="8"/>
      <c r="QDW719" s="8"/>
      <c r="QDX719" s="8"/>
      <c r="QDY719" s="8"/>
      <c r="QDZ719" s="8"/>
      <c r="QEA719" s="8"/>
      <c r="QEB719" s="8"/>
      <c r="QEC719" s="8"/>
      <c r="QED719" s="8"/>
      <c r="QEE719" s="8"/>
      <c r="QEF719" s="8"/>
      <c r="QEG719" s="8"/>
      <c r="QEH719" s="8"/>
      <c r="QEI719" s="8"/>
      <c r="QEJ719" s="8"/>
      <c r="QEK719" s="8"/>
      <c r="QEL719" s="8"/>
      <c r="QEM719" s="8"/>
      <c r="QEN719" s="8"/>
      <c r="QEO719" s="8"/>
      <c r="QEP719" s="8"/>
      <c r="QEQ719" s="8"/>
      <c r="QER719" s="8"/>
      <c r="QES719" s="8"/>
      <c r="QET719" s="8"/>
      <c r="QEU719" s="8"/>
      <c r="QEV719" s="8"/>
      <c r="QEW719" s="8"/>
      <c r="QEX719" s="8"/>
      <c r="QEY719" s="8"/>
      <c r="QEZ719" s="8"/>
      <c r="QFA719" s="8"/>
      <c r="QFB719" s="8"/>
      <c r="QFC719" s="8"/>
      <c r="QFD719" s="8"/>
      <c r="QFE719" s="8"/>
      <c r="QFF719" s="8"/>
      <c r="QFG719" s="8"/>
      <c r="QFH719" s="8"/>
      <c r="QFI719" s="8"/>
      <c r="QFJ719" s="8"/>
      <c r="QFK719" s="8"/>
      <c r="QFL719" s="8"/>
      <c r="QFM719" s="8"/>
      <c r="QFN719" s="8"/>
      <c r="QFO719" s="8"/>
      <c r="QFP719" s="8"/>
      <c r="QFQ719" s="8"/>
      <c r="QFR719" s="8"/>
      <c r="QFS719" s="8"/>
      <c r="QFT719" s="8"/>
      <c r="QFU719" s="8"/>
      <c r="QFV719" s="8"/>
      <c r="QFW719" s="8"/>
      <c r="QFX719" s="8"/>
      <c r="QFY719" s="8"/>
      <c r="QFZ719" s="8"/>
      <c r="QGA719" s="8"/>
      <c r="QGB719" s="8"/>
      <c r="QGC719" s="8"/>
      <c r="QGD719" s="8"/>
      <c r="QGE719" s="8"/>
      <c r="QGF719" s="8"/>
      <c r="QGG719" s="8"/>
      <c r="QGH719" s="8"/>
      <c r="QGI719" s="8"/>
      <c r="QGJ719" s="8"/>
      <c r="QGK719" s="8"/>
      <c r="QGL719" s="8"/>
      <c r="QGM719" s="8"/>
      <c r="QGN719" s="8"/>
      <c r="QGO719" s="8"/>
      <c r="QGP719" s="8"/>
      <c r="QGQ719" s="8"/>
      <c r="QGR719" s="8"/>
      <c r="QGS719" s="8"/>
      <c r="QGT719" s="8"/>
      <c r="QGU719" s="8"/>
      <c r="QGV719" s="8"/>
      <c r="QGW719" s="8"/>
      <c r="QGX719" s="8"/>
      <c r="QGY719" s="8"/>
      <c r="QGZ719" s="8"/>
      <c r="QHA719" s="8"/>
      <c r="QHB719" s="8"/>
      <c r="QHC719" s="8"/>
      <c r="QHD719" s="8"/>
      <c r="QHE719" s="8"/>
      <c r="QHF719" s="8"/>
      <c r="QHG719" s="8"/>
      <c r="QHH719" s="8"/>
      <c r="QHI719" s="8"/>
      <c r="QHJ719" s="8"/>
      <c r="QHK719" s="8"/>
      <c r="QHL719" s="8"/>
      <c r="QHM719" s="8"/>
      <c r="QHN719" s="8"/>
      <c r="QHO719" s="8"/>
      <c r="QHP719" s="8"/>
      <c r="QHQ719" s="8"/>
      <c r="QHR719" s="8"/>
      <c r="QHS719" s="8"/>
      <c r="QHT719" s="8"/>
      <c r="QHU719" s="8"/>
      <c r="QHV719" s="8"/>
      <c r="QHW719" s="8"/>
      <c r="QHX719" s="8"/>
      <c r="QHY719" s="8"/>
      <c r="QHZ719" s="8"/>
      <c r="QIA719" s="8"/>
      <c r="QIB719" s="8"/>
      <c r="QIC719" s="8"/>
      <c r="QID719" s="8"/>
      <c r="QIE719" s="8"/>
      <c r="QIF719" s="8"/>
      <c r="QIG719" s="8"/>
      <c r="QIH719" s="8"/>
      <c r="QII719" s="8"/>
      <c r="QIJ719" s="8"/>
      <c r="QIK719" s="8"/>
      <c r="QIL719" s="8"/>
      <c r="QIM719" s="8"/>
      <c r="QIN719" s="8"/>
      <c r="QIO719" s="8"/>
      <c r="QIP719" s="8"/>
      <c r="QIQ719" s="8"/>
      <c r="QIR719" s="8"/>
      <c r="QIS719" s="8"/>
      <c r="QIT719" s="8"/>
      <c r="QIU719" s="8"/>
      <c r="QIV719" s="8"/>
      <c r="QIW719" s="8"/>
      <c r="QIX719" s="8"/>
      <c r="QIY719" s="8"/>
      <c r="QIZ719" s="8"/>
      <c r="QJA719" s="8"/>
      <c r="QJB719" s="8"/>
      <c r="QJC719" s="8"/>
      <c r="QJD719" s="8"/>
      <c r="QJE719" s="8"/>
      <c r="QJF719" s="8"/>
      <c r="QJG719" s="8"/>
      <c r="QJH719" s="8"/>
      <c r="QJI719" s="8"/>
      <c r="QJJ719" s="8"/>
      <c r="QJK719" s="8"/>
      <c r="QJL719" s="8"/>
      <c r="QJM719" s="8"/>
      <c r="QJN719" s="8"/>
      <c r="QJO719" s="8"/>
      <c r="QJP719" s="8"/>
      <c r="QJQ719" s="8"/>
      <c r="QJR719" s="8"/>
      <c r="QJS719" s="8"/>
      <c r="QJT719" s="8"/>
      <c r="QJU719" s="8"/>
      <c r="QJV719" s="8"/>
      <c r="QJW719" s="8"/>
      <c r="QJX719" s="8"/>
      <c r="QJY719" s="8"/>
      <c r="QJZ719" s="8"/>
      <c r="QKA719" s="8"/>
      <c r="QKB719" s="8"/>
      <c r="QKC719" s="8"/>
      <c r="QKD719" s="8"/>
      <c r="QKE719" s="8"/>
      <c r="QKF719" s="8"/>
      <c r="QKG719" s="8"/>
      <c r="QKH719" s="8"/>
      <c r="QKI719" s="8"/>
      <c r="QKJ719" s="8"/>
      <c r="QKK719" s="8"/>
      <c r="QKL719" s="8"/>
      <c r="QKM719" s="8"/>
      <c r="QKN719" s="8"/>
      <c r="QKO719" s="8"/>
      <c r="QKP719" s="8"/>
      <c r="QKQ719" s="8"/>
      <c r="QKR719" s="8"/>
      <c r="QKS719" s="8"/>
      <c r="QKT719" s="8"/>
      <c r="QKU719" s="8"/>
      <c r="QKV719" s="8"/>
      <c r="QKW719" s="8"/>
      <c r="QKX719" s="8"/>
      <c r="QKY719" s="8"/>
      <c r="QKZ719" s="8"/>
      <c r="QLA719" s="8"/>
      <c r="QLB719" s="8"/>
      <c r="QLC719" s="8"/>
      <c r="QLD719" s="8"/>
      <c r="QLE719" s="8"/>
      <c r="QLF719" s="8"/>
      <c r="QLG719" s="8"/>
      <c r="QLH719" s="8"/>
      <c r="QLI719" s="8"/>
      <c r="QLJ719" s="8"/>
      <c r="QLK719" s="8"/>
      <c r="QLL719" s="8"/>
      <c r="QLM719" s="8"/>
      <c r="QLN719" s="8"/>
      <c r="QLO719" s="8"/>
      <c r="QLP719" s="8"/>
      <c r="QLQ719" s="8"/>
      <c r="QLR719" s="8"/>
      <c r="QLS719" s="8"/>
      <c r="QLT719" s="8"/>
      <c r="QLU719" s="8"/>
      <c r="QLV719" s="8"/>
      <c r="QLW719" s="8"/>
      <c r="QLX719" s="8"/>
      <c r="QLY719" s="8"/>
      <c r="QLZ719" s="8"/>
      <c r="QMA719" s="8"/>
      <c r="QMB719" s="8"/>
      <c r="QMC719" s="8"/>
      <c r="QMD719" s="8"/>
      <c r="QME719" s="8"/>
      <c r="QMF719" s="8"/>
      <c r="QMG719" s="8"/>
      <c r="QMH719" s="8"/>
      <c r="QMI719" s="8"/>
      <c r="QMJ719" s="8"/>
      <c r="QMK719" s="8"/>
      <c r="QML719" s="8"/>
      <c r="QMM719" s="8"/>
      <c r="QMN719" s="8"/>
      <c r="QMO719" s="8"/>
      <c r="QMP719" s="8"/>
      <c r="QMQ719" s="8"/>
      <c r="QMR719" s="8"/>
      <c r="QMS719" s="8"/>
      <c r="QMT719" s="8"/>
      <c r="QMU719" s="8"/>
      <c r="QMV719" s="8"/>
      <c r="QMW719" s="8"/>
      <c r="QMX719" s="8"/>
      <c r="QMY719" s="8"/>
      <c r="QMZ719" s="8"/>
      <c r="QNA719" s="8"/>
      <c r="QNB719" s="8"/>
      <c r="QNC719" s="8"/>
      <c r="QND719" s="8"/>
      <c r="QNE719" s="8"/>
      <c r="QNF719" s="8"/>
      <c r="QNG719" s="8"/>
      <c r="QNH719" s="8"/>
      <c r="QNI719" s="8"/>
      <c r="QNJ719" s="8"/>
      <c r="QNK719" s="8"/>
      <c r="QNL719" s="8"/>
      <c r="QNM719" s="8"/>
      <c r="QNN719" s="8"/>
      <c r="QNO719" s="8"/>
      <c r="QNP719" s="8"/>
      <c r="QNQ719" s="8"/>
      <c r="QNR719" s="8"/>
      <c r="QNS719" s="8"/>
      <c r="QNT719" s="8"/>
      <c r="QNU719" s="8"/>
      <c r="QNV719" s="8"/>
      <c r="QNW719" s="8"/>
      <c r="QNX719" s="8"/>
      <c r="QNY719" s="8"/>
      <c r="QNZ719" s="8"/>
      <c r="QOA719" s="8"/>
      <c r="QOB719" s="8"/>
      <c r="QOC719" s="8"/>
      <c r="QOD719" s="8"/>
      <c r="QOE719" s="8"/>
      <c r="QOF719" s="8"/>
      <c r="QOG719" s="8"/>
      <c r="QOH719" s="8"/>
      <c r="QOI719" s="8"/>
      <c r="QOJ719" s="8"/>
      <c r="QOK719" s="8"/>
      <c r="QOL719" s="8"/>
      <c r="QOM719" s="8"/>
      <c r="QON719" s="8"/>
      <c r="QOO719" s="8"/>
      <c r="QOP719" s="8"/>
      <c r="QOQ719" s="8"/>
      <c r="QOR719" s="8"/>
      <c r="QOS719" s="8"/>
      <c r="QOT719" s="8"/>
      <c r="QOU719" s="8"/>
      <c r="QOV719" s="8"/>
      <c r="QOW719" s="8"/>
      <c r="QOX719" s="8"/>
      <c r="QOY719" s="8"/>
      <c r="QOZ719" s="8"/>
      <c r="QPA719" s="8"/>
      <c r="QPB719" s="8"/>
      <c r="QPC719" s="8"/>
      <c r="QPD719" s="8"/>
      <c r="QPE719" s="8"/>
      <c r="QPF719" s="8"/>
      <c r="QPG719" s="8"/>
      <c r="QPH719" s="8"/>
      <c r="QPI719" s="8"/>
      <c r="QPJ719" s="8"/>
      <c r="QPK719" s="8"/>
      <c r="QPL719" s="8"/>
      <c r="QPM719" s="8"/>
      <c r="QPN719" s="8"/>
      <c r="QPO719" s="8"/>
      <c r="QPP719" s="8"/>
      <c r="QPQ719" s="8"/>
      <c r="QPR719" s="8"/>
      <c r="QPS719" s="8"/>
      <c r="QPT719" s="8"/>
      <c r="QPU719" s="8"/>
      <c r="QPV719" s="8"/>
      <c r="QPW719" s="8"/>
      <c r="QPX719" s="8"/>
      <c r="QPY719" s="8"/>
      <c r="QPZ719" s="8"/>
      <c r="QQA719" s="8"/>
      <c r="QQB719" s="8"/>
      <c r="QQC719" s="8"/>
      <c r="QQD719" s="8"/>
      <c r="QQE719" s="8"/>
      <c r="QQF719" s="8"/>
      <c r="QQG719" s="8"/>
      <c r="QQH719" s="8"/>
      <c r="QQI719" s="8"/>
      <c r="QQJ719" s="8"/>
      <c r="QQK719" s="8"/>
      <c r="QQL719" s="8"/>
      <c r="QQM719" s="8"/>
      <c r="QQN719" s="8"/>
      <c r="QQO719" s="8"/>
      <c r="QQP719" s="8"/>
      <c r="QQQ719" s="8"/>
      <c r="QQR719" s="8"/>
      <c r="QQS719" s="8"/>
      <c r="QQT719" s="8"/>
      <c r="QQU719" s="8"/>
      <c r="QQV719" s="8"/>
      <c r="QQW719" s="8"/>
      <c r="QQX719" s="8"/>
      <c r="QQY719" s="8"/>
      <c r="QQZ719" s="8"/>
      <c r="QRA719" s="8"/>
      <c r="QRB719" s="8"/>
      <c r="QRC719" s="8"/>
      <c r="QRD719" s="8"/>
      <c r="QRE719" s="8"/>
      <c r="QRF719" s="8"/>
      <c r="QRG719" s="8"/>
      <c r="QRH719" s="8"/>
      <c r="QRI719" s="8"/>
      <c r="QRJ719" s="8"/>
      <c r="QRK719" s="8"/>
      <c r="QRL719" s="8"/>
      <c r="QRM719" s="8"/>
      <c r="QRN719" s="8"/>
      <c r="QRO719" s="8"/>
      <c r="QRP719" s="8"/>
      <c r="QRQ719" s="8"/>
      <c r="QRR719" s="8"/>
      <c r="QRS719" s="8"/>
      <c r="QRT719" s="8"/>
      <c r="QRU719" s="8"/>
      <c r="QRV719" s="8"/>
      <c r="QRW719" s="8"/>
      <c r="QRX719" s="8"/>
      <c r="QRY719" s="8"/>
      <c r="QRZ719" s="8"/>
      <c r="QSA719" s="8"/>
      <c r="QSB719" s="8"/>
      <c r="QSC719" s="8"/>
      <c r="QSD719" s="8"/>
      <c r="QSE719" s="8"/>
      <c r="QSF719" s="8"/>
      <c r="QSG719" s="8"/>
      <c r="QSH719" s="8"/>
      <c r="QSI719" s="8"/>
      <c r="QSJ719" s="8"/>
      <c r="QSK719" s="8"/>
      <c r="QSL719" s="8"/>
      <c r="QSM719" s="8"/>
      <c r="QSN719" s="8"/>
      <c r="QSO719" s="8"/>
      <c r="QSP719" s="8"/>
      <c r="QSQ719" s="8"/>
      <c r="QSR719" s="8"/>
      <c r="QSS719" s="8"/>
      <c r="QST719" s="8"/>
      <c r="QSU719" s="8"/>
      <c r="QSV719" s="8"/>
      <c r="QSW719" s="8"/>
      <c r="QSX719" s="8"/>
      <c r="QSY719" s="8"/>
      <c r="QSZ719" s="8"/>
      <c r="QTA719" s="8"/>
      <c r="QTB719" s="8"/>
      <c r="QTC719" s="8"/>
      <c r="QTD719" s="8"/>
      <c r="QTE719" s="8"/>
      <c r="QTF719" s="8"/>
      <c r="QTG719" s="8"/>
      <c r="QTH719" s="8"/>
      <c r="QTI719" s="8"/>
      <c r="QTJ719" s="8"/>
      <c r="QTK719" s="8"/>
      <c r="QTL719" s="8"/>
      <c r="QTM719" s="8"/>
      <c r="QTN719" s="8"/>
      <c r="QTO719" s="8"/>
      <c r="QTP719" s="8"/>
      <c r="QTQ719" s="8"/>
      <c r="QTR719" s="8"/>
      <c r="QTS719" s="8"/>
      <c r="QTT719" s="8"/>
      <c r="QTU719" s="8"/>
      <c r="QTV719" s="8"/>
      <c r="QTW719" s="8"/>
      <c r="QTX719" s="8"/>
      <c r="QTY719" s="8"/>
      <c r="QTZ719" s="8"/>
      <c r="QUA719" s="8"/>
      <c r="QUB719" s="8"/>
      <c r="QUC719" s="8"/>
      <c r="QUD719" s="8"/>
      <c r="QUE719" s="8"/>
      <c r="QUF719" s="8"/>
      <c r="QUG719" s="8"/>
      <c r="QUH719" s="8"/>
      <c r="QUI719" s="8"/>
      <c r="QUJ719" s="8"/>
      <c r="QUK719" s="8"/>
      <c r="QUL719" s="8"/>
      <c r="QUM719" s="8"/>
      <c r="QUN719" s="8"/>
      <c r="QUO719" s="8"/>
      <c r="QUP719" s="8"/>
      <c r="QUQ719" s="8"/>
      <c r="QUR719" s="8"/>
      <c r="QUS719" s="8"/>
      <c r="QUT719" s="8"/>
      <c r="QUU719" s="8"/>
      <c r="QUV719" s="8"/>
      <c r="QUW719" s="8"/>
      <c r="QUX719" s="8"/>
      <c r="QUY719" s="8"/>
      <c r="QUZ719" s="8"/>
      <c r="QVA719" s="8"/>
      <c r="QVB719" s="8"/>
      <c r="QVC719" s="8"/>
      <c r="QVD719" s="8"/>
      <c r="QVE719" s="8"/>
      <c r="QVF719" s="8"/>
      <c r="QVG719" s="8"/>
      <c r="QVH719" s="8"/>
      <c r="QVI719" s="8"/>
      <c r="QVJ719" s="8"/>
      <c r="QVK719" s="8"/>
      <c r="QVL719" s="8"/>
      <c r="QVM719" s="8"/>
      <c r="QVN719" s="8"/>
      <c r="QVO719" s="8"/>
      <c r="QVP719" s="8"/>
      <c r="QVQ719" s="8"/>
      <c r="QVR719" s="8"/>
      <c r="QVS719" s="8"/>
      <c r="QVT719" s="8"/>
      <c r="QVU719" s="8"/>
      <c r="QVV719" s="8"/>
      <c r="QVW719" s="8"/>
      <c r="QVX719" s="8"/>
      <c r="QVY719" s="8"/>
      <c r="QVZ719" s="8"/>
      <c r="QWA719" s="8"/>
      <c r="QWB719" s="8"/>
      <c r="QWC719" s="8"/>
      <c r="QWD719" s="8"/>
      <c r="QWE719" s="8"/>
      <c r="QWF719" s="8"/>
      <c r="QWG719" s="8"/>
      <c r="QWH719" s="8"/>
      <c r="QWI719" s="8"/>
      <c r="QWJ719" s="8"/>
      <c r="QWK719" s="8"/>
      <c r="QWL719" s="8"/>
      <c r="QWM719" s="8"/>
      <c r="QWN719" s="8"/>
      <c r="QWO719" s="8"/>
      <c r="QWP719" s="8"/>
      <c r="QWQ719" s="8"/>
      <c r="QWR719" s="8"/>
      <c r="QWS719" s="8"/>
      <c r="QWT719" s="8"/>
      <c r="QWU719" s="8"/>
      <c r="QWV719" s="8"/>
      <c r="QWW719" s="8"/>
      <c r="QWX719" s="8"/>
      <c r="QWY719" s="8"/>
      <c r="QWZ719" s="8"/>
      <c r="QXA719" s="8"/>
      <c r="QXB719" s="8"/>
      <c r="QXC719" s="8"/>
      <c r="QXD719" s="8"/>
      <c r="QXE719" s="8"/>
      <c r="QXF719" s="8"/>
      <c r="QXG719" s="8"/>
      <c r="QXH719" s="8"/>
      <c r="QXI719" s="8"/>
      <c r="QXJ719" s="8"/>
      <c r="QXK719" s="8"/>
      <c r="QXL719" s="8"/>
      <c r="QXM719" s="8"/>
      <c r="QXN719" s="8"/>
      <c r="QXO719" s="8"/>
      <c r="QXP719" s="8"/>
      <c r="QXQ719" s="8"/>
      <c r="QXR719" s="8"/>
      <c r="QXS719" s="8"/>
      <c r="QXT719" s="8"/>
      <c r="QXU719" s="8"/>
      <c r="QXV719" s="8"/>
      <c r="QXW719" s="8"/>
      <c r="QXX719" s="8"/>
      <c r="QXY719" s="8"/>
      <c r="QXZ719" s="8"/>
      <c r="QYA719" s="8"/>
      <c r="QYB719" s="8"/>
      <c r="QYC719" s="8"/>
      <c r="QYD719" s="8"/>
      <c r="QYE719" s="8"/>
      <c r="QYF719" s="8"/>
      <c r="QYG719" s="8"/>
      <c r="QYH719" s="8"/>
      <c r="QYI719" s="8"/>
      <c r="QYJ719" s="8"/>
      <c r="QYK719" s="8"/>
      <c r="QYL719" s="8"/>
      <c r="QYM719" s="8"/>
      <c r="QYN719" s="8"/>
      <c r="QYO719" s="8"/>
      <c r="QYP719" s="8"/>
      <c r="QYQ719" s="8"/>
      <c r="QYR719" s="8"/>
      <c r="QYS719" s="8"/>
      <c r="QYT719" s="8"/>
      <c r="QYU719" s="8"/>
      <c r="QYV719" s="8"/>
      <c r="QYW719" s="8"/>
      <c r="QYX719" s="8"/>
      <c r="QYY719" s="8"/>
      <c r="QYZ719" s="8"/>
      <c r="QZA719" s="8"/>
      <c r="QZB719" s="8"/>
      <c r="QZC719" s="8"/>
      <c r="QZD719" s="8"/>
      <c r="QZE719" s="8"/>
      <c r="QZF719" s="8"/>
      <c r="QZG719" s="8"/>
      <c r="QZH719" s="8"/>
      <c r="QZI719" s="8"/>
      <c r="QZJ719" s="8"/>
      <c r="QZK719" s="8"/>
      <c r="QZL719" s="8"/>
      <c r="QZM719" s="8"/>
      <c r="QZN719" s="8"/>
      <c r="QZO719" s="8"/>
      <c r="QZP719" s="8"/>
      <c r="QZQ719" s="8"/>
      <c r="QZR719" s="8"/>
      <c r="QZS719" s="8"/>
      <c r="QZT719" s="8"/>
      <c r="QZU719" s="8"/>
      <c r="QZV719" s="8"/>
      <c r="QZW719" s="8"/>
      <c r="QZX719" s="8"/>
      <c r="QZY719" s="8"/>
      <c r="QZZ719" s="8"/>
      <c r="RAA719" s="8"/>
      <c r="RAB719" s="8"/>
      <c r="RAC719" s="8"/>
      <c r="RAD719" s="8"/>
      <c r="RAE719" s="8"/>
      <c r="RAF719" s="8"/>
      <c r="RAG719" s="8"/>
      <c r="RAH719" s="8"/>
      <c r="RAI719" s="8"/>
      <c r="RAJ719" s="8"/>
      <c r="RAK719" s="8"/>
      <c r="RAL719" s="8"/>
      <c r="RAM719" s="8"/>
      <c r="RAN719" s="8"/>
      <c r="RAO719" s="8"/>
      <c r="RAP719" s="8"/>
      <c r="RAQ719" s="8"/>
      <c r="RAR719" s="8"/>
      <c r="RAS719" s="8"/>
      <c r="RAT719" s="8"/>
      <c r="RAU719" s="8"/>
      <c r="RAV719" s="8"/>
      <c r="RAW719" s="8"/>
      <c r="RAX719" s="8"/>
      <c r="RAY719" s="8"/>
      <c r="RAZ719" s="8"/>
      <c r="RBA719" s="8"/>
      <c r="RBB719" s="8"/>
      <c r="RBC719" s="8"/>
      <c r="RBD719" s="8"/>
      <c r="RBE719" s="8"/>
      <c r="RBF719" s="8"/>
      <c r="RBG719" s="8"/>
      <c r="RBH719" s="8"/>
      <c r="RBI719" s="8"/>
      <c r="RBJ719" s="8"/>
      <c r="RBK719" s="8"/>
      <c r="RBL719" s="8"/>
      <c r="RBM719" s="8"/>
      <c r="RBN719" s="8"/>
      <c r="RBO719" s="8"/>
      <c r="RBP719" s="8"/>
      <c r="RBQ719" s="8"/>
      <c r="RBR719" s="8"/>
      <c r="RBS719" s="8"/>
      <c r="RBT719" s="8"/>
      <c r="RBU719" s="8"/>
      <c r="RBV719" s="8"/>
      <c r="RBW719" s="8"/>
      <c r="RBX719" s="8"/>
      <c r="RBY719" s="8"/>
      <c r="RBZ719" s="8"/>
      <c r="RCA719" s="8"/>
      <c r="RCB719" s="8"/>
      <c r="RCC719" s="8"/>
      <c r="RCD719" s="8"/>
      <c r="RCE719" s="8"/>
      <c r="RCF719" s="8"/>
      <c r="RCG719" s="8"/>
      <c r="RCH719" s="8"/>
      <c r="RCI719" s="8"/>
      <c r="RCJ719" s="8"/>
      <c r="RCK719" s="8"/>
      <c r="RCL719" s="8"/>
      <c r="RCM719" s="8"/>
      <c r="RCN719" s="8"/>
      <c r="RCO719" s="8"/>
      <c r="RCP719" s="8"/>
      <c r="RCQ719" s="8"/>
      <c r="RCR719" s="8"/>
      <c r="RCS719" s="8"/>
      <c r="RCT719" s="8"/>
      <c r="RCU719" s="8"/>
      <c r="RCV719" s="8"/>
      <c r="RCW719" s="8"/>
      <c r="RCX719" s="8"/>
      <c r="RCY719" s="8"/>
      <c r="RCZ719" s="8"/>
      <c r="RDA719" s="8"/>
      <c r="RDB719" s="8"/>
      <c r="RDC719" s="8"/>
      <c r="RDD719" s="8"/>
      <c r="RDE719" s="8"/>
      <c r="RDF719" s="8"/>
      <c r="RDG719" s="8"/>
      <c r="RDH719" s="8"/>
      <c r="RDI719" s="8"/>
      <c r="RDJ719" s="8"/>
      <c r="RDK719" s="8"/>
      <c r="RDL719" s="8"/>
      <c r="RDM719" s="8"/>
      <c r="RDN719" s="8"/>
      <c r="RDO719" s="8"/>
      <c r="RDP719" s="8"/>
      <c r="RDQ719" s="8"/>
      <c r="RDR719" s="8"/>
      <c r="RDS719" s="8"/>
      <c r="RDT719" s="8"/>
      <c r="RDU719" s="8"/>
      <c r="RDV719" s="8"/>
      <c r="RDW719" s="8"/>
      <c r="RDX719" s="8"/>
      <c r="RDY719" s="8"/>
      <c r="RDZ719" s="8"/>
      <c r="REA719" s="8"/>
      <c r="REB719" s="8"/>
      <c r="REC719" s="8"/>
      <c r="RED719" s="8"/>
      <c r="REE719" s="8"/>
      <c r="REF719" s="8"/>
      <c r="REG719" s="8"/>
      <c r="REH719" s="8"/>
      <c r="REI719" s="8"/>
      <c r="REJ719" s="8"/>
      <c r="REK719" s="8"/>
      <c r="REL719" s="8"/>
      <c r="REM719" s="8"/>
      <c r="REN719" s="8"/>
      <c r="REO719" s="8"/>
      <c r="REP719" s="8"/>
      <c r="REQ719" s="8"/>
      <c r="RER719" s="8"/>
      <c r="RES719" s="8"/>
      <c r="RET719" s="8"/>
      <c r="REU719" s="8"/>
      <c r="REV719" s="8"/>
      <c r="REW719" s="8"/>
      <c r="REX719" s="8"/>
      <c r="REY719" s="8"/>
      <c r="REZ719" s="8"/>
      <c r="RFA719" s="8"/>
      <c r="RFB719" s="8"/>
      <c r="RFC719" s="8"/>
      <c r="RFD719" s="8"/>
      <c r="RFE719" s="8"/>
      <c r="RFF719" s="8"/>
      <c r="RFG719" s="8"/>
      <c r="RFH719" s="8"/>
      <c r="RFI719" s="8"/>
      <c r="RFJ719" s="8"/>
      <c r="RFK719" s="8"/>
      <c r="RFL719" s="8"/>
      <c r="RFM719" s="8"/>
      <c r="RFN719" s="8"/>
      <c r="RFO719" s="8"/>
      <c r="RFP719" s="8"/>
      <c r="RFQ719" s="8"/>
      <c r="RFR719" s="8"/>
      <c r="RFS719" s="8"/>
      <c r="RFT719" s="8"/>
      <c r="RFU719" s="8"/>
      <c r="RFV719" s="8"/>
      <c r="RFW719" s="8"/>
      <c r="RFX719" s="8"/>
      <c r="RFY719" s="8"/>
      <c r="RFZ719" s="8"/>
      <c r="RGA719" s="8"/>
      <c r="RGB719" s="8"/>
      <c r="RGC719" s="8"/>
      <c r="RGD719" s="8"/>
      <c r="RGE719" s="8"/>
      <c r="RGF719" s="8"/>
      <c r="RGG719" s="8"/>
      <c r="RGH719" s="8"/>
      <c r="RGI719" s="8"/>
      <c r="RGJ719" s="8"/>
      <c r="RGK719" s="8"/>
      <c r="RGL719" s="8"/>
      <c r="RGM719" s="8"/>
      <c r="RGN719" s="8"/>
      <c r="RGO719" s="8"/>
      <c r="RGP719" s="8"/>
      <c r="RGQ719" s="8"/>
      <c r="RGR719" s="8"/>
      <c r="RGS719" s="8"/>
      <c r="RGT719" s="8"/>
      <c r="RGU719" s="8"/>
      <c r="RGV719" s="8"/>
      <c r="RGW719" s="8"/>
      <c r="RGX719" s="8"/>
      <c r="RGY719" s="8"/>
      <c r="RGZ719" s="8"/>
      <c r="RHA719" s="8"/>
      <c r="RHB719" s="8"/>
      <c r="RHC719" s="8"/>
      <c r="RHD719" s="8"/>
      <c r="RHE719" s="8"/>
      <c r="RHF719" s="8"/>
      <c r="RHG719" s="8"/>
      <c r="RHH719" s="8"/>
      <c r="RHI719" s="8"/>
      <c r="RHJ719" s="8"/>
      <c r="RHK719" s="8"/>
      <c r="RHL719" s="8"/>
      <c r="RHM719" s="8"/>
      <c r="RHN719" s="8"/>
      <c r="RHO719" s="8"/>
      <c r="RHP719" s="8"/>
      <c r="RHQ719" s="8"/>
      <c r="RHR719" s="8"/>
      <c r="RHS719" s="8"/>
      <c r="RHT719" s="8"/>
      <c r="RHU719" s="8"/>
      <c r="RHV719" s="8"/>
      <c r="RHW719" s="8"/>
      <c r="RHX719" s="8"/>
      <c r="RHY719" s="8"/>
      <c r="RHZ719" s="8"/>
      <c r="RIA719" s="8"/>
      <c r="RIB719" s="8"/>
      <c r="RIC719" s="8"/>
      <c r="RID719" s="8"/>
      <c r="RIE719" s="8"/>
      <c r="RIF719" s="8"/>
      <c r="RIG719" s="8"/>
      <c r="RIH719" s="8"/>
      <c r="RII719" s="8"/>
      <c r="RIJ719" s="8"/>
      <c r="RIK719" s="8"/>
      <c r="RIL719" s="8"/>
      <c r="RIM719" s="8"/>
      <c r="RIN719" s="8"/>
      <c r="RIO719" s="8"/>
      <c r="RIP719" s="8"/>
      <c r="RIQ719" s="8"/>
      <c r="RIR719" s="8"/>
      <c r="RIS719" s="8"/>
      <c r="RIT719" s="8"/>
      <c r="RIU719" s="8"/>
      <c r="RIV719" s="8"/>
      <c r="RIW719" s="8"/>
      <c r="RIX719" s="8"/>
      <c r="RIY719" s="8"/>
      <c r="RIZ719" s="8"/>
      <c r="RJA719" s="8"/>
      <c r="RJB719" s="8"/>
      <c r="RJC719" s="8"/>
      <c r="RJD719" s="8"/>
      <c r="RJE719" s="8"/>
      <c r="RJF719" s="8"/>
      <c r="RJG719" s="8"/>
      <c r="RJH719" s="8"/>
      <c r="RJI719" s="8"/>
      <c r="RJJ719" s="8"/>
      <c r="RJK719" s="8"/>
      <c r="RJL719" s="8"/>
      <c r="RJM719" s="8"/>
      <c r="RJN719" s="8"/>
      <c r="RJO719" s="8"/>
      <c r="RJP719" s="8"/>
      <c r="RJQ719" s="8"/>
      <c r="RJR719" s="8"/>
      <c r="RJS719" s="8"/>
      <c r="RJT719" s="8"/>
      <c r="RJU719" s="8"/>
      <c r="RJV719" s="8"/>
      <c r="RJW719" s="8"/>
      <c r="RJX719" s="8"/>
      <c r="RJY719" s="8"/>
      <c r="RJZ719" s="8"/>
      <c r="RKA719" s="8"/>
      <c r="RKB719" s="8"/>
      <c r="RKC719" s="8"/>
      <c r="RKD719" s="8"/>
      <c r="RKE719" s="8"/>
      <c r="RKF719" s="8"/>
      <c r="RKG719" s="8"/>
      <c r="RKH719" s="8"/>
      <c r="RKI719" s="8"/>
      <c r="RKJ719" s="8"/>
      <c r="RKK719" s="8"/>
      <c r="RKL719" s="8"/>
      <c r="RKM719" s="8"/>
      <c r="RKN719" s="8"/>
      <c r="RKO719" s="8"/>
      <c r="RKP719" s="8"/>
      <c r="RKQ719" s="8"/>
      <c r="RKR719" s="8"/>
      <c r="RKS719" s="8"/>
      <c r="RKT719" s="8"/>
      <c r="RKU719" s="8"/>
      <c r="RKV719" s="8"/>
      <c r="RKW719" s="8"/>
      <c r="RKX719" s="8"/>
      <c r="RKY719" s="8"/>
      <c r="RKZ719" s="8"/>
      <c r="RLA719" s="8"/>
      <c r="RLB719" s="8"/>
      <c r="RLC719" s="8"/>
      <c r="RLD719" s="8"/>
      <c r="RLE719" s="8"/>
      <c r="RLF719" s="8"/>
      <c r="RLG719" s="8"/>
      <c r="RLH719" s="8"/>
      <c r="RLI719" s="8"/>
      <c r="RLJ719" s="8"/>
      <c r="RLK719" s="8"/>
      <c r="RLL719" s="8"/>
      <c r="RLM719" s="8"/>
      <c r="RLN719" s="8"/>
      <c r="RLO719" s="8"/>
      <c r="RLP719" s="8"/>
      <c r="RLQ719" s="8"/>
      <c r="RLR719" s="8"/>
      <c r="RLS719" s="8"/>
      <c r="RLT719" s="8"/>
      <c r="RLU719" s="8"/>
      <c r="RLV719" s="8"/>
      <c r="RLW719" s="8"/>
      <c r="RLX719" s="8"/>
      <c r="RLY719" s="8"/>
      <c r="RLZ719" s="8"/>
      <c r="RMA719" s="8"/>
      <c r="RMB719" s="8"/>
      <c r="RMC719" s="8"/>
      <c r="RMD719" s="8"/>
      <c r="RME719" s="8"/>
      <c r="RMF719" s="8"/>
      <c r="RMG719" s="8"/>
      <c r="RMH719" s="8"/>
      <c r="RMI719" s="8"/>
      <c r="RMJ719" s="8"/>
      <c r="RMK719" s="8"/>
      <c r="RML719" s="8"/>
      <c r="RMM719" s="8"/>
      <c r="RMN719" s="8"/>
      <c r="RMO719" s="8"/>
      <c r="RMP719" s="8"/>
      <c r="RMQ719" s="8"/>
      <c r="RMR719" s="8"/>
      <c r="RMS719" s="8"/>
      <c r="RMT719" s="8"/>
      <c r="RMU719" s="8"/>
      <c r="RMV719" s="8"/>
      <c r="RMW719" s="8"/>
      <c r="RMX719" s="8"/>
      <c r="RMY719" s="8"/>
      <c r="RMZ719" s="8"/>
      <c r="RNA719" s="8"/>
      <c r="RNB719" s="8"/>
      <c r="RNC719" s="8"/>
      <c r="RND719" s="8"/>
      <c r="RNE719" s="8"/>
      <c r="RNF719" s="8"/>
      <c r="RNG719" s="8"/>
      <c r="RNH719" s="8"/>
      <c r="RNI719" s="8"/>
      <c r="RNJ719" s="8"/>
      <c r="RNK719" s="8"/>
      <c r="RNL719" s="8"/>
      <c r="RNM719" s="8"/>
      <c r="RNN719" s="8"/>
      <c r="RNO719" s="8"/>
      <c r="RNP719" s="8"/>
      <c r="RNQ719" s="8"/>
      <c r="RNR719" s="8"/>
      <c r="RNS719" s="8"/>
      <c r="RNT719" s="8"/>
      <c r="RNU719" s="8"/>
      <c r="RNV719" s="8"/>
      <c r="RNW719" s="8"/>
      <c r="RNX719" s="8"/>
      <c r="RNY719" s="8"/>
      <c r="RNZ719" s="8"/>
      <c r="ROA719" s="8"/>
      <c r="ROB719" s="8"/>
      <c r="ROC719" s="8"/>
      <c r="ROD719" s="8"/>
      <c r="ROE719" s="8"/>
      <c r="ROF719" s="8"/>
      <c r="ROG719" s="8"/>
      <c r="ROH719" s="8"/>
      <c r="ROI719" s="8"/>
      <c r="ROJ719" s="8"/>
      <c r="ROK719" s="8"/>
      <c r="ROL719" s="8"/>
      <c r="ROM719" s="8"/>
      <c r="RON719" s="8"/>
      <c r="ROO719" s="8"/>
      <c r="ROP719" s="8"/>
      <c r="ROQ719" s="8"/>
      <c r="ROR719" s="8"/>
      <c r="ROS719" s="8"/>
      <c r="ROT719" s="8"/>
      <c r="ROU719" s="8"/>
      <c r="ROV719" s="8"/>
      <c r="ROW719" s="8"/>
      <c r="ROX719" s="8"/>
      <c r="ROY719" s="8"/>
      <c r="ROZ719" s="8"/>
      <c r="RPA719" s="8"/>
      <c r="RPB719" s="8"/>
      <c r="RPC719" s="8"/>
      <c r="RPD719" s="8"/>
      <c r="RPE719" s="8"/>
      <c r="RPF719" s="8"/>
      <c r="RPG719" s="8"/>
      <c r="RPH719" s="8"/>
      <c r="RPI719" s="8"/>
      <c r="RPJ719" s="8"/>
      <c r="RPK719" s="8"/>
      <c r="RPL719" s="8"/>
      <c r="RPM719" s="8"/>
      <c r="RPN719" s="8"/>
      <c r="RPO719" s="8"/>
      <c r="RPP719" s="8"/>
      <c r="RPQ719" s="8"/>
      <c r="RPR719" s="8"/>
      <c r="RPS719" s="8"/>
      <c r="RPT719" s="8"/>
      <c r="RPU719" s="8"/>
      <c r="RPV719" s="8"/>
      <c r="RPW719" s="8"/>
      <c r="RPX719" s="8"/>
      <c r="RPY719" s="8"/>
      <c r="RPZ719" s="8"/>
      <c r="RQA719" s="8"/>
      <c r="RQB719" s="8"/>
      <c r="RQC719" s="8"/>
      <c r="RQD719" s="8"/>
      <c r="RQE719" s="8"/>
      <c r="RQF719" s="8"/>
      <c r="RQG719" s="8"/>
      <c r="RQH719" s="8"/>
      <c r="RQI719" s="8"/>
      <c r="RQJ719" s="8"/>
      <c r="RQK719" s="8"/>
      <c r="RQL719" s="8"/>
      <c r="RQM719" s="8"/>
      <c r="RQN719" s="8"/>
      <c r="RQO719" s="8"/>
      <c r="RQP719" s="8"/>
      <c r="RQQ719" s="8"/>
      <c r="RQR719" s="8"/>
      <c r="RQS719" s="8"/>
      <c r="RQT719" s="8"/>
      <c r="RQU719" s="8"/>
      <c r="RQV719" s="8"/>
      <c r="RQW719" s="8"/>
      <c r="RQX719" s="8"/>
      <c r="RQY719" s="8"/>
      <c r="RQZ719" s="8"/>
      <c r="RRA719" s="8"/>
      <c r="RRB719" s="8"/>
      <c r="RRC719" s="8"/>
      <c r="RRD719" s="8"/>
      <c r="RRE719" s="8"/>
      <c r="RRF719" s="8"/>
      <c r="RRG719" s="8"/>
      <c r="RRH719" s="8"/>
      <c r="RRI719" s="8"/>
      <c r="RRJ719" s="8"/>
      <c r="RRK719" s="8"/>
      <c r="RRL719" s="8"/>
      <c r="RRM719" s="8"/>
      <c r="RRN719" s="8"/>
      <c r="RRO719" s="8"/>
      <c r="RRP719" s="8"/>
      <c r="RRQ719" s="8"/>
      <c r="RRR719" s="8"/>
      <c r="RRS719" s="8"/>
      <c r="RRT719" s="8"/>
      <c r="RRU719" s="8"/>
      <c r="RRV719" s="8"/>
      <c r="RRW719" s="8"/>
      <c r="RRX719" s="8"/>
      <c r="RRY719" s="8"/>
      <c r="RRZ719" s="8"/>
      <c r="RSA719" s="8"/>
      <c r="RSB719" s="8"/>
      <c r="RSC719" s="8"/>
      <c r="RSD719" s="8"/>
      <c r="RSE719" s="8"/>
      <c r="RSF719" s="8"/>
      <c r="RSG719" s="8"/>
      <c r="RSH719" s="8"/>
      <c r="RSI719" s="8"/>
      <c r="RSJ719" s="8"/>
      <c r="RSK719" s="8"/>
      <c r="RSL719" s="8"/>
      <c r="RSM719" s="8"/>
      <c r="RSN719" s="8"/>
      <c r="RSO719" s="8"/>
      <c r="RSP719" s="8"/>
      <c r="RSQ719" s="8"/>
      <c r="RSR719" s="8"/>
      <c r="RSS719" s="8"/>
      <c r="RST719" s="8"/>
      <c r="RSU719" s="8"/>
      <c r="RSV719" s="8"/>
      <c r="RSW719" s="8"/>
      <c r="RSX719" s="8"/>
      <c r="RSY719" s="8"/>
      <c r="RSZ719" s="8"/>
      <c r="RTA719" s="8"/>
      <c r="RTB719" s="8"/>
      <c r="RTC719" s="8"/>
      <c r="RTD719" s="8"/>
      <c r="RTE719" s="8"/>
      <c r="RTF719" s="8"/>
      <c r="RTG719" s="8"/>
      <c r="RTH719" s="8"/>
      <c r="RTI719" s="8"/>
      <c r="RTJ719" s="8"/>
      <c r="RTK719" s="8"/>
      <c r="RTL719" s="8"/>
      <c r="RTM719" s="8"/>
      <c r="RTN719" s="8"/>
      <c r="RTO719" s="8"/>
      <c r="RTP719" s="8"/>
      <c r="RTQ719" s="8"/>
      <c r="RTR719" s="8"/>
      <c r="RTS719" s="8"/>
      <c r="RTT719" s="8"/>
      <c r="RTU719" s="8"/>
      <c r="RTV719" s="8"/>
      <c r="RTW719" s="8"/>
      <c r="RTX719" s="8"/>
      <c r="RTY719" s="8"/>
      <c r="RTZ719" s="8"/>
      <c r="RUA719" s="8"/>
      <c r="RUB719" s="8"/>
      <c r="RUC719" s="8"/>
      <c r="RUD719" s="8"/>
      <c r="RUE719" s="8"/>
      <c r="RUF719" s="8"/>
      <c r="RUG719" s="8"/>
      <c r="RUH719" s="8"/>
      <c r="RUI719" s="8"/>
      <c r="RUJ719" s="8"/>
      <c r="RUK719" s="8"/>
      <c r="RUL719" s="8"/>
      <c r="RUM719" s="8"/>
      <c r="RUN719" s="8"/>
      <c r="RUO719" s="8"/>
      <c r="RUP719" s="8"/>
      <c r="RUQ719" s="8"/>
      <c r="RUR719" s="8"/>
      <c r="RUS719" s="8"/>
      <c r="RUT719" s="8"/>
      <c r="RUU719" s="8"/>
      <c r="RUV719" s="8"/>
      <c r="RUW719" s="8"/>
      <c r="RUX719" s="8"/>
      <c r="RUY719" s="8"/>
      <c r="RUZ719" s="8"/>
      <c r="RVA719" s="8"/>
      <c r="RVB719" s="8"/>
      <c r="RVC719" s="8"/>
      <c r="RVD719" s="8"/>
      <c r="RVE719" s="8"/>
      <c r="RVF719" s="8"/>
      <c r="RVG719" s="8"/>
      <c r="RVH719" s="8"/>
      <c r="RVI719" s="8"/>
      <c r="RVJ719" s="8"/>
      <c r="RVK719" s="8"/>
      <c r="RVL719" s="8"/>
      <c r="RVM719" s="8"/>
      <c r="RVN719" s="8"/>
      <c r="RVO719" s="8"/>
      <c r="RVP719" s="8"/>
      <c r="RVQ719" s="8"/>
      <c r="RVR719" s="8"/>
      <c r="RVS719" s="8"/>
      <c r="RVT719" s="8"/>
      <c r="RVU719" s="8"/>
      <c r="RVV719" s="8"/>
      <c r="RVW719" s="8"/>
      <c r="RVX719" s="8"/>
      <c r="RVY719" s="8"/>
      <c r="RVZ719" s="8"/>
      <c r="RWA719" s="8"/>
      <c r="RWB719" s="8"/>
      <c r="RWC719" s="8"/>
      <c r="RWD719" s="8"/>
      <c r="RWE719" s="8"/>
      <c r="RWF719" s="8"/>
      <c r="RWG719" s="8"/>
      <c r="RWH719" s="8"/>
      <c r="RWI719" s="8"/>
      <c r="RWJ719" s="8"/>
      <c r="RWK719" s="8"/>
      <c r="RWL719" s="8"/>
      <c r="RWM719" s="8"/>
      <c r="RWN719" s="8"/>
      <c r="RWO719" s="8"/>
      <c r="RWP719" s="8"/>
      <c r="RWQ719" s="8"/>
      <c r="RWR719" s="8"/>
      <c r="RWS719" s="8"/>
      <c r="RWT719" s="8"/>
      <c r="RWU719" s="8"/>
      <c r="RWV719" s="8"/>
      <c r="RWW719" s="8"/>
      <c r="RWX719" s="8"/>
      <c r="RWY719" s="8"/>
      <c r="RWZ719" s="8"/>
      <c r="RXA719" s="8"/>
      <c r="RXB719" s="8"/>
      <c r="RXC719" s="8"/>
      <c r="RXD719" s="8"/>
      <c r="RXE719" s="8"/>
      <c r="RXF719" s="8"/>
      <c r="RXG719" s="8"/>
      <c r="RXH719" s="8"/>
      <c r="RXI719" s="8"/>
      <c r="RXJ719" s="8"/>
      <c r="RXK719" s="8"/>
      <c r="RXL719" s="8"/>
      <c r="RXM719" s="8"/>
      <c r="RXN719" s="8"/>
      <c r="RXO719" s="8"/>
      <c r="RXP719" s="8"/>
      <c r="RXQ719" s="8"/>
      <c r="RXR719" s="8"/>
      <c r="RXS719" s="8"/>
      <c r="RXT719" s="8"/>
      <c r="RXU719" s="8"/>
      <c r="RXV719" s="8"/>
      <c r="RXW719" s="8"/>
      <c r="RXX719" s="8"/>
      <c r="RXY719" s="8"/>
      <c r="RXZ719" s="8"/>
      <c r="RYA719" s="8"/>
      <c r="RYB719" s="8"/>
      <c r="RYC719" s="8"/>
      <c r="RYD719" s="8"/>
      <c r="RYE719" s="8"/>
      <c r="RYF719" s="8"/>
      <c r="RYG719" s="8"/>
      <c r="RYH719" s="8"/>
      <c r="RYI719" s="8"/>
      <c r="RYJ719" s="8"/>
      <c r="RYK719" s="8"/>
      <c r="RYL719" s="8"/>
      <c r="RYM719" s="8"/>
      <c r="RYN719" s="8"/>
      <c r="RYO719" s="8"/>
      <c r="RYP719" s="8"/>
      <c r="RYQ719" s="8"/>
      <c r="RYR719" s="8"/>
      <c r="RYS719" s="8"/>
      <c r="RYT719" s="8"/>
      <c r="RYU719" s="8"/>
      <c r="RYV719" s="8"/>
      <c r="RYW719" s="8"/>
      <c r="RYX719" s="8"/>
      <c r="RYY719" s="8"/>
      <c r="RYZ719" s="8"/>
      <c r="RZA719" s="8"/>
      <c r="RZB719" s="8"/>
      <c r="RZC719" s="8"/>
      <c r="RZD719" s="8"/>
      <c r="RZE719" s="8"/>
      <c r="RZF719" s="8"/>
      <c r="RZG719" s="8"/>
      <c r="RZH719" s="8"/>
      <c r="RZI719" s="8"/>
      <c r="RZJ719" s="8"/>
      <c r="RZK719" s="8"/>
      <c r="RZL719" s="8"/>
      <c r="RZM719" s="8"/>
      <c r="RZN719" s="8"/>
      <c r="RZO719" s="8"/>
      <c r="RZP719" s="8"/>
      <c r="RZQ719" s="8"/>
      <c r="RZR719" s="8"/>
      <c r="RZS719" s="8"/>
      <c r="RZT719" s="8"/>
      <c r="RZU719" s="8"/>
      <c r="RZV719" s="8"/>
      <c r="RZW719" s="8"/>
      <c r="RZX719" s="8"/>
      <c r="RZY719" s="8"/>
      <c r="RZZ719" s="8"/>
      <c r="SAA719" s="8"/>
      <c r="SAB719" s="8"/>
      <c r="SAC719" s="8"/>
      <c r="SAD719" s="8"/>
      <c r="SAE719" s="8"/>
      <c r="SAF719" s="8"/>
      <c r="SAG719" s="8"/>
      <c r="SAH719" s="8"/>
      <c r="SAI719" s="8"/>
      <c r="SAJ719" s="8"/>
      <c r="SAK719" s="8"/>
      <c r="SAL719" s="8"/>
      <c r="SAM719" s="8"/>
      <c r="SAN719" s="8"/>
      <c r="SAO719" s="8"/>
      <c r="SAP719" s="8"/>
      <c r="SAQ719" s="8"/>
      <c r="SAR719" s="8"/>
      <c r="SAS719" s="8"/>
      <c r="SAT719" s="8"/>
      <c r="SAU719" s="8"/>
      <c r="SAV719" s="8"/>
      <c r="SAW719" s="8"/>
      <c r="SAX719" s="8"/>
      <c r="SAY719" s="8"/>
      <c r="SAZ719" s="8"/>
      <c r="SBA719" s="8"/>
      <c r="SBB719" s="8"/>
      <c r="SBC719" s="8"/>
      <c r="SBD719" s="8"/>
      <c r="SBE719" s="8"/>
      <c r="SBF719" s="8"/>
      <c r="SBG719" s="8"/>
      <c r="SBH719" s="8"/>
      <c r="SBI719" s="8"/>
      <c r="SBJ719" s="8"/>
      <c r="SBK719" s="8"/>
      <c r="SBL719" s="8"/>
      <c r="SBM719" s="8"/>
      <c r="SBN719" s="8"/>
      <c r="SBO719" s="8"/>
      <c r="SBP719" s="8"/>
      <c r="SBQ719" s="8"/>
      <c r="SBR719" s="8"/>
      <c r="SBS719" s="8"/>
      <c r="SBT719" s="8"/>
      <c r="SBU719" s="8"/>
      <c r="SBV719" s="8"/>
      <c r="SBW719" s="8"/>
      <c r="SBX719" s="8"/>
      <c r="SBY719" s="8"/>
      <c r="SBZ719" s="8"/>
      <c r="SCA719" s="8"/>
      <c r="SCB719" s="8"/>
      <c r="SCC719" s="8"/>
      <c r="SCD719" s="8"/>
      <c r="SCE719" s="8"/>
      <c r="SCF719" s="8"/>
      <c r="SCG719" s="8"/>
      <c r="SCH719" s="8"/>
      <c r="SCI719" s="8"/>
      <c r="SCJ719" s="8"/>
      <c r="SCK719" s="8"/>
      <c r="SCL719" s="8"/>
      <c r="SCM719" s="8"/>
      <c r="SCN719" s="8"/>
      <c r="SCO719" s="8"/>
      <c r="SCP719" s="8"/>
      <c r="SCQ719" s="8"/>
      <c r="SCR719" s="8"/>
      <c r="SCS719" s="8"/>
      <c r="SCT719" s="8"/>
      <c r="SCU719" s="8"/>
      <c r="SCV719" s="8"/>
      <c r="SCW719" s="8"/>
      <c r="SCX719" s="8"/>
      <c r="SCY719" s="8"/>
      <c r="SCZ719" s="8"/>
      <c r="SDA719" s="8"/>
      <c r="SDB719" s="8"/>
      <c r="SDC719" s="8"/>
      <c r="SDD719" s="8"/>
      <c r="SDE719" s="8"/>
      <c r="SDF719" s="8"/>
      <c r="SDG719" s="8"/>
      <c r="SDH719" s="8"/>
      <c r="SDI719" s="8"/>
      <c r="SDJ719" s="8"/>
      <c r="SDK719" s="8"/>
      <c r="SDL719" s="8"/>
      <c r="SDM719" s="8"/>
      <c r="SDN719" s="8"/>
      <c r="SDO719" s="8"/>
      <c r="SDP719" s="8"/>
      <c r="SDQ719" s="8"/>
      <c r="SDR719" s="8"/>
      <c r="SDS719" s="8"/>
      <c r="SDT719" s="8"/>
      <c r="SDU719" s="8"/>
      <c r="SDV719" s="8"/>
      <c r="SDW719" s="8"/>
      <c r="SDX719" s="8"/>
      <c r="SDY719" s="8"/>
      <c r="SDZ719" s="8"/>
      <c r="SEA719" s="8"/>
      <c r="SEB719" s="8"/>
      <c r="SEC719" s="8"/>
      <c r="SED719" s="8"/>
      <c r="SEE719" s="8"/>
      <c r="SEF719" s="8"/>
      <c r="SEG719" s="8"/>
      <c r="SEH719" s="8"/>
      <c r="SEI719" s="8"/>
      <c r="SEJ719" s="8"/>
      <c r="SEK719" s="8"/>
      <c r="SEL719" s="8"/>
      <c r="SEM719" s="8"/>
      <c r="SEN719" s="8"/>
      <c r="SEO719" s="8"/>
      <c r="SEP719" s="8"/>
      <c r="SEQ719" s="8"/>
      <c r="SER719" s="8"/>
      <c r="SES719" s="8"/>
      <c r="SET719" s="8"/>
      <c r="SEU719" s="8"/>
      <c r="SEV719" s="8"/>
      <c r="SEW719" s="8"/>
      <c r="SEX719" s="8"/>
      <c r="SEY719" s="8"/>
      <c r="SEZ719" s="8"/>
      <c r="SFA719" s="8"/>
      <c r="SFB719" s="8"/>
      <c r="SFC719" s="8"/>
      <c r="SFD719" s="8"/>
      <c r="SFE719" s="8"/>
      <c r="SFF719" s="8"/>
      <c r="SFG719" s="8"/>
      <c r="SFH719" s="8"/>
      <c r="SFI719" s="8"/>
      <c r="SFJ719" s="8"/>
      <c r="SFK719" s="8"/>
      <c r="SFL719" s="8"/>
      <c r="SFM719" s="8"/>
      <c r="SFN719" s="8"/>
      <c r="SFO719" s="8"/>
      <c r="SFP719" s="8"/>
      <c r="SFQ719" s="8"/>
      <c r="SFR719" s="8"/>
      <c r="SFS719" s="8"/>
      <c r="SFT719" s="8"/>
      <c r="SFU719" s="8"/>
      <c r="SFV719" s="8"/>
      <c r="SFW719" s="8"/>
      <c r="SFX719" s="8"/>
      <c r="SFY719" s="8"/>
      <c r="SFZ719" s="8"/>
      <c r="SGA719" s="8"/>
      <c r="SGB719" s="8"/>
      <c r="SGC719" s="8"/>
      <c r="SGD719" s="8"/>
      <c r="SGE719" s="8"/>
      <c r="SGF719" s="8"/>
      <c r="SGG719" s="8"/>
      <c r="SGH719" s="8"/>
      <c r="SGI719" s="8"/>
      <c r="SGJ719" s="8"/>
      <c r="SGK719" s="8"/>
      <c r="SGL719" s="8"/>
      <c r="SGM719" s="8"/>
      <c r="SGN719" s="8"/>
      <c r="SGO719" s="8"/>
      <c r="SGP719" s="8"/>
      <c r="SGQ719" s="8"/>
      <c r="SGR719" s="8"/>
      <c r="SGS719" s="8"/>
      <c r="SGT719" s="8"/>
      <c r="SGU719" s="8"/>
      <c r="SGV719" s="8"/>
      <c r="SGW719" s="8"/>
      <c r="SGX719" s="8"/>
      <c r="SGY719" s="8"/>
      <c r="SGZ719" s="8"/>
      <c r="SHA719" s="8"/>
      <c r="SHB719" s="8"/>
      <c r="SHC719" s="8"/>
      <c r="SHD719" s="8"/>
      <c r="SHE719" s="8"/>
      <c r="SHF719" s="8"/>
      <c r="SHG719" s="8"/>
      <c r="SHH719" s="8"/>
      <c r="SHI719" s="8"/>
      <c r="SHJ719" s="8"/>
      <c r="SHK719" s="8"/>
      <c r="SHL719" s="8"/>
      <c r="SHM719" s="8"/>
      <c r="SHN719" s="8"/>
      <c r="SHO719" s="8"/>
      <c r="SHP719" s="8"/>
      <c r="SHQ719" s="8"/>
      <c r="SHR719" s="8"/>
      <c r="SHS719" s="8"/>
      <c r="SHT719" s="8"/>
      <c r="SHU719" s="8"/>
      <c r="SHV719" s="8"/>
      <c r="SHW719" s="8"/>
      <c r="SHX719" s="8"/>
      <c r="SHY719" s="8"/>
      <c r="SHZ719" s="8"/>
      <c r="SIA719" s="8"/>
      <c r="SIB719" s="8"/>
      <c r="SIC719" s="8"/>
      <c r="SID719" s="8"/>
      <c r="SIE719" s="8"/>
      <c r="SIF719" s="8"/>
      <c r="SIG719" s="8"/>
      <c r="SIH719" s="8"/>
      <c r="SII719" s="8"/>
      <c r="SIJ719" s="8"/>
      <c r="SIK719" s="8"/>
      <c r="SIL719" s="8"/>
      <c r="SIM719" s="8"/>
      <c r="SIN719" s="8"/>
      <c r="SIO719" s="8"/>
      <c r="SIP719" s="8"/>
      <c r="SIQ719" s="8"/>
      <c r="SIR719" s="8"/>
      <c r="SIS719" s="8"/>
      <c r="SIT719" s="8"/>
      <c r="SIU719" s="8"/>
      <c r="SIV719" s="8"/>
      <c r="SIW719" s="8"/>
      <c r="SIX719" s="8"/>
      <c r="SIY719" s="8"/>
      <c r="SIZ719" s="8"/>
      <c r="SJA719" s="8"/>
      <c r="SJB719" s="8"/>
      <c r="SJC719" s="8"/>
      <c r="SJD719" s="8"/>
      <c r="SJE719" s="8"/>
      <c r="SJF719" s="8"/>
      <c r="SJG719" s="8"/>
      <c r="SJH719" s="8"/>
      <c r="SJI719" s="8"/>
      <c r="SJJ719" s="8"/>
      <c r="SJK719" s="8"/>
      <c r="SJL719" s="8"/>
      <c r="SJM719" s="8"/>
      <c r="SJN719" s="8"/>
      <c r="SJO719" s="8"/>
      <c r="SJP719" s="8"/>
      <c r="SJQ719" s="8"/>
      <c r="SJR719" s="8"/>
      <c r="SJS719" s="8"/>
      <c r="SJT719" s="8"/>
      <c r="SJU719" s="8"/>
      <c r="SJV719" s="8"/>
      <c r="SJW719" s="8"/>
      <c r="SJX719" s="8"/>
      <c r="SJY719" s="8"/>
      <c r="SJZ719" s="8"/>
      <c r="SKA719" s="8"/>
      <c r="SKB719" s="8"/>
      <c r="SKC719" s="8"/>
      <c r="SKD719" s="8"/>
      <c r="SKE719" s="8"/>
      <c r="SKF719" s="8"/>
      <c r="SKG719" s="8"/>
      <c r="SKH719" s="8"/>
      <c r="SKI719" s="8"/>
      <c r="SKJ719" s="8"/>
      <c r="SKK719" s="8"/>
      <c r="SKL719" s="8"/>
      <c r="SKM719" s="8"/>
      <c r="SKN719" s="8"/>
      <c r="SKO719" s="8"/>
      <c r="SKP719" s="8"/>
      <c r="SKQ719" s="8"/>
      <c r="SKR719" s="8"/>
      <c r="SKS719" s="8"/>
      <c r="SKT719" s="8"/>
      <c r="SKU719" s="8"/>
      <c r="SKV719" s="8"/>
      <c r="SKW719" s="8"/>
      <c r="SKX719" s="8"/>
      <c r="SKY719" s="8"/>
      <c r="SKZ719" s="8"/>
      <c r="SLA719" s="8"/>
      <c r="SLB719" s="8"/>
      <c r="SLC719" s="8"/>
      <c r="SLD719" s="8"/>
      <c r="SLE719" s="8"/>
      <c r="SLF719" s="8"/>
      <c r="SLG719" s="8"/>
      <c r="SLH719" s="8"/>
      <c r="SLI719" s="8"/>
      <c r="SLJ719" s="8"/>
      <c r="SLK719" s="8"/>
      <c r="SLL719" s="8"/>
      <c r="SLM719" s="8"/>
      <c r="SLN719" s="8"/>
      <c r="SLO719" s="8"/>
      <c r="SLP719" s="8"/>
      <c r="SLQ719" s="8"/>
      <c r="SLR719" s="8"/>
      <c r="SLS719" s="8"/>
      <c r="SLT719" s="8"/>
      <c r="SLU719" s="8"/>
      <c r="SLV719" s="8"/>
      <c r="SLW719" s="8"/>
      <c r="SLX719" s="8"/>
      <c r="SLY719" s="8"/>
      <c r="SLZ719" s="8"/>
      <c r="SMA719" s="8"/>
      <c r="SMB719" s="8"/>
      <c r="SMC719" s="8"/>
      <c r="SMD719" s="8"/>
      <c r="SME719" s="8"/>
      <c r="SMF719" s="8"/>
      <c r="SMG719" s="8"/>
      <c r="SMH719" s="8"/>
      <c r="SMI719" s="8"/>
      <c r="SMJ719" s="8"/>
      <c r="SMK719" s="8"/>
      <c r="SML719" s="8"/>
      <c r="SMM719" s="8"/>
      <c r="SMN719" s="8"/>
      <c r="SMO719" s="8"/>
      <c r="SMP719" s="8"/>
      <c r="SMQ719" s="8"/>
      <c r="SMR719" s="8"/>
      <c r="SMS719" s="8"/>
      <c r="SMT719" s="8"/>
      <c r="SMU719" s="8"/>
      <c r="SMV719" s="8"/>
      <c r="SMW719" s="8"/>
      <c r="SMX719" s="8"/>
      <c r="SMY719" s="8"/>
      <c r="SMZ719" s="8"/>
      <c r="SNA719" s="8"/>
      <c r="SNB719" s="8"/>
      <c r="SNC719" s="8"/>
      <c r="SND719" s="8"/>
      <c r="SNE719" s="8"/>
      <c r="SNF719" s="8"/>
      <c r="SNG719" s="8"/>
      <c r="SNH719" s="8"/>
      <c r="SNI719" s="8"/>
      <c r="SNJ719" s="8"/>
      <c r="SNK719" s="8"/>
      <c r="SNL719" s="8"/>
      <c r="SNM719" s="8"/>
      <c r="SNN719" s="8"/>
      <c r="SNO719" s="8"/>
      <c r="SNP719" s="8"/>
      <c r="SNQ719" s="8"/>
      <c r="SNR719" s="8"/>
      <c r="SNS719" s="8"/>
      <c r="SNT719" s="8"/>
      <c r="SNU719" s="8"/>
      <c r="SNV719" s="8"/>
      <c r="SNW719" s="8"/>
      <c r="SNX719" s="8"/>
      <c r="SNY719" s="8"/>
      <c r="SNZ719" s="8"/>
      <c r="SOA719" s="8"/>
      <c r="SOB719" s="8"/>
      <c r="SOC719" s="8"/>
      <c r="SOD719" s="8"/>
      <c r="SOE719" s="8"/>
      <c r="SOF719" s="8"/>
      <c r="SOG719" s="8"/>
      <c r="SOH719" s="8"/>
      <c r="SOI719" s="8"/>
      <c r="SOJ719" s="8"/>
      <c r="SOK719" s="8"/>
      <c r="SOL719" s="8"/>
      <c r="SOM719" s="8"/>
      <c r="SON719" s="8"/>
      <c r="SOO719" s="8"/>
      <c r="SOP719" s="8"/>
      <c r="SOQ719" s="8"/>
      <c r="SOR719" s="8"/>
      <c r="SOS719" s="8"/>
      <c r="SOT719" s="8"/>
      <c r="SOU719" s="8"/>
      <c r="SOV719" s="8"/>
      <c r="SOW719" s="8"/>
      <c r="SOX719" s="8"/>
      <c r="SOY719" s="8"/>
      <c r="SOZ719" s="8"/>
      <c r="SPA719" s="8"/>
      <c r="SPB719" s="8"/>
      <c r="SPC719" s="8"/>
      <c r="SPD719" s="8"/>
      <c r="SPE719" s="8"/>
      <c r="SPF719" s="8"/>
      <c r="SPG719" s="8"/>
      <c r="SPH719" s="8"/>
      <c r="SPI719" s="8"/>
      <c r="SPJ719" s="8"/>
      <c r="SPK719" s="8"/>
      <c r="SPL719" s="8"/>
      <c r="SPM719" s="8"/>
      <c r="SPN719" s="8"/>
      <c r="SPO719" s="8"/>
      <c r="SPP719" s="8"/>
      <c r="SPQ719" s="8"/>
      <c r="SPR719" s="8"/>
      <c r="SPS719" s="8"/>
      <c r="SPT719" s="8"/>
      <c r="SPU719" s="8"/>
      <c r="SPV719" s="8"/>
      <c r="SPW719" s="8"/>
      <c r="SPX719" s="8"/>
      <c r="SPY719" s="8"/>
      <c r="SPZ719" s="8"/>
      <c r="SQA719" s="8"/>
      <c r="SQB719" s="8"/>
      <c r="SQC719" s="8"/>
      <c r="SQD719" s="8"/>
      <c r="SQE719" s="8"/>
      <c r="SQF719" s="8"/>
      <c r="SQG719" s="8"/>
      <c r="SQH719" s="8"/>
      <c r="SQI719" s="8"/>
      <c r="SQJ719" s="8"/>
      <c r="SQK719" s="8"/>
      <c r="SQL719" s="8"/>
      <c r="SQM719" s="8"/>
      <c r="SQN719" s="8"/>
      <c r="SQO719" s="8"/>
      <c r="SQP719" s="8"/>
      <c r="SQQ719" s="8"/>
      <c r="SQR719" s="8"/>
      <c r="SQS719" s="8"/>
      <c r="SQT719" s="8"/>
      <c r="SQU719" s="8"/>
      <c r="SQV719" s="8"/>
      <c r="SQW719" s="8"/>
      <c r="SQX719" s="8"/>
      <c r="SQY719" s="8"/>
      <c r="SQZ719" s="8"/>
      <c r="SRA719" s="8"/>
      <c r="SRB719" s="8"/>
      <c r="SRC719" s="8"/>
      <c r="SRD719" s="8"/>
      <c r="SRE719" s="8"/>
      <c r="SRF719" s="8"/>
      <c r="SRG719" s="8"/>
      <c r="SRH719" s="8"/>
      <c r="SRI719" s="8"/>
      <c r="SRJ719" s="8"/>
      <c r="SRK719" s="8"/>
      <c r="SRL719" s="8"/>
      <c r="SRM719" s="8"/>
      <c r="SRN719" s="8"/>
      <c r="SRO719" s="8"/>
      <c r="SRP719" s="8"/>
      <c r="SRQ719" s="8"/>
      <c r="SRR719" s="8"/>
      <c r="SRS719" s="8"/>
      <c r="SRT719" s="8"/>
      <c r="SRU719" s="8"/>
      <c r="SRV719" s="8"/>
      <c r="SRW719" s="8"/>
      <c r="SRX719" s="8"/>
      <c r="SRY719" s="8"/>
      <c r="SRZ719" s="8"/>
      <c r="SSA719" s="8"/>
      <c r="SSB719" s="8"/>
      <c r="SSC719" s="8"/>
      <c r="SSD719" s="8"/>
      <c r="SSE719" s="8"/>
      <c r="SSF719" s="8"/>
      <c r="SSG719" s="8"/>
      <c r="SSH719" s="8"/>
      <c r="SSI719" s="8"/>
      <c r="SSJ719" s="8"/>
      <c r="SSK719" s="8"/>
      <c r="SSL719" s="8"/>
      <c r="SSM719" s="8"/>
      <c r="SSN719" s="8"/>
      <c r="SSO719" s="8"/>
      <c r="SSP719" s="8"/>
      <c r="SSQ719" s="8"/>
      <c r="SSR719" s="8"/>
      <c r="SSS719" s="8"/>
      <c r="SST719" s="8"/>
      <c r="SSU719" s="8"/>
      <c r="SSV719" s="8"/>
      <c r="SSW719" s="8"/>
      <c r="SSX719" s="8"/>
      <c r="SSY719" s="8"/>
      <c r="SSZ719" s="8"/>
      <c r="STA719" s="8"/>
      <c r="STB719" s="8"/>
      <c r="STC719" s="8"/>
      <c r="STD719" s="8"/>
      <c r="STE719" s="8"/>
      <c r="STF719" s="8"/>
      <c r="STG719" s="8"/>
      <c r="STH719" s="8"/>
      <c r="STI719" s="8"/>
      <c r="STJ719" s="8"/>
      <c r="STK719" s="8"/>
      <c r="STL719" s="8"/>
      <c r="STM719" s="8"/>
      <c r="STN719" s="8"/>
      <c r="STO719" s="8"/>
      <c r="STP719" s="8"/>
      <c r="STQ719" s="8"/>
      <c r="STR719" s="8"/>
      <c r="STS719" s="8"/>
      <c r="STT719" s="8"/>
      <c r="STU719" s="8"/>
      <c r="STV719" s="8"/>
      <c r="STW719" s="8"/>
      <c r="STX719" s="8"/>
      <c r="STY719" s="8"/>
      <c r="STZ719" s="8"/>
      <c r="SUA719" s="8"/>
      <c r="SUB719" s="8"/>
      <c r="SUC719" s="8"/>
      <c r="SUD719" s="8"/>
      <c r="SUE719" s="8"/>
      <c r="SUF719" s="8"/>
      <c r="SUG719" s="8"/>
      <c r="SUH719" s="8"/>
      <c r="SUI719" s="8"/>
      <c r="SUJ719" s="8"/>
      <c r="SUK719" s="8"/>
      <c r="SUL719" s="8"/>
      <c r="SUM719" s="8"/>
      <c r="SUN719" s="8"/>
      <c r="SUO719" s="8"/>
      <c r="SUP719" s="8"/>
      <c r="SUQ719" s="8"/>
      <c r="SUR719" s="8"/>
      <c r="SUS719" s="8"/>
      <c r="SUT719" s="8"/>
      <c r="SUU719" s="8"/>
      <c r="SUV719" s="8"/>
      <c r="SUW719" s="8"/>
      <c r="SUX719" s="8"/>
      <c r="SUY719" s="8"/>
      <c r="SUZ719" s="8"/>
      <c r="SVA719" s="8"/>
      <c r="SVB719" s="8"/>
      <c r="SVC719" s="8"/>
      <c r="SVD719" s="8"/>
      <c r="SVE719" s="8"/>
      <c r="SVF719" s="8"/>
      <c r="SVG719" s="8"/>
      <c r="SVH719" s="8"/>
      <c r="SVI719" s="8"/>
      <c r="SVJ719" s="8"/>
      <c r="SVK719" s="8"/>
      <c r="SVL719" s="8"/>
      <c r="SVM719" s="8"/>
      <c r="SVN719" s="8"/>
      <c r="SVO719" s="8"/>
      <c r="SVP719" s="8"/>
      <c r="SVQ719" s="8"/>
      <c r="SVR719" s="8"/>
      <c r="SVS719" s="8"/>
      <c r="SVT719" s="8"/>
      <c r="SVU719" s="8"/>
      <c r="SVV719" s="8"/>
      <c r="SVW719" s="8"/>
      <c r="SVX719" s="8"/>
      <c r="SVY719" s="8"/>
      <c r="SVZ719" s="8"/>
      <c r="SWA719" s="8"/>
      <c r="SWB719" s="8"/>
      <c r="SWC719" s="8"/>
      <c r="SWD719" s="8"/>
      <c r="SWE719" s="8"/>
      <c r="SWF719" s="8"/>
      <c r="SWG719" s="8"/>
      <c r="SWH719" s="8"/>
      <c r="SWI719" s="8"/>
      <c r="SWJ719" s="8"/>
      <c r="SWK719" s="8"/>
      <c r="SWL719" s="8"/>
      <c r="SWM719" s="8"/>
      <c r="SWN719" s="8"/>
      <c r="SWO719" s="8"/>
      <c r="SWP719" s="8"/>
      <c r="SWQ719" s="8"/>
      <c r="SWR719" s="8"/>
      <c r="SWS719" s="8"/>
      <c r="SWT719" s="8"/>
      <c r="SWU719" s="8"/>
      <c r="SWV719" s="8"/>
      <c r="SWW719" s="8"/>
      <c r="SWX719" s="8"/>
      <c r="SWY719" s="8"/>
      <c r="SWZ719" s="8"/>
      <c r="SXA719" s="8"/>
      <c r="SXB719" s="8"/>
      <c r="SXC719" s="8"/>
      <c r="SXD719" s="8"/>
      <c r="SXE719" s="8"/>
      <c r="SXF719" s="8"/>
      <c r="SXG719" s="8"/>
      <c r="SXH719" s="8"/>
      <c r="SXI719" s="8"/>
      <c r="SXJ719" s="8"/>
      <c r="SXK719" s="8"/>
      <c r="SXL719" s="8"/>
      <c r="SXM719" s="8"/>
      <c r="SXN719" s="8"/>
      <c r="SXO719" s="8"/>
      <c r="SXP719" s="8"/>
      <c r="SXQ719" s="8"/>
      <c r="SXR719" s="8"/>
      <c r="SXS719" s="8"/>
      <c r="SXT719" s="8"/>
      <c r="SXU719" s="8"/>
      <c r="SXV719" s="8"/>
      <c r="SXW719" s="8"/>
      <c r="SXX719" s="8"/>
      <c r="SXY719" s="8"/>
      <c r="SXZ719" s="8"/>
      <c r="SYA719" s="8"/>
      <c r="SYB719" s="8"/>
      <c r="SYC719" s="8"/>
      <c r="SYD719" s="8"/>
      <c r="SYE719" s="8"/>
      <c r="SYF719" s="8"/>
      <c r="SYG719" s="8"/>
      <c r="SYH719" s="8"/>
      <c r="SYI719" s="8"/>
      <c r="SYJ719" s="8"/>
      <c r="SYK719" s="8"/>
      <c r="SYL719" s="8"/>
      <c r="SYM719" s="8"/>
      <c r="SYN719" s="8"/>
      <c r="SYO719" s="8"/>
      <c r="SYP719" s="8"/>
      <c r="SYQ719" s="8"/>
      <c r="SYR719" s="8"/>
      <c r="SYS719" s="8"/>
      <c r="SYT719" s="8"/>
      <c r="SYU719" s="8"/>
      <c r="SYV719" s="8"/>
      <c r="SYW719" s="8"/>
      <c r="SYX719" s="8"/>
      <c r="SYY719" s="8"/>
      <c r="SYZ719" s="8"/>
      <c r="SZA719" s="8"/>
      <c r="SZB719" s="8"/>
      <c r="SZC719" s="8"/>
      <c r="SZD719" s="8"/>
      <c r="SZE719" s="8"/>
      <c r="SZF719" s="8"/>
      <c r="SZG719" s="8"/>
      <c r="SZH719" s="8"/>
      <c r="SZI719" s="8"/>
      <c r="SZJ719" s="8"/>
      <c r="SZK719" s="8"/>
      <c r="SZL719" s="8"/>
      <c r="SZM719" s="8"/>
      <c r="SZN719" s="8"/>
      <c r="SZO719" s="8"/>
      <c r="SZP719" s="8"/>
      <c r="SZQ719" s="8"/>
      <c r="SZR719" s="8"/>
      <c r="SZS719" s="8"/>
      <c r="SZT719" s="8"/>
      <c r="SZU719" s="8"/>
      <c r="SZV719" s="8"/>
      <c r="SZW719" s="8"/>
      <c r="SZX719" s="8"/>
      <c r="SZY719" s="8"/>
      <c r="SZZ719" s="8"/>
      <c r="TAA719" s="8"/>
      <c r="TAB719" s="8"/>
      <c r="TAC719" s="8"/>
      <c r="TAD719" s="8"/>
      <c r="TAE719" s="8"/>
      <c r="TAF719" s="8"/>
      <c r="TAG719" s="8"/>
      <c r="TAH719" s="8"/>
      <c r="TAI719" s="8"/>
      <c r="TAJ719" s="8"/>
      <c r="TAK719" s="8"/>
      <c r="TAL719" s="8"/>
      <c r="TAM719" s="8"/>
      <c r="TAN719" s="8"/>
      <c r="TAO719" s="8"/>
      <c r="TAP719" s="8"/>
      <c r="TAQ719" s="8"/>
      <c r="TAR719" s="8"/>
      <c r="TAS719" s="8"/>
      <c r="TAT719" s="8"/>
      <c r="TAU719" s="8"/>
      <c r="TAV719" s="8"/>
      <c r="TAW719" s="8"/>
      <c r="TAX719" s="8"/>
      <c r="TAY719" s="8"/>
      <c r="TAZ719" s="8"/>
      <c r="TBA719" s="8"/>
      <c r="TBB719" s="8"/>
      <c r="TBC719" s="8"/>
      <c r="TBD719" s="8"/>
      <c r="TBE719" s="8"/>
      <c r="TBF719" s="8"/>
      <c r="TBG719" s="8"/>
      <c r="TBH719" s="8"/>
      <c r="TBI719" s="8"/>
      <c r="TBJ719" s="8"/>
      <c r="TBK719" s="8"/>
      <c r="TBL719" s="8"/>
      <c r="TBM719" s="8"/>
      <c r="TBN719" s="8"/>
      <c r="TBO719" s="8"/>
      <c r="TBP719" s="8"/>
      <c r="TBQ719" s="8"/>
      <c r="TBR719" s="8"/>
      <c r="TBS719" s="8"/>
      <c r="TBT719" s="8"/>
      <c r="TBU719" s="8"/>
      <c r="TBV719" s="8"/>
      <c r="TBW719" s="8"/>
      <c r="TBX719" s="8"/>
      <c r="TBY719" s="8"/>
      <c r="TBZ719" s="8"/>
      <c r="TCA719" s="8"/>
      <c r="TCB719" s="8"/>
      <c r="TCC719" s="8"/>
      <c r="TCD719" s="8"/>
      <c r="TCE719" s="8"/>
      <c r="TCF719" s="8"/>
      <c r="TCG719" s="8"/>
      <c r="TCH719" s="8"/>
      <c r="TCI719" s="8"/>
      <c r="TCJ719" s="8"/>
      <c r="TCK719" s="8"/>
      <c r="TCL719" s="8"/>
      <c r="TCM719" s="8"/>
      <c r="TCN719" s="8"/>
      <c r="TCO719" s="8"/>
      <c r="TCP719" s="8"/>
      <c r="TCQ719" s="8"/>
      <c r="TCR719" s="8"/>
      <c r="TCS719" s="8"/>
      <c r="TCT719" s="8"/>
      <c r="TCU719" s="8"/>
      <c r="TCV719" s="8"/>
      <c r="TCW719" s="8"/>
      <c r="TCX719" s="8"/>
      <c r="TCY719" s="8"/>
      <c r="TCZ719" s="8"/>
      <c r="TDA719" s="8"/>
      <c r="TDB719" s="8"/>
      <c r="TDC719" s="8"/>
      <c r="TDD719" s="8"/>
      <c r="TDE719" s="8"/>
      <c r="TDF719" s="8"/>
      <c r="TDG719" s="8"/>
      <c r="TDH719" s="8"/>
      <c r="TDI719" s="8"/>
      <c r="TDJ719" s="8"/>
      <c r="TDK719" s="8"/>
      <c r="TDL719" s="8"/>
      <c r="TDM719" s="8"/>
      <c r="TDN719" s="8"/>
      <c r="TDO719" s="8"/>
      <c r="TDP719" s="8"/>
      <c r="TDQ719" s="8"/>
      <c r="TDR719" s="8"/>
      <c r="TDS719" s="8"/>
      <c r="TDT719" s="8"/>
      <c r="TDU719" s="8"/>
      <c r="TDV719" s="8"/>
      <c r="TDW719" s="8"/>
      <c r="TDX719" s="8"/>
      <c r="TDY719" s="8"/>
      <c r="TDZ719" s="8"/>
      <c r="TEA719" s="8"/>
      <c r="TEB719" s="8"/>
      <c r="TEC719" s="8"/>
      <c r="TED719" s="8"/>
      <c r="TEE719" s="8"/>
      <c r="TEF719" s="8"/>
      <c r="TEG719" s="8"/>
      <c r="TEH719" s="8"/>
      <c r="TEI719" s="8"/>
      <c r="TEJ719" s="8"/>
      <c r="TEK719" s="8"/>
      <c r="TEL719" s="8"/>
      <c r="TEM719" s="8"/>
      <c r="TEN719" s="8"/>
      <c r="TEO719" s="8"/>
      <c r="TEP719" s="8"/>
      <c r="TEQ719" s="8"/>
      <c r="TER719" s="8"/>
      <c r="TES719" s="8"/>
      <c r="TET719" s="8"/>
      <c r="TEU719" s="8"/>
      <c r="TEV719" s="8"/>
      <c r="TEW719" s="8"/>
      <c r="TEX719" s="8"/>
      <c r="TEY719" s="8"/>
      <c r="TEZ719" s="8"/>
      <c r="TFA719" s="8"/>
      <c r="TFB719" s="8"/>
      <c r="TFC719" s="8"/>
      <c r="TFD719" s="8"/>
      <c r="TFE719" s="8"/>
      <c r="TFF719" s="8"/>
      <c r="TFG719" s="8"/>
      <c r="TFH719" s="8"/>
      <c r="TFI719" s="8"/>
      <c r="TFJ719" s="8"/>
      <c r="TFK719" s="8"/>
      <c r="TFL719" s="8"/>
      <c r="TFM719" s="8"/>
      <c r="TFN719" s="8"/>
      <c r="TFO719" s="8"/>
      <c r="TFP719" s="8"/>
      <c r="TFQ719" s="8"/>
      <c r="TFR719" s="8"/>
      <c r="TFS719" s="8"/>
      <c r="TFT719" s="8"/>
      <c r="TFU719" s="8"/>
      <c r="TFV719" s="8"/>
      <c r="TFW719" s="8"/>
      <c r="TFX719" s="8"/>
      <c r="TFY719" s="8"/>
      <c r="TFZ719" s="8"/>
      <c r="TGA719" s="8"/>
      <c r="TGB719" s="8"/>
      <c r="TGC719" s="8"/>
      <c r="TGD719" s="8"/>
      <c r="TGE719" s="8"/>
      <c r="TGF719" s="8"/>
      <c r="TGG719" s="8"/>
      <c r="TGH719" s="8"/>
      <c r="TGI719" s="8"/>
      <c r="TGJ719" s="8"/>
      <c r="TGK719" s="8"/>
      <c r="TGL719" s="8"/>
      <c r="TGM719" s="8"/>
      <c r="TGN719" s="8"/>
      <c r="TGO719" s="8"/>
      <c r="TGP719" s="8"/>
      <c r="TGQ719" s="8"/>
      <c r="TGR719" s="8"/>
      <c r="TGS719" s="8"/>
      <c r="TGT719" s="8"/>
      <c r="TGU719" s="8"/>
      <c r="TGV719" s="8"/>
      <c r="TGW719" s="8"/>
      <c r="TGX719" s="8"/>
      <c r="TGY719" s="8"/>
      <c r="TGZ719" s="8"/>
      <c r="THA719" s="8"/>
      <c r="THB719" s="8"/>
      <c r="THC719" s="8"/>
      <c r="THD719" s="8"/>
      <c r="THE719" s="8"/>
      <c r="THF719" s="8"/>
      <c r="THG719" s="8"/>
      <c r="THH719" s="8"/>
      <c r="THI719" s="8"/>
      <c r="THJ719" s="8"/>
      <c r="THK719" s="8"/>
      <c r="THL719" s="8"/>
      <c r="THM719" s="8"/>
      <c r="THN719" s="8"/>
      <c r="THO719" s="8"/>
      <c r="THP719" s="8"/>
      <c r="THQ719" s="8"/>
      <c r="THR719" s="8"/>
      <c r="THS719" s="8"/>
      <c r="THT719" s="8"/>
      <c r="THU719" s="8"/>
      <c r="THV719" s="8"/>
      <c r="THW719" s="8"/>
      <c r="THX719" s="8"/>
      <c r="THY719" s="8"/>
      <c r="THZ719" s="8"/>
      <c r="TIA719" s="8"/>
      <c r="TIB719" s="8"/>
      <c r="TIC719" s="8"/>
      <c r="TID719" s="8"/>
      <c r="TIE719" s="8"/>
      <c r="TIF719" s="8"/>
      <c r="TIG719" s="8"/>
      <c r="TIH719" s="8"/>
      <c r="TII719" s="8"/>
      <c r="TIJ719" s="8"/>
      <c r="TIK719" s="8"/>
      <c r="TIL719" s="8"/>
      <c r="TIM719" s="8"/>
      <c r="TIN719" s="8"/>
      <c r="TIO719" s="8"/>
      <c r="TIP719" s="8"/>
      <c r="TIQ719" s="8"/>
      <c r="TIR719" s="8"/>
      <c r="TIS719" s="8"/>
      <c r="TIT719" s="8"/>
      <c r="TIU719" s="8"/>
      <c r="TIV719" s="8"/>
      <c r="TIW719" s="8"/>
      <c r="TIX719" s="8"/>
      <c r="TIY719" s="8"/>
      <c r="TIZ719" s="8"/>
      <c r="TJA719" s="8"/>
      <c r="TJB719" s="8"/>
      <c r="TJC719" s="8"/>
      <c r="TJD719" s="8"/>
      <c r="TJE719" s="8"/>
      <c r="TJF719" s="8"/>
      <c r="TJG719" s="8"/>
      <c r="TJH719" s="8"/>
      <c r="TJI719" s="8"/>
      <c r="TJJ719" s="8"/>
      <c r="TJK719" s="8"/>
      <c r="TJL719" s="8"/>
      <c r="TJM719" s="8"/>
      <c r="TJN719" s="8"/>
      <c r="TJO719" s="8"/>
      <c r="TJP719" s="8"/>
      <c r="TJQ719" s="8"/>
      <c r="TJR719" s="8"/>
      <c r="TJS719" s="8"/>
      <c r="TJT719" s="8"/>
      <c r="TJU719" s="8"/>
      <c r="TJV719" s="8"/>
      <c r="TJW719" s="8"/>
      <c r="TJX719" s="8"/>
      <c r="TJY719" s="8"/>
      <c r="TJZ719" s="8"/>
      <c r="TKA719" s="8"/>
      <c r="TKB719" s="8"/>
      <c r="TKC719" s="8"/>
      <c r="TKD719" s="8"/>
      <c r="TKE719" s="8"/>
      <c r="TKF719" s="8"/>
      <c r="TKG719" s="8"/>
      <c r="TKH719" s="8"/>
      <c r="TKI719" s="8"/>
      <c r="TKJ719" s="8"/>
      <c r="TKK719" s="8"/>
      <c r="TKL719" s="8"/>
      <c r="TKM719" s="8"/>
      <c r="TKN719" s="8"/>
      <c r="TKO719" s="8"/>
      <c r="TKP719" s="8"/>
      <c r="TKQ719" s="8"/>
      <c r="TKR719" s="8"/>
      <c r="TKS719" s="8"/>
      <c r="TKT719" s="8"/>
      <c r="TKU719" s="8"/>
      <c r="TKV719" s="8"/>
      <c r="TKW719" s="8"/>
      <c r="TKX719" s="8"/>
      <c r="TKY719" s="8"/>
      <c r="TKZ719" s="8"/>
      <c r="TLA719" s="8"/>
      <c r="TLB719" s="8"/>
      <c r="TLC719" s="8"/>
      <c r="TLD719" s="8"/>
      <c r="TLE719" s="8"/>
      <c r="TLF719" s="8"/>
      <c r="TLG719" s="8"/>
      <c r="TLH719" s="8"/>
      <c r="TLI719" s="8"/>
      <c r="TLJ719" s="8"/>
      <c r="TLK719" s="8"/>
      <c r="TLL719" s="8"/>
      <c r="TLM719" s="8"/>
      <c r="TLN719" s="8"/>
      <c r="TLO719" s="8"/>
      <c r="TLP719" s="8"/>
      <c r="TLQ719" s="8"/>
      <c r="TLR719" s="8"/>
      <c r="TLS719" s="8"/>
      <c r="TLT719" s="8"/>
      <c r="TLU719" s="8"/>
      <c r="TLV719" s="8"/>
      <c r="TLW719" s="8"/>
      <c r="TLX719" s="8"/>
      <c r="TLY719" s="8"/>
      <c r="TLZ719" s="8"/>
      <c r="TMA719" s="8"/>
      <c r="TMB719" s="8"/>
      <c r="TMC719" s="8"/>
      <c r="TMD719" s="8"/>
      <c r="TME719" s="8"/>
      <c r="TMF719" s="8"/>
      <c r="TMG719" s="8"/>
      <c r="TMH719" s="8"/>
      <c r="TMI719" s="8"/>
      <c r="TMJ719" s="8"/>
      <c r="TMK719" s="8"/>
      <c r="TML719" s="8"/>
      <c r="TMM719" s="8"/>
      <c r="TMN719" s="8"/>
      <c r="TMO719" s="8"/>
      <c r="TMP719" s="8"/>
      <c r="TMQ719" s="8"/>
      <c r="TMR719" s="8"/>
      <c r="TMS719" s="8"/>
      <c r="TMT719" s="8"/>
      <c r="TMU719" s="8"/>
      <c r="TMV719" s="8"/>
      <c r="TMW719" s="8"/>
      <c r="TMX719" s="8"/>
      <c r="TMY719" s="8"/>
      <c r="TMZ719" s="8"/>
      <c r="TNA719" s="8"/>
      <c r="TNB719" s="8"/>
      <c r="TNC719" s="8"/>
      <c r="TND719" s="8"/>
      <c r="TNE719" s="8"/>
      <c r="TNF719" s="8"/>
      <c r="TNG719" s="8"/>
      <c r="TNH719" s="8"/>
      <c r="TNI719" s="8"/>
      <c r="TNJ719" s="8"/>
      <c r="TNK719" s="8"/>
      <c r="TNL719" s="8"/>
      <c r="TNM719" s="8"/>
      <c r="TNN719" s="8"/>
      <c r="TNO719" s="8"/>
      <c r="TNP719" s="8"/>
      <c r="TNQ719" s="8"/>
      <c r="TNR719" s="8"/>
      <c r="TNS719" s="8"/>
      <c r="TNT719" s="8"/>
      <c r="TNU719" s="8"/>
      <c r="TNV719" s="8"/>
      <c r="TNW719" s="8"/>
      <c r="TNX719" s="8"/>
      <c r="TNY719" s="8"/>
      <c r="TNZ719" s="8"/>
      <c r="TOA719" s="8"/>
      <c r="TOB719" s="8"/>
      <c r="TOC719" s="8"/>
      <c r="TOD719" s="8"/>
      <c r="TOE719" s="8"/>
      <c r="TOF719" s="8"/>
      <c r="TOG719" s="8"/>
      <c r="TOH719" s="8"/>
      <c r="TOI719" s="8"/>
      <c r="TOJ719" s="8"/>
      <c r="TOK719" s="8"/>
      <c r="TOL719" s="8"/>
      <c r="TOM719" s="8"/>
      <c r="TON719" s="8"/>
      <c r="TOO719" s="8"/>
      <c r="TOP719" s="8"/>
      <c r="TOQ719" s="8"/>
      <c r="TOR719" s="8"/>
      <c r="TOS719" s="8"/>
      <c r="TOT719" s="8"/>
      <c r="TOU719" s="8"/>
      <c r="TOV719" s="8"/>
      <c r="TOW719" s="8"/>
      <c r="TOX719" s="8"/>
      <c r="TOY719" s="8"/>
      <c r="TOZ719" s="8"/>
      <c r="TPA719" s="8"/>
      <c r="TPB719" s="8"/>
      <c r="TPC719" s="8"/>
      <c r="TPD719" s="8"/>
      <c r="TPE719" s="8"/>
      <c r="TPF719" s="8"/>
      <c r="TPG719" s="8"/>
      <c r="TPH719" s="8"/>
      <c r="TPI719" s="8"/>
      <c r="TPJ719" s="8"/>
      <c r="TPK719" s="8"/>
      <c r="TPL719" s="8"/>
      <c r="TPM719" s="8"/>
      <c r="TPN719" s="8"/>
      <c r="TPO719" s="8"/>
      <c r="TPP719" s="8"/>
      <c r="TPQ719" s="8"/>
      <c r="TPR719" s="8"/>
      <c r="TPS719" s="8"/>
      <c r="TPT719" s="8"/>
      <c r="TPU719" s="8"/>
      <c r="TPV719" s="8"/>
      <c r="TPW719" s="8"/>
      <c r="TPX719" s="8"/>
      <c r="TPY719" s="8"/>
      <c r="TPZ719" s="8"/>
      <c r="TQA719" s="8"/>
      <c r="TQB719" s="8"/>
      <c r="TQC719" s="8"/>
      <c r="TQD719" s="8"/>
      <c r="TQE719" s="8"/>
      <c r="TQF719" s="8"/>
      <c r="TQG719" s="8"/>
      <c r="TQH719" s="8"/>
      <c r="TQI719" s="8"/>
      <c r="TQJ719" s="8"/>
      <c r="TQK719" s="8"/>
      <c r="TQL719" s="8"/>
      <c r="TQM719" s="8"/>
      <c r="TQN719" s="8"/>
      <c r="TQO719" s="8"/>
      <c r="TQP719" s="8"/>
      <c r="TQQ719" s="8"/>
      <c r="TQR719" s="8"/>
      <c r="TQS719" s="8"/>
      <c r="TQT719" s="8"/>
      <c r="TQU719" s="8"/>
      <c r="TQV719" s="8"/>
      <c r="TQW719" s="8"/>
      <c r="TQX719" s="8"/>
      <c r="TQY719" s="8"/>
      <c r="TQZ719" s="8"/>
      <c r="TRA719" s="8"/>
      <c r="TRB719" s="8"/>
      <c r="TRC719" s="8"/>
      <c r="TRD719" s="8"/>
      <c r="TRE719" s="8"/>
      <c r="TRF719" s="8"/>
      <c r="TRG719" s="8"/>
      <c r="TRH719" s="8"/>
      <c r="TRI719" s="8"/>
      <c r="TRJ719" s="8"/>
      <c r="TRK719" s="8"/>
      <c r="TRL719" s="8"/>
      <c r="TRM719" s="8"/>
      <c r="TRN719" s="8"/>
      <c r="TRO719" s="8"/>
      <c r="TRP719" s="8"/>
      <c r="TRQ719" s="8"/>
      <c r="TRR719" s="8"/>
      <c r="TRS719" s="8"/>
      <c r="TRT719" s="8"/>
      <c r="TRU719" s="8"/>
      <c r="TRV719" s="8"/>
      <c r="TRW719" s="8"/>
      <c r="TRX719" s="8"/>
      <c r="TRY719" s="8"/>
      <c r="TRZ719" s="8"/>
      <c r="TSA719" s="8"/>
      <c r="TSB719" s="8"/>
      <c r="TSC719" s="8"/>
      <c r="TSD719" s="8"/>
      <c r="TSE719" s="8"/>
      <c r="TSF719" s="8"/>
      <c r="TSG719" s="8"/>
      <c r="TSH719" s="8"/>
      <c r="TSI719" s="8"/>
      <c r="TSJ719" s="8"/>
      <c r="TSK719" s="8"/>
      <c r="TSL719" s="8"/>
      <c r="TSM719" s="8"/>
      <c r="TSN719" s="8"/>
      <c r="TSO719" s="8"/>
      <c r="TSP719" s="8"/>
      <c r="TSQ719" s="8"/>
      <c r="TSR719" s="8"/>
      <c r="TSS719" s="8"/>
      <c r="TST719" s="8"/>
      <c r="TSU719" s="8"/>
      <c r="TSV719" s="8"/>
      <c r="TSW719" s="8"/>
      <c r="TSX719" s="8"/>
      <c r="TSY719" s="8"/>
      <c r="TSZ719" s="8"/>
      <c r="TTA719" s="8"/>
      <c r="TTB719" s="8"/>
      <c r="TTC719" s="8"/>
      <c r="TTD719" s="8"/>
      <c r="TTE719" s="8"/>
      <c r="TTF719" s="8"/>
      <c r="TTG719" s="8"/>
      <c r="TTH719" s="8"/>
      <c r="TTI719" s="8"/>
      <c r="TTJ719" s="8"/>
      <c r="TTK719" s="8"/>
      <c r="TTL719" s="8"/>
      <c r="TTM719" s="8"/>
      <c r="TTN719" s="8"/>
      <c r="TTO719" s="8"/>
      <c r="TTP719" s="8"/>
      <c r="TTQ719" s="8"/>
      <c r="TTR719" s="8"/>
      <c r="TTS719" s="8"/>
      <c r="TTT719" s="8"/>
      <c r="TTU719" s="8"/>
      <c r="TTV719" s="8"/>
      <c r="TTW719" s="8"/>
      <c r="TTX719" s="8"/>
      <c r="TTY719" s="8"/>
      <c r="TTZ719" s="8"/>
      <c r="TUA719" s="8"/>
      <c r="TUB719" s="8"/>
      <c r="TUC719" s="8"/>
      <c r="TUD719" s="8"/>
      <c r="TUE719" s="8"/>
      <c r="TUF719" s="8"/>
      <c r="TUG719" s="8"/>
      <c r="TUH719" s="8"/>
      <c r="TUI719" s="8"/>
      <c r="TUJ719" s="8"/>
      <c r="TUK719" s="8"/>
      <c r="TUL719" s="8"/>
      <c r="TUM719" s="8"/>
      <c r="TUN719" s="8"/>
      <c r="TUO719" s="8"/>
      <c r="TUP719" s="8"/>
      <c r="TUQ719" s="8"/>
      <c r="TUR719" s="8"/>
      <c r="TUS719" s="8"/>
      <c r="TUT719" s="8"/>
      <c r="TUU719" s="8"/>
      <c r="TUV719" s="8"/>
      <c r="TUW719" s="8"/>
      <c r="TUX719" s="8"/>
      <c r="TUY719" s="8"/>
      <c r="TUZ719" s="8"/>
      <c r="TVA719" s="8"/>
      <c r="TVB719" s="8"/>
      <c r="TVC719" s="8"/>
      <c r="TVD719" s="8"/>
      <c r="TVE719" s="8"/>
      <c r="TVF719" s="8"/>
      <c r="TVG719" s="8"/>
      <c r="TVH719" s="8"/>
      <c r="TVI719" s="8"/>
      <c r="TVJ719" s="8"/>
      <c r="TVK719" s="8"/>
      <c r="TVL719" s="8"/>
      <c r="TVM719" s="8"/>
      <c r="TVN719" s="8"/>
      <c r="TVO719" s="8"/>
      <c r="TVP719" s="8"/>
      <c r="TVQ719" s="8"/>
      <c r="TVR719" s="8"/>
      <c r="TVS719" s="8"/>
      <c r="TVT719" s="8"/>
      <c r="TVU719" s="8"/>
      <c r="TVV719" s="8"/>
      <c r="TVW719" s="8"/>
      <c r="TVX719" s="8"/>
      <c r="TVY719" s="8"/>
      <c r="TVZ719" s="8"/>
      <c r="TWA719" s="8"/>
      <c r="TWB719" s="8"/>
      <c r="TWC719" s="8"/>
      <c r="TWD719" s="8"/>
      <c r="TWE719" s="8"/>
      <c r="TWF719" s="8"/>
      <c r="TWG719" s="8"/>
      <c r="TWH719" s="8"/>
      <c r="TWI719" s="8"/>
      <c r="TWJ719" s="8"/>
      <c r="TWK719" s="8"/>
      <c r="TWL719" s="8"/>
      <c r="TWM719" s="8"/>
      <c r="TWN719" s="8"/>
      <c r="TWO719" s="8"/>
      <c r="TWP719" s="8"/>
      <c r="TWQ719" s="8"/>
      <c r="TWR719" s="8"/>
      <c r="TWS719" s="8"/>
      <c r="TWT719" s="8"/>
      <c r="TWU719" s="8"/>
      <c r="TWV719" s="8"/>
      <c r="TWW719" s="8"/>
      <c r="TWX719" s="8"/>
      <c r="TWY719" s="8"/>
      <c r="TWZ719" s="8"/>
      <c r="TXA719" s="8"/>
      <c r="TXB719" s="8"/>
      <c r="TXC719" s="8"/>
      <c r="TXD719" s="8"/>
      <c r="TXE719" s="8"/>
      <c r="TXF719" s="8"/>
      <c r="TXG719" s="8"/>
      <c r="TXH719" s="8"/>
      <c r="TXI719" s="8"/>
      <c r="TXJ719" s="8"/>
      <c r="TXK719" s="8"/>
      <c r="TXL719" s="8"/>
      <c r="TXM719" s="8"/>
      <c r="TXN719" s="8"/>
      <c r="TXO719" s="8"/>
      <c r="TXP719" s="8"/>
      <c r="TXQ719" s="8"/>
      <c r="TXR719" s="8"/>
      <c r="TXS719" s="8"/>
      <c r="TXT719" s="8"/>
      <c r="TXU719" s="8"/>
      <c r="TXV719" s="8"/>
      <c r="TXW719" s="8"/>
      <c r="TXX719" s="8"/>
      <c r="TXY719" s="8"/>
      <c r="TXZ719" s="8"/>
      <c r="TYA719" s="8"/>
      <c r="TYB719" s="8"/>
      <c r="TYC719" s="8"/>
      <c r="TYD719" s="8"/>
      <c r="TYE719" s="8"/>
      <c r="TYF719" s="8"/>
      <c r="TYG719" s="8"/>
      <c r="TYH719" s="8"/>
      <c r="TYI719" s="8"/>
      <c r="TYJ719" s="8"/>
      <c r="TYK719" s="8"/>
      <c r="TYL719" s="8"/>
      <c r="TYM719" s="8"/>
      <c r="TYN719" s="8"/>
      <c r="TYO719" s="8"/>
      <c r="TYP719" s="8"/>
      <c r="TYQ719" s="8"/>
      <c r="TYR719" s="8"/>
      <c r="TYS719" s="8"/>
      <c r="TYT719" s="8"/>
      <c r="TYU719" s="8"/>
      <c r="TYV719" s="8"/>
      <c r="TYW719" s="8"/>
      <c r="TYX719" s="8"/>
      <c r="TYY719" s="8"/>
      <c r="TYZ719" s="8"/>
      <c r="TZA719" s="8"/>
      <c r="TZB719" s="8"/>
      <c r="TZC719" s="8"/>
      <c r="TZD719" s="8"/>
      <c r="TZE719" s="8"/>
      <c r="TZF719" s="8"/>
      <c r="TZG719" s="8"/>
      <c r="TZH719" s="8"/>
      <c r="TZI719" s="8"/>
      <c r="TZJ719" s="8"/>
      <c r="TZK719" s="8"/>
      <c r="TZL719" s="8"/>
      <c r="TZM719" s="8"/>
      <c r="TZN719" s="8"/>
      <c r="TZO719" s="8"/>
      <c r="TZP719" s="8"/>
      <c r="TZQ719" s="8"/>
      <c r="TZR719" s="8"/>
      <c r="TZS719" s="8"/>
      <c r="TZT719" s="8"/>
      <c r="TZU719" s="8"/>
      <c r="TZV719" s="8"/>
      <c r="TZW719" s="8"/>
      <c r="TZX719" s="8"/>
      <c r="TZY719" s="8"/>
      <c r="TZZ719" s="8"/>
      <c r="UAA719" s="8"/>
      <c r="UAB719" s="8"/>
      <c r="UAC719" s="8"/>
      <c r="UAD719" s="8"/>
      <c r="UAE719" s="8"/>
      <c r="UAF719" s="8"/>
      <c r="UAG719" s="8"/>
      <c r="UAH719" s="8"/>
      <c r="UAI719" s="8"/>
      <c r="UAJ719" s="8"/>
      <c r="UAK719" s="8"/>
      <c r="UAL719" s="8"/>
      <c r="UAM719" s="8"/>
      <c r="UAN719" s="8"/>
      <c r="UAO719" s="8"/>
      <c r="UAP719" s="8"/>
      <c r="UAQ719" s="8"/>
      <c r="UAR719" s="8"/>
      <c r="UAS719" s="8"/>
      <c r="UAT719" s="8"/>
      <c r="UAU719" s="8"/>
      <c r="UAV719" s="8"/>
      <c r="UAW719" s="8"/>
      <c r="UAX719" s="8"/>
      <c r="UAY719" s="8"/>
      <c r="UAZ719" s="8"/>
      <c r="UBA719" s="8"/>
      <c r="UBB719" s="8"/>
      <c r="UBC719" s="8"/>
      <c r="UBD719" s="8"/>
      <c r="UBE719" s="8"/>
      <c r="UBF719" s="8"/>
      <c r="UBG719" s="8"/>
      <c r="UBH719" s="8"/>
      <c r="UBI719" s="8"/>
      <c r="UBJ719" s="8"/>
      <c r="UBK719" s="8"/>
      <c r="UBL719" s="8"/>
      <c r="UBM719" s="8"/>
      <c r="UBN719" s="8"/>
      <c r="UBO719" s="8"/>
      <c r="UBP719" s="8"/>
      <c r="UBQ719" s="8"/>
      <c r="UBR719" s="8"/>
      <c r="UBS719" s="8"/>
      <c r="UBT719" s="8"/>
      <c r="UBU719" s="8"/>
      <c r="UBV719" s="8"/>
      <c r="UBW719" s="8"/>
      <c r="UBX719" s="8"/>
      <c r="UBY719" s="8"/>
      <c r="UBZ719" s="8"/>
      <c r="UCA719" s="8"/>
      <c r="UCB719" s="8"/>
      <c r="UCC719" s="8"/>
      <c r="UCD719" s="8"/>
      <c r="UCE719" s="8"/>
      <c r="UCF719" s="8"/>
      <c r="UCG719" s="8"/>
      <c r="UCH719" s="8"/>
      <c r="UCI719" s="8"/>
      <c r="UCJ719" s="8"/>
      <c r="UCK719" s="8"/>
      <c r="UCL719" s="8"/>
      <c r="UCM719" s="8"/>
      <c r="UCN719" s="8"/>
      <c r="UCO719" s="8"/>
      <c r="UCP719" s="8"/>
      <c r="UCQ719" s="8"/>
      <c r="UCR719" s="8"/>
      <c r="UCS719" s="8"/>
      <c r="UCT719" s="8"/>
      <c r="UCU719" s="8"/>
      <c r="UCV719" s="8"/>
      <c r="UCW719" s="8"/>
      <c r="UCX719" s="8"/>
      <c r="UCY719" s="8"/>
      <c r="UCZ719" s="8"/>
      <c r="UDA719" s="8"/>
      <c r="UDB719" s="8"/>
      <c r="UDC719" s="8"/>
      <c r="UDD719" s="8"/>
      <c r="UDE719" s="8"/>
      <c r="UDF719" s="8"/>
      <c r="UDG719" s="8"/>
      <c r="UDH719" s="8"/>
      <c r="UDI719" s="8"/>
      <c r="UDJ719" s="8"/>
      <c r="UDK719" s="8"/>
      <c r="UDL719" s="8"/>
      <c r="UDM719" s="8"/>
      <c r="UDN719" s="8"/>
      <c r="UDO719" s="8"/>
      <c r="UDP719" s="8"/>
      <c r="UDQ719" s="8"/>
      <c r="UDR719" s="8"/>
      <c r="UDS719" s="8"/>
      <c r="UDT719" s="8"/>
      <c r="UDU719" s="8"/>
      <c r="UDV719" s="8"/>
      <c r="UDW719" s="8"/>
      <c r="UDX719" s="8"/>
      <c r="UDY719" s="8"/>
      <c r="UDZ719" s="8"/>
      <c r="UEA719" s="8"/>
      <c r="UEB719" s="8"/>
      <c r="UEC719" s="8"/>
      <c r="UED719" s="8"/>
      <c r="UEE719" s="8"/>
      <c r="UEF719" s="8"/>
      <c r="UEG719" s="8"/>
      <c r="UEH719" s="8"/>
      <c r="UEI719" s="8"/>
      <c r="UEJ719" s="8"/>
      <c r="UEK719" s="8"/>
      <c r="UEL719" s="8"/>
      <c r="UEM719" s="8"/>
      <c r="UEN719" s="8"/>
      <c r="UEO719" s="8"/>
      <c r="UEP719" s="8"/>
      <c r="UEQ719" s="8"/>
      <c r="UER719" s="8"/>
      <c r="UES719" s="8"/>
      <c r="UET719" s="8"/>
      <c r="UEU719" s="8"/>
      <c r="UEV719" s="8"/>
      <c r="UEW719" s="8"/>
      <c r="UEX719" s="8"/>
      <c r="UEY719" s="8"/>
      <c r="UEZ719" s="8"/>
      <c r="UFA719" s="8"/>
      <c r="UFB719" s="8"/>
      <c r="UFC719" s="8"/>
      <c r="UFD719" s="8"/>
      <c r="UFE719" s="8"/>
      <c r="UFF719" s="8"/>
      <c r="UFG719" s="8"/>
      <c r="UFH719" s="8"/>
      <c r="UFI719" s="8"/>
      <c r="UFJ719" s="8"/>
      <c r="UFK719" s="8"/>
      <c r="UFL719" s="8"/>
      <c r="UFM719" s="8"/>
      <c r="UFN719" s="8"/>
      <c r="UFO719" s="8"/>
      <c r="UFP719" s="8"/>
      <c r="UFQ719" s="8"/>
      <c r="UFR719" s="8"/>
      <c r="UFS719" s="8"/>
      <c r="UFT719" s="8"/>
      <c r="UFU719" s="8"/>
      <c r="UFV719" s="8"/>
      <c r="UFW719" s="8"/>
      <c r="UFX719" s="8"/>
      <c r="UFY719" s="8"/>
      <c r="UFZ719" s="8"/>
      <c r="UGA719" s="8"/>
      <c r="UGB719" s="8"/>
      <c r="UGC719" s="8"/>
      <c r="UGD719" s="8"/>
      <c r="UGE719" s="8"/>
      <c r="UGF719" s="8"/>
      <c r="UGG719" s="8"/>
      <c r="UGH719" s="8"/>
      <c r="UGI719" s="8"/>
      <c r="UGJ719" s="8"/>
      <c r="UGK719" s="8"/>
      <c r="UGL719" s="8"/>
      <c r="UGM719" s="8"/>
      <c r="UGN719" s="8"/>
      <c r="UGO719" s="8"/>
      <c r="UGP719" s="8"/>
      <c r="UGQ719" s="8"/>
      <c r="UGR719" s="8"/>
      <c r="UGS719" s="8"/>
      <c r="UGT719" s="8"/>
      <c r="UGU719" s="8"/>
      <c r="UGV719" s="8"/>
      <c r="UGW719" s="8"/>
      <c r="UGX719" s="8"/>
      <c r="UGY719" s="8"/>
      <c r="UGZ719" s="8"/>
      <c r="UHA719" s="8"/>
      <c r="UHB719" s="8"/>
      <c r="UHC719" s="8"/>
      <c r="UHD719" s="8"/>
      <c r="UHE719" s="8"/>
      <c r="UHF719" s="8"/>
      <c r="UHG719" s="8"/>
      <c r="UHH719" s="8"/>
      <c r="UHI719" s="8"/>
      <c r="UHJ719" s="8"/>
      <c r="UHK719" s="8"/>
      <c r="UHL719" s="8"/>
      <c r="UHM719" s="8"/>
      <c r="UHN719" s="8"/>
      <c r="UHO719" s="8"/>
      <c r="UHP719" s="8"/>
      <c r="UHQ719" s="8"/>
      <c r="UHR719" s="8"/>
      <c r="UHS719" s="8"/>
      <c r="UHT719" s="8"/>
      <c r="UHU719" s="8"/>
      <c r="UHV719" s="8"/>
      <c r="UHW719" s="8"/>
      <c r="UHX719" s="8"/>
      <c r="UHY719" s="8"/>
      <c r="UHZ719" s="8"/>
      <c r="UIA719" s="8"/>
      <c r="UIB719" s="8"/>
      <c r="UIC719" s="8"/>
      <c r="UID719" s="8"/>
      <c r="UIE719" s="8"/>
      <c r="UIF719" s="8"/>
      <c r="UIG719" s="8"/>
      <c r="UIH719" s="8"/>
      <c r="UII719" s="8"/>
      <c r="UIJ719" s="8"/>
      <c r="UIK719" s="8"/>
      <c r="UIL719" s="8"/>
      <c r="UIM719" s="8"/>
      <c r="UIN719" s="8"/>
      <c r="UIO719" s="8"/>
      <c r="UIP719" s="8"/>
      <c r="UIQ719" s="8"/>
      <c r="UIR719" s="8"/>
      <c r="UIS719" s="8"/>
      <c r="UIT719" s="8"/>
      <c r="UIU719" s="8"/>
      <c r="UIV719" s="8"/>
      <c r="UIW719" s="8"/>
      <c r="UIX719" s="8"/>
      <c r="UIY719" s="8"/>
      <c r="UIZ719" s="8"/>
      <c r="UJA719" s="8"/>
      <c r="UJB719" s="8"/>
      <c r="UJC719" s="8"/>
      <c r="UJD719" s="8"/>
      <c r="UJE719" s="8"/>
      <c r="UJF719" s="8"/>
      <c r="UJG719" s="8"/>
      <c r="UJH719" s="8"/>
      <c r="UJI719" s="8"/>
      <c r="UJJ719" s="8"/>
      <c r="UJK719" s="8"/>
      <c r="UJL719" s="8"/>
      <c r="UJM719" s="8"/>
      <c r="UJN719" s="8"/>
      <c r="UJO719" s="8"/>
      <c r="UJP719" s="8"/>
      <c r="UJQ719" s="8"/>
      <c r="UJR719" s="8"/>
      <c r="UJS719" s="8"/>
      <c r="UJT719" s="8"/>
      <c r="UJU719" s="8"/>
      <c r="UJV719" s="8"/>
      <c r="UJW719" s="8"/>
      <c r="UJX719" s="8"/>
      <c r="UJY719" s="8"/>
      <c r="UJZ719" s="8"/>
      <c r="UKA719" s="8"/>
      <c r="UKB719" s="8"/>
      <c r="UKC719" s="8"/>
      <c r="UKD719" s="8"/>
      <c r="UKE719" s="8"/>
      <c r="UKF719" s="8"/>
      <c r="UKG719" s="8"/>
      <c r="UKH719" s="8"/>
      <c r="UKI719" s="8"/>
      <c r="UKJ719" s="8"/>
      <c r="UKK719" s="8"/>
      <c r="UKL719" s="8"/>
      <c r="UKM719" s="8"/>
      <c r="UKN719" s="8"/>
      <c r="UKO719" s="8"/>
      <c r="UKP719" s="8"/>
      <c r="UKQ719" s="8"/>
      <c r="UKR719" s="8"/>
      <c r="UKS719" s="8"/>
      <c r="UKT719" s="8"/>
      <c r="UKU719" s="8"/>
      <c r="UKV719" s="8"/>
      <c r="UKW719" s="8"/>
      <c r="UKX719" s="8"/>
      <c r="UKY719" s="8"/>
      <c r="UKZ719" s="8"/>
      <c r="ULA719" s="8"/>
      <c r="ULB719" s="8"/>
      <c r="ULC719" s="8"/>
      <c r="ULD719" s="8"/>
      <c r="ULE719" s="8"/>
      <c r="ULF719" s="8"/>
      <c r="ULG719" s="8"/>
      <c r="ULH719" s="8"/>
      <c r="ULI719" s="8"/>
      <c r="ULJ719" s="8"/>
      <c r="ULK719" s="8"/>
      <c r="ULL719" s="8"/>
      <c r="ULM719" s="8"/>
      <c r="ULN719" s="8"/>
      <c r="ULO719" s="8"/>
      <c r="ULP719" s="8"/>
      <c r="ULQ719" s="8"/>
      <c r="ULR719" s="8"/>
      <c r="ULS719" s="8"/>
      <c r="ULT719" s="8"/>
      <c r="ULU719" s="8"/>
      <c r="ULV719" s="8"/>
      <c r="ULW719" s="8"/>
      <c r="ULX719" s="8"/>
      <c r="ULY719" s="8"/>
      <c r="ULZ719" s="8"/>
      <c r="UMA719" s="8"/>
      <c r="UMB719" s="8"/>
      <c r="UMC719" s="8"/>
      <c r="UMD719" s="8"/>
      <c r="UME719" s="8"/>
      <c r="UMF719" s="8"/>
      <c r="UMG719" s="8"/>
      <c r="UMH719" s="8"/>
      <c r="UMI719" s="8"/>
      <c r="UMJ719" s="8"/>
      <c r="UMK719" s="8"/>
      <c r="UML719" s="8"/>
      <c r="UMM719" s="8"/>
      <c r="UMN719" s="8"/>
      <c r="UMO719" s="8"/>
      <c r="UMP719" s="8"/>
      <c r="UMQ719" s="8"/>
      <c r="UMR719" s="8"/>
      <c r="UMS719" s="8"/>
      <c r="UMT719" s="8"/>
      <c r="UMU719" s="8"/>
      <c r="UMV719" s="8"/>
      <c r="UMW719" s="8"/>
      <c r="UMX719" s="8"/>
      <c r="UMY719" s="8"/>
      <c r="UMZ719" s="8"/>
      <c r="UNA719" s="8"/>
      <c r="UNB719" s="8"/>
      <c r="UNC719" s="8"/>
      <c r="UND719" s="8"/>
      <c r="UNE719" s="8"/>
      <c r="UNF719" s="8"/>
      <c r="UNG719" s="8"/>
      <c r="UNH719" s="8"/>
      <c r="UNI719" s="8"/>
      <c r="UNJ719" s="8"/>
      <c r="UNK719" s="8"/>
      <c r="UNL719" s="8"/>
      <c r="UNM719" s="8"/>
      <c r="UNN719" s="8"/>
      <c r="UNO719" s="8"/>
      <c r="UNP719" s="8"/>
      <c r="UNQ719" s="8"/>
      <c r="UNR719" s="8"/>
      <c r="UNS719" s="8"/>
      <c r="UNT719" s="8"/>
      <c r="UNU719" s="8"/>
      <c r="UNV719" s="8"/>
      <c r="UNW719" s="8"/>
      <c r="UNX719" s="8"/>
      <c r="UNY719" s="8"/>
      <c r="UNZ719" s="8"/>
      <c r="UOA719" s="8"/>
      <c r="UOB719" s="8"/>
      <c r="UOC719" s="8"/>
      <c r="UOD719" s="8"/>
      <c r="UOE719" s="8"/>
      <c r="UOF719" s="8"/>
      <c r="UOG719" s="8"/>
      <c r="UOH719" s="8"/>
      <c r="UOI719" s="8"/>
      <c r="UOJ719" s="8"/>
      <c r="UOK719" s="8"/>
      <c r="UOL719" s="8"/>
      <c r="UOM719" s="8"/>
      <c r="UON719" s="8"/>
      <c r="UOO719" s="8"/>
      <c r="UOP719" s="8"/>
      <c r="UOQ719" s="8"/>
      <c r="UOR719" s="8"/>
      <c r="UOS719" s="8"/>
      <c r="UOT719" s="8"/>
      <c r="UOU719" s="8"/>
      <c r="UOV719" s="8"/>
      <c r="UOW719" s="8"/>
      <c r="UOX719" s="8"/>
      <c r="UOY719" s="8"/>
      <c r="UOZ719" s="8"/>
      <c r="UPA719" s="8"/>
      <c r="UPB719" s="8"/>
      <c r="UPC719" s="8"/>
      <c r="UPD719" s="8"/>
      <c r="UPE719" s="8"/>
      <c r="UPF719" s="8"/>
      <c r="UPG719" s="8"/>
      <c r="UPH719" s="8"/>
      <c r="UPI719" s="8"/>
      <c r="UPJ719" s="8"/>
      <c r="UPK719" s="8"/>
      <c r="UPL719" s="8"/>
      <c r="UPM719" s="8"/>
      <c r="UPN719" s="8"/>
      <c r="UPO719" s="8"/>
      <c r="UPP719" s="8"/>
      <c r="UPQ719" s="8"/>
      <c r="UPR719" s="8"/>
      <c r="UPS719" s="8"/>
      <c r="UPT719" s="8"/>
      <c r="UPU719" s="8"/>
      <c r="UPV719" s="8"/>
      <c r="UPW719" s="8"/>
      <c r="UPX719" s="8"/>
      <c r="UPY719" s="8"/>
      <c r="UPZ719" s="8"/>
      <c r="UQA719" s="8"/>
      <c r="UQB719" s="8"/>
      <c r="UQC719" s="8"/>
      <c r="UQD719" s="8"/>
      <c r="UQE719" s="8"/>
      <c r="UQF719" s="8"/>
      <c r="UQG719" s="8"/>
      <c r="UQH719" s="8"/>
      <c r="UQI719" s="8"/>
      <c r="UQJ719" s="8"/>
      <c r="UQK719" s="8"/>
      <c r="UQL719" s="8"/>
      <c r="UQM719" s="8"/>
      <c r="UQN719" s="8"/>
      <c r="UQO719" s="8"/>
      <c r="UQP719" s="8"/>
      <c r="UQQ719" s="8"/>
      <c r="UQR719" s="8"/>
      <c r="UQS719" s="8"/>
      <c r="UQT719" s="8"/>
      <c r="UQU719" s="8"/>
      <c r="UQV719" s="8"/>
      <c r="UQW719" s="8"/>
      <c r="UQX719" s="8"/>
      <c r="UQY719" s="8"/>
      <c r="UQZ719" s="8"/>
      <c r="URA719" s="8"/>
      <c r="URB719" s="8"/>
      <c r="URC719" s="8"/>
      <c r="URD719" s="8"/>
      <c r="URE719" s="8"/>
      <c r="URF719" s="8"/>
      <c r="URG719" s="8"/>
      <c r="URH719" s="8"/>
      <c r="URI719" s="8"/>
      <c r="URJ719" s="8"/>
      <c r="URK719" s="8"/>
      <c r="URL719" s="8"/>
      <c r="URM719" s="8"/>
      <c r="URN719" s="8"/>
      <c r="URO719" s="8"/>
      <c r="URP719" s="8"/>
      <c r="URQ719" s="8"/>
      <c r="URR719" s="8"/>
      <c r="URS719" s="8"/>
      <c r="URT719" s="8"/>
      <c r="URU719" s="8"/>
      <c r="URV719" s="8"/>
      <c r="URW719" s="8"/>
      <c r="URX719" s="8"/>
      <c r="URY719" s="8"/>
      <c r="URZ719" s="8"/>
      <c r="USA719" s="8"/>
      <c r="USB719" s="8"/>
      <c r="USC719" s="8"/>
      <c r="USD719" s="8"/>
      <c r="USE719" s="8"/>
      <c r="USF719" s="8"/>
      <c r="USG719" s="8"/>
      <c r="USH719" s="8"/>
      <c r="USI719" s="8"/>
      <c r="USJ719" s="8"/>
      <c r="USK719" s="8"/>
      <c r="USL719" s="8"/>
      <c r="USM719" s="8"/>
      <c r="USN719" s="8"/>
      <c r="USO719" s="8"/>
      <c r="USP719" s="8"/>
      <c r="USQ719" s="8"/>
      <c r="USR719" s="8"/>
      <c r="USS719" s="8"/>
      <c r="UST719" s="8"/>
      <c r="USU719" s="8"/>
      <c r="USV719" s="8"/>
      <c r="USW719" s="8"/>
      <c r="USX719" s="8"/>
      <c r="USY719" s="8"/>
      <c r="USZ719" s="8"/>
      <c r="UTA719" s="8"/>
      <c r="UTB719" s="8"/>
      <c r="UTC719" s="8"/>
      <c r="UTD719" s="8"/>
      <c r="UTE719" s="8"/>
      <c r="UTF719" s="8"/>
      <c r="UTG719" s="8"/>
      <c r="UTH719" s="8"/>
      <c r="UTI719" s="8"/>
      <c r="UTJ719" s="8"/>
      <c r="UTK719" s="8"/>
      <c r="UTL719" s="8"/>
      <c r="UTM719" s="8"/>
      <c r="UTN719" s="8"/>
      <c r="UTO719" s="8"/>
      <c r="UTP719" s="8"/>
      <c r="UTQ719" s="8"/>
      <c r="UTR719" s="8"/>
      <c r="UTS719" s="8"/>
      <c r="UTT719" s="8"/>
      <c r="UTU719" s="8"/>
      <c r="UTV719" s="8"/>
      <c r="UTW719" s="8"/>
      <c r="UTX719" s="8"/>
      <c r="UTY719" s="8"/>
      <c r="UTZ719" s="8"/>
      <c r="UUA719" s="8"/>
      <c r="UUB719" s="8"/>
      <c r="UUC719" s="8"/>
      <c r="UUD719" s="8"/>
      <c r="UUE719" s="8"/>
      <c r="UUF719" s="8"/>
      <c r="UUG719" s="8"/>
      <c r="UUH719" s="8"/>
      <c r="UUI719" s="8"/>
      <c r="UUJ719" s="8"/>
      <c r="UUK719" s="8"/>
      <c r="UUL719" s="8"/>
      <c r="UUM719" s="8"/>
      <c r="UUN719" s="8"/>
      <c r="UUO719" s="8"/>
      <c r="UUP719" s="8"/>
      <c r="UUQ719" s="8"/>
      <c r="UUR719" s="8"/>
      <c r="UUS719" s="8"/>
      <c r="UUT719" s="8"/>
      <c r="UUU719" s="8"/>
      <c r="UUV719" s="8"/>
      <c r="UUW719" s="8"/>
      <c r="UUX719" s="8"/>
      <c r="UUY719" s="8"/>
      <c r="UUZ719" s="8"/>
      <c r="UVA719" s="8"/>
      <c r="UVB719" s="8"/>
      <c r="UVC719" s="8"/>
      <c r="UVD719" s="8"/>
      <c r="UVE719" s="8"/>
      <c r="UVF719" s="8"/>
      <c r="UVG719" s="8"/>
      <c r="UVH719" s="8"/>
      <c r="UVI719" s="8"/>
      <c r="UVJ719" s="8"/>
      <c r="UVK719" s="8"/>
      <c r="UVL719" s="8"/>
      <c r="UVM719" s="8"/>
      <c r="UVN719" s="8"/>
      <c r="UVO719" s="8"/>
      <c r="UVP719" s="8"/>
      <c r="UVQ719" s="8"/>
      <c r="UVR719" s="8"/>
      <c r="UVS719" s="8"/>
      <c r="UVT719" s="8"/>
      <c r="UVU719" s="8"/>
      <c r="UVV719" s="8"/>
      <c r="UVW719" s="8"/>
      <c r="UVX719" s="8"/>
      <c r="UVY719" s="8"/>
      <c r="UVZ719" s="8"/>
      <c r="UWA719" s="8"/>
      <c r="UWB719" s="8"/>
      <c r="UWC719" s="8"/>
      <c r="UWD719" s="8"/>
      <c r="UWE719" s="8"/>
      <c r="UWF719" s="8"/>
      <c r="UWG719" s="8"/>
      <c r="UWH719" s="8"/>
      <c r="UWI719" s="8"/>
      <c r="UWJ719" s="8"/>
      <c r="UWK719" s="8"/>
      <c r="UWL719" s="8"/>
      <c r="UWM719" s="8"/>
      <c r="UWN719" s="8"/>
      <c r="UWO719" s="8"/>
      <c r="UWP719" s="8"/>
      <c r="UWQ719" s="8"/>
      <c r="UWR719" s="8"/>
      <c r="UWS719" s="8"/>
      <c r="UWT719" s="8"/>
      <c r="UWU719" s="8"/>
      <c r="UWV719" s="8"/>
      <c r="UWW719" s="8"/>
      <c r="UWX719" s="8"/>
      <c r="UWY719" s="8"/>
      <c r="UWZ719" s="8"/>
      <c r="UXA719" s="8"/>
      <c r="UXB719" s="8"/>
      <c r="UXC719" s="8"/>
      <c r="UXD719" s="8"/>
      <c r="UXE719" s="8"/>
      <c r="UXF719" s="8"/>
      <c r="UXG719" s="8"/>
      <c r="UXH719" s="8"/>
      <c r="UXI719" s="8"/>
      <c r="UXJ719" s="8"/>
      <c r="UXK719" s="8"/>
      <c r="UXL719" s="8"/>
      <c r="UXM719" s="8"/>
      <c r="UXN719" s="8"/>
      <c r="UXO719" s="8"/>
      <c r="UXP719" s="8"/>
      <c r="UXQ719" s="8"/>
      <c r="UXR719" s="8"/>
      <c r="UXS719" s="8"/>
      <c r="UXT719" s="8"/>
      <c r="UXU719" s="8"/>
      <c r="UXV719" s="8"/>
      <c r="UXW719" s="8"/>
      <c r="UXX719" s="8"/>
      <c r="UXY719" s="8"/>
      <c r="UXZ719" s="8"/>
      <c r="UYA719" s="8"/>
      <c r="UYB719" s="8"/>
      <c r="UYC719" s="8"/>
      <c r="UYD719" s="8"/>
      <c r="UYE719" s="8"/>
      <c r="UYF719" s="8"/>
      <c r="UYG719" s="8"/>
      <c r="UYH719" s="8"/>
      <c r="UYI719" s="8"/>
      <c r="UYJ719" s="8"/>
      <c r="UYK719" s="8"/>
      <c r="UYL719" s="8"/>
      <c r="UYM719" s="8"/>
      <c r="UYN719" s="8"/>
      <c r="UYO719" s="8"/>
      <c r="UYP719" s="8"/>
      <c r="UYQ719" s="8"/>
      <c r="UYR719" s="8"/>
      <c r="UYS719" s="8"/>
      <c r="UYT719" s="8"/>
      <c r="UYU719" s="8"/>
      <c r="UYV719" s="8"/>
      <c r="UYW719" s="8"/>
      <c r="UYX719" s="8"/>
      <c r="UYY719" s="8"/>
      <c r="UYZ719" s="8"/>
      <c r="UZA719" s="8"/>
      <c r="UZB719" s="8"/>
      <c r="UZC719" s="8"/>
      <c r="UZD719" s="8"/>
      <c r="UZE719" s="8"/>
      <c r="UZF719" s="8"/>
      <c r="UZG719" s="8"/>
      <c r="UZH719" s="8"/>
      <c r="UZI719" s="8"/>
      <c r="UZJ719" s="8"/>
      <c r="UZK719" s="8"/>
      <c r="UZL719" s="8"/>
      <c r="UZM719" s="8"/>
      <c r="UZN719" s="8"/>
      <c r="UZO719" s="8"/>
      <c r="UZP719" s="8"/>
      <c r="UZQ719" s="8"/>
      <c r="UZR719" s="8"/>
      <c r="UZS719" s="8"/>
      <c r="UZT719" s="8"/>
      <c r="UZU719" s="8"/>
      <c r="UZV719" s="8"/>
      <c r="UZW719" s="8"/>
      <c r="UZX719" s="8"/>
      <c r="UZY719" s="8"/>
      <c r="UZZ719" s="8"/>
      <c r="VAA719" s="8"/>
      <c r="VAB719" s="8"/>
      <c r="VAC719" s="8"/>
      <c r="VAD719" s="8"/>
      <c r="VAE719" s="8"/>
      <c r="VAF719" s="8"/>
      <c r="VAG719" s="8"/>
      <c r="VAH719" s="8"/>
      <c r="VAI719" s="8"/>
      <c r="VAJ719" s="8"/>
      <c r="VAK719" s="8"/>
      <c r="VAL719" s="8"/>
      <c r="VAM719" s="8"/>
      <c r="VAN719" s="8"/>
      <c r="VAO719" s="8"/>
      <c r="VAP719" s="8"/>
      <c r="VAQ719" s="8"/>
      <c r="VAR719" s="8"/>
      <c r="VAS719" s="8"/>
      <c r="VAT719" s="8"/>
      <c r="VAU719" s="8"/>
      <c r="VAV719" s="8"/>
      <c r="VAW719" s="8"/>
      <c r="VAX719" s="8"/>
      <c r="VAY719" s="8"/>
      <c r="VAZ719" s="8"/>
      <c r="VBA719" s="8"/>
      <c r="VBB719" s="8"/>
      <c r="VBC719" s="8"/>
      <c r="VBD719" s="8"/>
      <c r="VBE719" s="8"/>
      <c r="VBF719" s="8"/>
      <c r="VBG719" s="8"/>
      <c r="VBH719" s="8"/>
      <c r="VBI719" s="8"/>
      <c r="VBJ719" s="8"/>
      <c r="VBK719" s="8"/>
      <c r="VBL719" s="8"/>
      <c r="VBM719" s="8"/>
      <c r="VBN719" s="8"/>
      <c r="VBO719" s="8"/>
      <c r="VBP719" s="8"/>
      <c r="VBQ719" s="8"/>
      <c r="VBR719" s="8"/>
      <c r="VBS719" s="8"/>
      <c r="VBT719" s="8"/>
      <c r="VBU719" s="8"/>
      <c r="VBV719" s="8"/>
      <c r="VBW719" s="8"/>
      <c r="VBX719" s="8"/>
      <c r="VBY719" s="8"/>
      <c r="VBZ719" s="8"/>
      <c r="VCA719" s="8"/>
      <c r="VCB719" s="8"/>
      <c r="VCC719" s="8"/>
      <c r="VCD719" s="8"/>
      <c r="VCE719" s="8"/>
      <c r="VCF719" s="8"/>
      <c r="VCG719" s="8"/>
      <c r="VCH719" s="8"/>
      <c r="VCI719" s="8"/>
      <c r="VCJ719" s="8"/>
      <c r="VCK719" s="8"/>
      <c r="VCL719" s="8"/>
      <c r="VCM719" s="8"/>
      <c r="VCN719" s="8"/>
      <c r="VCO719" s="8"/>
      <c r="VCP719" s="8"/>
      <c r="VCQ719" s="8"/>
      <c r="VCR719" s="8"/>
      <c r="VCS719" s="8"/>
      <c r="VCT719" s="8"/>
      <c r="VCU719" s="8"/>
      <c r="VCV719" s="8"/>
      <c r="VCW719" s="8"/>
      <c r="VCX719" s="8"/>
      <c r="VCY719" s="8"/>
      <c r="VCZ719" s="8"/>
      <c r="VDA719" s="8"/>
      <c r="VDB719" s="8"/>
      <c r="VDC719" s="8"/>
      <c r="VDD719" s="8"/>
      <c r="VDE719" s="8"/>
      <c r="VDF719" s="8"/>
      <c r="VDG719" s="8"/>
      <c r="VDH719" s="8"/>
      <c r="VDI719" s="8"/>
      <c r="VDJ719" s="8"/>
      <c r="VDK719" s="8"/>
      <c r="VDL719" s="8"/>
      <c r="VDM719" s="8"/>
      <c r="VDN719" s="8"/>
      <c r="VDO719" s="8"/>
      <c r="VDP719" s="8"/>
      <c r="VDQ719" s="8"/>
      <c r="VDR719" s="8"/>
      <c r="VDS719" s="8"/>
      <c r="VDT719" s="8"/>
      <c r="VDU719" s="8"/>
      <c r="VDV719" s="8"/>
      <c r="VDW719" s="8"/>
      <c r="VDX719" s="8"/>
      <c r="VDY719" s="8"/>
      <c r="VDZ719" s="8"/>
      <c r="VEA719" s="8"/>
      <c r="VEB719" s="8"/>
      <c r="VEC719" s="8"/>
      <c r="VED719" s="8"/>
      <c r="VEE719" s="8"/>
      <c r="VEF719" s="8"/>
      <c r="VEG719" s="8"/>
      <c r="VEH719" s="8"/>
      <c r="VEI719" s="8"/>
      <c r="VEJ719" s="8"/>
      <c r="VEK719" s="8"/>
      <c r="VEL719" s="8"/>
      <c r="VEM719" s="8"/>
      <c r="VEN719" s="8"/>
      <c r="VEO719" s="8"/>
      <c r="VEP719" s="8"/>
      <c r="VEQ719" s="8"/>
      <c r="VER719" s="8"/>
      <c r="VES719" s="8"/>
      <c r="VET719" s="8"/>
      <c r="VEU719" s="8"/>
      <c r="VEV719" s="8"/>
      <c r="VEW719" s="8"/>
      <c r="VEX719" s="8"/>
      <c r="VEY719" s="8"/>
      <c r="VEZ719" s="8"/>
      <c r="VFA719" s="8"/>
      <c r="VFB719" s="8"/>
      <c r="VFC719" s="8"/>
      <c r="VFD719" s="8"/>
      <c r="VFE719" s="8"/>
      <c r="VFF719" s="8"/>
      <c r="VFG719" s="8"/>
      <c r="VFH719" s="8"/>
      <c r="VFI719" s="8"/>
      <c r="VFJ719" s="8"/>
      <c r="VFK719" s="8"/>
      <c r="VFL719" s="8"/>
      <c r="VFM719" s="8"/>
      <c r="VFN719" s="8"/>
      <c r="VFO719" s="8"/>
      <c r="VFP719" s="8"/>
      <c r="VFQ719" s="8"/>
      <c r="VFR719" s="8"/>
      <c r="VFS719" s="8"/>
      <c r="VFT719" s="8"/>
      <c r="VFU719" s="8"/>
      <c r="VFV719" s="8"/>
      <c r="VFW719" s="8"/>
      <c r="VFX719" s="8"/>
      <c r="VFY719" s="8"/>
      <c r="VFZ719" s="8"/>
      <c r="VGA719" s="8"/>
      <c r="VGB719" s="8"/>
      <c r="VGC719" s="8"/>
      <c r="VGD719" s="8"/>
      <c r="VGE719" s="8"/>
      <c r="VGF719" s="8"/>
      <c r="VGG719" s="8"/>
      <c r="VGH719" s="8"/>
      <c r="VGI719" s="8"/>
      <c r="VGJ719" s="8"/>
      <c r="VGK719" s="8"/>
      <c r="VGL719" s="8"/>
      <c r="VGM719" s="8"/>
      <c r="VGN719" s="8"/>
      <c r="VGO719" s="8"/>
      <c r="VGP719" s="8"/>
      <c r="VGQ719" s="8"/>
      <c r="VGR719" s="8"/>
      <c r="VGS719" s="8"/>
      <c r="VGT719" s="8"/>
      <c r="VGU719" s="8"/>
      <c r="VGV719" s="8"/>
      <c r="VGW719" s="8"/>
      <c r="VGX719" s="8"/>
      <c r="VGY719" s="8"/>
      <c r="VGZ719" s="8"/>
      <c r="VHA719" s="8"/>
      <c r="VHB719" s="8"/>
      <c r="VHC719" s="8"/>
      <c r="VHD719" s="8"/>
      <c r="VHE719" s="8"/>
      <c r="VHF719" s="8"/>
      <c r="VHG719" s="8"/>
      <c r="VHH719" s="8"/>
      <c r="VHI719" s="8"/>
      <c r="VHJ719" s="8"/>
      <c r="VHK719" s="8"/>
      <c r="VHL719" s="8"/>
      <c r="VHM719" s="8"/>
      <c r="VHN719" s="8"/>
      <c r="VHO719" s="8"/>
      <c r="VHP719" s="8"/>
      <c r="VHQ719" s="8"/>
      <c r="VHR719" s="8"/>
      <c r="VHS719" s="8"/>
      <c r="VHT719" s="8"/>
      <c r="VHU719" s="8"/>
      <c r="VHV719" s="8"/>
      <c r="VHW719" s="8"/>
      <c r="VHX719" s="8"/>
      <c r="VHY719" s="8"/>
      <c r="VHZ719" s="8"/>
      <c r="VIA719" s="8"/>
      <c r="VIB719" s="8"/>
      <c r="VIC719" s="8"/>
      <c r="VID719" s="8"/>
      <c r="VIE719" s="8"/>
      <c r="VIF719" s="8"/>
      <c r="VIG719" s="8"/>
      <c r="VIH719" s="8"/>
      <c r="VII719" s="8"/>
      <c r="VIJ719" s="8"/>
      <c r="VIK719" s="8"/>
      <c r="VIL719" s="8"/>
      <c r="VIM719" s="8"/>
      <c r="VIN719" s="8"/>
      <c r="VIO719" s="8"/>
      <c r="VIP719" s="8"/>
      <c r="VIQ719" s="8"/>
      <c r="VIR719" s="8"/>
      <c r="VIS719" s="8"/>
      <c r="VIT719" s="8"/>
      <c r="VIU719" s="8"/>
      <c r="VIV719" s="8"/>
      <c r="VIW719" s="8"/>
      <c r="VIX719" s="8"/>
      <c r="VIY719" s="8"/>
      <c r="VIZ719" s="8"/>
      <c r="VJA719" s="8"/>
      <c r="VJB719" s="8"/>
      <c r="VJC719" s="8"/>
      <c r="VJD719" s="8"/>
      <c r="VJE719" s="8"/>
      <c r="VJF719" s="8"/>
      <c r="VJG719" s="8"/>
      <c r="VJH719" s="8"/>
      <c r="VJI719" s="8"/>
      <c r="VJJ719" s="8"/>
      <c r="VJK719" s="8"/>
      <c r="VJL719" s="8"/>
      <c r="VJM719" s="8"/>
      <c r="VJN719" s="8"/>
      <c r="VJO719" s="8"/>
      <c r="VJP719" s="8"/>
      <c r="VJQ719" s="8"/>
      <c r="VJR719" s="8"/>
      <c r="VJS719" s="8"/>
      <c r="VJT719" s="8"/>
      <c r="VJU719" s="8"/>
      <c r="VJV719" s="8"/>
      <c r="VJW719" s="8"/>
      <c r="VJX719" s="8"/>
      <c r="VJY719" s="8"/>
      <c r="VJZ719" s="8"/>
      <c r="VKA719" s="8"/>
      <c r="VKB719" s="8"/>
      <c r="VKC719" s="8"/>
      <c r="VKD719" s="8"/>
      <c r="VKE719" s="8"/>
      <c r="VKF719" s="8"/>
      <c r="VKG719" s="8"/>
      <c r="VKH719" s="8"/>
      <c r="VKI719" s="8"/>
      <c r="VKJ719" s="8"/>
      <c r="VKK719" s="8"/>
      <c r="VKL719" s="8"/>
      <c r="VKM719" s="8"/>
      <c r="VKN719" s="8"/>
      <c r="VKO719" s="8"/>
      <c r="VKP719" s="8"/>
      <c r="VKQ719" s="8"/>
      <c r="VKR719" s="8"/>
      <c r="VKS719" s="8"/>
      <c r="VKT719" s="8"/>
      <c r="VKU719" s="8"/>
      <c r="VKV719" s="8"/>
      <c r="VKW719" s="8"/>
      <c r="VKX719" s="8"/>
      <c r="VKY719" s="8"/>
      <c r="VKZ719" s="8"/>
      <c r="VLA719" s="8"/>
      <c r="VLB719" s="8"/>
      <c r="VLC719" s="8"/>
      <c r="VLD719" s="8"/>
      <c r="VLE719" s="8"/>
      <c r="VLF719" s="8"/>
      <c r="VLG719" s="8"/>
      <c r="VLH719" s="8"/>
      <c r="VLI719" s="8"/>
      <c r="VLJ719" s="8"/>
      <c r="VLK719" s="8"/>
      <c r="VLL719" s="8"/>
      <c r="VLM719" s="8"/>
      <c r="VLN719" s="8"/>
      <c r="VLO719" s="8"/>
      <c r="VLP719" s="8"/>
      <c r="VLQ719" s="8"/>
      <c r="VLR719" s="8"/>
      <c r="VLS719" s="8"/>
      <c r="VLT719" s="8"/>
      <c r="VLU719" s="8"/>
      <c r="VLV719" s="8"/>
      <c r="VLW719" s="8"/>
      <c r="VLX719" s="8"/>
      <c r="VLY719" s="8"/>
      <c r="VLZ719" s="8"/>
      <c r="VMA719" s="8"/>
      <c r="VMB719" s="8"/>
      <c r="VMC719" s="8"/>
      <c r="VMD719" s="8"/>
      <c r="VME719" s="8"/>
      <c r="VMF719" s="8"/>
      <c r="VMG719" s="8"/>
      <c r="VMH719" s="8"/>
      <c r="VMI719" s="8"/>
      <c r="VMJ719" s="8"/>
      <c r="VMK719" s="8"/>
      <c r="VML719" s="8"/>
      <c r="VMM719" s="8"/>
      <c r="VMN719" s="8"/>
      <c r="VMO719" s="8"/>
      <c r="VMP719" s="8"/>
      <c r="VMQ719" s="8"/>
      <c r="VMR719" s="8"/>
      <c r="VMS719" s="8"/>
      <c r="VMT719" s="8"/>
      <c r="VMU719" s="8"/>
      <c r="VMV719" s="8"/>
      <c r="VMW719" s="8"/>
      <c r="VMX719" s="8"/>
      <c r="VMY719" s="8"/>
      <c r="VMZ719" s="8"/>
      <c r="VNA719" s="8"/>
      <c r="VNB719" s="8"/>
      <c r="VNC719" s="8"/>
      <c r="VND719" s="8"/>
      <c r="VNE719" s="8"/>
      <c r="VNF719" s="8"/>
      <c r="VNG719" s="8"/>
      <c r="VNH719" s="8"/>
      <c r="VNI719" s="8"/>
      <c r="VNJ719" s="8"/>
      <c r="VNK719" s="8"/>
      <c r="VNL719" s="8"/>
      <c r="VNM719" s="8"/>
      <c r="VNN719" s="8"/>
      <c r="VNO719" s="8"/>
      <c r="VNP719" s="8"/>
      <c r="VNQ719" s="8"/>
      <c r="VNR719" s="8"/>
      <c r="VNS719" s="8"/>
      <c r="VNT719" s="8"/>
      <c r="VNU719" s="8"/>
      <c r="VNV719" s="8"/>
      <c r="VNW719" s="8"/>
      <c r="VNX719" s="8"/>
      <c r="VNY719" s="8"/>
      <c r="VNZ719" s="8"/>
      <c r="VOA719" s="8"/>
      <c r="VOB719" s="8"/>
      <c r="VOC719" s="8"/>
      <c r="VOD719" s="8"/>
      <c r="VOE719" s="8"/>
      <c r="VOF719" s="8"/>
      <c r="VOG719" s="8"/>
      <c r="VOH719" s="8"/>
      <c r="VOI719" s="8"/>
      <c r="VOJ719" s="8"/>
      <c r="VOK719" s="8"/>
      <c r="VOL719" s="8"/>
      <c r="VOM719" s="8"/>
      <c r="VON719" s="8"/>
      <c r="VOO719" s="8"/>
      <c r="VOP719" s="8"/>
      <c r="VOQ719" s="8"/>
      <c r="VOR719" s="8"/>
      <c r="VOS719" s="8"/>
      <c r="VOT719" s="8"/>
      <c r="VOU719" s="8"/>
      <c r="VOV719" s="8"/>
      <c r="VOW719" s="8"/>
      <c r="VOX719" s="8"/>
      <c r="VOY719" s="8"/>
      <c r="VOZ719" s="8"/>
      <c r="VPA719" s="8"/>
      <c r="VPB719" s="8"/>
      <c r="VPC719" s="8"/>
      <c r="VPD719" s="8"/>
      <c r="VPE719" s="8"/>
      <c r="VPF719" s="8"/>
      <c r="VPG719" s="8"/>
      <c r="VPH719" s="8"/>
      <c r="VPI719" s="8"/>
      <c r="VPJ719" s="8"/>
      <c r="VPK719" s="8"/>
      <c r="VPL719" s="8"/>
      <c r="VPM719" s="8"/>
      <c r="VPN719" s="8"/>
      <c r="VPO719" s="8"/>
      <c r="VPP719" s="8"/>
      <c r="VPQ719" s="8"/>
      <c r="VPR719" s="8"/>
      <c r="VPS719" s="8"/>
      <c r="VPT719" s="8"/>
      <c r="VPU719" s="8"/>
      <c r="VPV719" s="8"/>
      <c r="VPW719" s="8"/>
      <c r="VPX719" s="8"/>
      <c r="VPY719" s="8"/>
      <c r="VPZ719" s="8"/>
      <c r="VQA719" s="8"/>
      <c r="VQB719" s="8"/>
      <c r="VQC719" s="8"/>
      <c r="VQD719" s="8"/>
      <c r="VQE719" s="8"/>
      <c r="VQF719" s="8"/>
      <c r="VQG719" s="8"/>
      <c r="VQH719" s="8"/>
      <c r="VQI719" s="8"/>
      <c r="VQJ719" s="8"/>
      <c r="VQK719" s="8"/>
      <c r="VQL719" s="8"/>
      <c r="VQM719" s="8"/>
      <c r="VQN719" s="8"/>
      <c r="VQO719" s="8"/>
      <c r="VQP719" s="8"/>
      <c r="VQQ719" s="8"/>
      <c r="VQR719" s="8"/>
      <c r="VQS719" s="8"/>
      <c r="VQT719" s="8"/>
      <c r="VQU719" s="8"/>
      <c r="VQV719" s="8"/>
      <c r="VQW719" s="8"/>
      <c r="VQX719" s="8"/>
      <c r="VQY719" s="8"/>
      <c r="VQZ719" s="8"/>
      <c r="VRA719" s="8"/>
      <c r="VRB719" s="8"/>
      <c r="VRC719" s="8"/>
      <c r="VRD719" s="8"/>
      <c r="VRE719" s="8"/>
      <c r="VRF719" s="8"/>
      <c r="VRG719" s="8"/>
      <c r="VRH719" s="8"/>
      <c r="VRI719" s="8"/>
      <c r="VRJ719" s="8"/>
      <c r="VRK719" s="8"/>
      <c r="VRL719" s="8"/>
      <c r="VRM719" s="8"/>
      <c r="VRN719" s="8"/>
      <c r="VRO719" s="8"/>
      <c r="VRP719" s="8"/>
      <c r="VRQ719" s="8"/>
      <c r="VRR719" s="8"/>
      <c r="VRS719" s="8"/>
      <c r="VRT719" s="8"/>
      <c r="VRU719" s="8"/>
      <c r="VRV719" s="8"/>
      <c r="VRW719" s="8"/>
      <c r="VRX719" s="8"/>
      <c r="VRY719" s="8"/>
      <c r="VRZ719" s="8"/>
      <c r="VSA719" s="8"/>
      <c r="VSB719" s="8"/>
      <c r="VSC719" s="8"/>
      <c r="VSD719" s="8"/>
      <c r="VSE719" s="8"/>
      <c r="VSF719" s="8"/>
      <c r="VSG719" s="8"/>
      <c r="VSH719" s="8"/>
      <c r="VSI719" s="8"/>
      <c r="VSJ719" s="8"/>
      <c r="VSK719" s="8"/>
      <c r="VSL719" s="8"/>
      <c r="VSM719" s="8"/>
      <c r="VSN719" s="8"/>
      <c r="VSO719" s="8"/>
      <c r="VSP719" s="8"/>
      <c r="VSQ719" s="8"/>
      <c r="VSR719" s="8"/>
      <c r="VSS719" s="8"/>
      <c r="VST719" s="8"/>
      <c r="VSU719" s="8"/>
      <c r="VSV719" s="8"/>
      <c r="VSW719" s="8"/>
      <c r="VSX719" s="8"/>
      <c r="VSY719" s="8"/>
      <c r="VSZ719" s="8"/>
      <c r="VTA719" s="8"/>
      <c r="VTB719" s="8"/>
      <c r="VTC719" s="8"/>
      <c r="VTD719" s="8"/>
      <c r="VTE719" s="8"/>
      <c r="VTF719" s="8"/>
      <c r="VTG719" s="8"/>
      <c r="VTH719" s="8"/>
      <c r="VTI719" s="8"/>
      <c r="VTJ719" s="8"/>
      <c r="VTK719" s="8"/>
      <c r="VTL719" s="8"/>
      <c r="VTM719" s="8"/>
      <c r="VTN719" s="8"/>
      <c r="VTO719" s="8"/>
      <c r="VTP719" s="8"/>
      <c r="VTQ719" s="8"/>
      <c r="VTR719" s="8"/>
      <c r="VTS719" s="8"/>
      <c r="VTT719" s="8"/>
      <c r="VTU719" s="8"/>
      <c r="VTV719" s="8"/>
      <c r="VTW719" s="8"/>
      <c r="VTX719" s="8"/>
      <c r="VTY719" s="8"/>
      <c r="VTZ719" s="8"/>
      <c r="VUA719" s="8"/>
      <c r="VUB719" s="8"/>
      <c r="VUC719" s="8"/>
      <c r="VUD719" s="8"/>
      <c r="VUE719" s="8"/>
      <c r="VUF719" s="8"/>
      <c r="VUG719" s="8"/>
      <c r="VUH719" s="8"/>
      <c r="VUI719" s="8"/>
      <c r="VUJ719" s="8"/>
      <c r="VUK719" s="8"/>
      <c r="VUL719" s="8"/>
      <c r="VUM719" s="8"/>
      <c r="VUN719" s="8"/>
      <c r="VUO719" s="8"/>
      <c r="VUP719" s="8"/>
      <c r="VUQ719" s="8"/>
      <c r="VUR719" s="8"/>
      <c r="VUS719" s="8"/>
      <c r="VUT719" s="8"/>
      <c r="VUU719" s="8"/>
      <c r="VUV719" s="8"/>
      <c r="VUW719" s="8"/>
      <c r="VUX719" s="8"/>
      <c r="VUY719" s="8"/>
      <c r="VUZ719" s="8"/>
      <c r="VVA719" s="8"/>
      <c r="VVB719" s="8"/>
      <c r="VVC719" s="8"/>
      <c r="VVD719" s="8"/>
      <c r="VVE719" s="8"/>
      <c r="VVF719" s="8"/>
      <c r="VVG719" s="8"/>
      <c r="VVH719" s="8"/>
      <c r="VVI719" s="8"/>
      <c r="VVJ719" s="8"/>
      <c r="VVK719" s="8"/>
      <c r="VVL719" s="8"/>
      <c r="VVM719" s="8"/>
      <c r="VVN719" s="8"/>
      <c r="VVO719" s="8"/>
      <c r="VVP719" s="8"/>
      <c r="VVQ719" s="8"/>
      <c r="VVR719" s="8"/>
      <c r="VVS719" s="8"/>
      <c r="VVT719" s="8"/>
      <c r="VVU719" s="8"/>
      <c r="VVV719" s="8"/>
      <c r="VVW719" s="8"/>
      <c r="VVX719" s="8"/>
      <c r="VVY719" s="8"/>
      <c r="VVZ719" s="8"/>
      <c r="VWA719" s="8"/>
      <c r="VWB719" s="8"/>
      <c r="VWC719" s="8"/>
      <c r="VWD719" s="8"/>
      <c r="VWE719" s="8"/>
      <c r="VWF719" s="8"/>
      <c r="VWG719" s="8"/>
      <c r="VWH719" s="8"/>
      <c r="VWI719" s="8"/>
      <c r="VWJ719" s="8"/>
      <c r="VWK719" s="8"/>
      <c r="VWL719" s="8"/>
      <c r="VWM719" s="8"/>
      <c r="VWN719" s="8"/>
      <c r="VWO719" s="8"/>
      <c r="VWP719" s="8"/>
      <c r="VWQ719" s="8"/>
      <c r="VWR719" s="8"/>
      <c r="VWS719" s="8"/>
      <c r="VWT719" s="8"/>
      <c r="VWU719" s="8"/>
      <c r="VWV719" s="8"/>
      <c r="VWW719" s="8"/>
      <c r="VWX719" s="8"/>
      <c r="VWY719" s="8"/>
      <c r="VWZ719" s="8"/>
      <c r="VXA719" s="8"/>
      <c r="VXB719" s="8"/>
      <c r="VXC719" s="8"/>
      <c r="VXD719" s="8"/>
      <c r="VXE719" s="8"/>
      <c r="VXF719" s="8"/>
      <c r="VXG719" s="8"/>
      <c r="VXH719" s="8"/>
      <c r="VXI719" s="8"/>
      <c r="VXJ719" s="8"/>
      <c r="VXK719" s="8"/>
      <c r="VXL719" s="8"/>
      <c r="VXM719" s="8"/>
      <c r="VXN719" s="8"/>
      <c r="VXO719" s="8"/>
      <c r="VXP719" s="8"/>
      <c r="VXQ719" s="8"/>
      <c r="VXR719" s="8"/>
      <c r="VXS719" s="8"/>
      <c r="VXT719" s="8"/>
      <c r="VXU719" s="8"/>
      <c r="VXV719" s="8"/>
      <c r="VXW719" s="8"/>
      <c r="VXX719" s="8"/>
      <c r="VXY719" s="8"/>
      <c r="VXZ719" s="8"/>
      <c r="VYA719" s="8"/>
      <c r="VYB719" s="8"/>
      <c r="VYC719" s="8"/>
      <c r="VYD719" s="8"/>
      <c r="VYE719" s="8"/>
      <c r="VYF719" s="8"/>
      <c r="VYG719" s="8"/>
      <c r="VYH719" s="8"/>
      <c r="VYI719" s="8"/>
      <c r="VYJ719" s="8"/>
      <c r="VYK719" s="8"/>
      <c r="VYL719" s="8"/>
      <c r="VYM719" s="8"/>
      <c r="VYN719" s="8"/>
      <c r="VYO719" s="8"/>
      <c r="VYP719" s="8"/>
      <c r="VYQ719" s="8"/>
      <c r="VYR719" s="8"/>
      <c r="VYS719" s="8"/>
      <c r="VYT719" s="8"/>
      <c r="VYU719" s="8"/>
      <c r="VYV719" s="8"/>
      <c r="VYW719" s="8"/>
      <c r="VYX719" s="8"/>
      <c r="VYY719" s="8"/>
      <c r="VYZ719" s="8"/>
      <c r="VZA719" s="8"/>
      <c r="VZB719" s="8"/>
      <c r="VZC719" s="8"/>
      <c r="VZD719" s="8"/>
      <c r="VZE719" s="8"/>
      <c r="VZF719" s="8"/>
      <c r="VZG719" s="8"/>
      <c r="VZH719" s="8"/>
      <c r="VZI719" s="8"/>
      <c r="VZJ719" s="8"/>
      <c r="VZK719" s="8"/>
      <c r="VZL719" s="8"/>
      <c r="VZM719" s="8"/>
      <c r="VZN719" s="8"/>
      <c r="VZO719" s="8"/>
      <c r="VZP719" s="8"/>
      <c r="VZQ719" s="8"/>
      <c r="VZR719" s="8"/>
      <c r="VZS719" s="8"/>
      <c r="VZT719" s="8"/>
      <c r="VZU719" s="8"/>
      <c r="VZV719" s="8"/>
      <c r="VZW719" s="8"/>
      <c r="VZX719" s="8"/>
      <c r="VZY719" s="8"/>
      <c r="VZZ719" s="8"/>
      <c r="WAA719" s="8"/>
      <c r="WAB719" s="8"/>
      <c r="WAC719" s="8"/>
      <c r="WAD719" s="8"/>
      <c r="WAE719" s="8"/>
      <c r="WAF719" s="8"/>
      <c r="WAG719" s="8"/>
      <c r="WAH719" s="8"/>
      <c r="WAI719" s="8"/>
      <c r="WAJ719" s="8"/>
      <c r="WAK719" s="8"/>
      <c r="WAL719" s="8"/>
      <c r="WAM719" s="8"/>
      <c r="WAN719" s="8"/>
      <c r="WAO719" s="8"/>
      <c r="WAP719" s="8"/>
      <c r="WAQ719" s="8"/>
      <c r="WAR719" s="8"/>
      <c r="WAS719" s="8"/>
      <c r="WAT719" s="8"/>
      <c r="WAU719" s="8"/>
      <c r="WAV719" s="8"/>
      <c r="WAW719" s="8"/>
      <c r="WAX719" s="8"/>
      <c r="WAY719" s="8"/>
      <c r="WAZ719" s="8"/>
      <c r="WBA719" s="8"/>
      <c r="WBB719" s="8"/>
      <c r="WBC719" s="8"/>
      <c r="WBD719" s="8"/>
      <c r="WBE719" s="8"/>
      <c r="WBF719" s="8"/>
      <c r="WBG719" s="8"/>
      <c r="WBH719" s="8"/>
      <c r="WBI719" s="8"/>
      <c r="WBJ719" s="8"/>
      <c r="WBK719" s="8"/>
      <c r="WBL719" s="8"/>
      <c r="WBM719" s="8"/>
      <c r="WBN719" s="8"/>
      <c r="WBO719" s="8"/>
      <c r="WBP719" s="8"/>
      <c r="WBQ719" s="8"/>
      <c r="WBR719" s="8"/>
      <c r="WBS719" s="8"/>
      <c r="WBT719" s="8"/>
      <c r="WBU719" s="8"/>
      <c r="WBV719" s="8"/>
      <c r="WBW719" s="8"/>
      <c r="WBX719" s="8"/>
      <c r="WBY719" s="8"/>
      <c r="WBZ719" s="8"/>
      <c r="WCA719" s="8"/>
      <c r="WCB719" s="8"/>
      <c r="WCC719" s="8"/>
      <c r="WCD719" s="8"/>
      <c r="WCE719" s="8"/>
      <c r="WCF719" s="8"/>
      <c r="WCG719" s="8"/>
      <c r="WCH719" s="8"/>
      <c r="WCI719" s="8"/>
      <c r="WCJ719" s="8"/>
      <c r="WCK719" s="8"/>
      <c r="WCL719" s="8"/>
      <c r="WCM719" s="8"/>
      <c r="WCN719" s="8"/>
      <c r="WCO719" s="8"/>
      <c r="WCP719" s="8"/>
      <c r="WCQ719" s="8"/>
      <c r="WCR719" s="8"/>
      <c r="WCS719" s="8"/>
      <c r="WCT719" s="8"/>
      <c r="WCU719" s="8"/>
      <c r="WCV719" s="8"/>
      <c r="WCW719" s="8"/>
      <c r="WCX719" s="8"/>
      <c r="WCY719" s="8"/>
      <c r="WCZ719" s="8"/>
      <c r="WDA719" s="8"/>
      <c r="WDB719" s="8"/>
      <c r="WDC719" s="8"/>
      <c r="WDD719" s="8"/>
      <c r="WDE719" s="8"/>
      <c r="WDF719" s="8"/>
      <c r="WDG719" s="8"/>
      <c r="WDH719" s="8"/>
      <c r="WDI719" s="8"/>
      <c r="WDJ719" s="8"/>
      <c r="WDK719" s="8"/>
      <c r="WDL719" s="8"/>
      <c r="WDM719" s="8"/>
      <c r="WDN719" s="8"/>
      <c r="WDO719" s="8"/>
      <c r="WDP719" s="8"/>
      <c r="WDQ719" s="8"/>
      <c r="WDR719" s="8"/>
      <c r="WDS719" s="8"/>
      <c r="WDT719" s="8"/>
      <c r="WDU719" s="8"/>
      <c r="WDV719" s="8"/>
      <c r="WDW719" s="8"/>
      <c r="WDX719" s="8"/>
      <c r="WDY719" s="8"/>
      <c r="WDZ719" s="8"/>
      <c r="WEA719" s="8"/>
      <c r="WEB719" s="8"/>
      <c r="WEC719" s="8"/>
      <c r="WED719" s="8"/>
      <c r="WEE719" s="8"/>
      <c r="WEF719" s="8"/>
      <c r="WEG719" s="8"/>
      <c r="WEH719" s="8"/>
      <c r="WEI719" s="8"/>
      <c r="WEJ719" s="8"/>
      <c r="WEK719" s="8"/>
      <c r="WEL719" s="8"/>
      <c r="WEM719" s="8"/>
      <c r="WEN719" s="8"/>
      <c r="WEO719" s="8"/>
      <c r="WEP719" s="8"/>
      <c r="WEQ719" s="8"/>
      <c r="WER719" s="8"/>
      <c r="WES719" s="8"/>
      <c r="WET719" s="8"/>
      <c r="WEU719" s="8"/>
      <c r="WEV719" s="8"/>
      <c r="WEW719" s="8"/>
      <c r="WEX719" s="8"/>
      <c r="WEY719" s="8"/>
      <c r="WEZ719" s="8"/>
      <c r="WFA719" s="8"/>
      <c r="WFB719" s="8"/>
      <c r="WFC719" s="8"/>
      <c r="WFD719" s="8"/>
      <c r="WFE719" s="8"/>
      <c r="WFF719" s="8"/>
      <c r="WFG719" s="8"/>
      <c r="WFH719" s="8"/>
      <c r="WFI719" s="8"/>
      <c r="WFJ719" s="8"/>
      <c r="WFK719" s="8"/>
      <c r="WFL719" s="8"/>
      <c r="WFM719" s="8"/>
      <c r="WFN719" s="8"/>
      <c r="WFO719" s="8"/>
      <c r="WFP719" s="8"/>
      <c r="WFQ719" s="8"/>
      <c r="WFR719" s="8"/>
      <c r="WFS719" s="8"/>
      <c r="WFT719" s="8"/>
      <c r="WFU719" s="8"/>
      <c r="WFV719" s="8"/>
      <c r="WFW719" s="8"/>
      <c r="WFX719" s="8"/>
      <c r="WFY719" s="8"/>
      <c r="WFZ719" s="8"/>
      <c r="WGA719" s="8"/>
      <c r="WGB719" s="8"/>
      <c r="WGC719" s="8"/>
      <c r="WGD719" s="8"/>
      <c r="WGE719" s="8"/>
      <c r="WGF719" s="8"/>
      <c r="WGG719" s="8"/>
      <c r="WGH719" s="8"/>
      <c r="WGI719" s="8"/>
      <c r="WGJ719" s="8"/>
      <c r="WGK719" s="8"/>
      <c r="WGL719" s="8"/>
      <c r="WGM719" s="8"/>
      <c r="WGN719" s="8"/>
      <c r="WGO719" s="8"/>
      <c r="WGP719" s="8"/>
      <c r="WGQ719" s="8"/>
      <c r="WGR719" s="8"/>
      <c r="WGS719" s="8"/>
      <c r="WGT719" s="8"/>
      <c r="WGU719" s="8"/>
      <c r="WGV719" s="8"/>
      <c r="WGW719" s="8"/>
      <c r="WGX719" s="8"/>
      <c r="WGY719" s="8"/>
      <c r="WGZ719" s="8"/>
      <c r="WHA719" s="8"/>
      <c r="WHB719" s="8"/>
      <c r="WHC719" s="8"/>
      <c r="WHD719" s="8"/>
      <c r="WHE719" s="8"/>
      <c r="WHF719" s="8"/>
      <c r="WHG719" s="8"/>
      <c r="WHH719" s="8"/>
      <c r="WHI719" s="8"/>
      <c r="WHJ719" s="8"/>
      <c r="WHK719" s="8"/>
      <c r="WHL719" s="8"/>
      <c r="WHM719" s="8"/>
      <c r="WHN719" s="8"/>
      <c r="WHO719" s="8"/>
      <c r="WHP719" s="8"/>
      <c r="WHQ719" s="8"/>
      <c r="WHR719" s="8"/>
      <c r="WHS719" s="8"/>
      <c r="WHT719" s="8"/>
      <c r="WHU719" s="8"/>
      <c r="WHV719" s="8"/>
      <c r="WHW719" s="8"/>
      <c r="WHX719" s="8"/>
      <c r="WHY719" s="8"/>
      <c r="WHZ719" s="8"/>
      <c r="WIA719" s="8"/>
      <c r="WIB719" s="8"/>
      <c r="WIC719" s="8"/>
      <c r="WID719" s="8"/>
      <c r="WIE719" s="8"/>
      <c r="WIF719" s="8"/>
      <c r="WIG719" s="8"/>
      <c r="WIH719" s="8"/>
      <c r="WII719" s="8"/>
      <c r="WIJ719" s="8"/>
      <c r="WIK719" s="8"/>
      <c r="WIL719" s="8"/>
      <c r="WIM719" s="8"/>
      <c r="WIN719" s="8"/>
      <c r="WIO719" s="8"/>
      <c r="WIP719" s="8"/>
      <c r="WIQ719" s="8"/>
      <c r="WIR719" s="8"/>
      <c r="WIS719" s="8"/>
      <c r="WIT719" s="8"/>
      <c r="WIU719" s="8"/>
      <c r="WIV719" s="8"/>
      <c r="WIW719" s="8"/>
      <c r="WIX719" s="8"/>
      <c r="WIY719" s="8"/>
      <c r="WIZ719" s="8"/>
      <c r="WJA719" s="8"/>
      <c r="WJB719" s="8"/>
      <c r="WJC719" s="8"/>
      <c r="WJD719" s="8"/>
      <c r="WJE719" s="8"/>
      <c r="WJF719" s="8"/>
      <c r="WJG719" s="8"/>
      <c r="WJH719" s="8"/>
      <c r="WJI719" s="8"/>
      <c r="WJJ719" s="8"/>
      <c r="WJK719" s="8"/>
      <c r="WJL719" s="8"/>
      <c r="WJM719" s="8"/>
      <c r="WJN719" s="8"/>
      <c r="WJO719" s="8"/>
      <c r="WJP719" s="8"/>
      <c r="WJQ719" s="8"/>
      <c r="WJR719" s="8"/>
      <c r="WJS719" s="8"/>
      <c r="WJT719" s="8"/>
      <c r="WJU719" s="8"/>
      <c r="WJV719" s="8"/>
      <c r="WJW719" s="8"/>
      <c r="WJX719" s="8"/>
      <c r="WJY719" s="8"/>
      <c r="WJZ719" s="8"/>
      <c r="WKA719" s="8"/>
      <c r="WKB719" s="8"/>
      <c r="WKC719" s="8"/>
      <c r="WKD719" s="8"/>
      <c r="WKE719" s="8"/>
      <c r="WKF719" s="8"/>
      <c r="WKG719" s="8"/>
      <c r="WKH719" s="8"/>
      <c r="WKI719" s="8"/>
      <c r="WKJ719" s="8"/>
      <c r="WKK719" s="8"/>
      <c r="WKL719" s="8"/>
      <c r="WKM719" s="8"/>
      <c r="WKN719" s="8"/>
      <c r="WKO719" s="8"/>
      <c r="WKP719" s="8"/>
      <c r="WKQ719" s="8"/>
      <c r="WKR719" s="8"/>
      <c r="WKS719" s="8"/>
      <c r="WKT719" s="8"/>
      <c r="WKU719" s="8"/>
      <c r="WKV719" s="8"/>
      <c r="WKW719" s="8"/>
      <c r="WKX719" s="8"/>
      <c r="WKY719" s="8"/>
      <c r="WKZ719" s="8"/>
      <c r="WLA719" s="8"/>
      <c r="WLB719" s="8"/>
      <c r="WLC719" s="8"/>
      <c r="WLD719" s="8"/>
      <c r="WLE719" s="8"/>
      <c r="WLF719" s="8"/>
      <c r="WLG719" s="8"/>
      <c r="WLH719" s="8"/>
      <c r="WLI719" s="8"/>
      <c r="WLJ719" s="8"/>
      <c r="WLK719" s="8"/>
      <c r="WLL719" s="8"/>
      <c r="WLM719" s="8"/>
      <c r="WLN719" s="8"/>
      <c r="WLO719" s="8"/>
      <c r="WLP719" s="8"/>
      <c r="WLQ719" s="8"/>
      <c r="WLR719" s="8"/>
      <c r="WLS719" s="8"/>
      <c r="WLT719" s="8"/>
      <c r="WLU719" s="8"/>
      <c r="WLV719" s="8"/>
      <c r="WLW719" s="8"/>
      <c r="WLX719" s="8"/>
      <c r="WLY719" s="8"/>
      <c r="WLZ719" s="8"/>
      <c r="WMA719" s="8"/>
      <c r="WMB719" s="8"/>
      <c r="WMC719" s="8"/>
      <c r="WMD719" s="8"/>
      <c r="WME719" s="8"/>
      <c r="WMF719" s="8"/>
      <c r="WMG719" s="8"/>
      <c r="WMH719" s="8"/>
      <c r="WMI719" s="8"/>
      <c r="WMJ719" s="8"/>
      <c r="WMK719" s="8"/>
      <c r="WML719" s="8"/>
      <c r="WMM719" s="8"/>
      <c r="WMN719" s="8"/>
      <c r="WMO719" s="8"/>
      <c r="WMP719" s="8"/>
      <c r="WMQ719" s="8"/>
      <c r="WMR719" s="8"/>
      <c r="WMS719" s="8"/>
      <c r="WMT719" s="8"/>
      <c r="WMU719" s="8"/>
      <c r="WMV719" s="8"/>
      <c r="WMW719" s="8"/>
      <c r="WMX719" s="8"/>
      <c r="WMY719" s="8"/>
      <c r="WMZ719" s="8"/>
      <c r="WNA719" s="8"/>
      <c r="WNB719" s="8"/>
      <c r="WNC719" s="8"/>
      <c r="WND719" s="8"/>
      <c r="WNE719" s="8"/>
      <c r="WNF719" s="8"/>
      <c r="WNG719" s="8"/>
      <c r="WNH719" s="8"/>
      <c r="WNI719" s="8"/>
      <c r="WNJ719" s="8"/>
      <c r="WNK719" s="8"/>
      <c r="WNL719" s="8"/>
      <c r="WNM719" s="8"/>
      <c r="WNN719" s="8"/>
      <c r="WNO719" s="8"/>
      <c r="WNP719" s="8"/>
      <c r="WNQ719" s="8"/>
      <c r="WNR719" s="8"/>
      <c r="WNS719" s="8"/>
      <c r="WNT719" s="8"/>
      <c r="WNU719" s="8"/>
      <c r="WNV719" s="8"/>
      <c r="WNW719" s="8"/>
      <c r="WNX719" s="8"/>
      <c r="WNY719" s="8"/>
      <c r="WNZ719" s="8"/>
      <c r="WOA719" s="8"/>
      <c r="WOB719" s="8"/>
      <c r="WOC719" s="8"/>
      <c r="WOD719" s="8"/>
      <c r="WOE719" s="8"/>
      <c r="WOF719" s="8"/>
      <c r="WOG719" s="8"/>
      <c r="WOH719" s="8"/>
      <c r="WOI719" s="8"/>
      <c r="WOJ719" s="8"/>
      <c r="WOK719" s="8"/>
      <c r="WOL719" s="8"/>
      <c r="WOM719" s="8"/>
      <c r="WON719" s="8"/>
      <c r="WOO719" s="8"/>
      <c r="WOP719" s="8"/>
      <c r="WOQ719" s="8"/>
      <c r="WOR719" s="8"/>
      <c r="WOS719" s="8"/>
      <c r="WOT719" s="8"/>
      <c r="WOU719" s="8"/>
      <c r="WOV719" s="8"/>
      <c r="WOW719" s="8"/>
      <c r="WOX719" s="8"/>
      <c r="WOY719" s="8"/>
      <c r="WOZ719" s="8"/>
      <c r="WPA719" s="8"/>
      <c r="WPB719" s="8"/>
      <c r="WPC719" s="8"/>
      <c r="WPD719" s="8"/>
      <c r="WPE719" s="8"/>
      <c r="WPF719" s="8"/>
      <c r="WPG719" s="8"/>
      <c r="WPH719" s="8"/>
      <c r="WPI719" s="8"/>
      <c r="WPJ719" s="8"/>
      <c r="WPK719" s="8"/>
      <c r="WPL719" s="8"/>
      <c r="WPM719" s="8"/>
      <c r="WPN719" s="8"/>
      <c r="WPO719" s="8"/>
      <c r="WPP719" s="8"/>
      <c r="WPQ719" s="8"/>
      <c r="WPR719" s="8"/>
      <c r="WPS719" s="8"/>
      <c r="WPT719" s="8"/>
      <c r="WPU719" s="8"/>
      <c r="WPV719" s="8"/>
      <c r="WPW719" s="8"/>
      <c r="WPX719" s="8"/>
      <c r="WPY719" s="8"/>
      <c r="WPZ719" s="8"/>
      <c r="WQA719" s="8"/>
      <c r="WQB719" s="8"/>
      <c r="WQC719" s="8"/>
      <c r="WQD719" s="8"/>
      <c r="WQE719" s="8"/>
      <c r="WQF719" s="8"/>
      <c r="WQG719" s="8"/>
      <c r="WQH719" s="8"/>
      <c r="WQI719" s="8"/>
      <c r="WQJ719" s="8"/>
      <c r="WQK719" s="8"/>
      <c r="WQL719" s="8"/>
      <c r="WQM719" s="8"/>
      <c r="WQN719" s="8"/>
      <c r="WQO719" s="8"/>
      <c r="WQP719" s="8"/>
      <c r="WQQ719" s="8"/>
      <c r="WQR719" s="8"/>
      <c r="WQS719" s="8"/>
      <c r="WQT719" s="8"/>
      <c r="WQU719" s="8"/>
      <c r="WQV719" s="8"/>
      <c r="WQW719" s="8"/>
      <c r="WQX719" s="8"/>
      <c r="WQY719" s="8"/>
      <c r="WQZ719" s="8"/>
      <c r="WRA719" s="8"/>
      <c r="WRB719" s="8"/>
      <c r="WRC719" s="8"/>
      <c r="WRD719" s="8"/>
      <c r="WRE719" s="8"/>
      <c r="WRF719" s="8"/>
      <c r="WRG719" s="8"/>
      <c r="WRH719" s="8"/>
      <c r="WRI719" s="8"/>
      <c r="WRJ719" s="8"/>
      <c r="WRK719" s="8"/>
      <c r="WRL719" s="8"/>
      <c r="WRM719" s="8"/>
      <c r="WRN719" s="8"/>
      <c r="WRO719" s="8"/>
      <c r="WRP719" s="8"/>
      <c r="WRQ719" s="8"/>
      <c r="WRR719" s="8"/>
      <c r="WRS719" s="8"/>
      <c r="WRT719" s="8"/>
      <c r="WRU719" s="8"/>
      <c r="WRV719" s="8"/>
      <c r="WRW719" s="8"/>
      <c r="WRX719" s="8"/>
      <c r="WRY719" s="8"/>
      <c r="WRZ719" s="8"/>
      <c r="WSA719" s="8"/>
      <c r="WSB719" s="8"/>
      <c r="WSC719" s="8"/>
      <c r="WSD719" s="8"/>
      <c r="WSE719" s="8"/>
      <c r="WSF719" s="8"/>
      <c r="WSG719" s="8"/>
      <c r="WSH719" s="8"/>
      <c r="WSI719" s="8"/>
      <c r="WSJ719" s="8"/>
      <c r="WSK719" s="8"/>
      <c r="WSL719" s="8"/>
      <c r="WSM719" s="8"/>
    </row>
    <row r="720" spans="1:16055" s="69" customFormat="1" ht="20.25" customHeight="1" x14ac:dyDescent="0.35">
      <c r="A720" s="107">
        <v>262655</v>
      </c>
      <c r="B720" s="74" t="s">
        <v>1266</v>
      </c>
      <c r="C720" s="61" t="s">
        <v>1534</v>
      </c>
      <c r="D720" s="14" t="s">
        <v>781</v>
      </c>
      <c r="E720" s="139" t="s">
        <v>1306</v>
      </c>
      <c r="F720" s="27" t="s">
        <v>210</v>
      </c>
      <c r="G720" s="60">
        <v>21.656389999999998</v>
      </c>
      <c r="H720" s="60">
        <v>81.094040000000007</v>
      </c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AW720" s="54"/>
      <c r="AX720" s="54"/>
      <c r="AY720" s="54">
        <v>5</v>
      </c>
      <c r="AZ720" s="54">
        <v>15</v>
      </c>
      <c r="BA720" s="54">
        <v>0</v>
      </c>
      <c r="BB720" s="54">
        <v>0</v>
      </c>
      <c r="BC720" s="54">
        <v>12</v>
      </c>
      <c r="BD720" s="54">
        <v>12</v>
      </c>
      <c r="BE720" s="54">
        <v>4</v>
      </c>
      <c r="BF720" s="54">
        <v>8</v>
      </c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8"/>
      <c r="DZ720" s="8"/>
      <c r="EA720" s="8"/>
      <c r="EB720" s="8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  <c r="EN720" s="8"/>
      <c r="EO720" s="8"/>
      <c r="EP720" s="8"/>
      <c r="EQ720" s="8"/>
      <c r="ER720" s="8"/>
      <c r="ES720" s="8"/>
      <c r="ET720" s="8"/>
      <c r="EU720" s="8"/>
      <c r="EV720" s="8"/>
      <c r="EW720" s="8"/>
      <c r="EX720" s="8"/>
      <c r="EY720" s="8"/>
      <c r="EZ720" s="8"/>
      <c r="FA720" s="8"/>
      <c r="FB720" s="8"/>
      <c r="FC720" s="8"/>
      <c r="FD720" s="8"/>
      <c r="FE720" s="8"/>
      <c r="FF720" s="8"/>
      <c r="FG720" s="8"/>
      <c r="FH720" s="8"/>
      <c r="FI720" s="8"/>
      <c r="FJ720" s="8"/>
      <c r="FK720" s="8"/>
      <c r="FL720" s="8"/>
      <c r="FM720" s="8"/>
      <c r="FN720" s="8"/>
      <c r="FO720" s="8"/>
      <c r="FP720" s="8"/>
      <c r="FQ720" s="8"/>
      <c r="FR720" s="8"/>
      <c r="FS720" s="8"/>
      <c r="FT720" s="8"/>
      <c r="FU720" s="8"/>
      <c r="FV720" s="8"/>
      <c r="FW720" s="8"/>
      <c r="FX720" s="8"/>
      <c r="FY720" s="8"/>
      <c r="FZ720" s="8"/>
      <c r="GA720" s="8"/>
      <c r="GB720" s="8"/>
      <c r="GC720" s="8"/>
      <c r="GD720" s="8"/>
      <c r="GE720" s="8"/>
      <c r="GF720" s="8"/>
      <c r="GG720" s="8"/>
      <c r="GH720" s="8"/>
      <c r="GI720" s="8"/>
      <c r="GJ720" s="8"/>
      <c r="GK720" s="8"/>
      <c r="GL720" s="8"/>
      <c r="GM720" s="8"/>
      <c r="GN720" s="8"/>
      <c r="GO720" s="8"/>
      <c r="GP720" s="8"/>
      <c r="GQ720" s="8"/>
      <c r="GR720" s="8"/>
      <c r="GS720" s="8"/>
      <c r="GT720" s="8"/>
      <c r="GU720" s="8"/>
      <c r="GV720" s="8"/>
      <c r="GW720" s="8"/>
      <c r="GX720" s="8"/>
      <c r="GY720" s="8"/>
      <c r="GZ720" s="8"/>
      <c r="HA720" s="8"/>
      <c r="HB720" s="8"/>
      <c r="HC720" s="8"/>
      <c r="HD720" s="8"/>
      <c r="HE720" s="8"/>
      <c r="HF720" s="8"/>
      <c r="HG720" s="8"/>
      <c r="HH720" s="8"/>
      <c r="HI720" s="8"/>
      <c r="HJ720" s="8"/>
      <c r="HK720" s="8"/>
      <c r="HL720" s="8"/>
      <c r="HM720" s="8"/>
      <c r="HN720" s="8"/>
      <c r="HO720" s="8"/>
      <c r="HP720" s="8"/>
      <c r="HQ720" s="8"/>
      <c r="HR720" s="8"/>
      <c r="HS720" s="8"/>
      <c r="HT720" s="8"/>
      <c r="HU720" s="8"/>
      <c r="HV720" s="8"/>
      <c r="HW720" s="8"/>
      <c r="HX720" s="8"/>
      <c r="HY720" s="8"/>
      <c r="HZ720" s="8"/>
      <c r="IA720" s="8"/>
      <c r="IB720" s="8"/>
      <c r="IC720" s="8"/>
      <c r="ID720" s="8"/>
      <c r="IE720" s="8"/>
      <c r="IF720" s="8"/>
      <c r="IG720" s="8"/>
      <c r="IH720" s="8"/>
      <c r="II720" s="8"/>
      <c r="IJ720" s="8"/>
      <c r="IK720" s="8"/>
      <c r="IL720" s="8"/>
      <c r="IM720" s="8"/>
      <c r="IN720" s="8"/>
      <c r="IO720" s="8"/>
      <c r="IP720" s="8"/>
      <c r="IQ720" s="8"/>
      <c r="IR720" s="8"/>
      <c r="IS720" s="8"/>
      <c r="IT720" s="8"/>
      <c r="IU720" s="8"/>
      <c r="IV720" s="8"/>
      <c r="IW720" s="8"/>
      <c r="IX720" s="8"/>
      <c r="IY720" s="8"/>
      <c r="IZ720" s="8"/>
      <c r="JA720" s="8"/>
      <c r="JB720" s="8"/>
      <c r="JC720" s="8"/>
      <c r="JD720" s="8"/>
      <c r="JE720" s="8"/>
      <c r="JF720" s="8"/>
      <c r="JG720" s="8"/>
      <c r="JH720" s="8"/>
      <c r="JI720" s="8"/>
      <c r="JJ720" s="8"/>
      <c r="JK720" s="8"/>
      <c r="JL720" s="8"/>
      <c r="JM720" s="8"/>
      <c r="JN720" s="8"/>
      <c r="JO720" s="8"/>
      <c r="JP720" s="8"/>
      <c r="JQ720" s="8"/>
      <c r="JR720" s="8"/>
      <c r="JS720" s="8"/>
      <c r="JT720" s="8"/>
      <c r="JU720" s="8"/>
      <c r="JV720" s="8"/>
      <c r="JW720" s="8"/>
      <c r="JX720" s="8"/>
      <c r="JY720" s="8"/>
      <c r="JZ720" s="8"/>
      <c r="KA720" s="8"/>
      <c r="KB720" s="8"/>
      <c r="KC720" s="8"/>
      <c r="KD720" s="8"/>
      <c r="KE720" s="8"/>
      <c r="KF720" s="8"/>
      <c r="KG720" s="8"/>
      <c r="KH720" s="8"/>
      <c r="KI720" s="8"/>
      <c r="KJ720" s="8"/>
      <c r="KK720" s="8"/>
      <c r="KL720" s="8"/>
      <c r="KM720" s="8"/>
      <c r="KN720" s="8"/>
      <c r="KO720" s="8"/>
      <c r="KP720" s="8"/>
      <c r="KQ720" s="8"/>
      <c r="KR720" s="8"/>
      <c r="KS720" s="8"/>
      <c r="KT720" s="8"/>
      <c r="KU720" s="8"/>
      <c r="KV720" s="8"/>
      <c r="KW720" s="8"/>
      <c r="KX720" s="8"/>
      <c r="KY720" s="8"/>
      <c r="KZ720" s="8"/>
      <c r="LA720" s="8"/>
      <c r="LB720" s="8"/>
      <c r="LC720" s="8"/>
      <c r="LD720" s="8"/>
      <c r="LE720" s="8"/>
      <c r="LF720" s="8"/>
      <c r="LG720" s="8"/>
      <c r="LH720" s="8"/>
      <c r="LI720" s="8"/>
      <c r="LJ720" s="8"/>
      <c r="LK720" s="8"/>
      <c r="LL720" s="8"/>
      <c r="LM720" s="8"/>
      <c r="LN720" s="8"/>
      <c r="LO720" s="8"/>
      <c r="LP720" s="8"/>
      <c r="LQ720" s="8"/>
      <c r="LR720" s="8"/>
      <c r="LS720" s="8"/>
      <c r="LT720" s="8"/>
      <c r="LU720" s="8"/>
      <c r="LV720" s="8"/>
      <c r="LW720" s="8"/>
      <c r="LX720" s="8"/>
      <c r="LY720" s="8"/>
      <c r="LZ720" s="8"/>
      <c r="MA720" s="8"/>
      <c r="MB720" s="8"/>
      <c r="MC720" s="8"/>
      <c r="MD720" s="8"/>
      <c r="ME720" s="8"/>
      <c r="MF720" s="8"/>
      <c r="MG720" s="8"/>
      <c r="MH720" s="8"/>
      <c r="MI720" s="8"/>
      <c r="MJ720" s="8"/>
      <c r="MK720" s="8"/>
      <c r="ML720" s="8"/>
      <c r="MM720" s="8"/>
      <c r="MN720" s="8"/>
      <c r="MO720" s="8"/>
      <c r="MP720" s="8"/>
      <c r="MQ720" s="8"/>
      <c r="MR720" s="8"/>
      <c r="MS720" s="8"/>
      <c r="MT720" s="8"/>
      <c r="MU720" s="8"/>
      <c r="MV720" s="8"/>
      <c r="MW720" s="8"/>
      <c r="MX720" s="8"/>
      <c r="MY720" s="8"/>
      <c r="MZ720" s="8"/>
      <c r="NA720" s="8"/>
      <c r="NB720" s="8"/>
      <c r="NC720" s="8"/>
      <c r="ND720" s="8"/>
      <c r="NE720" s="8"/>
      <c r="NF720" s="8"/>
      <c r="NG720" s="8"/>
      <c r="NH720" s="8"/>
      <c r="NI720" s="8"/>
      <c r="NJ720" s="8"/>
      <c r="NK720" s="8"/>
      <c r="NL720" s="8"/>
      <c r="NM720" s="8"/>
      <c r="NN720" s="8"/>
      <c r="NO720" s="8"/>
      <c r="NP720" s="8"/>
      <c r="NQ720" s="8"/>
      <c r="NR720" s="8"/>
      <c r="NS720" s="8"/>
      <c r="NT720" s="8"/>
      <c r="NU720" s="8"/>
      <c r="NV720" s="8"/>
      <c r="NW720" s="8"/>
      <c r="NX720" s="8"/>
      <c r="NY720" s="8"/>
      <c r="NZ720" s="8"/>
      <c r="OA720" s="8"/>
      <c r="OB720" s="8"/>
      <c r="OC720" s="8"/>
      <c r="OD720" s="8"/>
      <c r="OE720" s="8"/>
      <c r="OF720" s="8"/>
      <c r="OG720" s="8"/>
      <c r="OH720" s="8"/>
      <c r="OI720" s="8"/>
      <c r="OJ720" s="8"/>
      <c r="OK720" s="8"/>
      <c r="OL720" s="8"/>
      <c r="OM720" s="8"/>
      <c r="ON720" s="8"/>
      <c r="OO720" s="8"/>
      <c r="OP720" s="8"/>
      <c r="OQ720" s="8"/>
      <c r="OR720" s="8"/>
      <c r="OS720" s="8"/>
      <c r="OT720" s="8"/>
      <c r="OU720" s="8"/>
      <c r="OV720" s="8"/>
      <c r="OW720" s="8"/>
      <c r="OX720" s="8"/>
      <c r="OY720" s="8"/>
      <c r="OZ720" s="8"/>
      <c r="PA720" s="8"/>
      <c r="PB720" s="8"/>
      <c r="PC720" s="8"/>
      <c r="PD720" s="8"/>
      <c r="PE720" s="8"/>
      <c r="PF720" s="8"/>
      <c r="PG720" s="8"/>
      <c r="PH720" s="8"/>
      <c r="PI720" s="8"/>
      <c r="PJ720" s="8"/>
      <c r="PK720" s="8"/>
      <c r="PL720" s="8"/>
      <c r="PM720" s="8"/>
      <c r="PN720" s="8"/>
      <c r="PO720" s="8"/>
      <c r="PP720" s="8"/>
      <c r="PQ720" s="8"/>
      <c r="PR720" s="8"/>
      <c r="PS720" s="8"/>
      <c r="PT720" s="8"/>
      <c r="PU720" s="8"/>
      <c r="PV720" s="8"/>
      <c r="PW720" s="8"/>
      <c r="PX720" s="8"/>
      <c r="PY720" s="8"/>
      <c r="PZ720" s="8"/>
      <c r="QA720" s="8"/>
      <c r="QB720" s="8"/>
      <c r="QC720" s="8"/>
      <c r="QD720" s="8"/>
      <c r="QE720" s="8"/>
      <c r="QF720" s="8"/>
      <c r="QG720" s="8"/>
      <c r="QH720" s="8"/>
      <c r="QI720" s="8"/>
      <c r="QJ720" s="8"/>
      <c r="QK720" s="8"/>
      <c r="QL720" s="8"/>
      <c r="QM720" s="8"/>
      <c r="QN720" s="8"/>
      <c r="QO720" s="8"/>
      <c r="QP720" s="8"/>
      <c r="QQ720" s="8"/>
      <c r="QR720" s="8"/>
      <c r="QS720" s="8"/>
      <c r="QT720" s="8"/>
      <c r="QU720" s="8"/>
      <c r="QV720" s="8"/>
      <c r="QW720" s="8"/>
      <c r="QX720" s="8"/>
      <c r="QY720" s="8"/>
      <c r="QZ720" s="8"/>
      <c r="RA720" s="8"/>
      <c r="RB720" s="8"/>
      <c r="RC720" s="8"/>
      <c r="RD720" s="8"/>
      <c r="RE720" s="8"/>
      <c r="RF720" s="8"/>
      <c r="RG720" s="8"/>
      <c r="RH720" s="8"/>
      <c r="RI720" s="8"/>
      <c r="RJ720" s="8"/>
      <c r="RK720" s="8"/>
      <c r="RL720" s="8"/>
      <c r="RM720" s="8"/>
      <c r="RN720" s="8"/>
      <c r="RO720" s="8"/>
      <c r="RP720" s="8"/>
      <c r="RQ720" s="8"/>
      <c r="RR720" s="8"/>
      <c r="RS720" s="8"/>
      <c r="RT720" s="8"/>
      <c r="RU720" s="8"/>
      <c r="RV720" s="8"/>
      <c r="RW720" s="8"/>
      <c r="RX720" s="8"/>
      <c r="RY720" s="8"/>
      <c r="RZ720" s="8"/>
      <c r="SA720" s="8"/>
      <c r="SB720" s="8"/>
      <c r="SC720" s="8"/>
      <c r="SD720" s="8"/>
      <c r="SE720" s="8"/>
      <c r="SF720" s="8"/>
      <c r="SG720" s="8"/>
      <c r="SH720" s="8"/>
      <c r="SI720" s="8"/>
      <c r="SJ720" s="8"/>
      <c r="SK720" s="8"/>
      <c r="SL720" s="8"/>
      <c r="SM720" s="8"/>
      <c r="SN720" s="8"/>
      <c r="SO720" s="8"/>
      <c r="SP720" s="8"/>
      <c r="SQ720" s="8"/>
      <c r="SR720" s="8"/>
      <c r="SS720" s="8"/>
      <c r="ST720" s="8"/>
      <c r="SU720" s="8"/>
      <c r="SV720" s="8"/>
      <c r="SW720" s="8"/>
      <c r="SX720" s="8"/>
      <c r="SY720" s="8"/>
      <c r="SZ720" s="8"/>
      <c r="TA720" s="8"/>
      <c r="TB720" s="8"/>
      <c r="TC720" s="8"/>
      <c r="TD720" s="8"/>
      <c r="TE720" s="8"/>
      <c r="TF720" s="8"/>
      <c r="TG720" s="8"/>
      <c r="TH720" s="8"/>
      <c r="TI720" s="8"/>
      <c r="TJ720" s="8"/>
      <c r="TK720" s="8"/>
      <c r="TL720" s="8"/>
      <c r="TM720" s="8"/>
      <c r="TN720" s="8"/>
      <c r="TO720" s="8"/>
      <c r="TP720" s="8"/>
      <c r="TQ720" s="8"/>
      <c r="TR720" s="8"/>
      <c r="TS720" s="8"/>
      <c r="TT720" s="8"/>
      <c r="TU720" s="8"/>
      <c r="TV720" s="8"/>
      <c r="TW720" s="8"/>
      <c r="TX720" s="8"/>
      <c r="TY720" s="8"/>
      <c r="TZ720" s="8"/>
      <c r="UA720" s="8"/>
      <c r="UB720" s="8"/>
      <c r="UC720" s="8"/>
      <c r="UD720" s="8"/>
      <c r="UE720" s="8"/>
      <c r="UF720" s="8"/>
      <c r="UG720" s="8"/>
      <c r="UH720" s="8"/>
      <c r="UI720" s="8"/>
      <c r="UJ720" s="8"/>
      <c r="UK720" s="8"/>
      <c r="UL720" s="8"/>
      <c r="UM720" s="8"/>
      <c r="UN720" s="8"/>
      <c r="UO720" s="8"/>
      <c r="UP720" s="8"/>
      <c r="UQ720" s="8"/>
      <c r="UR720" s="8"/>
      <c r="US720" s="8"/>
      <c r="UT720" s="8"/>
      <c r="UU720" s="8"/>
      <c r="UV720" s="8"/>
      <c r="UW720" s="8"/>
      <c r="UX720" s="8"/>
      <c r="UY720" s="8"/>
      <c r="UZ720" s="8"/>
      <c r="VA720" s="8"/>
      <c r="VB720" s="8"/>
      <c r="VC720" s="8"/>
      <c r="VD720" s="8"/>
      <c r="VE720" s="8"/>
      <c r="VF720" s="8"/>
      <c r="VG720" s="8"/>
      <c r="VH720" s="8"/>
      <c r="VI720" s="8"/>
      <c r="VJ720" s="8"/>
      <c r="VK720" s="8"/>
      <c r="VL720" s="8"/>
      <c r="VM720" s="8"/>
      <c r="VN720" s="8"/>
      <c r="VO720" s="8"/>
      <c r="VP720" s="8"/>
      <c r="VQ720" s="8"/>
      <c r="VR720" s="8"/>
      <c r="VS720" s="8"/>
      <c r="VT720" s="8"/>
      <c r="VU720" s="8"/>
      <c r="VV720" s="8"/>
      <c r="VW720" s="8"/>
      <c r="VX720" s="8"/>
      <c r="VY720" s="8"/>
      <c r="VZ720" s="8"/>
      <c r="WA720" s="8"/>
      <c r="WB720" s="8"/>
      <c r="WC720" s="8"/>
      <c r="WD720" s="8"/>
      <c r="WE720" s="8"/>
      <c r="WF720" s="8"/>
      <c r="WG720" s="8"/>
      <c r="WH720" s="8"/>
      <c r="WI720" s="8"/>
      <c r="WJ720" s="8"/>
      <c r="WK720" s="8"/>
      <c r="WL720" s="8"/>
      <c r="WM720" s="8"/>
      <c r="WN720" s="8"/>
      <c r="WO720" s="8"/>
      <c r="WP720" s="8"/>
      <c r="WQ720" s="8"/>
      <c r="WR720" s="8"/>
      <c r="WS720" s="8"/>
      <c r="WT720" s="8"/>
      <c r="WU720" s="8"/>
      <c r="WV720" s="8"/>
      <c r="WW720" s="8"/>
      <c r="WX720" s="8"/>
      <c r="WY720" s="8"/>
      <c r="WZ720" s="8"/>
      <c r="XA720" s="8"/>
      <c r="XB720" s="8"/>
      <c r="XC720" s="8"/>
      <c r="XD720" s="8"/>
      <c r="XE720" s="8"/>
      <c r="XF720" s="8"/>
      <c r="XG720" s="8"/>
      <c r="XH720" s="8"/>
      <c r="XI720" s="8"/>
      <c r="XJ720" s="8"/>
      <c r="XK720" s="8"/>
      <c r="XL720" s="8"/>
      <c r="XM720" s="8"/>
      <c r="XN720" s="8"/>
      <c r="XO720" s="8"/>
      <c r="XP720" s="8"/>
      <c r="XQ720" s="8"/>
      <c r="XR720" s="8"/>
      <c r="XS720" s="8"/>
      <c r="XT720" s="8"/>
      <c r="XU720" s="8"/>
      <c r="XV720" s="8"/>
      <c r="XW720" s="8"/>
      <c r="XX720" s="8"/>
      <c r="XY720" s="8"/>
      <c r="XZ720" s="8"/>
      <c r="YA720" s="8"/>
      <c r="YB720" s="8"/>
      <c r="YC720" s="8"/>
      <c r="YD720" s="8"/>
      <c r="YE720" s="8"/>
      <c r="YF720" s="8"/>
      <c r="YG720" s="8"/>
      <c r="YH720" s="8"/>
      <c r="YI720" s="8"/>
      <c r="YJ720" s="8"/>
      <c r="YK720" s="8"/>
      <c r="YL720" s="8"/>
      <c r="YM720" s="8"/>
      <c r="YN720" s="8"/>
      <c r="YO720" s="8"/>
      <c r="YP720" s="8"/>
      <c r="YQ720" s="8"/>
      <c r="YR720" s="8"/>
      <c r="YS720" s="8"/>
      <c r="YT720" s="8"/>
      <c r="YU720" s="8"/>
      <c r="YV720" s="8"/>
      <c r="YW720" s="8"/>
      <c r="YX720" s="8"/>
      <c r="YY720" s="8"/>
      <c r="YZ720" s="8"/>
      <c r="ZA720" s="8"/>
      <c r="ZB720" s="8"/>
      <c r="ZC720" s="8"/>
      <c r="ZD720" s="8"/>
      <c r="ZE720" s="8"/>
      <c r="ZF720" s="8"/>
      <c r="ZG720" s="8"/>
      <c r="ZH720" s="8"/>
      <c r="ZI720" s="8"/>
      <c r="ZJ720" s="8"/>
      <c r="ZK720" s="8"/>
      <c r="ZL720" s="8"/>
      <c r="ZM720" s="8"/>
      <c r="ZN720" s="8"/>
      <c r="ZO720" s="8"/>
      <c r="ZP720" s="8"/>
      <c r="ZQ720" s="8"/>
      <c r="ZR720" s="8"/>
      <c r="ZS720" s="8"/>
      <c r="ZT720" s="8"/>
      <c r="ZU720" s="8"/>
      <c r="ZV720" s="8"/>
      <c r="ZW720" s="8"/>
      <c r="ZX720" s="8"/>
      <c r="ZY720" s="8"/>
      <c r="ZZ720" s="8"/>
      <c r="AAA720" s="8"/>
      <c r="AAB720" s="8"/>
      <c r="AAC720" s="8"/>
      <c r="AAD720" s="8"/>
      <c r="AAE720" s="8"/>
      <c r="AAF720" s="8"/>
      <c r="AAG720" s="8"/>
      <c r="AAH720" s="8"/>
      <c r="AAI720" s="8"/>
      <c r="AAJ720" s="8"/>
      <c r="AAK720" s="8"/>
      <c r="AAL720" s="8"/>
      <c r="AAM720" s="8"/>
      <c r="AAN720" s="8"/>
      <c r="AAO720" s="8"/>
      <c r="AAP720" s="8"/>
      <c r="AAQ720" s="8"/>
      <c r="AAR720" s="8"/>
      <c r="AAS720" s="8"/>
      <c r="AAT720" s="8"/>
      <c r="AAU720" s="8"/>
      <c r="AAV720" s="8"/>
      <c r="AAW720" s="8"/>
      <c r="AAX720" s="8"/>
      <c r="AAY720" s="8"/>
      <c r="AAZ720" s="8"/>
      <c r="ABA720" s="8"/>
      <c r="ABB720" s="8"/>
      <c r="ABC720" s="8"/>
      <c r="ABD720" s="8"/>
      <c r="ABE720" s="8"/>
      <c r="ABF720" s="8"/>
      <c r="ABG720" s="8"/>
      <c r="ABH720" s="8"/>
      <c r="ABI720" s="8"/>
      <c r="ABJ720" s="8"/>
      <c r="ABK720" s="8"/>
      <c r="ABL720" s="8"/>
      <c r="ABM720" s="8"/>
      <c r="ABN720" s="8"/>
      <c r="ABO720" s="8"/>
      <c r="ABP720" s="8"/>
      <c r="ABQ720" s="8"/>
      <c r="ABR720" s="8"/>
      <c r="ABS720" s="8"/>
      <c r="ABT720" s="8"/>
      <c r="ABU720" s="8"/>
      <c r="ABV720" s="8"/>
      <c r="ABW720" s="8"/>
      <c r="ABX720" s="8"/>
      <c r="ABY720" s="8"/>
      <c r="ABZ720" s="8"/>
      <c r="ACA720" s="8"/>
      <c r="ACB720" s="8"/>
      <c r="ACC720" s="8"/>
      <c r="ACD720" s="8"/>
      <c r="ACE720" s="8"/>
      <c r="ACF720" s="8"/>
      <c r="ACG720" s="8"/>
      <c r="ACH720" s="8"/>
      <c r="ACI720" s="8"/>
      <c r="ACJ720" s="8"/>
      <c r="ACK720" s="8"/>
      <c r="ACL720" s="8"/>
      <c r="ACM720" s="8"/>
      <c r="ACN720" s="8"/>
      <c r="ACO720" s="8"/>
      <c r="ACP720" s="8"/>
      <c r="ACQ720" s="8"/>
      <c r="ACR720" s="8"/>
      <c r="ACS720" s="8"/>
      <c r="ACT720" s="8"/>
      <c r="ACU720" s="8"/>
      <c r="ACV720" s="8"/>
      <c r="ACW720" s="8"/>
      <c r="ACX720" s="8"/>
      <c r="ACY720" s="8"/>
      <c r="ACZ720" s="8"/>
      <c r="ADA720" s="8"/>
      <c r="ADB720" s="8"/>
      <c r="ADC720" s="8"/>
      <c r="ADD720" s="8"/>
      <c r="ADE720" s="8"/>
      <c r="ADF720" s="8"/>
      <c r="ADG720" s="8"/>
      <c r="ADH720" s="8"/>
      <c r="ADI720" s="8"/>
      <c r="ADJ720" s="8"/>
      <c r="ADK720" s="8"/>
      <c r="ADL720" s="8"/>
      <c r="ADM720" s="8"/>
      <c r="ADN720" s="8"/>
      <c r="ADO720" s="8"/>
      <c r="ADP720" s="8"/>
      <c r="ADQ720" s="8"/>
      <c r="ADR720" s="8"/>
      <c r="ADS720" s="8"/>
      <c r="ADT720" s="8"/>
      <c r="ADU720" s="8"/>
      <c r="ADV720" s="8"/>
      <c r="ADW720" s="8"/>
      <c r="ADX720" s="8"/>
      <c r="ADY720" s="8"/>
      <c r="ADZ720" s="8"/>
      <c r="AEA720" s="8"/>
      <c r="AEB720" s="8"/>
      <c r="AEC720" s="8"/>
      <c r="AED720" s="8"/>
      <c r="AEE720" s="8"/>
      <c r="AEF720" s="8"/>
      <c r="AEG720" s="8"/>
      <c r="AEH720" s="8"/>
      <c r="AEI720" s="8"/>
      <c r="AEJ720" s="8"/>
      <c r="AEK720" s="8"/>
      <c r="AEL720" s="8"/>
      <c r="AEM720" s="8"/>
      <c r="AEN720" s="8"/>
      <c r="AEO720" s="8"/>
      <c r="AEP720" s="8"/>
      <c r="AEQ720" s="8"/>
      <c r="AER720" s="8"/>
      <c r="AES720" s="8"/>
      <c r="AET720" s="8"/>
      <c r="AEU720" s="8"/>
      <c r="AEV720" s="8"/>
      <c r="AEW720" s="8"/>
      <c r="AEX720" s="8"/>
      <c r="AEY720" s="8"/>
      <c r="AEZ720" s="8"/>
      <c r="AFA720" s="8"/>
      <c r="AFB720" s="8"/>
      <c r="AFC720" s="8"/>
      <c r="AFD720" s="8"/>
      <c r="AFE720" s="8"/>
      <c r="AFF720" s="8"/>
      <c r="AFG720" s="8"/>
      <c r="AFH720" s="8"/>
      <c r="AFI720" s="8"/>
      <c r="AFJ720" s="8"/>
      <c r="AFK720" s="8"/>
      <c r="AFL720" s="8"/>
      <c r="AFM720" s="8"/>
      <c r="AFN720" s="8"/>
      <c r="AFO720" s="8"/>
      <c r="AFP720" s="8"/>
      <c r="AFQ720" s="8"/>
      <c r="AFR720" s="8"/>
      <c r="AFS720" s="8"/>
      <c r="AFT720" s="8"/>
      <c r="AFU720" s="8"/>
      <c r="AFV720" s="8"/>
      <c r="AFW720" s="8"/>
      <c r="AFX720" s="8"/>
      <c r="AFY720" s="8"/>
      <c r="AFZ720" s="8"/>
      <c r="AGA720" s="8"/>
      <c r="AGB720" s="8"/>
      <c r="AGC720" s="8"/>
      <c r="AGD720" s="8"/>
      <c r="AGE720" s="8"/>
      <c r="AGF720" s="8"/>
      <c r="AGG720" s="8"/>
      <c r="AGH720" s="8"/>
      <c r="AGI720" s="8"/>
      <c r="AGJ720" s="8"/>
      <c r="AGK720" s="8"/>
      <c r="AGL720" s="8"/>
      <c r="AGM720" s="8"/>
      <c r="AGN720" s="8"/>
      <c r="AGO720" s="8"/>
      <c r="AGP720" s="8"/>
      <c r="AGQ720" s="8"/>
      <c r="AGR720" s="8"/>
      <c r="AGS720" s="8"/>
      <c r="AGT720" s="8"/>
      <c r="AGU720" s="8"/>
      <c r="AGV720" s="8"/>
      <c r="AGW720" s="8"/>
      <c r="AGX720" s="8"/>
      <c r="AGY720" s="8"/>
      <c r="AGZ720" s="8"/>
      <c r="AHA720" s="8"/>
      <c r="AHB720" s="8"/>
      <c r="AHC720" s="8"/>
      <c r="AHD720" s="8"/>
      <c r="AHE720" s="8"/>
      <c r="AHF720" s="8"/>
      <c r="AHG720" s="8"/>
      <c r="AHH720" s="8"/>
      <c r="AHI720" s="8"/>
      <c r="AHJ720" s="8"/>
      <c r="AHK720" s="8"/>
      <c r="AHL720" s="8"/>
      <c r="AHM720" s="8"/>
      <c r="AHN720" s="8"/>
      <c r="AHO720" s="8"/>
      <c r="AHP720" s="8"/>
      <c r="AHQ720" s="8"/>
      <c r="AHR720" s="8"/>
      <c r="AHS720" s="8"/>
      <c r="AHT720" s="8"/>
      <c r="AHU720" s="8"/>
      <c r="AHV720" s="8"/>
      <c r="AHW720" s="8"/>
      <c r="AHX720" s="8"/>
      <c r="AHY720" s="8"/>
      <c r="AHZ720" s="8"/>
      <c r="AIA720" s="8"/>
      <c r="AIB720" s="8"/>
      <c r="AIC720" s="8"/>
      <c r="AID720" s="8"/>
      <c r="AIE720" s="8"/>
      <c r="AIF720" s="8"/>
      <c r="AIG720" s="8"/>
      <c r="AIH720" s="8"/>
      <c r="AII720" s="8"/>
      <c r="AIJ720" s="8"/>
      <c r="AIK720" s="8"/>
      <c r="AIL720" s="8"/>
      <c r="AIM720" s="8"/>
      <c r="AIN720" s="8"/>
      <c r="AIO720" s="8"/>
      <c r="AIP720" s="8"/>
      <c r="AIQ720" s="8"/>
      <c r="AIR720" s="8"/>
      <c r="AIS720" s="8"/>
      <c r="AIT720" s="8"/>
      <c r="AIU720" s="8"/>
      <c r="AIV720" s="8"/>
      <c r="AIW720" s="8"/>
      <c r="AIX720" s="8"/>
      <c r="AIY720" s="8"/>
      <c r="AIZ720" s="8"/>
      <c r="AJA720" s="8"/>
      <c r="AJB720" s="8"/>
      <c r="AJC720" s="8"/>
      <c r="AJD720" s="8"/>
      <c r="AJE720" s="8"/>
      <c r="AJF720" s="8"/>
      <c r="AJG720" s="8"/>
      <c r="AJH720" s="8"/>
      <c r="AJI720" s="8"/>
      <c r="AJJ720" s="8"/>
      <c r="AJK720" s="8"/>
      <c r="AJL720" s="8"/>
      <c r="AJM720" s="8"/>
      <c r="AJN720" s="8"/>
      <c r="AJO720" s="8"/>
      <c r="AJP720" s="8"/>
      <c r="AJQ720" s="8"/>
      <c r="AJR720" s="8"/>
      <c r="AJS720" s="8"/>
      <c r="AJT720" s="8"/>
      <c r="AJU720" s="8"/>
      <c r="AJV720" s="8"/>
      <c r="AJW720" s="8"/>
      <c r="AJX720" s="8"/>
      <c r="AJY720" s="8"/>
      <c r="AJZ720" s="8"/>
      <c r="AKA720" s="8"/>
      <c r="AKB720" s="8"/>
      <c r="AKC720" s="8"/>
      <c r="AKD720" s="8"/>
      <c r="AKE720" s="8"/>
      <c r="AKF720" s="8"/>
      <c r="AKG720" s="8"/>
      <c r="AKH720" s="8"/>
      <c r="AKI720" s="8"/>
      <c r="AKJ720" s="8"/>
      <c r="AKK720" s="8"/>
      <c r="AKL720" s="8"/>
      <c r="AKM720" s="8"/>
      <c r="AKN720" s="8"/>
      <c r="AKO720" s="8"/>
      <c r="AKP720" s="8"/>
      <c r="AKQ720" s="8"/>
      <c r="AKR720" s="8"/>
      <c r="AKS720" s="8"/>
      <c r="AKT720" s="8"/>
      <c r="AKU720" s="8"/>
      <c r="AKV720" s="8"/>
      <c r="AKW720" s="8"/>
      <c r="AKX720" s="8"/>
      <c r="AKY720" s="8"/>
      <c r="AKZ720" s="8"/>
      <c r="ALA720" s="8"/>
      <c r="ALB720" s="8"/>
      <c r="ALC720" s="8"/>
      <c r="ALD720" s="8"/>
      <c r="ALE720" s="8"/>
      <c r="ALF720" s="8"/>
      <c r="ALG720" s="8"/>
      <c r="ALH720" s="8"/>
      <c r="ALI720" s="8"/>
      <c r="ALJ720" s="8"/>
      <c r="ALK720" s="8"/>
      <c r="ALL720" s="8"/>
      <c r="ALM720" s="8"/>
      <c r="ALN720" s="8"/>
      <c r="ALO720" s="8"/>
      <c r="ALP720" s="8"/>
      <c r="ALQ720" s="8"/>
      <c r="ALR720" s="8"/>
      <c r="ALS720" s="8"/>
      <c r="ALT720" s="8"/>
      <c r="ALU720" s="8"/>
      <c r="ALV720" s="8"/>
      <c r="ALW720" s="8"/>
      <c r="ALX720" s="8"/>
      <c r="ALY720" s="8"/>
      <c r="ALZ720" s="8"/>
      <c r="AMA720" s="8"/>
      <c r="AMB720" s="8"/>
      <c r="AMC720" s="8"/>
      <c r="AMD720" s="8"/>
      <c r="AME720" s="8"/>
      <c r="AMF720" s="8"/>
      <c r="AMG720" s="8"/>
      <c r="AMH720" s="8"/>
      <c r="AMI720" s="8"/>
      <c r="AMJ720" s="8"/>
      <c r="AMK720" s="8"/>
      <c r="AML720" s="8"/>
      <c r="AMM720" s="8"/>
      <c r="AMN720" s="8"/>
      <c r="AMO720" s="8"/>
      <c r="AMP720" s="8"/>
      <c r="AMQ720" s="8"/>
      <c r="AMR720" s="8"/>
      <c r="AMS720" s="8"/>
      <c r="AMT720" s="8"/>
      <c r="AMU720" s="8"/>
      <c r="AMV720" s="8"/>
      <c r="AMW720" s="8"/>
      <c r="AMX720" s="8"/>
      <c r="AMY720" s="8"/>
      <c r="AMZ720" s="8"/>
      <c r="ANA720" s="8"/>
      <c r="ANB720" s="8"/>
      <c r="ANC720" s="8"/>
      <c r="AND720" s="8"/>
      <c r="ANE720" s="8"/>
      <c r="ANF720" s="8"/>
      <c r="ANG720" s="8"/>
      <c r="ANH720" s="8"/>
      <c r="ANI720" s="8"/>
      <c r="ANJ720" s="8"/>
      <c r="ANK720" s="8"/>
      <c r="ANL720" s="8"/>
      <c r="ANM720" s="8"/>
      <c r="ANN720" s="8"/>
      <c r="ANO720" s="8"/>
      <c r="ANP720" s="8"/>
      <c r="ANQ720" s="8"/>
      <c r="ANR720" s="8"/>
      <c r="ANS720" s="8"/>
      <c r="ANT720" s="8"/>
      <c r="ANU720" s="8"/>
      <c r="ANV720" s="8"/>
      <c r="ANW720" s="8"/>
      <c r="ANX720" s="8"/>
      <c r="ANY720" s="8"/>
      <c r="ANZ720" s="8"/>
      <c r="AOA720" s="8"/>
      <c r="AOB720" s="8"/>
      <c r="AOC720" s="8"/>
      <c r="AOD720" s="8"/>
      <c r="AOE720" s="8"/>
      <c r="AOF720" s="8"/>
      <c r="AOG720" s="8"/>
      <c r="AOH720" s="8"/>
      <c r="AOI720" s="8"/>
      <c r="AOJ720" s="8"/>
      <c r="AOK720" s="8"/>
      <c r="AOL720" s="8"/>
      <c r="AOM720" s="8"/>
      <c r="AON720" s="8"/>
      <c r="AOO720" s="8"/>
      <c r="AOP720" s="8"/>
      <c r="AOQ720" s="8"/>
      <c r="AOR720" s="8"/>
      <c r="AOS720" s="8"/>
      <c r="AOT720" s="8"/>
      <c r="AOU720" s="8"/>
      <c r="AOV720" s="8"/>
      <c r="AOW720" s="8"/>
      <c r="AOX720" s="8"/>
      <c r="AOY720" s="8"/>
      <c r="AOZ720" s="8"/>
      <c r="APA720" s="8"/>
      <c r="APB720" s="8"/>
      <c r="APC720" s="8"/>
      <c r="APD720" s="8"/>
      <c r="APE720" s="8"/>
      <c r="APF720" s="8"/>
      <c r="APG720" s="8"/>
      <c r="APH720" s="8"/>
      <c r="API720" s="8"/>
      <c r="APJ720" s="8"/>
      <c r="APK720" s="8"/>
      <c r="APL720" s="8"/>
      <c r="APM720" s="8"/>
      <c r="APN720" s="8"/>
      <c r="APO720" s="8"/>
      <c r="APP720" s="8"/>
      <c r="APQ720" s="8"/>
      <c r="APR720" s="8"/>
      <c r="APS720" s="8"/>
      <c r="APT720" s="8"/>
      <c r="APU720" s="8"/>
      <c r="APV720" s="8"/>
      <c r="APW720" s="8"/>
      <c r="APX720" s="8"/>
      <c r="APY720" s="8"/>
      <c r="APZ720" s="8"/>
      <c r="AQA720" s="8"/>
      <c r="AQB720" s="8"/>
      <c r="AQC720" s="8"/>
      <c r="AQD720" s="8"/>
      <c r="AQE720" s="8"/>
      <c r="AQF720" s="8"/>
      <c r="AQG720" s="8"/>
      <c r="AQH720" s="8"/>
      <c r="AQI720" s="8"/>
      <c r="AQJ720" s="8"/>
      <c r="AQK720" s="8"/>
      <c r="AQL720" s="8"/>
      <c r="AQM720" s="8"/>
      <c r="AQN720" s="8"/>
      <c r="AQO720" s="8"/>
      <c r="AQP720" s="8"/>
      <c r="AQQ720" s="8"/>
      <c r="AQR720" s="8"/>
      <c r="AQS720" s="8"/>
      <c r="AQT720" s="8"/>
      <c r="AQU720" s="8"/>
      <c r="AQV720" s="8"/>
      <c r="AQW720" s="8"/>
      <c r="AQX720" s="8"/>
      <c r="AQY720" s="8"/>
      <c r="AQZ720" s="8"/>
      <c r="ARA720" s="8"/>
      <c r="ARB720" s="8"/>
      <c r="ARC720" s="8"/>
      <c r="ARD720" s="8"/>
      <c r="ARE720" s="8"/>
      <c r="ARF720" s="8"/>
      <c r="ARG720" s="8"/>
      <c r="ARH720" s="8"/>
      <c r="ARI720" s="8"/>
      <c r="ARJ720" s="8"/>
      <c r="ARK720" s="8"/>
      <c r="ARL720" s="8"/>
      <c r="ARM720" s="8"/>
      <c r="ARN720" s="8"/>
      <c r="ARO720" s="8"/>
      <c r="ARP720" s="8"/>
      <c r="ARQ720" s="8"/>
      <c r="ARR720" s="8"/>
      <c r="ARS720" s="8"/>
      <c r="ART720" s="8"/>
      <c r="ARU720" s="8"/>
      <c r="ARV720" s="8"/>
      <c r="ARW720" s="8"/>
      <c r="ARX720" s="8"/>
      <c r="ARY720" s="8"/>
      <c r="ARZ720" s="8"/>
      <c r="ASA720" s="8"/>
      <c r="ASB720" s="8"/>
      <c r="ASC720" s="8"/>
      <c r="ASD720" s="8"/>
      <c r="ASE720" s="8"/>
      <c r="ASF720" s="8"/>
      <c r="ASG720" s="8"/>
      <c r="ASH720" s="8"/>
      <c r="ASI720" s="8"/>
      <c r="ASJ720" s="8"/>
      <c r="ASK720" s="8"/>
      <c r="ASL720" s="8"/>
      <c r="ASM720" s="8"/>
      <c r="ASN720" s="8"/>
      <c r="ASO720" s="8"/>
      <c r="ASP720" s="8"/>
      <c r="ASQ720" s="8"/>
      <c r="ASR720" s="8"/>
      <c r="ASS720" s="8"/>
      <c r="AST720" s="8"/>
      <c r="ASU720" s="8"/>
      <c r="ASV720" s="8"/>
      <c r="ASW720" s="8"/>
      <c r="ASX720" s="8"/>
      <c r="ASY720" s="8"/>
      <c r="ASZ720" s="8"/>
      <c r="ATA720" s="8"/>
      <c r="ATB720" s="8"/>
      <c r="ATC720" s="8"/>
      <c r="ATD720" s="8"/>
      <c r="ATE720" s="8"/>
      <c r="ATF720" s="8"/>
      <c r="ATG720" s="8"/>
      <c r="ATH720" s="8"/>
      <c r="ATI720" s="8"/>
      <c r="ATJ720" s="8"/>
      <c r="ATK720" s="8"/>
      <c r="ATL720" s="8"/>
      <c r="ATM720" s="8"/>
      <c r="ATN720" s="8"/>
      <c r="ATO720" s="8"/>
      <c r="ATP720" s="8"/>
      <c r="ATQ720" s="8"/>
      <c r="ATR720" s="8"/>
      <c r="ATS720" s="8"/>
      <c r="ATT720" s="8"/>
      <c r="ATU720" s="8"/>
      <c r="ATV720" s="8"/>
      <c r="ATW720" s="8"/>
      <c r="ATX720" s="8"/>
      <c r="ATY720" s="8"/>
      <c r="ATZ720" s="8"/>
      <c r="AUA720" s="8"/>
      <c r="AUB720" s="8"/>
      <c r="AUC720" s="8"/>
      <c r="AUD720" s="8"/>
      <c r="AUE720" s="8"/>
      <c r="AUF720" s="8"/>
      <c r="AUG720" s="8"/>
      <c r="AUH720" s="8"/>
      <c r="AUI720" s="8"/>
      <c r="AUJ720" s="8"/>
      <c r="AUK720" s="8"/>
      <c r="AUL720" s="8"/>
      <c r="AUM720" s="8"/>
      <c r="AUN720" s="8"/>
      <c r="AUO720" s="8"/>
      <c r="AUP720" s="8"/>
      <c r="AUQ720" s="8"/>
      <c r="AUR720" s="8"/>
      <c r="AUS720" s="8"/>
      <c r="AUT720" s="8"/>
      <c r="AUU720" s="8"/>
      <c r="AUV720" s="8"/>
      <c r="AUW720" s="8"/>
      <c r="AUX720" s="8"/>
      <c r="AUY720" s="8"/>
      <c r="AUZ720" s="8"/>
      <c r="AVA720" s="8"/>
      <c r="AVB720" s="8"/>
      <c r="AVC720" s="8"/>
      <c r="AVD720" s="8"/>
      <c r="AVE720" s="8"/>
      <c r="AVF720" s="8"/>
      <c r="AVG720" s="8"/>
      <c r="AVH720" s="8"/>
      <c r="AVI720" s="8"/>
      <c r="AVJ720" s="8"/>
      <c r="AVK720" s="8"/>
      <c r="AVL720" s="8"/>
      <c r="AVM720" s="8"/>
      <c r="AVN720" s="8"/>
      <c r="AVO720" s="8"/>
      <c r="AVP720" s="8"/>
      <c r="AVQ720" s="8"/>
      <c r="AVR720" s="8"/>
      <c r="AVS720" s="8"/>
      <c r="AVT720" s="8"/>
      <c r="AVU720" s="8"/>
      <c r="AVV720" s="8"/>
      <c r="AVW720" s="8"/>
      <c r="AVX720" s="8"/>
      <c r="AVY720" s="8"/>
      <c r="AVZ720" s="8"/>
      <c r="AWA720" s="8"/>
      <c r="AWB720" s="8"/>
      <c r="AWC720" s="8"/>
      <c r="AWD720" s="8"/>
      <c r="AWE720" s="8"/>
      <c r="AWF720" s="8"/>
      <c r="AWG720" s="8"/>
      <c r="AWH720" s="8"/>
      <c r="AWI720" s="8"/>
      <c r="AWJ720" s="8"/>
      <c r="AWK720" s="8"/>
      <c r="AWL720" s="8"/>
      <c r="AWM720" s="8"/>
      <c r="AWN720" s="8"/>
      <c r="AWO720" s="8"/>
      <c r="AWP720" s="8"/>
      <c r="AWQ720" s="8"/>
      <c r="AWR720" s="8"/>
      <c r="AWS720" s="8"/>
      <c r="AWT720" s="8"/>
      <c r="AWU720" s="8"/>
      <c r="AWV720" s="8"/>
      <c r="AWW720" s="8"/>
      <c r="AWX720" s="8"/>
      <c r="AWY720" s="8"/>
      <c r="AWZ720" s="8"/>
      <c r="AXA720" s="8"/>
      <c r="AXB720" s="8"/>
      <c r="AXC720" s="8"/>
      <c r="AXD720" s="8"/>
      <c r="AXE720" s="8"/>
      <c r="AXF720" s="8"/>
      <c r="AXG720" s="8"/>
      <c r="AXH720" s="8"/>
      <c r="AXI720" s="8"/>
      <c r="AXJ720" s="8"/>
      <c r="AXK720" s="8"/>
      <c r="AXL720" s="8"/>
      <c r="AXM720" s="8"/>
      <c r="AXN720" s="8"/>
      <c r="AXO720" s="8"/>
      <c r="AXP720" s="8"/>
      <c r="AXQ720" s="8"/>
      <c r="AXR720" s="8"/>
      <c r="AXS720" s="8"/>
      <c r="AXT720" s="8"/>
      <c r="AXU720" s="8"/>
      <c r="AXV720" s="8"/>
      <c r="AXW720" s="8"/>
      <c r="AXX720" s="8"/>
      <c r="AXY720" s="8"/>
      <c r="AXZ720" s="8"/>
      <c r="AYA720" s="8"/>
      <c r="AYB720" s="8"/>
      <c r="AYC720" s="8"/>
      <c r="AYD720" s="8"/>
      <c r="AYE720" s="8"/>
      <c r="AYF720" s="8"/>
      <c r="AYG720" s="8"/>
      <c r="AYH720" s="8"/>
      <c r="AYI720" s="8"/>
      <c r="AYJ720" s="8"/>
      <c r="AYK720" s="8"/>
      <c r="AYL720" s="8"/>
      <c r="AYM720" s="8"/>
      <c r="AYN720" s="8"/>
      <c r="AYO720" s="8"/>
      <c r="AYP720" s="8"/>
      <c r="AYQ720" s="8"/>
      <c r="AYR720" s="8"/>
      <c r="AYS720" s="8"/>
      <c r="AYT720" s="8"/>
      <c r="AYU720" s="8"/>
      <c r="AYV720" s="8"/>
      <c r="AYW720" s="8"/>
      <c r="AYX720" s="8"/>
      <c r="AYY720" s="8"/>
      <c r="AYZ720" s="8"/>
      <c r="AZA720" s="8"/>
      <c r="AZB720" s="8"/>
      <c r="AZC720" s="8"/>
      <c r="AZD720" s="8"/>
      <c r="AZE720" s="8"/>
      <c r="AZF720" s="8"/>
      <c r="AZG720" s="8"/>
      <c r="AZH720" s="8"/>
      <c r="AZI720" s="8"/>
      <c r="AZJ720" s="8"/>
      <c r="AZK720" s="8"/>
      <c r="AZL720" s="8"/>
      <c r="AZM720" s="8"/>
      <c r="AZN720" s="8"/>
      <c r="AZO720" s="8"/>
      <c r="AZP720" s="8"/>
      <c r="AZQ720" s="8"/>
      <c r="AZR720" s="8"/>
      <c r="AZS720" s="8"/>
      <c r="AZT720" s="8"/>
      <c r="AZU720" s="8"/>
      <c r="AZV720" s="8"/>
      <c r="AZW720" s="8"/>
      <c r="AZX720" s="8"/>
      <c r="AZY720" s="8"/>
      <c r="AZZ720" s="8"/>
      <c r="BAA720" s="8"/>
      <c r="BAB720" s="8"/>
      <c r="BAC720" s="8"/>
      <c r="BAD720" s="8"/>
      <c r="BAE720" s="8"/>
      <c r="BAF720" s="8"/>
      <c r="BAG720" s="8"/>
      <c r="BAH720" s="8"/>
      <c r="BAI720" s="8"/>
      <c r="BAJ720" s="8"/>
      <c r="BAK720" s="8"/>
      <c r="BAL720" s="8"/>
      <c r="BAM720" s="8"/>
      <c r="BAN720" s="8"/>
      <c r="BAO720" s="8"/>
      <c r="BAP720" s="8"/>
      <c r="BAQ720" s="8"/>
      <c r="BAR720" s="8"/>
      <c r="BAS720" s="8"/>
      <c r="BAT720" s="8"/>
      <c r="BAU720" s="8"/>
      <c r="BAV720" s="8"/>
      <c r="BAW720" s="8"/>
      <c r="BAX720" s="8"/>
      <c r="BAY720" s="8"/>
      <c r="BAZ720" s="8"/>
      <c r="BBA720" s="8"/>
      <c r="BBB720" s="8"/>
      <c r="BBC720" s="8"/>
      <c r="BBD720" s="8"/>
      <c r="BBE720" s="8"/>
      <c r="BBF720" s="8"/>
      <c r="BBG720" s="8"/>
      <c r="BBH720" s="8"/>
      <c r="BBI720" s="8"/>
      <c r="BBJ720" s="8"/>
      <c r="BBK720" s="8"/>
      <c r="BBL720" s="8"/>
      <c r="BBM720" s="8"/>
      <c r="BBN720" s="8"/>
      <c r="BBO720" s="8"/>
      <c r="BBP720" s="8"/>
      <c r="BBQ720" s="8"/>
      <c r="BBR720" s="8"/>
      <c r="BBS720" s="8"/>
      <c r="BBT720" s="8"/>
      <c r="BBU720" s="8"/>
      <c r="BBV720" s="8"/>
      <c r="BBW720" s="8"/>
      <c r="BBX720" s="8"/>
      <c r="BBY720" s="8"/>
      <c r="BBZ720" s="8"/>
      <c r="BCA720" s="8"/>
      <c r="BCB720" s="8"/>
      <c r="BCC720" s="8"/>
      <c r="BCD720" s="8"/>
      <c r="BCE720" s="8"/>
      <c r="BCF720" s="8"/>
      <c r="BCG720" s="8"/>
      <c r="BCH720" s="8"/>
      <c r="BCI720" s="8"/>
      <c r="BCJ720" s="8"/>
      <c r="BCK720" s="8"/>
      <c r="BCL720" s="8"/>
      <c r="BCM720" s="8"/>
      <c r="BCN720" s="8"/>
      <c r="BCO720" s="8"/>
      <c r="BCP720" s="8"/>
      <c r="BCQ720" s="8"/>
      <c r="BCR720" s="8"/>
      <c r="BCS720" s="8"/>
      <c r="BCT720" s="8"/>
      <c r="BCU720" s="8"/>
      <c r="BCV720" s="8"/>
      <c r="BCW720" s="8"/>
      <c r="BCX720" s="8"/>
      <c r="BCY720" s="8"/>
      <c r="BCZ720" s="8"/>
      <c r="BDA720" s="8"/>
      <c r="BDB720" s="8"/>
      <c r="BDC720" s="8"/>
      <c r="BDD720" s="8"/>
      <c r="BDE720" s="8"/>
      <c r="BDF720" s="8"/>
      <c r="BDG720" s="8"/>
      <c r="BDH720" s="8"/>
      <c r="BDI720" s="8"/>
      <c r="BDJ720" s="8"/>
      <c r="BDK720" s="8"/>
      <c r="BDL720" s="8"/>
      <c r="BDM720" s="8"/>
      <c r="BDN720" s="8"/>
      <c r="BDO720" s="8"/>
      <c r="BDP720" s="8"/>
      <c r="BDQ720" s="8"/>
      <c r="BDR720" s="8"/>
      <c r="BDS720" s="8"/>
      <c r="BDT720" s="8"/>
      <c r="BDU720" s="8"/>
      <c r="BDV720" s="8"/>
      <c r="BDW720" s="8"/>
      <c r="BDX720" s="8"/>
      <c r="BDY720" s="8"/>
      <c r="BDZ720" s="8"/>
      <c r="BEA720" s="8"/>
      <c r="BEB720" s="8"/>
      <c r="BEC720" s="8"/>
      <c r="BED720" s="8"/>
      <c r="BEE720" s="8"/>
      <c r="BEF720" s="8"/>
      <c r="BEG720" s="8"/>
      <c r="BEH720" s="8"/>
      <c r="BEI720" s="8"/>
      <c r="BEJ720" s="8"/>
      <c r="BEK720" s="8"/>
      <c r="BEL720" s="8"/>
      <c r="BEM720" s="8"/>
      <c r="BEN720" s="8"/>
      <c r="BEO720" s="8"/>
      <c r="BEP720" s="8"/>
      <c r="BEQ720" s="8"/>
      <c r="BER720" s="8"/>
      <c r="BES720" s="8"/>
      <c r="BET720" s="8"/>
      <c r="BEU720" s="8"/>
      <c r="BEV720" s="8"/>
      <c r="BEW720" s="8"/>
      <c r="BEX720" s="8"/>
      <c r="BEY720" s="8"/>
      <c r="BEZ720" s="8"/>
      <c r="BFA720" s="8"/>
      <c r="BFB720" s="8"/>
      <c r="BFC720" s="8"/>
      <c r="BFD720" s="8"/>
      <c r="BFE720" s="8"/>
      <c r="BFF720" s="8"/>
      <c r="BFG720" s="8"/>
      <c r="BFH720" s="8"/>
      <c r="BFI720" s="8"/>
      <c r="BFJ720" s="8"/>
      <c r="BFK720" s="8"/>
      <c r="BFL720" s="8"/>
      <c r="BFM720" s="8"/>
      <c r="BFN720" s="8"/>
      <c r="BFO720" s="8"/>
      <c r="BFP720" s="8"/>
      <c r="BFQ720" s="8"/>
      <c r="BFR720" s="8"/>
      <c r="BFS720" s="8"/>
      <c r="BFT720" s="8"/>
      <c r="BFU720" s="8"/>
      <c r="BFV720" s="8"/>
      <c r="BFW720" s="8"/>
      <c r="BFX720" s="8"/>
      <c r="BFY720" s="8"/>
      <c r="BFZ720" s="8"/>
      <c r="BGA720" s="8"/>
      <c r="BGB720" s="8"/>
      <c r="BGC720" s="8"/>
      <c r="BGD720" s="8"/>
      <c r="BGE720" s="8"/>
      <c r="BGF720" s="8"/>
      <c r="BGG720" s="8"/>
      <c r="BGH720" s="8"/>
      <c r="BGI720" s="8"/>
      <c r="BGJ720" s="8"/>
      <c r="BGK720" s="8"/>
      <c r="BGL720" s="8"/>
      <c r="BGM720" s="8"/>
      <c r="BGN720" s="8"/>
      <c r="BGO720" s="8"/>
      <c r="BGP720" s="8"/>
      <c r="BGQ720" s="8"/>
      <c r="BGR720" s="8"/>
      <c r="BGS720" s="8"/>
      <c r="BGT720" s="8"/>
      <c r="BGU720" s="8"/>
      <c r="BGV720" s="8"/>
      <c r="BGW720" s="8"/>
      <c r="BGX720" s="8"/>
      <c r="BGY720" s="8"/>
      <c r="BGZ720" s="8"/>
      <c r="BHA720" s="8"/>
      <c r="BHB720" s="8"/>
      <c r="BHC720" s="8"/>
      <c r="BHD720" s="8"/>
      <c r="BHE720" s="8"/>
      <c r="BHF720" s="8"/>
      <c r="BHG720" s="8"/>
      <c r="BHH720" s="8"/>
      <c r="BHI720" s="8"/>
      <c r="BHJ720" s="8"/>
      <c r="BHK720" s="8"/>
      <c r="BHL720" s="8"/>
      <c r="BHM720" s="8"/>
      <c r="BHN720" s="8"/>
      <c r="BHO720" s="8"/>
      <c r="BHP720" s="8"/>
      <c r="BHQ720" s="8"/>
      <c r="BHR720" s="8"/>
      <c r="BHS720" s="8"/>
      <c r="BHT720" s="8"/>
      <c r="BHU720" s="8"/>
      <c r="BHV720" s="8"/>
      <c r="BHW720" s="8"/>
      <c r="BHX720" s="8"/>
      <c r="BHY720" s="8"/>
      <c r="BHZ720" s="8"/>
      <c r="BIA720" s="8"/>
      <c r="BIB720" s="8"/>
      <c r="BIC720" s="8"/>
      <c r="BID720" s="8"/>
      <c r="BIE720" s="8"/>
      <c r="BIF720" s="8"/>
      <c r="BIG720" s="8"/>
      <c r="BIH720" s="8"/>
      <c r="BII720" s="8"/>
      <c r="BIJ720" s="8"/>
      <c r="BIK720" s="8"/>
      <c r="BIL720" s="8"/>
      <c r="BIM720" s="8"/>
      <c r="BIN720" s="8"/>
      <c r="BIO720" s="8"/>
      <c r="BIP720" s="8"/>
      <c r="BIQ720" s="8"/>
      <c r="BIR720" s="8"/>
      <c r="BIS720" s="8"/>
      <c r="BIT720" s="8"/>
      <c r="BIU720" s="8"/>
      <c r="BIV720" s="8"/>
      <c r="BIW720" s="8"/>
      <c r="BIX720" s="8"/>
      <c r="BIY720" s="8"/>
      <c r="BIZ720" s="8"/>
      <c r="BJA720" s="8"/>
      <c r="BJB720" s="8"/>
      <c r="BJC720" s="8"/>
      <c r="BJD720" s="8"/>
      <c r="BJE720" s="8"/>
      <c r="BJF720" s="8"/>
      <c r="BJG720" s="8"/>
      <c r="BJH720" s="8"/>
      <c r="BJI720" s="8"/>
      <c r="BJJ720" s="8"/>
      <c r="BJK720" s="8"/>
      <c r="BJL720" s="8"/>
      <c r="BJM720" s="8"/>
      <c r="BJN720" s="8"/>
      <c r="BJO720" s="8"/>
      <c r="BJP720" s="8"/>
      <c r="BJQ720" s="8"/>
      <c r="BJR720" s="8"/>
      <c r="BJS720" s="8"/>
      <c r="BJT720" s="8"/>
      <c r="BJU720" s="8"/>
      <c r="BJV720" s="8"/>
      <c r="BJW720" s="8"/>
      <c r="BJX720" s="8"/>
      <c r="BJY720" s="8"/>
      <c r="BJZ720" s="8"/>
      <c r="BKA720" s="8"/>
      <c r="BKB720" s="8"/>
      <c r="BKC720" s="8"/>
      <c r="BKD720" s="8"/>
      <c r="BKE720" s="8"/>
      <c r="BKF720" s="8"/>
      <c r="BKG720" s="8"/>
      <c r="BKH720" s="8"/>
      <c r="BKI720" s="8"/>
      <c r="BKJ720" s="8"/>
      <c r="BKK720" s="8"/>
      <c r="BKL720" s="8"/>
      <c r="BKM720" s="8"/>
      <c r="BKN720" s="8"/>
      <c r="BKO720" s="8"/>
      <c r="BKP720" s="8"/>
      <c r="BKQ720" s="8"/>
      <c r="BKR720" s="8"/>
      <c r="BKS720" s="8"/>
      <c r="BKT720" s="8"/>
      <c r="BKU720" s="8"/>
      <c r="BKV720" s="8"/>
      <c r="BKW720" s="8"/>
      <c r="BKX720" s="8"/>
      <c r="BKY720" s="8"/>
      <c r="BKZ720" s="8"/>
      <c r="BLA720" s="8"/>
      <c r="BLB720" s="8"/>
      <c r="BLC720" s="8"/>
      <c r="BLD720" s="8"/>
      <c r="BLE720" s="8"/>
      <c r="BLF720" s="8"/>
      <c r="BLG720" s="8"/>
      <c r="BLH720" s="8"/>
      <c r="BLI720" s="8"/>
      <c r="BLJ720" s="8"/>
      <c r="BLK720" s="8"/>
      <c r="BLL720" s="8"/>
      <c r="BLM720" s="8"/>
      <c r="BLN720" s="8"/>
      <c r="BLO720" s="8"/>
      <c r="BLP720" s="8"/>
      <c r="BLQ720" s="8"/>
      <c r="BLR720" s="8"/>
      <c r="BLS720" s="8"/>
      <c r="BLT720" s="8"/>
      <c r="BLU720" s="8"/>
      <c r="BLV720" s="8"/>
      <c r="BLW720" s="8"/>
      <c r="BLX720" s="8"/>
      <c r="BLY720" s="8"/>
      <c r="BLZ720" s="8"/>
      <c r="BMA720" s="8"/>
      <c r="BMB720" s="8"/>
      <c r="BMC720" s="8"/>
      <c r="BMD720" s="8"/>
      <c r="BME720" s="8"/>
      <c r="BMF720" s="8"/>
      <c r="BMG720" s="8"/>
      <c r="BMH720" s="8"/>
      <c r="BMI720" s="8"/>
      <c r="BMJ720" s="8"/>
      <c r="BMK720" s="8"/>
      <c r="BML720" s="8"/>
      <c r="BMM720" s="8"/>
      <c r="BMN720" s="8"/>
      <c r="BMO720" s="8"/>
      <c r="BMP720" s="8"/>
      <c r="BMQ720" s="8"/>
      <c r="BMR720" s="8"/>
      <c r="BMS720" s="8"/>
      <c r="BMT720" s="8"/>
      <c r="BMU720" s="8"/>
      <c r="BMV720" s="8"/>
      <c r="BMW720" s="8"/>
      <c r="BMX720" s="8"/>
      <c r="BMY720" s="8"/>
      <c r="BMZ720" s="8"/>
      <c r="BNA720" s="8"/>
      <c r="BNB720" s="8"/>
      <c r="BNC720" s="8"/>
      <c r="BND720" s="8"/>
      <c r="BNE720" s="8"/>
      <c r="BNF720" s="8"/>
      <c r="BNG720" s="8"/>
      <c r="BNH720" s="8"/>
      <c r="BNI720" s="8"/>
      <c r="BNJ720" s="8"/>
      <c r="BNK720" s="8"/>
      <c r="BNL720" s="8"/>
      <c r="BNM720" s="8"/>
      <c r="BNN720" s="8"/>
      <c r="BNO720" s="8"/>
      <c r="BNP720" s="8"/>
      <c r="BNQ720" s="8"/>
      <c r="BNR720" s="8"/>
      <c r="BNS720" s="8"/>
      <c r="BNT720" s="8"/>
      <c r="BNU720" s="8"/>
      <c r="BNV720" s="8"/>
      <c r="BNW720" s="8"/>
      <c r="BNX720" s="8"/>
      <c r="BNY720" s="8"/>
      <c r="BNZ720" s="8"/>
      <c r="BOA720" s="8"/>
      <c r="BOB720" s="8"/>
      <c r="BOC720" s="8"/>
      <c r="BOD720" s="8"/>
      <c r="BOE720" s="8"/>
      <c r="BOF720" s="8"/>
      <c r="BOG720" s="8"/>
      <c r="BOH720" s="8"/>
      <c r="BOI720" s="8"/>
      <c r="BOJ720" s="8"/>
      <c r="BOK720" s="8"/>
      <c r="BOL720" s="8"/>
      <c r="BOM720" s="8"/>
      <c r="BON720" s="8"/>
      <c r="BOO720" s="8"/>
      <c r="BOP720" s="8"/>
      <c r="BOQ720" s="8"/>
      <c r="BOR720" s="8"/>
      <c r="BOS720" s="8"/>
      <c r="BOT720" s="8"/>
      <c r="BOU720" s="8"/>
      <c r="BOV720" s="8"/>
      <c r="BOW720" s="8"/>
      <c r="BOX720" s="8"/>
      <c r="BOY720" s="8"/>
      <c r="BOZ720" s="8"/>
      <c r="BPA720" s="8"/>
      <c r="BPB720" s="8"/>
      <c r="BPC720" s="8"/>
      <c r="BPD720" s="8"/>
      <c r="BPE720" s="8"/>
      <c r="BPF720" s="8"/>
      <c r="BPG720" s="8"/>
      <c r="BPH720" s="8"/>
      <c r="BPI720" s="8"/>
      <c r="BPJ720" s="8"/>
      <c r="BPK720" s="8"/>
      <c r="BPL720" s="8"/>
      <c r="BPM720" s="8"/>
      <c r="BPN720" s="8"/>
      <c r="BPO720" s="8"/>
      <c r="BPP720" s="8"/>
      <c r="BPQ720" s="8"/>
      <c r="BPR720" s="8"/>
      <c r="BPS720" s="8"/>
      <c r="BPT720" s="8"/>
      <c r="BPU720" s="8"/>
      <c r="BPV720" s="8"/>
      <c r="BPW720" s="8"/>
      <c r="BPX720" s="8"/>
      <c r="BPY720" s="8"/>
      <c r="BPZ720" s="8"/>
      <c r="BQA720" s="8"/>
      <c r="BQB720" s="8"/>
      <c r="BQC720" s="8"/>
      <c r="BQD720" s="8"/>
      <c r="BQE720" s="8"/>
      <c r="BQF720" s="8"/>
      <c r="BQG720" s="8"/>
      <c r="BQH720" s="8"/>
      <c r="BQI720" s="8"/>
      <c r="BQJ720" s="8"/>
      <c r="BQK720" s="8"/>
      <c r="BQL720" s="8"/>
      <c r="BQM720" s="8"/>
      <c r="BQN720" s="8"/>
      <c r="BQO720" s="8"/>
      <c r="BQP720" s="8"/>
      <c r="BQQ720" s="8"/>
      <c r="BQR720" s="8"/>
      <c r="BQS720" s="8"/>
      <c r="BQT720" s="8"/>
      <c r="BQU720" s="8"/>
      <c r="BQV720" s="8"/>
      <c r="BQW720" s="8"/>
      <c r="BQX720" s="8"/>
      <c r="BQY720" s="8"/>
      <c r="BQZ720" s="8"/>
      <c r="BRA720" s="8"/>
      <c r="BRB720" s="8"/>
      <c r="BRC720" s="8"/>
      <c r="BRD720" s="8"/>
      <c r="BRE720" s="8"/>
      <c r="BRF720" s="8"/>
      <c r="BRG720" s="8"/>
      <c r="BRH720" s="8"/>
      <c r="BRI720" s="8"/>
      <c r="BRJ720" s="8"/>
      <c r="BRK720" s="8"/>
      <c r="BRL720" s="8"/>
      <c r="BRM720" s="8"/>
      <c r="BRN720" s="8"/>
      <c r="BRO720" s="8"/>
      <c r="BRP720" s="8"/>
      <c r="BRQ720" s="8"/>
      <c r="BRR720" s="8"/>
      <c r="BRS720" s="8"/>
      <c r="BRT720" s="8"/>
      <c r="BRU720" s="8"/>
      <c r="BRV720" s="8"/>
      <c r="BRW720" s="8"/>
      <c r="BRX720" s="8"/>
      <c r="BRY720" s="8"/>
      <c r="BRZ720" s="8"/>
      <c r="BSA720" s="8"/>
      <c r="BSB720" s="8"/>
      <c r="BSC720" s="8"/>
      <c r="BSD720" s="8"/>
      <c r="BSE720" s="8"/>
      <c r="BSF720" s="8"/>
      <c r="BSG720" s="8"/>
      <c r="BSH720" s="8"/>
      <c r="BSI720" s="8"/>
      <c r="BSJ720" s="8"/>
      <c r="BSK720" s="8"/>
      <c r="BSL720" s="8"/>
      <c r="BSM720" s="8"/>
      <c r="BSN720" s="8"/>
      <c r="BSO720" s="8"/>
      <c r="BSP720" s="8"/>
      <c r="BSQ720" s="8"/>
      <c r="BSR720" s="8"/>
      <c r="BSS720" s="8"/>
      <c r="BST720" s="8"/>
      <c r="BSU720" s="8"/>
      <c r="BSV720" s="8"/>
      <c r="BSW720" s="8"/>
      <c r="BSX720" s="8"/>
      <c r="BSY720" s="8"/>
      <c r="BSZ720" s="8"/>
      <c r="BTA720" s="8"/>
      <c r="BTB720" s="8"/>
      <c r="BTC720" s="8"/>
      <c r="BTD720" s="8"/>
      <c r="BTE720" s="8"/>
      <c r="BTF720" s="8"/>
      <c r="BTG720" s="8"/>
      <c r="BTH720" s="8"/>
      <c r="BTI720" s="8"/>
      <c r="BTJ720" s="8"/>
      <c r="BTK720" s="8"/>
      <c r="BTL720" s="8"/>
      <c r="BTM720" s="8"/>
      <c r="BTN720" s="8"/>
      <c r="BTO720" s="8"/>
      <c r="BTP720" s="8"/>
      <c r="BTQ720" s="8"/>
      <c r="BTR720" s="8"/>
      <c r="BTS720" s="8"/>
      <c r="BTT720" s="8"/>
      <c r="BTU720" s="8"/>
      <c r="BTV720" s="8"/>
      <c r="BTW720" s="8"/>
      <c r="BTX720" s="8"/>
      <c r="BTY720" s="8"/>
      <c r="BTZ720" s="8"/>
      <c r="BUA720" s="8"/>
      <c r="BUB720" s="8"/>
      <c r="BUC720" s="8"/>
      <c r="BUD720" s="8"/>
      <c r="BUE720" s="8"/>
      <c r="BUF720" s="8"/>
      <c r="BUG720" s="8"/>
      <c r="BUH720" s="8"/>
      <c r="BUI720" s="8"/>
      <c r="BUJ720" s="8"/>
      <c r="BUK720" s="8"/>
      <c r="BUL720" s="8"/>
      <c r="BUM720" s="8"/>
      <c r="BUN720" s="8"/>
      <c r="BUO720" s="8"/>
      <c r="BUP720" s="8"/>
      <c r="BUQ720" s="8"/>
      <c r="BUR720" s="8"/>
      <c r="BUS720" s="8"/>
      <c r="BUT720" s="8"/>
      <c r="BUU720" s="8"/>
      <c r="BUV720" s="8"/>
      <c r="BUW720" s="8"/>
      <c r="BUX720" s="8"/>
      <c r="BUY720" s="8"/>
      <c r="BUZ720" s="8"/>
      <c r="BVA720" s="8"/>
      <c r="BVB720" s="8"/>
      <c r="BVC720" s="8"/>
      <c r="BVD720" s="8"/>
      <c r="BVE720" s="8"/>
      <c r="BVF720" s="8"/>
      <c r="BVG720" s="8"/>
      <c r="BVH720" s="8"/>
      <c r="BVI720" s="8"/>
      <c r="BVJ720" s="8"/>
      <c r="BVK720" s="8"/>
      <c r="BVL720" s="8"/>
      <c r="BVM720" s="8"/>
      <c r="BVN720" s="8"/>
      <c r="BVO720" s="8"/>
      <c r="BVP720" s="8"/>
      <c r="BVQ720" s="8"/>
      <c r="BVR720" s="8"/>
      <c r="BVS720" s="8"/>
      <c r="BVT720" s="8"/>
      <c r="BVU720" s="8"/>
      <c r="BVV720" s="8"/>
      <c r="BVW720" s="8"/>
      <c r="BVX720" s="8"/>
      <c r="BVY720" s="8"/>
      <c r="BVZ720" s="8"/>
      <c r="BWA720" s="8"/>
      <c r="BWB720" s="8"/>
      <c r="BWC720" s="8"/>
      <c r="BWD720" s="8"/>
      <c r="BWE720" s="8"/>
      <c r="BWF720" s="8"/>
      <c r="BWG720" s="8"/>
      <c r="BWH720" s="8"/>
      <c r="BWI720" s="8"/>
      <c r="BWJ720" s="8"/>
      <c r="BWK720" s="8"/>
      <c r="BWL720" s="8"/>
      <c r="BWM720" s="8"/>
      <c r="BWN720" s="8"/>
      <c r="BWO720" s="8"/>
      <c r="BWP720" s="8"/>
      <c r="BWQ720" s="8"/>
      <c r="BWR720" s="8"/>
      <c r="BWS720" s="8"/>
      <c r="BWT720" s="8"/>
      <c r="BWU720" s="8"/>
      <c r="BWV720" s="8"/>
      <c r="BWW720" s="8"/>
      <c r="BWX720" s="8"/>
      <c r="BWY720" s="8"/>
      <c r="BWZ720" s="8"/>
      <c r="BXA720" s="8"/>
      <c r="BXB720" s="8"/>
      <c r="BXC720" s="8"/>
      <c r="BXD720" s="8"/>
      <c r="BXE720" s="8"/>
      <c r="BXF720" s="8"/>
      <c r="BXG720" s="8"/>
      <c r="BXH720" s="8"/>
      <c r="BXI720" s="8"/>
      <c r="BXJ720" s="8"/>
      <c r="BXK720" s="8"/>
      <c r="BXL720" s="8"/>
      <c r="BXM720" s="8"/>
      <c r="BXN720" s="8"/>
      <c r="BXO720" s="8"/>
      <c r="BXP720" s="8"/>
      <c r="BXQ720" s="8"/>
      <c r="BXR720" s="8"/>
      <c r="BXS720" s="8"/>
      <c r="BXT720" s="8"/>
      <c r="BXU720" s="8"/>
      <c r="BXV720" s="8"/>
      <c r="BXW720" s="8"/>
      <c r="BXX720" s="8"/>
      <c r="BXY720" s="8"/>
      <c r="BXZ720" s="8"/>
      <c r="BYA720" s="8"/>
      <c r="BYB720" s="8"/>
      <c r="BYC720" s="8"/>
      <c r="BYD720" s="8"/>
      <c r="BYE720" s="8"/>
      <c r="BYF720" s="8"/>
      <c r="BYG720" s="8"/>
      <c r="BYH720" s="8"/>
      <c r="BYI720" s="8"/>
      <c r="BYJ720" s="8"/>
      <c r="BYK720" s="8"/>
      <c r="BYL720" s="8"/>
      <c r="BYM720" s="8"/>
      <c r="BYN720" s="8"/>
      <c r="BYO720" s="8"/>
      <c r="BYP720" s="8"/>
      <c r="BYQ720" s="8"/>
      <c r="BYR720" s="8"/>
      <c r="BYS720" s="8"/>
      <c r="BYT720" s="8"/>
      <c r="BYU720" s="8"/>
      <c r="BYV720" s="8"/>
      <c r="BYW720" s="8"/>
      <c r="BYX720" s="8"/>
      <c r="BYY720" s="8"/>
      <c r="BYZ720" s="8"/>
      <c r="BZA720" s="8"/>
      <c r="BZB720" s="8"/>
      <c r="BZC720" s="8"/>
      <c r="BZD720" s="8"/>
      <c r="BZE720" s="8"/>
      <c r="BZF720" s="8"/>
      <c r="BZG720" s="8"/>
      <c r="BZH720" s="8"/>
      <c r="BZI720" s="8"/>
      <c r="BZJ720" s="8"/>
      <c r="BZK720" s="8"/>
      <c r="BZL720" s="8"/>
      <c r="BZM720" s="8"/>
      <c r="BZN720" s="8"/>
      <c r="BZO720" s="8"/>
      <c r="BZP720" s="8"/>
      <c r="BZQ720" s="8"/>
      <c r="BZR720" s="8"/>
      <c r="BZS720" s="8"/>
      <c r="BZT720" s="8"/>
      <c r="BZU720" s="8"/>
      <c r="BZV720" s="8"/>
      <c r="BZW720" s="8"/>
      <c r="BZX720" s="8"/>
      <c r="BZY720" s="8"/>
      <c r="BZZ720" s="8"/>
      <c r="CAA720" s="8"/>
      <c r="CAB720" s="8"/>
      <c r="CAC720" s="8"/>
      <c r="CAD720" s="8"/>
      <c r="CAE720" s="8"/>
      <c r="CAF720" s="8"/>
      <c r="CAG720" s="8"/>
      <c r="CAH720" s="8"/>
      <c r="CAI720" s="8"/>
      <c r="CAJ720" s="8"/>
      <c r="CAK720" s="8"/>
      <c r="CAL720" s="8"/>
      <c r="CAM720" s="8"/>
      <c r="CAN720" s="8"/>
      <c r="CAO720" s="8"/>
      <c r="CAP720" s="8"/>
      <c r="CAQ720" s="8"/>
      <c r="CAR720" s="8"/>
      <c r="CAS720" s="8"/>
      <c r="CAT720" s="8"/>
      <c r="CAU720" s="8"/>
      <c r="CAV720" s="8"/>
      <c r="CAW720" s="8"/>
      <c r="CAX720" s="8"/>
      <c r="CAY720" s="8"/>
      <c r="CAZ720" s="8"/>
      <c r="CBA720" s="8"/>
      <c r="CBB720" s="8"/>
      <c r="CBC720" s="8"/>
      <c r="CBD720" s="8"/>
      <c r="CBE720" s="8"/>
      <c r="CBF720" s="8"/>
      <c r="CBG720" s="8"/>
      <c r="CBH720" s="8"/>
      <c r="CBI720" s="8"/>
      <c r="CBJ720" s="8"/>
      <c r="CBK720" s="8"/>
      <c r="CBL720" s="8"/>
      <c r="CBM720" s="8"/>
      <c r="CBN720" s="8"/>
      <c r="CBO720" s="8"/>
      <c r="CBP720" s="8"/>
      <c r="CBQ720" s="8"/>
      <c r="CBR720" s="8"/>
      <c r="CBS720" s="8"/>
      <c r="CBT720" s="8"/>
      <c r="CBU720" s="8"/>
      <c r="CBV720" s="8"/>
      <c r="CBW720" s="8"/>
      <c r="CBX720" s="8"/>
      <c r="CBY720" s="8"/>
      <c r="CBZ720" s="8"/>
      <c r="CCA720" s="8"/>
      <c r="CCB720" s="8"/>
      <c r="CCC720" s="8"/>
      <c r="CCD720" s="8"/>
      <c r="CCE720" s="8"/>
      <c r="CCF720" s="8"/>
      <c r="CCG720" s="8"/>
      <c r="CCH720" s="8"/>
      <c r="CCI720" s="8"/>
      <c r="CCJ720" s="8"/>
      <c r="CCK720" s="8"/>
      <c r="CCL720" s="8"/>
      <c r="CCM720" s="8"/>
      <c r="CCN720" s="8"/>
      <c r="CCO720" s="8"/>
      <c r="CCP720" s="8"/>
      <c r="CCQ720" s="8"/>
      <c r="CCR720" s="8"/>
      <c r="CCS720" s="8"/>
      <c r="CCT720" s="8"/>
      <c r="CCU720" s="8"/>
      <c r="CCV720" s="8"/>
      <c r="CCW720" s="8"/>
      <c r="CCX720" s="8"/>
      <c r="CCY720" s="8"/>
      <c r="CCZ720" s="8"/>
      <c r="CDA720" s="8"/>
      <c r="CDB720" s="8"/>
      <c r="CDC720" s="8"/>
      <c r="CDD720" s="8"/>
      <c r="CDE720" s="8"/>
      <c r="CDF720" s="8"/>
      <c r="CDG720" s="8"/>
      <c r="CDH720" s="8"/>
      <c r="CDI720" s="8"/>
      <c r="CDJ720" s="8"/>
      <c r="CDK720" s="8"/>
      <c r="CDL720" s="8"/>
      <c r="CDM720" s="8"/>
      <c r="CDN720" s="8"/>
      <c r="CDO720" s="8"/>
      <c r="CDP720" s="8"/>
      <c r="CDQ720" s="8"/>
      <c r="CDR720" s="8"/>
      <c r="CDS720" s="8"/>
      <c r="CDT720" s="8"/>
      <c r="CDU720" s="8"/>
      <c r="CDV720" s="8"/>
      <c r="CDW720" s="8"/>
      <c r="CDX720" s="8"/>
      <c r="CDY720" s="8"/>
      <c r="CDZ720" s="8"/>
      <c r="CEA720" s="8"/>
      <c r="CEB720" s="8"/>
      <c r="CEC720" s="8"/>
      <c r="CED720" s="8"/>
      <c r="CEE720" s="8"/>
      <c r="CEF720" s="8"/>
      <c r="CEG720" s="8"/>
      <c r="CEH720" s="8"/>
      <c r="CEI720" s="8"/>
      <c r="CEJ720" s="8"/>
      <c r="CEK720" s="8"/>
      <c r="CEL720" s="8"/>
      <c r="CEM720" s="8"/>
      <c r="CEN720" s="8"/>
      <c r="CEO720" s="8"/>
      <c r="CEP720" s="8"/>
      <c r="CEQ720" s="8"/>
      <c r="CER720" s="8"/>
      <c r="CES720" s="8"/>
      <c r="CET720" s="8"/>
      <c r="CEU720" s="8"/>
      <c r="CEV720" s="8"/>
      <c r="CEW720" s="8"/>
      <c r="CEX720" s="8"/>
      <c r="CEY720" s="8"/>
      <c r="CEZ720" s="8"/>
      <c r="CFA720" s="8"/>
      <c r="CFB720" s="8"/>
      <c r="CFC720" s="8"/>
      <c r="CFD720" s="8"/>
      <c r="CFE720" s="8"/>
      <c r="CFF720" s="8"/>
      <c r="CFG720" s="8"/>
      <c r="CFH720" s="8"/>
      <c r="CFI720" s="8"/>
      <c r="CFJ720" s="8"/>
      <c r="CFK720" s="8"/>
      <c r="CFL720" s="8"/>
      <c r="CFM720" s="8"/>
      <c r="CFN720" s="8"/>
      <c r="CFO720" s="8"/>
      <c r="CFP720" s="8"/>
      <c r="CFQ720" s="8"/>
      <c r="CFR720" s="8"/>
      <c r="CFS720" s="8"/>
      <c r="CFT720" s="8"/>
      <c r="CFU720" s="8"/>
      <c r="CFV720" s="8"/>
      <c r="CFW720" s="8"/>
      <c r="CFX720" s="8"/>
      <c r="CFY720" s="8"/>
      <c r="CFZ720" s="8"/>
      <c r="CGA720" s="8"/>
      <c r="CGB720" s="8"/>
      <c r="CGC720" s="8"/>
      <c r="CGD720" s="8"/>
      <c r="CGE720" s="8"/>
      <c r="CGF720" s="8"/>
      <c r="CGG720" s="8"/>
      <c r="CGH720" s="8"/>
      <c r="CGI720" s="8"/>
      <c r="CGJ720" s="8"/>
      <c r="CGK720" s="8"/>
      <c r="CGL720" s="8"/>
      <c r="CGM720" s="8"/>
      <c r="CGN720" s="8"/>
      <c r="CGO720" s="8"/>
      <c r="CGP720" s="8"/>
      <c r="CGQ720" s="8"/>
      <c r="CGR720" s="8"/>
      <c r="CGS720" s="8"/>
      <c r="CGT720" s="8"/>
      <c r="CGU720" s="8"/>
      <c r="CGV720" s="8"/>
      <c r="CGW720" s="8"/>
      <c r="CGX720" s="8"/>
      <c r="CGY720" s="8"/>
      <c r="CGZ720" s="8"/>
      <c r="CHA720" s="8"/>
      <c r="CHB720" s="8"/>
      <c r="CHC720" s="8"/>
      <c r="CHD720" s="8"/>
      <c r="CHE720" s="8"/>
      <c r="CHF720" s="8"/>
      <c r="CHG720" s="8"/>
      <c r="CHH720" s="8"/>
      <c r="CHI720" s="8"/>
      <c r="CHJ720" s="8"/>
      <c r="CHK720" s="8"/>
      <c r="CHL720" s="8"/>
      <c r="CHM720" s="8"/>
      <c r="CHN720" s="8"/>
      <c r="CHO720" s="8"/>
      <c r="CHP720" s="8"/>
      <c r="CHQ720" s="8"/>
      <c r="CHR720" s="8"/>
      <c r="CHS720" s="8"/>
      <c r="CHT720" s="8"/>
      <c r="CHU720" s="8"/>
      <c r="CHV720" s="8"/>
      <c r="CHW720" s="8"/>
      <c r="CHX720" s="8"/>
      <c r="CHY720" s="8"/>
      <c r="CHZ720" s="8"/>
      <c r="CIA720" s="8"/>
      <c r="CIB720" s="8"/>
      <c r="CIC720" s="8"/>
      <c r="CID720" s="8"/>
      <c r="CIE720" s="8"/>
      <c r="CIF720" s="8"/>
      <c r="CIG720" s="8"/>
      <c r="CIH720" s="8"/>
      <c r="CII720" s="8"/>
      <c r="CIJ720" s="8"/>
      <c r="CIK720" s="8"/>
      <c r="CIL720" s="8"/>
      <c r="CIM720" s="8"/>
      <c r="CIN720" s="8"/>
      <c r="CIO720" s="8"/>
      <c r="CIP720" s="8"/>
      <c r="CIQ720" s="8"/>
      <c r="CIR720" s="8"/>
      <c r="CIS720" s="8"/>
      <c r="CIT720" s="8"/>
      <c r="CIU720" s="8"/>
      <c r="CIV720" s="8"/>
      <c r="CIW720" s="8"/>
      <c r="CIX720" s="8"/>
      <c r="CIY720" s="8"/>
      <c r="CIZ720" s="8"/>
      <c r="CJA720" s="8"/>
      <c r="CJB720" s="8"/>
      <c r="CJC720" s="8"/>
      <c r="CJD720" s="8"/>
      <c r="CJE720" s="8"/>
      <c r="CJF720" s="8"/>
      <c r="CJG720" s="8"/>
      <c r="CJH720" s="8"/>
      <c r="CJI720" s="8"/>
      <c r="CJJ720" s="8"/>
      <c r="CJK720" s="8"/>
      <c r="CJL720" s="8"/>
      <c r="CJM720" s="8"/>
      <c r="CJN720" s="8"/>
      <c r="CJO720" s="8"/>
      <c r="CJP720" s="8"/>
      <c r="CJQ720" s="8"/>
      <c r="CJR720" s="8"/>
      <c r="CJS720" s="8"/>
      <c r="CJT720" s="8"/>
      <c r="CJU720" s="8"/>
      <c r="CJV720" s="8"/>
      <c r="CJW720" s="8"/>
      <c r="CJX720" s="8"/>
      <c r="CJY720" s="8"/>
      <c r="CJZ720" s="8"/>
      <c r="CKA720" s="8"/>
      <c r="CKB720" s="8"/>
      <c r="CKC720" s="8"/>
      <c r="CKD720" s="8"/>
      <c r="CKE720" s="8"/>
      <c r="CKF720" s="8"/>
      <c r="CKG720" s="8"/>
      <c r="CKH720" s="8"/>
      <c r="CKI720" s="8"/>
      <c r="CKJ720" s="8"/>
      <c r="CKK720" s="8"/>
      <c r="CKL720" s="8"/>
      <c r="CKM720" s="8"/>
      <c r="CKN720" s="8"/>
      <c r="CKO720" s="8"/>
      <c r="CKP720" s="8"/>
      <c r="CKQ720" s="8"/>
      <c r="CKR720" s="8"/>
      <c r="CKS720" s="8"/>
      <c r="CKT720" s="8"/>
      <c r="CKU720" s="8"/>
      <c r="CKV720" s="8"/>
      <c r="CKW720" s="8"/>
      <c r="CKX720" s="8"/>
      <c r="CKY720" s="8"/>
      <c r="CKZ720" s="8"/>
      <c r="CLA720" s="8"/>
      <c r="CLB720" s="8"/>
      <c r="CLC720" s="8"/>
      <c r="CLD720" s="8"/>
      <c r="CLE720" s="8"/>
      <c r="CLF720" s="8"/>
      <c r="CLG720" s="8"/>
      <c r="CLH720" s="8"/>
      <c r="CLI720" s="8"/>
      <c r="CLJ720" s="8"/>
      <c r="CLK720" s="8"/>
      <c r="CLL720" s="8"/>
      <c r="CLM720" s="8"/>
      <c r="CLN720" s="8"/>
      <c r="CLO720" s="8"/>
      <c r="CLP720" s="8"/>
      <c r="CLQ720" s="8"/>
      <c r="CLR720" s="8"/>
      <c r="CLS720" s="8"/>
      <c r="CLT720" s="8"/>
      <c r="CLU720" s="8"/>
      <c r="CLV720" s="8"/>
      <c r="CLW720" s="8"/>
      <c r="CLX720" s="8"/>
      <c r="CLY720" s="8"/>
      <c r="CLZ720" s="8"/>
      <c r="CMA720" s="8"/>
      <c r="CMB720" s="8"/>
      <c r="CMC720" s="8"/>
      <c r="CMD720" s="8"/>
      <c r="CME720" s="8"/>
      <c r="CMF720" s="8"/>
      <c r="CMG720" s="8"/>
      <c r="CMH720" s="8"/>
      <c r="CMI720" s="8"/>
      <c r="CMJ720" s="8"/>
      <c r="CMK720" s="8"/>
      <c r="CML720" s="8"/>
      <c r="CMM720" s="8"/>
      <c r="CMN720" s="8"/>
      <c r="CMO720" s="8"/>
      <c r="CMP720" s="8"/>
      <c r="CMQ720" s="8"/>
      <c r="CMR720" s="8"/>
      <c r="CMS720" s="8"/>
      <c r="CMT720" s="8"/>
      <c r="CMU720" s="8"/>
      <c r="CMV720" s="8"/>
      <c r="CMW720" s="8"/>
      <c r="CMX720" s="8"/>
      <c r="CMY720" s="8"/>
      <c r="CMZ720" s="8"/>
      <c r="CNA720" s="8"/>
      <c r="CNB720" s="8"/>
      <c r="CNC720" s="8"/>
      <c r="CND720" s="8"/>
      <c r="CNE720" s="8"/>
      <c r="CNF720" s="8"/>
      <c r="CNG720" s="8"/>
      <c r="CNH720" s="8"/>
      <c r="CNI720" s="8"/>
      <c r="CNJ720" s="8"/>
      <c r="CNK720" s="8"/>
      <c r="CNL720" s="8"/>
      <c r="CNM720" s="8"/>
      <c r="CNN720" s="8"/>
      <c r="CNO720" s="8"/>
      <c r="CNP720" s="8"/>
      <c r="CNQ720" s="8"/>
      <c r="CNR720" s="8"/>
      <c r="CNS720" s="8"/>
      <c r="CNT720" s="8"/>
      <c r="CNU720" s="8"/>
      <c r="CNV720" s="8"/>
      <c r="CNW720" s="8"/>
      <c r="CNX720" s="8"/>
      <c r="CNY720" s="8"/>
      <c r="CNZ720" s="8"/>
      <c r="COA720" s="8"/>
      <c r="COB720" s="8"/>
      <c r="COC720" s="8"/>
      <c r="COD720" s="8"/>
      <c r="COE720" s="8"/>
      <c r="COF720" s="8"/>
      <c r="COG720" s="8"/>
      <c r="COH720" s="8"/>
      <c r="COI720" s="8"/>
      <c r="COJ720" s="8"/>
      <c r="COK720" s="8"/>
      <c r="COL720" s="8"/>
      <c r="COM720" s="8"/>
      <c r="CON720" s="8"/>
      <c r="COO720" s="8"/>
      <c r="COP720" s="8"/>
      <c r="COQ720" s="8"/>
      <c r="COR720" s="8"/>
      <c r="COS720" s="8"/>
      <c r="COT720" s="8"/>
      <c r="COU720" s="8"/>
      <c r="COV720" s="8"/>
      <c r="COW720" s="8"/>
      <c r="COX720" s="8"/>
      <c r="COY720" s="8"/>
      <c r="COZ720" s="8"/>
      <c r="CPA720" s="8"/>
      <c r="CPB720" s="8"/>
      <c r="CPC720" s="8"/>
      <c r="CPD720" s="8"/>
      <c r="CPE720" s="8"/>
      <c r="CPF720" s="8"/>
      <c r="CPG720" s="8"/>
      <c r="CPH720" s="8"/>
      <c r="CPI720" s="8"/>
      <c r="CPJ720" s="8"/>
      <c r="CPK720" s="8"/>
      <c r="CPL720" s="8"/>
      <c r="CPM720" s="8"/>
      <c r="CPN720" s="8"/>
      <c r="CPO720" s="8"/>
      <c r="CPP720" s="8"/>
      <c r="CPQ720" s="8"/>
      <c r="CPR720" s="8"/>
      <c r="CPS720" s="8"/>
      <c r="CPT720" s="8"/>
      <c r="CPU720" s="8"/>
      <c r="CPV720" s="8"/>
      <c r="CPW720" s="8"/>
      <c r="CPX720" s="8"/>
      <c r="CPY720" s="8"/>
      <c r="CPZ720" s="8"/>
      <c r="CQA720" s="8"/>
      <c r="CQB720" s="8"/>
      <c r="CQC720" s="8"/>
      <c r="CQD720" s="8"/>
      <c r="CQE720" s="8"/>
      <c r="CQF720" s="8"/>
      <c r="CQG720" s="8"/>
      <c r="CQH720" s="8"/>
      <c r="CQI720" s="8"/>
      <c r="CQJ720" s="8"/>
      <c r="CQK720" s="8"/>
      <c r="CQL720" s="8"/>
      <c r="CQM720" s="8"/>
      <c r="CQN720" s="8"/>
      <c r="CQO720" s="8"/>
      <c r="CQP720" s="8"/>
      <c r="CQQ720" s="8"/>
      <c r="CQR720" s="8"/>
      <c r="CQS720" s="8"/>
      <c r="CQT720" s="8"/>
      <c r="CQU720" s="8"/>
      <c r="CQV720" s="8"/>
      <c r="CQW720" s="8"/>
      <c r="CQX720" s="8"/>
      <c r="CQY720" s="8"/>
      <c r="CQZ720" s="8"/>
      <c r="CRA720" s="8"/>
      <c r="CRB720" s="8"/>
      <c r="CRC720" s="8"/>
      <c r="CRD720" s="8"/>
      <c r="CRE720" s="8"/>
      <c r="CRF720" s="8"/>
      <c r="CRG720" s="8"/>
      <c r="CRH720" s="8"/>
      <c r="CRI720" s="8"/>
      <c r="CRJ720" s="8"/>
      <c r="CRK720" s="8"/>
      <c r="CRL720" s="8"/>
      <c r="CRM720" s="8"/>
      <c r="CRN720" s="8"/>
      <c r="CRO720" s="8"/>
      <c r="CRP720" s="8"/>
      <c r="CRQ720" s="8"/>
      <c r="CRR720" s="8"/>
      <c r="CRS720" s="8"/>
      <c r="CRT720" s="8"/>
      <c r="CRU720" s="8"/>
      <c r="CRV720" s="8"/>
      <c r="CRW720" s="8"/>
      <c r="CRX720" s="8"/>
      <c r="CRY720" s="8"/>
      <c r="CRZ720" s="8"/>
      <c r="CSA720" s="8"/>
      <c r="CSB720" s="8"/>
      <c r="CSC720" s="8"/>
      <c r="CSD720" s="8"/>
      <c r="CSE720" s="8"/>
      <c r="CSF720" s="8"/>
      <c r="CSG720" s="8"/>
      <c r="CSH720" s="8"/>
      <c r="CSI720" s="8"/>
      <c r="CSJ720" s="8"/>
      <c r="CSK720" s="8"/>
      <c r="CSL720" s="8"/>
      <c r="CSM720" s="8"/>
      <c r="CSN720" s="8"/>
      <c r="CSO720" s="8"/>
      <c r="CSP720" s="8"/>
      <c r="CSQ720" s="8"/>
      <c r="CSR720" s="8"/>
      <c r="CSS720" s="8"/>
      <c r="CST720" s="8"/>
      <c r="CSU720" s="8"/>
      <c r="CSV720" s="8"/>
      <c r="CSW720" s="8"/>
      <c r="CSX720" s="8"/>
      <c r="CSY720" s="8"/>
      <c r="CSZ720" s="8"/>
      <c r="CTA720" s="8"/>
      <c r="CTB720" s="8"/>
      <c r="CTC720" s="8"/>
      <c r="CTD720" s="8"/>
      <c r="CTE720" s="8"/>
      <c r="CTF720" s="8"/>
      <c r="CTG720" s="8"/>
      <c r="CTH720" s="8"/>
      <c r="CTI720" s="8"/>
      <c r="CTJ720" s="8"/>
      <c r="CTK720" s="8"/>
      <c r="CTL720" s="8"/>
      <c r="CTM720" s="8"/>
      <c r="CTN720" s="8"/>
      <c r="CTO720" s="8"/>
      <c r="CTP720" s="8"/>
      <c r="CTQ720" s="8"/>
      <c r="CTR720" s="8"/>
      <c r="CTS720" s="8"/>
      <c r="CTT720" s="8"/>
      <c r="CTU720" s="8"/>
      <c r="CTV720" s="8"/>
      <c r="CTW720" s="8"/>
      <c r="CTX720" s="8"/>
      <c r="CTY720" s="8"/>
      <c r="CTZ720" s="8"/>
      <c r="CUA720" s="8"/>
      <c r="CUB720" s="8"/>
      <c r="CUC720" s="8"/>
      <c r="CUD720" s="8"/>
      <c r="CUE720" s="8"/>
      <c r="CUF720" s="8"/>
      <c r="CUG720" s="8"/>
      <c r="CUH720" s="8"/>
      <c r="CUI720" s="8"/>
      <c r="CUJ720" s="8"/>
      <c r="CUK720" s="8"/>
      <c r="CUL720" s="8"/>
      <c r="CUM720" s="8"/>
      <c r="CUN720" s="8"/>
      <c r="CUO720" s="8"/>
      <c r="CUP720" s="8"/>
      <c r="CUQ720" s="8"/>
      <c r="CUR720" s="8"/>
      <c r="CUS720" s="8"/>
      <c r="CUT720" s="8"/>
      <c r="CUU720" s="8"/>
      <c r="CUV720" s="8"/>
      <c r="CUW720" s="8"/>
      <c r="CUX720" s="8"/>
      <c r="CUY720" s="8"/>
      <c r="CUZ720" s="8"/>
      <c r="CVA720" s="8"/>
      <c r="CVB720" s="8"/>
      <c r="CVC720" s="8"/>
      <c r="CVD720" s="8"/>
      <c r="CVE720" s="8"/>
      <c r="CVF720" s="8"/>
      <c r="CVG720" s="8"/>
      <c r="CVH720" s="8"/>
      <c r="CVI720" s="8"/>
      <c r="CVJ720" s="8"/>
      <c r="CVK720" s="8"/>
      <c r="CVL720" s="8"/>
      <c r="CVM720" s="8"/>
      <c r="CVN720" s="8"/>
      <c r="CVO720" s="8"/>
      <c r="CVP720" s="8"/>
      <c r="CVQ720" s="8"/>
      <c r="CVR720" s="8"/>
      <c r="CVS720" s="8"/>
      <c r="CVT720" s="8"/>
      <c r="CVU720" s="8"/>
      <c r="CVV720" s="8"/>
      <c r="CVW720" s="8"/>
      <c r="CVX720" s="8"/>
      <c r="CVY720" s="8"/>
      <c r="CVZ720" s="8"/>
      <c r="CWA720" s="8"/>
      <c r="CWB720" s="8"/>
      <c r="CWC720" s="8"/>
      <c r="CWD720" s="8"/>
      <c r="CWE720" s="8"/>
      <c r="CWF720" s="8"/>
      <c r="CWG720" s="8"/>
      <c r="CWH720" s="8"/>
      <c r="CWI720" s="8"/>
      <c r="CWJ720" s="8"/>
      <c r="CWK720" s="8"/>
      <c r="CWL720" s="8"/>
      <c r="CWM720" s="8"/>
      <c r="CWN720" s="8"/>
      <c r="CWO720" s="8"/>
      <c r="CWP720" s="8"/>
      <c r="CWQ720" s="8"/>
      <c r="CWR720" s="8"/>
      <c r="CWS720" s="8"/>
      <c r="CWT720" s="8"/>
      <c r="CWU720" s="8"/>
      <c r="CWV720" s="8"/>
      <c r="CWW720" s="8"/>
      <c r="CWX720" s="8"/>
      <c r="CWY720" s="8"/>
      <c r="CWZ720" s="8"/>
      <c r="CXA720" s="8"/>
      <c r="CXB720" s="8"/>
      <c r="CXC720" s="8"/>
      <c r="CXD720" s="8"/>
      <c r="CXE720" s="8"/>
      <c r="CXF720" s="8"/>
      <c r="CXG720" s="8"/>
      <c r="CXH720" s="8"/>
      <c r="CXI720" s="8"/>
      <c r="CXJ720" s="8"/>
      <c r="CXK720" s="8"/>
      <c r="CXL720" s="8"/>
      <c r="CXM720" s="8"/>
      <c r="CXN720" s="8"/>
      <c r="CXO720" s="8"/>
      <c r="CXP720" s="8"/>
      <c r="CXQ720" s="8"/>
      <c r="CXR720" s="8"/>
      <c r="CXS720" s="8"/>
      <c r="CXT720" s="8"/>
      <c r="CXU720" s="8"/>
      <c r="CXV720" s="8"/>
      <c r="CXW720" s="8"/>
      <c r="CXX720" s="8"/>
      <c r="CXY720" s="8"/>
      <c r="CXZ720" s="8"/>
      <c r="CYA720" s="8"/>
      <c r="CYB720" s="8"/>
      <c r="CYC720" s="8"/>
      <c r="CYD720" s="8"/>
      <c r="CYE720" s="8"/>
      <c r="CYF720" s="8"/>
      <c r="CYG720" s="8"/>
      <c r="CYH720" s="8"/>
      <c r="CYI720" s="8"/>
      <c r="CYJ720" s="8"/>
      <c r="CYK720" s="8"/>
      <c r="CYL720" s="8"/>
      <c r="CYM720" s="8"/>
      <c r="CYN720" s="8"/>
      <c r="CYO720" s="8"/>
      <c r="CYP720" s="8"/>
      <c r="CYQ720" s="8"/>
      <c r="CYR720" s="8"/>
      <c r="CYS720" s="8"/>
      <c r="CYT720" s="8"/>
      <c r="CYU720" s="8"/>
      <c r="CYV720" s="8"/>
      <c r="CYW720" s="8"/>
      <c r="CYX720" s="8"/>
      <c r="CYY720" s="8"/>
      <c r="CYZ720" s="8"/>
      <c r="CZA720" s="8"/>
      <c r="CZB720" s="8"/>
      <c r="CZC720" s="8"/>
      <c r="CZD720" s="8"/>
      <c r="CZE720" s="8"/>
      <c r="CZF720" s="8"/>
      <c r="CZG720" s="8"/>
      <c r="CZH720" s="8"/>
      <c r="CZI720" s="8"/>
      <c r="CZJ720" s="8"/>
      <c r="CZK720" s="8"/>
      <c r="CZL720" s="8"/>
      <c r="CZM720" s="8"/>
      <c r="CZN720" s="8"/>
      <c r="CZO720" s="8"/>
      <c r="CZP720" s="8"/>
      <c r="CZQ720" s="8"/>
      <c r="CZR720" s="8"/>
      <c r="CZS720" s="8"/>
      <c r="CZT720" s="8"/>
      <c r="CZU720" s="8"/>
      <c r="CZV720" s="8"/>
      <c r="CZW720" s="8"/>
      <c r="CZX720" s="8"/>
      <c r="CZY720" s="8"/>
      <c r="CZZ720" s="8"/>
      <c r="DAA720" s="8"/>
      <c r="DAB720" s="8"/>
      <c r="DAC720" s="8"/>
      <c r="DAD720" s="8"/>
      <c r="DAE720" s="8"/>
      <c r="DAF720" s="8"/>
      <c r="DAG720" s="8"/>
      <c r="DAH720" s="8"/>
      <c r="DAI720" s="8"/>
      <c r="DAJ720" s="8"/>
      <c r="DAK720" s="8"/>
      <c r="DAL720" s="8"/>
      <c r="DAM720" s="8"/>
      <c r="DAN720" s="8"/>
      <c r="DAO720" s="8"/>
      <c r="DAP720" s="8"/>
      <c r="DAQ720" s="8"/>
      <c r="DAR720" s="8"/>
      <c r="DAS720" s="8"/>
      <c r="DAT720" s="8"/>
      <c r="DAU720" s="8"/>
      <c r="DAV720" s="8"/>
      <c r="DAW720" s="8"/>
      <c r="DAX720" s="8"/>
      <c r="DAY720" s="8"/>
      <c r="DAZ720" s="8"/>
      <c r="DBA720" s="8"/>
      <c r="DBB720" s="8"/>
      <c r="DBC720" s="8"/>
      <c r="DBD720" s="8"/>
      <c r="DBE720" s="8"/>
      <c r="DBF720" s="8"/>
      <c r="DBG720" s="8"/>
      <c r="DBH720" s="8"/>
      <c r="DBI720" s="8"/>
      <c r="DBJ720" s="8"/>
      <c r="DBK720" s="8"/>
      <c r="DBL720" s="8"/>
      <c r="DBM720" s="8"/>
      <c r="DBN720" s="8"/>
      <c r="DBO720" s="8"/>
      <c r="DBP720" s="8"/>
      <c r="DBQ720" s="8"/>
      <c r="DBR720" s="8"/>
      <c r="DBS720" s="8"/>
      <c r="DBT720" s="8"/>
      <c r="DBU720" s="8"/>
      <c r="DBV720" s="8"/>
      <c r="DBW720" s="8"/>
      <c r="DBX720" s="8"/>
      <c r="DBY720" s="8"/>
      <c r="DBZ720" s="8"/>
      <c r="DCA720" s="8"/>
      <c r="DCB720" s="8"/>
      <c r="DCC720" s="8"/>
      <c r="DCD720" s="8"/>
      <c r="DCE720" s="8"/>
      <c r="DCF720" s="8"/>
      <c r="DCG720" s="8"/>
      <c r="DCH720" s="8"/>
      <c r="DCI720" s="8"/>
      <c r="DCJ720" s="8"/>
      <c r="DCK720" s="8"/>
      <c r="DCL720" s="8"/>
      <c r="DCM720" s="8"/>
      <c r="DCN720" s="8"/>
      <c r="DCO720" s="8"/>
      <c r="DCP720" s="8"/>
      <c r="DCQ720" s="8"/>
      <c r="DCR720" s="8"/>
      <c r="DCS720" s="8"/>
      <c r="DCT720" s="8"/>
      <c r="DCU720" s="8"/>
      <c r="DCV720" s="8"/>
      <c r="DCW720" s="8"/>
      <c r="DCX720" s="8"/>
      <c r="DCY720" s="8"/>
      <c r="DCZ720" s="8"/>
      <c r="DDA720" s="8"/>
      <c r="DDB720" s="8"/>
      <c r="DDC720" s="8"/>
      <c r="DDD720" s="8"/>
      <c r="DDE720" s="8"/>
      <c r="DDF720" s="8"/>
      <c r="DDG720" s="8"/>
      <c r="DDH720" s="8"/>
      <c r="DDI720" s="8"/>
      <c r="DDJ720" s="8"/>
      <c r="DDK720" s="8"/>
      <c r="DDL720" s="8"/>
      <c r="DDM720" s="8"/>
      <c r="DDN720" s="8"/>
      <c r="DDO720" s="8"/>
      <c r="DDP720" s="8"/>
      <c r="DDQ720" s="8"/>
      <c r="DDR720" s="8"/>
      <c r="DDS720" s="8"/>
      <c r="DDT720" s="8"/>
      <c r="DDU720" s="8"/>
      <c r="DDV720" s="8"/>
      <c r="DDW720" s="8"/>
      <c r="DDX720" s="8"/>
      <c r="DDY720" s="8"/>
      <c r="DDZ720" s="8"/>
      <c r="DEA720" s="8"/>
      <c r="DEB720" s="8"/>
      <c r="DEC720" s="8"/>
      <c r="DED720" s="8"/>
      <c r="DEE720" s="8"/>
      <c r="DEF720" s="8"/>
      <c r="DEG720" s="8"/>
      <c r="DEH720" s="8"/>
      <c r="DEI720" s="8"/>
      <c r="DEJ720" s="8"/>
      <c r="DEK720" s="8"/>
      <c r="DEL720" s="8"/>
      <c r="DEM720" s="8"/>
      <c r="DEN720" s="8"/>
      <c r="DEO720" s="8"/>
      <c r="DEP720" s="8"/>
      <c r="DEQ720" s="8"/>
      <c r="DER720" s="8"/>
      <c r="DES720" s="8"/>
      <c r="DET720" s="8"/>
      <c r="DEU720" s="8"/>
      <c r="DEV720" s="8"/>
      <c r="DEW720" s="8"/>
      <c r="DEX720" s="8"/>
      <c r="DEY720" s="8"/>
      <c r="DEZ720" s="8"/>
      <c r="DFA720" s="8"/>
      <c r="DFB720" s="8"/>
      <c r="DFC720" s="8"/>
      <c r="DFD720" s="8"/>
      <c r="DFE720" s="8"/>
      <c r="DFF720" s="8"/>
      <c r="DFG720" s="8"/>
      <c r="DFH720" s="8"/>
      <c r="DFI720" s="8"/>
      <c r="DFJ720" s="8"/>
      <c r="DFK720" s="8"/>
      <c r="DFL720" s="8"/>
      <c r="DFM720" s="8"/>
      <c r="DFN720" s="8"/>
      <c r="DFO720" s="8"/>
      <c r="DFP720" s="8"/>
      <c r="DFQ720" s="8"/>
      <c r="DFR720" s="8"/>
      <c r="DFS720" s="8"/>
      <c r="DFT720" s="8"/>
      <c r="DFU720" s="8"/>
      <c r="DFV720" s="8"/>
      <c r="DFW720" s="8"/>
      <c r="DFX720" s="8"/>
      <c r="DFY720" s="8"/>
      <c r="DFZ720" s="8"/>
      <c r="DGA720" s="8"/>
      <c r="DGB720" s="8"/>
      <c r="DGC720" s="8"/>
      <c r="DGD720" s="8"/>
      <c r="DGE720" s="8"/>
      <c r="DGF720" s="8"/>
      <c r="DGG720" s="8"/>
      <c r="DGH720" s="8"/>
      <c r="DGI720" s="8"/>
      <c r="DGJ720" s="8"/>
      <c r="DGK720" s="8"/>
      <c r="DGL720" s="8"/>
      <c r="DGM720" s="8"/>
      <c r="DGN720" s="8"/>
      <c r="DGO720" s="8"/>
      <c r="DGP720" s="8"/>
      <c r="DGQ720" s="8"/>
      <c r="DGR720" s="8"/>
      <c r="DGS720" s="8"/>
      <c r="DGT720" s="8"/>
      <c r="DGU720" s="8"/>
      <c r="DGV720" s="8"/>
      <c r="DGW720" s="8"/>
      <c r="DGX720" s="8"/>
      <c r="DGY720" s="8"/>
      <c r="DGZ720" s="8"/>
      <c r="DHA720" s="8"/>
      <c r="DHB720" s="8"/>
      <c r="DHC720" s="8"/>
      <c r="DHD720" s="8"/>
      <c r="DHE720" s="8"/>
      <c r="DHF720" s="8"/>
      <c r="DHG720" s="8"/>
      <c r="DHH720" s="8"/>
      <c r="DHI720" s="8"/>
      <c r="DHJ720" s="8"/>
      <c r="DHK720" s="8"/>
      <c r="DHL720" s="8"/>
      <c r="DHM720" s="8"/>
      <c r="DHN720" s="8"/>
      <c r="DHO720" s="8"/>
      <c r="DHP720" s="8"/>
      <c r="DHQ720" s="8"/>
      <c r="DHR720" s="8"/>
      <c r="DHS720" s="8"/>
      <c r="DHT720" s="8"/>
      <c r="DHU720" s="8"/>
      <c r="DHV720" s="8"/>
      <c r="DHW720" s="8"/>
      <c r="DHX720" s="8"/>
      <c r="DHY720" s="8"/>
      <c r="DHZ720" s="8"/>
      <c r="DIA720" s="8"/>
      <c r="DIB720" s="8"/>
      <c r="DIC720" s="8"/>
      <c r="DID720" s="8"/>
      <c r="DIE720" s="8"/>
      <c r="DIF720" s="8"/>
      <c r="DIG720" s="8"/>
      <c r="DIH720" s="8"/>
      <c r="DII720" s="8"/>
      <c r="DIJ720" s="8"/>
      <c r="DIK720" s="8"/>
      <c r="DIL720" s="8"/>
      <c r="DIM720" s="8"/>
      <c r="DIN720" s="8"/>
      <c r="DIO720" s="8"/>
      <c r="DIP720" s="8"/>
      <c r="DIQ720" s="8"/>
      <c r="DIR720" s="8"/>
      <c r="DIS720" s="8"/>
      <c r="DIT720" s="8"/>
      <c r="DIU720" s="8"/>
      <c r="DIV720" s="8"/>
      <c r="DIW720" s="8"/>
      <c r="DIX720" s="8"/>
      <c r="DIY720" s="8"/>
      <c r="DIZ720" s="8"/>
      <c r="DJA720" s="8"/>
      <c r="DJB720" s="8"/>
      <c r="DJC720" s="8"/>
      <c r="DJD720" s="8"/>
      <c r="DJE720" s="8"/>
      <c r="DJF720" s="8"/>
      <c r="DJG720" s="8"/>
      <c r="DJH720" s="8"/>
      <c r="DJI720" s="8"/>
      <c r="DJJ720" s="8"/>
      <c r="DJK720" s="8"/>
      <c r="DJL720" s="8"/>
      <c r="DJM720" s="8"/>
      <c r="DJN720" s="8"/>
      <c r="DJO720" s="8"/>
      <c r="DJP720" s="8"/>
      <c r="DJQ720" s="8"/>
      <c r="DJR720" s="8"/>
      <c r="DJS720" s="8"/>
      <c r="DJT720" s="8"/>
      <c r="DJU720" s="8"/>
      <c r="DJV720" s="8"/>
      <c r="DJW720" s="8"/>
      <c r="DJX720" s="8"/>
      <c r="DJY720" s="8"/>
      <c r="DJZ720" s="8"/>
      <c r="DKA720" s="8"/>
      <c r="DKB720" s="8"/>
      <c r="DKC720" s="8"/>
      <c r="DKD720" s="8"/>
      <c r="DKE720" s="8"/>
      <c r="DKF720" s="8"/>
      <c r="DKG720" s="8"/>
      <c r="DKH720" s="8"/>
      <c r="DKI720" s="8"/>
      <c r="DKJ720" s="8"/>
      <c r="DKK720" s="8"/>
      <c r="DKL720" s="8"/>
      <c r="DKM720" s="8"/>
      <c r="DKN720" s="8"/>
      <c r="DKO720" s="8"/>
      <c r="DKP720" s="8"/>
      <c r="DKQ720" s="8"/>
      <c r="DKR720" s="8"/>
      <c r="DKS720" s="8"/>
      <c r="DKT720" s="8"/>
      <c r="DKU720" s="8"/>
      <c r="DKV720" s="8"/>
      <c r="DKW720" s="8"/>
      <c r="DKX720" s="8"/>
      <c r="DKY720" s="8"/>
      <c r="DKZ720" s="8"/>
      <c r="DLA720" s="8"/>
      <c r="DLB720" s="8"/>
      <c r="DLC720" s="8"/>
      <c r="DLD720" s="8"/>
      <c r="DLE720" s="8"/>
      <c r="DLF720" s="8"/>
      <c r="DLG720" s="8"/>
      <c r="DLH720" s="8"/>
      <c r="DLI720" s="8"/>
      <c r="DLJ720" s="8"/>
      <c r="DLK720" s="8"/>
      <c r="DLL720" s="8"/>
      <c r="DLM720" s="8"/>
      <c r="DLN720" s="8"/>
      <c r="DLO720" s="8"/>
      <c r="DLP720" s="8"/>
      <c r="DLQ720" s="8"/>
      <c r="DLR720" s="8"/>
      <c r="DLS720" s="8"/>
      <c r="DLT720" s="8"/>
      <c r="DLU720" s="8"/>
      <c r="DLV720" s="8"/>
      <c r="DLW720" s="8"/>
      <c r="DLX720" s="8"/>
      <c r="DLY720" s="8"/>
      <c r="DLZ720" s="8"/>
      <c r="DMA720" s="8"/>
      <c r="DMB720" s="8"/>
      <c r="DMC720" s="8"/>
      <c r="DMD720" s="8"/>
      <c r="DME720" s="8"/>
      <c r="DMF720" s="8"/>
      <c r="DMG720" s="8"/>
      <c r="DMH720" s="8"/>
      <c r="DMI720" s="8"/>
      <c r="DMJ720" s="8"/>
      <c r="DMK720" s="8"/>
      <c r="DML720" s="8"/>
      <c r="DMM720" s="8"/>
      <c r="DMN720" s="8"/>
      <c r="DMO720" s="8"/>
      <c r="DMP720" s="8"/>
      <c r="DMQ720" s="8"/>
      <c r="DMR720" s="8"/>
      <c r="DMS720" s="8"/>
      <c r="DMT720" s="8"/>
      <c r="DMU720" s="8"/>
      <c r="DMV720" s="8"/>
      <c r="DMW720" s="8"/>
      <c r="DMX720" s="8"/>
      <c r="DMY720" s="8"/>
      <c r="DMZ720" s="8"/>
      <c r="DNA720" s="8"/>
      <c r="DNB720" s="8"/>
      <c r="DNC720" s="8"/>
      <c r="DND720" s="8"/>
      <c r="DNE720" s="8"/>
      <c r="DNF720" s="8"/>
      <c r="DNG720" s="8"/>
      <c r="DNH720" s="8"/>
      <c r="DNI720" s="8"/>
      <c r="DNJ720" s="8"/>
      <c r="DNK720" s="8"/>
      <c r="DNL720" s="8"/>
      <c r="DNM720" s="8"/>
      <c r="DNN720" s="8"/>
      <c r="DNO720" s="8"/>
      <c r="DNP720" s="8"/>
      <c r="DNQ720" s="8"/>
      <c r="DNR720" s="8"/>
      <c r="DNS720" s="8"/>
      <c r="DNT720" s="8"/>
      <c r="DNU720" s="8"/>
      <c r="DNV720" s="8"/>
      <c r="DNW720" s="8"/>
      <c r="DNX720" s="8"/>
      <c r="DNY720" s="8"/>
      <c r="DNZ720" s="8"/>
      <c r="DOA720" s="8"/>
      <c r="DOB720" s="8"/>
      <c r="DOC720" s="8"/>
      <c r="DOD720" s="8"/>
      <c r="DOE720" s="8"/>
      <c r="DOF720" s="8"/>
      <c r="DOG720" s="8"/>
      <c r="DOH720" s="8"/>
      <c r="DOI720" s="8"/>
      <c r="DOJ720" s="8"/>
      <c r="DOK720" s="8"/>
      <c r="DOL720" s="8"/>
      <c r="DOM720" s="8"/>
      <c r="DON720" s="8"/>
      <c r="DOO720" s="8"/>
      <c r="DOP720" s="8"/>
      <c r="DOQ720" s="8"/>
      <c r="DOR720" s="8"/>
      <c r="DOS720" s="8"/>
      <c r="DOT720" s="8"/>
      <c r="DOU720" s="8"/>
      <c r="DOV720" s="8"/>
      <c r="DOW720" s="8"/>
      <c r="DOX720" s="8"/>
      <c r="DOY720" s="8"/>
      <c r="DOZ720" s="8"/>
      <c r="DPA720" s="8"/>
      <c r="DPB720" s="8"/>
      <c r="DPC720" s="8"/>
      <c r="DPD720" s="8"/>
      <c r="DPE720" s="8"/>
      <c r="DPF720" s="8"/>
      <c r="DPG720" s="8"/>
      <c r="DPH720" s="8"/>
      <c r="DPI720" s="8"/>
      <c r="DPJ720" s="8"/>
      <c r="DPK720" s="8"/>
      <c r="DPL720" s="8"/>
      <c r="DPM720" s="8"/>
      <c r="DPN720" s="8"/>
      <c r="DPO720" s="8"/>
      <c r="DPP720" s="8"/>
      <c r="DPQ720" s="8"/>
      <c r="DPR720" s="8"/>
      <c r="DPS720" s="8"/>
      <c r="DPT720" s="8"/>
      <c r="DPU720" s="8"/>
      <c r="DPV720" s="8"/>
      <c r="DPW720" s="8"/>
      <c r="DPX720" s="8"/>
      <c r="DPY720" s="8"/>
      <c r="DPZ720" s="8"/>
      <c r="DQA720" s="8"/>
      <c r="DQB720" s="8"/>
      <c r="DQC720" s="8"/>
      <c r="DQD720" s="8"/>
      <c r="DQE720" s="8"/>
      <c r="DQF720" s="8"/>
      <c r="DQG720" s="8"/>
      <c r="DQH720" s="8"/>
      <c r="DQI720" s="8"/>
      <c r="DQJ720" s="8"/>
      <c r="DQK720" s="8"/>
      <c r="DQL720" s="8"/>
      <c r="DQM720" s="8"/>
      <c r="DQN720" s="8"/>
      <c r="DQO720" s="8"/>
      <c r="DQP720" s="8"/>
      <c r="DQQ720" s="8"/>
      <c r="DQR720" s="8"/>
      <c r="DQS720" s="8"/>
      <c r="DQT720" s="8"/>
      <c r="DQU720" s="8"/>
      <c r="DQV720" s="8"/>
      <c r="DQW720" s="8"/>
      <c r="DQX720" s="8"/>
      <c r="DQY720" s="8"/>
      <c r="DQZ720" s="8"/>
      <c r="DRA720" s="8"/>
      <c r="DRB720" s="8"/>
      <c r="DRC720" s="8"/>
      <c r="DRD720" s="8"/>
      <c r="DRE720" s="8"/>
      <c r="DRF720" s="8"/>
      <c r="DRG720" s="8"/>
      <c r="DRH720" s="8"/>
      <c r="DRI720" s="8"/>
      <c r="DRJ720" s="8"/>
      <c r="DRK720" s="8"/>
      <c r="DRL720" s="8"/>
      <c r="DRM720" s="8"/>
      <c r="DRN720" s="8"/>
      <c r="DRO720" s="8"/>
      <c r="DRP720" s="8"/>
      <c r="DRQ720" s="8"/>
      <c r="DRR720" s="8"/>
      <c r="DRS720" s="8"/>
      <c r="DRT720" s="8"/>
      <c r="DRU720" s="8"/>
      <c r="DRV720" s="8"/>
      <c r="DRW720" s="8"/>
      <c r="DRX720" s="8"/>
      <c r="DRY720" s="8"/>
      <c r="DRZ720" s="8"/>
      <c r="DSA720" s="8"/>
      <c r="DSB720" s="8"/>
      <c r="DSC720" s="8"/>
      <c r="DSD720" s="8"/>
      <c r="DSE720" s="8"/>
      <c r="DSF720" s="8"/>
      <c r="DSG720" s="8"/>
      <c r="DSH720" s="8"/>
      <c r="DSI720" s="8"/>
      <c r="DSJ720" s="8"/>
      <c r="DSK720" s="8"/>
      <c r="DSL720" s="8"/>
      <c r="DSM720" s="8"/>
      <c r="DSN720" s="8"/>
      <c r="DSO720" s="8"/>
      <c r="DSP720" s="8"/>
      <c r="DSQ720" s="8"/>
      <c r="DSR720" s="8"/>
      <c r="DSS720" s="8"/>
      <c r="DST720" s="8"/>
      <c r="DSU720" s="8"/>
      <c r="DSV720" s="8"/>
      <c r="DSW720" s="8"/>
      <c r="DSX720" s="8"/>
      <c r="DSY720" s="8"/>
      <c r="DSZ720" s="8"/>
      <c r="DTA720" s="8"/>
      <c r="DTB720" s="8"/>
      <c r="DTC720" s="8"/>
      <c r="DTD720" s="8"/>
      <c r="DTE720" s="8"/>
      <c r="DTF720" s="8"/>
      <c r="DTG720" s="8"/>
      <c r="DTH720" s="8"/>
      <c r="DTI720" s="8"/>
      <c r="DTJ720" s="8"/>
      <c r="DTK720" s="8"/>
      <c r="DTL720" s="8"/>
      <c r="DTM720" s="8"/>
      <c r="DTN720" s="8"/>
      <c r="DTO720" s="8"/>
      <c r="DTP720" s="8"/>
      <c r="DTQ720" s="8"/>
      <c r="DTR720" s="8"/>
      <c r="DTS720" s="8"/>
      <c r="DTT720" s="8"/>
      <c r="DTU720" s="8"/>
      <c r="DTV720" s="8"/>
      <c r="DTW720" s="8"/>
      <c r="DTX720" s="8"/>
      <c r="DTY720" s="8"/>
      <c r="DTZ720" s="8"/>
      <c r="DUA720" s="8"/>
      <c r="DUB720" s="8"/>
      <c r="DUC720" s="8"/>
      <c r="DUD720" s="8"/>
      <c r="DUE720" s="8"/>
      <c r="DUF720" s="8"/>
      <c r="DUG720" s="8"/>
      <c r="DUH720" s="8"/>
      <c r="DUI720" s="8"/>
      <c r="DUJ720" s="8"/>
      <c r="DUK720" s="8"/>
      <c r="DUL720" s="8"/>
      <c r="DUM720" s="8"/>
      <c r="DUN720" s="8"/>
      <c r="DUO720" s="8"/>
      <c r="DUP720" s="8"/>
      <c r="DUQ720" s="8"/>
      <c r="DUR720" s="8"/>
      <c r="DUS720" s="8"/>
      <c r="DUT720" s="8"/>
      <c r="DUU720" s="8"/>
      <c r="DUV720" s="8"/>
      <c r="DUW720" s="8"/>
      <c r="DUX720" s="8"/>
      <c r="DUY720" s="8"/>
      <c r="DUZ720" s="8"/>
      <c r="DVA720" s="8"/>
      <c r="DVB720" s="8"/>
      <c r="DVC720" s="8"/>
      <c r="DVD720" s="8"/>
      <c r="DVE720" s="8"/>
      <c r="DVF720" s="8"/>
      <c r="DVG720" s="8"/>
      <c r="DVH720" s="8"/>
      <c r="DVI720" s="8"/>
      <c r="DVJ720" s="8"/>
      <c r="DVK720" s="8"/>
      <c r="DVL720" s="8"/>
      <c r="DVM720" s="8"/>
      <c r="DVN720" s="8"/>
      <c r="DVO720" s="8"/>
      <c r="DVP720" s="8"/>
      <c r="DVQ720" s="8"/>
      <c r="DVR720" s="8"/>
      <c r="DVS720" s="8"/>
      <c r="DVT720" s="8"/>
      <c r="DVU720" s="8"/>
      <c r="DVV720" s="8"/>
      <c r="DVW720" s="8"/>
      <c r="DVX720" s="8"/>
      <c r="DVY720" s="8"/>
      <c r="DVZ720" s="8"/>
      <c r="DWA720" s="8"/>
      <c r="DWB720" s="8"/>
      <c r="DWC720" s="8"/>
      <c r="DWD720" s="8"/>
      <c r="DWE720" s="8"/>
      <c r="DWF720" s="8"/>
      <c r="DWG720" s="8"/>
      <c r="DWH720" s="8"/>
      <c r="DWI720" s="8"/>
      <c r="DWJ720" s="8"/>
      <c r="DWK720" s="8"/>
      <c r="DWL720" s="8"/>
      <c r="DWM720" s="8"/>
      <c r="DWN720" s="8"/>
      <c r="DWO720" s="8"/>
      <c r="DWP720" s="8"/>
      <c r="DWQ720" s="8"/>
      <c r="DWR720" s="8"/>
      <c r="DWS720" s="8"/>
      <c r="DWT720" s="8"/>
      <c r="DWU720" s="8"/>
      <c r="DWV720" s="8"/>
      <c r="DWW720" s="8"/>
      <c r="DWX720" s="8"/>
      <c r="DWY720" s="8"/>
      <c r="DWZ720" s="8"/>
      <c r="DXA720" s="8"/>
      <c r="DXB720" s="8"/>
      <c r="DXC720" s="8"/>
      <c r="DXD720" s="8"/>
      <c r="DXE720" s="8"/>
      <c r="DXF720" s="8"/>
      <c r="DXG720" s="8"/>
      <c r="DXH720" s="8"/>
      <c r="DXI720" s="8"/>
      <c r="DXJ720" s="8"/>
      <c r="DXK720" s="8"/>
      <c r="DXL720" s="8"/>
      <c r="DXM720" s="8"/>
      <c r="DXN720" s="8"/>
      <c r="DXO720" s="8"/>
      <c r="DXP720" s="8"/>
      <c r="DXQ720" s="8"/>
      <c r="DXR720" s="8"/>
      <c r="DXS720" s="8"/>
      <c r="DXT720" s="8"/>
      <c r="DXU720" s="8"/>
      <c r="DXV720" s="8"/>
      <c r="DXW720" s="8"/>
      <c r="DXX720" s="8"/>
      <c r="DXY720" s="8"/>
      <c r="DXZ720" s="8"/>
      <c r="DYA720" s="8"/>
      <c r="DYB720" s="8"/>
      <c r="DYC720" s="8"/>
      <c r="DYD720" s="8"/>
      <c r="DYE720" s="8"/>
      <c r="DYF720" s="8"/>
      <c r="DYG720" s="8"/>
      <c r="DYH720" s="8"/>
      <c r="DYI720" s="8"/>
      <c r="DYJ720" s="8"/>
      <c r="DYK720" s="8"/>
      <c r="DYL720" s="8"/>
      <c r="DYM720" s="8"/>
      <c r="DYN720" s="8"/>
      <c r="DYO720" s="8"/>
      <c r="DYP720" s="8"/>
      <c r="DYQ720" s="8"/>
      <c r="DYR720" s="8"/>
      <c r="DYS720" s="8"/>
      <c r="DYT720" s="8"/>
      <c r="DYU720" s="8"/>
      <c r="DYV720" s="8"/>
      <c r="DYW720" s="8"/>
      <c r="DYX720" s="8"/>
      <c r="DYY720" s="8"/>
      <c r="DYZ720" s="8"/>
      <c r="DZA720" s="8"/>
      <c r="DZB720" s="8"/>
      <c r="DZC720" s="8"/>
      <c r="DZD720" s="8"/>
      <c r="DZE720" s="8"/>
      <c r="DZF720" s="8"/>
      <c r="DZG720" s="8"/>
      <c r="DZH720" s="8"/>
      <c r="DZI720" s="8"/>
      <c r="DZJ720" s="8"/>
      <c r="DZK720" s="8"/>
      <c r="DZL720" s="8"/>
      <c r="DZM720" s="8"/>
      <c r="DZN720" s="8"/>
      <c r="DZO720" s="8"/>
      <c r="DZP720" s="8"/>
      <c r="DZQ720" s="8"/>
      <c r="DZR720" s="8"/>
      <c r="DZS720" s="8"/>
      <c r="DZT720" s="8"/>
      <c r="DZU720" s="8"/>
      <c r="DZV720" s="8"/>
      <c r="DZW720" s="8"/>
      <c r="DZX720" s="8"/>
      <c r="DZY720" s="8"/>
      <c r="DZZ720" s="8"/>
      <c r="EAA720" s="8"/>
      <c r="EAB720" s="8"/>
      <c r="EAC720" s="8"/>
      <c r="EAD720" s="8"/>
      <c r="EAE720" s="8"/>
      <c r="EAF720" s="8"/>
      <c r="EAG720" s="8"/>
      <c r="EAH720" s="8"/>
      <c r="EAI720" s="8"/>
      <c r="EAJ720" s="8"/>
      <c r="EAK720" s="8"/>
      <c r="EAL720" s="8"/>
      <c r="EAM720" s="8"/>
      <c r="EAN720" s="8"/>
      <c r="EAO720" s="8"/>
      <c r="EAP720" s="8"/>
      <c r="EAQ720" s="8"/>
      <c r="EAR720" s="8"/>
      <c r="EAS720" s="8"/>
      <c r="EAT720" s="8"/>
      <c r="EAU720" s="8"/>
      <c r="EAV720" s="8"/>
      <c r="EAW720" s="8"/>
      <c r="EAX720" s="8"/>
      <c r="EAY720" s="8"/>
      <c r="EAZ720" s="8"/>
      <c r="EBA720" s="8"/>
      <c r="EBB720" s="8"/>
      <c r="EBC720" s="8"/>
      <c r="EBD720" s="8"/>
      <c r="EBE720" s="8"/>
      <c r="EBF720" s="8"/>
      <c r="EBG720" s="8"/>
      <c r="EBH720" s="8"/>
      <c r="EBI720" s="8"/>
      <c r="EBJ720" s="8"/>
      <c r="EBK720" s="8"/>
      <c r="EBL720" s="8"/>
      <c r="EBM720" s="8"/>
      <c r="EBN720" s="8"/>
      <c r="EBO720" s="8"/>
      <c r="EBP720" s="8"/>
      <c r="EBQ720" s="8"/>
      <c r="EBR720" s="8"/>
      <c r="EBS720" s="8"/>
      <c r="EBT720" s="8"/>
      <c r="EBU720" s="8"/>
      <c r="EBV720" s="8"/>
      <c r="EBW720" s="8"/>
      <c r="EBX720" s="8"/>
      <c r="EBY720" s="8"/>
      <c r="EBZ720" s="8"/>
      <c r="ECA720" s="8"/>
      <c r="ECB720" s="8"/>
      <c r="ECC720" s="8"/>
      <c r="ECD720" s="8"/>
      <c r="ECE720" s="8"/>
      <c r="ECF720" s="8"/>
      <c r="ECG720" s="8"/>
      <c r="ECH720" s="8"/>
      <c r="ECI720" s="8"/>
      <c r="ECJ720" s="8"/>
      <c r="ECK720" s="8"/>
      <c r="ECL720" s="8"/>
      <c r="ECM720" s="8"/>
      <c r="ECN720" s="8"/>
      <c r="ECO720" s="8"/>
      <c r="ECP720" s="8"/>
      <c r="ECQ720" s="8"/>
      <c r="ECR720" s="8"/>
      <c r="ECS720" s="8"/>
      <c r="ECT720" s="8"/>
      <c r="ECU720" s="8"/>
      <c r="ECV720" s="8"/>
      <c r="ECW720" s="8"/>
      <c r="ECX720" s="8"/>
      <c r="ECY720" s="8"/>
      <c r="ECZ720" s="8"/>
      <c r="EDA720" s="8"/>
      <c r="EDB720" s="8"/>
      <c r="EDC720" s="8"/>
      <c r="EDD720" s="8"/>
      <c r="EDE720" s="8"/>
      <c r="EDF720" s="8"/>
      <c r="EDG720" s="8"/>
      <c r="EDH720" s="8"/>
      <c r="EDI720" s="8"/>
      <c r="EDJ720" s="8"/>
      <c r="EDK720" s="8"/>
      <c r="EDL720" s="8"/>
      <c r="EDM720" s="8"/>
      <c r="EDN720" s="8"/>
      <c r="EDO720" s="8"/>
      <c r="EDP720" s="8"/>
      <c r="EDQ720" s="8"/>
      <c r="EDR720" s="8"/>
      <c r="EDS720" s="8"/>
      <c r="EDT720" s="8"/>
      <c r="EDU720" s="8"/>
      <c r="EDV720" s="8"/>
      <c r="EDW720" s="8"/>
      <c r="EDX720" s="8"/>
      <c r="EDY720" s="8"/>
      <c r="EDZ720" s="8"/>
      <c r="EEA720" s="8"/>
      <c r="EEB720" s="8"/>
      <c r="EEC720" s="8"/>
      <c r="EED720" s="8"/>
      <c r="EEE720" s="8"/>
      <c r="EEF720" s="8"/>
      <c r="EEG720" s="8"/>
      <c r="EEH720" s="8"/>
      <c r="EEI720" s="8"/>
      <c r="EEJ720" s="8"/>
      <c r="EEK720" s="8"/>
      <c r="EEL720" s="8"/>
      <c r="EEM720" s="8"/>
      <c r="EEN720" s="8"/>
      <c r="EEO720" s="8"/>
      <c r="EEP720" s="8"/>
      <c r="EEQ720" s="8"/>
      <c r="EER720" s="8"/>
      <c r="EES720" s="8"/>
      <c r="EET720" s="8"/>
      <c r="EEU720" s="8"/>
      <c r="EEV720" s="8"/>
      <c r="EEW720" s="8"/>
      <c r="EEX720" s="8"/>
      <c r="EEY720" s="8"/>
      <c r="EEZ720" s="8"/>
      <c r="EFA720" s="8"/>
      <c r="EFB720" s="8"/>
      <c r="EFC720" s="8"/>
      <c r="EFD720" s="8"/>
      <c r="EFE720" s="8"/>
      <c r="EFF720" s="8"/>
      <c r="EFG720" s="8"/>
      <c r="EFH720" s="8"/>
      <c r="EFI720" s="8"/>
      <c r="EFJ720" s="8"/>
      <c r="EFK720" s="8"/>
      <c r="EFL720" s="8"/>
      <c r="EFM720" s="8"/>
      <c r="EFN720" s="8"/>
      <c r="EFO720" s="8"/>
      <c r="EFP720" s="8"/>
      <c r="EFQ720" s="8"/>
      <c r="EFR720" s="8"/>
      <c r="EFS720" s="8"/>
      <c r="EFT720" s="8"/>
      <c r="EFU720" s="8"/>
      <c r="EFV720" s="8"/>
      <c r="EFW720" s="8"/>
      <c r="EFX720" s="8"/>
      <c r="EFY720" s="8"/>
      <c r="EFZ720" s="8"/>
      <c r="EGA720" s="8"/>
      <c r="EGB720" s="8"/>
      <c r="EGC720" s="8"/>
      <c r="EGD720" s="8"/>
      <c r="EGE720" s="8"/>
      <c r="EGF720" s="8"/>
      <c r="EGG720" s="8"/>
      <c r="EGH720" s="8"/>
      <c r="EGI720" s="8"/>
      <c r="EGJ720" s="8"/>
      <c r="EGK720" s="8"/>
      <c r="EGL720" s="8"/>
      <c r="EGM720" s="8"/>
      <c r="EGN720" s="8"/>
      <c r="EGO720" s="8"/>
      <c r="EGP720" s="8"/>
      <c r="EGQ720" s="8"/>
      <c r="EGR720" s="8"/>
      <c r="EGS720" s="8"/>
      <c r="EGT720" s="8"/>
      <c r="EGU720" s="8"/>
      <c r="EGV720" s="8"/>
      <c r="EGW720" s="8"/>
      <c r="EGX720" s="8"/>
      <c r="EGY720" s="8"/>
      <c r="EGZ720" s="8"/>
      <c r="EHA720" s="8"/>
      <c r="EHB720" s="8"/>
      <c r="EHC720" s="8"/>
      <c r="EHD720" s="8"/>
      <c r="EHE720" s="8"/>
      <c r="EHF720" s="8"/>
      <c r="EHG720" s="8"/>
      <c r="EHH720" s="8"/>
      <c r="EHI720" s="8"/>
      <c r="EHJ720" s="8"/>
      <c r="EHK720" s="8"/>
      <c r="EHL720" s="8"/>
      <c r="EHM720" s="8"/>
      <c r="EHN720" s="8"/>
      <c r="EHO720" s="8"/>
      <c r="EHP720" s="8"/>
      <c r="EHQ720" s="8"/>
      <c r="EHR720" s="8"/>
      <c r="EHS720" s="8"/>
      <c r="EHT720" s="8"/>
      <c r="EHU720" s="8"/>
      <c r="EHV720" s="8"/>
      <c r="EHW720" s="8"/>
      <c r="EHX720" s="8"/>
      <c r="EHY720" s="8"/>
      <c r="EHZ720" s="8"/>
      <c r="EIA720" s="8"/>
      <c r="EIB720" s="8"/>
      <c r="EIC720" s="8"/>
      <c r="EID720" s="8"/>
      <c r="EIE720" s="8"/>
      <c r="EIF720" s="8"/>
      <c r="EIG720" s="8"/>
      <c r="EIH720" s="8"/>
      <c r="EII720" s="8"/>
      <c r="EIJ720" s="8"/>
      <c r="EIK720" s="8"/>
      <c r="EIL720" s="8"/>
      <c r="EIM720" s="8"/>
      <c r="EIN720" s="8"/>
      <c r="EIO720" s="8"/>
      <c r="EIP720" s="8"/>
      <c r="EIQ720" s="8"/>
      <c r="EIR720" s="8"/>
      <c r="EIS720" s="8"/>
      <c r="EIT720" s="8"/>
      <c r="EIU720" s="8"/>
      <c r="EIV720" s="8"/>
      <c r="EIW720" s="8"/>
      <c r="EIX720" s="8"/>
      <c r="EIY720" s="8"/>
      <c r="EIZ720" s="8"/>
      <c r="EJA720" s="8"/>
      <c r="EJB720" s="8"/>
      <c r="EJC720" s="8"/>
      <c r="EJD720" s="8"/>
      <c r="EJE720" s="8"/>
      <c r="EJF720" s="8"/>
      <c r="EJG720" s="8"/>
      <c r="EJH720" s="8"/>
      <c r="EJI720" s="8"/>
      <c r="EJJ720" s="8"/>
      <c r="EJK720" s="8"/>
      <c r="EJL720" s="8"/>
      <c r="EJM720" s="8"/>
      <c r="EJN720" s="8"/>
      <c r="EJO720" s="8"/>
      <c r="EJP720" s="8"/>
      <c r="EJQ720" s="8"/>
      <c r="EJR720" s="8"/>
      <c r="EJS720" s="8"/>
      <c r="EJT720" s="8"/>
      <c r="EJU720" s="8"/>
      <c r="EJV720" s="8"/>
      <c r="EJW720" s="8"/>
      <c r="EJX720" s="8"/>
      <c r="EJY720" s="8"/>
      <c r="EJZ720" s="8"/>
      <c r="EKA720" s="8"/>
      <c r="EKB720" s="8"/>
      <c r="EKC720" s="8"/>
      <c r="EKD720" s="8"/>
      <c r="EKE720" s="8"/>
      <c r="EKF720" s="8"/>
      <c r="EKG720" s="8"/>
      <c r="EKH720" s="8"/>
      <c r="EKI720" s="8"/>
      <c r="EKJ720" s="8"/>
      <c r="EKK720" s="8"/>
      <c r="EKL720" s="8"/>
      <c r="EKM720" s="8"/>
      <c r="EKN720" s="8"/>
      <c r="EKO720" s="8"/>
      <c r="EKP720" s="8"/>
      <c r="EKQ720" s="8"/>
      <c r="EKR720" s="8"/>
      <c r="EKS720" s="8"/>
      <c r="EKT720" s="8"/>
      <c r="EKU720" s="8"/>
      <c r="EKV720" s="8"/>
      <c r="EKW720" s="8"/>
      <c r="EKX720" s="8"/>
      <c r="EKY720" s="8"/>
      <c r="EKZ720" s="8"/>
      <c r="ELA720" s="8"/>
      <c r="ELB720" s="8"/>
      <c r="ELC720" s="8"/>
      <c r="ELD720" s="8"/>
      <c r="ELE720" s="8"/>
      <c r="ELF720" s="8"/>
      <c r="ELG720" s="8"/>
      <c r="ELH720" s="8"/>
      <c r="ELI720" s="8"/>
      <c r="ELJ720" s="8"/>
      <c r="ELK720" s="8"/>
      <c r="ELL720" s="8"/>
      <c r="ELM720" s="8"/>
      <c r="ELN720" s="8"/>
      <c r="ELO720" s="8"/>
      <c r="ELP720" s="8"/>
      <c r="ELQ720" s="8"/>
      <c r="ELR720" s="8"/>
      <c r="ELS720" s="8"/>
      <c r="ELT720" s="8"/>
      <c r="ELU720" s="8"/>
      <c r="ELV720" s="8"/>
      <c r="ELW720" s="8"/>
      <c r="ELX720" s="8"/>
      <c r="ELY720" s="8"/>
      <c r="ELZ720" s="8"/>
      <c r="EMA720" s="8"/>
      <c r="EMB720" s="8"/>
      <c r="EMC720" s="8"/>
      <c r="EMD720" s="8"/>
      <c r="EME720" s="8"/>
      <c r="EMF720" s="8"/>
      <c r="EMG720" s="8"/>
      <c r="EMH720" s="8"/>
      <c r="EMI720" s="8"/>
      <c r="EMJ720" s="8"/>
      <c r="EMK720" s="8"/>
      <c r="EML720" s="8"/>
      <c r="EMM720" s="8"/>
      <c r="EMN720" s="8"/>
      <c r="EMO720" s="8"/>
      <c r="EMP720" s="8"/>
      <c r="EMQ720" s="8"/>
      <c r="EMR720" s="8"/>
      <c r="EMS720" s="8"/>
      <c r="EMT720" s="8"/>
      <c r="EMU720" s="8"/>
      <c r="EMV720" s="8"/>
      <c r="EMW720" s="8"/>
      <c r="EMX720" s="8"/>
      <c r="EMY720" s="8"/>
      <c r="EMZ720" s="8"/>
      <c r="ENA720" s="8"/>
      <c r="ENB720" s="8"/>
      <c r="ENC720" s="8"/>
      <c r="END720" s="8"/>
      <c r="ENE720" s="8"/>
      <c r="ENF720" s="8"/>
      <c r="ENG720" s="8"/>
      <c r="ENH720" s="8"/>
      <c r="ENI720" s="8"/>
      <c r="ENJ720" s="8"/>
      <c r="ENK720" s="8"/>
      <c r="ENL720" s="8"/>
      <c r="ENM720" s="8"/>
      <c r="ENN720" s="8"/>
      <c r="ENO720" s="8"/>
      <c r="ENP720" s="8"/>
      <c r="ENQ720" s="8"/>
      <c r="ENR720" s="8"/>
      <c r="ENS720" s="8"/>
      <c r="ENT720" s="8"/>
      <c r="ENU720" s="8"/>
      <c r="ENV720" s="8"/>
      <c r="ENW720" s="8"/>
      <c r="ENX720" s="8"/>
      <c r="ENY720" s="8"/>
      <c r="ENZ720" s="8"/>
      <c r="EOA720" s="8"/>
      <c r="EOB720" s="8"/>
      <c r="EOC720" s="8"/>
      <c r="EOD720" s="8"/>
      <c r="EOE720" s="8"/>
      <c r="EOF720" s="8"/>
      <c r="EOG720" s="8"/>
      <c r="EOH720" s="8"/>
      <c r="EOI720" s="8"/>
      <c r="EOJ720" s="8"/>
      <c r="EOK720" s="8"/>
      <c r="EOL720" s="8"/>
      <c r="EOM720" s="8"/>
      <c r="EON720" s="8"/>
      <c r="EOO720" s="8"/>
      <c r="EOP720" s="8"/>
      <c r="EOQ720" s="8"/>
      <c r="EOR720" s="8"/>
      <c r="EOS720" s="8"/>
      <c r="EOT720" s="8"/>
      <c r="EOU720" s="8"/>
      <c r="EOV720" s="8"/>
      <c r="EOW720" s="8"/>
      <c r="EOX720" s="8"/>
      <c r="EOY720" s="8"/>
      <c r="EOZ720" s="8"/>
      <c r="EPA720" s="8"/>
      <c r="EPB720" s="8"/>
      <c r="EPC720" s="8"/>
      <c r="EPD720" s="8"/>
      <c r="EPE720" s="8"/>
      <c r="EPF720" s="8"/>
      <c r="EPG720" s="8"/>
      <c r="EPH720" s="8"/>
      <c r="EPI720" s="8"/>
      <c r="EPJ720" s="8"/>
      <c r="EPK720" s="8"/>
      <c r="EPL720" s="8"/>
      <c r="EPM720" s="8"/>
      <c r="EPN720" s="8"/>
      <c r="EPO720" s="8"/>
      <c r="EPP720" s="8"/>
      <c r="EPQ720" s="8"/>
      <c r="EPR720" s="8"/>
      <c r="EPS720" s="8"/>
      <c r="EPT720" s="8"/>
      <c r="EPU720" s="8"/>
      <c r="EPV720" s="8"/>
      <c r="EPW720" s="8"/>
      <c r="EPX720" s="8"/>
      <c r="EPY720" s="8"/>
      <c r="EPZ720" s="8"/>
      <c r="EQA720" s="8"/>
      <c r="EQB720" s="8"/>
      <c r="EQC720" s="8"/>
      <c r="EQD720" s="8"/>
      <c r="EQE720" s="8"/>
      <c r="EQF720" s="8"/>
      <c r="EQG720" s="8"/>
      <c r="EQH720" s="8"/>
      <c r="EQI720" s="8"/>
      <c r="EQJ720" s="8"/>
      <c r="EQK720" s="8"/>
      <c r="EQL720" s="8"/>
      <c r="EQM720" s="8"/>
      <c r="EQN720" s="8"/>
      <c r="EQO720" s="8"/>
      <c r="EQP720" s="8"/>
      <c r="EQQ720" s="8"/>
      <c r="EQR720" s="8"/>
      <c r="EQS720" s="8"/>
      <c r="EQT720" s="8"/>
      <c r="EQU720" s="8"/>
      <c r="EQV720" s="8"/>
      <c r="EQW720" s="8"/>
      <c r="EQX720" s="8"/>
      <c r="EQY720" s="8"/>
      <c r="EQZ720" s="8"/>
      <c r="ERA720" s="8"/>
      <c r="ERB720" s="8"/>
      <c r="ERC720" s="8"/>
      <c r="ERD720" s="8"/>
      <c r="ERE720" s="8"/>
      <c r="ERF720" s="8"/>
      <c r="ERG720" s="8"/>
      <c r="ERH720" s="8"/>
      <c r="ERI720" s="8"/>
      <c r="ERJ720" s="8"/>
      <c r="ERK720" s="8"/>
      <c r="ERL720" s="8"/>
      <c r="ERM720" s="8"/>
      <c r="ERN720" s="8"/>
      <c r="ERO720" s="8"/>
      <c r="ERP720" s="8"/>
      <c r="ERQ720" s="8"/>
      <c r="ERR720" s="8"/>
      <c r="ERS720" s="8"/>
      <c r="ERT720" s="8"/>
      <c r="ERU720" s="8"/>
      <c r="ERV720" s="8"/>
      <c r="ERW720" s="8"/>
      <c r="ERX720" s="8"/>
      <c r="ERY720" s="8"/>
      <c r="ERZ720" s="8"/>
      <c r="ESA720" s="8"/>
      <c r="ESB720" s="8"/>
      <c r="ESC720" s="8"/>
      <c r="ESD720" s="8"/>
      <c r="ESE720" s="8"/>
      <c r="ESF720" s="8"/>
      <c r="ESG720" s="8"/>
      <c r="ESH720" s="8"/>
      <c r="ESI720" s="8"/>
      <c r="ESJ720" s="8"/>
      <c r="ESK720" s="8"/>
      <c r="ESL720" s="8"/>
      <c r="ESM720" s="8"/>
      <c r="ESN720" s="8"/>
      <c r="ESO720" s="8"/>
      <c r="ESP720" s="8"/>
      <c r="ESQ720" s="8"/>
      <c r="ESR720" s="8"/>
      <c r="ESS720" s="8"/>
      <c r="EST720" s="8"/>
      <c r="ESU720" s="8"/>
      <c r="ESV720" s="8"/>
      <c r="ESW720" s="8"/>
      <c r="ESX720" s="8"/>
      <c r="ESY720" s="8"/>
      <c r="ESZ720" s="8"/>
      <c r="ETA720" s="8"/>
      <c r="ETB720" s="8"/>
      <c r="ETC720" s="8"/>
      <c r="ETD720" s="8"/>
      <c r="ETE720" s="8"/>
      <c r="ETF720" s="8"/>
      <c r="ETG720" s="8"/>
      <c r="ETH720" s="8"/>
      <c r="ETI720" s="8"/>
      <c r="ETJ720" s="8"/>
      <c r="ETK720" s="8"/>
      <c r="ETL720" s="8"/>
      <c r="ETM720" s="8"/>
      <c r="ETN720" s="8"/>
      <c r="ETO720" s="8"/>
      <c r="ETP720" s="8"/>
      <c r="ETQ720" s="8"/>
      <c r="ETR720" s="8"/>
      <c r="ETS720" s="8"/>
      <c r="ETT720" s="8"/>
      <c r="ETU720" s="8"/>
      <c r="ETV720" s="8"/>
      <c r="ETW720" s="8"/>
      <c r="ETX720" s="8"/>
      <c r="ETY720" s="8"/>
      <c r="ETZ720" s="8"/>
      <c r="EUA720" s="8"/>
      <c r="EUB720" s="8"/>
      <c r="EUC720" s="8"/>
      <c r="EUD720" s="8"/>
      <c r="EUE720" s="8"/>
      <c r="EUF720" s="8"/>
      <c r="EUG720" s="8"/>
      <c r="EUH720" s="8"/>
      <c r="EUI720" s="8"/>
      <c r="EUJ720" s="8"/>
      <c r="EUK720" s="8"/>
      <c r="EUL720" s="8"/>
      <c r="EUM720" s="8"/>
      <c r="EUN720" s="8"/>
      <c r="EUO720" s="8"/>
      <c r="EUP720" s="8"/>
      <c r="EUQ720" s="8"/>
      <c r="EUR720" s="8"/>
      <c r="EUS720" s="8"/>
      <c r="EUT720" s="8"/>
      <c r="EUU720" s="8"/>
      <c r="EUV720" s="8"/>
      <c r="EUW720" s="8"/>
      <c r="EUX720" s="8"/>
      <c r="EUY720" s="8"/>
      <c r="EUZ720" s="8"/>
      <c r="EVA720" s="8"/>
      <c r="EVB720" s="8"/>
      <c r="EVC720" s="8"/>
      <c r="EVD720" s="8"/>
      <c r="EVE720" s="8"/>
      <c r="EVF720" s="8"/>
      <c r="EVG720" s="8"/>
      <c r="EVH720" s="8"/>
      <c r="EVI720" s="8"/>
      <c r="EVJ720" s="8"/>
      <c r="EVK720" s="8"/>
      <c r="EVL720" s="8"/>
      <c r="EVM720" s="8"/>
      <c r="EVN720" s="8"/>
      <c r="EVO720" s="8"/>
      <c r="EVP720" s="8"/>
      <c r="EVQ720" s="8"/>
      <c r="EVR720" s="8"/>
      <c r="EVS720" s="8"/>
      <c r="EVT720" s="8"/>
      <c r="EVU720" s="8"/>
      <c r="EVV720" s="8"/>
      <c r="EVW720" s="8"/>
      <c r="EVX720" s="8"/>
      <c r="EVY720" s="8"/>
      <c r="EVZ720" s="8"/>
      <c r="EWA720" s="8"/>
      <c r="EWB720" s="8"/>
      <c r="EWC720" s="8"/>
      <c r="EWD720" s="8"/>
      <c r="EWE720" s="8"/>
      <c r="EWF720" s="8"/>
      <c r="EWG720" s="8"/>
      <c r="EWH720" s="8"/>
      <c r="EWI720" s="8"/>
      <c r="EWJ720" s="8"/>
      <c r="EWK720" s="8"/>
      <c r="EWL720" s="8"/>
      <c r="EWM720" s="8"/>
      <c r="EWN720" s="8"/>
      <c r="EWO720" s="8"/>
      <c r="EWP720" s="8"/>
      <c r="EWQ720" s="8"/>
      <c r="EWR720" s="8"/>
      <c r="EWS720" s="8"/>
      <c r="EWT720" s="8"/>
      <c r="EWU720" s="8"/>
      <c r="EWV720" s="8"/>
      <c r="EWW720" s="8"/>
      <c r="EWX720" s="8"/>
      <c r="EWY720" s="8"/>
      <c r="EWZ720" s="8"/>
      <c r="EXA720" s="8"/>
      <c r="EXB720" s="8"/>
      <c r="EXC720" s="8"/>
      <c r="EXD720" s="8"/>
      <c r="EXE720" s="8"/>
      <c r="EXF720" s="8"/>
      <c r="EXG720" s="8"/>
      <c r="EXH720" s="8"/>
      <c r="EXI720" s="8"/>
      <c r="EXJ720" s="8"/>
      <c r="EXK720" s="8"/>
      <c r="EXL720" s="8"/>
      <c r="EXM720" s="8"/>
      <c r="EXN720" s="8"/>
      <c r="EXO720" s="8"/>
      <c r="EXP720" s="8"/>
      <c r="EXQ720" s="8"/>
      <c r="EXR720" s="8"/>
      <c r="EXS720" s="8"/>
      <c r="EXT720" s="8"/>
      <c r="EXU720" s="8"/>
      <c r="EXV720" s="8"/>
      <c r="EXW720" s="8"/>
      <c r="EXX720" s="8"/>
      <c r="EXY720" s="8"/>
      <c r="EXZ720" s="8"/>
      <c r="EYA720" s="8"/>
      <c r="EYB720" s="8"/>
      <c r="EYC720" s="8"/>
      <c r="EYD720" s="8"/>
      <c r="EYE720" s="8"/>
      <c r="EYF720" s="8"/>
      <c r="EYG720" s="8"/>
      <c r="EYH720" s="8"/>
      <c r="EYI720" s="8"/>
      <c r="EYJ720" s="8"/>
      <c r="EYK720" s="8"/>
      <c r="EYL720" s="8"/>
      <c r="EYM720" s="8"/>
      <c r="EYN720" s="8"/>
      <c r="EYO720" s="8"/>
      <c r="EYP720" s="8"/>
      <c r="EYQ720" s="8"/>
      <c r="EYR720" s="8"/>
      <c r="EYS720" s="8"/>
      <c r="EYT720" s="8"/>
      <c r="EYU720" s="8"/>
      <c r="EYV720" s="8"/>
      <c r="EYW720" s="8"/>
      <c r="EYX720" s="8"/>
      <c r="EYY720" s="8"/>
      <c r="EYZ720" s="8"/>
      <c r="EZA720" s="8"/>
      <c r="EZB720" s="8"/>
      <c r="EZC720" s="8"/>
      <c r="EZD720" s="8"/>
      <c r="EZE720" s="8"/>
      <c r="EZF720" s="8"/>
      <c r="EZG720" s="8"/>
      <c r="EZH720" s="8"/>
      <c r="EZI720" s="8"/>
      <c r="EZJ720" s="8"/>
      <c r="EZK720" s="8"/>
      <c r="EZL720" s="8"/>
      <c r="EZM720" s="8"/>
      <c r="EZN720" s="8"/>
      <c r="EZO720" s="8"/>
      <c r="EZP720" s="8"/>
      <c r="EZQ720" s="8"/>
      <c r="EZR720" s="8"/>
      <c r="EZS720" s="8"/>
      <c r="EZT720" s="8"/>
      <c r="EZU720" s="8"/>
      <c r="EZV720" s="8"/>
      <c r="EZW720" s="8"/>
      <c r="EZX720" s="8"/>
      <c r="EZY720" s="8"/>
      <c r="EZZ720" s="8"/>
      <c r="FAA720" s="8"/>
      <c r="FAB720" s="8"/>
      <c r="FAC720" s="8"/>
      <c r="FAD720" s="8"/>
      <c r="FAE720" s="8"/>
      <c r="FAF720" s="8"/>
      <c r="FAG720" s="8"/>
      <c r="FAH720" s="8"/>
      <c r="FAI720" s="8"/>
      <c r="FAJ720" s="8"/>
      <c r="FAK720" s="8"/>
      <c r="FAL720" s="8"/>
      <c r="FAM720" s="8"/>
      <c r="FAN720" s="8"/>
      <c r="FAO720" s="8"/>
      <c r="FAP720" s="8"/>
      <c r="FAQ720" s="8"/>
      <c r="FAR720" s="8"/>
      <c r="FAS720" s="8"/>
      <c r="FAT720" s="8"/>
      <c r="FAU720" s="8"/>
      <c r="FAV720" s="8"/>
      <c r="FAW720" s="8"/>
      <c r="FAX720" s="8"/>
      <c r="FAY720" s="8"/>
      <c r="FAZ720" s="8"/>
      <c r="FBA720" s="8"/>
      <c r="FBB720" s="8"/>
      <c r="FBC720" s="8"/>
      <c r="FBD720" s="8"/>
      <c r="FBE720" s="8"/>
      <c r="FBF720" s="8"/>
      <c r="FBG720" s="8"/>
      <c r="FBH720" s="8"/>
      <c r="FBI720" s="8"/>
      <c r="FBJ720" s="8"/>
      <c r="FBK720" s="8"/>
      <c r="FBL720" s="8"/>
      <c r="FBM720" s="8"/>
      <c r="FBN720" s="8"/>
      <c r="FBO720" s="8"/>
      <c r="FBP720" s="8"/>
      <c r="FBQ720" s="8"/>
      <c r="FBR720" s="8"/>
      <c r="FBS720" s="8"/>
      <c r="FBT720" s="8"/>
      <c r="FBU720" s="8"/>
      <c r="FBV720" s="8"/>
      <c r="FBW720" s="8"/>
      <c r="FBX720" s="8"/>
      <c r="FBY720" s="8"/>
      <c r="FBZ720" s="8"/>
      <c r="FCA720" s="8"/>
      <c r="FCB720" s="8"/>
      <c r="FCC720" s="8"/>
      <c r="FCD720" s="8"/>
      <c r="FCE720" s="8"/>
      <c r="FCF720" s="8"/>
      <c r="FCG720" s="8"/>
      <c r="FCH720" s="8"/>
      <c r="FCI720" s="8"/>
      <c r="FCJ720" s="8"/>
      <c r="FCK720" s="8"/>
      <c r="FCL720" s="8"/>
      <c r="FCM720" s="8"/>
      <c r="FCN720" s="8"/>
      <c r="FCO720" s="8"/>
      <c r="FCP720" s="8"/>
      <c r="FCQ720" s="8"/>
      <c r="FCR720" s="8"/>
      <c r="FCS720" s="8"/>
      <c r="FCT720" s="8"/>
      <c r="FCU720" s="8"/>
      <c r="FCV720" s="8"/>
      <c r="FCW720" s="8"/>
      <c r="FCX720" s="8"/>
      <c r="FCY720" s="8"/>
      <c r="FCZ720" s="8"/>
      <c r="FDA720" s="8"/>
      <c r="FDB720" s="8"/>
      <c r="FDC720" s="8"/>
      <c r="FDD720" s="8"/>
      <c r="FDE720" s="8"/>
      <c r="FDF720" s="8"/>
      <c r="FDG720" s="8"/>
      <c r="FDH720" s="8"/>
      <c r="FDI720" s="8"/>
      <c r="FDJ720" s="8"/>
      <c r="FDK720" s="8"/>
      <c r="FDL720" s="8"/>
      <c r="FDM720" s="8"/>
      <c r="FDN720" s="8"/>
      <c r="FDO720" s="8"/>
      <c r="FDP720" s="8"/>
      <c r="FDQ720" s="8"/>
      <c r="FDR720" s="8"/>
      <c r="FDS720" s="8"/>
      <c r="FDT720" s="8"/>
      <c r="FDU720" s="8"/>
      <c r="FDV720" s="8"/>
      <c r="FDW720" s="8"/>
      <c r="FDX720" s="8"/>
      <c r="FDY720" s="8"/>
      <c r="FDZ720" s="8"/>
      <c r="FEA720" s="8"/>
      <c r="FEB720" s="8"/>
      <c r="FEC720" s="8"/>
      <c r="FED720" s="8"/>
      <c r="FEE720" s="8"/>
      <c r="FEF720" s="8"/>
      <c r="FEG720" s="8"/>
      <c r="FEH720" s="8"/>
      <c r="FEI720" s="8"/>
      <c r="FEJ720" s="8"/>
      <c r="FEK720" s="8"/>
      <c r="FEL720" s="8"/>
      <c r="FEM720" s="8"/>
      <c r="FEN720" s="8"/>
      <c r="FEO720" s="8"/>
      <c r="FEP720" s="8"/>
      <c r="FEQ720" s="8"/>
      <c r="FER720" s="8"/>
      <c r="FES720" s="8"/>
      <c r="FET720" s="8"/>
      <c r="FEU720" s="8"/>
      <c r="FEV720" s="8"/>
      <c r="FEW720" s="8"/>
      <c r="FEX720" s="8"/>
      <c r="FEY720" s="8"/>
      <c r="FEZ720" s="8"/>
      <c r="FFA720" s="8"/>
      <c r="FFB720" s="8"/>
      <c r="FFC720" s="8"/>
      <c r="FFD720" s="8"/>
      <c r="FFE720" s="8"/>
      <c r="FFF720" s="8"/>
      <c r="FFG720" s="8"/>
      <c r="FFH720" s="8"/>
      <c r="FFI720" s="8"/>
      <c r="FFJ720" s="8"/>
      <c r="FFK720" s="8"/>
      <c r="FFL720" s="8"/>
      <c r="FFM720" s="8"/>
      <c r="FFN720" s="8"/>
      <c r="FFO720" s="8"/>
      <c r="FFP720" s="8"/>
      <c r="FFQ720" s="8"/>
      <c r="FFR720" s="8"/>
      <c r="FFS720" s="8"/>
      <c r="FFT720" s="8"/>
      <c r="FFU720" s="8"/>
      <c r="FFV720" s="8"/>
      <c r="FFW720" s="8"/>
      <c r="FFX720" s="8"/>
      <c r="FFY720" s="8"/>
      <c r="FFZ720" s="8"/>
      <c r="FGA720" s="8"/>
      <c r="FGB720" s="8"/>
      <c r="FGC720" s="8"/>
      <c r="FGD720" s="8"/>
      <c r="FGE720" s="8"/>
      <c r="FGF720" s="8"/>
      <c r="FGG720" s="8"/>
      <c r="FGH720" s="8"/>
      <c r="FGI720" s="8"/>
      <c r="FGJ720" s="8"/>
      <c r="FGK720" s="8"/>
      <c r="FGL720" s="8"/>
      <c r="FGM720" s="8"/>
      <c r="FGN720" s="8"/>
      <c r="FGO720" s="8"/>
      <c r="FGP720" s="8"/>
      <c r="FGQ720" s="8"/>
      <c r="FGR720" s="8"/>
      <c r="FGS720" s="8"/>
      <c r="FGT720" s="8"/>
      <c r="FGU720" s="8"/>
      <c r="FGV720" s="8"/>
      <c r="FGW720" s="8"/>
      <c r="FGX720" s="8"/>
      <c r="FGY720" s="8"/>
      <c r="FGZ720" s="8"/>
      <c r="FHA720" s="8"/>
      <c r="FHB720" s="8"/>
      <c r="FHC720" s="8"/>
      <c r="FHD720" s="8"/>
      <c r="FHE720" s="8"/>
      <c r="FHF720" s="8"/>
      <c r="FHG720" s="8"/>
      <c r="FHH720" s="8"/>
      <c r="FHI720" s="8"/>
      <c r="FHJ720" s="8"/>
      <c r="FHK720" s="8"/>
      <c r="FHL720" s="8"/>
      <c r="FHM720" s="8"/>
      <c r="FHN720" s="8"/>
      <c r="FHO720" s="8"/>
      <c r="FHP720" s="8"/>
      <c r="FHQ720" s="8"/>
      <c r="FHR720" s="8"/>
      <c r="FHS720" s="8"/>
      <c r="FHT720" s="8"/>
      <c r="FHU720" s="8"/>
      <c r="FHV720" s="8"/>
      <c r="FHW720" s="8"/>
      <c r="FHX720" s="8"/>
      <c r="FHY720" s="8"/>
      <c r="FHZ720" s="8"/>
      <c r="FIA720" s="8"/>
      <c r="FIB720" s="8"/>
      <c r="FIC720" s="8"/>
      <c r="FID720" s="8"/>
      <c r="FIE720" s="8"/>
      <c r="FIF720" s="8"/>
      <c r="FIG720" s="8"/>
      <c r="FIH720" s="8"/>
      <c r="FII720" s="8"/>
      <c r="FIJ720" s="8"/>
      <c r="FIK720" s="8"/>
      <c r="FIL720" s="8"/>
      <c r="FIM720" s="8"/>
      <c r="FIN720" s="8"/>
      <c r="FIO720" s="8"/>
      <c r="FIP720" s="8"/>
      <c r="FIQ720" s="8"/>
      <c r="FIR720" s="8"/>
      <c r="FIS720" s="8"/>
      <c r="FIT720" s="8"/>
      <c r="FIU720" s="8"/>
      <c r="FIV720" s="8"/>
      <c r="FIW720" s="8"/>
      <c r="FIX720" s="8"/>
      <c r="FIY720" s="8"/>
      <c r="FIZ720" s="8"/>
      <c r="FJA720" s="8"/>
      <c r="FJB720" s="8"/>
      <c r="FJC720" s="8"/>
      <c r="FJD720" s="8"/>
      <c r="FJE720" s="8"/>
      <c r="FJF720" s="8"/>
      <c r="FJG720" s="8"/>
      <c r="FJH720" s="8"/>
      <c r="FJI720" s="8"/>
      <c r="FJJ720" s="8"/>
      <c r="FJK720" s="8"/>
      <c r="FJL720" s="8"/>
      <c r="FJM720" s="8"/>
      <c r="FJN720" s="8"/>
      <c r="FJO720" s="8"/>
      <c r="FJP720" s="8"/>
      <c r="FJQ720" s="8"/>
      <c r="FJR720" s="8"/>
      <c r="FJS720" s="8"/>
      <c r="FJT720" s="8"/>
      <c r="FJU720" s="8"/>
      <c r="FJV720" s="8"/>
      <c r="FJW720" s="8"/>
      <c r="FJX720" s="8"/>
      <c r="FJY720" s="8"/>
      <c r="FJZ720" s="8"/>
      <c r="FKA720" s="8"/>
      <c r="FKB720" s="8"/>
      <c r="FKC720" s="8"/>
      <c r="FKD720" s="8"/>
      <c r="FKE720" s="8"/>
      <c r="FKF720" s="8"/>
      <c r="FKG720" s="8"/>
      <c r="FKH720" s="8"/>
      <c r="FKI720" s="8"/>
      <c r="FKJ720" s="8"/>
      <c r="FKK720" s="8"/>
      <c r="FKL720" s="8"/>
      <c r="FKM720" s="8"/>
      <c r="FKN720" s="8"/>
      <c r="FKO720" s="8"/>
      <c r="FKP720" s="8"/>
      <c r="FKQ720" s="8"/>
      <c r="FKR720" s="8"/>
      <c r="FKS720" s="8"/>
      <c r="FKT720" s="8"/>
      <c r="FKU720" s="8"/>
      <c r="FKV720" s="8"/>
      <c r="FKW720" s="8"/>
      <c r="FKX720" s="8"/>
      <c r="FKY720" s="8"/>
      <c r="FKZ720" s="8"/>
      <c r="FLA720" s="8"/>
      <c r="FLB720" s="8"/>
      <c r="FLC720" s="8"/>
      <c r="FLD720" s="8"/>
      <c r="FLE720" s="8"/>
      <c r="FLF720" s="8"/>
      <c r="FLG720" s="8"/>
      <c r="FLH720" s="8"/>
      <c r="FLI720" s="8"/>
      <c r="FLJ720" s="8"/>
      <c r="FLK720" s="8"/>
      <c r="FLL720" s="8"/>
      <c r="FLM720" s="8"/>
      <c r="FLN720" s="8"/>
      <c r="FLO720" s="8"/>
      <c r="FLP720" s="8"/>
      <c r="FLQ720" s="8"/>
      <c r="FLR720" s="8"/>
      <c r="FLS720" s="8"/>
      <c r="FLT720" s="8"/>
      <c r="FLU720" s="8"/>
      <c r="FLV720" s="8"/>
      <c r="FLW720" s="8"/>
      <c r="FLX720" s="8"/>
      <c r="FLY720" s="8"/>
      <c r="FLZ720" s="8"/>
      <c r="FMA720" s="8"/>
      <c r="FMB720" s="8"/>
      <c r="FMC720" s="8"/>
      <c r="FMD720" s="8"/>
      <c r="FME720" s="8"/>
      <c r="FMF720" s="8"/>
      <c r="FMG720" s="8"/>
      <c r="FMH720" s="8"/>
      <c r="FMI720" s="8"/>
      <c r="FMJ720" s="8"/>
      <c r="FMK720" s="8"/>
      <c r="FML720" s="8"/>
      <c r="FMM720" s="8"/>
      <c r="FMN720" s="8"/>
      <c r="FMO720" s="8"/>
      <c r="FMP720" s="8"/>
      <c r="FMQ720" s="8"/>
      <c r="FMR720" s="8"/>
      <c r="FMS720" s="8"/>
      <c r="FMT720" s="8"/>
      <c r="FMU720" s="8"/>
      <c r="FMV720" s="8"/>
      <c r="FMW720" s="8"/>
      <c r="FMX720" s="8"/>
      <c r="FMY720" s="8"/>
      <c r="FMZ720" s="8"/>
      <c r="FNA720" s="8"/>
      <c r="FNB720" s="8"/>
      <c r="FNC720" s="8"/>
      <c r="FND720" s="8"/>
      <c r="FNE720" s="8"/>
      <c r="FNF720" s="8"/>
      <c r="FNG720" s="8"/>
      <c r="FNH720" s="8"/>
      <c r="FNI720" s="8"/>
      <c r="FNJ720" s="8"/>
      <c r="FNK720" s="8"/>
      <c r="FNL720" s="8"/>
      <c r="FNM720" s="8"/>
      <c r="FNN720" s="8"/>
      <c r="FNO720" s="8"/>
      <c r="FNP720" s="8"/>
      <c r="FNQ720" s="8"/>
      <c r="FNR720" s="8"/>
      <c r="FNS720" s="8"/>
      <c r="FNT720" s="8"/>
      <c r="FNU720" s="8"/>
      <c r="FNV720" s="8"/>
      <c r="FNW720" s="8"/>
      <c r="FNX720" s="8"/>
      <c r="FNY720" s="8"/>
      <c r="FNZ720" s="8"/>
      <c r="FOA720" s="8"/>
      <c r="FOB720" s="8"/>
      <c r="FOC720" s="8"/>
      <c r="FOD720" s="8"/>
      <c r="FOE720" s="8"/>
      <c r="FOF720" s="8"/>
      <c r="FOG720" s="8"/>
      <c r="FOH720" s="8"/>
      <c r="FOI720" s="8"/>
      <c r="FOJ720" s="8"/>
      <c r="FOK720" s="8"/>
      <c r="FOL720" s="8"/>
      <c r="FOM720" s="8"/>
      <c r="FON720" s="8"/>
      <c r="FOO720" s="8"/>
      <c r="FOP720" s="8"/>
      <c r="FOQ720" s="8"/>
      <c r="FOR720" s="8"/>
      <c r="FOS720" s="8"/>
      <c r="FOT720" s="8"/>
      <c r="FOU720" s="8"/>
      <c r="FOV720" s="8"/>
      <c r="FOW720" s="8"/>
      <c r="FOX720" s="8"/>
      <c r="FOY720" s="8"/>
      <c r="FOZ720" s="8"/>
      <c r="FPA720" s="8"/>
      <c r="FPB720" s="8"/>
      <c r="FPC720" s="8"/>
      <c r="FPD720" s="8"/>
      <c r="FPE720" s="8"/>
      <c r="FPF720" s="8"/>
      <c r="FPG720" s="8"/>
      <c r="FPH720" s="8"/>
      <c r="FPI720" s="8"/>
      <c r="FPJ720" s="8"/>
      <c r="FPK720" s="8"/>
      <c r="FPL720" s="8"/>
      <c r="FPM720" s="8"/>
      <c r="FPN720" s="8"/>
      <c r="FPO720" s="8"/>
      <c r="FPP720" s="8"/>
      <c r="FPQ720" s="8"/>
      <c r="FPR720" s="8"/>
      <c r="FPS720" s="8"/>
      <c r="FPT720" s="8"/>
      <c r="FPU720" s="8"/>
      <c r="FPV720" s="8"/>
      <c r="FPW720" s="8"/>
      <c r="FPX720" s="8"/>
      <c r="FPY720" s="8"/>
      <c r="FPZ720" s="8"/>
      <c r="FQA720" s="8"/>
      <c r="FQB720" s="8"/>
      <c r="FQC720" s="8"/>
      <c r="FQD720" s="8"/>
      <c r="FQE720" s="8"/>
      <c r="FQF720" s="8"/>
      <c r="FQG720" s="8"/>
      <c r="FQH720" s="8"/>
      <c r="FQI720" s="8"/>
      <c r="FQJ720" s="8"/>
      <c r="FQK720" s="8"/>
      <c r="FQL720" s="8"/>
      <c r="FQM720" s="8"/>
      <c r="FQN720" s="8"/>
      <c r="FQO720" s="8"/>
      <c r="FQP720" s="8"/>
      <c r="FQQ720" s="8"/>
      <c r="FQR720" s="8"/>
      <c r="FQS720" s="8"/>
      <c r="FQT720" s="8"/>
      <c r="FQU720" s="8"/>
      <c r="FQV720" s="8"/>
      <c r="FQW720" s="8"/>
      <c r="FQX720" s="8"/>
      <c r="FQY720" s="8"/>
      <c r="FQZ720" s="8"/>
      <c r="FRA720" s="8"/>
      <c r="FRB720" s="8"/>
      <c r="FRC720" s="8"/>
      <c r="FRD720" s="8"/>
      <c r="FRE720" s="8"/>
      <c r="FRF720" s="8"/>
      <c r="FRG720" s="8"/>
      <c r="FRH720" s="8"/>
      <c r="FRI720" s="8"/>
      <c r="FRJ720" s="8"/>
      <c r="FRK720" s="8"/>
      <c r="FRL720" s="8"/>
      <c r="FRM720" s="8"/>
      <c r="FRN720" s="8"/>
      <c r="FRO720" s="8"/>
      <c r="FRP720" s="8"/>
      <c r="FRQ720" s="8"/>
      <c r="FRR720" s="8"/>
      <c r="FRS720" s="8"/>
      <c r="FRT720" s="8"/>
      <c r="FRU720" s="8"/>
      <c r="FRV720" s="8"/>
      <c r="FRW720" s="8"/>
      <c r="FRX720" s="8"/>
      <c r="FRY720" s="8"/>
      <c r="FRZ720" s="8"/>
      <c r="FSA720" s="8"/>
      <c r="FSB720" s="8"/>
      <c r="FSC720" s="8"/>
      <c r="FSD720" s="8"/>
      <c r="FSE720" s="8"/>
      <c r="FSF720" s="8"/>
      <c r="FSG720" s="8"/>
      <c r="FSH720" s="8"/>
      <c r="FSI720" s="8"/>
      <c r="FSJ720" s="8"/>
      <c r="FSK720" s="8"/>
      <c r="FSL720" s="8"/>
      <c r="FSM720" s="8"/>
      <c r="FSN720" s="8"/>
      <c r="FSO720" s="8"/>
      <c r="FSP720" s="8"/>
      <c r="FSQ720" s="8"/>
      <c r="FSR720" s="8"/>
      <c r="FSS720" s="8"/>
      <c r="FST720" s="8"/>
      <c r="FSU720" s="8"/>
      <c r="FSV720" s="8"/>
      <c r="FSW720" s="8"/>
      <c r="FSX720" s="8"/>
      <c r="FSY720" s="8"/>
      <c r="FSZ720" s="8"/>
      <c r="FTA720" s="8"/>
      <c r="FTB720" s="8"/>
      <c r="FTC720" s="8"/>
      <c r="FTD720" s="8"/>
      <c r="FTE720" s="8"/>
      <c r="FTF720" s="8"/>
      <c r="FTG720" s="8"/>
      <c r="FTH720" s="8"/>
      <c r="FTI720" s="8"/>
      <c r="FTJ720" s="8"/>
      <c r="FTK720" s="8"/>
      <c r="FTL720" s="8"/>
      <c r="FTM720" s="8"/>
      <c r="FTN720" s="8"/>
      <c r="FTO720" s="8"/>
      <c r="FTP720" s="8"/>
      <c r="FTQ720" s="8"/>
      <c r="FTR720" s="8"/>
      <c r="FTS720" s="8"/>
      <c r="FTT720" s="8"/>
      <c r="FTU720" s="8"/>
      <c r="FTV720" s="8"/>
      <c r="FTW720" s="8"/>
      <c r="FTX720" s="8"/>
      <c r="FTY720" s="8"/>
      <c r="FTZ720" s="8"/>
      <c r="FUA720" s="8"/>
      <c r="FUB720" s="8"/>
      <c r="FUC720" s="8"/>
      <c r="FUD720" s="8"/>
      <c r="FUE720" s="8"/>
      <c r="FUF720" s="8"/>
      <c r="FUG720" s="8"/>
      <c r="FUH720" s="8"/>
      <c r="FUI720" s="8"/>
      <c r="FUJ720" s="8"/>
      <c r="FUK720" s="8"/>
      <c r="FUL720" s="8"/>
      <c r="FUM720" s="8"/>
      <c r="FUN720" s="8"/>
      <c r="FUO720" s="8"/>
      <c r="FUP720" s="8"/>
      <c r="FUQ720" s="8"/>
      <c r="FUR720" s="8"/>
      <c r="FUS720" s="8"/>
      <c r="FUT720" s="8"/>
      <c r="FUU720" s="8"/>
      <c r="FUV720" s="8"/>
      <c r="FUW720" s="8"/>
      <c r="FUX720" s="8"/>
      <c r="FUY720" s="8"/>
      <c r="FUZ720" s="8"/>
      <c r="FVA720" s="8"/>
      <c r="FVB720" s="8"/>
      <c r="FVC720" s="8"/>
      <c r="FVD720" s="8"/>
      <c r="FVE720" s="8"/>
      <c r="FVF720" s="8"/>
      <c r="FVG720" s="8"/>
      <c r="FVH720" s="8"/>
      <c r="FVI720" s="8"/>
      <c r="FVJ720" s="8"/>
      <c r="FVK720" s="8"/>
      <c r="FVL720" s="8"/>
      <c r="FVM720" s="8"/>
      <c r="FVN720" s="8"/>
      <c r="FVO720" s="8"/>
      <c r="FVP720" s="8"/>
      <c r="FVQ720" s="8"/>
      <c r="FVR720" s="8"/>
      <c r="FVS720" s="8"/>
      <c r="FVT720" s="8"/>
      <c r="FVU720" s="8"/>
      <c r="FVV720" s="8"/>
      <c r="FVW720" s="8"/>
      <c r="FVX720" s="8"/>
      <c r="FVY720" s="8"/>
      <c r="FVZ720" s="8"/>
      <c r="FWA720" s="8"/>
      <c r="FWB720" s="8"/>
      <c r="FWC720" s="8"/>
      <c r="FWD720" s="8"/>
      <c r="FWE720" s="8"/>
      <c r="FWF720" s="8"/>
      <c r="FWG720" s="8"/>
      <c r="FWH720" s="8"/>
      <c r="FWI720" s="8"/>
      <c r="FWJ720" s="8"/>
      <c r="FWK720" s="8"/>
      <c r="FWL720" s="8"/>
      <c r="FWM720" s="8"/>
      <c r="FWN720" s="8"/>
      <c r="FWO720" s="8"/>
      <c r="FWP720" s="8"/>
      <c r="FWQ720" s="8"/>
      <c r="FWR720" s="8"/>
      <c r="FWS720" s="8"/>
      <c r="FWT720" s="8"/>
      <c r="FWU720" s="8"/>
      <c r="FWV720" s="8"/>
      <c r="FWW720" s="8"/>
      <c r="FWX720" s="8"/>
      <c r="FWY720" s="8"/>
      <c r="FWZ720" s="8"/>
      <c r="FXA720" s="8"/>
      <c r="FXB720" s="8"/>
      <c r="FXC720" s="8"/>
      <c r="FXD720" s="8"/>
      <c r="FXE720" s="8"/>
      <c r="FXF720" s="8"/>
      <c r="FXG720" s="8"/>
      <c r="FXH720" s="8"/>
      <c r="FXI720" s="8"/>
      <c r="FXJ720" s="8"/>
      <c r="FXK720" s="8"/>
      <c r="FXL720" s="8"/>
      <c r="FXM720" s="8"/>
      <c r="FXN720" s="8"/>
      <c r="FXO720" s="8"/>
      <c r="FXP720" s="8"/>
      <c r="FXQ720" s="8"/>
      <c r="FXR720" s="8"/>
      <c r="FXS720" s="8"/>
      <c r="FXT720" s="8"/>
      <c r="FXU720" s="8"/>
      <c r="FXV720" s="8"/>
      <c r="FXW720" s="8"/>
      <c r="FXX720" s="8"/>
      <c r="FXY720" s="8"/>
      <c r="FXZ720" s="8"/>
      <c r="FYA720" s="8"/>
      <c r="FYB720" s="8"/>
      <c r="FYC720" s="8"/>
      <c r="FYD720" s="8"/>
      <c r="FYE720" s="8"/>
      <c r="FYF720" s="8"/>
      <c r="FYG720" s="8"/>
      <c r="FYH720" s="8"/>
      <c r="FYI720" s="8"/>
      <c r="FYJ720" s="8"/>
      <c r="FYK720" s="8"/>
      <c r="FYL720" s="8"/>
      <c r="FYM720" s="8"/>
      <c r="FYN720" s="8"/>
      <c r="FYO720" s="8"/>
      <c r="FYP720" s="8"/>
      <c r="FYQ720" s="8"/>
      <c r="FYR720" s="8"/>
      <c r="FYS720" s="8"/>
      <c r="FYT720" s="8"/>
      <c r="FYU720" s="8"/>
      <c r="FYV720" s="8"/>
      <c r="FYW720" s="8"/>
      <c r="FYX720" s="8"/>
      <c r="FYY720" s="8"/>
      <c r="FYZ720" s="8"/>
      <c r="FZA720" s="8"/>
      <c r="FZB720" s="8"/>
      <c r="FZC720" s="8"/>
      <c r="FZD720" s="8"/>
      <c r="FZE720" s="8"/>
      <c r="FZF720" s="8"/>
      <c r="FZG720" s="8"/>
      <c r="FZH720" s="8"/>
      <c r="FZI720" s="8"/>
      <c r="FZJ720" s="8"/>
      <c r="FZK720" s="8"/>
      <c r="FZL720" s="8"/>
      <c r="FZM720" s="8"/>
      <c r="FZN720" s="8"/>
      <c r="FZO720" s="8"/>
      <c r="FZP720" s="8"/>
      <c r="FZQ720" s="8"/>
      <c r="FZR720" s="8"/>
      <c r="FZS720" s="8"/>
      <c r="FZT720" s="8"/>
      <c r="FZU720" s="8"/>
      <c r="FZV720" s="8"/>
      <c r="FZW720" s="8"/>
      <c r="FZX720" s="8"/>
      <c r="FZY720" s="8"/>
      <c r="FZZ720" s="8"/>
      <c r="GAA720" s="8"/>
      <c r="GAB720" s="8"/>
      <c r="GAC720" s="8"/>
      <c r="GAD720" s="8"/>
      <c r="GAE720" s="8"/>
      <c r="GAF720" s="8"/>
      <c r="GAG720" s="8"/>
      <c r="GAH720" s="8"/>
      <c r="GAI720" s="8"/>
      <c r="GAJ720" s="8"/>
      <c r="GAK720" s="8"/>
      <c r="GAL720" s="8"/>
      <c r="GAM720" s="8"/>
      <c r="GAN720" s="8"/>
      <c r="GAO720" s="8"/>
      <c r="GAP720" s="8"/>
      <c r="GAQ720" s="8"/>
      <c r="GAR720" s="8"/>
      <c r="GAS720" s="8"/>
      <c r="GAT720" s="8"/>
      <c r="GAU720" s="8"/>
      <c r="GAV720" s="8"/>
      <c r="GAW720" s="8"/>
      <c r="GAX720" s="8"/>
      <c r="GAY720" s="8"/>
      <c r="GAZ720" s="8"/>
      <c r="GBA720" s="8"/>
      <c r="GBB720" s="8"/>
      <c r="GBC720" s="8"/>
      <c r="GBD720" s="8"/>
      <c r="GBE720" s="8"/>
      <c r="GBF720" s="8"/>
      <c r="GBG720" s="8"/>
      <c r="GBH720" s="8"/>
      <c r="GBI720" s="8"/>
      <c r="GBJ720" s="8"/>
      <c r="GBK720" s="8"/>
      <c r="GBL720" s="8"/>
      <c r="GBM720" s="8"/>
      <c r="GBN720" s="8"/>
      <c r="GBO720" s="8"/>
      <c r="GBP720" s="8"/>
      <c r="GBQ720" s="8"/>
      <c r="GBR720" s="8"/>
      <c r="GBS720" s="8"/>
      <c r="GBT720" s="8"/>
      <c r="GBU720" s="8"/>
      <c r="GBV720" s="8"/>
      <c r="GBW720" s="8"/>
      <c r="GBX720" s="8"/>
      <c r="GBY720" s="8"/>
      <c r="GBZ720" s="8"/>
      <c r="GCA720" s="8"/>
      <c r="GCB720" s="8"/>
      <c r="GCC720" s="8"/>
      <c r="GCD720" s="8"/>
      <c r="GCE720" s="8"/>
      <c r="GCF720" s="8"/>
      <c r="GCG720" s="8"/>
      <c r="GCH720" s="8"/>
      <c r="GCI720" s="8"/>
      <c r="GCJ720" s="8"/>
      <c r="GCK720" s="8"/>
      <c r="GCL720" s="8"/>
      <c r="GCM720" s="8"/>
      <c r="GCN720" s="8"/>
      <c r="GCO720" s="8"/>
      <c r="GCP720" s="8"/>
      <c r="GCQ720" s="8"/>
      <c r="GCR720" s="8"/>
      <c r="GCS720" s="8"/>
      <c r="GCT720" s="8"/>
      <c r="GCU720" s="8"/>
      <c r="GCV720" s="8"/>
      <c r="GCW720" s="8"/>
      <c r="GCX720" s="8"/>
      <c r="GCY720" s="8"/>
      <c r="GCZ720" s="8"/>
      <c r="GDA720" s="8"/>
      <c r="GDB720" s="8"/>
      <c r="GDC720" s="8"/>
      <c r="GDD720" s="8"/>
      <c r="GDE720" s="8"/>
      <c r="GDF720" s="8"/>
      <c r="GDG720" s="8"/>
      <c r="GDH720" s="8"/>
      <c r="GDI720" s="8"/>
      <c r="GDJ720" s="8"/>
      <c r="GDK720" s="8"/>
      <c r="GDL720" s="8"/>
      <c r="GDM720" s="8"/>
      <c r="GDN720" s="8"/>
      <c r="GDO720" s="8"/>
      <c r="GDP720" s="8"/>
      <c r="GDQ720" s="8"/>
      <c r="GDR720" s="8"/>
      <c r="GDS720" s="8"/>
      <c r="GDT720" s="8"/>
      <c r="GDU720" s="8"/>
      <c r="GDV720" s="8"/>
      <c r="GDW720" s="8"/>
      <c r="GDX720" s="8"/>
      <c r="GDY720" s="8"/>
      <c r="GDZ720" s="8"/>
      <c r="GEA720" s="8"/>
      <c r="GEB720" s="8"/>
      <c r="GEC720" s="8"/>
      <c r="GED720" s="8"/>
      <c r="GEE720" s="8"/>
      <c r="GEF720" s="8"/>
      <c r="GEG720" s="8"/>
      <c r="GEH720" s="8"/>
      <c r="GEI720" s="8"/>
      <c r="GEJ720" s="8"/>
      <c r="GEK720" s="8"/>
      <c r="GEL720" s="8"/>
      <c r="GEM720" s="8"/>
      <c r="GEN720" s="8"/>
      <c r="GEO720" s="8"/>
      <c r="GEP720" s="8"/>
      <c r="GEQ720" s="8"/>
      <c r="GER720" s="8"/>
      <c r="GES720" s="8"/>
      <c r="GET720" s="8"/>
      <c r="GEU720" s="8"/>
      <c r="GEV720" s="8"/>
      <c r="GEW720" s="8"/>
      <c r="GEX720" s="8"/>
      <c r="GEY720" s="8"/>
      <c r="GEZ720" s="8"/>
      <c r="GFA720" s="8"/>
      <c r="GFB720" s="8"/>
      <c r="GFC720" s="8"/>
      <c r="GFD720" s="8"/>
      <c r="GFE720" s="8"/>
      <c r="GFF720" s="8"/>
      <c r="GFG720" s="8"/>
      <c r="GFH720" s="8"/>
      <c r="GFI720" s="8"/>
      <c r="GFJ720" s="8"/>
      <c r="GFK720" s="8"/>
      <c r="GFL720" s="8"/>
      <c r="GFM720" s="8"/>
      <c r="GFN720" s="8"/>
      <c r="GFO720" s="8"/>
      <c r="GFP720" s="8"/>
      <c r="GFQ720" s="8"/>
      <c r="GFR720" s="8"/>
      <c r="GFS720" s="8"/>
      <c r="GFT720" s="8"/>
      <c r="GFU720" s="8"/>
      <c r="GFV720" s="8"/>
      <c r="GFW720" s="8"/>
      <c r="GFX720" s="8"/>
      <c r="GFY720" s="8"/>
      <c r="GFZ720" s="8"/>
      <c r="GGA720" s="8"/>
      <c r="GGB720" s="8"/>
      <c r="GGC720" s="8"/>
      <c r="GGD720" s="8"/>
      <c r="GGE720" s="8"/>
      <c r="GGF720" s="8"/>
      <c r="GGG720" s="8"/>
      <c r="GGH720" s="8"/>
      <c r="GGI720" s="8"/>
      <c r="GGJ720" s="8"/>
      <c r="GGK720" s="8"/>
      <c r="GGL720" s="8"/>
      <c r="GGM720" s="8"/>
      <c r="GGN720" s="8"/>
      <c r="GGO720" s="8"/>
      <c r="GGP720" s="8"/>
      <c r="GGQ720" s="8"/>
      <c r="GGR720" s="8"/>
      <c r="GGS720" s="8"/>
      <c r="GGT720" s="8"/>
      <c r="GGU720" s="8"/>
      <c r="GGV720" s="8"/>
      <c r="GGW720" s="8"/>
      <c r="GGX720" s="8"/>
      <c r="GGY720" s="8"/>
      <c r="GGZ720" s="8"/>
      <c r="GHA720" s="8"/>
      <c r="GHB720" s="8"/>
      <c r="GHC720" s="8"/>
      <c r="GHD720" s="8"/>
      <c r="GHE720" s="8"/>
      <c r="GHF720" s="8"/>
      <c r="GHG720" s="8"/>
      <c r="GHH720" s="8"/>
      <c r="GHI720" s="8"/>
      <c r="GHJ720" s="8"/>
      <c r="GHK720" s="8"/>
      <c r="GHL720" s="8"/>
      <c r="GHM720" s="8"/>
      <c r="GHN720" s="8"/>
      <c r="GHO720" s="8"/>
      <c r="GHP720" s="8"/>
      <c r="GHQ720" s="8"/>
      <c r="GHR720" s="8"/>
      <c r="GHS720" s="8"/>
      <c r="GHT720" s="8"/>
      <c r="GHU720" s="8"/>
      <c r="GHV720" s="8"/>
      <c r="GHW720" s="8"/>
      <c r="GHX720" s="8"/>
      <c r="GHY720" s="8"/>
      <c r="GHZ720" s="8"/>
      <c r="GIA720" s="8"/>
      <c r="GIB720" s="8"/>
      <c r="GIC720" s="8"/>
      <c r="GID720" s="8"/>
      <c r="GIE720" s="8"/>
      <c r="GIF720" s="8"/>
      <c r="GIG720" s="8"/>
      <c r="GIH720" s="8"/>
      <c r="GII720" s="8"/>
      <c r="GIJ720" s="8"/>
      <c r="GIK720" s="8"/>
      <c r="GIL720" s="8"/>
      <c r="GIM720" s="8"/>
      <c r="GIN720" s="8"/>
      <c r="GIO720" s="8"/>
      <c r="GIP720" s="8"/>
      <c r="GIQ720" s="8"/>
      <c r="GIR720" s="8"/>
      <c r="GIS720" s="8"/>
      <c r="GIT720" s="8"/>
      <c r="GIU720" s="8"/>
      <c r="GIV720" s="8"/>
      <c r="GIW720" s="8"/>
      <c r="GIX720" s="8"/>
      <c r="GIY720" s="8"/>
      <c r="GIZ720" s="8"/>
      <c r="GJA720" s="8"/>
      <c r="GJB720" s="8"/>
      <c r="GJC720" s="8"/>
      <c r="GJD720" s="8"/>
      <c r="GJE720" s="8"/>
      <c r="GJF720" s="8"/>
      <c r="GJG720" s="8"/>
      <c r="GJH720" s="8"/>
      <c r="GJI720" s="8"/>
      <c r="GJJ720" s="8"/>
      <c r="GJK720" s="8"/>
      <c r="GJL720" s="8"/>
      <c r="GJM720" s="8"/>
      <c r="GJN720" s="8"/>
      <c r="GJO720" s="8"/>
      <c r="GJP720" s="8"/>
      <c r="GJQ720" s="8"/>
      <c r="GJR720" s="8"/>
      <c r="GJS720" s="8"/>
      <c r="GJT720" s="8"/>
      <c r="GJU720" s="8"/>
      <c r="GJV720" s="8"/>
      <c r="GJW720" s="8"/>
      <c r="GJX720" s="8"/>
      <c r="GJY720" s="8"/>
      <c r="GJZ720" s="8"/>
      <c r="GKA720" s="8"/>
      <c r="GKB720" s="8"/>
      <c r="GKC720" s="8"/>
      <c r="GKD720" s="8"/>
      <c r="GKE720" s="8"/>
      <c r="GKF720" s="8"/>
      <c r="GKG720" s="8"/>
      <c r="GKH720" s="8"/>
      <c r="GKI720" s="8"/>
      <c r="GKJ720" s="8"/>
      <c r="GKK720" s="8"/>
      <c r="GKL720" s="8"/>
      <c r="GKM720" s="8"/>
      <c r="GKN720" s="8"/>
      <c r="GKO720" s="8"/>
      <c r="GKP720" s="8"/>
      <c r="GKQ720" s="8"/>
      <c r="GKR720" s="8"/>
      <c r="GKS720" s="8"/>
      <c r="GKT720" s="8"/>
      <c r="GKU720" s="8"/>
      <c r="GKV720" s="8"/>
      <c r="GKW720" s="8"/>
      <c r="GKX720" s="8"/>
      <c r="GKY720" s="8"/>
      <c r="GKZ720" s="8"/>
      <c r="GLA720" s="8"/>
      <c r="GLB720" s="8"/>
      <c r="GLC720" s="8"/>
      <c r="GLD720" s="8"/>
      <c r="GLE720" s="8"/>
      <c r="GLF720" s="8"/>
      <c r="GLG720" s="8"/>
      <c r="GLH720" s="8"/>
      <c r="GLI720" s="8"/>
      <c r="GLJ720" s="8"/>
      <c r="GLK720" s="8"/>
      <c r="GLL720" s="8"/>
      <c r="GLM720" s="8"/>
      <c r="GLN720" s="8"/>
      <c r="GLO720" s="8"/>
      <c r="GLP720" s="8"/>
      <c r="GLQ720" s="8"/>
      <c r="GLR720" s="8"/>
      <c r="GLS720" s="8"/>
      <c r="GLT720" s="8"/>
      <c r="GLU720" s="8"/>
      <c r="GLV720" s="8"/>
      <c r="GLW720" s="8"/>
      <c r="GLX720" s="8"/>
      <c r="GLY720" s="8"/>
      <c r="GLZ720" s="8"/>
      <c r="GMA720" s="8"/>
      <c r="GMB720" s="8"/>
      <c r="GMC720" s="8"/>
      <c r="GMD720" s="8"/>
      <c r="GME720" s="8"/>
      <c r="GMF720" s="8"/>
      <c r="GMG720" s="8"/>
      <c r="GMH720" s="8"/>
      <c r="GMI720" s="8"/>
      <c r="GMJ720" s="8"/>
      <c r="GMK720" s="8"/>
      <c r="GML720" s="8"/>
      <c r="GMM720" s="8"/>
      <c r="GMN720" s="8"/>
      <c r="GMO720" s="8"/>
      <c r="GMP720" s="8"/>
      <c r="GMQ720" s="8"/>
      <c r="GMR720" s="8"/>
      <c r="GMS720" s="8"/>
      <c r="GMT720" s="8"/>
      <c r="GMU720" s="8"/>
      <c r="GMV720" s="8"/>
      <c r="GMW720" s="8"/>
      <c r="GMX720" s="8"/>
      <c r="GMY720" s="8"/>
      <c r="GMZ720" s="8"/>
      <c r="GNA720" s="8"/>
      <c r="GNB720" s="8"/>
      <c r="GNC720" s="8"/>
      <c r="GND720" s="8"/>
      <c r="GNE720" s="8"/>
      <c r="GNF720" s="8"/>
      <c r="GNG720" s="8"/>
      <c r="GNH720" s="8"/>
      <c r="GNI720" s="8"/>
      <c r="GNJ720" s="8"/>
      <c r="GNK720" s="8"/>
      <c r="GNL720" s="8"/>
      <c r="GNM720" s="8"/>
      <c r="GNN720" s="8"/>
      <c r="GNO720" s="8"/>
      <c r="GNP720" s="8"/>
      <c r="GNQ720" s="8"/>
      <c r="GNR720" s="8"/>
      <c r="GNS720" s="8"/>
      <c r="GNT720" s="8"/>
      <c r="GNU720" s="8"/>
      <c r="GNV720" s="8"/>
      <c r="GNW720" s="8"/>
      <c r="GNX720" s="8"/>
      <c r="GNY720" s="8"/>
      <c r="GNZ720" s="8"/>
      <c r="GOA720" s="8"/>
      <c r="GOB720" s="8"/>
      <c r="GOC720" s="8"/>
      <c r="GOD720" s="8"/>
      <c r="GOE720" s="8"/>
      <c r="GOF720" s="8"/>
      <c r="GOG720" s="8"/>
      <c r="GOH720" s="8"/>
      <c r="GOI720" s="8"/>
      <c r="GOJ720" s="8"/>
      <c r="GOK720" s="8"/>
      <c r="GOL720" s="8"/>
      <c r="GOM720" s="8"/>
      <c r="GON720" s="8"/>
      <c r="GOO720" s="8"/>
      <c r="GOP720" s="8"/>
      <c r="GOQ720" s="8"/>
      <c r="GOR720" s="8"/>
      <c r="GOS720" s="8"/>
      <c r="GOT720" s="8"/>
      <c r="GOU720" s="8"/>
      <c r="GOV720" s="8"/>
      <c r="GOW720" s="8"/>
      <c r="GOX720" s="8"/>
      <c r="GOY720" s="8"/>
      <c r="GOZ720" s="8"/>
      <c r="GPA720" s="8"/>
      <c r="GPB720" s="8"/>
      <c r="GPC720" s="8"/>
      <c r="GPD720" s="8"/>
      <c r="GPE720" s="8"/>
      <c r="GPF720" s="8"/>
      <c r="GPG720" s="8"/>
      <c r="GPH720" s="8"/>
      <c r="GPI720" s="8"/>
      <c r="GPJ720" s="8"/>
      <c r="GPK720" s="8"/>
      <c r="GPL720" s="8"/>
      <c r="GPM720" s="8"/>
      <c r="GPN720" s="8"/>
      <c r="GPO720" s="8"/>
      <c r="GPP720" s="8"/>
      <c r="GPQ720" s="8"/>
      <c r="GPR720" s="8"/>
      <c r="GPS720" s="8"/>
      <c r="GPT720" s="8"/>
      <c r="GPU720" s="8"/>
      <c r="GPV720" s="8"/>
      <c r="GPW720" s="8"/>
      <c r="GPX720" s="8"/>
      <c r="GPY720" s="8"/>
      <c r="GPZ720" s="8"/>
      <c r="GQA720" s="8"/>
      <c r="GQB720" s="8"/>
      <c r="GQC720" s="8"/>
      <c r="GQD720" s="8"/>
      <c r="GQE720" s="8"/>
      <c r="GQF720" s="8"/>
      <c r="GQG720" s="8"/>
      <c r="GQH720" s="8"/>
      <c r="GQI720" s="8"/>
      <c r="GQJ720" s="8"/>
      <c r="GQK720" s="8"/>
      <c r="GQL720" s="8"/>
      <c r="GQM720" s="8"/>
      <c r="GQN720" s="8"/>
      <c r="GQO720" s="8"/>
      <c r="GQP720" s="8"/>
      <c r="GQQ720" s="8"/>
      <c r="GQR720" s="8"/>
      <c r="GQS720" s="8"/>
      <c r="GQT720" s="8"/>
      <c r="GQU720" s="8"/>
      <c r="GQV720" s="8"/>
      <c r="GQW720" s="8"/>
      <c r="GQX720" s="8"/>
      <c r="GQY720" s="8"/>
      <c r="GQZ720" s="8"/>
      <c r="GRA720" s="8"/>
      <c r="GRB720" s="8"/>
      <c r="GRC720" s="8"/>
      <c r="GRD720" s="8"/>
      <c r="GRE720" s="8"/>
      <c r="GRF720" s="8"/>
      <c r="GRG720" s="8"/>
      <c r="GRH720" s="8"/>
      <c r="GRI720" s="8"/>
      <c r="GRJ720" s="8"/>
      <c r="GRK720" s="8"/>
      <c r="GRL720" s="8"/>
      <c r="GRM720" s="8"/>
      <c r="GRN720" s="8"/>
      <c r="GRO720" s="8"/>
      <c r="GRP720" s="8"/>
      <c r="GRQ720" s="8"/>
      <c r="GRR720" s="8"/>
      <c r="GRS720" s="8"/>
      <c r="GRT720" s="8"/>
      <c r="GRU720" s="8"/>
      <c r="GRV720" s="8"/>
      <c r="GRW720" s="8"/>
      <c r="GRX720" s="8"/>
      <c r="GRY720" s="8"/>
      <c r="GRZ720" s="8"/>
      <c r="GSA720" s="8"/>
      <c r="GSB720" s="8"/>
      <c r="GSC720" s="8"/>
      <c r="GSD720" s="8"/>
      <c r="GSE720" s="8"/>
      <c r="GSF720" s="8"/>
      <c r="GSG720" s="8"/>
      <c r="GSH720" s="8"/>
      <c r="GSI720" s="8"/>
      <c r="GSJ720" s="8"/>
      <c r="GSK720" s="8"/>
      <c r="GSL720" s="8"/>
      <c r="GSM720" s="8"/>
      <c r="GSN720" s="8"/>
      <c r="GSO720" s="8"/>
      <c r="GSP720" s="8"/>
      <c r="GSQ720" s="8"/>
      <c r="GSR720" s="8"/>
      <c r="GSS720" s="8"/>
      <c r="GST720" s="8"/>
      <c r="GSU720" s="8"/>
      <c r="GSV720" s="8"/>
      <c r="GSW720" s="8"/>
      <c r="GSX720" s="8"/>
      <c r="GSY720" s="8"/>
      <c r="GSZ720" s="8"/>
      <c r="GTA720" s="8"/>
      <c r="GTB720" s="8"/>
      <c r="GTC720" s="8"/>
      <c r="GTD720" s="8"/>
      <c r="GTE720" s="8"/>
      <c r="GTF720" s="8"/>
      <c r="GTG720" s="8"/>
      <c r="GTH720" s="8"/>
      <c r="GTI720" s="8"/>
      <c r="GTJ720" s="8"/>
      <c r="GTK720" s="8"/>
      <c r="GTL720" s="8"/>
      <c r="GTM720" s="8"/>
      <c r="GTN720" s="8"/>
      <c r="GTO720" s="8"/>
      <c r="GTP720" s="8"/>
      <c r="GTQ720" s="8"/>
      <c r="GTR720" s="8"/>
      <c r="GTS720" s="8"/>
      <c r="GTT720" s="8"/>
      <c r="GTU720" s="8"/>
      <c r="GTV720" s="8"/>
      <c r="GTW720" s="8"/>
      <c r="GTX720" s="8"/>
      <c r="GTY720" s="8"/>
      <c r="GTZ720" s="8"/>
      <c r="GUA720" s="8"/>
      <c r="GUB720" s="8"/>
      <c r="GUC720" s="8"/>
      <c r="GUD720" s="8"/>
      <c r="GUE720" s="8"/>
      <c r="GUF720" s="8"/>
      <c r="GUG720" s="8"/>
      <c r="GUH720" s="8"/>
      <c r="GUI720" s="8"/>
      <c r="GUJ720" s="8"/>
      <c r="GUK720" s="8"/>
      <c r="GUL720" s="8"/>
      <c r="GUM720" s="8"/>
      <c r="GUN720" s="8"/>
      <c r="GUO720" s="8"/>
      <c r="GUP720" s="8"/>
      <c r="GUQ720" s="8"/>
      <c r="GUR720" s="8"/>
      <c r="GUS720" s="8"/>
      <c r="GUT720" s="8"/>
      <c r="GUU720" s="8"/>
      <c r="GUV720" s="8"/>
      <c r="GUW720" s="8"/>
      <c r="GUX720" s="8"/>
      <c r="GUY720" s="8"/>
      <c r="GUZ720" s="8"/>
      <c r="GVA720" s="8"/>
      <c r="GVB720" s="8"/>
      <c r="GVC720" s="8"/>
      <c r="GVD720" s="8"/>
      <c r="GVE720" s="8"/>
      <c r="GVF720" s="8"/>
      <c r="GVG720" s="8"/>
      <c r="GVH720" s="8"/>
      <c r="GVI720" s="8"/>
      <c r="GVJ720" s="8"/>
      <c r="GVK720" s="8"/>
      <c r="GVL720" s="8"/>
      <c r="GVM720" s="8"/>
      <c r="GVN720" s="8"/>
      <c r="GVO720" s="8"/>
      <c r="GVP720" s="8"/>
      <c r="GVQ720" s="8"/>
      <c r="GVR720" s="8"/>
      <c r="GVS720" s="8"/>
      <c r="GVT720" s="8"/>
      <c r="GVU720" s="8"/>
      <c r="GVV720" s="8"/>
      <c r="GVW720" s="8"/>
      <c r="GVX720" s="8"/>
      <c r="GVY720" s="8"/>
      <c r="GVZ720" s="8"/>
      <c r="GWA720" s="8"/>
      <c r="GWB720" s="8"/>
      <c r="GWC720" s="8"/>
      <c r="GWD720" s="8"/>
      <c r="GWE720" s="8"/>
      <c r="GWF720" s="8"/>
      <c r="GWG720" s="8"/>
      <c r="GWH720" s="8"/>
      <c r="GWI720" s="8"/>
      <c r="GWJ720" s="8"/>
      <c r="GWK720" s="8"/>
      <c r="GWL720" s="8"/>
      <c r="GWM720" s="8"/>
      <c r="GWN720" s="8"/>
      <c r="GWO720" s="8"/>
      <c r="GWP720" s="8"/>
      <c r="GWQ720" s="8"/>
      <c r="GWR720" s="8"/>
      <c r="GWS720" s="8"/>
      <c r="GWT720" s="8"/>
      <c r="GWU720" s="8"/>
      <c r="GWV720" s="8"/>
      <c r="GWW720" s="8"/>
      <c r="GWX720" s="8"/>
      <c r="GWY720" s="8"/>
      <c r="GWZ720" s="8"/>
      <c r="GXA720" s="8"/>
      <c r="GXB720" s="8"/>
      <c r="GXC720" s="8"/>
      <c r="GXD720" s="8"/>
      <c r="GXE720" s="8"/>
      <c r="GXF720" s="8"/>
      <c r="GXG720" s="8"/>
      <c r="GXH720" s="8"/>
      <c r="GXI720" s="8"/>
      <c r="GXJ720" s="8"/>
      <c r="GXK720" s="8"/>
      <c r="GXL720" s="8"/>
      <c r="GXM720" s="8"/>
      <c r="GXN720" s="8"/>
      <c r="GXO720" s="8"/>
      <c r="GXP720" s="8"/>
      <c r="GXQ720" s="8"/>
      <c r="GXR720" s="8"/>
      <c r="GXS720" s="8"/>
      <c r="GXT720" s="8"/>
      <c r="GXU720" s="8"/>
      <c r="GXV720" s="8"/>
      <c r="GXW720" s="8"/>
      <c r="GXX720" s="8"/>
      <c r="GXY720" s="8"/>
      <c r="GXZ720" s="8"/>
      <c r="GYA720" s="8"/>
      <c r="GYB720" s="8"/>
      <c r="GYC720" s="8"/>
      <c r="GYD720" s="8"/>
      <c r="GYE720" s="8"/>
      <c r="GYF720" s="8"/>
      <c r="GYG720" s="8"/>
      <c r="GYH720" s="8"/>
      <c r="GYI720" s="8"/>
      <c r="GYJ720" s="8"/>
      <c r="GYK720" s="8"/>
      <c r="GYL720" s="8"/>
      <c r="GYM720" s="8"/>
      <c r="GYN720" s="8"/>
      <c r="GYO720" s="8"/>
      <c r="GYP720" s="8"/>
      <c r="GYQ720" s="8"/>
      <c r="GYR720" s="8"/>
      <c r="GYS720" s="8"/>
      <c r="GYT720" s="8"/>
      <c r="GYU720" s="8"/>
      <c r="GYV720" s="8"/>
      <c r="GYW720" s="8"/>
      <c r="GYX720" s="8"/>
      <c r="GYY720" s="8"/>
      <c r="GYZ720" s="8"/>
      <c r="GZA720" s="8"/>
      <c r="GZB720" s="8"/>
      <c r="GZC720" s="8"/>
      <c r="GZD720" s="8"/>
      <c r="GZE720" s="8"/>
      <c r="GZF720" s="8"/>
      <c r="GZG720" s="8"/>
      <c r="GZH720" s="8"/>
      <c r="GZI720" s="8"/>
      <c r="GZJ720" s="8"/>
      <c r="GZK720" s="8"/>
      <c r="GZL720" s="8"/>
      <c r="GZM720" s="8"/>
      <c r="GZN720" s="8"/>
      <c r="GZO720" s="8"/>
      <c r="GZP720" s="8"/>
      <c r="GZQ720" s="8"/>
      <c r="GZR720" s="8"/>
      <c r="GZS720" s="8"/>
      <c r="GZT720" s="8"/>
      <c r="GZU720" s="8"/>
      <c r="GZV720" s="8"/>
      <c r="GZW720" s="8"/>
      <c r="GZX720" s="8"/>
      <c r="GZY720" s="8"/>
      <c r="GZZ720" s="8"/>
      <c r="HAA720" s="8"/>
      <c r="HAB720" s="8"/>
      <c r="HAC720" s="8"/>
      <c r="HAD720" s="8"/>
      <c r="HAE720" s="8"/>
      <c r="HAF720" s="8"/>
      <c r="HAG720" s="8"/>
      <c r="HAH720" s="8"/>
      <c r="HAI720" s="8"/>
      <c r="HAJ720" s="8"/>
      <c r="HAK720" s="8"/>
      <c r="HAL720" s="8"/>
      <c r="HAM720" s="8"/>
      <c r="HAN720" s="8"/>
      <c r="HAO720" s="8"/>
      <c r="HAP720" s="8"/>
      <c r="HAQ720" s="8"/>
      <c r="HAR720" s="8"/>
      <c r="HAS720" s="8"/>
      <c r="HAT720" s="8"/>
      <c r="HAU720" s="8"/>
      <c r="HAV720" s="8"/>
      <c r="HAW720" s="8"/>
      <c r="HAX720" s="8"/>
      <c r="HAY720" s="8"/>
      <c r="HAZ720" s="8"/>
      <c r="HBA720" s="8"/>
      <c r="HBB720" s="8"/>
      <c r="HBC720" s="8"/>
      <c r="HBD720" s="8"/>
      <c r="HBE720" s="8"/>
      <c r="HBF720" s="8"/>
      <c r="HBG720" s="8"/>
      <c r="HBH720" s="8"/>
      <c r="HBI720" s="8"/>
      <c r="HBJ720" s="8"/>
      <c r="HBK720" s="8"/>
      <c r="HBL720" s="8"/>
      <c r="HBM720" s="8"/>
      <c r="HBN720" s="8"/>
      <c r="HBO720" s="8"/>
      <c r="HBP720" s="8"/>
      <c r="HBQ720" s="8"/>
      <c r="HBR720" s="8"/>
      <c r="HBS720" s="8"/>
      <c r="HBT720" s="8"/>
      <c r="HBU720" s="8"/>
      <c r="HBV720" s="8"/>
      <c r="HBW720" s="8"/>
      <c r="HBX720" s="8"/>
      <c r="HBY720" s="8"/>
      <c r="HBZ720" s="8"/>
      <c r="HCA720" s="8"/>
      <c r="HCB720" s="8"/>
      <c r="HCC720" s="8"/>
      <c r="HCD720" s="8"/>
      <c r="HCE720" s="8"/>
      <c r="HCF720" s="8"/>
      <c r="HCG720" s="8"/>
      <c r="HCH720" s="8"/>
      <c r="HCI720" s="8"/>
      <c r="HCJ720" s="8"/>
      <c r="HCK720" s="8"/>
      <c r="HCL720" s="8"/>
      <c r="HCM720" s="8"/>
      <c r="HCN720" s="8"/>
      <c r="HCO720" s="8"/>
      <c r="HCP720" s="8"/>
      <c r="HCQ720" s="8"/>
      <c r="HCR720" s="8"/>
      <c r="HCS720" s="8"/>
      <c r="HCT720" s="8"/>
      <c r="HCU720" s="8"/>
      <c r="HCV720" s="8"/>
      <c r="HCW720" s="8"/>
      <c r="HCX720" s="8"/>
      <c r="HCY720" s="8"/>
      <c r="HCZ720" s="8"/>
      <c r="HDA720" s="8"/>
      <c r="HDB720" s="8"/>
      <c r="HDC720" s="8"/>
      <c r="HDD720" s="8"/>
      <c r="HDE720" s="8"/>
      <c r="HDF720" s="8"/>
      <c r="HDG720" s="8"/>
      <c r="HDH720" s="8"/>
      <c r="HDI720" s="8"/>
      <c r="HDJ720" s="8"/>
      <c r="HDK720" s="8"/>
      <c r="HDL720" s="8"/>
      <c r="HDM720" s="8"/>
      <c r="HDN720" s="8"/>
      <c r="HDO720" s="8"/>
      <c r="HDP720" s="8"/>
      <c r="HDQ720" s="8"/>
      <c r="HDR720" s="8"/>
      <c r="HDS720" s="8"/>
      <c r="HDT720" s="8"/>
      <c r="HDU720" s="8"/>
      <c r="HDV720" s="8"/>
      <c r="HDW720" s="8"/>
      <c r="HDX720" s="8"/>
      <c r="HDY720" s="8"/>
      <c r="HDZ720" s="8"/>
      <c r="HEA720" s="8"/>
      <c r="HEB720" s="8"/>
      <c r="HEC720" s="8"/>
      <c r="HED720" s="8"/>
      <c r="HEE720" s="8"/>
      <c r="HEF720" s="8"/>
      <c r="HEG720" s="8"/>
      <c r="HEH720" s="8"/>
      <c r="HEI720" s="8"/>
      <c r="HEJ720" s="8"/>
      <c r="HEK720" s="8"/>
      <c r="HEL720" s="8"/>
      <c r="HEM720" s="8"/>
      <c r="HEN720" s="8"/>
      <c r="HEO720" s="8"/>
      <c r="HEP720" s="8"/>
      <c r="HEQ720" s="8"/>
      <c r="HER720" s="8"/>
      <c r="HES720" s="8"/>
      <c r="HET720" s="8"/>
      <c r="HEU720" s="8"/>
      <c r="HEV720" s="8"/>
      <c r="HEW720" s="8"/>
      <c r="HEX720" s="8"/>
      <c r="HEY720" s="8"/>
      <c r="HEZ720" s="8"/>
      <c r="HFA720" s="8"/>
      <c r="HFB720" s="8"/>
      <c r="HFC720" s="8"/>
      <c r="HFD720" s="8"/>
      <c r="HFE720" s="8"/>
      <c r="HFF720" s="8"/>
      <c r="HFG720" s="8"/>
      <c r="HFH720" s="8"/>
      <c r="HFI720" s="8"/>
      <c r="HFJ720" s="8"/>
      <c r="HFK720" s="8"/>
      <c r="HFL720" s="8"/>
      <c r="HFM720" s="8"/>
      <c r="HFN720" s="8"/>
      <c r="HFO720" s="8"/>
      <c r="HFP720" s="8"/>
      <c r="HFQ720" s="8"/>
      <c r="HFR720" s="8"/>
      <c r="HFS720" s="8"/>
      <c r="HFT720" s="8"/>
      <c r="HFU720" s="8"/>
      <c r="HFV720" s="8"/>
      <c r="HFW720" s="8"/>
      <c r="HFX720" s="8"/>
      <c r="HFY720" s="8"/>
      <c r="HFZ720" s="8"/>
      <c r="HGA720" s="8"/>
      <c r="HGB720" s="8"/>
      <c r="HGC720" s="8"/>
      <c r="HGD720" s="8"/>
      <c r="HGE720" s="8"/>
      <c r="HGF720" s="8"/>
      <c r="HGG720" s="8"/>
      <c r="HGH720" s="8"/>
      <c r="HGI720" s="8"/>
      <c r="HGJ720" s="8"/>
      <c r="HGK720" s="8"/>
      <c r="HGL720" s="8"/>
      <c r="HGM720" s="8"/>
      <c r="HGN720" s="8"/>
      <c r="HGO720" s="8"/>
      <c r="HGP720" s="8"/>
      <c r="HGQ720" s="8"/>
      <c r="HGR720" s="8"/>
      <c r="HGS720" s="8"/>
      <c r="HGT720" s="8"/>
      <c r="HGU720" s="8"/>
      <c r="HGV720" s="8"/>
      <c r="HGW720" s="8"/>
      <c r="HGX720" s="8"/>
      <c r="HGY720" s="8"/>
      <c r="HGZ720" s="8"/>
      <c r="HHA720" s="8"/>
      <c r="HHB720" s="8"/>
      <c r="HHC720" s="8"/>
      <c r="HHD720" s="8"/>
      <c r="HHE720" s="8"/>
      <c r="HHF720" s="8"/>
      <c r="HHG720" s="8"/>
      <c r="HHH720" s="8"/>
      <c r="HHI720" s="8"/>
      <c r="HHJ720" s="8"/>
      <c r="HHK720" s="8"/>
      <c r="HHL720" s="8"/>
      <c r="HHM720" s="8"/>
      <c r="HHN720" s="8"/>
      <c r="HHO720" s="8"/>
      <c r="HHP720" s="8"/>
      <c r="HHQ720" s="8"/>
      <c r="HHR720" s="8"/>
      <c r="HHS720" s="8"/>
      <c r="HHT720" s="8"/>
      <c r="HHU720" s="8"/>
      <c r="HHV720" s="8"/>
      <c r="HHW720" s="8"/>
      <c r="HHX720" s="8"/>
      <c r="HHY720" s="8"/>
      <c r="HHZ720" s="8"/>
      <c r="HIA720" s="8"/>
      <c r="HIB720" s="8"/>
      <c r="HIC720" s="8"/>
      <c r="HID720" s="8"/>
      <c r="HIE720" s="8"/>
      <c r="HIF720" s="8"/>
      <c r="HIG720" s="8"/>
      <c r="HIH720" s="8"/>
      <c r="HII720" s="8"/>
      <c r="HIJ720" s="8"/>
      <c r="HIK720" s="8"/>
      <c r="HIL720" s="8"/>
      <c r="HIM720" s="8"/>
      <c r="HIN720" s="8"/>
      <c r="HIO720" s="8"/>
      <c r="HIP720" s="8"/>
      <c r="HIQ720" s="8"/>
      <c r="HIR720" s="8"/>
      <c r="HIS720" s="8"/>
      <c r="HIT720" s="8"/>
      <c r="HIU720" s="8"/>
      <c r="HIV720" s="8"/>
      <c r="HIW720" s="8"/>
      <c r="HIX720" s="8"/>
      <c r="HIY720" s="8"/>
      <c r="HIZ720" s="8"/>
      <c r="HJA720" s="8"/>
      <c r="HJB720" s="8"/>
      <c r="HJC720" s="8"/>
      <c r="HJD720" s="8"/>
      <c r="HJE720" s="8"/>
      <c r="HJF720" s="8"/>
      <c r="HJG720" s="8"/>
      <c r="HJH720" s="8"/>
      <c r="HJI720" s="8"/>
      <c r="HJJ720" s="8"/>
      <c r="HJK720" s="8"/>
      <c r="HJL720" s="8"/>
      <c r="HJM720" s="8"/>
      <c r="HJN720" s="8"/>
      <c r="HJO720" s="8"/>
      <c r="HJP720" s="8"/>
      <c r="HJQ720" s="8"/>
      <c r="HJR720" s="8"/>
      <c r="HJS720" s="8"/>
      <c r="HJT720" s="8"/>
      <c r="HJU720" s="8"/>
      <c r="HJV720" s="8"/>
      <c r="HJW720" s="8"/>
      <c r="HJX720" s="8"/>
      <c r="HJY720" s="8"/>
      <c r="HJZ720" s="8"/>
      <c r="HKA720" s="8"/>
      <c r="HKB720" s="8"/>
      <c r="HKC720" s="8"/>
      <c r="HKD720" s="8"/>
      <c r="HKE720" s="8"/>
      <c r="HKF720" s="8"/>
      <c r="HKG720" s="8"/>
      <c r="HKH720" s="8"/>
      <c r="HKI720" s="8"/>
      <c r="HKJ720" s="8"/>
      <c r="HKK720" s="8"/>
      <c r="HKL720" s="8"/>
      <c r="HKM720" s="8"/>
      <c r="HKN720" s="8"/>
      <c r="HKO720" s="8"/>
      <c r="HKP720" s="8"/>
      <c r="HKQ720" s="8"/>
      <c r="HKR720" s="8"/>
      <c r="HKS720" s="8"/>
      <c r="HKT720" s="8"/>
      <c r="HKU720" s="8"/>
      <c r="HKV720" s="8"/>
      <c r="HKW720" s="8"/>
      <c r="HKX720" s="8"/>
      <c r="HKY720" s="8"/>
      <c r="HKZ720" s="8"/>
      <c r="HLA720" s="8"/>
      <c r="HLB720" s="8"/>
      <c r="HLC720" s="8"/>
      <c r="HLD720" s="8"/>
      <c r="HLE720" s="8"/>
      <c r="HLF720" s="8"/>
      <c r="HLG720" s="8"/>
      <c r="HLH720" s="8"/>
      <c r="HLI720" s="8"/>
      <c r="HLJ720" s="8"/>
      <c r="HLK720" s="8"/>
      <c r="HLL720" s="8"/>
      <c r="HLM720" s="8"/>
      <c r="HLN720" s="8"/>
      <c r="HLO720" s="8"/>
      <c r="HLP720" s="8"/>
      <c r="HLQ720" s="8"/>
      <c r="HLR720" s="8"/>
      <c r="HLS720" s="8"/>
      <c r="HLT720" s="8"/>
      <c r="HLU720" s="8"/>
      <c r="HLV720" s="8"/>
      <c r="HLW720" s="8"/>
      <c r="HLX720" s="8"/>
      <c r="HLY720" s="8"/>
      <c r="HLZ720" s="8"/>
      <c r="HMA720" s="8"/>
      <c r="HMB720" s="8"/>
      <c r="HMC720" s="8"/>
      <c r="HMD720" s="8"/>
      <c r="HME720" s="8"/>
      <c r="HMF720" s="8"/>
      <c r="HMG720" s="8"/>
      <c r="HMH720" s="8"/>
      <c r="HMI720" s="8"/>
      <c r="HMJ720" s="8"/>
      <c r="HMK720" s="8"/>
      <c r="HML720" s="8"/>
      <c r="HMM720" s="8"/>
      <c r="HMN720" s="8"/>
      <c r="HMO720" s="8"/>
      <c r="HMP720" s="8"/>
      <c r="HMQ720" s="8"/>
      <c r="HMR720" s="8"/>
      <c r="HMS720" s="8"/>
      <c r="HMT720" s="8"/>
      <c r="HMU720" s="8"/>
      <c r="HMV720" s="8"/>
      <c r="HMW720" s="8"/>
      <c r="HMX720" s="8"/>
      <c r="HMY720" s="8"/>
      <c r="HMZ720" s="8"/>
      <c r="HNA720" s="8"/>
      <c r="HNB720" s="8"/>
      <c r="HNC720" s="8"/>
      <c r="HND720" s="8"/>
      <c r="HNE720" s="8"/>
      <c r="HNF720" s="8"/>
      <c r="HNG720" s="8"/>
      <c r="HNH720" s="8"/>
      <c r="HNI720" s="8"/>
      <c r="HNJ720" s="8"/>
      <c r="HNK720" s="8"/>
      <c r="HNL720" s="8"/>
      <c r="HNM720" s="8"/>
      <c r="HNN720" s="8"/>
      <c r="HNO720" s="8"/>
      <c r="HNP720" s="8"/>
      <c r="HNQ720" s="8"/>
      <c r="HNR720" s="8"/>
      <c r="HNS720" s="8"/>
      <c r="HNT720" s="8"/>
      <c r="HNU720" s="8"/>
      <c r="HNV720" s="8"/>
      <c r="HNW720" s="8"/>
      <c r="HNX720" s="8"/>
      <c r="HNY720" s="8"/>
      <c r="HNZ720" s="8"/>
      <c r="HOA720" s="8"/>
      <c r="HOB720" s="8"/>
      <c r="HOC720" s="8"/>
      <c r="HOD720" s="8"/>
      <c r="HOE720" s="8"/>
      <c r="HOF720" s="8"/>
      <c r="HOG720" s="8"/>
      <c r="HOH720" s="8"/>
      <c r="HOI720" s="8"/>
      <c r="HOJ720" s="8"/>
      <c r="HOK720" s="8"/>
      <c r="HOL720" s="8"/>
      <c r="HOM720" s="8"/>
      <c r="HON720" s="8"/>
      <c r="HOO720" s="8"/>
      <c r="HOP720" s="8"/>
      <c r="HOQ720" s="8"/>
      <c r="HOR720" s="8"/>
      <c r="HOS720" s="8"/>
      <c r="HOT720" s="8"/>
      <c r="HOU720" s="8"/>
      <c r="HOV720" s="8"/>
      <c r="HOW720" s="8"/>
      <c r="HOX720" s="8"/>
      <c r="HOY720" s="8"/>
      <c r="HOZ720" s="8"/>
      <c r="HPA720" s="8"/>
      <c r="HPB720" s="8"/>
      <c r="HPC720" s="8"/>
      <c r="HPD720" s="8"/>
      <c r="HPE720" s="8"/>
      <c r="HPF720" s="8"/>
      <c r="HPG720" s="8"/>
      <c r="HPH720" s="8"/>
      <c r="HPI720" s="8"/>
      <c r="HPJ720" s="8"/>
      <c r="HPK720" s="8"/>
      <c r="HPL720" s="8"/>
      <c r="HPM720" s="8"/>
      <c r="HPN720" s="8"/>
      <c r="HPO720" s="8"/>
      <c r="HPP720" s="8"/>
      <c r="HPQ720" s="8"/>
      <c r="HPR720" s="8"/>
      <c r="HPS720" s="8"/>
      <c r="HPT720" s="8"/>
      <c r="HPU720" s="8"/>
      <c r="HPV720" s="8"/>
      <c r="HPW720" s="8"/>
      <c r="HPX720" s="8"/>
      <c r="HPY720" s="8"/>
      <c r="HPZ720" s="8"/>
      <c r="HQA720" s="8"/>
      <c r="HQB720" s="8"/>
      <c r="HQC720" s="8"/>
      <c r="HQD720" s="8"/>
      <c r="HQE720" s="8"/>
      <c r="HQF720" s="8"/>
      <c r="HQG720" s="8"/>
      <c r="HQH720" s="8"/>
      <c r="HQI720" s="8"/>
      <c r="HQJ720" s="8"/>
      <c r="HQK720" s="8"/>
      <c r="HQL720" s="8"/>
      <c r="HQM720" s="8"/>
      <c r="HQN720" s="8"/>
      <c r="HQO720" s="8"/>
      <c r="HQP720" s="8"/>
      <c r="HQQ720" s="8"/>
      <c r="HQR720" s="8"/>
      <c r="HQS720" s="8"/>
      <c r="HQT720" s="8"/>
      <c r="HQU720" s="8"/>
      <c r="HQV720" s="8"/>
      <c r="HQW720" s="8"/>
      <c r="HQX720" s="8"/>
      <c r="HQY720" s="8"/>
      <c r="HQZ720" s="8"/>
      <c r="HRA720" s="8"/>
      <c r="HRB720" s="8"/>
      <c r="HRC720" s="8"/>
      <c r="HRD720" s="8"/>
      <c r="HRE720" s="8"/>
      <c r="HRF720" s="8"/>
      <c r="HRG720" s="8"/>
      <c r="HRH720" s="8"/>
      <c r="HRI720" s="8"/>
      <c r="HRJ720" s="8"/>
      <c r="HRK720" s="8"/>
      <c r="HRL720" s="8"/>
      <c r="HRM720" s="8"/>
      <c r="HRN720" s="8"/>
      <c r="HRO720" s="8"/>
      <c r="HRP720" s="8"/>
      <c r="HRQ720" s="8"/>
      <c r="HRR720" s="8"/>
      <c r="HRS720" s="8"/>
      <c r="HRT720" s="8"/>
      <c r="HRU720" s="8"/>
      <c r="HRV720" s="8"/>
      <c r="HRW720" s="8"/>
      <c r="HRX720" s="8"/>
      <c r="HRY720" s="8"/>
      <c r="HRZ720" s="8"/>
      <c r="HSA720" s="8"/>
      <c r="HSB720" s="8"/>
      <c r="HSC720" s="8"/>
      <c r="HSD720" s="8"/>
      <c r="HSE720" s="8"/>
      <c r="HSF720" s="8"/>
      <c r="HSG720" s="8"/>
      <c r="HSH720" s="8"/>
      <c r="HSI720" s="8"/>
      <c r="HSJ720" s="8"/>
      <c r="HSK720" s="8"/>
      <c r="HSL720" s="8"/>
      <c r="HSM720" s="8"/>
      <c r="HSN720" s="8"/>
      <c r="HSO720" s="8"/>
      <c r="HSP720" s="8"/>
      <c r="HSQ720" s="8"/>
      <c r="HSR720" s="8"/>
      <c r="HSS720" s="8"/>
      <c r="HST720" s="8"/>
      <c r="HSU720" s="8"/>
      <c r="HSV720" s="8"/>
      <c r="HSW720" s="8"/>
      <c r="HSX720" s="8"/>
      <c r="HSY720" s="8"/>
      <c r="HSZ720" s="8"/>
      <c r="HTA720" s="8"/>
      <c r="HTB720" s="8"/>
      <c r="HTC720" s="8"/>
      <c r="HTD720" s="8"/>
      <c r="HTE720" s="8"/>
      <c r="HTF720" s="8"/>
      <c r="HTG720" s="8"/>
      <c r="HTH720" s="8"/>
      <c r="HTI720" s="8"/>
      <c r="HTJ720" s="8"/>
      <c r="HTK720" s="8"/>
      <c r="HTL720" s="8"/>
      <c r="HTM720" s="8"/>
      <c r="HTN720" s="8"/>
      <c r="HTO720" s="8"/>
      <c r="HTP720" s="8"/>
      <c r="HTQ720" s="8"/>
      <c r="HTR720" s="8"/>
      <c r="HTS720" s="8"/>
      <c r="HTT720" s="8"/>
      <c r="HTU720" s="8"/>
      <c r="HTV720" s="8"/>
      <c r="HTW720" s="8"/>
      <c r="HTX720" s="8"/>
      <c r="HTY720" s="8"/>
      <c r="HTZ720" s="8"/>
      <c r="HUA720" s="8"/>
      <c r="HUB720" s="8"/>
      <c r="HUC720" s="8"/>
      <c r="HUD720" s="8"/>
      <c r="HUE720" s="8"/>
      <c r="HUF720" s="8"/>
      <c r="HUG720" s="8"/>
      <c r="HUH720" s="8"/>
      <c r="HUI720" s="8"/>
      <c r="HUJ720" s="8"/>
      <c r="HUK720" s="8"/>
      <c r="HUL720" s="8"/>
      <c r="HUM720" s="8"/>
      <c r="HUN720" s="8"/>
      <c r="HUO720" s="8"/>
      <c r="HUP720" s="8"/>
      <c r="HUQ720" s="8"/>
      <c r="HUR720" s="8"/>
      <c r="HUS720" s="8"/>
      <c r="HUT720" s="8"/>
      <c r="HUU720" s="8"/>
      <c r="HUV720" s="8"/>
      <c r="HUW720" s="8"/>
      <c r="HUX720" s="8"/>
      <c r="HUY720" s="8"/>
      <c r="HUZ720" s="8"/>
      <c r="HVA720" s="8"/>
      <c r="HVB720" s="8"/>
      <c r="HVC720" s="8"/>
      <c r="HVD720" s="8"/>
      <c r="HVE720" s="8"/>
      <c r="HVF720" s="8"/>
      <c r="HVG720" s="8"/>
      <c r="HVH720" s="8"/>
      <c r="HVI720" s="8"/>
      <c r="HVJ720" s="8"/>
      <c r="HVK720" s="8"/>
      <c r="HVL720" s="8"/>
      <c r="HVM720" s="8"/>
      <c r="HVN720" s="8"/>
      <c r="HVO720" s="8"/>
      <c r="HVP720" s="8"/>
      <c r="HVQ720" s="8"/>
      <c r="HVR720" s="8"/>
      <c r="HVS720" s="8"/>
      <c r="HVT720" s="8"/>
      <c r="HVU720" s="8"/>
      <c r="HVV720" s="8"/>
      <c r="HVW720" s="8"/>
      <c r="HVX720" s="8"/>
      <c r="HVY720" s="8"/>
      <c r="HVZ720" s="8"/>
      <c r="HWA720" s="8"/>
      <c r="HWB720" s="8"/>
      <c r="HWC720" s="8"/>
      <c r="HWD720" s="8"/>
      <c r="HWE720" s="8"/>
      <c r="HWF720" s="8"/>
      <c r="HWG720" s="8"/>
      <c r="HWH720" s="8"/>
      <c r="HWI720" s="8"/>
      <c r="HWJ720" s="8"/>
      <c r="HWK720" s="8"/>
      <c r="HWL720" s="8"/>
      <c r="HWM720" s="8"/>
      <c r="HWN720" s="8"/>
      <c r="HWO720" s="8"/>
      <c r="HWP720" s="8"/>
      <c r="HWQ720" s="8"/>
      <c r="HWR720" s="8"/>
      <c r="HWS720" s="8"/>
      <c r="HWT720" s="8"/>
      <c r="HWU720" s="8"/>
      <c r="HWV720" s="8"/>
      <c r="HWW720" s="8"/>
      <c r="HWX720" s="8"/>
      <c r="HWY720" s="8"/>
      <c r="HWZ720" s="8"/>
      <c r="HXA720" s="8"/>
      <c r="HXB720" s="8"/>
      <c r="HXC720" s="8"/>
      <c r="HXD720" s="8"/>
      <c r="HXE720" s="8"/>
      <c r="HXF720" s="8"/>
      <c r="HXG720" s="8"/>
      <c r="HXH720" s="8"/>
      <c r="HXI720" s="8"/>
      <c r="HXJ720" s="8"/>
      <c r="HXK720" s="8"/>
      <c r="HXL720" s="8"/>
      <c r="HXM720" s="8"/>
      <c r="HXN720" s="8"/>
      <c r="HXO720" s="8"/>
      <c r="HXP720" s="8"/>
      <c r="HXQ720" s="8"/>
      <c r="HXR720" s="8"/>
      <c r="HXS720" s="8"/>
      <c r="HXT720" s="8"/>
      <c r="HXU720" s="8"/>
      <c r="HXV720" s="8"/>
      <c r="HXW720" s="8"/>
      <c r="HXX720" s="8"/>
      <c r="HXY720" s="8"/>
      <c r="HXZ720" s="8"/>
      <c r="HYA720" s="8"/>
      <c r="HYB720" s="8"/>
      <c r="HYC720" s="8"/>
      <c r="HYD720" s="8"/>
      <c r="HYE720" s="8"/>
      <c r="HYF720" s="8"/>
      <c r="HYG720" s="8"/>
      <c r="HYH720" s="8"/>
      <c r="HYI720" s="8"/>
      <c r="HYJ720" s="8"/>
      <c r="HYK720" s="8"/>
      <c r="HYL720" s="8"/>
      <c r="HYM720" s="8"/>
      <c r="HYN720" s="8"/>
      <c r="HYO720" s="8"/>
      <c r="HYP720" s="8"/>
      <c r="HYQ720" s="8"/>
      <c r="HYR720" s="8"/>
      <c r="HYS720" s="8"/>
      <c r="HYT720" s="8"/>
      <c r="HYU720" s="8"/>
      <c r="HYV720" s="8"/>
      <c r="HYW720" s="8"/>
      <c r="HYX720" s="8"/>
      <c r="HYY720" s="8"/>
      <c r="HYZ720" s="8"/>
      <c r="HZA720" s="8"/>
      <c r="HZB720" s="8"/>
      <c r="HZC720" s="8"/>
      <c r="HZD720" s="8"/>
      <c r="HZE720" s="8"/>
      <c r="HZF720" s="8"/>
      <c r="HZG720" s="8"/>
      <c r="HZH720" s="8"/>
      <c r="HZI720" s="8"/>
      <c r="HZJ720" s="8"/>
      <c r="HZK720" s="8"/>
      <c r="HZL720" s="8"/>
      <c r="HZM720" s="8"/>
      <c r="HZN720" s="8"/>
      <c r="HZO720" s="8"/>
      <c r="HZP720" s="8"/>
      <c r="HZQ720" s="8"/>
      <c r="HZR720" s="8"/>
      <c r="HZS720" s="8"/>
      <c r="HZT720" s="8"/>
      <c r="HZU720" s="8"/>
      <c r="HZV720" s="8"/>
      <c r="HZW720" s="8"/>
      <c r="HZX720" s="8"/>
      <c r="HZY720" s="8"/>
      <c r="HZZ720" s="8"/>
      <c r="IAA720" s="8"/>
      <c r="IAB720" s="8"/>
      <c r="IAC720" s="8"/>
      <c r="IAD720" s="8"/>
      <c r="IAE720" s="8"/>
      <c r="IAF720" s="8"/>
      <c r="IAG720" s="8"/>
      <c r="IAH720" s="8"/>
      <c r="IAI720" s="8"/>
      <c r="IAJ720" s="8"/>
      <c r="IAK720" s="8"/>
      <c r="IAL720" s="8"/>
      <c r="IAM720" s="8"/>
      <c r="IAN720" s="8"/>
      <c r="IAO720" s="8"/>
      <c r="IAP720" s="8"/>
      <c r="IAQ720" s="8"/>
      <c r="IAR720" s="8"/>
      <c r="IAS720" s="8"/>
      <c r="IAT720" s="8"/>
      <c r="IAU720" s="8"/>
      <c r="IAV720" s="8"/>
      <c r="IAW720" s="8"/>
      <c r="IAX720" s="8"/>
      <c r="IAY720" s="8"/>
      <c r="IAZ720" s="8"/>
      <c r="IBA720" s="8"/>
      <c r="IBB720" s="8"/>
      <c r="IBC720" s="8"/>
      <c r="IBD720" s="8"/>
      <c r="IBE720" s="8"/>
      <c r="IBF720" s="8"/>
      <c r="IBG720" s="8"/>
      <c r="IBH720" s="8"/>
      <c r="IBI720" s="8"/>
      <c r="IBJ720" s="8"/>
      <c r="IBK720" s="8"/>
      <c r="IBL720" s="8"/>
      <c r="IBM720" s="8"/>
      <c r="IBN720" s="8"/>
      <c r="IBO720" s="8"/>
      <c r="IBP720" s="8"/>
      <c r="IBQ720" s="8"/>
      <c r="IBR720" s="8"/>
      <c r="IBS720" s="8"/>
      <c r="IBT720" s="8"/>
      <c r="IBU720" s="8"/>
      <c r="IBV720" s="8"/>
      <c r="IBW720" s="8"/>
      <c r="IBX720" s="8"/>
      <c r="IBY720" s="8"/>
      <c r="IBZ720" s="8"/>
      <c r="ICA720" s="8"/>
      <c r="ICB720" s="8"/>
      <c r="ICC720" s="8"/>
      <c r="ICD720" s="8"/>
      <c r="ICE720" s="8"/>
      <c r="ICF720" s="8"/>
      <c r="ICG720" s="8"/>
      <c r="ICH720" s="8"/>
      <c r="ICI720" s="8"/>
      <c r="ICJ720" s="8"/>
      <c r="ICK720" s="8"/>
      <c r="ICL720" s="8"/>
      <c r="ICM720" s="8"/>
      <c r="ICN720" s="8"/>
      <c r="ICO720" s="8"/>
      <c r="ICP720" s="8"/>
      <c r="ICQ720" s="8"/>
      <c r="ICR720" s="8"/>
      <c r="ICS720" s="8"/>
      <c r="ICT720" s="8"/>
      <c r="ICU720" s="8"/>
      <c r="ICV720" s="8"/>
      <c r="ICW720" s="8"/>
      <c r="ICX720" s="8"/>
      <c r="ICY720" s="8"/>
      <c r="ICZ720" s="8"/>
      <c r="IDA720" s="8"/>
      <c r="IDB720" s="8"/>
      <c r="IDC720" s="8"/>
      <c r="IDD720" s="8"/>
      <c r="IDE720" s="8"/>
      <c r="IDF720" s="8"/>
      <c r="IDG720" s="8"/>
      <c r="IDH720" s="8"/>
      <c r="IDI720" s="8"/>
      <c r="IDJ720" s="8"/>
      <c r="IDK720" s="8"/>
      <c r="IDL720" s="8"/>
      <c r="IDM720" s="8"/>
      <c r="IDN720" s="8"/>
      <c r="IDO720" s="8"/>
      <c r="IDP720" s="8"/>
      <c r="IDQ720" s="8"/>
      <c r="IDR720" s="8"/>
      <c r="IDS720" s="8"/>
      <c r="IDT720" s="8"/>
      <c r="IDU720" s="8"/>
      <c r="IDV720" s="8"/>
      <c r="IDW720" s="8"/>
      <c r="IDX720" s="8"/>
      <c r="IDY720" s="8"/>
      <c r="IDZ720" s="8"/>
      <c r="IEA720" s="8"/>
      <c r="IEB720" s="8"/>
      <c r="IEC720" s="8"/>
      <c r="IED720" s="8"/>
      <c r="IEE720" s="8"/>
      <c r="IEF720" s="8"/>
      <c r="IEG720" s="8"/>
      <c r="IEH720" s="8"/>
      <c r="IEI720" s="8"/>
      <c r="IEJ720" s="8"/>
      <c r="IEK720" s="8"/>
      <c r="IEL720" s="8"/>
      <c r="IEM720" s="8"/>
      <c r="IEN720" s="8"/>
      <c r="IEO720" s="8"/>
      <c r="IEP720" s="8"/>
      <c r="IEQ720" s="8"/>
      <c r="IER720" s="8"/>
      <c r="IES720" s="8"/>
      <c r="IET720" s="8"/>
      <c r="IEU720" s="8"/>
      <c r="IEV720" s="8"/>
      <c r="IEW720" s="8"/>
      <c r="IEX720" s="8"/>
      <c r="IEY720" s="8"/>
      <c r="IEZ720" s="8"/>
      <c r="IFA720" s="8"/>
      <c r="IFB720" s="8"/>
      <c r="IFC720" s="8"/>
      <c r="IFD720" s="8"/>
      <c r="IFE720" s="8"/>
      <c r="IFF720" s="8"/>
      <c r="IFG720" s="8"/>
      <c r="IFH720" s="8"/>
      <c r="IFI720" s="8"/>
      <c r="IFJ720" s="8"/>
      <c r="IFK720" s="8"/>
      <c r="IFL720" s="8"/>
      <c r="IFM720" s="8"/>
      <c r="IFN720" s="8"/>
      <c r="IFO720" s="8"/>
      <c r="IFP720" s="8"/>
      <c r="IFQ720" s="8"/>
      <c r="IFR720" s="8"/>
      <c r="IFS720" s="8"/>
      <c r="IFT720" s="8"/>
      <c r="IFU720" s="8"/>
      <c r="IFV720" s="8"/>
      <c r="IFW720" s="8"/>
      <c r="IFX720" s="8"/>
      <c r="IFY720" s="8"/>
      <c r="IFZ720" s="8"/>
      <c r="IGA720" s="8"/>
      <c r="IGB720" s="8"/>
      <c r="IGC720" s="8"/>
      <c r="IGD720" s="8"/>
      <c r="IGE720" s="8"/>
      <c r="IGF720" s="8"/>
      <c r="IGG720" s="8"/>
      <c r="IGH720" s="8"/>
      <c r="IGI720" s="8"/>
      <c r="IGJ720" s="8"/>
      <c r="IGK720" s="8"/>
      <c r="IGL720" s="8"/>
      <c r="IGM720" s="8"/>
      <c r="IGN720" s="8"/>
      <c r="IGO720" s="8"/>
      <c r="IGP720" s="8"/>
      <c r="IGQ720" s="8"/>
      <c r="IGR720" s="8"/>
      <c r="IGS720" s="8"/>
      <c r="IGT720" s="8"/>
      <c r="IGU720" s="8"/>
      <c r="IGV720" s="8"/>
      <c r="IGW720" s="8"/>
      <c r="IGX720" s="8"/>
      <c r="IGY720" s="8"/>
      <c r="IGZ720" s="8"/>
      <c r="IHA720" s="8"/>
      <c r="IHB720" s="8"/>
      <c r="IHC720" s="8"/>
      <c r="IHD720" s="8"/>
      <c r="IHE720" s="8"/>
      <c r="IHF720" s="8"/>
      <c r="IHG720" s="8"/>
      <c r="IHH720" s="8"/>
      <c r="IHI720" s="8"/>
      <c r="IHJ720" s="8"/>
      <c r="IHK720" s="8"/>
      <c r="IHL720" s="8"/>
      <c r="IHM720" s="8"/>
      <c r="IHN720" s="8"/>
      <c r="IHO720" s="8"/>
      <c r="IHP720" s="8"/>
      <c r="IHQ720" s="8"/>
      <c r="IHR720" s="8"/>
      <c r="IHS720" s="8"/>
      <c r="IHT720" s="8"/>
      <c r="IHU720" s="8"/>
      <c r="IHV720" s="8"/>
      <c r="IHW720" s="8"/>
      <c r="IHX720" s="8"/>
      <c r="IHY720" s="8"/>
      <c r="IHZ720" s="8"/>
      <c r="IIA720" s="8"/>
      <c r="IIB720" s="8"/>
      <c r="IIC720" s="8"/>
      <c r="IID720" s="8"/>
      <c r="IIE720" s="8"/>
      <c r="IIF720" s="8"/>
      <c r="IIG720" s="8"/>
      <c r="IIH720" s="8"/>
      <c r="III720" s="8"/>
      <c r="IIJ720" s="8"/>
      <c r="IIK720" s="8"/>
      <c r="IIL720" s="8"/>
      <c r="IIM720" s="8"/>
      <c r="IIN720" s="8"/>
      <c r="IIO720" s="8"/>
      <c r="IIP720" s="8"/>
      <c r="IIQ720" s="8"/>
      <c r="IIR720" s="8"/>
      <c r="IIS720" s="8"/>
      <c r="IIT720" s="8"/>
      <c r="IIU720" s="8"/>
      <c r="IIV720" s="8"/>
      <c r="IIW720" s="8"/>
      <c r="IIX720" s="8"/>
      <c r="IIY720" s="8"/>
      <c r="IIZ720" s="8"/>
      <c r="IJA720" s="8"/>
      <c r="IJB720" s="8"/>
      <c r="IJC720" s="8"/>
      <c r="IJD720" s="8"/>
      <c r="IJE720" s="8"/>
      <c r="IJF720" s="8"/>
      <c r="IJG720" s="8"/>
      <c r="IJH720" s="8"/>
      <c r="IJI720" s="8"/>
      <c r="IJJ720" s="8"/>
      <c r="IJK720" s="8"/>
      <c r="IJL720" s="8"/>
      <c r="IJM720" s="8"/>
      <c r="IJN720" s="8"/>
      <c r="IJO720" s="8"/>
      <c r="IJP720" s="8"/>
      <c r="IJQ720" s="8"/>
      <c r="IJR720" s="8"/>
      <c r="IJS720" s="8"/>
      <c r="IJT720" s="8"/>
      <c r="IJU720" s="8"/>
      <c r="IJV720" s="8"/>
      <c r="IJW720" s="8"/>
      <c r="IJX720" s="8"/>
      <c r="IJY720" s="8"/>
      <c r="IJZ720" s="8"/>
      <c r="IKA720" s="8"/>
      <c r="IKB720" s="8"/>
      <c r="IKC720" s="8"/>
      <c r="IKD720" s="8"/>
      <c r="IKE720" s="8"/>
      <c r="IKF720" s="8"/>
      <c r="IKG720" s="8"/>
      <c r="IKH720" s="8"/>
      <c r="IKI720" s="8"/>
      <c r="IKJ720" s="8"/>
      <c r="IKK720" s="8"/>
      <c r="IKL720" s="8"/>
      <c r="IKM720" s="8"/>
      <c r="IKN720" s="8"/>
      <c r="IKO720" s="8"/>
      <c r="IKP720" s="8"/>
      <c r="IKQ720" s="8"/>
      <c r="IKR720" s="8"/>
      <c r="IKS720" s="8"/>
      <c r="IKT720" s="8"/>
      <c r="IKU720" s="8"/>
      <c r="IKV720" s="8"/>
      <c r="IKW720" s="8"/>
      <c r="IKX720" s="8"/>
      <c r="IKY720" s="8"/>
      <c r="IKZ720" s="8"/>
      <c r="ILA720" s="8"/>
      <c r="ILB720" s="8"/>
      <c r="ILC720" s="8"/>
      <c r="ILD720" s="8"/>
      <c r="ILE720" s="8"/>
      <c r="ILF720" s="8"/>
      <c r="ILG720" s="8"/>
      <c r="ILH720" s="8"/>
      <c r="ILI720" s="8"/>
      <c r="ILJ720" s="8"/>
      <c r="ILK720" s="8"/>
      <c r="ILL720" s="8"/>
      <c r="ILM720" s="8"/>
      <c r="ILN720" s="8"/>
      <c r="ILO720" s="8"/>
      <c r="ILP720" s="8"/>
      <c r="ILQ720" s="8"/>
      <c r="ILR720" s="8"/>
      <c r="ILS720" s="8"/>
      <c r="ILT720" s="8"/>
      <c r="ILU720" s="8"/>
      <c r="ILV720" s="8"/>
      <c r="ILW720" s="8"/>
      <c r="ILX720" s="8"/>
      <c r="ILY720" s="8"/>
      <c r="ILZ720" s="8"/>
      <c r="IMA720" s="8"/>
      <c r="IMB720" s="8"/>
      <c r="IMC720" s="8"/>
      <c r="IMD720" s="8"/>
      <c r="IME720" s="8"/>
      <c r="IMF720" s="8"/>
      <c r="IMG720" s="8"/>
      <c r="IMH720" s="8"/>
      <c r="IMI720" s="8"/>
      <c r="IMJ720" s="8"/>
      <c r="IMK720" s="8"/>
      <c r="IML720" s="8"/>
      <c r="IMM720" s="8"/>
      <c r="IMN720" s="8"/>
      <c r="IMO720" s="8"/>
      <c r="IMP720" s="8"/>
      <c r="IMQ720" s="8"/>
      <c r="IMR720" s="8"/>
      <c r="IMS720" s="8"/>
      <c r="IMT720" s="8"/>
      <c r="IMU720" s="8"/>
      <c r="IMV720" s="8"/>
      <c r="IMW720" s="8"/>
      <c r="IMX720" s="8"/>
      <c r="IMY720" s="8"/>
      <c r="IMZ720" s="8"/>
      <c r="INA720" s="8"/>
      <c r="INB720" s="8"/>
      <c r="INC720" s="8"/>
      <c r="IND720" s="8"/>
      <c r="INE720" s="8"/>
      <c r="INF720" s="8"/>
      <c r="ING720" s="8"/>
      <c r="INH720" s="8"/>
      <c r="INI720" s="8"/>
      <c r="INJ720" s="8"/>
      <c r="INK720" s="8"/>
      <c r="INL720" s="8"/>
      <c r="INM720" s="8"/>
      <c r="INN720" s="8"/>
      <c r="INO720" s="8"/>
      <c r="INP720" s="8"/>
      <c r="INQ720" s="8"/>
      <c r="INR720" s="8"/>
      <c r="INS720" s="8"/>
      <c r="INT720" s="8"/>
      <c r="INU720" s="8"/>
      <c r="INV720" s="8"/>
      <c r="INW720" s="8"/>
      <c r="INX720" s="8"/>
      <c r="INY720" s="8"/>
      <c r="INZ720" s="8"/>
      <c r="IOA720" s="8"/>
      <c r="IOB720" s="8"/>
      <c r="IOC720" s="8"/>
      <c r="IOD720" s="8"/>
      <c r="IOE720" s="8"/>
      <c r="IOF720" s="8"/>
      <c r="IOG720" s="8"/>
      <c r="IOH720" s="8"/>
      <c r="IOI720" s="8"/>
      <c r="IOJ720" s="8"/>
      <c r="IOK720" s="8"/>
      <c r="IOL720" s="8"/>
      <c r="IOM720" s="8"/>
      <c r="ION720" s="8"/>
      <c r="IOO720" s="8"/>
      <c r="IOP720" s="8"/>
      <c r="IOQ720" s="8"/>
      <c r="IOR720" s="8"/>
      <c r="IOS720" s="8"/>
      <c r="IOT720" s="8"/>
      <c r="IOU720" s="8"/>
      <c r="IOV720" s="8"/>
      <c r="IOW720" s="8"/>
      <c r="IOX720" s="8"/>
      <c r="IOY720" s="8"/>
      <c r="IOZ720" s="8"/>
      <c r="IPA720" s="8"/>
      <c r="IPB720" s="8"/>
      <c r="IPC720" s="8"/>
      <c r="IPD720" s="8"/>
      <c r="IPE720" s="8"/>
      <c r="IPF720" s="8"/>
      <c r="IPG720" s="8"/>
      <c r="IPH720" s="8"/>
      <c r="IPI720" s="8"/>
      <c r="IPJ720" s="8"/>
      <c r="IPK720" s="8"/>
      <c r="IPL720" s="8"/>
      <c r="IPM720" s="8"/>
      <c r="IPN720" s="8"/>
      <c r="IPO720" s="8"/>
      <c r="IPP720" s="8"/>
      <c r="IPQ720" s="8"/>
      <c r="IPR720" s="8"/>
      <c r="IPS720" s="8"/>
      <c r="IPT720" s="8"/>
      <c r="IPU720" s="8"/>
      <c r="IPV720" s="8"/>
      <c r="IPW720" s="8"/>
      <c r="IPX720" s="8"/>
      <c r="IPY720" s="8"/>
      <c r="IPZ720" s="8"/>
      <c r="IQA720" s="8"/>
      <c r="IQB720" s="8"/>
      <c r="IQC720" s="8"/>
      <c r="IQD720" s="8"/>
      <c r="IQE720" s="8"/>
      <c r="IQF720" s="8"/>
      <c r="IQG720" s="8"/>
      <c r="IQH720" s="8"/>
      <c r="IQI720" s="8"/>
      <c r="IQJ720" s="8"/>
      <c r="IQK720" s="8"/>
      <c r="IQL720" s="8"/>
      <c r="IQM720" s="8"/>
      <c r="IQN720" s="8"/>
      <c r="IQO720" s="8"/>
      <c r="IQP720" s="8"/>
      <c r="IQQ720" s="8"/>
      <c r="IQR720" s="8"/>
      <c r="IQS720" s="8"/>
      <c r="IQT720" s="8"/>
      <c r="IQU720" s="8"/>
      <c r="IQV720" s="8"/>
      <c r="IQW720" s="8"/>
      <c r="IQX720" s="8"/>
      <c r="IQY720" s="8"/>
      <c r="IQZ720" s="8"/>
      <c r="IRA720" s="8"/>
      <c r="IRB720" s="8"/>
      <c r="IRC720" s="8"/>
      <c r="IRD720" s="8"/>
      <c r="IRE720" s="8"/>
      <c r="IRF720" s="8"/>
      <c r="IRG720" s="8"/>
      <c r="IRH720" s="8"/>
      <c r="IRI720" s="8"/>
      <c r="IRJ720" s="8"/>
      <c r="IRK720" s="8"/>
      <c r="IRL720" s="8"/>
      <c r="IRM720" s="8"/>
      <c r="IRN720" s="8"/>
      <c r="IRO720" s="8"/>
      <c r="IRP720" s="8"/>
      <c r="IRQ720" s="8"/>
      <c r="IRR720" s="8"/>
      <c r="IRS720" s="8"/>
      <c r="IRT720" s="8"/>
      <c r="IRU720" s="8"/>
      <c r="IRV720" s="8"/>
      <c r="IRW720" s="8"/>
      <c r="IRX720" s="8"/>
      <c r="IRY720" s="8"/>
      <c r="IRZ720" s="8"/>
      <c r="ISA720" s="8"/>
      <c r="ISB720" s="8"/>
      <c r="ISC720" s="8"/>
      <c r="ISD720" s="8"/>
      <c r="ISE720" s="8"/>
      <c r="ISF720" s="8"/>
      <c r="ISG720" s="8"/>
      <c r="ISH720" s="8"/>
      <c r="ISI720" s="8"/>
      <c r="ISJ720" s="8"/>
      <c r="ISK720" s="8"/>
      <c r="ISL720" s="8"/>
      <c r="ISM720" s="8"/>
      <c r="ISN720" s="8"/>
      <c r="ISO720" s="8"/>
      <c r="ISP720" s="8"/>
      <c r="ISQ720" s="8"/>
      <c r="ISR720" s="8"/>
      <c r="ISS720" s="8"/>
      <c r="IST720" s="8"/>
      <c r="ISU720" s="8"/>
      <c r="ISV720" s="8"/>
      <c r="ISW720" s="8"/>
      <c r="ISX720" s="8"/>
      <c r="ISY720" s="8"/>
      <c r="ISZ720" s="8"/>
      <c r="ITA720" s="8"/>
      <c r="ITB720" s="8"/>
      <c r="ITC720" s="8"/>
      <c r="ITD720" s="8"/>
      <c r="ITE720" s="8"/>
      <c r="ITF720" s="8"/>
      <c r="ITG720" s="8"/>
      <c r="ITH720" s="8"/>
      <c r="ITI720" s="8"/>
      <c r="ITJ720" s="8"/>
      <c r="ITK720" s="8"/>
      <c r="ITL720" s="8"/>
      <c r="ITM720" s="8"/>
      <c r="ITN720" s="8"/>
      <c r="ITO720" s="8"/>
      <c r="ITP720" s="8"/>
      <c r="ITQ720" s="8"/>
      <c r="ITR720" s="8"/>
      <c r="ITS720" s="8"/>
      <c r="ITT720" s="8"/>
      <c r="ITU720" s="8"/>
      <c r="ITV720" s="8"/>
      <c r="ITW720" s="8"/>
      <c r="ITX720" s="8"/>
      <c r="ITY720" s="8"/>
      <c r="ITZ720" s="8"/>
      <c r="IUA720" s="8"/>
      <c r="IUB720" s="8"/>
      <c r="IUC720" s="8"/>
      <c r="IUD720" s="8"/>
      <c r="IUE720" s="8"/>
      <c r="IUF720" s="8"/>
      <c r="IUG720" s="8"/>
      <c r="IUH720" s="8"/>
      <c r="IUI720" s="8"/>
      <c r="IUJ720" s="8"/>
      <c r="IUK720" s="8"/>
      <c r="IUL720" s="8"/>
      <c r="IUM720" s="8"/>
      <c r="IUN720" s="8"/>
      <c r="IUO720" s="8"/>
      <c r="IUP720" s="8"/>
      <c r="IUQ720" s="8"/>
      <c r="IUR720" s="8"/>
      <c r="IUS720" s="8"/>
      <c r="IUT720" s="8"/>
      <c r="IUU720" s="8"/>
      <c r="IUV720" s="8"/>
      <c r="IUW720" s="8"/>
      <c r="IUX720" s="8"/>
      <c r="IUY720" s="8"/>
      <c r="IUZ720" s="8"/>
      <c r="IVA720" s="8"/>
      <c r="IVB720" s="8"/>
      <c r="IVC720" s="8"/>
      <c r="IVD720" s="8"/>
      <c r="IVE720" s="8"/>
      <c r="IVF720" s="8"/>
      <c r="IVG720" s="8"/>
      <c r="IVH720" s="8"/>
      <c r="IVI720" s="8"/>
      <c r="IVJ720" s="8"/>
      <c r="IVK720" s="8"/>
      <c r="IVL720" s="8"/>
      <c r="IVM720" s="8"/>
      <c r="IVN720" s="8"/>
      <c r="IVO720" s="8"/>
      <c r="IVP720" s="8"/>
      <c r="IVQ720" s="8"/>
      <c r="IVR720" s="8"/>
      <c r="IVS720" s="8"/>
      <c r="IVT720" s="8"/>
      <c r="IVU720" s="8"/>
      <c r="IVV720" s="8"/>
      <c r="IVW720" s="8"/>
      <c r="IVX720" s="8"/>
      <c r="IVY720" s="8"/>
      <c r="IVZ720" s="8"/>
      <c r="IWA720" s="8"/>
      <c r="IWB720" s="8"/>
      <c r="IWC720" s="8"/>
      <c r="IWD720" s="8"/>
      <c r="IWE720" s="8"/>
      <c r="IWF720" s="8"/>
      <c r="IWG720" s="8"/>
      <c r="IWH720" s="8"/>
      <c r="IWI720" s="8"/>
      <c r="IWJ720" s="8"/>
      <c r="IWK720" s="8"/>
      <c r="IWL720" s="8"/>
      <c r="IWM720" s="8"/>
      <c r="IWN720" s="8"/>
      <c r="IWO720" s="8"/>
      <c r="IWP720" s="8"/>
      <c r="IWQ720" s="8"/>
      <c r="IWR720" s="8"/>
      <c r="IWS720" s="8"/>
      <c r="IWT720" s="8"/>
      <c r="IWU720" s="8"/>
      <c r="IWV720" s="8"/>
      <c r="IWW720" s="8"/>
      <c r="IWX720" s="8"/>
      <c r="IWY720" s="8"/>
      <c r="IWZ720" s="8"/>
      <c r="IXA720" s="8"/>
      <c r="IXB720" s="8"/>
      <c r="IXC720" s="8"/>
      <c r="IXD720" s="8"/>
      <c r="IXE720" s="8"/>
      <c r="IXF720" s="8"/>
      <c r="IXG720" s="8"/>
      <c r="IXH720" s="8"/>
      <c r="IXI720" s="8"/>
      <c r="IXJ720" s="8"/>
      <c r="IXK720" s="8"/>
      <c r="IXL720" s="8"/>
      <c r="IXM720" s="8"/>
      <c r="IXN720" s="8"/>
      <c r="IXO720" s="8"/>
      <c r="IXP720" s="8"/>
      <c r="IXQ720" s="8"/>
      <c r="IXR720" s="8"/>
      <c r="IXS720" s="8"/>
      <c r="IXT720" s="8"/>
      <c r="IXU720" s="8"/>
      <c r="IXV720" s="8"/>
      <c r="IXW720" s="8"/>
      <c r="IXX720" s="8"/>
      <c r="IXY720" s="8"/>
      <c r="IXZ720" s="8"/>
      <c r="IYA720" s="8"/>
      <c r="IYB720" s="8"/>
      <c r="IYC720" s="8"/>
      <c r="IYD720" s="8"/>
      <c r="IYE720" s="8"/>
      <c r="IYF720" s="8"/>
      <c r="IYG720" s="8"/>
      <c r="IYH720" s="8"/>
      <c r="IYI720" s="8"/>
      <c r="IYJ720" s="8"/>
      <c r="IYK720" s="8"/>
      <c r="IYL720" s="8"/>
      <c r="IYM720" s="8"/>
      <c r="IYN720" s="8"/>
      <c r="IYO720" s="8"/>
      <c r="IYP720" s="8"/>
      <c r="IYQ720" s="8"/>
      <c r="IYR720" s="8"/>
      <c r="IYS720" s="8"/>
      <c r="IYT720" s="8"/>
      <c r="IYU720" s="8"/>
      <c r="IYV720" s="8"/>
      <c r="IYW720" s="8"/>
      <c r="IYX720" s="8"/>
      <c r="IYY720" s="8"/>
      <c r="IYZ720" s="8"/>
      <c r="IZA720" s="8"/>
      <c r="IZB720" s="8"/>
      <c r="IZC720" s="8"/>
      <c r="IZD720" s="8"/>
      <c r="IZE720" s="8"/>
      <c r="IZF720" s="8"/>
      <c r="IZG720" s="8"/>
      <c r="IZH720" s="8"/>
      <c r="IZI720" s="8"/>
      <c r="IZJ720" s="8"/>
      <c r="IZK720" s="8"/>
      <c r="IZL720" s="8"/>
      <c r="IZM720" s="8"/>
      <c r="IZN720" s="8"/>
      <c r="IZO720" s="8"/>
      <c r="IZP720" s="8"/>
      <c r="IZQ720" s="8"/>
      <c r="IZR720" s="8"/>
      <c r="IZS720" s="8"/>
      <c r="IZT720" s="8"/>
      <c r="IZU720" s="8"/>
      <c r="IZV720" s="8"/>
      <c r="IZW720" s="8"/>
      <c r="IZX720" s="8"/>
      <c r="IZY720" s="8"/>
      <c r="IZZ720" s="8"/>
      <c r="JAA720" s="8"/>
      <c r="JAB720" s="8"/>
      <c r="JAC720" s="8"/>
      <c r="JAD720" s="8"/>
      <c r="JAE720" s="8"/>
      <c r="JAF720" s="8"/>
      <c r="JAG720" s="8"/>
      <c r="JAH720" s="8"/>
      <c r="JAI720" s="8"/>
      <c r="JAJ720" s="8"/>
      <c r="JAK720" s="8"/>
      <c r="JAL720" s="8"/>
      <c r="JAM720" s="8"/>
      <c r="JAN720" s="8"/>
      <c r="JAO720" s="8"/>
      <c r="JAP720" s="8"/>
      <c r="JAQ720" s="8"/>
      <c r="JAR720" s="8"/>
      <c r="JAS720" s="8"/>
      <c r="JAT720" s="8"/>
      <c r="JAU720" s="8"/>
      <c r="JAV720" s="8"/>
      <c r="JAW720" s="8"/>
      <c r="JAX720" s="8"/>
      <c r="JAY720" s="8"/>
      <c r="JAZ720" s="8"/>
      <c r="JBA720" s="8"/>
      <c r="JBB720" s="8"/>
      <c r="JBC720" s="8"/>
      <c r="JBD720" s="8"/>
      <c r="JBE720" s="8"/>
      <c r="JBF720" s="8"/>
      <c r="JBG720" s="8"/>
      <c r="JBH720" s="8"/>
      <c r="JBI720" s="8"/>
      <c r="JBJ720" s="8"/>
      <c r="JBK720" s="8"/>
      <c r="JBL720" s="8"/>
      <c r="JBM720" s="8"/>
      <c r="JBN720" s="8"/>
      <c r="JBO720" s="8"/>
      <c r="JBP720" s="8"/>
      <c r="JBQ720" s="8"/>
      <c r="JBR720" s="8"/>
      <c r="JBS720" s="8"/>
      <c r="JBT720" s="8"/>
      <c r="JBU720" s="8"/>
      <c r="JBV720" s="8"/>
      <c r="JBW720" s="8"/>
      <c r="JBX720" s="8"/>
      <c r="JBY720" s="8"/>
      <c r="JBZ720" s="8"/>
      <c r="JCA720" s="8"/>
      <c r="JCB720" s="8"/>
      <c r="JCC720" s="8"/>
      <c r="JCD720" s="8"/>
      <c r="JCE720" s="8"/>
      <c r="JCF720" s="8"/>
      <c r="JCG720" s="8"/>
      <c r="JCH720" s="8"/>
      <c r="JCI720" s="8"/>
      <c r="JCJ720" s="8"/>
      <c r="JCK720" s="8"/>
      <c r="JCL720" s="8"/>
      <c r="JCM720" s="8"/>
      <c r="JCN720" s="8"/>
      <c r="JCO720" s="8"/>
      <c r="JCP720" s="8"/>
      <c r="JCQ720" s="8"/>
      <c r="JCR720" s="8"/>
      <c r="JCS720" s="8"/>
      <c r="JCT720" s="8"/>
      <c r="JCU720" s="8"/>
      <c r="JCV720" s="8"/>
      <c r="JCW720" s="8"/>
      <c r="JCX720" s="8"/>
      <c r="JCY720" s="8"/>
      <c r="JCZ720" s="8"/>
      <c r="JDA720" s="8"/>
      <c r="JDB720" s="8"/>
      <c r="JDC720" s="8"/>
      <c r="JDD720" s="8"/>
      <c r="JDE720" s="8"/>
      <c r="JDF720" s="8"/>
      <c r="JDG720" s="8"/>
      <c r="JDH720" s="8"/>
      <c r="JDI720" s="8"/>
      <c r="JDJ720" s="8"/>
      <c r="JDK720" s="8"/>
      <c r="JDL720" s="8"/>
      <c r="JDM720" s="8"/>
      <c r="JDN720" s="8"/>
      <c r="JDO720" s="8"/>
      <c r="JDP720" s="8"/>
      <c r="JDQ720" s="8"/>
      <c r="JDR720" s="8"/>
      <c r="JDS720" s="8"/>
      <c r="JDT720" s="8"/>
      <c r="JDU720" s="8"/>
      <c r="JDV720" s="8"/>
      <c r="JDW720" s="8"/>
      <c r="JDX720" s="8"/>
      <c r="JDY720" s="8"/>
      <c r="JDZ720" s="8"/>
      <c r="JEA720" s="8"/>
      <c r="JEB720" s="8"/>
      <c r="JEC720" s="8"/>
      <c r="JED720" s="8"/>
      <c r="JEE720" s="8"/>
      <c r="JEF720" s="8"/>
      <c r="JEG720" s="8"/>
      <c r="JEH720" s="8"/>
      <c r="JEI720" s="8"/>
      <c r="JEJ720" s="8"/>
      <c r="JEK720" s="8"/>
      <c r="JEL720" s="8"/>
      <c r="JEM720" s="8"/>
      <c r="JEN720" s="8"/>
      <c r="JEO720" s="8"/>
      <c r="JEP720" s="8"/>
      <c r="JEQ720" s="8"/>
      <c r="JER720" s="8"/>
      <c r="JES720" s="8"/>
      <c r="JET720" s="8"/>
      <c r="JEU720" s="8"/>
      <c r="JEV720" s="8"/>
      <c r="JEW720" s="8"/>
      <c r="JEX720" s="8"/>
      <c r="JEY720" s="8"/>
      <c r="JEZ720" s="8"/>
      <c r="JFA720" s="8"/>
      <c r="JFB720" s="8"/>
      <c r="JFC720" s="8"/>
      <c r="JFD720" s="8"/>
      <c r="JFE720" s="8"/>
      <c r="JFF720" s="8"/>
      <c r="JFG720" s="8"/>
      <c r="JFH720" s="8"/>
      <c r="JFI720" s="8"/>
      <c r="JFJ720" s="8"/>
      <c r="JFK720" s="8"/>
      <c r="JFL720" s="8"/>
      <c r="JFM720" s="8"/>
      <c r="JFN720" s="8"/>
      <c r="JFO720" s="8"/>
      <c r="JFP720" s="8"/>
      <c r="JFQ720" s="8"/>
      <c r="JFR720" s="8"/>
      <c r="JFS720" s="8"/>
      <c r="JFT720" s="8"/>
      <c r="JFU720" s="8"/>
      <c r="JFV720" s="8"/>
      <c r="JFW720" s="8"/>
      <c r="JFX720" s="8"/>
      <c r="JFY720" s="8"/>
      <c r="JFZ720" s="8"/>
      <c r="JGA720" s="8"/>
      <c r="JGB720" s="8"/>
      <c r="JGC720" s="8"/>
      <c r="JGD720" s="8"/>
      <c r="JGE720" s="8"/>
      <c r="JGF720" s="8"/>
      <c r="JGG720" s="8"/>
      <c r="JGH720" s="8"/>
      <c r="JGI720" s="8"/>
      <c r="JGJ720" s="8"/>
      <c r="JGK720" s="8"/>
      <c r="JGL720" s="8"/>
      <c r="JGM720" s="8"/>
      <c r="JGN720" s="8"/>
      <c r="JGO720" s="8"/>
      <c r="JGP720" s="8"/>
      <c r="JGQ720" s="8"/>
      <c r="JGR720" s="8"/>
      <c r="JGS720" s="8"/>
      <c r="JGT720" s="8"/>
      <c r="JGU720" s="8"/>
      <c r="JGV720" s="8"/>
      <c r="JGW720" s="8"/>
      <c r="JGX720" s="8"/>
      <c r="JGY720" s="8"/>
      <c r="JGZ720" s="8"/>
      <c r="JHA720" s="8"/>
      <c r="JHB720" s="8"/>
      <c r="JHC720" s="8"/>
      <c r="JHD720" s="8"/>
      <c r="JHE720" s="8"/>
      <c r="JHF720" s="8"/>
      <c r="JHG720" s="8"/>
      <c r="JHH720" s="8"/>
      <c r="JHI720" s="8"/>
      <c r="JHJ720" s="8"/>
      <c r="JHK720" s="8"/>
      <c r="JHL720" s="8"/>
      <c r="JHM720" s="8"/>
      <c r="JHN720" s="8"/>
      <c r="JHO720" s="8"/>
      <c r="JHP720" s="8"/>
      <c r="JHQ720" s="8"/>
      <c r="JHR720" s="8"/>
      <c r="JHS720" s="8"/>
      <c r="JHT720" s="8"/>
      <c r="JHU720" s="8"/>
      <c r="JHV720" s="8"/>
      <c r="JHW720" s="8"/>
      <c r="JHX720" s="8"/>
      <c r="JHY720" s="8"/>
      <c r="JHZ720" s="8"/>
      <c r="JIA720" s="8"/>
      <c r="JIB720" s="8"/>
      <c r="JIC720" s="8"/>
      <c r="JID720" s="8"/>
      <c r="JIE720" s="8"/>
      <c r="JIF720" s="8"/>
      <c r="JIG720" s="8"/>
      <c r="JIH720" s="8"/>
      <c r="JII720" s="8"/>
      <c r="JIJ720" s="8"/>
      <c r="JIK720" s="8"/>
      <c r="JIL720" s="8"/>
      <c r="JIM720" s="8"/>
      <c r="JIN720" s="8"/>
      <c r="JIO720" s="8"/>
      <c r="JIP720" s="8"/>
      <c r="JIQ720" s="8"/>
      <c r="JIR720" s="8"/>
      <c r="JIS720" s="8"/>
      <c r="JIT720" s="8"/>
      <c r="JIU720" s="8"/>
      <c r="JIV720" s="8"/>
      <c r="JIW720" s="8"/>
      <c r="JIX720" s="8"/>
      <c r="JIY720" s="8"/>
      <c r="JIZ720" s="8"/>
      <c r="JJA720" s="8"/>
      <c r="JJB720" s="8"/>
      <c r="JJC720" s="8"/>
      <c r="JJD720" s="8"/>
      <c r="JJE720" s="8"/>
      <c r="JJF720" s="8"/>
      <c r="JJG720" s="8"/>
      <c r="JJH720" s="8"/>
      <c r="JJI720" s="8"/>
      <c r="JJJ720" s="8"/>
      <c r="JJK720" s="8"/>
      <c r="JJL720" s="8"/>
      <c r="JJM720" s="8"/>
      <c r="JJN720" s="8"/>
      <c r="JJO720" s="8"/>
      <c r="JJP720" s="8"/>
      <c r="JJQ720" s="8"/>
      <c r="JJR720" s="8"/>
      <c r="JJS720" s="8"/>
      <c r="JJT720" s="8"/>
      <c r="JJU720" s="8"/>
      <c r="JJV720" s="8"/>
      <c r="JJW720" s="8"/>
      <c r="JJX720" s="8"/>
      <c r="JJY720" s="8"/>
      <c r="JJZ720" s="8"/>
      <c r="JKA720" s="8"/>
      <c r="JKB720" s="8"/>
      <c r="JKC720" s="8"/>
      <c r="JKD720" s="8"/>
      <c r="JKE720" s="8"/>
      <c r="JKF720" s="8"/>
      <c r="JKG720" s="8"/>
      <c r="JKH720" s="8"/>
      <c r="JKI720" s="8"/>
      <c r="JKJ720" s="8"/>
      <c r="JKK720" s="8"/>
      <c r="JKL720" s="8"/>
      <c r="JKM720" s="8"/>
      <c r="JKN720" s="8"/>
      <c r="JKO720" s="8"/>
      <c r="JKP720" s="8"/>
      <c r="JKQ720" s="8"/>
      <c r="JKR720" s="8"/>
      <c r="JKS720" s="8"/>
      <c r="JKT720" s="8"/>
      <c r="JKU720" s="8"/>
      <c r="JKV720" s="8"/>
      <c r="JKW720" s="8"/>
      <c r="JKX720" s="8"/>
      <c r="JKY720" s="8"/>
      <c r="JKZ720" s="8"/>
      <c r="JLA720" s="8"/>
      <c r="JLB720" s="8"/>
      <c r="JLC720" s="8"/>
      <c r="JLD720" s="8"/>
      <c r="JLE720" s="8"/>
      <c r="JLF720" s="8"/>
      <c r="JLG720" s="8"/>
      <c r="JLH720" s="8"/>
      <c r="JLI720" s="8"/>
      <c r="JLJ720" s="8"/>
      <c r="JLK720" s="8"/>
      <c r="JLL720" s="8"/>
      <c r="JLM720" s="8"/>
      <c r="JLN720" s="8"/>
      <c r="JLO720" s="8"/>
      <c r="JLP720" s="8"/>
      <c r="JLQ720" s="8"/>
      <c r="JLR720" s="8"/>
      <c r="JLS720" s="8"/>
      <c r="JLT720" s="8"/>
      <c r="JLU720" s="8"/>
      <c r="JLV720" s="8"/>
      <c r="JLW720" s="8"/>
      <c r="JLX720" s="8"/>
      <c r="JLY720" s="8"/>
      <c r="JLZ720" s="8"/>
      <c r="JMA720" s="8"/>
      <c r="JMB720" s="8"/>
      <c r="JMC720" s="8"/>
      <c r="JMD720" s="8"/>
      <c r="JME720" s="8"/>
      <c r="JMF720" s="8"/>
      <c r="JMG720" s="8"/>
      <c r="JMH720" s="8"/>
      <c r="JMI720" s="8"/>
      <c r="JMJ720" s="8"/>
      <c r="JMK720" s="8"/>
      <c r="JML720" s="8"/>
      <c r="JMM720" s="8"/>
      <c r="JMN720" s="8"/>
      <c r="JMO720" s="8"/>
      <c r="JMP720" s="8"/>
      <c r="JMQ720" s="8"/>
      <c r="JMR720" s="8"/>
      <c r="JMS720" s="8"/>
      <c r="JMT720" s="8"/>
      <c r="JMU720" s="8"/>
      <c r="JMV720" s="8"/>
      <c r="JMW720" s="8"/>
      <c r="JMX720" s="8"/>
      <c r="JMY720" s="8"/>
      <c r="JMZ720" s="8"/>
      <c r="JNA720" s="8"/>
      <c r="JNB720" s="8"/>
      <c r="JNC720" s="8"/>
      <c r="JND720" s="8"/>
      <c r="JNE720" s="8"/>
      <c r="JNF720" s="8"/>
      <c r="JNG720" s="8"/>
      <c r="JNH720" s="8"/>
      <c r="JNI720" s="8"/>
      <c r="JNJ720" s="8"/>
      <c r="JNK720" s="8"/>
      <c r="JNL720" s="8"/>
      <c r="JNM720" s="8"/>
      <c r="JNN720" s="8"/>
      <c r="JNO720" s="8"/>
      <c r="JNP720" s="8"/>
      <c r="JNQ720" s="8"/>
      <c r="JNR720" s="8"/>
      <c r="JNS720" s="8"/>
      <c r="JNT720" s="8"/>
      <c r="JNU720" s="8"/>
      <c r="JNV720" s="8"/>
      <c r="JNW720" s="8"/>
      <c r="JNX720" s="8"/>
      <c r="JNY720" s="8"/>
      <c r="JNZ720" s="8"/>
      <c r="JOA720" s="8"/>
      <c r="JOB720" s="8"/>
      <c r="JOC720" s="8"/>
      <c r="JOD720" s="8"/>
      <c r="JOE720" s="8"/>
      <c r="JOF720" s="8"/>
      <c r="JOG720" s="8"/>
      <c r="JOH720" s="8"/>
      <c r="JOI720" s="8"/>
      <c r="JOJ720" s="8"/>
      <c r="JOK720" s="8"/>
      <c r="JOL720" s="8"/>
      <c r="JOM720" s="8"/>
      <c r="JON720" s="8"/>
      <c r="JOO720" s="8"/>
      <c r="JOP720" s="8"/>
      <c r="JOQ720" s="8"/>
      <c r="JOR720" s="8"/>
      <c r="JOS720" s="8"/>
      <c r="JOT720" s="8"/>
      <c r="JOU720" s="8"/>
      <c r="JOV720" s="8"/>
      <c r="JOW720" s="8"/>
      <c r="JOX720" s="8"/>
      <c r="JOY720" s="8"/>
      <c r="JOZ720" s="8"/>
      <c r="JPA720" s="8"/>
      <c r="JPB720" s="8"/>
      <c r="JPC720" s="8"/>
      <c r="JPD720" s="8"/>
      <c r="JPE720" s="8"/>
      <c r="JPF720" s="8"/>
      <c r="JPG720" s="8"/>
      <c r="JPH720" s="8"/>
      <c r="JPI720" s="8"/>
      <c r="JPJ720" s="8"/>
      <c r="JPK720" s="8"/>
      <c r="JPL720" s="8"/>
      <c r="JPM720" s="8"/>
      <c r="JPN720" s="8"/>
      <c r="JPO720" s="8"/>
      <c r="JPP720" s="8"/>
      <c r="JPQ720" s="8"/>
      <c r="JPR720" s="8"/>
      <c r="JPS720" s="8"/>
      <c r="JPT720" s="8"/>
      <c r="JPU720" s="8"/>
      <c r="JPV720" s="8"/>
      <c r="JPW720" s="8"/>
      <c r="JPX720" s="8"/>
      <c r="JPY720" s="8"/>
      <c r="JPZ720" s="8"/>
      <c r="JQA720" s="8"/>
      <c r="JQB720" s="8"/>
      <c r="JQC720" s="8"/>
      <c r="JQD720" s="8"/>
      <c r="JQE720" s="8"/>
      <c r="JQF720" s="8"/>
      <c r="JQG720" s="8"/>
      <c r="JQH720" s="8"/>
      <c r="JQI720" s="8"/>
      <c r="JQJ720" s="8"/>
      <c r="JQK720" s="8"/>
      <c r="JQL720" s="8"/>
      <c r="JQM720" s="8"/>
      <c r="JQN720" s="8"/>
      <c r="JQO720" s="8"/>
      <c r="JQP720" s="8"/>
      <c r="JQQ720" s="8"/>
      <c r="JQR720" s="8"/>
      <c r="JQS720" s="8"/>
      <c r="JQT720" s="8"/>
      <c r="JQU720" s="8"/>
      <c r="JQV720" s="8"/>
      <c r="JQW720" s="8"/>
      <c r="JQX720" s="8"/>
      <c r="JQY720" s="8"/>
      <c r="JQZ720" s="8"/>
      <c r="JRA720" s="8"/>
      <c r="JRB720" s="8"/>
      <c r="JRC720" s="8"/>
      <c r="JRD720" s="8"/>
      <c r="JRE720" s="8"/>
      <c r="JRF720" s="8"/>
      <c r="JRG720" s="8"/>
      <c r="JRH720" s="8"/>
      <c r="JRI720" s="8"/>
      <c r="JRJ720" s="8"/>
      <c r="JRK720" s="8"/>
      <c r="JRL720" s="8"/>
      <c r="JRM720" s="8"/>
      <c r="JRN720" s="8"/>
      <c r="JRO720" s="8"/>
      <c r="JRP720" s="8"/>
      <c r="JRQ720" s="8"/>
      <c r="JRR720" s="8"/>
      <c r="JRS720" s="8"/>
      <c r="JRT720" s="8"/>
      <c r="JRU720" s="8"/>
      <c r="JRV720" s="8"/>
      <c r="JRW720" s="8"/>
      <c r="JRX720" s="8"/>
      <c r="JRY720" s="8"/>
      <c r="JRZ720" s="8"/>
      <c r="JSA720" s="8"/>
      <c r="JSB720" s="8"/>
      <c r="JSC720" s="8"/>
      <c r="JSD720" s="8"/>
      <c r="JSE720" s="8"/>
      <c r="JSF720" s="8"/>
      <c r="JSG720" s="8"/>
      <c r="JSH720" s="8"/>
      <c r="JSI720" s="8"/>
      <c r="JSJ720" s="8"/>
      <c r="JSK720" s="8"/>
      <c r="JSL720" s="8"/>
      <c r="JSM720" s="8"/>
      <c r="JSN720" s="8"/>
      <c r="JSO720" s="8"/>
      <c r="JSP720" s="8"/>
      <c r="JSQ720" s="8"/>
      <c r="JSR720" s="8"/>
      <c r="JSS720" s="8"/>
      <c r="JST720" s="8"/>
      <c r="JSU720" s="8"/>
      <c r="JSV720" s="8"/>
      <c r="JSW720" s="8"/>
      <c r="JSX720" s="8"/>
      <c r="JSY720" s="8"/>
      <c r="JSZ720" s="8"/>
      <c r="JTA720" s="8"/>
      <c r="JTB720" s="8"/>
      <c r="JTC720" s="8"/>
      <c r="JTD720" s="8"/>
      <c r="JTE720" s="8"/>
      <c r="JTF720" s="8"/>
      <c r="JTG720" s="8"/>
      <c r="JTH720" s="8"/>
      <c r="JTI720" s="8"/>
      <c r="JTJ720" s="8"/>
      <c r="JTK720" s="8"/>
      <c r="JTL720" s="8"/>
      <c r="JTM720" s="8"/>
      <c r="JTN720" s="8"/>
      <c r="JTO720" s="8"/>
      <c r="JTP720" s="8"/>
      <c r="JTQ720" s="8"/>
      <c r="JTR720" s="8"/>
      <c r="JTS720" s="8"/>
      <c r="JTT720" s="8"/>
      <c r="JTU720" s="8"/>
      <c r="JTV720" s="8"/>
      <c r="JTW720" s="8"/>
      <c r="JTX720" s="8"/>
      <c r="JTY720" s="8"/>
      <c r="JTZ720" s="8"/>
      <c r="JUA720" s="8"/>
      <c r="JUB720" s="8"/>
      <c r="JUC720" s="8"/>
      <c r="JUD720" s="8"/>
      <c r="JUE720" s="8"/>
      <c r="JUF720" s="8"/>
      <c r="JUG720" s="8"/>
      <c r="JUH720" s="8"/>
      <c r="JUI720" s="8"/>
      <c r="JUJ720" s="8"/>
      <c r="JUK720" s="8"/>
      <c r="JUL720" s="8"/>
      <c r="JUM720" s="8"/>
      <c r="JUN720" s="8"/>
      <c r="JUO720" s="8"/>
      <c r="JUP720" s="8"/>
      <c r="JUQ720" s="8"/>
      <c r="JUR720" s="8"/>
      <c r="JUS720" s="8"/>
      <c r="JUT720" s="8"/>
      <c r="JUU720" s="8"/>
      <c r="JUV720" s="8"/>
      <c r="JUW720" s="8"/>
      <c r="JUX720" s="8"/>
      <c r="JUY720" s="8"/>
      <c r="JUZ720" s="8"/>
      <c r="JVA720" s="8"/>
      <c r="JVB720" s="8"/>
      <c r="JVC720" s="8"/>
      <c r="JVD720" s="8"/>
      <c r="JVE720" s="8"/>
      <c r="JVF720" s="8"/>
      <c r="JVG720" s="8"/>
      <c r="JVH720" s="8"/>
      <c r="JVI720" s="8"/>
      <c r="JVJ720" s="8"/>
      <c r="JVK720" s="8"/>
      <c r="JVL720" s="8"/>
      <c r="JVM720" s="8"/>
      <c r="JVN720" s="8"/>
      <c r="JVO720" s="8"/>
      <c r="JVP720" s="8"/>
      <c r="JVQ720" s="8"/>
      <c r="JVR720" s="8"/>
      <c r="JVS720" s="8"/>
      <c r="JVT720" s="8"/>
      <c r="JVU720" s="8"/>
      <c r="JVV720" s="8"/>
      <c r="JVW720" s="8"/>
      <c r="JVX720" s="8"/>
      <c r="JVY720" s="8"/>
      <c r="JVZ720" s="8"/>
      <c r="JWA720" s="8"/>
      <c r="JWB720" s="8"/>
      <c r="JWC720" s="8"/>
      <c r="JWD720" s="8"/>
      <c r="JWE720" s="8"/>
      <c r="JWF720" s="8"/>
      <c r="JWG720" s="8"/>
      <c r="JWH720" s="8"/>
      <c r="JWI720" s="8"/>
      <c r="JWJ720" s="8"/>
      <c r="JWK720" s="8"/>
      <c r="JWL720" s="8"/>
      <c r="JWM720" s="8"/>
      <c r="JWN720" s="8"/>
      <c r="JWO720" s="8"/>
      <c r="JWP720" s="8"/>
      <c r="JWQ720" s="8"/>
      <c r="JWR720" s="8"/>
      <c r="JWS720" s="8"/>
      <c r="JWT720" s="8"/>
      <c r="JWU720" s="8"/>
      <c r="JWV720" s="8"/>
      <c r="JWW720" s="8"/>
      <c r="JWX720" s="8"/>
      <c r="JWY720" s="8"/>
      <c r="JWZ720" s="8"/>
      <c r="JXA720" s="8"/>
      <c r="JXB720" s="8"/>
      <c r="JXC720" s="8"/>
      <c r="JXD720" s="8"/>
      <c r="JXE720" s="8"/>
      <c r="JXF720" s="8"/>
      <c r="JXG720" s="8"/>
      <c r="JXH720" s="8"/>
      <c r="JXI720" s="8"/>
      <c r="JXJ720" s="8"/>
      <c r="JXK720" s="8"/>
      <c r="JXL720" s="8"/>
      <c r="JXM720" s="8"/>
      <c r="JXN720" s="8"/>
      <c r="JXO720" s="8"/>
      <c r="JXP720" s="8"/>
      <c r="JXQ720" s="8"/>
      <c r="JXR720" s="8"/>
      <c r="JXS720" s="8"/>
      <c r="JXT720" s="8"/>
      <c r="JXU720" s="8"/>
      <c r="JXV720" s="8"/>
      <c r="JXW720" s="8"/>
      <c r="JXX720" s="8"/>
      <c r="JXY720" s="8"/>
      <c r="JXZ720" s="8"/>
      <c r="JYA720" s="8"/>
      <c r="JYB720" s="8"/>
      <c r="JYC720" s="8"/>
      <c r="JYD720" s="8"/>
      <c r="JYE720" s="8"/>
      <c r="JYF720" s="8"/>
      <c r="JYG720" s="8"/>
      <c r="JYH720" s="8"/>
      <c r="JYI720" s="8"/>
      <c r="JYJ720" s="8"/>
      <c r="JYK720" s="8"/>
      <c r="JYL720" s="8"/>
      <c r="JYM720" s="8"/>
      <c r="JYN720" s="8"/>
      <c r="JYO720" s="8"/>
      <c r="JYP720" s="8"/>
      <c r="JYQ720" s="8"/>
      <c r="JYR720" s="8"/>
      <c r="JYS720" s="8"/>
      <c r="JYT720" s="8"/>
      <c r="JYU720" s="8"/>
      <c r="JYV720" s="8"/>
      <c r="JYW720" s="8"/>
      <c r="JYX720" s="8"/>
      <c r="JYY720" s="8"/>
      <c r="JYZ720" s="8"/>
      <c r="JZA720" s="8"/>
      <c r="JZB720" s="8"/>
      <c r="JZC720" s="8"/>
      <c r="JZD720" s="8"/>
      <c r="JZE720" s="8"/>
      <c r="JZF720" s="8"/>
      <c r="JZG720" s="8"/>
      <c r="JZH720" s="8"/>
      <c r="JZI720" s="8"/>
      <c r="JZJ720" s="8"/>
      <c r="JZK720" s="8"/>
      <c r="JZL720" s="8"/>
      <c r="JZM720" s="8"/>
      <c r="JZN720" s="8"/>
      <c r="JZO720" s="8"/>
      <c r="JZP720" s="8"/>
      <c r="JZQ720" s="8"/>
      <c r="JZR720" s="8"/>
      <c r="JZS720" s="8"/>
      <c r="JZT720" s="8"/>
      <c r="JZU720" s="8"/>
      <c r="JZV720" s="8"/>
      <c r="JZW720" s="8"/>
      <c r="JZX720" s="8"/>
      <c r="JZY720" s="8"/>
      <c r="JZZ720" s="8"/>
      <c r="KAA720" s="8"/>
      <c r="KAB720" s="8"/>
      <c r="KAC720" s="8"/>
      <c r="KAD720" s="8"/>
      <c r="KAE720" s="8"/>
      <c r="KAF720" s="8"/>
      <c r="KAG720" s="8"/>
      <c r="KAH720" s="8"/>
      <c r="KAI720" s="8"/>
      <c r="KAJ720" s="8"/>
      <c r="KAK720" s="8"/>
      <c r="KAL720" s="8"/>
      <c r="KAM720" s="8"/>
      <c r="KAN720" s="8"/>
      <c r="KAO720" s="8"/>
      <c r="KAP720" s="8"/>
      <c r="KAQ720" s="8"/>
      <c r="KAR720" s="8"/>
      <c r="KAS720" s="8"/>
      <c r="KAT720" s="8"/>
      <c r="KAU720" s="8"/>
      <c r="KAV720" s="8"/>
      <c r="KAW720" s="8"/>
      <c r="KAX720" s="8"/>
      <c r="KAY720" s="8"/>
      <c r="KAZ720" s="8"/>
      <c r="KBA720" s="8"/>
      <c r="KBB720" s="8"/>
      <c r="KBC720" s="8"/>
      <c r="KBD720" s="8"/>
      <c r="KBE720" s="8"/>
      <c r="KBF720" s="8"/>
      <c r="KBG720" s="8"/>
      <c r="KBH720" s="8"/>
      <c r="KBI720" s="8"/>
      <c r="KBJ720" s="8"/>
      <c r="KBK720" s="8"/>
      <c r="KBL720" s="8"/>
      <c r="KBM720" s="8"/>
      <c r="KBN720" s="8"/>
      <c r="KBO720" s="8"/>
      <c r="KBP720" s="8"/>
      <c r="KBQ720" s="8"/>
      <c r="KBR720" s="8"/>
      <c r="KBS720" s="8"/>
      <c r="KBT720" s="8"/>
      <c r="KBU720" s="8"/>
      <c r="KBV720" s="8"/>
      <c r="KBW720" s="8"/>
      <c r="KBX720" s="8"/>
      <c r="KBY720" s="8"/>
      <c r="KBZ720" s="8"/>
      <c r="KCA720" s="8"/>
      <c r="KCB720" s="8"/>
      <c r="KCC720" s="8"/>
      <c r="KCD720" s="8"/>
      <c r="KCE720" s="8"/>
      <c r="KCF720" s="8"/>
      <c r="KCG720" s="8"/>
      <c r="KCH720" s="8"/>
      <c r="KCI720" s="8"/>
      <c r="KCJ720" s="8"/>
      <c r="KCK720" s="8"/>
      <c r="KCL720" s="8"/>
      <c r="KCM720" s="8"/>
      <c r="KCN720" s="8"/>
      <c r="KCO720" s="8"/>
      <c r="KCP720" s="8"/>
      <c r="KCQ720" s="8"/>
      <c r="KCR720" s="8"/>
      <c r="KCS720" s="8"/>
      <c r="KCT720" s="8"/>
      <c r="KCU720" s="8"/>
      <c r="KCV720" s="8"/>
      <c r="KCW720" s="8"/>
      <c r="KCX720" s="8"/>
      <c r="KCY720" s="8"/>
      <c r="KCZ720" s="8"/>
      <c r="KDA720" s="8"/>
      <c r="KDB720" s="8"/>
      <c r="KDC720" s="8"/>
      <c r="KDD720" s="8"/>
      <c r="KDE720" s="8"/>
      <c r="KDF720" s="8"/>
      <c r="KDG720" s="8"/>
      <c r="KDH720" s="8"/>
      <c r="KDI720" s="8"/>
      <c r="KDJ720" s="8"/>
      <c r="KDK720" s="8"/>
      <c r="KDL720" s="8"/>
      <c r="KDM720" s="8"/>
      <c r="KDN720" s="8"/>
      <c r="KDO720" s="8"/>
      <c r="KDP720" s="8"/>
      <c r="KDQ720" s="8"/>
      <c r="KDR720" s="8"/>
      <c r="KDS720" s="8"/>
      <c r="KDT720" s="8"/>
      <c r="KDU720" s="8"/>
      <c r="KDV720" s="8"/>
      <c r="KDW720" s="8"/>
      <c r="KDX720" s="8"/>
      <c r="KDY720" s="8"/>
      <c r="KDZ720" s="8"/>
      <c r="KEA720" s="8"/>
      <c r="KEB720" s="8"/>
      <c r="KEC720" s="8"/>
      <c r="KED720" s="8"/>
      <c r="KEE720" s="8"/>
      <c r="KEF720" s="8"/>
      <c r="KEG720" s="8"/>
      <c r="KEH720" s="8"/>
      <c r="KEI720" s="8"/>
      <c r="KEJ720" s="8"/>
      <c r="KEK720" s="8"/>
      <c r="KEL720" s="8"/>
      <c r="KEM720" s="8"/>
      <c r="KEN720" s="8"/>
      <c r="KEO720" s="8"/>
      <c r="KEP720" s="8"/>
      <c r="KEQ720" s="8"/>
      <c r="KER720" s="8"/>
      <c r="KES720" s="8"/>
      <c r="KET720" s="8"/>
      <c r="KEU720" s="8"/>
      <c r="KEV720" s="8"/>
      <c r="KEW720" s="8"/>
      <c r="KEX720" s="8"/>
      <c r="KEY720" s="8"/>
      <c r="KEZ720" s="8"/>
      <c r="KFA720" s="8"/>
      <c r="KFB720" s="8"/>
      <c r="KFC720" s="8"/>
      <c r="KFD720" s="8"/>
      <c r="KFE720" s="8"/>
      <c r="KFF720" s="8"/>
      <c r="KFG720" s="8"/>
      <c r="KFH720" s="8"/>
      <c r="KFI720" s="8"/>
      <c r="KFJ720" s="8"/>
      <c r="KFK720" s="8"/>
      <c r="KFL720" s="8"/>
      <c r="KFM720" s="8"/>
      <c r="KFN720" s="8"/>
      <c r="KFO720" s="8"/>
      <c r="KFP720" s="8"/>
      <c r="KFQ720" s="8"/>
      <c r="KFR720" s="8"/>
      <c r="KFS720" s="8"/>
      <c r="KFT720" s="8"/>
      <c r="KFU720" s="8"/>
      <c r="KFV720" s="8"/>
      <c r="KFW720" s="8"/>
      <c r="KFX720" s="8"/>
      <c r="KFY720" s="8"/>
      <c r="KFZ720" s="8"/>
      <c r="KGA720" s="8"/>
      <c r="KGB720" s="8"/>
      <c r="KGC720" s="8"/>
      <c r="KGD720" s="8"/>
      <c r="KGE720" s="8"/>
      <c r="KGF720" s="8"/>
      <c r="KGG720" s="8"/>
      <c r="KGH720" s="8"/>
      <c r="KGI720" s="8"/>
      <c r="KGJ720" s="8"/>
      <c r="KGK720" s="8"/>
      <c r="KGL720" s="8"/>
      <c r="KGM720" s="8"/>
      <c r="KGN720" s="8"/>
      <c r="KGO720" s="8"/>
      <c r="KGP720" s="8"/>
      <c r="KGQ720" s="8"/>
      <c r="KGR720" s="8"/>
      <c r="KGS720" s="8"/>
      <c r="KGT720" s="8"/>
      <c r="KGU720" s="8"/>
      <c r="KGV720" s="8"/>
      <c r="KGW720" s="8"/>
      <c r="KGX720" s="8"/>
      <c r="KGY720" s="8"/>
      <c r="KGZ720" s="8"/>
      <c r="KHA720" s="8"/>
      <c r="KHB720" s="8"/>
      <c r="KHC720" s="8"/>
      <c r="KHD720" s="8"/>
      <c r="KHE720" s="8"/>
      <c r="KHF720" s="8"/>
      <c r="KHG720" s="8"/>
      <c r="KHH720" s="8"/>
      <c r="KHI720" s="8"/>
      <c r="KHJ720" s="8"/>
      <c r="KHK720" s="8"/>
      <c r="KHL720" s="8"/>
      <c r="KHM720" s="8"/>
      <c r="KHN720" s="8"/>
      <c r="KHO720" s="8"/>
      <c r="KHP720" s="8"/>
      <c r="KHQ720" s="8"/>
      <c r="KHR720" s="8"/>
      <c r="KHS720" s="8"/>
      <c r="KHT720" s="8"/>
      <c r="KHU720" s="8"/>
      <c r="KHV720" s="8"/>
      <c r="KHW720" s="8"/>
      <c r="KHX720" s="8"/>
      <c r="KHY720" s="8"/>
      <c r="KHZ720" s="8"/>
      <c r="KIA720" s="8"/>
      <c r="KIB720" s="8"/>
      <c r="KIC720" s="8"/>
      <c r="KID720" s="8"/>
      <c r="KIE720" s="8"/>
      <c r="KIF720" s="8"/>
      <c r="KIG720" s="8"/>
      <c r="KIH720" s="8"/>
      <c r="KII720" s="8"/>
      <c r="KIJ720" s="8"/>
      <c r="KIK720" s="8"/>
      <c r="KIL720" s="8"/>
      <c r="KIM720" s="8"/>
      <c r="KIN720" s="8"/>
      <c r="KIO720" s="8"/>
      <c r="KIP720" s="8"/>
      <c r="KIQ720" s="8"/>
      <c r="KIR720" s="8"/>
      <c r="KIS720" s="8"/>
      <c r="KIT720" s="8"/>
      <c r="KIU720" s="8"/>
      <c r="KIV720" s="8"/>
      <c r="KIW720" s="8"/>
      <c r="KIX720" s="8"/>
      <c r="KIY720" s="8"/>
      <c r="KIZ720" s="8"/>
      <c r="KJA720" s="8"/>
      <c r="KJB720" s="8"/>
      <c r="KJC720" s="8"/>
      <c r="KJD720" s="8"/>
      <c r="KJE720" s="8"/>
      <c r="KJF720" s="8"/>
      <c r="KJG720" s="8"/>
      <c r="KJH720" s="8"/>
      <c r="KJI720" s="8"/>
      <c r="KJJ720" s="8"/>
      <c r="KJK720" s="8"/>
      <c r="KJL720" s="8"/>
      <c r="KJM720" s="8"/>
      <c r="KJN720" s="8"/>
      <c r="KJO720" s="8"/>
      <c r="KJP720" s="8"/>
      <c r="KJQ720" s="8"/>
      <c r="KJR720" s="8"/>
      <c r="KJS720" s="8"/>
      <c r="KJT720" s="8"/>
      <c r="KJU720" s="8"/>
      <c r="KJV720" s="8"/>
      <c r="KJW720" s="8"/>
      <c r="KJX720" s="8"/>
      <c r="KJY720" s="8"/>
      <c r="KJZ720" s="8"/>
      <c r="KKA720" s="8"/>
      <c r="KKB720" s="8"/>
      <c r="KKC720" s="8"/>
      <c r="KKD720" s="8"/>
      <c r="KKE720" s="8"/>
      <c r="KKF720" s="8"/>
      <c r="KKG720" s="8"/>
      <c r="KKH720" s="8"/>
      <c r="KKI720" s="8"/>
      <c r="KKJ720" s="8"/>
      <c r="KKK720" s="8"/>
      <c r="KKL720" s="8"/>
      <c r="KKM720" s="8"/>
      <c r="KKN720" s="8"/>
      <c r="KKO720" s="8"/>
      <c r="KKP720" s="8"/>
      <c r="KKQ720" s="8"/>
      <c r="KKR720" s="8"/>
      <c r="KKS720" s="8"/>
      <c r="KKT720" s="8"/>
      <c r="KKU720" s="8"/>
      <c r="KKV720" s="8"/>
      <c r="KKW720" s="8"/>
      <c r="KKX720" s="8"/>
      <c r="KKY720" s="8"/>
      <c r="KKZ720" s="8"/>
      <c r="KLA720" s="8"/>
      <c r="KLB720" s="8"/>
      <c r="KLC720" s="8"/>
      <c r="KLD720" s="8"/>
      <c r="KLE720" s="8"/>
      <c r="KLF720" s="8"/>
      <c r="KLG720" s="8"/>
      <c r="KLH720" s="8"/>
      <c r="KLI720" s="8"/>
      <c r="KLJ720" s="8"/>
      <c r="KLK720" s="8"/>
      <c r="KLL720" s="8"/>
      <c r="KLM720" s="8"/>
      <c r="KLN720" s="8"/>
      <c r="KLO720" s="8"/>
      <c r="KLP720" s="8"/>
      <c r="KLQ720" s="8"/>
      <c r="KLR720" s="8"/>
      <c r="KLS720" s="8"/>
      <c r="KLT720" s="8"/>
      <c r="KLU720" s="8"/>
      <c r="KLV720" s="8"/>
      <c r="KLW720" s="8"/>
      <c r="KLX720" s="8"/>
      <c r="KLY720" s="8"/>
      <c r="KLZ720" s="8"/>
      <c r="KMA720" s="8"/>
      <c r="KMB720" s="8"/>
      <c r="KMC720" s="8"/>
      <c r="KMD720" s="8"/>
      <c r="KME720" s="8"/>
      <c r="KMF720" s="8"/>
      <c r="KMG720" s="8"/>
      <c r="KMH720" s="8"/>
      <c r="KMI720" s="8"/>
      <c r="KMJ720" s="8"/>
      <c r="KMK720" s="8"/>
      <c r="KML720" s="8"/>
      <c r="KMM720" s="8"/>
      <c r="KMN720" s="8"/>
      <c r="KMO720" s="8"/>
      <c r="KMP720" s="8"/>
      <c r="KMQ720" s="8"/>
      <c r="KMR720" s="8"/>
      <c r="KMS720" s="8"/>
      <c r="KMT720" s="8"/>
      <c r="KMU720" s="8"/>
      <c r="KMV720" s="8"/>
      <c r="KMW720" s="8"/>
      <c r="KMX720" s="8"/>
      <c r="KMY720" s="8"/>
      <c r="KMZ720" s="8"/>
      <c r="KNA720" s="8"/>
      <c r="KNB720" s="8"/>
      <c r="KNC720" s="8"/>
      <c r="KND720" s="8"/>
      <c r="KNE720" s="8"/>
      <c r="KNF720" s="8"/>
      <c r="KNG720" s="8"/>
      <c r="KNH720" s="8"/>
      <c r="KNI720" s="8"/>
      <c r="KNJ720" s="8"/>
      <c r="KNK720" s="8"/>
      <c r="KNL720" s="8"/>
      <c r="KNM720" s="8"/>
      <c r="KNN720" s="8"/>
      <c r="KNO720" s="8"/>
      <c r="KNP720" s="8"/>
      <c r="KNQ720" s="8"/>
      <c r="KNR720" s="8"/>
      <c r="KNS720" s="8"/>
      <c r="KNT720" s="8"/>
      <c r="KNU720" s="8"/>
      <c r="KNV720" s="8"/>
      <c r="KNW720" s="8"/>
      <c r="KNX720" s="8"/>
      <c r="KNY720" s="8"/>
      <c r="KNZ720" s="8"/>
      <c r="KOA720" s="8"/>
      <c r="KOB720" s="8"/>
      <c r="KOC720" s="8"/>
      <c r="KOD720" s="8"/>
      <c r="KOE720" s="8"/>
      <c r="KOF720" s="8"/>
      <c r="KOG720" s="8"/>
      <c r="KOH720" s="8"/>
      <c r="KOI720" s="8"/>
      <c r="KOJ720" s="8"/>
      <c r="KOK720" s="8"/>
      <c r="KOL720" s="8"/>
      <c r="KOM720" s="8"/>
      <c r="KON720" s="8"/>
      <c r="KOO720" s="8"/>
      <c r="KOP720" s="8"/>
      <c r="KOQ720" s="8"/>
      <c r="KOR720" s="8"/>
      <c r="KOS720" s="8"/>
      <c r="KOT720" s="8"/>
      <c r="KOU720" s="8"/>
      <c r="KOV720" s="8"/>
      <c r="KOW720" s="8"/>
      <c r="KOX720" s="8"/>
      <c r="KOY720" s="8"/>
      <c r="KOZ720" s="8"/>
      <c r="KPA720" s="8"/>
      <c r="KPB720" s="8"/>
      <c r="KPC720" s="8"/>
      <c r="KPD720" s="8"/>
      <c r="KPE720" s="8"/>
      <c r="KPF720" s="8"/>
      <c r="KPG720" s="8"/>
      <c r="KPH720" s="8"/>
      <c r="KPI720" s="8"/>
      <c r="KPJ720" s="8"/>
      <c r="KPK720" s="8"/>
      <c r="KPL720" s="8"/>
      <c r="KPM720" s="8"/>
      <c r="KPN720" s="8"/>
      <c r="KPO720" s="8"/>
      <c r="KPP720" s="8"/>
      <c r="KPQ720" s="8"/>
      <c r="KPR720" s="8"/>
      <c r="KPS720" s="8"/>
      <c r="KPT720" s="8"/>
      <c r="KPU720" s="8"/>
      <c r="KPV720" s="8"/>
      <c r="KPW720" s="8"/>
      <c r="KPX720" s="8"/>
      <c r="KPY720" s="8"/>
      <c r="KPZ720" s="8"/>
      <c r="KQA720" s="8"/>
      <c r="KQB720" s="8"/>
      <c r="KQC720" s="8"/>
      <c r="KQD720" s="8"/>
      <c r="KQE720" s="8"/>
      <c r="KQF720" s="8"/>
      <c r="KQG720" s="8"/>
      <c r="KQH720" s="8"/>
      <c r="KQI720" s="8"/>
      <c r="KQJ720" s="8"/>
      <c r="KQK720" s="8"/>
      <c r="KQL720" s="8"/>
      <c r="KQM720" s="8"/>
      <c r="KQN720" s="8"/>
      <c r="KQO720" s="8"/>
      <c r="KQP720" s="8"/>
      <c r="KQQ720" s="8"/>
      <c r="KQR720" s="8"/>
      <c r="KQS720" s="8"/>
      <c r="KQT720" s="8"/>
      <c r="KQU720" s="8"/>
      <c r="KQV720" s="8"/>
      <c r="KQW720" s="8"/>
      <c r="KQX720" s="8"/>
      <c r="KQY720" s="8"/>
      <c r="KQZ720" s="8"/>
      <c r="KRA720" s="8"/>
      <c r="KRB720" s="8"/>
      <c r="KRC720" s="8"/>
      <c r="KRD720" s="8"/>
      <c r="KRE720" s="8"/>
      <c r="KRF720" s="8"/>
      <c r="KRG720" s="8"/>
      <c r="KRH720" s="8"/>
      <c r="KRI720" s="8"/>
      <c r="KRJ720" s="8"/>
      <c r="KRK720" s="8"/>
      <c r="KRL720" s="8"/>
      <c r="KRM720" s="8"/>
      <c r="KRN720" s="8"/>
      <c r="KRO720" s="8"/>
      <c r="KRP720" s="8"/>
      <c r="KRQ720" s="8"/>
      <c r="KRR720" s="8"/>
      <c r="KRS720" s="8"/>
      <c r="KRT720" s="8"/>
      <c r="KRU720" s="8"/>
      <c r="KRV720" s="8"/>
      <c r="KRW720" s="8"/>
      <c r="KRX720" s="8"/>
      <c r="KRY720" s="8"/>
      <c r="KRZ720" s="8"/>
      <c r="KSA720" s="8"/>
      <c r="KSB720" s="8"/>
      <c r="KSC720" s="8"/>
      <c r="KSD720" s="8"/>
      <c r="KSE720" s="8"/>
      <c r="KSF720" s="8"/>
      <c r="KSG720" s="8"/>
      <c r="KSH720" s="8"/>
      <c r="KSI720" s="8"/>
      <c r="KSJ720" s="8"/>
      <c r="KSK720" s="8"/>
      <c r="KSL720" s="8"/>
      <c r="KSM720" s="8"/>
      <c r="KSN720" s="8"/>
      <c r="KSO720" s="8"/>
      <c r="KSP720" s="8"/>
      <c r="KSQ720" s="8"/>
      <c r="KSR720" s="8"/>
      <c r="KSS720" s="8"/>
      <c r="KST720" s="8"/>
      <c r="KSU720" s="8"/>
      <c r="KSV720" s="8"/>
      <c r="KSW720" s="8"/>
      <c r="KSX720" s="8"/>
      <c r="KSY720" s="8"/>
      <c r="KSZ720" s="8"/>
      <c r="KTA720" s="8"/>
      <c r="KTB720" s="8"/>
      <c r="KTC720" s="8"/>
      <c r="KTD720" s="8"/>
      <c r="KTE720" s="8"/>
      <c r="KTF720" s="8"/>
      <c r="KTG720" s="8"/>
      <c r="KTH720" s="8"/>
      <c r="KTI720" s="8"/>
      <c r="KTJ720" s="8"/>
      <c r="KTK720" s="8"/>
      <c r="KTL720" s="8"/>
      <c r="KTM720" s="8"/>
      <c r="KTN720" s="8"/>
      <c r="KTO720" s="8"/>
      <c r="KTP720" s="8"/>
      <c r="KTQ720" s="8"/>
      <c r="KTR720" s="8"/>
      <c r="KTS720" s="8"/>
      <c r="KTT720" s="8"/>
      <c r="KTU720" s="8"/>
      <c r="KTV720" s="8"/>
      <c r="KTW720" s="8"/>
      <c r="KTX720" s="8"/>
      <c r="KTY720" s="8"/>
      <c r="KTZ720" s="8"/>
      <c r="KUA720" s="8"/>
      <c r="KUB720" s="8"/>
      <c r="KUC720" s="8"/>
      <c r="KUD720" s="8"/>
      <c r="KUE720" s="8"/>
      <c r="KUF720" s="8"/>
      <c r="KUG720" s="8"/>
      <c r="KUH720" s="8"/>
      <c r="KUI720" s="8"/>
      <c r="KUJ720" s="8"/>
      <c r="KUK720" s="8"/>
      <c r="KUL720" s="8"/>
      <c r="KUM720" s="8"/>
      <c r="KUN720" s="8"/>
      <c r="KUO720" s="8"/>
      <c r="KUP720" s="8"/>
      <c r="KUQ720" s="8"/>
      <c r="KUR720" s="8"/>
      <c r="KUS720" s="8"/>
      <c r="KUT720" s="8"/>
      <c r="KUU720" s="8"/>
      <c r="KUV720" s="8"/>
      <c r="KUW720" s="8"/>
      <c r="KUX720" s="8"/>
      <c r="KUY720" s="8"/>
      <c r="KUZ720" s="8"/>
      <c r="KVA720" s="8"/>
      <c r="KVB720" s="8"/>
      <c r="KVC720" s="8"/>
      <c r="KVD720" s="8"/>
      <c r="KVE720" s="8"/>
      <c r="KVF720" s="8"/>
      <c r="KVG720" s="8"/>
      <c r="KVH720" s="8"/>
      <c r="KVI720" s="8"/>
      <c r="KVJ720" s="8"/>
      <c r="KVK720" s="8"/>
      <c r="KVL720" s="8"/>
      <c r="KVM720" s="8"/>
      <c r="KVN720" s="8"/>
      <c r="KVO720" s="8"/>
      <c r="KVP720" s="8"/>
      <c r="KVQ720" s="8"/>
      <c r="KVR720" s="8"/>
      <c r="KVS720" s="8"/>
      <c r="KVT720" s="8"/>
      <c r="KVU720" s="8"/>
      <c r="KVV720" s="8"/>
      <c r="KVW720" s="8"/>
      <c r="KVX720" s="8"/>
      <c r="KVY720" s="8"/>
      <c r="KVZ720" s="8"/>
      <c r="KWA720" s="8"/>
      <c r="KWB720" s="8"/>
      <c r="KWC720" s="8"/>
      <c r="KWD720" s="8"/>
      <c r="KWE720" s="8"/>
      <c r="KWF720" s="8"/>
      <c r="KWG720" s="8"/>
      <c r="KWH720" s="8"/>
      <c r="KWI720" s="8"/>
      <c r="KWJ720" s="8"/>
      <c r="KWK720" s="8"/>
      <c r="KWL720" s="8"/>
      <c r="KWM720" s="8"/>
      <c r="KWN720" s="8"/>
      <c r="KWO720" s="8"/>
      <c r="KWP720" s="8"/>
      <c r="KWQ720" s="8"/>
      <c r="KWR720" s="8"/>
      <c r="KWS720" s="8"/>
      <c r="KWT720" s="8"/>
      <c r="KWU720" s="8"/>
      <c r="KWV720" s="8"/>
      <c r="KWW720" s="8"/>
      <c r="KWX720" s="8"/>
      <c r="KWY720" s="8"/>
      <c r="KWZ720" s="8"/>
      <c r="KXA720" s="8"/>
      <c r="KXB720" s="8"/>
      <c r="KXC720" s="8"/>
      <c r="KXD720" s="8"/>
      <c r="KXE720" s="8"/>
      <c r="KXF720" s="8"/>
      <c r="KXG720" s="8"/>
      <c r="KXH720" s="8"/>
      <c r="KXI720" s="8"/>
      <c r="KXJ720" s="8"/>
      <c r="KXK720" s="8"/>
      <c r="KXL720" s="8"/>
      <c r="KXM720" s="8"/>
      <c r="KXN720" s="8"/>
      <c r="KXO720" s="8"/>
      <c r="KXP720" s="8"/>
      <c r="KXQ720" s="8"/>
      <c r="KXR720" s="8"/>
      <c r="KXS720" s="8"/>
      <c r="KXT720" s="8"/>
      <c r="KXU720" s="8"/>
      <c r="KXV720" s="8"/>
      <c r="KXW720" s="8"/>
      <c r="KXX720" s="8"/>
      <c r="KXY720" s="8"/>
      <c r="KXZ720" s="8"/>
      <c r="KYA720" s="8"/>
      <c r="KYB720" s="8"/>
      <c r="KYC720" s="8"/>
      <c r="KYD720" s="8"/>
      <c r="KYE720" s="8"/>
      <c r="KYF720" s="8"/>
      <c r="KYG720" s="8"/>
      <c r="KYH720" s="8"/>
      <c r="KYI720" s="8"/>
      <c r="KYJ720" s="8"/>
      <c r="KYK720" s="8"/>
      <c r="KYL720" s="8"/>
      <c r="KYM720" s="8"/>
      <c r="KYN720" s="8"/>
      <c r="KYO720" s="8"/>
      <c r="KYP720" s="8"/>
      <c r="KYQ720" s="8"/>
      <c r="KYR720" s="8"/>
      <c r="KYS720" s="8"/>
      <c r="KYT720" s="8"/>
      <c r="KYU720" s="8"/>
      <c r="KYV720" s="8"/>
      <c r="KYW720" s="8"/>
      <c r="KYX720" s="8"/>
      <c r="KYY720" s="8"/>
      <c r="KYZ720" s="8"/>
      <c r="KZA720" s="8"/>
      <c r="KZB720" s="8"/>
      <c r="KZC720" s="8"/>
      <c r="KZD720" s="8"/>
      <c r="KZE720" s="8"/>
      <c r="KZF720" s="8"/>
      <c r="KZG720" s="8"/>
      <c r="KZH720" s="8"/>
      <c r="KZI720" s="8"/>
      <c r="KZJ720" s="8"/>
      <c r="KZK720" s="8"/>
      <c r="KZL720" s="8"/>
      <c r="KZM720" s="8"/>
      <c r="KZN720" s="8"/>
      <c r="KZO720" s="8"/>
      <c r="KZP720" s="8"/>
      <c r="KZQ720" s="8"/>
      <c r="KZR720" s="8"/>
      <c r="KZS720" s="8"/>
      <c r="KZT720" s="8"/>
      <c r="KZU720" s="8"/>
      <c r="KZV720" s="8"/>
      <c r="KZW720" s="8"/>
      <c r="KZX720" s="8"/>
      <c r="KZY720" s="8"/>
      <c r="KZZ720" s="8"/>
      <c r="LAA720" s="8"/>
      <c r="LAB720" s="8"/>
      <c r="LAC720" s="8"/>
      <c r="LAD720" s="8"/>
      <c r="LAE720" s="8"/>
      <c r="LAF720" s="8"/>
      <c r="LAG720" s="8"/>
      <c r="LAH720" s="8"/>
      <c r="LAI720" s="8"/>
      <c r="LAJ720" s="8"/>
      <c r="LAK720" s="8"/>
      <c r="LAL720" s="8"/>
      <c r="LAM720" s="8"/>
      <c r="LAN720" s="8"/>
      <c r="LAO720" s="8"/>
      <c r="LAP720" s="8"/>
      <c r="LAQ720" s="8"/>
      <c r="LAR720" s="8"/>
      <c r="LAS720" s="8"/>
      <c r="LAT720" s="8"/>
      <c r="LAU720" s="8"/>
      <c r="LAV720" s="8"/>
      <c r="LAW720" s="8"/>
      <c r="LAX720" s="8"/>
      <c r="LAY720" s="8"/>
      <c r="LAZ720" s="8"/>
      <c r="LBA720" s="8"/>
      <c r="LBB720" s="8"/>
      <c r="LBC720" s="8"/>
      <c r="LBD720" s="8"/>
      <c r="LBE720" s="8"/>
      <c r="LBF720" s="8"/>
      <c r="LBG720" s="8"/>
      <c r="LBH720" s="8"/>
      <c r="LBI720" s="8"/>
      <c r="LBJ720" s="8"/>
      <c r="LBK720" s="8"/>
      <c r="LBL720" s="8"/>
      <c r="LBM720" s="8"/>
      <c r="LBN720" s="8"/>
      <c r="LBO720" s="8"/>
      <c r="LBP720" s="8"/>
      <c r="LBQ720" s="8"/>
      <c r="LBR720" s="8"/>
      <c r="LBS720" s="8"/>
      <c r="LBT720" s="8"/>
      <c r="LBU720" s="8"/>
      <c r="LBV720" s="8"/>
      <c r="LBW720" s="8"/>
      <c r="LBX720" s="8"/>
      <c r="LBY720" s="8"/>
      <c r="LBZ720" s="8"/>
      <c r="LCA720" s="8"/>
      <c r="LCB720" s="8"/>
      <c r="LCC720" s="8"/>
      <c r="LCD720" s="8"/>
      <c r="LCE720" s="8"/>
      <c r="LCF720" s="8"/>
      <c r="LCG720" s="8"/>
      <c r="LCH720" s="8"/>
      <c r="LCI720" s="8"/>
      <c r="LCJ720" s="8"/>
      <c r="LCK720" s="8"/>
      <c r="LCL720" s="8"/>
      <c r="LCM720" s="8"/>
      <c r="LCN720" s="8"/>
      <c r="LCO720" s="8"/>
      <c r="LCP720" s="8"/>
      <c r="LCQ720" s="8"/>
      <c r="LCR720" s="8"/>
      <c r="LCS720" s="8"/>
      <c r="LCT720" s="8"/>
      <c r="LCU720" s="8"/>
      <c r="LCV720" s="8"/>
      <c r="LCW720" s="8"/>
      <c r="LCX720" s="8"/>
      <c r="LCY720" s="8"/>
      <c r="LCZ720" s="8"/>
      <c r="LDA720" s="8"/>
      <c r="LDB720" s="8"/>
      <c r="LDC720" s="8"/>
      <c r="LDD720" s="8"/>
      <c r="LDE720" s="8"/>
      <c r="LDF720" s="8"/>
      <c r="LDG720" s="8"/>
      <c r="LDH720" s="8"/>
      <c r="LDI720" s="8"/>
      <c r="LDJ720" s="8"/>
      <c r="LDK720" s="8"/>
      <c r="LDL720" s="8"/>
      <c r="LDM720" s="8"/>
      <c r="LDN720" s="8"/>
      <c r="LDO720" s="8"/>
      <c r="LDP720" s="8"/>
      <c r="LDQ720" s="8"/>
      <c r="LDR720" s="8"/>
      <c r="LDS720" s="8"/>
      <c r="LDT720" s="8"/>
      <c r="LDU720" s="8"/>
      <c r="LDV720" s="8"/>
      <c r="LDW720" s="8"/>
      <c r="LDX720" s="8"/>
      <c r="LDY720" s="8"/>
      <c r="LDZ720" s="8"/>
      <c r="LEA720" s="8"/>
      <c r="LEB720" s="8"/>
      <c r="LEC720" s="8"/>
      <c r="LED720" s="8"/>
      <c r="LEE720" s="8"/>
      <c r="LEF720" s="8"/>
      <c r="LEG720" s="8"/>
      <c r="LEH720" s="8"/>
      <c r="LEI720" s="8"/>
      <c r="LEJ720" s="8"/>
      <c r="LEK720" s="8"/>
      <c r="LEL720" s="8"/>
      <c r="LEM720" s="8"/>
      <c r="LEN720" s="8"/>
      <c r="LEO720" s="8"/>
      <c r="LEP720" s="8"/>
      <c r="LEQ720" s="8"/>
      <c r="LER720" s="8"/>
      <c r="LES720" s="8"/>
      <c r="LET720" s="8"/>
      <c r="LEU720" s="8"/>
      <c r="LEV720" s="8"/>
      <c r="LEW720" s="8"/>
      <c r="LEX720" s="8"/>
      <c r="LEY720" s="8"/>
      <c r="LEZ720" s="8"/>
      <c r="LFA720" s="8"/>
      <c r="LFB720" s="8"/>
      <c r="LFC720" s="8"/>
      <c r="LFD720" s="8"/>
      <c r="LFE720" s="8"/>
      <c r="LFF720" s="8"/>
      <c r="LFG720" s="8"/>
      <c r="LFH720" s="8"/>
      <c r="LFI720" s="8"/>
      <c r="LFJ720" s="8"/>
      <c r="LFK720" s="8"/>
      <c r="LFL720" s="8"/>
      <c r="LFM720" s="8"/>
      <c r="LFN720" s="8"/>
      <c r="LFO720" s="8"/>
      <c r="LFP720" s="8"/>
      <c r="LFQ720" s="8"/>
      <c r="LFR720" s="8"/>
      <c r="LFS720" s="8"/>
      <c r="LFT720" s="8"/>
      <c r="LFU720" s="8"/>
      <c r="LFV720" s="8"/>
      <c r="LFW720" s="8"/>
      <c r="LFX720" s="8"/>
      <c r="LFY720" s="8"/>
      <c r="LFZ720" s="8"/>
      <c r="LGA720" s="8"/>
      <c r="LGB720" s="8"/>
      <c r="LGC720" s="8"/>
      <c r="LGD720" s="8"/>
      <c r="LGE720" s="8"/>
      <c r="LGF720" s="8"/>
      <c r="LGG720" s="8"/>
      <c r="LGH720" s="8"/>
      <c r="LGI720" s="8"/>
      <c r="LGJ720" s="8"/>
      <c r="LGK720" s="8"/>
      <c r="LGL720" s="8"/>
      <c r="LGM720" s="8"/>
      <c r="LGN720" s="8"/>
      <c r="LGO720" s="8"/>
      <c r="LGP720" s="8"/>
      <c r="LGQ720" s="8"/>
      <c r="LGR720" s="8"/>
      <c r="LGS720" s="8"/>
      <c r="LGT720" s="8"/>
      <c r="LGU720" s="8"/>
      <c r="LGV720" s="8"/>
      <c r="LGW720" s="8"/>
      <c r="LGX720" s="8"/>
      <c r="LGY720" s="8"/>
      <c r="LGZ720" s="8"/>
      <c r="LHA720" s="8"/>
      <c r="LHB720" s="8"/>
      <c r="LHC720" s="8"/>
      <c r="LHD720" s="8"/>
      <c r="LHE720" s="8"/>
      <c r="LHF720" s="8"/>
      <c r="LHG720" s="8"/>
      <c r="LHH720" s="8"/>
      <c r="LHI720" s="8"/>
      <c r="LHJ720" s="8"/>
      <c r="LHK720" s="8"/>
      <c r="LHL720" s="8"/>
      <c r="LHM720" s="8"/>
      <c r="LHN720" s="8"/>
      <c r="LHO720" s="8"/>
      <c r="LHP720" s="8"/>
      <c r="LHQ720" s="8"/>
      <c r="LHR720" s="8"/>
      <c r="LHS720" s="8"/>
      <c r="LHT720" s="8"/>
      <c r="LHU720" s="8"/>
      <c r="LHV720" s="8"/>
      <c r="LHW720" s="8"/>
      <c r="LHX720" s="8"/>
      <c r="LHY720" s="8"/>
      <c r="LHZ720" s="8"/>
      <c r="LIA720" s="8"/>
      <c r="LIB720" s="8"/>
      <c r="LIC720" s="8"/>
      <c r="LID720" s="8"/>
      <c r="LIE720" s="8"/>
      <c r="LIF720" s="8"/>
      <c r="LIG720" s="8"/>
      <c r="LIH720" s="8"/>
      <c r="LII720" s="8"/>
      <c r="LIJ720" s="8"/>
      <c r="LIK720" s="8"/>
      <c r="LIL720" s="8"/>
      <c r="LIM720" s="8"/>
      <c r="LIN720" s="8"/>
      <c r="LIO720" s="8"/>
      <c r="LIP720" s="8"/>
      <c r="LIQ720" s="8"/>
      <c r="LIR720" s="8"/>
      <c r="LIS720" s="8"/>
      <c r="LIT720" s="8"/>
      <c r="LIU720" s="8"/>
      <c r="LIV720" s="8"/>
      <c r="LIW720" s="8"/>
      <c r="LIX720" s="8"/>
      <c r="LIY720" s="8"/>
      <c r="LIZ720" s="8"/>
      <c r="LJA720" s="8"/>
      <c r="LJB720" s="8"/>
      <c r="LJC720" s="8"/>
      <c r="LJD720" s="8"/>
      <c r="LJE720" s="8"/>
      <c r="LJF720" s="8"/>
      <c r="LJG720" s="8"/>
      <c r="LJH720" s="8"/>
      <c r="LJI720" s="8"/>
      <c r="LJJ720" s="8"/>
      <c r="LJK720" s="8"/>
      <c r="LJL720" s="8"/>
      <c r="LJM720" s="8"/>
      <c r="LJN720" s="8"/>
      <c r="LJO720" s="8"/>
      <c r="LJP720" s="8"/>
      <c r="LJQ720" s="8"/>
      <c r="LJR720" s="8"/>
      <c r="LJS720" s="8"/>
      <c r="LJT720" s="8"/>
      <c r="LJU720" s="8"/>
      <c r="LJV720" s="8"/>
      <c r="LJW720" s="8"/>
      <c r="LJX720" s="8"/>
      <c r="LJY720" s="8"/>
      <c r="LJZ720" s="8"/>
      <c r="LKA720" s="8"/>
      <c r="LKB720" s="8"/>
      <c r="LKC720" s="8"/>
      <c r="LKD720" s="8"/>
      <c r="LKE720" s="8"/>
      <c r="LKF720" s="8"/>
      <c r="LKG720" s="8"/>
      <c r="LKH720" s="8"/>
      <c r="LKI720" s="8"/>
      <c r="LKJ720" s="8"/>
      <c r="LKK720" s="8"/>
      <c r="LKL720" s="8"/>
      <c r="LKM720" s="8"/>
      <c r="LKN720" s="8"/>
      <c r="LKO720" s="8"/>
      <c r="LKP720" s="8"/>
      <c r="LKQ720" s="8"/>
      <c r="LKR720" s="8"/>
      <c r="LKS720" s="8"/>
      <c r="LKT720" s="8"/>
      <c r="LKU720" s="8"/>
      <c r="LKV720" s="8"/>
      <c r="LKW720" s="8"/>
      <c r="LKX720" s="8"/>
      <c r="LKY720" s="8"/>
      <c r="LKZ720" s="8"/>
      <c r="LLA720" s="8"/>
      <c r="LLB720" s="8"/>
      <c r="LLC720" s="8"/>
      <c r="LLD720" s="8"/>
      <c r="LLE720" s="8"/>
      <c r="LLF720" s="8"/>
      <c r="LLG720" s="8"/>
      <c r="LLH720" s="8"/>
      <c r="LLI720" s="8"/>
      <c r="LLJ720" s="8"/>
      <c r="LLK720" s="8"/>
      <c r="LLL720" s="8"/>
      <c r="LLM720" s="8"/>
      <c r="LLN720" s="8"/>
      <c r="LLO720" s="8"/>
      <c r="LLP720" s="8"/>
      <c r="LLQ720" s="8"/>
      <c r="LLR720" s="8"/>
      <c r="LLS720" s="8"/>
      <c r="LLT720" s="8"/>
      <c r="LLU720" s="8"/>
      <c r="LLV720" s="8"/>
      <c r="LLW720" s="8"/>
      <c r="LLX720" s="8"/>
      <c r="LLY720" s="8"/>
      <c r="LLZ720" s="8"/>
      <c r="LMA720" s="8"/>
      <c r="LMB720" s="8"/>
      <c r="LMC720" s="8"/>
      <c r="LMD720" s="8"/>
      <c r="LME720" s="8"/>
      <c r="LMF720" s="8"/>
      <c r="LMG720" s="8"/>
      <c r="LMH720" s="8"/>
      <c r="LMI720" s="8"/>
      <c r="LMJ720" s="8"/>
      <c r="LMK720" s="8"/>
      <c r="LML720" s="8"/>
      <c r="LMM720" s="8"/>
      <c r="LMN720" s="8"/>
      <c r="LMO720" s="8"/>
      <c r="LMP720" s="8"/>
      <c r="LMQ720" s="8"/>
      <c r="LMR720" s="8"/>
      <c r="LMS720" s="8"/>
      <c r="LMT720" s="8"/>
      <c r="LMU720" s="8"/>
      <c r="LMV720" s="8"/>
      <c r="LMW720" s="8"/>
      <c r="LMX720" s="8"/>
      <c r="LMY720" s="8"/>
      <c r="LMZ720" s="8"/>
      <c r="LNA720" s="8"/>
      <c r="LNB720" s="8"/>
      <c r="LNC720" s="8"/>
      <c r="LND720" s="8"/>
      <c r="LNE720" s="8"/>
      <c r="LNF720" s="8"/>
      <c r="LNG720" s="8"/>
      <c r="LNH720" s="8"/>
      <c r="LNI720" s="8"/>
      <c r="LNJ720" s="8"/>
      <c r="LNK720" s="8"/>
      <c r="LNL720" s="8"/>
      <c r="LNM720" s="8"/>
      <c r="LNN720" s="8"/>
      <c r="LNO720" s="8"/>
      <c r="LNP720" s="8"/>
      <c r="LNQ720" s="8"/>
      <c r="LNR720" s="8"/>
      <c r="LNS720" s="8"/>
      <c r="LNT720" s="8"/>
      <c r="LNU720" s="8"/>
      <c r="LNV720" s="8"/>
      <c r="LNW720" s="8"/>
      <c r="LNX720" s="8"/>
      <c r="LNY720" s="8"/>
      <c r="LNZ720" s="8"/>
      <c r="LOA720" s="8"/>
      <c r="LOB720" s="8"/>
      <c r="LOC720" s="8"/>
      <c r="LOD720" s="8"/>
      <c r="LOE720" s="8"/>
      <c r="LOF720" s="8"/>
      <c r="LOG720" s="8"/>
      <c r="LOH720" s="8"/>
      <c r="LOI720" s="8"/>
      <c r="LOJ720" s="8"/>
      <c r="LOK720" s="8"/>
      <c r="LOL720" s="8"/>
      <c r="LOM720" s="8"/>
      <c r="LON720" s="8"/>
      <c r="LOO720" s="8"/>
      <c r="LOP720" s="8"/>
      <c r="LOQ720" s="8"/>
      <c r="LOR720" s="8"/>
      <c r="LOS720" s="8"/>
      <c r="LOT720" s="8"/>
      <c r="LOU720" s="8"/>
      <c r="LOV720" s="8"/>
      <c r="LOW720" s="8"/>
      <c r="LOX720" s="8"/>
      <c r="LOY720" s="8"/>
      <c r="LOZ720" s="8"/>
      <c r="LPA720" s="8"/>
      <c r="LPB720" s="8"/>
      <c r="LPC720" s="8"/>
      <c r="LPD720" s="8"/>
      <c r="LPE720" s="8"/>
      <c r="LPF720" s="8"/>
      <c r="LPG720" s="8"/>
      <c r="LPH720" s="8"/>
      <c r="LPI720" s="8"/>
      <c r="LPJ720" s="8"/>
      <c r="LPK720" s="8"/>
      <c r="LPL720" s="8"/>
      <c r="LPM720" s="8"/>
      <c r="LPN720" s="8"/>
      <c r="LPO720" s="8"/>
      <c r="LPP720" s="8"/>
      <c r="LPQ720" s="8"/>
      <c r="LPR720" s="8"/>
      <c r="LPS720" s="8"/>
      <c r="LPT720" s="8"/>
      <c r="LPU720" s="8"/>
      <c r="LPV720" s="8"/>
      <c r="LPW720" s="8"/>
      <c r="LPX720" s="8"/>
      <c r="LPY720" s="8"/>
      <c r="LPZ720" s="8"/>
      <c r="LQA720" s="8"/>
      <c r="LQB720" s="8"/>
      <c r="LQC720" s="8"/>
      <c r="LQD720" s="8"/>
      <c r="LQE720" s="8"/>
      <c r="LQF720" s="8"/>
      <c r="LQG720" s="8"/>
      <c r="LQH720" s="8"/>
      <c r="LQI720" s="8"/>
      <c r="LQJ720" s="8"/>
      <c r="LQK720" s="8"/>
      <c r="LQL720" s="8"/>
      <c r="LQM720" s="8"/>
      <c r="LQN720" s="8"/>
      <c r="LQO720" s="8"/>
      <c r="LQP720" s="8"/>
      <c r="LQQ720" s="8"/>
      <c r="LQR720" s="8"/>
      <c r="LQS720" s="8"/>
      <c r="LQT720" s="8"/>
      <c r="LQU720" s="8"/>
      <c r="LQV720" s="8"/>
      <c r="LQW720" s="8"/>
      <c r="LQX720" s="8"/>
      <c r="LQY720" s="8"/>
      <c r="LQZ720" s="8"/>
      <c r="LRA720" s="8"/>
      <c r="LRB720" s="8"/>
      <c r="LRC720" s="8"/>
      <c r="LRD720" s="8"/>
      <c r="LRE720" s="8"/>
      <c r="LRF720" s="8"/>
      <c r="LRG720" s="8"/>
      <c r="LRH720" s="8"/>
      <c r="LRI720" s="8"/>
      <c r="LRJ720" s="8"/>
      <c r="LRK720" s="8"/>
      <c r="LRL720" s="8"/>
      <c r="LRM720" s="8"/>
      <c r="LRN720" s="8"/>
      <c r="LRO720" s="8"/>
      <c r="LRP720" s="8"/>
      <c r="LRQ720" s="8"/>
      <c r="LRR720" s="8"/>
      <c r="LRS720" s="8"/>
      <c r="LRT720" s="8"/>
      <c r="LRU720" s="8"/>
      <c r="LRV720" s="8"/>
      <c r="LRW720" s="8"/>
      <c r="LRX720" s="8"/>
      <c r="LRY720" s="8"/>
      <c r="LRZ720" s="8"/>
      <c r="LSA720" s="8"/>
      <c r="LSB720" s="8"/>
      <c r="LSC720" s="8"/>
      <c r="LSD720" s="8"/>
      <c r="LSE720" s="8"/>
      <c r="LSF720" s="8"/>
      <c r="LSG720" s="8"/>
      <c r="LSH720" s="8"/>
      <c r="LSI720" s="8"/>
      <c r="LSJ720" s="8"/>
      <c r="LSK720" s="8"/>
      <c r="LSL720" s="8"/>
      <c r="LSM720" s="8"/>
      <c r="LSN720" s="8"/>
      <c r="LSO720" s="8"/>
      <c r="LSP720" s="8"/>
      <c r="LSQ720" s="8"/>
      <c r="LSR720" s="8"/>
      <c r="LSS720" s="8"/>
      <c r="LST720" s="8"/>
      <c r="LSU720" s="8"/>
      <c r="LSV720" s="8"/>
      <c r="LSW720" s="8"/>
      <c r="LSX720" s="8"/>
      <c r="LSY720" s="8"/>
      <c r="LSZ720" s="8"/>
      <c r="LTA720" s="8"/>
      <c r="LTB720" s="8"/>
      <c r="LTC720" s="8"/>
      <c r="LTD720" s="8"/>
      <c r="LTE720" s="8"/>
      <c r="LTF720" s="8"/>
      <c r="LTG720" s="8"/>
      <c r="LTH720" s="8"/>
      <c r="LTI720" s="8"/>
      <c r="LTJ720" s="8"/>
      <c r="LTK720" s="8"/>
      <c r="LTL720" s="8"/>
      <c r="LTM720" s="8"/>
      <c r="LTN720" s="8"/>
      <c r="LTO720" s="8"/>
      <c r="LTP720" s="8"/>
      <c r="LTQ720" s="8"/>
      <c r="LTR720" s="8"/>
      <c r="LTS720" s="8"/>
      <c r="LTT720" s="8"/>
      <c r="LTU720" s="8"/>
      <c r="LTV720" s="8"/>
      <c r="LTW720" s="8"/>
      <c r="LTX720" s="8"/>
      <c r="LTY720" s="8"/>
      <c r="LTZ720" s="8"/>
      <c r="LUA720" s="8"/>
      <c r="LUB720" s="8"/>
      <c r="LUC720" s="8"/>
      <c r="LUD720" s="8"/>
      <c r="LUE720" s="8"/>
      <c r="LUF720" s="8"/>
      <c r="LUG720" s="8"/>
      <c r="LUH720" s="8"/>
      <c r="LUI720" s="8"/>
      <c r="LUJ720" s="8"/>
      <c r="LUK720" s="8"/>
      <c r="LUL720" s="8"/>
      <c r="LUM720" s="8"/>
      <c r="LUN720" s="8"/>
      <c r="LUO720" s="8"/>
      <c r="LUP720" s="8"/>
      <c r="LUQ720" s="8"/>
      <c r="LUR720" s="8"/>
      <c r="LUS720" s="8"/>
      <c r="LUT720" s="8"/>
      <c r="LUU720" s="8"/>
      <c r="LUV720" s="8"/>
      <c r="LUW720" s="8"/>
      <c r="LUX720" s="8"/>
      <c r="LUY720" s="8"/>
      <c r="LUZ720" s="8"/>
      <c r="LVA720" s="8"/>
      <c r="LVB720" s="8"/>
      <c r="LVC720" s="8"/>
      <c r="LVD720" s="8"/>
      <c r="LVE720" s="8"/>
      <c r="LVF720" s="8"/>
      <c r="LVG720" s="8"/>
      <c r="LVH720" s="8"/>
      <c r="LVI720" s="8"/>
      <c r="LVJ720" s="8"/>
      <c r="LVK720" s="8"/>
      <c r="LVL720" s="8"/>
      <c r="LVM720" s="8"/>
      <c r="LVN720" s="8"/>
      <c r="LVO720" s="8"/>
      <c r="LVP720" s="8"/>
      <c r="LVQ720" s="8"/>
      <c r="LVR720" s="8"/>
      <c r="LVS720" s="8"/>
      <c r="LVT720" s="8"/>
      <c r="LVU720" s="8"/>
      <c r="LVV720" s="8"/>
      <c r="LVW720" s="8"/>
      <c r="LVX720" s="8"/>
      <c r="LVY720" s="8"/>
      <c r="LVZ720" s="8"/>
      <c r="LWA720" s="8"/>
      <c r="LWB720" s="8"/>
      <c r="LWC720" s="8"/>
      <c r="LWD720" s="8"/>
      <c r="LWE720" s="8"/>
      <c r="LWF720" s="8"/>
      <c r="LWG720" s="8"/>
      <c r="LWH720" s="8"/>
      <c r="LWI720" s="8"/>
      <c r="LWJ720" s="8"/>
      <c r="LWK720" s="8"/>
      <c r="LWL720" s="8"/>
      <c r="LWM720" s="8"/>
      <c r="LWN720" s="8"/>
      <c r="LWO720" s="8"/>
      <c r="LWP720" s="8"/>
      <c r="LWQ720" s="8"/>
      <c r="LWR720" s="8"/>
      <c r="LWS720" s="8"/>
      <c r="LWT720" s="8"/>
      <c r="LWU720" s="8"/>
      <c r="LWV720" s="8"/>
      <c r="LWW720" s="8"/>
      <c r="LWX720" s="8"/>
      <c r="LWY720" s="8"/>
      <c r="LWZ720" s="8"/>
      <c r="LXA720" s="8"/>
      <c r="LXB720" s="8"/>
      <c r="LXC720" s="8"/>
      <c r="LXD720" s="8"/>
      <c r="LXE720" s="8"/>
      <c r="LXF720" s="8"/>
      <c r="LXG720" s="8"/>
      <c r="LXH720" s="8"/>
      <c r="LXI720" s="8"/>
      <c r="LXJ720" s="8"/>
      <c r="LXK720" s="8"/>
      <c r="LXL720" s="8"/>
      <c r="LXM720" s="8"/>
      <c r="LXN720" s="8"/>
      <c r="LXO720" s="8"/>
      <c r="LXP720" s="8"/>
      <c r="LXQ720" s="8"/>
      <c r="LXR720" s="8"/>
      <c r="LXS720" s="8"/>
      <c r="LXT720" s="8"/>
      <c r="LXU720" s="8"/>
      <c r="LXV720" s="8"/>
      <c r="LXW720" s="8"/>
      <c r="LXX720" s="8"/>
      <c r="LXY720" s="8"/>
      <c r="LXZ720" s="8"/>
      <c r="LYA720" s="8"/>
      <c r="LYB720" s="8"/>
      <c r="LYC720" s="8"/>
      <c r="LYD720" s="8"/>
      <c r="LYE720" s="8"/>
      <c r="LYF720" s="8"/>
      <c r="LYG720" s="8"/>
      <c r="LYH720" s="8"/>
      <c r="LYI720" s="8"/>
      <c r="LYJ720" s="8"/>
      <c r="LYK720" s="8"/>
      <c r="LYL720" s="8"/>
      <c r="LYM720" s="8"/>
      <c r="LYN720" s="8"/>
      <c r="LYO720" s="8"/>
      <c r="LYP720" s="8"/>
      <c r="LYQ720" s="8"/>
      <c r="LYR720" s="8"/>
      <c r="LYS720" s="8"/>
      <c r="LYT720" s="8"/>
      <c r="LYU720" s="8"/>
      <c r="LYV720" s="8"/>
      <c r="LYW720" s="8"/>
      <c r="LYX720" s="8"/>
      <c r="LYY720" s="8"/>
      <c r="LYZ720" s="8"/>
      <c r="LZA720" s="8"/>
      <c r="LZB720" s="8"/>
      <c r="LZC720" s="8"/>
      <c r="LZD720" s="8"/>
      <c r="LZE720" s="8"/>
      <c r="LZF720" s="8"/>
      <c r="LZG720" s="8"/>
      <c r="LZH720" s="8"/>
      <c r="LZI720" s="8"/>
      <c r="LZJ720" s="8"/>
      <c r="LZK720" s="8"/>
      <c r="LZL720" s="8"/>
      <c r="LZM720" s="8"/>
      <c r="LZN720" s="8"/>
      <c r="LZO720" s="8"/>
      <c r="LZP720" s="8"/>
      <c r="LZQ720" s="8"/>
      <c r="LZR720" s="8"/>
      <c r="LZS720" s="8"/>
      <c r="LZT720" s="8"/>
      <c r="LZU720" s="8"/>
      <c r="LZV720" s="8"/>
      <c r="LZW720" s="8"/>
      <c r="LZX720" s="8"/>
      <c r="LZY720" s="8"/>
      <c r="LZZ720" s="8"/>
      <c r="MAA720" s="8"/>
      <c r="MAB720" s="8"/>
      <c r="MAC720" s="8"/>
      <c r="MAD720" s="8"/>
      <c r="MAE720" s="8"/>
      <c r="MAF720" s="8"/>
      <c r="MAG720" s="8"/>
      <c r="MAH720" s="8"/>
      <c r="MAI720" s="8"/>
      <c r="MAJ720" s="8"/>
      <c r="MAK720" s="8"/>
      <c r="MAL720" s="8"/>
      <c r="MAM720" s="8"/>
      <c r="MAN720" s="8"/>
      <c r="MAO720" s="8"/>
      <c r="MAP720" s="8"/>
      <c r="MAQ720" s="8"/>
      <c r="MAR720" s="8"/>
      <c r="MAS720" s="8"/>
      <c r="MAT720" s="8"/>
      <c r="MAU720" s="8"/>
      <c r="MAV720" s="8"/>
      <c r="MAW720" s="8"/>
      <c r="MAX720" s="8"/>
      <c r="MAY720" s="8"/>
      <c r="MAZ720" s="8"/>
      <c r="MBA720" s="8"/>
      <c r="MBB720" s="8"/>
      <c r="MBC720" s="8"/>
      <c r="MBD720" s="8"/>
      <c r="MBE720" s="8"/>
      <c r="MBF720" s="8"/>
      <c r="MBG720" s="8"/>
      <c r="MBH720" s="8"/>
      <c r="MBI720" s="8"/>
      <c r="MBJ720" s="8"/>
      <c r="MBK720" s="8"/>
      <c r="MBL720" s="8"/>
      <c r="MBM720" s="8"/>
      <c r="MBN720" s="8"/>
      <c r="MBO720" s="8"/>
      <c r="MBP720" s="8"/>
      <c r="MBQ720" s="8"/>
      <c r="MBR720" s="8"/>
      <c r="MBS720" s="8"/>
      <c r="MBT720" s="8"/>
      <c r="MBU720" s="8"/>
      <c r="MBV720" s="8"/>
      <c r="MBW720" s="8"/>
      <c r="MBX720" s="8"/>
      <c r="MBY720" s="8"/>
      <c r="MBZ720" s="8"/>
      <c r="MCA720" s="8"/>
      <c r="MCB720" s="8"/>
      <c r="MCC720" s="8"/>
      <c r="MCD720" s="8"/>
      <c r="MCE720" s="8"/>
      <c r="MCF720" s="8"/>
      <c r="MCG720" s="8"/>
      <c r="MCH720" s="8"/>
      <c r="MCI720" s="8"/>
      <c r="MCJ720" s="8"/>
      <c r="MCK720" s="8"/>
      <c r="MCL720" s="8"/>
      <c r="MCM720" s="8"/>
      <c r="MCN720" s="8"/>
      <c r="MCO720" s="8"/>
      <c r="MCP720" s="8"/>
      <c r="MCQ720" s="8"/>
      <c r="MCR720" s="8"/>
      <c r="MCS720" s="8"/>
      <c r="MCT720" s="8"/>
      <c r="MCU720" s="8"/>
      <c r="MCV720" s="8"/>
      <c r="MCW720" s="8"/>
      <c r="MCX720" s="8"/>
      <c r="MCY720" s="8"/>
      <c r="MCZ720" s="8"/>
      <c r="MDA720" s="8"/>
      <c r="MDB720" s="8"/>
      <c r="MDC720" s="8"/>
      <c r="MDD720" s="8"/>
      <c r="MDE720" s="8"/>
      <c r="MDF720" s="8"/>
      <c r="MDG720" s="8"/>
      <c r="MDH720" s="8"/>
      <c r="MDI720" s="8"/>
      <c r="MDJ720" s="8"/>
      <c r="MDK720" s="8"/>
      <c r="MDL720" s="8"/>
      <c r="MDM720" s="8"/>
      <c r="MDN720" s="8"/>
      <c r="MDO720" s="8"/>
      <c r="MDP720" s="8"/>
      <c r="MDQ720" s="8"/>
      <c r="MDR720" s="8"/>
      <c r="MDS720" s="8"/>
      <c r="MDT720" s="8"/>
      <c r="MDU720" s="8"/>
      <c r="MDV720" s="8"/>
      <c r="MDW720" s="8"/>
      <c r="MDX720" s="8"/>
      <c r="MDY720" s="8"/>
      <c r="MDZ720" s="8"/>
      <c r="MEA720" s="8"/>
      <c r="MEB720" s="8"/>
      <c r="MEC720" s="8"/>
      <c r="MED720" s="8"/>
      <c r="MEE720" s="8"/>
      <c r="MEF720" s="8"/>
      <c r="MEG720" s="8"/>
      <c r="MEH720" s="8"/>
      <c r="MEI720" s="8"/>
      <c r="MEJ720" s="8"/>
      <c r="MEK720" s="8"/>
      <c r="MEL720" s="8"/>
      <c r="MEM720" s="8"/>
      <c r="MEN720" s="8"/>
      <c r="MEO720" s="8"/>
      <c r="MEP720" s="8"/>
      <c r="MEQ720" s="8"/>
      <c r="MER720" s="8"/>
      <c r="MES720" s="8"/>
      <c r="MET720" s="8"/>
      <c r="MEU720" s="8"/>
      <c r="MEV720" s="8"/>
      <c r="MEW720" s="8"/>
      <c r="MEX720" s="8"/>
      <c r="MEY720" s="8"/>
      <c r="MEZ720" s="8"/>
      <c r="MFA720" s="8"/>
      <c r="MFB720" s="8"/>
      <c r="MFC720" s="8"/>
      <c r="MFD720" s="8"/>
      <c r="MFE720" s="8"/>
      <c r="MFF720" s="8"/>
      <c r="MFG720" s="8"/>
      <c r="MFH720" s="8"/>
      <c r="MFI720" s="8"/>
      <c r="MFJ720" s="8"/>
      <c r="MFK720" s="8"/>
      <c r="MFL720" s="8"/>
      <c r="MFM720" s="8"/>
      <c r="MFN720" s="8"/>
      <c r="MFO720" s="8"/>
      <c r="MFP720" s="8"/>
      <c r="MFQ720" s="8"/>
      <c r="MFR720" s="8"/>
      <c r="MFS720" s="8"/>
      <c r="MFT720" s="8"/>
      <c r="MFU720" s="8"/>
      <c r="MFV720" s="8"/>
      <c r="MFW720" s="8"/>
      <c r="MFX720" s="8"/>
      <c r="MFY720" s="8"/>
      <c r="MFZ720" s="8"/>
      <c r="MGA720" s="8"/>
      <c r="MGB720" s="8"/>
      <c r="MGC720" s="8"/>
      <c r="MGD720" s="8"/>
      <c r="MGE720" s="8"/>
      <c r="MGF720" s="8"/>
      <c r="MGG720" s="8"/>
      <c r="MGH720" s="8"/>
      <c r="MGI720" s="8"/>
      <c r="MGJ720" s="8"/>
      <c r="MGK720" s="8"/>
      <c r="MGL720" s="8"/>
      <c r="MGM720" s="8"/>
      <c r="MGN720" s="8"/>
      <c r="MGO720" s="8"/>
      <c r="MGP720" s="8"/>
      <c r="MGQ720" s="8"/>
      <c r="MGR720" s="8"/>
      <c r="MGS720" s="8"/>
      <c r="MGT720" s="8"/>
      <c r="MGU720" s="8"/>
      <c r="MGV720" s="8"/>
      <c r="MGW720" s="8"/>
      <c r="MGX720" s="8"/>
      <c r="MGY720" s="8"/>
      <c r="MGZ720" s="8"/>
      <c r="MHA720" s="8"/>
      <c r="MHB720" s="8"/>
      <c r="MHC720" s="8"/>
      <c r="MHD720" s="8"/>
      <c r="MHE720" s="8"/>
      <c r="MHF720" s="8"/>
      <c r="MHG720" s="8"/>
      <c r="MHH720" s="8"/>
      <c r="MHI720" s="8"/>
      <c r="MHJ720" s="8"/>
      <c r="MHK720" s="8"/>
      <c r="MHL720" s="8"/>
      <c r="MHM720" s="8"/>
      <c r="MHN720" s="8"/>
      <c r="MHO720" s="8"/>
      <c r="MHP720" s="8"/>
      <c r="MHQ720" s="8"/>
      <c r="MHR720" s="8"/>
      <c r="MHS720" s="8"/>
      <c r="MHT720" s="8"/>
      <c r="MHU720" s="8"/>
      <c r="MHV720" s="8"/>
      <c r="MHW720" s="8"/>
      <c r="MHX720" s="8"/>
      <c r="MHY720" s="8"/>
      <c r="MHZ720" s="8"/>
      <c r="MIA720" s="8"/>
      <c r="MIB720" s="8"/>
      <c r="MIC720" s="8"/>
      <c r="MID720" s="8"/>
      <c r="MIE720" s="8"/>
      <c r="MIF720" s="8"/>
      <c r="MIG720" s="8"/>
      <c r="MIH720" s="8"/>
      <c r="MII720" s="8"/>
      <c r="MIJ720" s="8"/>
      <c r="MIK720" s="8"/>
      <c r="MIL720" s="8"/>
      <c r="MIM720" s="8"/>
      <c r="MIN720" s="8"/>
      <c r="MIO720" s="8"/>
      <c r="MIP720" s="8"/>
      <c r="MIQ720" s="8"/>
      <c r="MIR720" s="8"/>
      <c r="MIS720" s="8"/>
      <c r="MIT720" s="8"/>
      <c r="MIU720" s="8"/>
      <c r="MIV720" s="8"/>
      <c r="MIW720" s="8"/>
      <c r="MIX720" s="8"/>
      <c r="MIY720" s="8"/>
      <c r="MIZ720" s="8"/>
      <c r="MJA720" s="8"/>
      <c r="MJB720" s="8"/>
      <c r="MJC720" s="8"/>
      <c r="MJD720" s="8"/>
      <c r="MJE720" s="8"/>
      <c r="MJF720" s="8"/>
      <c r="MJG720" s="8"/>
      <c r="MJH720" s="8"/>
      <c r="MJI720" s="8"/>
      <c r="MJJ720" s="8"/>
      <c r="MJK720" s="8"/>
      <c r="MJL720" s="8"/>
      <c r="MJM720" s="8"/>
      <c r="MJN720" s="8"/>
      <c r="MJO720" s="8"/>
      <c r="MJP720" s="8"/>
      <c r="MJQ720" s="8"/>
      <c r="MJR720" s="8"/>
      <c r="MJS720" s="8"/>
      <c r="MJT720" s="8"/>
      <c r="MJU720" s="8"/>
      <c r="MJV720" s="8"/>
      <c r="MJW720" s="8"/>
      <c r="MJX720" s="8"/>
      <c r="MJY720" s="8"/>
      <c r="MJZ720" s="8"/>
      <c r="MKA720" s="8"/>
      <c r="MKB720" s="8"/>
      <c r="MKC720" s="8"/>
      <c r="MKD720" s="8"/>
      <c r="MKE720" s="8"/>
      <c r="MKF720" s="8"/>
      <c r="MKG720" s="8"/>
      <c r="MKH720" s="8"/>
      <c r="MKI720" s="8"/>
      <c r="MKJ720" s="8"/>
      <c r="MKK720" s="8"/>
      <c r="MKL720" s="8"/>
      <c r="MKM720" s="8"/>
      <c r="MKN720" s="8"/>
      <c r="MKO720" s="8"/>
      <c r="MKP720" s="8"/>
      <c r="MKQ720" s="8"/>
      <c r="MKR720" s="8"/>
      <c r="MKS720" s="8"/>
      <c r="MKT720" s="8"/>
      <c r="MKU720" s="8"/>
      <c r="MKV720" s="8"/>
      <c r="MKW720" s="8"/>
      <c r="MKX720" s="8"/>
      <c r="MKY720" s="8"/>
      <c r="MKZ720" s="8"/>
      <c r="MLA720" s="8"/>
      <c r="MLB720" s="8"/>
      <c r="MLC720" s="8"/>
      <c r="MLD720" s="8"/>
      <c r="MLE720" s="8"/>
      <c r="MLF720" s="8"/>
      <c r="MLG720" s="8"/>
      <c r="MLH720" s="8"/>
      <c r="MLI720" s="8"/>
      <c r="MLJ720" s="8"/>
      <c r="MLK720" s="8"/>
      <c r="MLL720" s="8"/>
      <c r="MLM720" s="8"/>
      <c r="MLN720" s="8"/>
      <c r="MLO720" s="8"/>
      <c r="MLP720" s="8"/>
      <c r="MLQ720" s="8"/>
      <c r="MLR720" s="8"/>
      <c r="MLS720" s="8"/>
      <c r="MLT720" s="8"/>
      <c r="MLU720" s="8"/>
      <c r="MLV720" s="8"/>
      <c r="MLW720" s="8"/>
      <c r="MLX720" s="8"/>
      <c r="MLY720" s="8"/>
      <c r="MLZ720" s="8"/>
      <c r="MMA720" s="8"/>
      <c r="MMB720" s="8"/>
      <c r="MMC720" s="8"/>
      <c r="MMD720" s="8"/>
      <c r="MME720" s="8"/>
      <c r="MMF720" s="8"/>
      <c r="MMG720" s="8"/>
      <c r="MMH720" s="8"/>
      <c r="MMI720" s="8"/>
      <c r="MMJ720" s="8"/>
      <c r="MMK720" s="8"/>
      <c r="MML720" s="8"/>
      <c r="MMM720" s="8"/>
      <c r="MMN720" s="8"/>
      <c r="MMO720" s="8"/>
      <c r="MMP720" s="8"/>
      <c r="MMQ720" s="8"/>
      <c r="MMR720" s="8"/>
      <c r="MMS720" s="8"/>
      <c r="MMT720" s="8"/>
      <c r="MMU720" s="8"/>
      <c r="MMV720" s="8"/>
      <c r="MMW720" s="8"/>
      <c r="MMX720" s="8"/>
      <c r="MMY720" s="8"/>
      <c r="MMZ720" s="8"/>
      <c r="MNA720" s="8"/>
      <c r="MNB720" s="8"/>
      <c r="MNC720" s="8"/>
      <c r="MND720" s="8"/>
      <c r="MNE720" s="8"/>
      <c r="MNF720" s="8"/>
      <c r="MNG720" s="8"/>
      <c r="MNH720" s="8"/>
      <c r="MNI720" s="8"/>
      <c r="MNJ720" s="8"/>
      <c r="MNK720" s="8"/>
      <c r="MNL720" s="8"/>
      <c r="MNM720" s="8"/>
      <c r="MNN720" s="8"/>
      <c r="MNO720" s="8"/>
      <c r="MNP720" s="8"/>
      <c r="MNQ720" s="8"/>
      <c r="MNR720" s="8"/>
      <c r="MNS720" s="8"/>
      <c r="MNT720" s="8"/>
      <c r="MNU720" s="8"/>
      <c r="MNV720" s="8"/>
      <c r="MNW720" s="8"/>
      <c r="MNX720" s="8"/>
      <c r="MNY720" s="8"/>
      <c r="MNZ720" s="8"/>
      <c r="MOA720" s="8"/>
      <c r="MOB720" s="8"/>
      <c r="MOC720" s="8"/>
      <c r="MOD720" s="8"/>
      <c r="MOE720" s="8"/>
      <c r="MOF720" s="8"/>
      <c r="MOG720" s="8"/>
      <c r="MOH720" s="8"/>
      <c r="MOI720" s="8"/>
      <c r="MOJ720" s="8"/>
      <c r="MOK720" s="8"/>
      <c r="MOL720" s="8"/>
      <c r="MOM720" s="8"/>
      <c r="MON720" s="8"/>
      <c r="MOO720" s="8"/>
      <c r="MOP720" s="8"/>
      <c r="MOQ720" s="8"/>
      <c r="MOR720" s="8"/>
      <c r="MOS720" s="8"/>
      <c r="MOT720" s="8"/>
      <c r="MOU720" s="8"/>
      <c r="MOV720" s="8"/>
      <c r="MOW720" s="8"/>
      <c r="MOX720" s="8"/>
      <c r="MOY720" s="8"/>
      <c r="MOZ720" s="8"/>
      <c r="MPA720" s="8"/>
      <c r="MPB720" s="8"/>
      <c r="MPC720" s="8"/>
      <c r="MPD720" s="8"/>
      <c r="MPE720" s="8"/>
      <c r="MPF720" s="8"/>
      <c r="MPG720" s="8"/>
      <c r="MPH720" s="8"/>
      <c r="MPI720" s="8"/>
      <c r="MPJ720" s="8"/>
      <c r="MPK720" s="8"/>
      <c r="MPL720" s="8"/>
      <c r="MPM720" s="8"/>
      <c r="MPN720" s="8"/>
      <c r="MPO720" s="8"/>
      <c r="MPP720" s="8"/>
      <c r="MPQ720" s="8"/>
      <c r="MPR720" s="8"/>
      <c r="MPS720" s="8"/>
      <c r="MPT720" s="8"/>
      <c r="MPU720" s="8"/>
      <c r="MPV720" s="8"/>
      <c r="MPW720" s="8"/>
      <c r="MPX720" s="8"/>
      <c r="MPY720" s="8"/>
      <c r="MPZ720" s="8"/>
      <c r="MQA720" s="8"/>
      <c r="MQB720" s="8"/>
      <c r="MQC720" s="8"/>
      <c r="MQD720" s="8"/>
      <c r="MQE720" s="8"/>
      <c r="MQF720" s="8"/>
      <c r="MQG720" s="8"/>
      <c r="MQH720" s="8"/>
      <c r="MQI720" s="8"/>
      <c r="MQJ720" s="8"/>
      <c r="MQK720" s="8"/>
      <c r="MQL720" s="8"/>
      <c r="MQM720" s="8"/>
      <c r="MQN720" s="8"/>
      <c r="MQO720" s="8"/>
      <c r="MQP720" s="8"/>
      <c r="MQQ720" s="8"/>
      <c r="MQR720" s="8"/>
      <c r="MQS720" s="8"/>
      <c r="MQT720" s="8"/>
      <c r="MQU720" s="8"/>
      <c r="MQV720" s="8"/>
      <c r="MQW720" s="8"/>
      <c r="MQX720" s="8"/>
      <c r="MQY720" s="8"/>
      <c r="MQZ720" s="8"/>
      <c r="MRA720" s="8"/>
      <c r="MRB720" s="8"/>
      <c r="MRC720" s="8"/>
      <c r="MRD720" s="8"/>
      <c r="MRE720" s="8"/>
      <c r="MRF720" s="8"/>
      <c r="MRG720" s="8"/>
      <c r="MRH720" s="8"/>
      <c r="MRI720" s="8"/>
      <c r="MRJ720" s="8"/>
      <c r="MRK720" s="8"/>
      <c r="MRL720" s="8"/>
      <c r="MRM720" s="8"/>
      <c r="MRN720" s="8"/>
      <c r="MRO720" s="8"/>
      <c r="MRP720" s="8"/>
      <c r="MRQ720" s="8"/>
      <c r="MRR720" s="8"/>
      <c r="MRS720" s="8"/>
      <c r="MRT720" s="8"/>
      <c r="MRU720" s="8"/>
      <c r="MRV720" s="8"/>
      <c r="MRW720" s="8"/>
      <c r="MRX720" s="8"/>
      <c r="MRY720" s="8"/>
      <c r="MRZ720" s="8"/>
      <c r="MSA720" s="8"/>
      <c r="MSB720" s="8"/>
      <c r="MSC720" s="8"/>
      <c r="MSD720" s="8"/>
      <c r="MSE720" s="8"/>
      <c r="MSF720" s="8"/>
      <c r="MSG720" s="8"/>
      <c r="MSH720" s="8"/>
      <c r="MSI720" s="8"/>
      <c r="MSJ720" s="8"/>
      <c r="MSK720" s="8"/>
      <c r="MSL720" s="8"/>
      <c r="MSM720" s="8"/>
      <c r="MSN720" s="8"/>
      <c r="MSO720" s="8"/>
      <c r="MSP720" s="8"/>
      <c r="MSQ720" s="8"/>
      <c r="MSR720" s="8"/>
      <c r="MSS720" s="8"/>
      <c r="MST720" s="8"/>
      <c r="MSU720" s="8"/>
      <c r="MSV720" s="8"/>
      <c r="MSW720" s="8"/>
      <c r="MSX720" s="8"/>
      <c r="MSY720" s="8"/>
      <c r="MSZ720" s="8"/>
      <c r="MTA720" s="8"/>
      <c r="MTB720" s="8"/>
      <c r="MTC720" s="8"/>
      <c r="MTD720" s="8"/>
      <c r="MTE720" s="8"/>
      <c r="MTF720" s="8"/>
      <c r="MTG720" s="8"/>
      <c r="MTH720" s="8"/>
      <c r="MTI720" s="8"/>
      <c r="MTJ720" s="8"/>
      <c r="MTK720" s="8"/>
      <c r="MTL720" s="8"/>
      <c r="MTM720" s="8"/>
      <c r="MTN720" s="8"/>
      <c r="MTO720" s="8"/>
      <c r="MTP720" s="8"/>
      <c r="MTQ720" s="8"/>
      <c r="MTR720" s="8"/>
      <c r="MTS720" s="8"/>
      <c r="MTT720" s="8"/>
      <c r="MTU720" s="8"/>
      <c r="MTV720" s="8"/>
      <c r="MTW720" s="8"/>
      <c r="MTX720" s="8"/>
      <c r="MTY720" s="8"/>
      <c r="MTZ720" s="8"/>
      <c r="MUA720" s="8"/>
      <c r="MUB720" s="8"/>
      <c r="MUC720" s="8"/>
      <c r="MUD720" s="8"/>
      <c r="MUE720" s="8"/>
      <c r="MUF720" s="8"/>
      <c r="MUG720" s="8"/>
      <c r="MUH720" s="8"/>
      <c r="MUI720" s="8"/>
      <c r="MUJ720" s="8"/>
      <c r="MUK720" s="8"/>
      <c r="MUL720" s="8"/>
      <c r="MUM720" s="8"/>
      <c r="MUN720" s="8"/>
      <c r="MUO720" s="8"/>
      <c r="MUP720" s="8"/>
      <c r="MUQ720" s="8"/>
      <c r="MUR720" s="8"/>
      <c r="MUS720" s="8"/>
      <c r="MUT720" s="8"/>
      <c r="MUU720" s="8"/>
      <c r="MUV720" s="8"/>
      <c r="MUW720" s="8"/>
      <c r="MUX720" s="8"/>
      <c r="MUY720" s="8"/>
      <c r="MUZ720" s="8"/>
      <c r="MVA720" s="8"/>
      <c r="MVB720" s="8"/>
      <c r="MVC720" s="8"/>
      <c r="MVD720" s="8"/>
      <c r="MVE720" s="8"/>
      <c r="MVF720" s="8"/>
      <c r="MVG720" s="8"/>
      <c r="MVH720" s="8"/>
      <c r="MVI720" s="8"/>
      <c r="MVJ720" s="8"/>
      <c r="MVK720" s="8"/>
      <c r="MVL720" s="8"/>
      <c r="MVM720" s="8"/>
      <c r="MVN720" s="8"/>
      <c r="MVO720" s="8"/>
      <c r="MVP720" s="8"/>
      <c r="MVQ720" s="8"/>
      <c r="MVR720" s="8"/>
      <c r="MVS720" s="8"/>
      <c r="MVT720" s="8"/>
      <c r="MVU720" s="8"/>
      <c r="MVV720" s="8"/>
      <c r="MVW720" s="8"/>
      <c r="MVX720" s="8"/>
      <c r="MVY720" s="8"/>
      <c r="MVZ720" s="8"/>
      <c r="MWA720" s="8"/>
      <c r="MWB720" s="8"/>
      <c r="MWC720" s="8"/>
      <c r="MWD720" s="8"/>
      <c r="MWE720" s="8"/>
      <c r="MWF720" s="8"/>
      <c r="MWG720" s="8"/>
      <c r="MWH720" s="8"/>
      <c r="MWI720" s="8"/>
      <c r="MWJ720" s="8"/>
      <c r="MWK720" s="8"/>
      <c r="MWL720" s="8"/>
      <c r="MWM720" s="8"/>
      <c r="MWN720" s="8"/>
      <c r="MWO720" s="8"/>
      <c r="MWP720" s="8"/>
      <c r="MWQ720" s="8"/>
      <c r="MWR720" s="8"/>
      <c r="MWS720" s="8"/>
      <c r="MWT720" s="8"/>
      <c r="MWU720" s="8"/>
      <c r="MWV720" s="8"/>
      <c r="MWW720" s="8"/>
      <c r="MWX720" s="8"/>
      <c r="MWY720" s="8"/>
      <c r="MWZ720" s="8"/>
      <c r="MXA720" s="8"/>
      <c r="MXB720" s="8"/>
      <c r="MXC720" s="8"/>
      <c r="MXD720" s="8"/>
      <c r="MXE720" s="8"/>
      <c r="MXF720" s="8"/>
      <c r="MXG720" s="8"/>
      <c r="MXH720" s="8"/>
      <c r="MXI720" s="8"/>
      <c r="MXJ720" s="8"/>
      <c r="MXK720" s="8"/>
      <c r="MXL720" s="8"/>
      <c r="MXM720" s="8"/>
      <c r="MXN720" s="8"/>
      <c r="MXO720" s="8"/>
      <c r="MXP720" s="8"/>
      <c r="MXQ720" s="8"/>
      <c r="MXR720" s="8"/>
      <c r="MXS720" s="8"/>
      <c r="MXT720" s="8"/>
      <c r="MXU720" s="8"/>
      <c r="MXV720" s="8"/>
      <c r="MXW720" s="8"/>
      <c r="MXX720" s="8"/>
      <c r="MXY720" s="8"/>
      <c r="MXZ720" s="8"/>
      <c r="MYA720" s="8"/>
      <c r="MYB720" s="8"/>
      <c r="MYC720" s="8"/>
      <c r="MYD720" s="8"/>
      <c r="MYE720" s="8"/>
      <c r="MYF720" s="8"/>
      <c r="MYG720" s="8"/>
      <c r="MYH720" s="8"/>
      <c r="MYI720" s="8"/>
      <c r="MYJ720" s="8"/>
      <c r="MYK720" s="8"/>
      <c r="MYL720" s="8"/>
      <c r="MYM720" s="8"/>
      <c r="MYN720" s="8"/>
      <c r="MYO720" s="8"/>
      <c r="MYP720" s="8"/>
      <c r="MYQ720" s="8"/>
      <c r="MYR720" s="8"/>
      <c r="MYS720" s="8"/>
      <c r="MYT720" s="8"/>
      <c r="MYU720" s="8"/>
      <c r="MYV720" s="8"/>
      <c r="MYW720" s="8"/>
      <c r="MYX720" s="8"/>
      <c r="MYY720" s="8"/>
      <c r="MYZ720" s="8"/>
      <c r="MZA720" s="8"/>
      <c r="MZB720" s="8"/>
      <c r="MZC720" s="8"/>
      <c r="MZD720" s="8"/>
      <c r="MZE720" s="8"/>
      <c r="MZF720" s="8"/>
      <c r="MZG720" s="8"/>
      <c r="MZH720" s="8"/>
      <c r="MZI720" s="8"/>
      <c r="MZJ720" s="8"/>
      <c r="MZK720" s="8"/>
      <c r="MZL720" s="8"/>
      <c r="MZM720" s="8"/>
      <c r="MZN720" s="8"/>
      <c r="MZO720" s="8"/>
      <c r="MZP720" s="8"/>
      <c r="MZQ720" s="8"/>
      <c r="MZR720" s="8"/>
      <c r="MZS720" s="8"/>
      <c r="MZT720" s="8"/>
      <c r="MZU720" s="8"/>
      <c r="MZV720" s="8"/>
      <c r="MZW720" s="8"/>
      <c r="MZX720" s="8"/>
      <c r="MZY720" s="8"/>
      <c r="MZZ720" s="8"/>
      <c r="NAA720" s="8"/>
      <c r="NAB720" s="8"/>
      <c r="NAC720" s="8"/>
      <c r="NAD720" s="8"/>
      <c r="NAE720" s="8"/>
      <c r="NAF720" s="8"/>
      <c r="NAG720" s="8"/>
      <c r="NAH720" s="8"/>
      <c r="NAI720" s="8"/>
      <c r="NAJ720" s="8"/>
      <c r="NAK720" s="8"/>
      <c r="NAL720" s="8"/>
      <c r="NAM720" s="8"/>
      <c r="NAN720" s="8"/>
      <c r="NAO720" s="8"/>
      <c r="NAP720" s="8"/>
      <c r="NAQ720" s="8"/>
      <c r="NAR720" s="8"/>
      <c r="NAS720" s="8"/>
      <c r="NAT720" s="8"/>
      <c r="NAU720" s="8"/>
      <c r="NAV720" s="8"/>
      <c r="NAW720" s="8"/>
      <c r="NAX720" s="8"/>
      <c r="NAY720" s="8"/>
      <c r="NAZ720" s="8"/>
      <c r="NBA720" s="8"/>
      <c r="NBB720" s="8"/>
      <c r="NBC720" s="8"/>
      <c r="NBD720" s="8"/>
      <c r="NBE720" s="8"/>
      <c r="NBF720" s="8"/>
      <c r="NBG720" s="8"/>
      <c r="NBH720" s="8"/>
      <c r="NBI720" s="8"/>
      <c r="NBJ720" s="8"/>
      <c r="NBK720" s="8"/>
      <c r="NBL720" s="8"/>
      <c r="NBM720" s="8"/>
      <c r="NBN720" s="8"/>
      <c r="NBO720" s="8"/>
      <c r="NBP720" s="8"/>
      <c r="NBQ720" s="8"/>
      <c r="NBR720" s="8"/>
      <c r="NBS720" s="8"/>
      <c r="NBT720" s="8"/>
      <c r="NBU720" s="8"/>
      <c r="NBV720" s="8"/>
      <c r="NBW720" s="8"/>
      <c r="NBX720" s="8"/>
      <c r="NBY720" s="8"/>
      <c r="NBZ720" s="8"/>
      <c r="NCA720" s="8"/>
      <c r="NCB720" s="8"/>
      <c r="NCC720" s="8"/>
      <c r="NCD720" s="8"/>
      <c r="NCE720" s="8"/>
      <c r="NCF720" s="8"/>
      <c r="NCG720" s="8"/>
      <c r="NCH720" s="8"/>
      <c r="NCI720" s="8"/>
      <c r="NCJ720" s="8"/>
      <c r="NCK720" s="8"/>
      <c r="NCL720" s="8"/>
      <c r="NCM720" s="8"/>
      <c r="NCN720" s="8"/>
      <c r="NCO720" s="8"/>
      <c r="NCP720" s="8"/>
      <c r="NCQ720" s="8"/>
      <c r="NCR720" s="8"/>
      <c r="NCS720" s="8"/>
      <c r="NCT720" s="8"/>
      <c r="NCU720" s="8"/>
      <c r="NCV720" s="8"/>
      <c r="NCW720" s="8"/>
      <c r="NCX720" s="8"/>
      <c r="NCY720" s="8"/>
      <c r="NCZ720" s="8"/>
      <c r="NDA720" s="8"/>
      <c r="NDB720" s="8"/>
      <c r="NDC720" s="8"/>
      <c r="NDD720" s="8"/>
      <c r="NDE720" s="8"/>
      <c r="NDF720" s="8"/>
      <c r="NDG720" s="8"/>
      <c r="NDH720" s="8"/>
      <c r="NDI720" s="8"/>
      <c r="NDJ720" s="8"/>
      <c r="NDK720" s="8"/>
      <c r="NDL720" s="8"/>
      <c r="NDM720" s="8"/>
      <c r="NDN720" s="8"/>
      <c r="NDO720" s="8"/>
      <c r="NDP720" s="8"/>
      <c r="NDQ720" s="8"/>
      <c r="NDR720" s="8"/>
      <c r="NDS720" s="8"/>
      <c r="NDT720" s="8"/>
      <c r="NDU720" s="8"/>
      <c r="NDV720" s="8"/>
      <c r="NDW720" s="8"/>
      <c r="NDX720" s="8"/>
      <c r="NDY720" s="8"/>
      <c r="NDZ720" s="8"/>
      <c r="NEA720" s="8"/>
      <c r="NEB720" s="8"/>
      <c r="NEC720" s="8"/>
      <c r="NED720" s="8"/>
      <c r="NEE720" s="8"/>
      <c r="NEF720" s="8"/>
      <c r="NEG720" s="8"/>
      <c r="NEH720" s="8"/>
      <c r="NEI720" s="8"/>
      <c r="NEJ720" s="8"/>
      <c r="NEK720" s="8"/>
      <c r="NEL720" s="8"/>
      <c r="NEM720" s="8"/>
      <c r="NEN720" s="8"/>
      <c r="NEO720" s="8"/>
      <c r="NEP720" s="8"/>
      <c r="NEQ720" s="8"/>
      <c r="NER720" s="8"/>
      <c r="NES720" s="8"/>
      <c r="NET720" s="8"/>
      <c r="NEU720" s="8"/>
      <c r="NEV720" s="8"/>
      <c r="NEW720" s="8"/>
      <c r="NEX720" s="8"/>
      <c r="NEY720" s="8"/>
      <c r="NEZ720" s="8"/>
      <c r="NFA720" s="8"/>
      <c r="NFB720" s="8"/>
      <c r="NFC720" s="8"/>
      <c r="NFD720" s="8"/>
      <c r="NFE720" s="8"/>
      <c r="NFF720" s="8"/>
      <c r="NFG720" s="8"/>
      <c r="NFH720" s="8"/>
      <c r="NFI720" s="8"/>
      <c r="NFJ720" s="8"/>
      <c r="NFK720" s="8"/>
      <c r="NFL720" s="8"/>
      <c r="NFM720" s="8"/>
      <c r="NFN720" s="8"/>
      <c r="NFO720" s="8"/>
      <c r="NFP720" s="8"/>
      <c r="NFQ720" s="8"/>
      <c r="NFR720" s="8"/>
      <c r="NFS720" s="8"/>
      <c r="NFT720" s="8"/>
      <c r="NFU720" s="8"/>
      <c r="NFV720" s="8"/>
      <c r="NFW720" s="8"/>
      <c r="NFX720" s="8"/>
      <c r="NFY720" s="8"/>
      <c r="NFZ720" s="8"/>
      <c r="NGA720" s="8"/>
      <c r="NGB720" s="8"/>
      <c r="NGC720" s="8"/>
      <c r="NGD720" s="8"/>
      <c r="NGE720" s="8"/>
      <c r="NGF720" s="8"/>
      <c r="NGG720" s="8"/>
      <c r="NGH720" s="8"/>
      <c r="NGI720" s="8"/>
      <c r="NGJ720" s="8"/>
      <c r="NGK720" s="8"/>
      <c r="NGL720" s="8"/>
      <c r="NGM720" s="8"/>
      <c r="NGN720" s="8"/>
      <c r="NGO720" s="8"/>
      <c r="NGP720" s="8"/>
      <c r="NGQ720" s="8"/>
      <c r="NGR720" s="8"/>
      <c r="NGS720" s="8"/>
      <c r="NGT720" s="8"/>
      <c r="NGU720" s="8"/>
      <c r="NGV720" s="8"/>
      <c r="NGW720" s="8"/>
      <c r="NGX720" s="8"/>
      <c r="NGY720" s="8"/>
      <c r="NGZ720" s="8"/>
      <c r="NHA720" s="8"/>
      <c r="NHB720" s="8"/>
      <c r="NHC720" s="8"/>
      <c r="NHD720" s="8"/>
      <c r="NHE720" s="8"/>
      <c r="NHF720" s="8"/>
      <c r="NHG720" s="8"/>
      <c r="NHH720" s="8"/>
      <c r="NHI720" s="8"/>
      <c r="NHJ720" s="8"/>
      <c r="NHK720" s="8"/>
      <c r="NHL720" s="8"/>
      <c r="NHM720" s="8"/>
      <c r="NHN720" s="8"/>
      <c r="NHO720" s="8"/>
      <c r="NHP720" s="8"/>
      <c r="NHQ720" s="8"/>
      <c r="NHR720" s="8"/>
      <c r="NHS720" s="8"/>
      <c r="NHT720" s="8"/>
      <c r="NHU720" s="8"/>
      <c r="NHV720" s="8"/>
      <c r="NHW720" s="8"/>
      <c r="NHX720" s="8"/>
      <c r="NHY720" s="8"/>
      <c r="NHZ720" s="8"/>
      <c r="NIA720" s="8"/>
      <c r="NIB720" s="8"/>
      <c r="NIC720" s="8"/>
      <c r="NID720" s="8"/>
      <c r="NIE720" s="8"/>
      <c r="NIF720" s="8"/>
      <c r="NIG720" s="8"/>
      <c r="NIH720" s="8"/>
      <c r="NII720" s="8"/>
      <c r="NIJ720" s="8"/>
      <c r="NIK720" s="8"/>
      <c r="NIL720" s="8"/>
      <c r="NIM720" s="8"/>
      <c r="NIN720" s="8"/>
      <c r="NIO720" s="8"/>
      <c r="NIP720" s="8"/>
      <c r="NIQ720" s="8"/>
      <c r="NIR720" s="8"/>
      <c r="NIS720" s="8"/>
      <c r="NIT720" s="8"/>
      <c r="NIU720" s="8"/>
      <c r="NIV720" s="8"/>
      <c r="NIW720" s="8"/>
      <c r="NIX720" s="8"/>
      <c r="NIY720" s="8"/>
      <c r="NIZ720" s="8"/>
      <c r="NJA720" s="8"/>
      <c r="NJB720" s="8"/>
      <c r="NJC720" s="8"/>
      <c r="NJD720" s="8"/>
      <c r="NJE720" s="8"/>
      <c r="NJF720" s="8"/>
      <c r="NJG720" s="8"/>
      <c r="NJH720" s="8"/>
      <c r="NJI720" s="8"/>
      <c r="NJJ720" s="8"/>
      <c r="NJK720" s="8"/>
      <c r="NJL720" s="8"/>
      <c r="NJM720" s="8"/>
      <c r="NJN720" s="8"/>
      <c r="NJO720" s="8"/>
      <c r="NJP720" s="8"/>
      <c r="NJQ720" s="8"/>
      <c r="NJR720" s="8"/>
      <c r="NJS720" s="8"/>
      <c r="NJT720" s="8"/>
      <c r="NJU720" s="8"/>
      <c r="NJV720" s="8"/>
      <c r="NJW720" s="8"/>
      <c r="NJX720" s="8"/>
      <c r="NJY720" s="8"/>
      <c r="NJZ720" s="8"/>
      <c r="NKA720" s="8"/>
      <c r="NKB720" s="8"/>
      <c r="NKC720" s="8"/>
      <c r="NKD720" s="8"/>
      <c r="NKE720" s="8"/>
      <c r="NKF720" s="8"/>
      <c r="NKG720" s="8"/>
      <c r="NKH720" s="8"/>
      <c r="NKI720" s="8"/>
      <c r="NKJ720" s="8"/>
      <c r="NKK720" s="8"/>
      <c r="NKL720" s="8"/>
      <c r="NKM720" s="8"/>
      <c r="NKN720" s="8"/>
      <c r="NKO720" s="8"/>
      <c r="NKP720" s="8"/>
      <c r="NKQ720" s="8"/>
      <c r="NKR720" s="8"/>
      <c r="NKS720" s="8"/>
      <c r="NKT720" s="8"/>
      <c r="NKU720" s="8"/>
      <c r="NKV720" s="8"/>
      <c r="NKW720" s="8"/>
      <c r="NKX720" s="8"/>
      <c r="NKY720" s="8"/>
      <c r="NKZ720" s="8"/>
      <c r="NLA720" s="8"/>
      <c r="NLB720" s="8"/>
      <c r="NLC720" s="8"/>
      <c r="NLD720" s="8"/>
      <c r="NLE720" s="8"/>
      <c r="NLF720" s="8"/>
      <c r="NLG720" s="8"/>
      <c r="NLH720" s="8"/>
      <c r="NLI720" s="8"/>
      <c r="NLJ720" s="8"/>
      <c r="NLK720" s="8"/>
      <c r="NLL720" s="8"/>
      <c r="NLM720" s="8"/>
      <c r="NLN720" s="8"/>
      <c r="NLO720" s="8"/>
      <c r="NLP720" s="8"/>
      <c r="NLQ720" s="8"/>
      <c r="NLR720" s="8"/>
      <c r="NLS720" s="8"/>
      <c r="NLT720" s="8"/>
      <c r="NLU720" s="8"/>
      <c r="NLV720" s="8"/>
      <c r="NLW720" s="8"/>
      <c r="NLX720" s="8"/>
      <c r="NLY720" s="8"/>
      <c r="NLZ720" s="8"/>
      <c r="NMA720" s="8"/>
      <c r="NMB720" s="8"/>
      <c r="NMC720" s="8"/>
      <c r="NMD720" s="8"/>
      <c r="NME720" s="8"/>
      <c r="NMF720" s="8"/>
      <c r="NMG720" s="8"/>
      <c r="NMH720" s="8"/>
      <c r="NMI720" s="8"/>
      <c r="NMJ720" s="8"/>
      <c r="NMK720" s="8"/>
      <c r="NML720" s="8"/>
      <c r="NMM720" s="8"/>
      <c r="NMN720" s="8"/>
      <c r="NMO720" s="8"/>
      <c r="NMP720" s="8"/>
      <c r="NMQ720" s="8"/>
      <c r="NMR720" s="8"/>
      <c r="NMS720" s="8"/>
      <c r="NMT720" s="8"/>
      <c r="NMU720" s="8"/>
      <c r="NMV720" s="8"/>
      <c r="NMW720" s="8"/>
      <c r="NMX720" s="8"/>
      <c r="NMY720" s="8"/>
      <c r="NMZ720" s="8"/>
      <c r="NNA720" s="8"/>
      <c r="NNB720" s="8"/>
      <c r="NNC720" s="8"/>
      <c r="NND720" s="8"/>
      <c r="NNE720" s="8"/>
      <c r="NNF720" s="8"/>
      <c r="NNG720" s="8"/>
      <c r="NNH720" s="8"/>
      <c r="NNI720" s="8"/>
      <c r="NNJ720" s="8"/>
      <c r="NNK720" s="8"/>
      <c r="NNL720" s="8"/>
      <c r="NNM720" s="8"/>
      <c r="NNN720" s="8"/>
      <c r="NNO720" s="8"/>
      <c r="NNP720" s="8"/>
      <c r="NNQ720" s="8"/>
      <c r="NNR720" s="8"/>
      <c r="NNS720" s="8"/>
      <c r="NNT720" s="8"/>
      <c r="NNU720" s="8"/>
      <c r="NNV720" s="8"/>
      <c r="NNW720" s="8"/>
      <c r="NNX720" s="8"/>
      <c r="NNY720" s="8"/>
      <c r="NNZ720" s="8"/>
      <c r="NOA720" s="8"/>
      <c r="NOB720" s="8"/>
      <c r="NOC720" s="8"/>
      <c r="NOD720" s="8"/>
      <c r="NOE720" s="8"/>
      <c r="NOF720" s="8"/>
      <c r="NOG720" s="8"/>
      <c r="NOH720" s="8"/>
      <c r="NOI720" s="8"/>
      <c r="NOJ720" s="8"/>
      <c r="NOK720" s="8"/>
      <c r="NOL720" s="8"/>
      <c r="NOM720" s="8"/>
      <c r="NON720" s="8"/>
      <c r="NOO720" s="8"/>
      <c r="NOP720" s="8"/>
      <c r="NOQ720" s="8"/>
      <c r="NOR720" s="8"/>
      <c r="NOS720" s="8"/>
      <c r="NOT720" s="8"/>
      <c r="NOU720" s="8"/>
      <c r="NOV720" s="8"/>
      <c r="NOW720" s="8"/>
      <c r="NOX720" s="8"/>
      <c r="NOY720" s="8"/>
      <c r="NOZ720" s="8"/>
      <c r="NPA720" s="8"/>
      <c r="NPB720" s="8"/>
      <c r="NPC720" s="8"/>
      <c r="NPD720" s="8"/>
      <c r="NPE720" s="8"/>
      <c r="NPF720" s="8"/>
      <c r="NPG720" s="8"/>
      <c r="NPH720" s="8"/>
      <c r="NPI720" s="8"/>
      <c r="NPJ720" s="8"/>
      <c r="NPK720" s="8"/>
      <c r="NPL720" s="8"/>
      <c r="NPM720" s="8"/>
      <c r="NPN720" s="8"/>
      <c r="NPO720" s="8"/>
      <c r="NPP720" s="8"/>
      <c r="NPQ720" s="8"/>
      <c r="NPR720" s="8"/>
      <c r="NPS720" s="8"/>
      <c r="NPT720" s="8"/>
      <c r="NPU720" s="8"/>
      <c r="NPV720" s="8"/>
      <c r="NPW720" s="8"/>
      <c r="NPX720" s="8"/>
      <c r="NPY720" s="8"/>
      <c r="NPZ720" s="8"/>
      <c r="NQA720" s="8"/>
      <c r="NQB720" s="8"/>
      <c r="NQC720" s="8"/>
      <c r="NQD720" s="8"/>
      <c r="NQE720" s="8"/>
      <c r="NQF720" s="8"/>
      <c r="NQG720" s="8"/>
      <c r="NQH720" s="8"/>
      <c r="NQI720" s="8"/>
      <c r="NQJ720" s="8"/>
      <c r="NQK720" s="8"/>
      <c r="NQL720" s="8"/>
      <c r="NQM720" s="8"/>
      <c r="NQN720" s="8"/>
      <c r="NQO720" s="8"/>
      <c r="NQP720" s="8"/>
      <c r="NQQ720" s="8"/>
      <c r="NQR720" s="8"/>
      <c r="NQS720" s="8"/>
      <c r="NQT720" s="8"/>
      <c r="NQU720" s="8"/>
      <c r="NQV720" s="8"/>
      <c r="NQW720" s="8"/>
      <c r="NQX720" s="8"/>
      <c r="NQY720" s="8"/>
      <c r="NQZ720" s="8"/>
      <c r="NRA720" s="8"/>
      <c r="NRB720" s="8"/>
      <c r="NRC720" s="8"/>
      <c r="NRD720" s="8"/>
      <c r="NRE720" s="8"/>
      <c r="NRF720" s="8"/>
      <c r="NRG720" s="8"/>
      <c r="NRH720" s="8"/>
      <c r="NRI720" s="8"/>
      <c r="NRJ720" s="8"/>
      <c r="NRK720" s="8"/>
      <c r="NRL720" s="8"/>
      <c r="NRM720" s="8"/>
      <c r="NRN720" s="8"/>
      <c r="NRO720" s="8"/>
      <c r="NRP720" s="8"/>
      <c r="NRQ720" s="8"/>
      <c r="NRR720" s="8"/>
      <c r="NRS720" s="8"/>
      <c r="NRT720" s="8"/>
      <c r="NRU720" s="8"/>
      <c r="NRV720" s="8"/>
      <c r="NRW720" s="8"/>
      <c r="NRX720" s="8"/>
      <c r="NRY720" s="8"/>
      <c r="NRZ720" s="8"/>
      <c r="NSA720" s="8"/>
      <c r="NSB720" s="8"/>
      <c r="NSC720" s="8"/>
      <c r="NSD720" s="8"/>
      <c r="NSE720" s="8"/>
      <c r="NSF720" s="8"/>
      <c r="NSG720" s="8"/>
      <c r="NSH720" s="8"/>
      <c r="NSI720" s="8"/>
      <c r="NSJ720" s="8"/>
      <c r="NSK720" s="8"/>
      <c r="NSL720" s="8"/>
      <c r="NSM720" s="8"/>
      <c r="NSN720" s="8"/>
      <c r="NSO720" s="8"/>
      <c r="NSP720" s="8"/>
      <c r="NSQ720" s="8"/>
      <c r="NSR720" s="8"/>
      <c r="NSS720" s="8"/>
      <c r="NST720" s="8"/>
      <c r="NSU720" s="8"/>
      <c r="NSV720" s="8"/>
      <c r="NSW720" s="8"/>
      <c r="NSX720" s="8"/>
      <c r="NSY720" s="8"/>
      <c r="NSZ720" s="8"/>
      <c r="NTA720" s="8"/>
      <c r="NTB720" s="8"/>
      <c r="NTC720" s="8"/>
      <c r="NTD720" s="8"/>
      <c r="NTE720" s="8"/>
      <c r="NTF720" s="8"/>
      <c r="NTG720" s="8"/>
      <c r="NTH720" s="8"/>
      <c r="NTI720" s="8"/>
      <c r="NTJ720" s="8"/>
      <c r="NTK720" s="8"/>
      <c r="NTL720" s="8"/>
      <c r="NTM720" s="8"/>
      <c r="NTN720" s="8"/>
      <c r="NTO720" s="8"/>
      <c r="NTP720" s="8"/>
      <c r="NTQ720" s="8"/>
      <c r="NTR720" s="8"/>
      <c r="NTS720" s="8"/>
      <c r="NTT720" s="8"/>
      <c r="NTU720" s="8"/>
      <c r="NTV720" s="8"/>
      <c r="NTW720" s="8"/>
      <c r="NTX720" s="8"/>
      <c r="NTY720" s="8"/>
      <c r="NTZ720" s="8"/>
      <c r="NUA720" s="8"/>
      <c r="NUB720" s="8"/>
      <c r="NUC720" s="8"/>
      <c r="NUD720" s="8"/>
      <c r="NUE720" s="8"/>
      <c r="NUF720" s="8"/>
      <c r="NUG720" s="8"/>
      <c r="NUH720" s="8"/>
      <c r="NUI720" s="8"/>
      <c r="NUJ720" s="8"/>
      <c r="NUK720" s="8"/>
      <c r="NUL720" s="8"/>
      <c r="NUM720" s="8"/>
      <c r="NUN720" s="8"/>
      <c r="NUO720" s="8"/>
      <c r="NUP720" s="8"/>
      <c r="NUQ720" s="8"/>
      <c r="NUR720" s="8"/>
      <c r="NUS720" s="8"/>
      <c r="NUT720" s="8"/>
      <c r="NUU720" s="8"/>
      <c r="NUV720" s="8"/>
      <c r="NUW720" s="8"/>
      <c r="NUX720" s="8"/>
      <c r="NUY720" s="8"/>
      <c r="NUZ720" s="8"/>
      <c r="NVA720" s="8"/>
      <c r="NVB720" s="8"/>
      <c r="NVC720" s="8"/>
      <c r="NVD720" s="8"/>
      <c r="NVE720" s="8"/>
      <c r="NVF720" s="8"/>
      <c r="NVG720" s="8"/>
      <c r="NVH720" s="8"/>
      <c r="NVI720" s="8"/>
      <c r="NVJ720" s="8"/>
      <c r="NVK720" s="8"/>
      <c r="NVL720" s="8"/>
      <c r="NVM720" s="8"/>
      <c r="NVN720" s="8"/>
      <c r="NVO720" s="8"/>
      <c r="NVP720" s="8"/>
      <c r="NVQ720" s="8"/>
      <c r="NVR720" s="8"/>
      <c r="NVS720" s="8"/>
      <c r="NVT720" s="8"/>
      <c r="NVU720" s="8"/>
      <c r="NVV720" s="8"/>
      <c r="NVW720" s="8"/>
      <c r="NVX720" s="8"/>
      <c r="NVY720" s="8"/>
      <c r="NVZ720" s="8"/>
      <c r="NWA720" s="8"/>
      <c r="NWB720" s="8"/>
      <c r="NWC720" s="8"/>
      <c r="NWD720" s="8"/>
      <c r="NWE720" s="8"/>
      <c r="NWF720" s="8"/>
      <c r="NWG720" s="8"/>
      <c r="NWH720" s="8"/>
      <c r="NWI720" s="8"/>
      <c r="NWJ720" s="8"/>
      <c r="NWK720" s="8"/>
      <c r="NWL720" s="8"/>
      <c r="NWM720" s="8"/>
      <c r="NWN720" s="8"/>
      <c r="NWO720" s="8"/>
      <c r="NWP720" s="8"/>
      <c r="NWQ720" s="8"/>
      <c r="NWR720" s="8"/>
      <c r="NWS720" s="8"/>
      <c r="NWT720" s="8"/>
      <c r="NWU720" s="8"/>
      <c r="NWV720" s="8"/>
      <c r="NWW720" s="8"/>
      <c r="NWX720" s="8"/>
      <c r="NWY720" s="8"/>
      <c r="NWZ720" s="8"/>
      <c r="NXA720" s="8"/>
      <c r="NXB720" s="8"/>
      <c r="NXC720" s="8"/>
      <c r="NXD720" s="8"/>
      <c r="NXE720" s="8"/>
      <c r="NXF720" s="8"/>
      <c r="NXG720" s="8"/>
      <c r="NXH720" s="8"/>
      <c r="NXI720" s="8"/>
      <c r="NXJ720" s="8"/>
      <c r="NXK720" s="8"/>
      <c r="NXL720" s="8"/>
      <c r="NXM720" s="8"/>
      <c r="NXN720" s="8"/>
      <c r="NXO720" s="8"/>
      <c r="NXP720" s="8"/>
      <c r="NXQ720" s="8"/>
      <c r="NXR720" s="8"/>
      <c r="NXS720" s="8"/>
      <c r="NXT720" s="8"/>
      <c r="NXU720" s="8"/>
      <c r="NXV720" s="8"/>
      <c r="NXW720" s="8"/>
      <c r="NXX720" s="8"/>
      <c r="NXY720" s="8"/>
      <c r="NXZ720" s="8"/>
      <c r="NYA720" s="8"/>
      <c r="NYB720" s="8"/>
      <c r="NYC720" s="8"/>
      <c r="NYD720" s="8"/>
      <c r="NYE720" s="8"/>
      <c r="NYF720" s="8"/>
      <c r="NYG720" s="8"/>
      <c r="NYH720" s="8"/>
      <c r="NYI720" s="8"/>
      <c r="NYJ720" s="8"/>
      <c r="NYK720" s="8"/>
      <c r="NYL720" s="8"/>
      <c r="NYM720" s="8"/>
      <c r="NYN720" s="8"/>
      <c r="NYO720" s="8"/>
      <c r="NYP720" s="8"/>
      <c r="NYQ720" s="8"/>
      <c r="NYR720" s="8"/>
      <c r="NYS720" s="8"/>
      <c r="NYT720" s="8"/>
      <c r="NYU720" s="8"/>
      <c r="NYV720" s="8"/>
      <c r="NYW720" s="8"/>
      <c r="NYX720" s="8"/>
      <c r="NYY720" s="8"/>
      <c r="NYZ720" s="8"/>
      <c r="NZA720" s="8"/>
      <c r="NZB720" s="8"/>
      <c r="NZC720" s="8"/>
      <c r="NZD720" s="8"/>
      <c r="NZE720" s="8"/>
      <c r="NZF720" s="8"/>
      <c r="NZG720" s="8"/>
      <c r="NZH720" s="8"/>
      <c r="NZI720" s="8"/>
      <c r="NZJ720" s="8"/>
      <c r="NZK720" s="8"/>
      <c r="NZL720" s="8"/>
      <c r="NZM720" s="8"/>
      <c r="NZN720" s="8"/>
      <c r="NZO720" s="8"/>
      <c r="NZP720" s="8"/>
      <c r="NZQ720" s="8"/>
      <c r="NZR720" s="8"/>
      <c r="NZS720" s="8"/>
      <c r="NZT720" s="8"/>
      <c r="NZU720" s="8"/>
      <c r="NZV720" s="8"/>
      <c r="NZW720" s="8"/>
      <c r="NZX720" s="8"/>
      <c r="NZY720" s="8"/>
      <c r="NZZ720" s="8"/>
      <c r="OAA720" s="8"/>
      <c r="OAB720" s="8"/>
      <c r="OAC720" s="8"/>
      <c r="OAD720" s="8"/>
      <c r="OAE720" s="8"/>
      <c r="OAF720" s="8"/>
      <c r="OAG720" s="8"/>
      <c r="OAH720" s="8"/>
      <c r="OAI720" s="8"/>
      <c r="OAJ720" s="8"/>
      <c r="OAK720" s="8"/>
      <c r="OAL720" s="8"/>
      <c r="OAM720" s="8"/>
      <c r="OAN720" s="8"/>
      <c r="OAO720" s="8"/>
      <c r="OAP720" s="8"/>
      <c r="OAQ720" s="8"/>
      <c r="OAR720" s="8"/>
      <c r="OAS720" s="8"/>
      <c r="OAT720" s="8"/>
      <c r="OAU720" s="8"/>
      <c r="OAV720" s="8"/>
      <c r="OAW720" s="8"/>
      <c r="OAX720" s="8"/>
      <c r="OAY720" s="8"/>
      <c r="OAZ720" s="8"/>
      <c r="OBA720" s="8"/>
      <c r="OBB720" s="8"/>
      <c r="OBC720" s="8"/>
      <c r="OBD720" s="8"/>
      <c r="OBE720" s="8"/>
      <c r="OBF720" s="8"/>
      <c r="OBG720" s="8"/>
      <c r="OBH720" s="8"/>
      <c r="OBI720" s="8"/>
      <c r="OBJ720" s="8"/>
      <c r="OBK720" s="8"/>
      <c r="OBL720" s="8"/>
      <c r="OBM720" s="8"/>
      <c r="OBN720" s="8"/>
      <c r="OBO720" s="8"/>
      <c r="OBP720" s="8"/>
      <c r="OBQ720" s="8"/>
      <c r="OBR720" s="8"/>
      <c r="OBS720" s="8"/>
      <c r="OBT720" s="8"/>
      <c r="OBU720" s="8"/>
      <c r="OBV720" s="8"/>
      <c r="OBW720" s="8"/>
      <c r="OBX720" s="8"/>
      <c r="OBY720" s="8"/>
      <c r="OBZ720" s="8"/>
      <c r="OCA720" s="8"/>
      <c r="OCB720" s="8"/>
      <c r="OCC720" s="8"/>
      <c r="OCD720" s="8"/>
      <c r="OCE720" s="8"/>
      <c r="OCF720" s="8"/>
      <c r="OCG720" s="8"/>
      <c r="OCH720" s="8"/>
      <c r="OCI720" s="8"/>
      <c r="OCJ720" s="8"/>
      <c r="OCK720" s="8"/>
      <c r="OCL720" s="8"/>
      <c r="OCM720" s="8"/>
      <c r="OCN720" s="8"/>
      <c r="OCO720" s="8"/>
      <c r="OCP720" s="8"/>
      <c r="OCQ720" s="8"/>
      <c r="OCR720" s="8"/>
      <c r="OCS720" s="8"/>
      <c r="OCT720" s="8"/>
      <c r="OCU720" s="8"/>
      <c r="OCV720" s="8"/>
      <c r="OCW720" s="8"/>
      <c r="OCX720" s="8"/>
      <c r="OCY720" s="8"/>
      <c r="OCZ720" s="8"/>
      <c r="ODA720" s="8"/>
      <c r="ODB720" s="8"/>
      <c r="ODC720" s="8"/>
      <c r="ODD720" s="8"/>
      <c r="ODE720" s="8"/>
      <c r="ODF720" s="8"/>
      <c r="ODG720" s="8"/>
      <c r="ODH720" s="8"/>
      <c r="ODI720" s="8"/>
      <c r="ODJ720" s="8"/>
      <c r="ODK720" s="8"/>
      <c r="ODL720" s="8"/>
      <c r="ODM720" s="8"/>
      <c r="ODN720" s="8"/>
      <c r="ODO720" s="8"/>
      <c r="ODP720" s="8"/>
      <c r="ODQ720" s="8"/>
      <c r="ODR720" s="8"/>
      <c r="ODS720" s="8"/>
      <c r="ODT720" s="8"/>
      <c r="ODU720" s="8"/>
      <c r="ODV720" s="8"/>
      <c r="ODW720" s="8"/>
      <c r="ODX720" s="8"/>
      <c r="ODY720" s="8"/>
      <c r="ODZ720" s="8"/>
      <c r="OEA720" s="8"/>
      <c r="OEB720" s="8"/>
      <c r="OEC720" s="8"/>
      <c r="OED720" s="8"/>
      <c r="OEE720" s="8"/>
      <c r="OEF720" s="8"/>
      <c r="OEG720" s="8"/>
      <c r="OEH720" s="8"/>
      <c r="OEI720" s="8"/>
      <c r="OEJ720" s="8"/>
      <c r="OEK720" s="8"/>
      <c r="OEL720" s="8"/>
      <c r="OEM720" s="8"/>
      <c r="OEN720" s="8"/>
      <c r="OEO720" s="8"/>
      <c r="OEP720" s="8"/>
      <c r="OEQ720" s="8"/>
      <c r="OER720" s="8"/>
      <c r="OES720" s="8"/>
      <c r="OET720" s="8"/>
      <c r="OEU720" s="8"/>
      <c r="OEV720" s="8"/>
      <c r="OEW720" s="8"/>
      <c r="OEX720" s="8"/>
      <c r="OEY720" s="8"/>
      <c r="OEZ720" s="8"/>
      <c r="OFA720" s="8"/>
      <c r="OFB720" s="8"/>
      <c r="OFC720" s="8"/>
      <c r="OFD720" s="8"/>
      <c r="OFE720" s="8"/>
      <c r="OFF720" s="8"/>
      <c r="OFG720" s="8"/>
      <c r="OFH720" s="8"/>
      <c r="OFI720" s="8"/>
      <c r="OFJ720" s="8"/>
      <c r="OFK720" s="8"/>
      <c r="OFL720" s="8"/>
      <c r="OFM720" s="8"/>
      <c r="OFN720" s="8"/>
      <c r="OFO720" s="8"/>
      <c r="OFP720" s="8"/>
      <c r="OFQ720" s="8"/>
      <c r="OFR720" s="8"/>
      <c r="OFS720" s="8"/>
      <c r="OFT720" s="8"/>
      <c r="OFU720" s="8"/>
      <c r="OFV720" s="8"/>
      <c r="OFW720" s="8"/>
      <c r="OFX720" s="8"/>
      <c r="OFY720" s="8"/>
      <c r="OFZ720" s="8"/>
      <c r="OGA720" s="8"/>
      <c r="OGB720" s="8"/>
      <c r="OGC720" s="8"/>
      <c r="OGD720" s="8"/>
      <c r="OGE720" s="8"/>
      <c r="OGF720" s="8"/>
      <c r="OGG720" s="8"/>
      <c r="OGH720" s="8"/>
      <c r="OGI720" s="8"/>
      <c r="OGJ720" s="8"/>
      <c r="OGK720" s="8"/>
      <c r="OGL720" s="8"/>
      <c r="OGM720" s="8"/>
      <c r="OGN720" s="8"/>
      <c r="OGO720" s="8"/>
      <c r="OGP720" s="8"/>
      <c r="OGQ720" s="8"/>
      <c r="OGR720" s="8"/>
      <c r="OGS720" s="8"/>
      <c r="OGT720" s="8"/>
      <c r="OGU720" s="8"/>
      <c r="OGV720" s="8"/>
      <c r="OGW720" s="8"/>
      <c r="OGX720" s="8"/>
      <c r="OGY720" s="8"/>
      <c r="OGZ720" s="8"/>
      <c r="OHA720" s="8"/>
      <c r="OHB720" s="8"/>
      <c r="OHC720" s="8"/>
      <c r="OHD720" s="8"/>
      <c r="OHE720" s="8"/>
      <c r="OHF720" s="8"/>
      <c r="OHG720" s="8"/>
      <c r="OHH720" s="8"/>
      <c r="OHI720" s="8"/>
      <c r="OHJ720" s="8"/>
      <c r="OHK720" s="8"/>
      <c r="OHL720" s="8"/>
      <c r="OHM720" s="8"/>
      <c r="OHN720" s="8"/>
      <c r="OHO720" s="8"/>
      <c r="OHP720" s="8"/>
      <c r="OHQ720" s="8"/>
      <c r="OHR720" s="8"/>
      <c r="OHS720" s="8"/>
      <c r="OHT720" s="8"/>
      <c r="OHU720" s="8"/>
      <c r="OHV720" s="8"/>
      <c r="OHW720" s="8"/>
      <c r="OHX720" s="8"/>
      <c r="OHY720" s="8"/>
      <c r="OHZ720" s="8"/>
      <c r="OIA720" s="8"/>
      <c r="OIB720" s="8"/>
      <c r="OIC720" s="8"/>
      <c r="OID720" s="8"/>
      <c r="OIE720" s="8"/>
      <c r="OIF720" s="8"/>
      <c r="OIG720" s="8"/>
      <c r="OIH720" s="8"/>
      <c r="OII720" s="8"/>
      <c r="OIJ720" s="8"/>
      <c r="OIK720" s="8"/>
      <c r="OIL720" s="8"/>
      <c r="OIM720" s="8"/>
      <c r="OIN720" s="8"/>
      <c r="OIO720" s="8"/>
      <c r="OIP720" s="8"/>
      <c r="OIQ720" s="8"/>
      <c r="OIR720" s="8"/>
      <c r="OIS720" s="8"/>
      <c r="OIT720" s="8"/>
      <c r="OIU720" s="8"/>
      <c r="OIV720" s="8"/>
      <c r="OIW720" s="8"/>
      <c r="OIX720" s="8"/>
      <c r="OIY720" s="8"/>
      <c r="OIZ720" s="8"/>
      <c r="OJA720" s="8"/>
      <c r="OJB720" s="8"/>
      <c r="OJC720" s="8"/>
      <c r="OJD720" s="8"/>
      <c r="OJE720" s="8"/>
      <c r="OJF720" s="8"/>
      <c r="OJG720" s="8"/>
      <c r="OJH720" s="8"/>
      <c r="OJI720" s="8"/>
      <c r="OJJ720" s="8"/>
      <c r="OJK720" s="8"/>
      <c r="OJL720" s="8"/>
      <c r="OJM720" s="8"/>
      <c r="OJN720" s="8"/>
      <c r="OJO720" s="8"/>
      <c r="OJP720" s="8"/>
      <c r="OJQ720" s="8"/>
      <c r="OJR720" s="8"/>
      <c r="OJS720" s="8"/>
      <c r="OJT720" s="8"/>
      <c r="OJU720" s="8"/>
      <c r="OJV720" s="8"/>
      <c r="OJW720" s="8"/>
      <c r="OJX720" s="8"/>
      <c r="OJY720" s="8"/>
      <c r="OJZ720" s="8"/>
      <c r="OKA720" s="8"/>
      <c r="OKB720" s="8"/>
      <c r="OKC720" s="8"/>
      <c r="OKD720" s="8"/>
      <c r="OKE720" s="8"/>
      <c r="OKF720" s="8"/>
      <c r="OKG720" s="8"/>
      <c r="OKH720" s="8"/>
      <c r="OKI720" s="8"/>
      <c r="OKJ720" s="8"/>
      <c r="OKK720" s="8"/>
      <c r="OKL720" s="8"/>
      <c r="OKM720" s="8"/>
      <c r="OKN720" s="8"/>
      <c r="OKO720" s="8"/>
      <c r="OKP720" s="8"/>
      <c r="OKQ720" s="8"/>
      <c r="OKR720" s="8"/>
      <c r="OKS720" s="8"/>
      <c r="OKT720" s="8"/>
      <c r="OKU720" s="8"/>
      <c r="OKV720" s="8"/>
      <c r="OKW720" s="8"/>
      <c r="OKX720" s="8"/>
      <c r="OKY720" s="8"/>
      <c r="OKZ720" s="8"/>
      <c r="OLA720" s="8"/>
      <c r="OLB720" s="8"/>
      <c r="OLC720" s="8"/>
      <c r="OLD720" s="8"/>
      <c r="OLE720" s="8"/>
      <c r="OLF720" s="8"/>
      <c r="OLG720" s="8"/>
      <c r="OLH720" s="8"/>
      <c r="OLI720" s="8"/>
      <c r="OLJ720" s="8"/>
      <c r="OLK720" s="8"/>
      <c r="OLL720" s="8"/>
      <c r="OLM720" s="8"/>
      <c r="OLN720" s="8"/>
      <c r="OLO720" s="8"/>
      <c r="OLP720" s="8"/>
      <c r="OLQ720" s="8"/>
      <c r="OLR720" s="8"/>
      <c r="OLS720" s="8"/>
      <c r="OLT720" s="8"/>
      <c r="OLU720" s="8"/>
      <c r="OLV720" s="8"/>
      <c r="OLW720" s="8"/>
      <c r="OLX720" s="8"/>
      <c r="OLY720" s="8"/>
      <c r="OLZ720" s="8"/>
      <c r="OMA720" s="8"/>
      <c r="OMB720" s="8"/>
      <c r="OMC720" s="8"/>
      <c r="OMD720" s="8"/>
      <c r="OME720" s="8"/>
      <c r="OMF720" s="8"/>
      <c r="OMG720" s="8"/>
      <c r="OMH720" s="8"/>
      <c r="OMI720" s="8"/>
      <c r="OMJ720" s="8"/>
      <c r="OMK720" s="8"/>
      <c r="OML720" s="8"/>
      <c r="OMM720" s="8"/>
      <c r="OMN720" s="8"/>
      <c r="OMO720" s="8"/>
      <c r="OMP720" s="8"/>
      <c r="OMQ720" s="8"/>
      <c r="OMR720" s="8"/>
      <c r="OMS720" s="8"/>
      <c r="OMT720" s="8"/>
      <c r="OMU720" s="8"/>
      <c r="OMV720" s="8"/>
      <c r="OMW720" s="8"/>
      <c r="OMX720" s="8"/>
      <c r="OMY720" s="8"/>
      <c r="OMZ720" s="8"/>
      <c r="ONA720" s="8"/>
      <c r="ONB720" s="8"/>
      <c r="ONC720" s="8"/>
      <c r="OND720" s="8"/>
      <c r="ONE720" s="8"/>
      <c r="ONF720" s="8"/>
      <c r="ONG720" s="8"/>
      <c r="ONH720" s="8"/>
      <c r="ONI720" s="8"/>
      <c r="ONJ720" s="8"/>
      <c r="ONK720" s="8"/>
      <c r="ONL720" s="8"/>
      <c r="ONM720" s="8"/>
      <c r="ONN720" s="8"/>
      <c r="ONO720" s="8"/>
      <c r="ONP720" s="8"/>
      <c r="ONQ720" s="8"/>
      <c r="ONR720" s="8"/>
      <c r="ONS720" s="8"/>
      <c r="ONT720" s="8"/>
      <c r="ONU720" s="8"/>
      <c r="ONV720" s="8"/>
      <c r="ONW720" s="8"/>
      <c r="ONX720" s="8"/>
      <c r="ONY720" s="8"/>
      <c r="ONZ720" s="8"/>
      <c r="OOA720" s="8"/>
      <c r="OOB720" s="8"/>
      <c r="OOC720" s="8"/>
      <c r="OOD720" s="8"/>
      <c r="OOE720" s="8"/>
      <c r="OOF720" s="8"/>
      <c r="OOG720" s="8"/>
      <c r="OOH720" s="8"/>
      <c r="OOI720" s="8"/>
      <c r="OOJ720" s="8"/>
      <c r="OOK720" s="8"/>
      <c r="OOL720" s="8"/>
      <c r="OOM720" s="8"/>
      <c r="OON720" s="8"/>
      <c r="OOO720" s="8"/>
      <c r="OOP720" s="8"/>
      <c r="OOQ720" s="8"/>
      <c r="OOR720" s="8"/>
      <c r="OOS720" s="8"/>
      <c r="OOT720" s="8"/>
      <c r="OOU720" s="8"/>
      <c r="OOV720" s="8"/>
      <c r="OOW720" s="8"/>
      <c r="OOX720" s="8"/>
      <c r="OOY720" s="8"/>
      <c r="OOZ720" s="8"/>
      <c r="OPA720" s="8"/>
      <c r="OPB720" s="8"/>
      <c r="OPC720" s="8"/>
      <c r="OPD720" s="8"/>
      <c r="OPE720" s="8"/>
      <c r="OPF720" s="8"/>
      <c r="OPG720" s="8"/>
      <c r="OPH720" s="8"/>
      <c r="OPI720" s="8"/>
      <c r="OPJ720" s="8"/>
      <c r="OPK720" s="8"/>
      <c r="OPL720" s="8"/>
      <c r="OPM720" s="8"/>
      <c r="OPN720" s="8"/>
      <c r="OPO720" s="8"/>
      <c r="OPP720" s="8"/>
      <c r="OPQ720" s="8"/>
      <c r="OPR720" s="8"/>
      <c r="OPS720" s="8"/>
      <c r="OPT720" s="8"/>
      <c r="OPU720" s="8"/>
      <c r="OPV720" s="8"/>
      <c r="OPW720" s="8"/>
      <c r="OPX720" s="8"/>
      <c r="OPY720" s="8"/>
      <c r="OPZ720" s="8"/>
      <c r="OQA720" s="8"/>
      <c r="OQB720" s="8"/>
      <c r="OQC720" s="8"/>
      <c r="OQD720" s="8"/>
      <c r="OQE720" s="8"/>
      <c r="OQF720" s="8"/>
      <c r="OQG720" s="8"/>
      <c r="OQH720" s="8"/>
      <c r="OQI720" s="8"/>
      <c r="OQJ720" s="8"/>
      <c r="OQK720" s="8"/>
      <c r="OQL720" s="8"/>
      <c r="OQM720" s="8"/>
      <c r="OQN720" s="8"/>
      <c r="OQO720" s="8"/>
      <c r="OQP720" s="8"/>
      <c r="OQQ720" s="8"/>
      <c r="OQR720" s="8"/>
      <c r="OQS720" s="8"/>
      <c r="OQT720" s="8"/>
      <c r="OQU720" s="8"/>
      <c r="OQV720" s="8"/>
      <c r="OQW720" s="8"/>
      <c r="OQX720" s="8"/>
      <c r="OQY720" s="8"/>
      <c r="OQZ720" s="8"/>
      <c r="ORA720" s="8"/>
      <c r="ORB720" s="8"/>
      <c r="ORC720" s="8"/>
      <c r="ORD720" s="8"/>
      <c r="ORE720" s="8"/>
      <c r="ORF720" s="8"/>
      <c r="ORG720" s="8"/>
      <c r="ORH720" s="8"/>
      <c r="ORI720" s="8"/>
      <c r="ORJ720" s="8"/>
      <c r="ORK720" s="8"/>
      <c r="ORL720" s="8"/>
      <c r="ORM720" s="8"/>
      <c r="ORN720" s="8"/>
      <c r="ORO720" s="8"/>
      <c r="ORP720" s="8"/>
      <c r="ORQ720" s="8"/>
      <c r="ORR720" s="8"/>
      <c r="ORS720" s="8"/>
      <c r="ORT720" s="8"/>
      <c r="ORU720" s="8"/>
      <c r="ORV720" s="8"/>
      <c r="ORW720" s="8"/>
      <c r="ORX720" s="8"/>
      <c r="ORY720" s="8"/>
      <c r="ORZ720" s="8"/>
      <c r="OSA720" s="8"/>
      <c r="OSB720" s="8"/>
      <c r="OSC720" s="8"/>
      <c r="OSD720" s="8"/>
      <c r="OSE720" s="8"/>
      <c r="OSF720" s="8"/>
      <c r="OSG720" s="8"/>
      <c r="OSH720" s="8"/>
      <c r="OSI720" s="8"/>
      <c r="OSJ720" s="8"/>
      <c r="OSK720" s="8"/>
      <c r="OSL720" s="8"/>
      <c r="OSM720" s="8"/>
      <c r="OSN720" s="8"/>
      <c r="OSO720" s="8"/>
      <c r="OSP720" s="8"/>
      <c r="OSQ720" s="8"/>
      <c r="OSR720" s="8"/>
      <c r="OSS720" s="8"/>
      <c r="OST720" s="8"/>
      <c r="OSU720" s="8"/>
      <c r="OSV720" s="8"/>
      <c r="OSW720" s="8"/>
      <c r="OSX720" s="8"/>
      <c r="OSY720" s="8"/>
      <c r="OSZ720" s="8"/>
      <c r="OTA720" s="8"/>
      <c r="OTB720" s="8"/>
      <c r="OTC720" s="8"/>
      <c r="OTD720" s="8"/>
      <c r="OTE720" s="8"/>
      <c r="OTF720" s="8"/>
      <c r="OTG720" s="8"/>
      <c r="OTH720" s="8"/>
      <c r="OTI720" s="8"/>
      <c r="OTJ720" s="8"/>
      <c r="OTK720" s="8"/>
      <c r="OTL720" s="8"/>
      <c r="OTM720" s="8"/>
      <c r="OTN720" s="8"/>
      <c r="OTO720" s="8"/>
      <c r="OTP720" s="8"/>
      <c r="OTQ720" s="8"/>
      <c r="OTR720" s="8"/>
      <c r="OTS720" s="8"/>
      <c r="OTT720" s="8"/>
      <c r="OTU720" s="8"/>
      <c r="OTV720" s="8"/>
      <c r="OTW720" s="8"/>
      <c r="OTX720" s="8"/>
      <c r="OTY720" s="8"/>
      <c r="OTZ720" s="8"/>
      <c r="OUA720" s="8"/>
      <c r="OUB720" s="8"/>
      <c r="OUC720" s="8"/>
      <c r="OUD720" s="8"/>
      <c r="OUE720" s="8"/>
      <c r="OUF720" s="8"/>
      <c r="OUG720" s="8"/>
      <c r="OUH720" s="8"/>
      <c r="OUI720" s="8"/>
      <c r="OUJ720" s="8"/>
      <c r="OUK720" s="8"/>
      <c r="OUL720" s="8"/>
      <c r="OUM720" s="8"/>
      <c r="OUN720" s="8"/>
      <c r="OUO720" s="8"/>
      <c r="OUP720" s="8"/>
      <c r="OUQ720" s="8"/>
      <c r="OUR720" s="8"/>
      <c r="OUS720" s="8"/>
      <c r="OUT720" s="8"/>
      <c r="OUU720" s="8"/>
      <c r="OUV720" s="8"/>
      <c r="OUW720" s="8"/>
      <c r="OUX720" s="8"/>
      <c r="OUY720" s="8"/>
      <c r="OUZ720" s="8"/>
      <c r="OVA720" s="8"/>
      <c r="OVB720" s="8"/>
      <c r="OVC720" s="8"/>
      <c r="OVD720" s="8"/>
      <c r="OVE720" s="8"/>
      <c r="OVF720" s="8"/>
      <c r="OVG720" s="8"/>
      <c r="OVH720" s="8"/>
      <c r="OVI720" s="8"/>
      <c r="OVJ720" s="8"/>
      <c r="OVK720" s="8"/>
      <c r="OVL720" s="8"/>
      <c r="OVM720" s="8"/>
      <c r="OVN720" s="8"/>
      <c r="OVO720" s="8"/>
      <c r="OVP720" s="8"/>
      <c r="OVQ720" s="8"/>
      <c r="OVR720" s="8"/>
      <c r="OVS720" s="8"/>
      <c r="OVT720" s="8"/>
      <c r="OVU720" s="8"/>
      <c r="OVV720" s="8"/>
      <c r="OVW720" s="8"/>
      <c r="OVX720" s="8"/>
      <c r="OVY720" s="8"/>
      <c r="OVZ720" s="8"/>
      <c r="OWA720" s="8"/>
      <c r="OWB720" s="8"/>
      <c r="OWC720" s="8"/>
      <c r="OWD720" s="8"/>
      <c r="OWE720" s="8"/>
      <c r="OWF720" s="8"/>
      <c r="OWG720" s="8"/>
      <c r="OWH720" s="8"/>
      <c r="OWI720" s="8"/>
      <c r="OWJ720" s="8"/>
      <c r="OWK720" s="8"/>
      <c r="OWL720" s="8"/>
      <c r="OWM720" s="8"/>
      <c r="OWN720" s="8"/>
      <c r="OWO720" s="8"/>
      <c r="OWP720" s="8"/>
      <c r="OWQ720" s="8"/>
      <c r="OWR720" s="8"/>
      <c r="OWS720" s="8"/>
      <c r="OWT720" s="8"/>
      <c r="OWU720" s="8"/>
      <c r="OWV720" s="8"/>
      <c r="OWW720" s="8"/>
      <c r="OWX720" s="8"/>
      <c r="OWY720" s="8"/>
      <c r="OWZ720" s="8"/>
      <c r="OXA720" s="8"/>
      <c r="OXB720" s="8"/>
      <c r="OXC720" s="8"/>
      <c r="OXD720" s="8"/>
      <c r="OXE720" s="8"/>
      <c r="OXF720" s="8"/>
      <c r="OXG720" s="8"/>
      <c r="OXH720" s="8"/>
      <c r="OXI720" s="8"/>
      <c r="OXJ720" s="8"/>
      <c r="OXK720" s="8"/>
      <c r="OXL720" s="8"/>
      <c r="OXM720" s="8"/>
      <c r="OXN720" s="8"/>
      <c r="OXO720" s="8"/>
      <c r="OXP720" s="8"/>
      <c r="OXQ720" s="8"/>
      <c r="OXR720" s="8"/>
      <c r="OXS720" s="8"/>
      <c r="OXT720" s="8"/>
      <c r="OXU720" s="8"/>
      <c r="OXV720" s="8"/>
      <c r="OXW720" s="8"/>
      <c r="OXX720" s="8"/>
      <c r="OXY720" s="8"/>
      <c r="OXZ720" s="8"/>
      <c r="OYA720" s="8"/>
      <c r="OYB720" s="8"/>
      <c r="OYC720" s="8"/>
      <c r="OYD720" s="8"/>
      <c r="OYE720" s="8"/>
      <c r="OYF720" s="8"/>
      <c r="OYG720" s="8"/>
      <c r="OYH720" s="8"/>
      <c r="OYI720" s="8"/>
      <c r="OYJ720" s="8"/>
      <c r="OYK720" s="8"/>
      <c r="OYL720" s="8"/>
      <c r="OYM720" s="8"/>
      <c r="OYN720" s="8"/>
      <c r="OYO720" s="8"/>
      <c r="OYP720" s="8"/>
      <c r="OYQ720" s="8"/>
      <c r="OYR720" s="8"/>
      <c r="OYS720" s="8"/>
      <c r="OYT720" s="8"/>
      <c r="OYU720" s="8"/>
      <c r="OYV720" s="8"/>
      <c r="OYW720" s="8"/>
      <c r="OYX720" s="8"/>
      <c r="OYY720" s="8"/>
      <c r="OYZ720" s="8"/>
      <c r="OZA720" s="8"/>
      <c r="OZB720" s="8"/>
      <c r="OZC720" s="8"/>
      <c r="OZD720" s="8"/>
      <c r="OZE720" s="8"/>
      <c r="OZF720" s="8"/>
      <c r="OZG720" s="8"/>
      <c r="OZH720" s="8"/>
      <c r="OZI720" s="8"/>
      <c r="OZJ720" s="8"/>
      <c r="OZK720" s="8"/>
      <c r="OZL720" s="8"/>
      <c r="OZM720" s="8"/>
      <c r="OZN720" s="8"/>
      <c r="OZO720" s="8"/>
      <c r="OZP720" s="8"/>
      <c r="OZQ720" s="8"/>
      <c r="OZR720" s="8"/>
      <c r="OZS720" s="8"/>
      <c r="OZT720" s="8"/>
      <c r="OZU720" s="8"/>
      <c r="OZV720" s="8"/>
      <c r="OZW720" s="8"/>
      <c r="OZX720" s="8"/>
      <c r="OZY720" s="8"/>
      <c r="OZZ720" s="8"/>
      <c r="PAA720" s="8"/>
      <c r="PAB720" s="8"/>
      <c r="PAC720" s="8"/>
      <c r="PAD720" s="8"/>
      <c r="PAE720" s="8"/>
      <c r="PAF720" s="8"/>
      <c r="PAG720" s="8"/>
      <c r="PAH720" s="8"/>
      <c r="PAI720" s="8"/>
      <c r="PAJ720" s="8"/>
      <c r="PAK720" s="8"/>
      <c r="PAL720" s="8"/>
      <c r="PAM720" s="8"/>
      <c r="PAN720" s="8"/>
      <c r="PAO720" s="8"/>
      <c r="PAP720" s="8"/>
      <c r="PAQ720" s="8"/>
      <c r="PAR720" s="8"/>
      <c r="PAS720" s="8"/>
      <c r="PAT720" s="8"/>
      <c r="PAU720" s="8"/>
      <c r="PAV720" s="8"/>
      <c r="PAW720" s="8"/>
      <c r="PAX720" s="8"/>
      <c r="PAY720" s="8"/>
      <c r="PAZ720" s="8"/>
      <c r="PBA720" s="8"/>
      <c r="PBB720" s="8"/>
      <c r="PBC720" s="8"/>
      <c r="PBD720" s="8"/>
      <c r="PBE720" s="8"/>
      <c r="PBF720" s="8"/>
      <c r="PBG720" s="8"/>
      <c r="PBH720" s="8"/>
      <c r="PBI720" s="8"/>
      <c r="PBJ720" s="8"/>
      <c r="PBK720" s="8"/>
      <c r="PBL720" s="8"/>
      <c r="PBM720" s="8"/>
      <c r="PBN720" s="8"/>
      <c r="PBO720" s="8"/>
      <c r="PBP720" s="8"/>
      <c r="PBQ720" s="8"/>
      <c r="PBR720" s="8"/>
      <c r="PBS720" s="8"/>
      <c r="PBT720" s="8"/>
      <c r="PBU720" s="8"/>
      <c r="PBV720" s="8"/>
      <c r="PBW720" s="8"/>
      <c r="PBX720" s="8"/>
      <c r="PBY720" s="8"/>
      <c r="PBZ720" s="8"/>
      <c r="PCA720" s="8"/>
      <c r="PCB720" s="8"/>
      <c r="PCC720" s="8"/>
      <c r="PCD720" s="8"/>
      <c r="PCE720" s="8"/>
      <c r="PCF720" s="8"/>
      <c r="PCG720" s="8"/>
      <c r="PCH720" s="8"/>
      <c r="PCI720" s="8"/>
      <c r="PCJ720" s="8"/>
      <c r="PCK720" s="8"/>
      <c r="PCL720" s="8"/>
      <c r="PCM720" s="8"/>
      <c r="PCN720" s="8"/>
      <c r="PCO720" s="8"/>
      <c r="PCP720" s="8"/>
      <c r="PCQ720" s="8"/>
      <c r="PCR720" s="8"/>
      <c r="PCS720" s="8"/>
      <c r="PCT720" s="8"/>
      <c r="PCU720" s="8"/>
      <c r="PCV720" s="8"/>
      <c r="PCW720" s="8"/>
      <c r="PCX720" s="8"/>
      <c r="PCY720" s="8"/>
      <c r="PCZ720" s="8"/>
      <c r="PDA720" s="8"/>
      <c r="PDB720" s="8"/>
      <c r="PDC720" s="8"/>
      <c r="PDD720" s="8"/>
      <c r="PDE720" s="8"/>
      <c r="PDF720" s="8"/>
      <c r="PDG720" s="8"/>
      <c r="PDH720" s="8"/>
      <c r="PDI720" s="8"/>
      <c r="PDJ720" s="8"/>
      <c r="PDK720" s="8"/>
      <c r="PDL720" s="8"/>
      <c r="PDM720" s="8"/>
      <c r="PDN720" s="8"/>
      <c r="PDO720" s="8"/>
      <c r="PDP720" s="8"/>
      <c r="PDQ720" s="8"/>
      <c r="PDR720" s="8"/>
      <c r="PDS720" s="8"/>
      <c r="PDT720" s="8"/>
      <c r="PDU720" s="8"/>
      <c r="PDV720" s="8"/>
      <c r="PDW720" s="8"/>
      <c r="PDX720" s="8"/>
      <c r="PDY720" s="8"/>
      <c r="PDZ720" s="8"/>
      <c r="PEA720" s="8"/>
      <c r="PEB720" s="8"/>
      <c r="PEC720" s="8"/>
      <c r="PED720" s="8"/>
      <c r="PEE720" s="8"/>
      <c r="PEF720" s="8"/>
      <c r="PEG720" s="8"/>
      <c r="PEH720" s="8"/>
      <c r="PEI720" s="8"/>
      <c r="PEJ720" s="8"/>
      <c r="PEK720" s="8"/>
      <c r="PEL720" s="8"/>
      <c r="PEM720" s="8"/>
      <c r="PEN720" s="8"/>
      <c r="PEO720" s="8"/>
      <c r="PEP720" s="8"/>
      <c r="PEQ720" s="8"/>
      <c r="PER720" s="8"/>
      <c r="PES720" s="8"/>
      <c r="PET720" s="8"/>
      <c r="PEU720" s="8"/>
      <c r="PEV720" s="8"/>
      <c r="PEW720" s="8"/>
      <c r="PEX720" s="8"/>
      <c r="PEY720" s="8"/>
      <c r="PEZ720" s="8"/>
      <c r="PFA720" s="8"/>
      <c r="PFB720" s="8"/>
      <c r="PFC720" s="8"/>
      <c r="PFD720" s="8"/>
      <c r="PFE720" s="8"/>
      <c r="PFF720" s="8"/>
      <c r="PFG720" s="8"/>
      <c r="PFH720" s="8"/>
      <c r="PFI720" s="8"/>
      <c r="PFJ720" s="8"/>
      <c r="PFK720" s="8"/>
      <c r="PFL720" s="8"/>
      <c r="PFM720" s="8"/>
      <c r="PFN720" s="8"/>
      <c r="PFO720" s="8"/>
      <c r="PFP720" s="8"/>
      <c r="PFQ720" s="8"/>
      <c r="PFR720" s="8"/>
      <c r="PFS720" s="8"/>
      <c r="PFT720" s="8"/>
      <c r="PFU720" s="8"/>
      <c r="PFV720" s="8"/>
      <c r="PFW720" s="8"/>
      <c r="PFX720" s="8"/>
      <c r="PFY720" s="8"/>
      <c r="PFZ720" s="8"/>
      <c r="PGA720" s="8"/>
      <c r="PGB720" s="8"/>
      <c r="PGC720" s="8"/>
      <c r="PGD720" s="8"/>
      <c r="PGE720" s="8"/>
      <c r="PGF720" s="8"/>
      <c r="PGG720" s="8"/>
      <c r="PGH720" s="8"/>
      <c r="PGI720" s="8"/>
      <c r="PGJ720" s="8"/>
      <c r="PGK720" s="8"/>
      <c r="PGL720" s="8"/>
      <c r="PGM720" s="8"/>
      <c r="PGN720" s="8"/>
      <c r="PGO720" s="8"/>
      <c r="PGP720" s="8"/>
      <c r="PGQ720" s="8"/>
      <c r="PGR720" s="8"/>
      <c r="PGS720" s="8"/>
      <c r="PGT720" s="8"/>
      <c r="PGU720" s="8"/>
      <c r="PGV720" s="8"/>
      <c r="PGW720" s="8"/>
      <c r="PGX720" s="8"/>
      <c r="PGY720" s="8"/>
      <c r="PGZ720" s="8"/>
      <c r="PHA720" s="8"/>
      <c r="PHB720" s="8"/>
      <c r="PHC720" s="8"/>
      <c r="PHD720" s="8"/>
      <c r="PHE720" s="8"/>
      <c r="PHF720" s="8"/>
      <c r="PHG720" s="8"/>
      <c r="PHH720" s="8"/>
      <c r="PHI720" s="8"/>
      <c r="PHJ720" s="8"/>
      <c r="PHK720" s="8"/>
      <c r="PHL720" s="8"/>
      <c r="PHM720" s="8"/>
      <c r="PHN720" s="8"/>
      <c r="PHO720" s="8"/>
      <c r="PHP720" s="8"/>
      <c r="PHQ720" s="8"/>
      <c r="PHR720" s="8"/>
      <c r="PHS720" s="8"/>
      <c r="PHT720" s="8"/>
      <c r="PHU720" s="8"/>
      <c r="PHV720" s="8"/>
      <c r="PHW720" s="8"/>
      <c r="PHX720" s="8"/>
      <c r="PHY720" s="8"/>
      <c r="PHZ720" s="8"/>
      <c r="PIA720" s="8"/>
      <c r="PIB720" s="8"/>
      <c r="PIC720" s="8"/>
      <c r="PID720" s="8"/>
      <c r="PIE720" s="8"/>
      <c r="PIF720" s="8"/>
      <c r="PIG720" s="8"/>
      <c r="PIH720" s="8"/>
      <c r="PII720" s="8"/>
      <c r="PIJ720" s="8"/>
      <c r="PIK720" s="8"/>
      <c r="PIL720" s="8"/>
      <c r="PIM720" s="8"/>
      <c r="PIN720" s="8"/>
      <c r="PIO720" s="8"/>
      <c r="PIP720" s="8"/>
      <c r="PIQ720" s="8"/>
      <c r="PIR720" s="8"/>
      <c r="PIS720" s="8"/>
      <c r="PIT720" s="8"/>
      <c r="PIU720" s="8"/>
      <c r="PIV720" s="8"/>
      <c r="PIW720" s="8"/>
      <c r="PIX720" s="8"/>
      <c r="PIY720" s="8"/>
      <c r="PIZ720" s="8"/>
      <c r="PJA720" s="8"/>
      <c r="PJB720" s="8"/>
      <c r="PJC720" s="8"/>
      <c r="PJD720" s="8"/>
      <c r="PJE720" s="8"/>
      <c r="PJF720" s="8"/>
      <c r="PJG720" s="8"/>
      <c r="PJH720" s="8"/>
      <c r="PJI720" s="8"/>
      <c r="PJJ720" s="8"/>
      <c r="PJK720" s="8"/>
      <c r="PJL720" s="8"/>
      <c r="PJM720" s="8"/>
      <c r="PJN720" s="8"/>
      <c r="PJO720" s="8"/>
      <c r="PJP720" s="8"/>
      <c r="PJQ720" s="8"/>
      <c r="PJR720" s="8"/>
      <c r="PJS720" s="8"/>
      <c r="PJT720" s="8"/>
      <c r="PJU720" s="8"/>
      <c r="PJV720" s="8"/>
      <c r="PJW720" s="8"/>
      <c r="PJX720" s="8"/>
      <c r="PJY720" s="8"/>
      <c r="PJZ720" s="8"/>
      <c r="PKA720" s="8"/>
      <c r="PKB720" s="8"/>
      <c r="PKC720" s="8"/>
      <c r="PKD720" s="8"/>
      <c r="PKE720" s="8"/>
      <c r="PKF720" s="8"/>
      <c r="PKG720" s="8"/>
      <c r="PKH720" s="8"/>
      <c r="PKI720" s="8"/>
      <c r="PKJ720" s="8"/>
      <c r="PKK720" s="8"/>
      <c r="PKL720" s="8"/>
      <c r="PKM720" s="8"/>
      <c r="PKN720" s="8"/>
      <c r="PKO720" s="8"/>
      <c r="PKP720" s="8"/>
      <c r="PKQ720" s="8"/>
      <c r="PKR720" s="8"/>
      <c r="PKS720" s="8"/>
      <c r="PKT720" s="8"/>
      <c r="PKU720" s="8"/>
      <c r="PKV720" s="8"/>
      <c r="PKW720" s="8"/>
      <c r="PKX720" s="8"/>
      <c r="PKY720" s="8"/>
      <c r="PKZ720" s="8"/>
      <c r="PLA720" s="8"/>
      <c r="PLB720" s="8"/>
      <c r="PLC720" s="8"/>
      <c r="PLD720" s="8"/>
      <c r="PLE720" s="8"/>
      <c r="PLF720" s="8"/>
      <c r="PLG720" s="8"/>
      <c r="PLH720" s="8"/>
      <c r="PLI720" s="8"/>
      <c r="PLJ720" s="8"/>
      <c r="PLK720" s="8"/>
      <c r="PLL720" s="8"/>
      <c r="PLM720" s="8"/>
      <c r="PLN720" s="8"/>
      <c r="PLO720" s="8"/>
      <c r="PLP720" s="8"/>
      <c r="PLQ720" s="8"/>
      <c r="PLR720" s="8"/>
      <c r="PLS720" s="8"/>
      <c r="PLT720" s="8"/>
      <c r="PLU720" s="8"/>
      <c r="PLV720" s="8"/>
      <c r="PLW720" s="8"/>
      <c r="PLX720" s="8"/>
      <c r="PLY720" s="8"/>
      <c r="PLZ720" s="8"/>
      <c r="PMA720" s="8"/>
      <c r="PMB720" s="8"/>
      <c r="PMC720" s="8"/>
      <c r="PMD720" s="8"/>
      <c r="PME720" s="8"/>
      <c r="PMF720" s="8"/>
      <c r="PMG720" s="8"/>
      <c r="PMH720" s="8"/>
      <c r="PMI720" s="8"/>
      <c r="PMJ720" s="8"/>
      <c r="PMK720" s="8"/>
      <c r="PML720" s="8"/>
      <c r="PMM720" s="8"/>
      <c r="PMN720" s="8"/>
      <c r="PMO720" s="8"/>
      <c r="PMP720" s="8"/>
      <c r="PMQ720" s="8"/>
      <c r="PMR720" s="8"/>
      <c r="PMS720" s="8"/>
      <c r="PMT720" s="8"/>
      <c r="PMU720" s="8"/>
      <c r="PMV720" s="8"/>
      <c r="PMW720" s="8"/>
      <c r="PMX720" s="8"/>
      <c r="PMY720" s="8"/>
      <c r="PMZ720" s="8"/>
      <c r="PNA720" s="8"/>
      <c r="PNB720" s="8"/>
      <c r="PNC720" s="8"/>
      <c r="PND720" s="8"/>
      <c r="PNE720" s="8"/>
      <c r="PNF720" s="8"/>
      <c r="PNG720" s="8"/>
      <c r="PNH720" s="8"/>
      <c r="PNI720" s="8"/>
      <c r="PNJ720" s="8"/>
      <c r="PNK720" s="8"/>
      <c r="PNL720" s="8"/>
      <c r="PNM720" s="8"/>
      <c r="PNN720" s="8"/>
      <c r="PNO720" s="8"/>
      <c r="PNP720" s="8"/>
      <c r="PNQ720" s="8"/>
      <c r="PNR720" s="8"/>
      <c r="PNS720" s="8"/>
      <c r="PNT720" s="8"/>
      <c r="PNU720" s="8"/>
      <c r="PNV720" s="8"/>
      <c r="PNW720" s="8"/>
      <c r="PNX720" s="8"/>
      <c r="PNY720" s="8"/>
      <c r="PNZ720" s="8"/>
      <c r="POA720" s="8"/>
      <c r="POB720" s="8"/>
      <c r="POC720" s="8"/>
      <c r="POD720" s="8"/>
      <c r="POE720" s="8"/>
      <c r="POF720" s="8"/>
      <c r="POG720" s="8"/>
      <c r="POH720" s="8"/>
      <c r="POI720" s="8"/>
      <c r="POJ720" s="8"/>
      <c r="POK720" s="8"/>
      <c r="POL720" s="8"/>
      <c r="POM720" s="8"/>
      <c r="PON720" s="8"/>
      <c r="POO720" s="8"/>
      <c r="POP720" s="8"/>
      <c r="POQ720" s="8"/>
      <c r="POR720" s="8"/>
      <c r="POS720" s="8"/>
      <c r="POT720" s="8"/>
      <c r="POU720" s="8"/>
      <c r="POV720" s="8"/>
      <c r="POW720" s="8"/>
      <c r="POX720" s="8"/>
      <c r="POY720" s="8"/>
      <c r="POZ720" s="8"/>
      <c r="PPA720" s="8"/>
      <c r="PPB720" s="8"/>
      <c r="PPC720" s="8"/>
      <c r="PPD720" s="8"/>
      <c r="PPE720" s="8"/>
      <c r="PPF720" s="8"/>
      <c r="PPG720" s="8"/>
      <c r="PPH720" s="8"/>
      <c r="PPI720" s="8"/>
      <c r="PPJ720" s="8"/>
      <c r="PPK720" s="8"/>
      <c r="PPL720" s="8"/>
      <c r="PPM720" s="8"/>
      <c r="PPN720" s="8"/>
      <c r="PPO720" s="8"/>
      <c r="PPP720" s="8"/>
      <c r="PPQ720" s="8"/>
      <c r="PPR720" s="8"/>
      <c r="PPS720" s="8"/>
      <c r="PPT720" s="8"/>
      <c r="PPU720" s="8"/>
      <c r="PPV720" s="8"/>
      <c r="PPW720" s="8"/>
      <c r="PPX720" s="8"/>
      <c r="PPY720" s="8"/>
      <c r="PPZ720" s="8"/>
      <c r="PQA720" s="8"/>
      <c r="PQB720" s="8"/>
      <c r="PQC720" s="8"/>
      <c r="PQD720" s="8"/>
      <c r="PQE720" s="8"/>
      <c r="PQF720" s="8"/>
      <c r="PQG720" s="8"/>
      <c r="PQH720" s="8"/>
      <c r="PQI720" s="8"/>
      <c r="PQJ720" s="8"/>
      <c r="PQK720" s="8"/>
      <c r="PQL720" s="8"/>
      <c r="PQM720" s="8"/>
      <c r="PQN720" s="8"/>
      <c r="PQO720" s="8"/>
      <c r="PQP720" s="8"/>
      <c r="PQQ720" s="8"/>
      <c r="PQR720" s="8"/>
      <c r="PQS720" s="8"/>
      <c r="PQT720" s="8"/>
      <c r="PQU720" s="8"/>
      <c r="PQV720" s="8"/>
      <c r="PQW720" s="8"/>
      <c r="PQX720" s="8"/>
      <c r="PQY720" s="8"/>
      <c r="PQZ720" s="8"/>
      <c r="PRA720" s="8"/>
      <c r="PRB720" s="8"/>
      <c r="PRC720" s="8"/>
      <c r="PRD720" s="8"/>
      <c r="PRE720" s="8"/>
      <c r="PRF720" s="8"/>
      <c r="PRG720" s="8"/>
      <c r="PRH720" s="8"/>
      <c r="PRI720" s="8"/>
      <c r="PRJ720" s="8"/>
      <c r="PRK720" s="8"/>
      <c r="PRL720" s="8"/>
      <c r="PRM720" s="8"/>
      <c r="PRN720" s="8"/>
      <c r="PRO720" s="8"/>
      <c r="PRP720" s="8"/>
      <c r="PRQ720" s="8"/>
      <c r="PRR720" s="8"/>
      <c r="PRS720" s="8"/>
      <c r="PRT720" s="8"/>
      <c r="PRU720" s="8"/>
      <c r="PRV720" s="8"/>
      <c r="PRW720" s="8"/>
      <c r="PRX720" s="8"/>
      <c r="PRY720" s="8"/>
      <c r="PRZ720" s="8"/>
      <c r="PSA720" s="8"/>
      <c r="PSB720" s="8"/>
      <c r="PSC720" s="8"/>
      <c r="PSD720" s="8"/>
      <c r="PSE720" s="8"/>
      <c r="PSF720" s="8"/>
      <c r="PSG720" s="8"/>
      <c r="PSH720" s="8"/>
      <c r="PSI720" s="8"/>
      <c r="PSJ720" s="8"/>
      <c r="PSK720" s="8"/>
      <c r="PSL720" s="8"/>
      <c r="PSM720" s="8"/>
      <c r="PSN720" s="8"/>
      <c r="PSO720" s="8"/>
      <c r="PSP720" s="8"/>
      <c r="PSQ720" s="8"/>
      <c r="PSR720" s="8"/>
      <c r="PSS720" s="8"/>
      <c r="PST720" s="8"/>
      <c r="PSU720" s="8"/>
      <c r="PSV720" s="8"/>
      <c r="PSW720" s="8"/>
      <c r="PSX720" s="8"/>
      <c r="PSY720" s="8"/>
      <c r="PSZ720" s="8"/>
      <c r="PTA720" s="8"/>
      <c r="PTB720" s="8"/>
      <c r="PTC720" s="8"/>
      <c r="PTD720" s="8"/>
      <c r="PTE720" s="8"/>
      <c r="PTF720" s="8"/>
      <c r="PTG720" s="8"/>
      <c r="PTH720" s="8"/>
      <c r="PTI720" s="8"/>
      <c r="PTJ720" s="8"/>
      <c r="PTK720" s="8"/>
      <c r="PTL720" s="8"/>
      <c r="PTM720" s="8"/>
      <c r="PTN720" s="8"/>
      <c r="PTO720" s="8"/>
      <c r="PTP720" s="8"/>
      <c r="PTQ720" s="8"/>
      <c r="PTR720" s="8"/>
      <c r="PTS720" s="8"/>
      <c r="PTT720" s="8"/>
      <c r="PTU720" s="8"/>
      <c r="PTV720" s="8"/>
      <c r="PTW720" s="8"/>
      <c r="PTX720" s="8"/>
      <c r="PTY720" s="8"/>
      <c r="PTZ720" s="8"/>
      <c r="PUA720" s="8"/>
      <c r="PUB720" s="8"/>
      <c r="PUC720" s="8"/>
      <c r="PUD720" s="8"/>
      <c r="PUE720" s="8"/>
      <c r="PUF720" s="8"/>
      <c r="PUG720" s="8"/>
      <c r="PUH720" s="8"/>
      <c r="PUI720" s="8"/>
      <c r="PUJ720" s="8"/>
      <c r="PUK720" s="8"/>
      <c r="PUL720" s="8"/>
      <c r="PUM720" s="8"/>
      <c r="PUN720" s="8"/>
      <c r="PUO720" s="8"/>
      <c r="PUP720" s="8"/>
      <c r="PUQ720" s="8"/>
      <c r="PUR720" s="8"/>
      <c r="PUS720" s="8"/>
      <c r="PUT720" s="8"/>
      <c r="PUU720" s="8"/>
      <c r="PUV720" s="8"/>
      <c r="PUW720" s="8"/>
      <c r="PUX720" s="8"/>
      <c r="PUY720" s="8"/>
      <c r="PUZ720" s="8"/>
      <c r="PVA720" s="8"/>
      <c r="PVB720" s="8"/>
      <c r="PVC720" s="8"/>
      <c r="PVD720" s="8"/>
      <c r="PVE720" s="8"/>
      <c r="PVF720" s="8"/>
      <c r="PVG720" s="8"/>
      <c r="PVH720" s="8"/>
      <c r="PVI720" s="8"/>
      <c r="PVJ720" s="8"/>
      <c r="PVK720" s="8"/>
      <c r="PVL720" s="8"/>
      <c r="PVM720" s="8"/>
      <c r="PVN720" s="8"/>
      <c r="PVO720" s="8"/>
      <c r="PVP720" s="8"/>
      <c r="PVQ720" s="8"/>
      <c r="PVR720" s="8"/>
      <c r="PVS720" s="8"/>
      <c r="PVT720" s="8"/>
      <c r="PVU720" s="8"/>
      <c r="PVV720" s="8"/>
      <c r="PVW720" s="8"/>
      <c r="PVX720" s="8"/>
      <c r="PVY720" s="8"/>
      <c r="PVZ720" s="8"/>
      <c r="PWA720" s="8"/>
      <c r="PWB720" s="8"/>
      <c r="PWC720" s="8"/>
      <c r="PWD720" s="8"/>
      <c r="PWE720" s="8"/>
      <c r="PWF720" s="8"/>
      <c r="PWG720" s="8"/>
      <c r="PWH720" s="8"/>
      <c r="PWI720" s="8"/>
      <c r="PWJ720" s="8"/>
      <c r="PWK720" s="8"/>
      <c r="PWL720" s="8"/>
      <c r="PWM720" s="8"/>
      <c r="PWN720" s="8"/>
      <c r="PWO720" s="8"/>
      <c r="PWP720" s="8"/>
      <c r="PWQ720" s="8"/>
      <c r="PWR720" s="8"/>
      <c r="PWS720" s="8"/>
      <c r="PWT720" s="8"/>
      <c r="PWU720" s="8"/>
      <c r="PWV720" s="8"/>
      <c r="PWW720" s="8"/>
      <c r="PWX720" s="8"/>
      <c r="PWY720" s="8"/>
      <c r="PWZ720" s="8"/>
      <c r="PXA720" s="8"/>
      <c r="PXB720" s="8"/>
      <c r="PXC720" s="8"/>
      <c r="PXD720" s="8"/>
      <c r="PXE720" s="8"/>
      <c r="PXF720" s="8"/>
      <c r="PXG720" s="8"/>
      <c r="PXH720" s="8"/>
      <c r="PXI720" s="8"/>
      <c r="PXJ720" s="8"/>
      <c r="PXK720" s="8"/>
      <c r="PXL720" s="8"/>
      <c r="PXM720" s="8"/>
      <c r="PXN720" s="8"/>
      <c r="PXO720" s="8"/>
      <c r="PXP720" s="8"/>
      <c r="PXQ720" s="8"/>
      <c r="PXR720" s="8"/>
      <c r="PXS720" s="8"/>
      <c r="PXT720" s="8"/>
      <c r="PXU720" s="8"/>
      <c r="PXV720" s="8"/>
      <c r="PXW720" s="8"/>
      <c r="PXX720" s="8"/>
      <c r="PXY720" s="8"/>
      <c r="PXZ720" s="8"/>
      <c r="PYA720" s="8"/>
      <c r="PYB720" s="8"/>
      <c r="PYC720" s="8"/>
      <c r="PYD720" s="8"/>
      <c r="PYE720" s="8"/>
      <c r="PYF720" s="8"/>
      <c r="PYG720" s="8"/>
      <c r="PYH720" s="8"/>
      <c r="PYI720" s="8"/>
      <c r="PYJ720" s="8"/>
      <c r="PYK720" s="8"/>
      <c r="PYL720" s="8"/>
      <c r="PYM720" s="8"/>
      <c r="PYN720" s="8"/>
      <c r="PYO720" s="8"/>
      <c r="PYP720" s="8"/>
      <c r="PYQ720" s="8"/>
      <c r="PYR720" s="8"/>
      <c r="PYS720" s="8"/>
      <c r="PYT720" s="8"/>
      <c r="PYU720" s="8"/>
      <c r="PYV720" s="8"/>
      <c r="PYW720" s="8"/>
      <c r="PYX720" s="8"/>
      <c r="PYY720" s="8"/>
      <c r="PYZ720" s="8"/>
      <c r="PZA720" s="8"/>
      <c r="PZB720" s="8"/>
      <c r="PZC720" s="8"/>
      <c r="PZD720" s="8"/>
      <c r="PZE720" s="8"/>
      <c r="PZF720" s="8"/>
      <c r="PZG720" s="8"/>
      <c r="PZH720" s="8"/>
      <c r="PZI720" s="8"/>
      <c r="PZJ720" s="8"/>
      <c r="PZK720" s="8"/>
      <c r="PZL720" s="8"/>
      <c r="PZM720" s="8"/>
      <c r="PZN720" s="8"/>
      <c r="PZO720" s="8"/>
      <c r="PZP720" s="8"/>
      <c r="PZQ720" s="8"/>
      <c r="PZR720" s="8"/>
      <c r="PZS720" s="8"/>
      <c r="PZT720" s="8"/>
      <c r="PZU720" s="8"/>
      <c r="PZV720" s="8"/>
      <c r="PZW720" s="8"/>
      <c r="PZX720" s="8"/>
      <c r="PZY720" s="8"/>
      <c r="PZZ720" s="8"/>
      <c r="QAA720" s="8"/>
      <c r="QAB720" s="8"/>
      <c r="QAC720" s="8"/>
      <c r="QAD720" s="8"/>
      <c r="QAE720" s="8"/>
      <c r="QAF720" s="8"/>
      <c r="QAG720" s="8"/>
      <c r="QAH720" s="8"/>
      <c r="QAI720" s="8"/>
      <c r="QAJ720" s="8"/>
      <c r="QAK720" s="8"/>
      <c r="QAL720" s="8"/>
      <c r="QAM720" s="8"/>
      <c r="QAN720" s="8"/>
      <c r="QAO720" s="8"/>
      <c r="QAP720" s="8"/>
      <c r="QAQ720" s="8"/>
      <c r="QAR720" s="8"/>
      <c r="QAS720" s="8"/>
      <c r="QAT720" s="8"/>
      <c r="QAU720" s="8"/>
      <c r="QAV720" s="8"/>
      <c r="QAW720" s="8"/>
      <c r="QAX720" s="8"/>
      <c r="QAY720" s="8"/>
      <c r="QAZ720" s="8"/>
      <c r="QBA720" s="8"/>
      <c r="QBB720" s="8"/>
      <c r="QBC720" s="8"/>
      <c r="QBD720" s="8"/>
      <c r="QBE720" s="8"/>
      <c r="QBF720" s="8"/>
      <c r="QBG720" s="8"/>
      <c r="QBH720" s="8"/>
      <c r="QBI720" s="8"/>
      <c r="QBJ720" s="8"/>
      <c r="QBK720" s="8"/>
      <c r="QBL720" s="8"/>
      <c r="QBM720" s="8"/>
      <c r="QBN720" s="8"/>
      <c r="QBO720" s="8"/>
      <c r="QBP720" s="8"/>
      <c r="QBQ720" s="8"/>
      <c r="QBR720" s="8"/>
      <c r="QBS720" s="8"/>
      <c r="QBT720" s="8"/>
      <c r="QBU720" s="8"/>
      <c r="QBV720" s="8"/>
      <c r="QBW720" s="8"/>
      <c r="QBX720" s="8"/>
      <c r="QBY720" s="8"/>
      <c r="QBZ720" s="8"/>
      <c r="QCA720" s="8"/>
      <c r="QCB720" s="8"/>
      <c r="QCC720" s="8"/>
      <c r="QCD720" s="8"/>
      <c r="QCE720" s="8"/>
      <c r="QCF720" s="8"/>
      <c r="QCG720" s="8"/>
      <c r="QCH720" s="8"/>
      <c r="QCI720" s="8"/>
      <c r="QCJ720" s="8"/>
      <c r="QCK720" s="8"/>
      <c r="QCL720" s="8"/>
      <c r="QCM720" s="8"/>
      <c r="QCN720" s="8"/>
      <c r="QCO720" s="8"/>
      <c r="QCP720" s="8"/>
      <c r="QCQ720" s="8"/>
      <c r="QCR720" s="8"/>
      <c r="QCS720" s="8"/>
      <c r="QCT720" s="8"/>
      <c r="QCU720" s="8"/>
      <c r="QCV720" s="8"/>
      <c r="QCW720" s="8"/>
      <c r="QCX720" s="8"/>
      <c r="QCY720" s="8"/>
      <c r="QCZ720" s="8"/>
      <c r="QDA720" s="8"/>
      <c r="QDB720" s="8"/>
      <c r="QDC720" s="8"/>
      <c r="QDD720" s="8"/>
      <c r="QDE720" s="8"/>
      <c r="QDF720" s="8"/>
      <c r="QDG720" s="8"/>
      <c r="QDH720" s="8"/>
      <c r="QDI720" s="8"/>
      <c r="QDJ720" s="8"/>
      <c r="QDK720" s="8"/>
      <c r="QDL720" s="8"/>
      <c r="QDM720" s="8"/>
      <c r="QDN720" s="8"/>
      <c r="QDO720" s="8"/>
      <c r="QDP720" s="8"/>
      <c r="QDQ720" s="8"/>
      <c r="QDR720" s="8"/>
      <c r="QDS720" s="8"/>
      <c r="QDT720" s="8"/>
      <c r="QDU720" s="8"/>
      <c r="QDV720" s="8"/>
      <c r="QDW720" s="8"/>
      <c r="QDX720" s="8"/>
      <c r="QDY720" s="8"/>
      <c r="QDZ720" s="8"/>
      <c r="QEA720" s="8"/>
      <c r="QEB720" s="8"/>
      <c r="QEC720" s="8"/>
      <c r="QED720" s="8"/>
      <c r="QEE720" s="8"/>
      <c r="QEF720" s="8"/>
      <c r="QEG720" s="8"/>
      <c r="QEH720" s="8"/>
      <c r="QEI720" s="8"/>
      <c r="QEJ720" s="8"/>
      <c r="QEK720" s="8"/>
      <c r="QEL720" s="8"/>
      <c r="QEM720" s="8"/>
      <c r="QEN720" s="8"/>
      <c r="QEO720" s="8"/>
      <c r="QEP720" s="8"/>
      <c r="QEQ720" s="8"/>
      <c r="QER720" s="8"/>
      <c r="QES720" s="8"/>
      <c r="QET720" s="8"/>
      <c r="QEU720" s="8"/>
      <c r="QEV720" s="8"/>
      <c r="QEW720" s="8"/>
      <c r="QEX720" s="8"/>
      <c r="QEY720" s="8"/>
      <c r="QEZ720" s="8"/>
      <c r="QFA720" s="8"/>
      <c r="QFB720" s="8"/>
      <c r="QFC720" s="8"/>
      <c r="QFD720" s="8"/>
      <c r="QFE720" s="8"/>
      <c r="QFF720" s="8"/>
      <c r="QFG720" s="8"/>
      <c r="QFH720" s="8"/>
      <c r="QFI720" s="8"/>
      <c r="QFJ720" s="8"/>
      <c r="QFK720" s="8"/>
      <c r="QFL720" s="8"/>
      <c r="QFM720" s="8"/>
      <c r="QFN720" s="8"/>
      <c r="QFO720" s="8"/>
      <c r="QFP720" s="8"/>
      <c r="QFQ720" s="8"/>
      <c r="QFR720" s="8"/>
      <c r="QFS720" s="8"/>
      <c r="QFT720" s="8"/>
      <c r="QFU720" s="8"/>
      <c r="QFV720" s="8"/>
      <c r="QFW720" s="8"/>
      <c r="QFX720" s="8"/>
      <c r="QFY720" s="8"/>
      <c r="QFZ720" s="8"/>
      <c r="QGA720" s="8"/>
      <c r="QGB720" s="8"/>
      <c r="QGC720" s="8"/>
      <c r="QGD720" s="8"/>
      <c r="QGE720" s="8"/>
      <c r="QGF720" s="8"/>
      <c r="QGG720" s="8"/>
      <c r="QGH720" s="8"/>
      <c r="QGI720" s="8"/>
      <c r="QGJ720" s="8"/>
      <c r="QGK720" s="8"/>
      <c r="QGL720" s="8"/>
      <c r="QGM720" s="8"/>
      <c r="QGN720" s="8"/>
      <c r="QGO720" s="8"/>
      <c r="QGP720" s="8"/>
      <c r="QGQ720" s="8"/>
      <c r="QGR720" s="8"/>
      <c r="QGS720" s="8"/>
      <c r="QGT720" s="8"/>
      <c r="QGU720" s="8"/>
      <c r="QGV720" s="8"/>
      <c r="QGW720" s="8"/>
      <c r="QGX720" s="8"/>
      <c r="QGY720" s="8"/>
      <c r="QGZ720" s="8"/>
      <c r="QHA720" s="8"/>
      <c r="QHB720" s="8"/>
      <c r="QHC720" s="8"/>
      <c r="QHD720" s="8"/>
      <c r="QHE720" s="8"/>
      <c r="QHF720" s="8"/>
      <c r="QHG720" s="8"/>
      <c r="QHH720" s="8"/>
      <c r="QHI720" s="8"/>
      <c r="QHJ720" s="8"/>
      <c r="QHK720" s="8"/>
      <c r="QHL720" s="8"/>
      <c r="QHM720" s="8"/>
      <c r="QHN720" s="8"/>
      <c r="QHO720" s="8"/>
      <c r="QHP720" s="8"/>
      <c r="QHQ720" s="8"/>
      <c r="QHR720" s="8"/>
      <c r="QHS720" s="8"/>
      <c r="QHT720" s="8"/>
      <c r="QHU720" s="8"/>
      <c r="QHV720" s="8"/>
      <c r="QHW720" s="8"/>
      <c r="QHX720" s="8"/>
      <c r="QHY720" s="8"/>
      <c r="QHZ720" s="8"/>
      <c r="QIA720" s="8"/>
      <c r="QIB720" s="8"/>
      <c r="QIC720" s="8"/>
      <c r="QID720" s="8"/>
      <c r="QIE720" s="8"/>
      <c r="QIF720" s="8"/>
      <c r="QIG720" s="8"/>
      <c r="QIH720" s="8"/>
      <c r="QII720" s="8"/>
      <c r="QIJ720" s="8"/>
      <c r="QIK720" s="8"/>
      <c r="QIL720" s="8"/>
      <c r="QIM720" s="8"/>
      <c r="QIN720" s="8"/>
      <c r="QIO720" s="8"/>
      <c r="QIP720" s="8"/>
      <c r="QIQ720" s="8"/>
      <c r="QIR720" s="8"/>
      <c r="QIS720" s="8"/>
      <c r="QIT720" s="8"/>
      <c r="QIU720" s="8"/>
      <c r="QIV720" s="8"/>
      <c r="QIW720" s="8"/>
      <c r="QIX720" s="8"/>
      <c r="QIY720" s="8"/>
      <c r="QIZ720" s="8"/>
      <c r="QJA720" s="8"/>
      <c r="QJB720" s="8"/>
      <c r="QJC720" s="8"/>
      <c r="QJD720" s="8"/>
      <c r="QJE720" s="8"/>
      <c r="QJF720" s="8"/>
      <c r="QJG720" s="8"/>
      <c r="QJH720" s="8"/>
      <c r="QJI720" s="8"/>
      <c r="QJJ720" s="8"/>
      <c r="QJK720" s="8"/>
      <c r="QJL720" s="8"/>
      <c r="QJM720" s="8"/>
      <c r="QJN720" s="8"/>
      <c r="QJO720" s="8"/>
      <c r="QJP720" s="8"/>
      <c r="QJQ720" s="8"/>
      <c r="QJR720" s="8"/>
      <c r="QJS720" s="8"/>
      <c r="QJT720" s="8"/>
      <c r="QJU720" s="8"/>
      <c r="QJV720" s="8"/>
      <c r="QJW720" s="8"/>
      <c r="QJX720" s="8"/>
      <c r="QJY720" s="8"/>
      <c r="QJZ720" s="8"/>
      <c r="QKA720" s="8"/>
      <c r="QKB720" s="8"/>
      <c r="QKC720" s="8"/>
      <c r="QKD720" s="8"/>
      <c r="QKE720" s="8"/>
      <c r="QKF720" s="8"/>
      <c r="QKG720" s="8"/>
      <c r="QKH720" s="8"/>
      <c r="QKI720" s="8"/>
      <c r="QKJ720" s="8"/>
      <c r="QKK720" s="8"/>
      <c r="QKL720" s="8"/>
      <c r="QKM720" s="8"/>
      <c r="QKN720" s="8"/>
      <c r="QKO720" s="8"/>
      <c r="QKP720" s="8"/>
      <c r="QKQ720" s="8"/>
      <c r="QKR720" s="8"/>
      <c r="QKS720" s="8"/>
      <c r="QKT720" s="8"/>
      <c r="QKU720" s="8"/>
      <c r="QKV720" s="8"/>
      <c r="QKW720" s="8"/>
      <c r="QKX720" s="8"/>
      <c r="QKY720" s="8"/>
      <c r="QKZ720" s="8"/>
      <c r="QLA720" s="8"/>
      <c r="QLB720" s="8"/>
      <c r="QLC720" s="8"/>
      <c r="QLD720" s="8"/>
      <c r="QLE720" s="8"/>
      <c r="QLF720" s="8"/>
      <c r="QLG720" s="8"/>
      <c r="QLH720" s="8"/>
      <c r="QLI720" s="8"/>
      <c r="QLJ720" s="8"/>
      <c r="QLK720" s="8"/>
      <c r="QLL720" s="8"/>
      <c r="QLM720" s="8"/>
      <c r="QLN720" s="8"/>
      <c r="QLO720" s="8"/>
      <c r="QLP720" s="8"/>
      <c r="QLQ720" s="8"/>
      <c r="QLR720" s="8"/>
      <c r="QLS720" s="8"/>
      <c r="QLT720" s="8"/>
      <c r="QLU720" s="8"/>
      <c r="QLV720" s="8"/>
      <c r="QLW720" s="8"/>
      <c r="QLX720" s="8"/>
      <c r="QLY720" s="8"/>
      <c r="QLZ720" s="8"/>
      <c r="QMA720" s="8"/>
      <c r="QMB720" s="8"/>
      <c r="QMC720" s="8"/>
      <c r="QMD720" s="8"/>
      <c r="QME720" s="8"/>
      <c r="QMF720" s="8"/>
      <c r="QMG720" s="8"/>
      <c r="QMH720" s="8"/>
      <c r="QMI720" s="8"/>
      <c r="QMJ720" s="8"/>
      <c r="QMK720" s="8"/>
      <c r="QML720" s="8"/>
      <c r="QMM720" s="8"/>
      <c r="QMN720" s="8"/>
      <c r="QMO720" s="8"/>
      <c r="QMP720" s="8"/>
      <c r="QMQ720" s="8"/>
      <c r="QMR720" s="8"/>
      <c r="QMS720" s="8"/>
      <c r="QMT720" s="8"/>
      <c r="QMU720" s="8"/>
      <c r="QMV720" s="8"/>
      <c r="QMW720" s="8"/>
      <c r="QMX720" s="8"/>
      <c r="QMY720" s="8"/>
      <c r="QMZ720" s="8"/>
      <c r="QNA720" s="8"/>
      <c r="QNB720" s="8"/>
      <c r="QNC720" s="8"/>
      <c r="QND720" s="8"/>
      <c r="QNE720" s="8"/>
      <c r="QNF720" s="8"/>
      <c r="QNG720" s="8"/>
      <c r="QNH720" s="8"/>
      <c r="QNI720" s="8"/>
      <c r="QNJ720" s="8"/>
      <c r="QNK720" s="8"/>
      <c r="QNL720" s="8"/>
      <c r="QNM720" s="8"/>
      <c r="QNN720" s="8"/>
      <c r="QNO720" s="8"/>
      <c r="QNP720" s="8"/>
      <c r="QNQ720" s="8"/>
      <c r="QNR720" s="8"/>
      <c r="QNS720" s="8"/>
      <c r="QNT720" s="8"/>
      <c r="QNU720" s="8"/>
      <c r="QNV720" s="8"/>
      <c r="QNW720" s="8"/>
      <c r="QNX720" s="8"/>
      <c r="QNY720" s="8"/>
      <c r="QNZ720" s="8"/>
      <c r="QOA720" s="8"/>
      <c r="QOB720" s="8"/>
      <c r="QOC720" s="8"/>
      <c r="QOD720" s="8"/>
      <c r="QOE720" s="8"/>
      <c r="QOF720" s="8"/>
      <c r="QOG720" s="8"/>
      <c r="QOH720" s="8"/>
      <c r="QOI720" s="8"/>
      <c r="QOJ720" s="8"/>
      <c r="QOK720" s="8"/>
      <c r="QOL720" s="8"/>
      <c r="QOM720" s="8"/>
      <c r="QON720" s="8"/>
      <c r="QOO720" s="8"/>
      <c r="QOP720" s="8"/>
      <c r="QOQ720" s="8"/>
      <c r="QOR720" s="8"/>
      <c r="QOS720" s="8"/>
      <c r="QOT720" s="8"/>
      <c r="QOU720" s="8"/>
      <c r="QOV720" s="8"/>
      <c r="QOW720" s="8"/>
      <c r="QOX720" s="8"/>
      <c r="QOY720" s="8"/>
      <c r="QOZ720" s="8"/>
      <c r="QPA720" s="8"/>
      <c r="QPB720" s="8"/>
      <c r="QPC720" s="8"/>
      <c r="QPD720" s="8"/>
      <c r="QPE720" s="8"/>
      <c r="QPF720" s="8"/>
      <c r="QPG720" s="8"/>
      <c r="QPH720" s="8"/>
      <c r="QPI720" s="8"/>
      <c r="QPJ720" s="8"/>
      <c r="QPK720" s="8"/>
      <c r="QPL720" s="8"/>
      <c r="QPM720" s="8"/>
      <c r="QPN720" s="8"/>
      <c r="QPO720" s="8"/>
      <c r="QPP720" s="8"/>
      <c r="QPQ720" s="8"/>
      <c r="QPR720" s="8"/>
      <c r="QPS720" s="8"/>
      <c r="QPT720" s="8"/>
      <c r="QPU720" s="8"/>
      <c r="QPV720" s="8"/>
      <c r="QPW720" s="8"/>
      <c r="QPX720" s="8"/>
      <c r="QPY720" s="8"/>
      <c r="QPZ720" s="8"/>
      <c r="QQA720" s="8"/>
      <c r="QQB720" s="8"/>
      <c r="QQC720" s="8"/>
      <c r="QQD720" s="8"/>
      <c r="QQE720" s="8"/>
      <c r="QQF720" s="8"/>
      <c r="QQG720" s="8"/>
      <c r="QQH720" s="8"/>
      <c r="QQI720" s="8"/>
      <c r="QQJ720" s="8"/>
      <c r="QQK720" s="8"/>
      <c r="QQL720" s="8"/>
      <c r="QQM720" s="8"/>
      <c r="QQN720" s="8"/>
      <c r="QQO720" s="8"/>
      <c r="QQP720" s="8"/>
      <c r="QQQ720" s="8"/>
      <c r="QQR720" s="8"/>
      <c r="QQS720" s="8"/>
      <c r="QQT720" s="8"/>
      <c r="QQU720" s="8"/>
      <c r="QQV720" s="8"/>
      <c r="QQW720" s="8"/>
      <c r="QQX720" s="8"/>
      <c r="QQY720" s="8"/>
      <c r="QQZ720" s="8"/>
      <c r="QRA720" s="8"/>
      <c r="QRB720" s="8"/>
      <c r="QRC720" s="8"/>
      <c r="QRD720" s="8"/>
      <c r="QRE720" s="8"/>
      <c r="QRF720" s="8"/>
      <c r="QRG720" s="8"/>
      <c r="QRH720" s="8"/>
      <c r="QRI720" s="8"/>
      <c r="QRJ720" s="8"/>
      <c r="QRK720" s="8"/>
      <c r="QRL720" s="8"/>
      <c r="QRM720" s="8"/>
      <c r="QRN720" s="8"/>
      <c r="QRO720" s="8"/>
      <c r="QRP720" s="8"/>
      <c r="QRQ720" s="8"/>
      <c r="QRR720" s="8"/>
      <c r="QRS720" s="8"/>
      <c r="QRT720" s="8"/>
      <c r="QRU720" s="8"/>
      <c r="QRV720" s="8"/>
      <c r="QRW720" s="8"/>
      <c r="QRX720" s="8"/>
      <c r="QRY720" s="8"/>
      <c r="QRZ720" s="8"/>
      <c r="QSA720" s="8"/>
      <c r="QSB720" s="8"/>
      <c r="QSC720" s="8"/>
      <c r="QSD720" s="8"/>
      <c r="QSE720" s="8"/>
      <c r="QSF720" s="8"/>
      <c r="QSG720" s="8"/>
      <c r="QSH720" s="8"/>
      <c r="QSI720" s="8"/>
      <c r="QSJ720" s="8"/>
      <c r="QSK720" s="8"/>
      <c r="QSL720" s="8"/>
      <c r="QSM720" s="8"/>
      <c r="QSN720" s="8"/>
      <c r="QSO720" s="8"/>
      <c r="QSP720" s="8"/>
      <c r="QSQ720" s="8"/>
      <c r="QSR720" s="8"/>
      <c r="QSS720" s="8"/>
      <c r="QST720" s="8"/>
      <c r="QSU720" s="8"/>
      <c r="QSV720" s="8"/>
      <c r="QSW720" s="8"/>
      <c r="QSX720" s="8"/>
      <c r="QSY720" s="8"/>
      <c r="QSZ720" s="8"/>
      <c r="QTA720" s="8"/>
      <c r="QTB720" s="8"/>
      <c r="QTC720" s="8"/>
      <c r="QTD720" s="8"/>
      <c r="QTE720" s="8"/>
      <c r="QTF720" s="8"/>
      <c r="QTG720" s="8"/>
      <c r="QTH720" s="8"/>
      <c r="QTI720" s="8"/>
      <c r="QTJ720" s="8"/>
      <c r="QTK720" s="8"/>
      <c r="QTL720" s="8"/>
      <c r="QTM720" s="8"/>
      <c r="QTN720" s="8"/>
      <c r="QTO720" s="8"/>
      <c r="QTP720" s="8"/>
      <c r="QTQ720" s="8"/>
      <c r="QTR720" s="8"/>
      <c r="QTS720" s="8"/>
      <c r="QTT720" s="8"/>
      <c r="QTU720" s="8"/>
      <c r="QTV720" s="8"/>
      <c r="QTW720" s="8"/>
      <c r="QTX720" s="8"/>
      <c r="QTY720" s="8"/>
      <c r="QTZ720" s="8"/>
      <c r="QUA720" s="8"/>
      <c r="QUB720" s="8"/>
      <c r="QUC720" s="8"/>
      <c r="QUD720" s="8"/>
      <c r="QUE720" s="8"/>
      <c r="QUF720" s="8"/>
      <c r="QUG720" s="8"/>
      <c r="QUH720" s="8"/>
      <c r="QUI720" s="8"/>
      <c r="QUJ720" s="8"/>
      <c r="QUK720" s="8"/>
      <c r="QUL720" s="8"/>
      <c r="QUM720" s="8"/>
      <c r="QUN720" s="8"/>
      <c r="QUO720" s="8"/>
      <c r="QUP720" s="8"/>
      <c r="QUQ720" s="8"/>
      <c r="QUR720" s="8"/>
      <c r="QUS720" s="8"/>
      <c r="QUT720" s="8"/>
      <c r="QUU720" s="8"/>
      <c r="QUV720" s="8"/>
      <c r="QUW720" s="8"/>
      <c r="QUX720" s="8"/>
      <c r="QUY720" s="8"/>
      <c r="QUZ720" s="8"/>
      <c r="QVA720" s="8"/>
      <c r="QVB720" s="8"/>
      <c r="QVC720" s="8"/>
      <c r="QVD720" s="8"/>
      <c r="QVE720" s="8"/>
      <c r="QVF720" s="8"/>
      <c r="QVG720" s="8"/>
      <c r="QVH720" s="8"/>
      <c r="QVI720" s="8"/>
      <c r="QVJ720" s="8"/>
      <c r="QVK720" s="8"/>
      <c r="QVL720" s="8"/>
      <c r="QVM720" s="8"/>
      <c r="QVN720" s="8"/>
      <c r="QVO720" s="8"/>
      <c r="QVP720" s="8"/>
      <c r="QVQ720" s="8"/>
      <c r="QVR720" s="8"/>
      <c r="QVS720" s="8"/>
      <c r="QVT720" s="8"/>
      <c r="QVU720" s="8"/>
      <c r="QVV720" s="8"/>
      <c r="QVW720" s="8"/>
      <c r="QVX720" s="8"/>
      <c r="QVY720" s="8"/>
      <c r="QVZ720" s="8"/>
      <c r="QWA720" s="8"/>
      <c r="QWB720" s="8"/>
      <c r="QWC720" s="8"/>
      <c r="QWD720" s="8"/>
      <c r="QWE720" s="8"/>
      <c r="QWF720" s="8"/>
      <c r="QWG720" s="8"/>
      <c r="QWH720" s="8"/>
      <c r="QWI720" s="8"/>
      <c r="QWJ720" s="8"/>
      <c r="QWK720" s="8"/>
      <c r="QWL720" s="8"/>
      <c r="QWM720" s="8"/>
      <c r="QWN720" s="8"/>
      <c r="QWO720" s="8"/>
      <c r="QWP720" s="8"/>
      <c r="QWQ720" s="8"/>
      <c r="QWR720" s="8"/>
      <c r="QWS720" s="8"/>
      <c r="QWT720" s="8"/>
      <c r="QWU720" s="8"/>
      <c r="QWV720" s="8"/>
      <c r="QWW720" s="8"/>
      <c r="QWX720" s="8"/>
      <c r="QWY720" s="8"/>
      <c r="QWZ720" s="8"/>
      <c r="QXA720" s="8"/>
      <c r="QXB720" s="8"/>
      <c r="QXC720" s="8"/>
      <c r="QXD720" s="8"/>
      <c r="QXE720" s="8"/>
      <c r="QXF720" s="8"/>
      <c r="QXG720" s="8"/>
      <c r="QXH720" s="8"/>
      <c r="QXI720" s="8"/>
      <c r="QXJ720" s="8"/>
      <c r="QXK720" s="8"/>
      <c r="QXL720" s="8"/>
      <c r="QXM720" s="8"/>
      <c r="QXN720" s="8"/>
      <c r="QXO720" s="8"/>
      <c r="QXP720" s="8"/>
      <c r="QXQ720" s="8"/>
      <c r="QXR720" s="8"/>
      <c r="QXS720" s="8"/>
      <c r="QXT720" s="8"/>
      <c r="QXU720" s="8"/>
      <c r="QXV720" s="8"/>
      <c r="QXW720" s="8"/>
      <c r="QXX720" s="8"/>
      <c r="QXY720" s="8"/>
      <c r="QXZ720" s="8"/>
      <c r="QYA720" s="8"/>
      <c r="QYB720" s="8"/>
      <c r="QYC720" s="8"/>
      <c r="QYD720" s="8"/>
      <c r="QYE720" s="8"/>
      <c r="QYF720" s="8"/>
      <c r="QYG720" s="8"/>
      <c r="QYH720" s="8"/>
      <c r="QYI720" s="8"/>
      <c r="QYJ720" s="8"/>
      <c r="QYK720" s="8"/>
      <c r="QYL720" s="8"/>
      <c r="QYM720" s="8"/>
      <c r="QYN720" s="8"/>
      <c r="QYO720" s="8"/>
      <c r="QYP720" s="8"/>
      <c r="QYQ720" s="8"/>
      <c r="QYR720" s="8"/>
      <c r="QYS720" s="8"/>
      <c r="QYT720" s="8"/>
      <c r="QYU720" s="8"/>
      <c r="QYV720" s="8"/>
      <c r="QYW720" s="8"/>
      <c r="QYX720" s="8"/>
      <c r="QYY720" s="8"/>
      <c r="QYZ720" s="8"/>
      <c r="QZA720" s="8"/>
      <c r="QZB720" s="8"/>
      <c r="QZC720" s="8"/>
      <c r="QZD720" s="8"/>
      <c r="QZE720" s="8"/>
      <c r="QZF720" s="8"/>
      <c r="QZG720" s="8"/>
      <c r="QZH720" s="8"/>
      <c r="QZI720" s="8"/>
      <c r="QZJ720" s="8"/>
      <c r="QZK720" s="8"/>
      <c r="QZL720" s="8"/>
      <c r="QZM720" s="8"/>
      <c r="QZN720" s="8"/>
      <c r="QZO720" s="8"/>
      <c r="QZP720" s="8"/>
      <c r="QZQ720" s="8"/>
      <c r="QZR720" s="8"/>
      <c r="QZS720" s="8"/>
      <c r="QZT720" s="8"/>
      <c r="QZU720" s="8"/>
      <c r="QZV720" s="8"/>
      <c r="QZW720" s="8"/>
      <c r="QZX720" s="8"/>
      <c r="QZY720" s="8"/>
      <c r="QZZ720" s="8"/>
      <c r="RAA720" s="8"/>
      <c r="RAB720" s="8"/>
      <c r="RAC720" s="8"/>
      <c r="RAD720" s="8"/>
      <c r="RAE720" s="8"/>
      <c r="RAF720" s="8"/>
      <c r="RAG720" s="8"/>
      <c r="RAH720" s="8"/>
      <c r="RAI720" s="8"/>
      <c r="RAJ720" s="8"/>
      <c r="RAK720" s="8"/>
      <c r="RAL720" s="8"/>
      <c r="RAM720" s="8"/>
      <c r="RAN720" s="8"/>
      <c r="RAO720" s="8"/>
      <c r="RAP720" s="8"/>
      <c r="RAQ720" s="8"/>
      <c r="RAR720" s="8"/>
      <c r="RAS720" s="8"/>
      <c r="RAT720" s="8"/>
      <c r="RAU720" s="8"/>
      <c r="RAV720" s="8"/>
      <c r="RAW720" s="8"/>
      <c r="RAX720" s="8"/>
      <c r="RAY720" s="8"/>
      <c r="RAZ720" s="8"/>
      <c r="RBA720" s="8"/>
      <c r="RBB720" s="8"/>
      <c r="RBC720" s="8"/>
      <c r="RBD720" s="8"/>
      <c r="RBE720" s="8"/>
      <c r="RBF720" s="8"/>
      <c r="RBG720" s="8"/>
      <c r="RBH720" s="8"/>
      <c r="RBI720" s="8"/>
      <c r="RBJ720" s="8"/>
      <c r="RBK720" s="8"/>
      <c r="RBL720" s="8"/>
      <c r="RBM720" s="8"/>
      <c r="RBN720" s="8"/>
      <c r="RBO720" s="8"/>
      <c r="RBP720" s="8"/>
      <c r="RBQ720" s="8"/>
      <c r="RBR720" s="8"/>
      <c r="RBS720" s="8"/>
      <c r="RBT720" s="8"/>
      <c r="RBU720" s="8"/>
      <c r="RBV720" s="8"/>
      <c r="RBW720" s="8"/>
      <c r="RBX720" s="8"/>
      <c r="RBY720" s="8"/>
      <c r="RBZ720" s="8"/>
      <c r="RCA720" s="8"/>
      <c r="RCB720" s="8"/>
      <c r="RCC720" s="8"/>
      <c r="RCD720" s="8"/>
      <c r="RCE720" s="8"/>
      <c r="RCF720" s="8"/>
      <c r="RCG720" s="8"/>
      <c r="RCH720" s="8"/>
      <c r="RCI720" s="8"/>
      <c r="RCJ720" s="8"/>
      <c r="RCK720" s="8"/>
      <c r="RCL720" s="8"/>
      <c r="RCM720" s="8"/>
      <c r="RCN720" s="8"/>
      <c r="RCO720" s="8"/>
      <c r="RCP720" s="8"/>
      <c r="RCQ720" s="8"/>
      <c r="RCR720" s="8"/>
      <c r="RCS720" s="8"/>
      <c r="RCT720" s="8"/>
      <c r="RCU720" s="8"/>
      <c r="RCV720" s="8"/>
      <c r="RCW720" s="8"/>
      <c r="RCX720" s="8"/>
      <c r="RCY720" s="8"/>
      <c r="RCZ720" s="8"/>
      <c r="RDA720" s="8"/>
      <c r="RDB720" s="8"/>
      <c r="RDC720" s="8"/>
      <c r="RDD720" s="8"/>
      <c r="RDE720" s="8"/>
      <c r="RDF720" s="8"/>
      <c r="RDG720" s="8"/>
      <c r="RDH720" s="8"/>
      <c r="RDI720" s="8"/>
      <c r="RDJ720" s="8"/>
      <c r="RDK720" s="8"/>
      <c r="RDL720" s="8"/>
      <c r="RDM720" s="8"/>
      <c r="RDN720" s="8"/>
      <c r="RDO720" s="8"/>
      <c r="RDP720" s="8"/>
      <c r="RDQ720" s="8"/>
      <c r="RDR720" s="8"/>
      <c r="RDS720" s="8"/>
      <c r="RDT720" s="8"/>
      <c r="RDU720" s="8"/>
      <c r="RDV720" s="8"/>
      <c r="RDW720" s="8"/>
      <c r="RDX720" s="8"/>
      <c r="RDY720" s="8"/>
      <c r="RDZ720" s="8"/>
      <c r="REA720" s="8"/>
      <c r="REB720" s="8"/>
      <c r="REC720" s="8"/>
      <c r="RED720" s="8"/>
      <c r="REE720" s="8"/>
      <c r="REF720" s="8"/>
      <c r="REG720" s="8"/>
      <c r="REH720" s="8"/>
      <c r="REI720" s="8"/>
      <c r="REJ720" s="8"/>
      <c r="REK720" s="8"/>
      <c r="REL720" s="8"/>
      <c r="REM720" s="8"/>
      <c r="REN720" s="8"/>
      <c r="REO720" s="8"/>
      <c r="REP720" s="8"/>
      <c r="REQ720" s="8"/>
      <c r="RER720" s="8"/>
      <c r="RES720" s="8"/>
      <c r="RET720" s="8"/>
      <c r="REU720" s="8"/>
      <c r="REV720" s="8"/>
      <c r="REW720" s="8"/>
      <c r="REX720" s="8"/>
      <c r="REY720" s="8"/>
      <c r="REZ720" s="8"/>
      <c r="RFA720" s="8"/>
      <c r="RFB720" s="8"/>
      <c r="RFC720" s="8"/>
      <c r="RFD720" s="8"/>
      <c r="RFE720" s="8"/>
      <c r="RFF720" s="8"/>
      <c r="RFG720" s="8"/>
      <c r="RFH720" s="8"/>
      <c r="RFI720" s="8"/>
      <c r="RFJ720" s="8"/>
      <c r="RFK720" s="8"/>
      <c r="RFL720" s="8"/>
      <c r="RFM720" s="8"/>
      <c r="RFN720" s="8"/>
      <c r="RFO720" s="8"/>
      <c r="RFP720" s="8"/>
      <c r="RFQ720" s="8"/>
      <c r="RFR720" s="8"/>
      <c r="RFS720" s="8"/>
      <c r="RFT720" s="8"/>
      <c r="RFU720" s="8"/>
      <c r="RFV720" s="8"/>
      <c r="RFW720" s="8"/>
      <c r="RFX720" s="8"/>
      <c r="RFY720" s="8"/>
      <c r="RFZ720" s="8"/>
      <c r="RGA720" s="8"/>
      <c r="RGB720" s="8"/>
      <c r="RGC720" s="8"/>
      <c r="RGD720" s="8"/>
      <c r="RGE720" s="8"/>
      <c r="RGF720" s="8"/>
      <c r="RGG720" s="8"/>
      <c r="RGH720" s="8"/>
      <c r="RGI720" s="8"/>
      <c r="RGJ720" s="8"/>
      <c r="RGK720" s="8"/>
      <c r="RGL720" s="8"/>
      <c r="RGM720" s="8"/>
      <c r="RGN720" s="8"/>
      <c r="RGO720" s="8"/>
      <c r="RGP720" s="8"/>
      <c r="RGQ720" s="8"/>
      <c r="RGR720" s="8"/>
      <c r="RGS720" s="8"/>
      <c r="RGT720" s="8"/>
      <c r="RGU720" s="8"/>
      <c r="RGV720" s="8"/>
      <c r="RGW720" s="8"/>
      <c r="RGX720" s="8"/>
      <c r="RGY720" s="8"/>
      <c r="RGZ720" s="8"/>
      <c r="RHA720" s="8"/>
      <c r="RHB720" s="8"/>
      <c r="RHC720" s="8"/>
      <c r="RHD720" s="8"/>
      <c r="RHE720" s="8"/>
      <c r="RHF720" s="8"/>
      <c r="RHG720" s="8"/>
      <c r="RHH720" s="8"/>
      <c r="RHI720" s="8"/>
      <c r="RHJ720" s="8"/>
      <c r="RHK720" s="8"/>
      <c r="RHL720" s="8"/>
      <c r="RHM720" s="8"/>
      <c r="RHN720" s="8"/>
      <c r="RHO720" s="8"/>
      <c r="RHP720" s="8"/>
      <c r="RHQ720" s="8"/>
      <c r="RHR720" s="8"/>
      <c r="RHS720" s="8"/>
      <c r="RHT720" s="8"/>
      <c r="RHU720" s="8"/>
      <c r="RHV720" s="8"/>
      <c r="RHW720" s="8"/>
      <c r="RHX720" s="8"/>
      <c r="RHY720" s="8"/>
      <c r="RHZ720" s="8"/>
      <c r="RIA720" s="8"/>
      <c r="RIB720" s="8"/>
      <c r="RIC720" s="8"/>
      <c r="RID720" s="8"/>
      <c r="RIE720" s="8"/>
      <c r="RIF720" s="8"/>
      <c r="RIG720" s="8"/>
      <c r="RIH720" s="8"/>
      <c r="RII720" s="8"/>
      <c r="RIJ720" s="8"/>
      <c r="RIK720" s="8"/>
      <c r="RIL720" s="8"/>
      <c r="RIM720" s="8"/>
      <c r="RIN720" s="8"/>
      <c r="RIO720" s="8"/>
      <c r="RIP720" s="8"/>
      <c r="RIQ720" s="8"/>
      <c r="RIR720" s="8"/>
      <c r="RIS720" s="8"/>
      <c r="RIT720" s="8"/>
      <c r="RIU720" s="8"/>
      <c r="RIV720" s="8"/>
      <c r="RIW720" s="8"/>
      <c r="RIX720" s="8"/>
      <c r="RIY720" s="8"/>
      <c r="RIZ720" s="8"/>
      <c r="RJA720" s="8"/>
      <c r="RJB720" s="8"/>
      <c r="RJC720" s="8"/>
      <c r="RJD720" s="8"/>
      <c r="RJE720" s="8"/>
      <c r="RJF720" s="8"/>
      <c r="RJG720" s="8"/>
      <c r="RJH720" s="8"/>
      <c r="RJI720" s="8"/>
      <c r="RJJ720" s="8"/>
      <c r="RJK720" s="8"/>
      <c r="RJL720" s="8"/>
      <c r="RJM720" s="8"/>
      <c r="RJN720" s="8"/>
      <c r="RJO720" s="8"/>
      <c r="RJP720" s="8"/>
      <c r="RJQ720" s="8"/>
      <c r="RJR720" s="8"/>
      <c r="RJS720" s="8"/>
      <c r="RJT720" s="8"/>
      <c r="RJU720" s="8"/>
      <c r="RJV720" s="8"/>
      <c r="RJW720" s="8"/>
      <c r="RJX720" s="8"/>
      <c r="RJY720" s="8"/>
      <c r="RJZ720" s="8"/>
      <c r="RKA720" s="8"/>
      <c r="RKB720" s="8"/>
      <c r="RKC720" s="8"/>
      <c r="RKD720" s="8"/>
      <c r="RKE720" s="8"/>
      <c r="RKF720" s="8"/>
      <c r="RKG720" s="8"/>
      <c r="RKH720" s="8"/>
      <c r="RKI720" s="8"/>
      <c r="RKJ720" s="8"/>
      <c r="RKK720" s="8"/>
      <c r="RKL720" s="8"/>
      <c r="RKM720" s="8"/>
      <c r="RKN720" s="8"/>
      <c r="RKO720" s="8"/>
      <c r="RKP720" s="8"/>
      <c r="RKQ720" s="8"/>
      <c r="RKR720" s="8"/>
      <c r="RKS720" s="8"/>
      <c r="RKT720" s="8"/>
      <c r="RKU720" s="8"/>
      <c r="RKV720" s="8"/>
      <c r="RKW720" s="8"/>
      <c r="RKX720" s="8"/>
      <c r="RKY720" s="8"/>
      <c r="RKZ720" s="8"/>
      <c r="RLA720" s="8"/>
      <c r="RLB720" s="8"/>
      <c r="RLC720" s="8"/>
      <c r="RLD720" s="8"/>
      <c r="RLE720" s="8"/>
      <c r="RLF720" s="8"/>
      <c r="RLG720" s="8"/>
      <c r="RLH720" s="8"/>
      <c r="RLI720" s="8"/>
      <c r="RLJ720" s="8"/>
      <c r="RLK720" s="8"/>
      <c r="RLL720" s="8"/>
      <c r="RLM720" s="8"/>
      <c r="RLN720" s="8"/>
      <c r="RLO720" s="8"/>
      <c r="RLP720" s="8"/>
      <c r="RLQ720" s="8"/>
      <c r="RLR720" s="8"/>
      <c r="RLS720" s="8"/>
      <c r="RLT720" s="8"/>
      <c r="RLU720" s="8"/>
      <c r="RLV720" s="8"/>
      <c r="RLW720" s="8"/>
      <c r="RLX720" s="8"/>
      <c r="RLY720" s="8"/>
      <c r="RLZ720" s="8"/>
      <c r="RMA720" s="8"/>
      <c r="RMB720" s="8"/>
      <c r="RMC720" s="8"/>
      <c r="RMD720" s="8"/>
      <c r="RME720" s="8"/>
      <c r="RMF720" s="8"/>
      <c r="RMG720" s="8"/>
      <c r="RMH720" s="8"/>
      <c r="RMI720" s="8"/>
      <c r="RMJ720" s="8"/>
      <c r="RMK720" s="8"/>
      <c r="RML720" s="8"/>
      <c r="RMM720" s="8"/>
      <c r="RMN720" s="8"/>
      <c r="RMO720" s="8"/>
      <c r="RMP720" s="8"/>
      <c r="RMQ720" s="8"/>
      <c r="RMR720" s="8"/>
      <c r="RMS720" s="8"/>
      <c r="RMT720" s="8"/>
      <c r="RMU720" s="8"/>
      <c r="RMV720" s="8"/>
      <c r="RMW720" s="8"/>
      <c r="RMX720" s="8"/>
      <c r="RMY720" s="8"/>
      <c r="RMZ720" s="8"/>
      <c r="RNA720" s="8"/>
      <c r="RNB720" s="8"/>
      <c r="RNC720" s="8"/>
      <c r="RND720" s="8"/>
      <c r="RNE720" s="8"/>
      <c r="RNF720" s="8"/>
      <c r="RNG720" s="8"/>
      <c r="RNH720" s="8"/>
      <c r="RNI720" s="8"/>
      <c r="RNJ720" s="8"/>
      <c r="RNK720" s="8"/>
      <c r="RNL720" s="8"/>
      <c r="RNM720" s="8"/>
      <c r="RNN720" s="8"/>
      <c r="RNO720" s="8"/>
      <c r="RNP720" s="8"/>
      <c r="RNQ720" s="8"/>
      <c r="RNR720" s="8"/>
      <c r="RNS720" s="8"/>
      <c r="RNT720" s="8"/>
      <c r="RNU720" s="8"/>
      <c r="RNV720" s="8"/>
      <c r="RNW720" s="8"/>
      <c r="RNX720" s="8"/>
      <c r="RNY720" s="8"/>
      <c r="RNZ720" s="8"/>
      <c r="ROA720" s="8"/>
      <c r="ROB720" s="8"/>
      <c r="ROC720" s="8"/>
      <c r="ROD720" s="8"/>
      <c r="ROE720" s="8"/>
      <c r="ROF720" s="8"/>
      <c r="ROG720" s="8"/>
      <c r="ROH720" s="8"/>
      <c r="ROI720" s="8"/>
      <c r="ROJ720" s="8"/>
      <c r="ROK720" s="8"/>
      <c r="ROL720" s="8"/>
      <c r="ROM720" s="8"/>
      <c r="RON720" s="8"/>
      <c r="ROO720" s="8"/>
      <c r="ROP720" s="8"/>
      <c r="ROQ720" s="8"/>
      <c r="ROR720" s="8"/>
      <c r="ROS720" s="8"/>
      <c r="ROT720" s="8"/>
      <c r="ROU720" s="8"/>
      <c r="ROV720" s="8"/>
      <c r="ROW720" s="8"/>
      <c r="ROX720" s="8"/>
      <c r="ROY720" s="8"/>
      <c r="ROZ720" s="8"/>
      <c r="RPA720" s="8"/>
      <c r="RPB720" s="8"/>
      <c r="RPC720" s="8"/>
      <c r="RPD720" s="8"/>
      <c r="RPE720" s="8"/>
      <c r="RPF720" s="8"/>
      <c r="RPG720" s="8"/>
      <c r="RPH720" s="8"/>
      <c r="RPI720" s="8"/>
      <c r="RPJ720" s="8"/>
      <c r="RPK720" s="8"/>
      <c r="RPL720" s="8"/>
      <c r="RPM720" s="8"/>
      <c r="RPN720" s="8"/>
      <c r="RPO720" s="8"/>
      <c r="RPP720" s="8"/>
      <c r="RPQ720" s="8"/>
      <c r="RPR720" s="8"/>
      <c r="RPS720" s="8"/>
      <c r="RPT720" s="8"/>
      <c r="RPU720" s="8"/>
      <c r="RPV720" s="8"/>
      <c r="RPW720" s="8"/>
      <c r="RPX720" s="8"/>
      <c r="RPY720" s="8"/>
      <c r="RPZ720" s="8"/>
      <c r="RQA720" s="8"/>
      <c r="RQB720" s="8"/>
      <c r="RQC720" s="8"/>
      <c r="RQD720" s="8"/>
      <c r="RQE720" s="8"/>
      <c r="RQF720" s="8"/>
      <c r="RQG720" s="8"/>
      <c r="RQH720" s="8"/>
      <c r="RQI720" s="8"/>
      <c r="RQJ720" s="8"/>
      <c r="RQK720" s="8"/>
      <c r="RQL720" s="8"/>
      <c r="RQM720" s="8"/>
      <c r="RQN720" s="8"/>
      <c r="RQO720" s="8"/>
      <c r="RQP720" s="8"/>
      <c r="RQQ720" s="8"/>
      <c r="RQR720" s="8"/>
      <c r="RQS720" s="8"/>
      <c r="RQT720" s="8"/>
      <c r="RQU720" s="8"/>
      <c r="RQV720" s="8"/>
      <c r="RQW720" s="8"/>
      <c r="RQX720" s="8"/>
      <c r="RQY720" s="8"/>
      <c r="RQZ720" s="8"/>
      <c r="RRA720" s="8"/>
      <c r="RRB720" s="8"/>
      <c r="RRC720" s="8"/>
      <c r="RRD720" s="8"/>
      <c r="RRE720" s="8"/>
      <c r="RRF720" s="8"/>
      <c r="RRG720" s="8"/>
      <c r="RRH720" s="8"/>
      <c r="RRI720" s="8"/>
      <c r="RRJ720" s="8"/>
      <c r="RRK720" s="8"/>
      <c r="RRL720" s="8"/>
      <c r="RRM720" s="8"/>
      <c r="RRN720" s="8"/>
      <c r="RRO720" s="8"/>
      <c r="RRP720" s="8"/>
      <c r="RRQ720" s="8"/>
      <c r="RRR720" s="8"/>
      <c r="RRS720" s="8"/>
      <c r="RRT720" s="8"/>
      <c r="RRU720" s="8"/>
      <c r="RRV720" s="8"/>
      <c r="RRW720" s="8"/>
      <c r="RRX720" s="8"/>
      <c r="RRY720" s="8"/>
      <c r="RRZ720" s="8"/>
      <c r="RSA720" s="8"/>
      <c r="RSB720" s="8"/>
      <c r="RSC720" s="8"/>
      <c r="RSD720" s="8"/>
      <c r="RSE720" s="8"/>
      <c r="RSF720" s="8"/>
      <c r="RSG720" s="8"/>
      <c r="RSH720" s="8"/>
      <c r="RSI720" s="8"/>
      <c r="RSJ720" s="8"/>
      <c r="RSK720" s="8"/>
      <c r="RSL720" s="8"/>
      <c r="RSM720" s="8"/>
      <c r="RSN720" s="8"/>
      <c r="RSO720" s="8"/>
      <c r="RSP720" s="8"/>
      <c r="RSQ720" s="8"/>
      <c r="RSR720" s="8"/>
      <c r="RSS720" s="8"/>
      <c r="RST720" s="8"/>
      <c r="RSU720" s="8"/>
      <c r="RSV720" s="8"/>
      <c r="RSW720" s="8"/>
      <c r="RSX720" s="8"/>
      <c r="RSY720" s="8"/>
      <c r="RSZ720" s="8"/>
      <c r="RTA720" s="8"/>
      <c r="RTB720" s="8"/>
      <c r="RTC720" s="8"/>
      <c r="RTD720" s="8"/>
      <c r="RTE720" s="8"/>
      <c r="RTF720" s="8"/>
      <c r="RTG720" s="8"/>
      <c r="RTH720" s="8"/>
      <c r="RTI720" s="8"/>
      <c r="RTJ720" s="8"/>
      <c r="RTK720" s="8"/>
      <c r="RTL720" s="8"/>
      <c r="RTM720" s="8"/>
      <c r="RTN720" s="8"/>
      <c r="RTO720" s="8"/>
      <c r="RTP720" s="8"/>
      <c r="RTQ720" s="8"/>
      <c r="RTR720" s="8"/>
      <c r="RTS720" s="8"/>
      <c r="RTT720" s="8"/>
      <c r="RTU720" s="8"/>
      <c r="RTV720" s="8"/>
      <c r="RTW720" s="8"/>
      <c r="RTX720" s="8"/>
      <c r="RTY720" s="8"/>
      <c r="RTZ720" s="8"/>
      <c r="RUA720" s="8"/>
      <c r="RUB720" s="8"/>
      <c r="RUC720" s="8"/>
      <c r="RUD720" s="8"/>
      <c r="RUE720" s="8"/>
      <c r="RUF720" s="8"/>
      <c r="RUG720" s="8"/>
      <c r="RUH720" s="8"/>
      <c r="RUI720" s="8"/>
      <c r="RUJ720" s="8"/>
      <c r="RUK720" s="8"/>
      <c r="RUL720" s="8"/>
      <c r="RUM720" s="8"/>
      <c r="RUN720" s="8"/>
      <c r="RUO720" s="8"/>
      <c r="RUP720" s="8"/>
      <c r="RUQ720" s="8"/>
      <c r="RUR720" s="8"/>
      <c r="RUS720" s="8"/>
      <c r="RUT720" s="8"/>
      <c r="RUU720" s="8"/>
      <c r="RUV720" s="8"/>
      <c r="RUW720" s="8"/>
      <c r="RUX720" s="8"/>
      <c r="RUY720" s="8"/>
      <c r="RUZ720" s="8"/>
      <c r="RVA720" s="8"/>
      <c r="RVB720" s="8"/>
      <c r="RVC720" s="8"/>
      <c r="RVD720" s="8"/>
      <c r="RVE720" s="8"/>
      <c r="RVF720" s="8"/>
      <c r="RVG720" s="8"/>
      <c r="RVH720" s="8"/>
      <c r="RVI720" s="8"/>
      <c r="RVJ720" s="8"/>
      <c r="RVK720" s="8"/>
      <c r="RVL720" s="8"/>
      <c r="RVM720" s="8"/>
      <c r="RVN720" s="8"/>
      <c r="RVO720" s="8"/>
      <c r="RVP720" s="8"/>
      <c r="RVQ720" s="8"/>
      <c r="RVR720" s="8"/>
      <c r="RVS720" s="8"/>
      <c r="RVT720" s="8"/>
      <c r="RVU720" s="8"/>
      <c r="RVV720" s="8"/>
      <c r="RVW720" s="8"/>
      <c r="RVX720" s="8"/>
      <c r="RVY720" s="8"/>
      <c r="RVZ720" s="8"/>
      <c r="RWA720" s="8"/>
      <c r="RWB720" s="8"/>
      <c r="RWC720" s="8"/>
      <c r="RWD720" s="8"/>
      <c r="RWE720" s="8"/>
      <c r="RWF720" s="8"/>
      <c r="RWG720" s="8"/>
      <c r="RWH720" s="8"/>
      <c r="RWI720" s="8"/>
      <c r="RWJ720" s="8"/>
      <c r="RWK720" s="8"/>
      <c r="RWL720" s="8"/>
      <c r="RWM720" s="8"/>
      <c r="RWN720" s="8"/>
      <c r="RWO720" s="8"/>
      <c r="RWP720" s="8"/>
      <c r="RWQ720" s="8"/>
      <c r="RWR720" s="8"/>
      <c r="RWS720" s="8"/>
      <c r="RWT720" s="8"/>
      <c r="RWU720" s="8"/>
      <c r="RWV720" s="8"/>
      <c r="RWW720" s="8"/>
      <c r="RWX720" s="8"/>
      <c r="RWY720" s="8"/>
      <c r="RWZ720" s="8"/>
      <c r="RXA720" s="8"/>
      <c r="RXB720" s="8"/>
      <c r="RXC720" s="8"/>
      <c r="RXD720" s="8"/>
      <c r="RXE720" s="8"/>
      <c r="RXF720" s="8"/>
      <c r="RXG720" s="8"/>
      <c r="RXH720" s="8"/>
      <c r="RXI720" s="8"/>
      <c r="RXJ720" s="8"/>
      <c r="RXK720" s="8"/>
      <c r="RXL720" s="8"/>
      <c r="RXM720" s="8"/>
      <c r="RXN720" s="8"/>
      <c r="RXO720" s="8"/>
      <c r="RXP720" s="8"/>
      <c r="RXQ720" s="8"/>
      <c r="RXR720" s="8"/>
      <c r="RXS720" s="8"/>
      <c r="RXT720" s="8"/>
      <c r="RXU720" s="8"/>
      <c r="RXV720" s="8"/>
      <c r="RXW720" s="8"/>
      <c r="RXX720" s="8"/>
      <c r="RXY720" s="8"/>
      <c r="RXZ720" s="8"/>
      <c r="RYA720" s="8"/>
      <c r="RYB720" s="8"/>
      <c r="RYC720" s="8"/>
      <c r="RYD720" s="8"/>
      <c r="RYE720" s="8"/>
      <c r="RYF720" s="8"/>
      <c r="RYG720" s="8"/>
      <c r="RYH720" s="8"/>
      <c r="RYI720" s="8"/>
      <c r="RYJ720" s="8"/>
      <c r="RYK720" s="8"/>
      <c r="RYL720" s="8"/>
      <c r="RYM720" s="8"/>
      <c r="RYN720" s="8"/>
      <c r="RYO720" s="8"/>
      <c r="RYP720" s="8"/>
      <c r="RYQ720" s="8"/>
      <c r="RYR720" s="8"/>
      <c r="RYS720" s="8"/>
      <c r="RYT720" s="8"/>
      <c r="RYU720" s="8"/>
      <c r="RYV720" s="8"/>
      <c r="RYW720" s="8"/>
      <c r="RYX720" s="8"/>
      <c r="RYY720" s="8"/>
      <c r="RYZ720" s="8"/>
      <c r="RZA720" s="8"/>
      <c r="RZB720" s="8"/>
      <c r="RZC720" s="8"/>
      <c r="RZD720" s="8"/>
      <c r="RZE720" s="8"/>
      <c r="RZF720" s="8"/>
      <c r="RZG720" s="8"/>
      <c r="RZH720" s="8"/>
      <c r="RZI720" s="8"/>
      <c r="RZJ720" s="8"/>
      <c r="RZK720" s="8"/>
      <c r="RZL720" s="8"/>
      <c r="RZM720" s="8"/>
      <c r="RZN720" s="8"/>
      <c r="RZO720" s="8"/>
      <c r="RZP720" s="8"/>
      <c r="RZQ720" s="8"/>
      <c r="RZR720" s="8"/>
      <c r="RZS720" s="8"/>
      <c r="RZT720" s="8"/>
      <c r="RZU720" s="8"/>
      <c r="RZV720" s="8"/>
      <c r="RZW720" s="8"/>
      <c r="RZX720" s="8"/>
      <c r="RZY720" s="8"/>
      <c r="RZZ720" s="8"/>
      <c r="SAA720" s="8"/>
      <c r="SAB720" s="8"/>
      <c r="SAC720" s="8"/>
      <c r="SAD720" s="8"/>
      <c r="SAE720" s="8"/>
      <c r="SAF720" s="8"/>
      <c r="SAG720" s="8"/>
      <c r="SAH720" s="8"/>
      <c r="SAI720" s="8"/>
      <c r="SAJ720" s="8"/>
      <c r="SAK720" s="8"/>
      <c r="SAL720" s="8"/>
      <c r="SAM720" s="8"/>
      <c r="SAN720" s="8"/>
      <c r="SAO720" s="8"/>
      <c r="SAP720" s="8"/>
      <c r="SAQ720" s="8"/>
      <c r="SAR720" s="8"/>
      <c r="SAS720" s="8"/>
      <c r="SAT720" s="8"/>
      <c r="SAU720" s="8"/>
      <c r="SAV720" s="8"/>
      <c r="SAW720" s="8"/>
      <c r="SAX720" s="8"/>
      <c r="SAY720" s="8"/>
      <c r="SAZ720" s="8"/>
      <c r="SBA720" s="8"/>
      <c r="SBB720" s="8"/>
      <c r="SBC720" s="8"/>
      <c r="SBD720" s="8"/>
      <c r="SBE720" s="8"/>
      <c r="SBF720" s="8"/>
      <c r="SBG720" s="8"/>
      <c r="SBH720" s="8"/>
      <c r="SBI720" s="8"/>
      <c r="SBJ720" s="8"/>
      <c r="SBK720" s="8"/>
      <c r="SBL720" s="8"/>
      <c r="SBM720" s="8"/>
      <c r="SBN720" s="8"/>
      <c r="SBO720" s="8"/>
      <c r="SBP720" s="8"/>
      <c r="SBQ720" s="8"/>
      <c r="SBR720" s="8"/>
      <c r="SBS720" s="8"/>
      <c r="SBT720" s="8"/>
      <c r="SBU720" s="8"/>
      <c r="SBV720" s="8"/>
      <c r="SBW720" s="8"/>
      <c r="SBX720" s="8"/>
      <c r="SBY720" s="8"/>
      <c r="SBZ720" s="8"/>
      <c r="SCA720" s="8"/>
      <c r="SCB720" s="8"/>
      <c r="SCC720" s="8"/>
      <c r="SCD720" s="8"/>
      <c r="SCE720" s="8"/>
      <c r="SCF720" s="8"/>
      <c r="SCG720" s="8"/>
      <c r="SCH720" s="8"/>
      <c r="SCI720" s="8"/>
      <c r="SCJ720" s="8"/>
      <c r="SCK720" s="8"/>
      <c r="SCL720" s="8"/>
      <c r="SCM720" s="8"/>
      <c r="SCN720" s="8"/>
      <c r="SCO720" s="8"/>
      <c r="SCP720" s="8"/>
      <c r="SCQ720" s="8"/>
      <c r="SCR720" s="8"/>
      <c r="SCS720" s="8"/>
      <c r="SCT720" s="8"/>
      <c r="SCU720" s="8"/>
      <c r="SCV720" s="8"/>
      <c r="SCW720" s="8"/>
      <c r="SCX720" s="8"/>
      <c r="SCY720" s="8"/>
      <c r="SCZ720" s="8"/>
      <c r="SDA720" s="8"/>
      <c r="SDB720" s="8"/>
      <c r="SDC720" s="8"/>
      <c r="SDD720" s="8"/>
      <c r="SDE720" s="8"/>
      <c r="SDF720" s="8"/>
      <c r="SDG720" s="8"/>
      <c r="SDH720" s="8"/>
      <c r="SDI720" s="8"/>
      <c r="SDJ720" s="8"/>
      <c r="SDK720" s="8"/>
      <c r="SDL720" s="8"/>
      <c r="SDM720" s="8"/>
      <c r="SDN720" s="8"/>
      <c r="SDO720" s="8"/>
      <c r="SDP720" s="8"/>
      <c r="SDQ720" s="8"/>
      <c r="SDR720" s="8"/>
      <c r="SDS720" s="8"/>
      <c r="SDT720" s="8"/>
      <c r="SDU720" s="8"/>
      <c r="SDV720" s="8"/>
      <c r="SDW720" s="8"/>
      <c r="SDX720" s="8"/>
      <c r="SDY720" s="8"/>
      <c r="SDZ720" s="8"/>
      <c r="SEA720" s="8"/>
      <c r="SEB720" s="8"/>
      <c r="SEC720" s="8"/>
      <c r="SED720" s="8"/>
      <c r="SEE720" s="8"/>
      <c r="SEF720" s="8"/>
      <c r="SEG720" s="8"/>
      <c r="SEH720" s="8"/>
      <c r="SEI720" s="8"/>
      <c r="SEJ720" s="8"/>
      <c r="SEK720" s="8"/>
      <c r="SEL720" s="8"/>
      <c r="SEM720" s="8"/>
      <c r="SEN720" s="8"/>
      <c r="SEO720" s="8"/>
      <c r="SEP720" s="8"/>
      <c r="SEQ720" s="8"/>
      <c r="SER720" s="8"/>
      <c r="SES720" s="8"/>
      <c r="SET720" s="8"/>
      <c r="SEU720" s="8"/>
      <c r="SEV720" s="8"/>
      <c r="SEW720" s="8"/>
      <c r="SEX720" s="8"/>
      <c r="SEY720" s="8"/>
      <c r="SEZ720" s="8"/>
      <c r="SFA720" s="8"/>
      <c r="SFB720" s="8"/>
      <c r="SFC720" s="8"/>
      <c r="SFD720" s="8"/>
      <c r="SFE720" s="8"/>
      <c r="SFF720" s="8"/>
      <c r="SFG720" s="8"/>
      <c r="SFH720" s="8"/>
      <c r="SFI720" s="8"/>
      <c r="SFJ720" s="8"/>
      <c r="SFK720" s="8"/>
      <c r="SFL720" s="8"/>
      <c r="SFM720" s="8"/>
      <c r="SFN720" s="8"/>
      <c r="SFO720" s="8"/>
      <c r="SFP720" s="8"/>
      <c r="SFQ720" s="8"/>
      <c r="SFR720" s="8"/>
      <c r="SFS720" s="8"/>
      <c r="SFT720" s="8"/>
      <c r="SFU720" s="8"/>
      <c r="SFV720" s="8"/>
      <c r="SFW720" s="8"/>
      <c r="SFX720" s="8"/>
      <c r="SFY720" s="8"/>
      <c r="SFZ720" s="8"/>
      <c r="SGA720" s="8"/>
      <c r="SGB720" s="8"/>
      <c r="SGC720" s="8"/>
      <c r="SGD720" s="8"/>
      <c r="SGE720" s="8"/>
      <c r="SGF720" s="8"/>
      <c r="SGG720" s="8"/>
      <c r="SGH720" s="8"/>
      <c r="SGI720" s="8"/>
      <c r="SGJ720" s="8"/>
      <c r="SGK720" s="8"/>
      <c r="SGL720" s="8"/>
      <c r="SGM720" s="8"/>
      <c r="SGN720" s="8"/>
      <c r="SGO720" s="8"/>
      <c r="SGP720" s="8"/>
      <c r="SGQ720" s="8"/>
      <c r="SGR720" s="8"/>
      <c r="SGS720" s="8"/>
      <c r="SGT720" s="8"/>
      <c r="SGU720" s="8"/>
      <c r="SGV720" s="8"/>
      <c r="SGW720" s="8"/>
      <c r="SGX720" s="8"/>
      <c r="SGY720" s="8"/>
      <c r="SGZ720" s="8"/>
      <c r="SHA720" s="8"/>
      <c r="SHB720" s="8"/>
      <c r="SHC720" s="8"/>
      <c r="SHD720" s="8"/>
      <c r="SHE720" s="8"/>
      <c r="SHF720" s="8"/>
      <c r="SHG720" s="8"/>
      <c r="SHH720" s="8"/>
      <c r="SHI720" s="8"/>
      <c r="SHJ720" s="8"/>
      <c r="SHK720" s="8"/>
      <c r="SHL720" s="8"/>
      <c r="SHM720" s="8"/>
      <c r="SHN720" s="8"/>
      <c r="SHO720" s="8"/>
      <c r="SHP720" s="8"/>
      <c r="SHQ720" s="8"/>
      <c r="SHR720" s="8"/>
      <c r="SHS720" s="8"/>
      <c r="SHT720" s="8"/>
      <c r="SHU720" s="8"/>
      <c r="SHV720" s="8"/>
      <c r="SHW720" s="8"/>
      <c r="SHX720" s="8"/>
      <c r="SHY720" s="8"/>
      <c r="SHZ720" s="8"/>
      <c r="SIA720" s="8"/>
      <c r="SIB720" s="8"/>
      <c r="SIC720" s="8"/>
      <c r="SID720" s="8"/>
      <c r="SIE720" s="8"/>
      <c r="SIF720" s="8"/>
      <c r="SIG720" s="8"/>
      <c r="SIH720" s="8"/>
      <c r="SII720" s="8"/>
      <c r="SIJ720" s="8"/>
      <c r="SIK720" s="8"/>
      <c r="SIL720" s="8"/>
      <c r="SIM720" s="8"/>
      <c r="SIN720" s="8"/>
      <c r="SIO720" s="8"/>
      <c r="SIP720" s="8"/>
      <c r="SIQ720" s="8"/>
      <c r="SIR720" s="8"/>
      <c r="SIS720" s="8"/>
      <c r="SIT720" s="8"/>
      <c r="SIU720" s="8"/>
      <c r="SIV720" s="8"/>
      <c r="SIW720" s="8"/>
      <c r="SIX720" s="8"/>
      <c r="SIY720" s="8"/>
      <c r="SIZ720" s="8"/>
      <c r="SJA720" s="8"/>
      <c r="SJB720" s="8"/>
      <c r="SJC720" s="8"/>
      <c r="SJD720" s="8"/>
      <c r="SJE720" s="8"/>
      <c r="SJF720" s="8"/>
      <c r="SJG720" s="8"/>
      <c r="SJH720" s="8"/>
      <c r="SJI720" s="8"/>
      <c r="SJJ720" s="8"/>
      <c r="SJK720" s="8"/>
      <c r="SJL720" s="8"/>
      <c r="SJM720" s="8"/>
      <c r="SJN720" s="8"/>
      <c r="SJO720" s="8"/>
      <c r="SJP720" s="8"/>
      <c r="SJQ720" s="8"/>
      <c r="SJR720" s="8"/>
      <c r="SJS720" s="8"/>
      <c r="SJT720" s="8"/>
      <c r="SJU720" s="8"/>
      <c r="SJV720" s="8"/>
      <c r="SJW720" s="8"/>
      <c r="SJX720" s="8"/>
      <c r="SJY720" s="8"/>
      <c r="SJZ720" s="8"/>
      <c r="SKA720" s="8"/>
      <c r="SKB720" s="8"/>
      <c r="SKC720" s="8"/>
      <c r="SKD720" s="8"/>
      <c r="SKE720" s="8"/>
      <c r="SKF720" s="8"/>
      <c r="SKG720" s="8"/>
      <c r="SKH720" s="8"/>
      <c r="SKI720" s="8"/>
      <c r="SKJ720" s="8"/>
      <c r="SKK720" s="8"/>
      <c r="SKL720" s="8"/>
      <c r="SKM720" s="8"/>
      <c r="SKN720" s="8"/>
      <c r="SKO720" s="8"/>
      <c r="SKP720" s="8"/>
      <c r="SKQ720" s="8"/>
      <c r="SKR720" s="8"/>
      <c r="SKS720" s="8"/>
      <c r="SKT720" s="8"/>
      <c r="SKU720" s="8"/>
      <c r="SKV720" s="8"/>
      <c r="SKW720" s="8"/>
      <c r="SKX720" s="8"/>
      <c r="SKY720" s="8"/>
      <c r="SKZ720" s="8"/>
      <c r="SLA720" s="8"/>
      <c r="SLB720" s="8"/>
      <c r="SLC720" s="8"/>
      <c r="SLD720" s="8"/>
      <c r="SLE720" s="8"/>
      <c r="SLF720" s="8"/>
      <c r="SLG720" s="8"/>
      <c r="SLH720" s="8"/>
      <c r="SLI720" s="8"/>
      <c r="SLJ720" s="8"/>
      <c r="SLK720" s="8"/>
      <c r="SLL720" s="8"/>
      <c r="SLM720" s="8"/>
      <c r="SLN720" s="8"/>
      <c r="SLO720" s="8"/>
      <c r="SLP720" s="8"/>
      <c r="SLQ720" s="8"/>
      <c r="SLR720" s="8"/>
      <c r="SLS720" s="8"/>
      <c r="SLT720" s="8"/>
      <c r="SLU720" s="8"/>
      <c r="SLV720" s="8"/>
      <c r="SLW720" s="8"/>
      <c r="SLX720" s="8"/>
      <c r="SLY720" s="8"/>
      <c r="SLZ720" s="8"/>
      <c r="SMA720" s="8"/>
      <c r="SMB720" s="8"/>
      <c r="SMC720" s="8"/>
      <c r="SMD720" s="8"/>
      <c r="SME720" s="8"/>
      <c r="SMF720" s="8"/>
      <c r="SMG720" s="8"/>
      <c r="SMH720" s="8"/>
      <c r="SMI720" s="8"/>
      <c r="SMJ720" s="8"/>
      <c r="SMK720" s="8"/>
      <c r="SML720" s="8"/>
      <c r="SMM720" s="8"/>
      <c r="SMN720" s="8"/>
      <c r="SMO720" s="8"/>
      <c r="SMP720" s="8"/>
      <c r="SMQ720" s="8"/>
      <c r="SMR720" s="8"/>
      <c r="SMS720" s="8"/>
      <c r="SMT720" s="8"/>
      <c r="SMU720" s="8"/>
      <c r="SMV720" s="8"/>
      <c r="SMW720" s="8"/>
      <c r="SMX720" s="8"/>
      <c r="SMY720" s="8"/>
      <c r="SMZ720" s="8"/>
      <c r="SNA720" s="8"/>
      <c r="SNB720" s="8"/>
      <c r="SNC720" s="8"/>
      <c r="SND720" s="8"/>
      <c r="SNE720" s="8"/>
      <c r="SNF720" s="8"/>
      <c r="SNG720" s="8"/>
      <c r="SNH720" s="8"/>
      <c r="SNI720" s="8"/>
      <c r="SNJ720" s="8"/>
      <c r="SNK720" s="8"/>
      <c r="SNL720" s="8"/>
      <c r="SNM720" s="8"/>
      <c r="SNN720" s="8"/>
      <c r="SNO720" s="8"/>
      <c r="SNP720" s="8"/>
      <c r="SNQ720" s="8"/>
      <c r="SNR720" s="8"/>
      <c r="SNS720" s="8"/>
      <c r="SNT720" s="8"/>
      <c r="SNU720" s="8"/>
      <c r="SNV720" s="8"/>
      <c r="SNW720" s="8"/>
      <c r="SNX720" s="8"/>
      <c r="SNY720" s="8"/>
      <c r="SNZ720" s="8"/>
      <c r="SOA720" s="8"/>
      <c r="SOB720" s="8"/>
      <c r="SOC720" s="8"/>
      <c r="SOD720" s="8"/>
      <c r="SOE720" s="8"/>
      <c r="SOF720" s="8"/>
      <c r="SOG720" s="8"/>
      <c r="SOH720" s="8"/>
      <c r="SOI720" s="8"/>
      <c r="SOJ720" s="8"/>
      <c r="SOK720" s="8"/>
      <c r="SOL720" s="8"/>
      <c r="SOM720" s="8"/>
      <c r="SON720" s="8"/>
      <c r="SOO720" s="8"/>
      <c r="SOP720" s="8"/>
      <c r="SOQ720" s="8"/>
      <c r="SOR720" s="8"/>
      <c r="SOS720" s="8"/>
      <c r="SOT720" s="8"/>
      <c r="SOU720" s="8"/>
      <c r="SOV720" s="8"/>
      <c r="SOW720" s="8"/>
      <c r="SOX720" s="8"/>
      <c r="SOY720" s="8"/>
      <c r="SOZ720" s="8"/>
      <c r="SPA720" s="8"/>
      <c r="SPB720" s="8"/>
      <c r="SPC720" s="8"/>
      <c r="SPD720" s="8"/>
      <c r="SPE720" s="8"/>
      <c r="SPF720" s="8"/>
      <c r="SPG720" s="8"/>
      <c r="SPH720" s="8"/>
      <c r="SPI720" s="8"/>
      <c r="SPJ720" s="8"/>
      <c r="SPK720" s="8"/>
      <c r="SPL720" s="8"/>
      <c r="SPM720" s="8"/>
      <c r="SPN720" s="8"/>
      <c r="SPO720" s="8"/>
      <c r="SPP720" s="8"/>
      <c r="SPQ720" s="8"/>
      <c r="SPR720" s="8"/>
      <c r="SPS720" s="8"/>
      <c r="SPT720" s="8"/>
      <c r="SPU720" s="8"/>
      <c r="SPV720" s="8"/>
      <c r="SPW720" s="8"/>
      <c r="SPX720" s="8"/>
      <c r="SPY720" s="8"/>
      <c r="SPZ720" s="8"/>
      <c r="SQA720" s="8"/>
      <c r="SQB720" s="8"/>
      <c r="SQC720" s="8"/>
      <c r="SQD720" s="8"/>
      <c r="SQE720" s="8"/>
      <c r="SQF720" s="8"/>
      <c r="SQG720" s="8"/>
      <c r="SQH720" s="8"/>
      <c r="SQI720" s="8"/>
      <c r="SQJ720" s="8"/>
      <c r="SQK720" s="8"/>
      <c r="SQL720" s="8"/>
      <c r="SQM720" s="8"/>
      <c r="SQN720" s="8"/>
      <c r="SQO720" s="8"/>
      <c r="SQP720" s="8"/>
      <c r="SQQ720" s="8"/>
      <c r="SQR720" s="8"/>
      <c r="SQS720" s="8"/>
      <c r="SQT720" s="8"/>
      <c r="SQU720" s="8"/>
      <c r="SQV720" s="8"/>
      <c r="SQW720" s="8"/>
      <c r="SQX720" s="8"/>
      <c r="SQY720" s="8"/>
      <c r="SQZ720" s="8"/>
      <c r="SRA720" s="8"/>
      <c r="SRB720" s="8"/>
      <c r="SRC720" s="8"/>
      <c r="SRD720" s="8"/>
      <c r="SRE720" s="8"/>
      <c r="SRF720" s="8"/>
      <c r="SRG720" s="8"/>
      <c r="SRH720" s="8"/>
      <c r="SRI720" s="8"/>
      <c r="SRJ720" s="8"/>
      <c r="SRK720" s="8"/>
      <c r="SRL720" s="8"/>
      <c r="SRM720" s="8"/>
      <c r="SRN720" s="8"/>
      <c r="SRO720" s="8"/>
      <c r="SRP720" s="8"/>
      <c r="SRQ720" s="8"/>
      <c r="SRR720" s="8"/>
      <c r="SRS720" s="8"/>
      <c r="SRT720" s="8"/>
      <c r="SRU720" s="8"/>
      <c r="SRV720" s="8"/>
      <c r="SRW720" s="8"/>
      <c r="SRX720" s="8"/>
      <c r="SRY720" s="8"/>
      <c r="SRZ720" s="8"/>
      <c r="SSA720" s="8"/>
      <c r="SSB720" s="8"/>
      <c r="SSC720" s="8"/>
      <c r="SSD720" s="8"/>
      <c r="SSE720" s="8"/>
      <c r="SSF720" s="8"/>
      <c r="SSG720" s="8"/>
      <c r="SSH720" s="8"/>
      <c r="SSI720" s="8"/>
      <c r="SSJ720" s="8"/>
      <c r="SSK720" s="8"/>
      <c r="SSL720" s="8"/>
      <c r="SSM720" s="8"/>
      <c r="SSN720" s="8"/>
      <c r="SSO720" s="8"/>
      <c r="SSP720" s="8"/>
      <c r="SSQ720" s="8"/>
      <c r="SSR720" s="8"/>
      <c r="SSS720" s="8"/>
      <c r="SST720" s="8"/>
      <c r="SSU720" s="8"/>
      <c r="SSV720" s="8"/>
      <c r="SSW720" s="8"/>
      <c r="SSX720" s="8"/>
      <c r="SSY720" s="8"/>
      <c r="SSZ720" s="8"/>
      <c r="STA720" s="8"/>
      <c r="STB720" s="8"/>
      <c r="STC720" s="8"/>
      <c r="STD720" s="8"/>
      <c r="STE720" s="8"/>
      <c r="STF720" s="8"/>
      <c r="STG720" s="8"/>
      <c r="STH720" s="8"/>
      <c r="STI720" s="8"/>
      <c r="STJ720" s="8"/>
      <c r="STK720" s="8"/>
      <c r="STL720" s="8"/>
      <c r="STM720" s="8"/>
      <c r="STN720" s="8"/>
      <c r="STO720" s="8"/>
      <c r="STP720" s="8"/>
      <c r="STQ720" s="8"/>
      <c r="STR720" s="8"/>
      <c r="STS720" s="8"/>
      <c r="STT720" s="8"/>
      <c r="STU720" s="8"/>
      <c r="STV720" s="8"/>
      <c r="STW720" s="8"/>
      <c r="STX720" s="8"/>
      <c r="STY720" s="8"/>
      <c r="STZ720" s="8"/>
      <c r="SUA720" s="8"/>
      <c r="SUB720" s="8"/>
      <c r="SUC720" s="8"/>
      <c r="SUD720" s="8"/>
      <c r="SUE720" s="8"/>
      <c r="SUF720" s="8"/>
      <c r="SUG720" s="8"/>
      <c r="SUH720" s="8"/>
      <c r="SUI720" s="8"/>
      <c r="SUJ720" s="8"/>
      <c r="SUK720" s="8"/>
      <c r="SUL720" s="8"/>
      <c r="SUM720" s="8"/>
      <c r="SUN720" s="8"/>
      <c r="SUO720" s="8"/>
      <c r="SUP720" s="8"/>
      <c r="SUQ720" s="8"/>
      <c r="SUR720" s="8"/>
      <c r="SUS720" s="8"/>
      <c r="SUT720" s="8"/>
      <c r="SUU720" s="8"/>
      <c r="SUV720" s="8"/>
      <c r="SUW720" s="8"/>
      <c r="SUX720" s="8"/>
      <c r="SUY720" s="8"/>
      <c r="SUZ720" s="8"/>
      <c r="SVA720" s="8"/>
      <c r="SVB720" s="8"/>
      <c r="SVC720" s="8"/>
      <c r="SVD720" s="8"/>
      <c r="SVE720" s="8"/>
      <c r="SVF720" s="8"/>
      <c r="SVG720" s="8"/>
      <c r="SVH720" s="8"/>
      <c r="SVI720" s="8"/>
      <c r="SVJ720" s="8"/>
      <c r="SVK720" s="8"/>
      <c r="SVL720" s="8"/>
      <c r="SVM720" s="8"/>
      <c r="SVN720" s="8"/>
      <c r="SVO720" s="8"/>
      <c r="SVP720" s="8"/>
      <c r="SVQ720" s="8"/>
      <c r="SVR720" s="8"/>
      <c r="SVS720" s="8"/>
      <c r="SVT720" s="8"/>
      <c r="SVU720" s="8"/>
      <c r="SVV720" s="8"/>
      <c r="SVW720" s="8"/>
      <c r="SVX720" s="8"/>
      <c r="SVY720" s="8"/>
      <c r="SVZ720" s="8"/>
      <c r="SWA720" s="8"/>
      <c r="SWB720" s="8"/>
      <c r="SWC720" s="8"/>
      <c r="SWD720" s="8"/>
      <c r="SWE720" s="8"/>
      <c r="SWF720" s="8"/>
      <c r="SWG720" s="8"/>
      <c r="SWH720" s="8"/>
      <c r="SWI720" s="8"/>
      <c r="SWJ720" s="8"/>
      <c r="SWK720" s="8"/>
      <c r="SWL720" s="8"/>
      <c r="SWM720" s="8"/>
      <c r="SWN720" s="8"/>
      <c r="SWO720" s="8"/>
      <c r="SWP720" s="8"/>
      <c r="SWQ720" s="8"/>
      <c r="SWR720" s="8"/>
      <c r="SWS720" s="8"/>
      <c r="SWT720" s="8"/>
      <c r="SWU720" s="8"/>
      <c r="SWV720" s="8"/>
      <c r="SWW720" s="8"/>
      <c r="SWX720" s="8"/>
      <c r="SWY720" s="8"/>
      <c r="SWZ720" s="8"/>
      <c r="SXA720" s="8"/>
      <c r="SXB720" s="8"/>
      <c r="SXC720" s="8"/>
      <c r="SXD720" s="8"/>
      <c r="SXE720" s="8"/>
      <c r="SXF720" s="8"/>
      <c r="SXG720" s="8"/>
      <c r="SXH720" s="8"/>
      <c r="SXI720" s="8"/>
      <c r="SXJ720" s="8"/>
      <c r="SXK720" s="8"/>
      <c r="SXL720" s="8"/>
      <c r="SXM720" s="8"/>
      <c r="SXN720" s="8"/>
      <c r="SXO720" s="8"/>
      <c r="SXP720" s="8"/>
      <c r="SXQ720" s="8"/>
      <c r="SXR720" s="8"/>
      <c r="SXS720" s="8"/>
      <c r="SXT720" s="8"/>
      <c r="SXU720" s="8"/>
      <c r="SXV720" s="8"/>
      <c r="SXW720" s="8"/>
      <c r="SXX720" s="8"/>
      <c r="SXY720" s="8"/>
      <c r="SXZ720" s="8"/>
      <c r="SYA720" s="8"/>
      <c r="SYB720" s="8"/>
      <c r="SYC720" s="8"/>
      <c r="SYD720" s="8"/>
      <c r="SYE720" s="8"/>
      <c r="SYF720" s="8"/>
      <c r="SYG720" s="8"/>
      <c r="SYH720" s="8"/>
      <c r="SYI720" s="8"/>
      <c r="SYJ720" s="8"/>
      <c r="SYK720" s="8"/>
      <c r="SYL720" s="8"/>
      <c r="SYM720" s="8"/>
      <c r="SYN720" s="8"/>
      <c r="SYO720" s="8"/>
      <c r="SYP720" s="8"/>
      <c r="SYQ720" s="8"/>
      <c r="SYR720" s="8"/>
      <c r="SYS720" s="8"/>
      <c r="SYT720" s="8"/>
      <c r="SYU720" s="8"/>
      <c r="SYV720" s="8"/>
      <c r="SYW720" s="8"/>
      <c r="SYX720" s="8"/>
      <c r="SYY720" s="8"/>
      <c r="SYZ720" s="8"/>
      <c r="SZA720" s="8"/>
      <c r="SZB720" s="8"/>
      <c r="SZC720" s="8"/>
      <c r="SZD720" s="8"/>
      <c r="SZE720" s="8"/>
      <c r="SZF720" s="8"/>
      <c r="SZG720" s="8"/>
      <c r="SZH720" s="8"/>
      <c r="SZI720" s="8"/>
      <c r="SZJ720" s="8"/>
      <c r="SZK720" s="8"/>
      <c r="SZL720" s="8"/>
      <c r="SZM720" s="8"/>
      <c r="SZN720" s="8"/>
      <c r="SZO720" s="8"/>
      <c r="SZP720" s="8"/>
      <c r="SZQ720" s="8"/>
      <c r="SZR720" s="8"/>
      <c r="SZS720" s="8"/>
      <c r="SZT720" s="8"/>
      <c r="SZU720" s="8"/>
      <c r="SZV720" s="8"/>
      <c r="SZW720" s="8"/>
      <c r="SZX720" s="8"/>
      <c r="SZY720" s="8"/>
      <c r="SZZ720" s="8"/>
      <c r="TAA720" s="8"/>
      <c r="TAB720" s="8"/>
      <c r="TAC720" s="8"/>
      <c r="TAD720" s="8"/>
      <c r="TAE720" s="8"/>
      <c r="TAF720" s="8"/>
      <c r="TAG720" s="8"/>
      <c r="TAH720" s="8"/>
      <c r="TAI720" s="8"/>
      <c r="TAJ720" s="8"/>
      <c r="TAK720" s="8"/>
      <c r="TAL720" s="8"/>
      <c r="TAM720" s="8"/>
      <c r="TAN720" s="8"/>
      <c r="TAO720" s="8"/>
      <c r="TAP720" s="8"/>
      <c r="TAQ720" s="8"/>
      <c r="TAR720" s="8"/>
      <c r="TAS720" s="8"/>
      <c r="TAT720" s="8"/>
      <c r="TAU720" s="8"/>
      <c r="TAV720" s="8"/>
      <c r="TAW720" s="8"/>
      <c r="TAX720" s="8"/>
      <c r="TAY720" s="8"/>
      <c r="TAZ720" s="8"/>
      <c r="TBA720" s="8"/>
      <c r="TBB720" s="8"/>
      <c r="TBC720" s="8"/>
      <c r="TBD720" s="8"/>
      <c r="TBE720" s="8"/>
      <c r="TBF720" s="8"/>
      <c r="TBG720" s="8"/>
      <c r="TBH720" s="8"/>
      <c r="TBI720" s="8"/>
      <c r="TBJ720" s="8"/>
      <c r="TBK720" s="8"/>
      <c r="TBL720" s="8"/>
      <c r="TBM720" s="8"/>
      <c r="TBN720" s="8"/>
      <c r="TBO720" s="8"/>
      <c r="TBP720" s="8"/>
      <c r="TBQ720" s="8"/>
      <c r="TBR720" s="8"/>
      <c r="TBS720" s="8"/>
      <c r="TBT720" s="8"/>
      <c r="TBU720" s="8"/>
      <c r="TBV720" s="8"/>
      <c r="TBW720" s="8"/>
      <c r="TBX720" s="8"/>
      <c r="TBY720" s="8"/>
      <c r="TBZ720" s="8"/>
      <c r="TCA720" s="8"/>
      <c r="TCB720" s="8"/>
      <c r="TCC720" s="8"/>
      <c r="TCD720" s="8"/>
      <c r="TCE720" s="8"/>
      <c r="TCF720" s="8"/>
      <c r="TCG720" s="8"/>
      <c r="TCH720" s="8"/>
      <c r="TCI720" s="8"/>
      <c r="TCJ720" s="8"/>
      <c r="TCK720" s="8"/>
      <c r="TCL720" s="8"/>
      <c r="TCM720" s="8"/>
      <c r="TCN720" s="8"/>
      <c r="TCO720" s="8"/>
      <c r="TCP720" s="8"/>
      <c r="TCQ720" s="8"/>
      <c r="TCR720" s="8"/>
      <c r="TCS720" s="8"/>
      <c r="TCT720" s="8"/>
      <c r="TCU720" s="8"/>
      <c r="TCV720" s="8"/>
      <c r="TCW720" s="8"/>
      <c r="TCX720" s="8"/>
      <c r="TCY720" s="8"/>
      <c r="TCZ720" s="8"/>
      <c r="TDA720" s="8"/>
      <c r="TDB720" s="8"/>
      <c r="TDC720" s="8"/>
      <c r="TDD720" s="8"/>
      <c r="TDE720" s="8"/>
      <c r="TDF720" s="8"/>
      <c r="TDG720" s="8"/>
      <c r="TDH720" s="8"/>
      <c r="TDI720" s="8"/>
      <c r="TDJ720" s="8"/>
      <c r="TDK720" s="8"/>
      <c r="TDL720" s="8"/>
      <c r="TDM720" s="8"/>
      <c r="TDN720" s="8"/>
      <c r="TDO720" s="8"/>
      <c r="TDP720" s="8"/>
      <c r="TDQ720" s="8"/>
      <c r="TDR720" s="8"/>
      <c r="TDS720" s="8"/>
      <c r="TDT720" s="8"/>
      <c r="TDU720" s="8"/>
      <c r="TDV720" s="8"/>
      <c r="TDW720" s="8"/>
      <c r="TDX720" s="8"/>
      <c r="TDY720" s="8"/>
      <c r="TDZ720" s="8"/>
      <c r="TEA720" s="8"/>
      <c r="TEB720" s="8"/>
      <c r="TEC720" s="8"/>
      <c r="TED720" s="8"/>
      <c r="TEE720" s="8"/>
      <c r="TEF720" s="8"/>
      <c r="TEG720" s="8"/>
      <c r="TEH720" s="8"/>
      <c r="TEI720" s="8"/>
      <c r="TEJ720" s="8"/>
      <c r="TEK720" s="8"/>
      <c r="TEL720" s="8"/>
      <c r="TEM720" s="8"/>
      <c r="TEN720" s="8"/>
      <c r="TEO720" s="8"/>
      <c r="TEP720" s="8"/>
      <c r="TEQ720" s="8"/>
      <c r="TER720" s="8"/>
      <c r="TES720" s="8"/>
      <c r="TET720" s="8"/>
      <c r="TEU720" s="8"/>
      <c r="TEV720" s="8"/>
      <c r="TEW720" s="8"/>
      <c r="TEX720" s="8"/>
      <c r="TEY720" s="8"/>
      <c r="TEZ720" s="8"/>
      <c r="TFA720" s="8"/>
      <c r="TFB720" s="8"/>
      <c r="TFC720" s="8"/>
      <c r="TFD720" s="8"/>
      <c r="TFE720" s="8"/>
      <c r="TFF720" s="8"/>
      <c r="TFG720" s="8"/>
      <c r="TFH720" s="8"/>
      <c r="TFI720" s="8"/>
      <c r="TFJ720" s="8"/>
      <c r="TFK720" s="8"/>
      <c r="TFL720" s="8"/>
      <c r="TFM720" s="8"/>
      <c r="TFN720" s="8"/>
      <c r="TFO720" s="8"/>
      <c r="TFP720" s="8"/>
      <c r="TFQ720" s="8"/>
      <c r="TFR720" s="8"/>
      <c r="TFS720" s="8"/>
      <c r="TFT720" s="8"/>
      <c r="TFU720" s="8"/>
      <c r="TFV720" s="8"/>
      <c r="TFW720" s="8"/>
      <c r="TFX720" s="8"/>
      <c r="TFY720" s="8"/>
      <c r="TFZ720" s="8"/>
      <c r="TGA720" s="8"/>
      <c r="TGB720" s="8"/>
      <c r="TGC720" s="8"/>
      <c r="TGD720" s="8"/>
      <c r="TGE720" s="8"/>
      <c r="TGF720" s="8"/>
      <c r="TGG720" s="8"/>
      <c r="TGH720" s="8"/>
      <c r="TGI720" s="8"/>
      <c r="TGJ720" s="8"/>
      <c r="TGK720" s="8"/>
      <c r="TGL720" s="8"/>
      <c r="TGM720" s="8"/>
      <c r="TGN720" s="8"/>
      <c r="TGO720" s="8"/>
      <c r="TGP720" s="8"/>
      <c r="TGQ720" s="8"/>
      <c r="TGR720" s="8"/>
      <c r="TGS720" s="8"/>
      <c r="TGT720" s="8"/>
      <c r="TGU720" s="8"/>
      <c r="TGV720" s="8"/>
      <c r="TGW720" s="8"/>
      <c r="TGX720" s="8"/>
      <c r="TGY720" s="8"/>
      <c r="TGZ720" s="8"/>
      <c r="THA720" s="8"/>
      <c r="THB720" s="8"/>
      <c r="THC720" s="8"/>
      <c r="THD720" s="8"/>
      <c r="THE720" s="8"/>
      <c r="THF720" s="8"/>
      <c r="THG720" s="8"/>
      <c r="THH720" s="8"/>
      <c r="THI720" s="8"/>
      <c r="THJ720" s="8"/>
      <c r="THK720" s="8"/>
      <c r="THL720" s="8"/>
      <c r="THM720" s="8"/>
      <c r="THN720" s="8"/>
      <c r="THO720" s="8"/>
      <c r="THP720" s="8"/>
      <c r="THQ720" s="8"/>
      <c r="THR720" s="8"/>
      <c r="THS720" s="8"/>
      <c r="THT720" s="8"/>
      <c r="THU720" s="8"/>
      <c r="THV720" s="8"/>
      <c r="THW720" s="8"/>
      <c r="THX720" s="8"/>
      <c r="THY720" s="8"/>
      <c r="THZ720" s="8"/>
      <c r="TIA720" s="8"/>
      <c r="TIB720" s="8"/>
      <c r="TIC720" s="8"/>
      <c r="TID720" s="8"/>
      <c r="TIE720" s="8"/>
      <c r="TIF720" s="8"/>
      <c r="TIG720" s="8"/>
      <c r="TIH720" s="8"/>
      <c r="TII720" s="8"/>
      <c r="TIJ720" s="8"/>
      <c r="TIK720" s="8"/>
      <c r="TIL720" s="8"/>
      <c r="TIM720" s="8"/>
      <c r="TIN720" s="8"/>
      <c r="TIO720" s="8"/>
      <c r="TIP720" s="8"/>
      <c r="TIQ720" s="8"/>
      <c r="TIR720" s="8"/>
      <c r="TIS720" s="8"/>
      <c r="TIT720" s="8"/>
      <c r="TIU720" s="8"/>
      <c r="TIV720" s="8"/>
      <c r="TIW720" s="8"/>
      <c r="TIX720" s="8"/>
      <c r="TIY720" s="8"/>
      <c r="TIZ720" s="8"/>
      <c r="TJA720" s="8"/>
      <c r="TJB720" s="8"/>
      <c r="TJC720" s="8"/>
      <c r="TJD720" s="8"/>
      <c r="TJE720" s="8"/>
      <c r="TJF720" s="8"/>
      <c r="TJG720" s="8"/>
      <c r="TJH720" s="8"/>
      <c r="TJI720" s="8"/>
      <c r="TJJ720" s="8"/>
      <c r="TJK720" s="8"/>
      <c r="TJL720" s="8"/>
      <c r="TJM720" s="8"/>
      <c r="TJN720" s="8"/>
      <c r="TJO720" s="8"/>
      <c r="TJP720" s="8"/>
      <c r="TJQ720" s="8"/>
      <c r="TJR720" s="8"/>
      <c r="TJS720" s="8"/>
      <c r="TJT720" s="8"/>
      <c r="TJU720" s="8"/>
      <c r="TJV720" s="8"/>
      <c r="TJW720" s="8"/>
      <c r="TJX720" s="8"/>
      <c r="TJY720" s="8"/>
      <c r="TJZ720" s="8"/>
      <c r="TKA720" s="8"/>
      <c r="TKB720" s="8"/>
      <c r="TKC720" s="8"/>
      <c r="TKD720" s="8"/>
      <c r="TKE720" s="8"/>
      <c r="TKF720" s="8"/>
      <c r="TKG720" s="8"/>
      <c r="TKH720" s="8"/>
      <c r="TKI720" s="8"/>
      <c r="TKJ720" s="8"/>
      <c r="TKK720" s="8"/>
      <c r="TKL720" s="8"/>
      <c r="TKM720" s="8"/>
      <c r="TKN720" s="8"/>
      <c r="TKO720" s="8"/>
      <c r="TKP720" s="8"/>
      <c r="TKQ720" s="8"/>
      <c r="TKR720" s="8"/>
      <c r="TKS720" s="8"/>
      <c r="TKT720" s="8"/>
      <c r="TKU720" s="8"/>
      <c r="TKV720" s="8"/>
      <c r="TKW720" s="8"/>
      <c r="TKX720" s="8"/>
      <c r="TKY720" s="8"/>
      <c r="TKZ720" s="8"/>
      <c r="TLA720" s="8"/>
      <c r="TLB720" s="8"/>
      <c r="TLC720" s="8"/>
      <c r="TLD720" s="8"/>
      <c r="TLE720" s="8"/>
      <c r="TLF720" s="8"/>
      <c r="TLG720" s="8"/>
      <c r="TLH720" s="8"/>
      <c r="TLI720" s="8"/>
      <c r="TLJ720" s="8"/>
      <c r="TLK720" s="8"/>
      <c r="TLL720" s="8"/>
      <c r="TLM720" s="8"/>
      <c r="TLN720" s="8"/>
      <c r="TLO720" s="8"/>
      <c r="TLP720" s="8"/>
      <c r="TLQ720" s="8"/>
      <c r="TLR720" s="8"/>
      <c r="TLS720" s="8"/>
      <c r="TLT720" s="8"/>
      <c r="TLU720" s="8"/>
      <c r="TLV720" s="8"/>
      <c r="TLW720" s="8"/>
      <c r="TLX720" s="8"/>
      <c r="TLY720" s="8"/>
      <c r="TLZ720" s="8"/>
      <c r="TMA720" s="8"/>
      <c r="TMB720" s="8"/>
      <c r="TMC720" s="8"/>
      <c r="TMD720" s="8"/>
      <c r="TME720" s="8"/>
      <c r="TMF720" s="8"/>
      <c r="TMG720" s="8"/>
      <c r="TMH720" s="8"/>
      <c r="TMI720" s="8"/>
      <c r="TMJ720" s="8"/>
      <c r="TMK720" s="8"/>
      <c r="TML720" s="8"/>
      <c r="TMM720" s="8"/>
      <c r="TMN720" s="8"/>
      <c r="TMO720" s="8"/>
      <c r="TMP720" s="8"/>
      <c r="TMQ720" s="8"/>
      <c r="TMR720" s="8"/>
      <c r="TMS720" s="8"/>
      <c r="TMT720" s="8"/>
      <c r="TMU720" s="8"/>
      <c r="TMV720" s="8"/>
      <c r="TMW720" s="8"/>
      <c r="TMX720" s="8"/>
      <c r="TMY720" s="8"/>
      <c r="TMZ720" s="8"/>
      <c r="TNA720" s="8"/>
      <c r="TNB720" s="8"/>
      <c r="TNC720" s="8"/>
      <c r="TND720" s="8"/>
      <c r="TNE720" s="8"/>
      <c r="TNF720" s="8"/>
      <c r="TNG720" s="8"/>
      <c r="TNH720" s="8"/>
      <c r="TNI720" s="8"/>
      <c r="TNJ720" s="8"/>
      <c r="TNK720" s="8"/>
      <c r="TNL720" s="8"/>
      <c r="TNM720" s="8"/>
      <c r="TNN720" s="8"/>
      <c r="TNO720" s="8"/>
      <c r="TNP720" s="8"/>
      <c r="TNQ720" s="8"/>
      <c r="TNR720" s="8"/>
      <c r="TNS720" s="8"/>
      <c r="TNT720" s="8"/>
      <c r="TNU720" s="8"/>
      <c r="TNV720" s="8"/>
      <c r="TNW720" s="8"/>
      <c r="TNX720" s="8"/>
      <c r="TNY720" s="8"/>
      <c r="TNZ720" s="8"/>
      <c r="TOA720" s="8"/>
      <c r="TOB720" s="8"/>
      <c r="TOC720" s="8"/>
      <c r="TOD720" s="8"/>
      <c r="TOE720" s="8"/>
      <c r="TOF720" s="8"/>
      <c r="TOG720" s="8"/>
      <c r="TOH720" s="8"/>
      <c r="TOI720" s="8"/>
      <c r="TOJ720" s="8"/>
      <c r="TOK720" s="8"/>
      <c r="TOL720" s="8"/>
      <c r="TOM720" s="8"/>
      <c r="TON720" s="8"/>
      <c r="TOO720" s="8"/>
      <c r="TOP720" s="8"/>
      <c r="TOQ720" s="8"/>
      <c r="TOR720" s="8"/>
      <c r="TOS720" s="8"/>
      <c r="TOT720" s="8"/>
      <c r="TOU720" s="8"/>
      <c r="TOV720" s="8"/>
      <c r="TOW720" s="8"/>
      <c r="TOX720" s="8"/>
      <c r="TOY720" s="8"/>
      <c r="TOZ720" s="8"/>
      <c r="TPA720" s="8"/>
      <c r="TPB720" s="8"/>
      <c r="TPC720" s="8"/>
      <c r="TPD720" s="8"/>
      <c r="TPE720" s="8"/>
      <c r="TPF720" s="8"/>
      <c r="TPG720" s="8"/>
      <c r="TPH720" s="8"/>
      <c r="TPI720" s="8"/>
      <c r="TPJ720" s="8"/>
      <c r="TPK720" s="8"/>
      <c r="TPL720" s="8"/>
      <c r="TPM720" s="8"/>
      <c r="TPN720" s="8"/>
      <c r="TPO720" s="8"/>
      <c r="TPP720" s="8"/>
      <c r="TPQ720" s="8"/>
      <c r="TPR720" s="8"/>
      <c r="TPS720" s="8"/>
      <c r="TPT720" s="8"/>
      <c r="TPU720" s="8"/>
      <c r="TPV720" s="8"/>
      <c r="TPW720" s="8"/>
      <c r="TPX720" s="8"/>
      <c r="TPY720" s="8"/>
      <c r="TPZ720" s="8"/>
      <c r="TQA720" s="8"/>
      <c r="TQB720" s="8"/>
      <c r="TQC720" s="8"/>
      <c r="TQD720" s="8"/>
      <c r="TQE720" s="8"/>
      <c r="TQF720" s="8"/>
      <c r="TQG720" s="8"/>
      <c r="TQH720" s="8"/>
      <c r="TQI720" s="8"/>
      <c r="TQJ720" s="8"/>
      <c r="TQK720" s="8"/>
      <c r="TQL720" s="8"/>
      <c r="TQM720" s="8"/>
      <c r="TQN720" s="8"/>
      <c r="TQO720" s="8"/>
      <c r="TQP720" s="8"/>
      <c r="TQQ720" s="8"/>
      <c r="TQR720" s="8"/>
      <c r="TQS720" s="8"/>
      <c r="TQT720" s="8"/>
      <c r="TQU720" s="8"/>
      <c r="TQV720" s="8"/>
      <c r="TQW720" s="8"/>
      <c r="TQX720" s="8"/>
      <c r="TQY720" s="8"/>
      <c r="TQZ720" s="8"/>
      <c r="TRA720" s="8"/>
      <c r="TRB720" s="8"/>
      <c r="TRC720" s="8"/>
      <c r="TRD720" s="8"/>
      <c r="TRE720" s="8"/>
      <c r="TRF720" s="8"/>
      <c r="TRG720" s="8"/>
      <c r="TRH720" s="8"/>
      <c r="TRI720" s="8"/>
      <c r="TRJ720" s="8"/>
      <c r="TRK720" s="8"/>
      <c r="TRL720" s="8"/>
      <c r="TRM720" s="8"/>
      <c r="TRN720" s="8"/>
      <c r="TRO720" s="8"/>
      <c r="TRP720" s="8"/>
      <c r="TRQ720" s="8"/>
      <c r="TRR720" s="8"/>
      <c r="TRS720" s="8"/>
      <c r="TRT720" s="8"/>
      <c r="TRU720" s="8"/>
      <c r="TRV720" s="8"/>
      <c r="TRW720" s="8"/>
      <c r="TRX720" s="8"/>
      <c r="TRY720" s="8"/>
      <c r="TRZ720" s="8"/>
      <c r="TSA720" s="8"/>
      <c r="TSB720" s="8"/>
      <c r="TSC720" s="8"/>
      <c r="TSD720" s="8"/>
      <c r="TSE720" s="8"/>
      <c r="TSF720" s="8"/>
      <c r="TSG720" s="8"/>
      <c r="TSH720" s="8"/>
      <c r="TSI720" s="8"/>
      <c r="TSJ720" s="8"/>
      <c r="TSK720" s="8"/>
      <c r="TSL720" s="8"/>
      <c r="TSM720" s="8"/>
      <c r="TSN720" s="8"/>
      <c r="TSO720" s="8"/>
      <c r="TSP720" s="8"/>
      <c r="TSQ720" s="8"/>
      <c r="TSR720" s="8"/>
      <c r="TSS720" s="8"/>
      <c r="TST720" s="8"/>
      <c r="TSU720" s="8"/>
      <c r="TSV720" s="8"/>
      <c r="TSW720" s="8"/>
      <c r="TSX720" s="8"/>
      <c r="TSY720" s="8"/>
      <c r="TSZ720" s="8"/>
      <c r="TTA720" s="8"/>
      <c r="TTB720" s="8"/>
      <c r="TTC720" s="8"/>
      <c r="TTD720" s="8"/>
      <c r="TTE720" s="8"/>
      <c r="TTF720" s="8"/>
      <c r="TTG720" s="8"/>
      <c r="TTH720" s="8"/>
      <c r="TTI720" s="8"/>
      <c r="TTJ720" s="8"/>
      <c r="TTK720" s="8"/>
      <c r="TTL720" s="8"/>
      <c r="TTM720" s="8"/>
      <c r="TTN720" s="8"/>
      <c r="TTO720" s="8"/>
      <c r="TTP720" s="8"/>
      <c r="TTQ720" s="8"/>
      <c r="TTR720" s="8"/>
      <c r="TTS720" s="8"/>
      <c r="TTT720" s="8"/>
      <c r="TTU720" s="8"/>
      <c r="TTV720" s="8"/>
      <c r="TTW720" s="8"/>
      <c r="TTX720" s="8"/>
      <c r="TTY720" s="8"/>
      <c r="TTZ720" s="8"/>
      <c r="TUA720" s="8"/>
      <c r="TUB720" s="8"/>
      <c r="TUC720" s="8"/>
      <c r="TUD720" s="8"/>
      <c r="TUE720" s="8"/>
      <c r="TUF720" s="8"/>
      <c r="TUG720" s="8"/>
      <c r="TUH720" s="8"/>
      <c r="TUI720" s="8"/>
      <c r="TUJ720" s="8"/>
      <c r="TUK720" s="8"/>
      <c r="TUL720" s="8"/>
      <c r="TUM720" s="8"/>
      <c r="TUN720" s="8"/>
      <c r="TUO720" s="8"/>
      <c r="TUP720" s="8"/>
      <c r="TUQ720" s="8"/>
      <c r="TUR720" s="8"/>
      <c r="TUS720" s="8"/>
      <c r="TUT720" s="8"/>
      <c r="TUU720" s="8"/>
      <c r="TUV720" s="8"/>
      <c r="TUW720" s="8"/>
      <c r="TUX720" s="8"/>
      <c r="TUY720" s="8"/>
      <c r="TUZ720" s="8"/>
      <c r="TVA720" s="8"/>
      <c r="TVB720" s="8"/>
      <c r="TVC720" s="8"/>
      <c r="TVD720" s="8"/>
      <c r="TVE720" s="8"/>
      <c r="TVF720" s="8"/>
      <c r="TVG720" s="8"/>
      <c r="TVH720" s="8"/>
      <c r="TVI720" s="8"/>
      <c r="TVJ720" s="8"/>
      <c r="TVK720" s="8"/>
      <c r="TVL720" s="8"/>
      <c r="TVM720" s="8"/>
      <c r="TVN720" s="8"/>
      <c r="TVO720" s="8"/>
      <c r="TVP720" s="8"/>
      <c r="TVQ720" s="8"/>
      <c r="TVR720" s="8"/>
      <c r="TVS720" s="8"/>
      <c r="TVT720" s="8"/>
      <c r="TVU720" s="8"/>
      <c r="TVV720" s="8"/>
      <c r="TVW720" s="8"/>
      <c r="TVX720" s="8"/>
      <c r="TVY720" s="8"/>
      <c r="TVZ720" s="8"/>
      <c r="TWA720" s="8"/>
      <c r="TWB720" s="8"/>
      <c r="TWC720" s="8"/>
      <c r="TWD720" s="8"/>
      <c r="TWE720" s="8"/>
      <c r="TWF720" s="8"/>
      <c r="TWG720" s="8"/>
      <c r="TWH720" s="8"/>
      <c r="TWI720" s="8"/>
      <c r="TWJ720" s="8"/>
      <c r="TWK720" s="8"/>
      <c r="TWL720" s="8"/>
      <c r="TWM720" s="8"/>
      <c r="TWN720" s="8"/>
      <c r="TWO720" s="8"/>
      <c r="TWP720" s="8"/>
      <c r="TWQ720" s="8"/>
      <c r="TWR720" s="8"/>
      <c r="TWS720" s="8"/>
      <c r="TWT720" s="8"/>
      <c r="TWU720" s="8"/>
      <c r="TWV720" s="8"/>
      <c r="TWW720" s="8"/>
      <c r="TWX720" s="8"/>
      <c r="TWY720" s="8"/>
      <c r="TWZ720" s="8"/>
      <c r="TXA720" s="8"/>
      <c r="TXB720" s="8"/>
      <c r="TXC720" s="8"/>
      <c r="TXD720" s="8"/>
      <c r="TXE720" s="8"/>
      <c r="TXF720" s="8"/>
      <c r="TXG720" s="8"/>
      <c r="TXH720" s="8"/>
      <c r="TXI720" s="8"/>
      <c r="TXJ720" s="8"/>
      <c r="TXK720" s="8"/>
      <c r="TXL720" s="8"/>
      <c r="TXM720" s="8"/>
      <c r="TXN720" s="8"/>
      <c r="TXO720" s="8"/>
      <c r="TXP720" s="8"/>
      <c r="TXQ720" s="8"/>
      <c r="TXR720" s="8"/>
      <c r="TXS720" s="8"/>
      <c r="TXT720" s="8"/>
      <c r="TXU720" s="8"/>
      <c r="TXV720" s="8"/>
      <c r="TXW720" s="8"/>
      <c r="TXX720" s="8"/>
      <c r="TXY720" s="8"/>
      <c r="TXZ720" s="8"/>
      <c r="TYA720" s="8"/>
      <c r="TYB720" s="8"/>
      <c r="TYC720" s="8"/>
      <c r="TYD720" s="8"/>
      <c r="TYE720" s="8"/>
      <c r="TYF720" s="8"/>
      <c r="TYG720" s="8"/>
      <c r="TYH720" s="8"/>
      <c r="TYI720" s="8"/>
      <c r="TYJ720" s="8"/>
      <c r="TYK720" s="8"/>
      <c r="TYL720" s="8"/>
      <c r="TYM720" s="8"/>
      <c r="TYN720" s="8"/>
      <c r="TYO720" s="8"/>
      <c r="TYP720" s="8"/>
      <c r="TYQ720" s="8"/>
      <c r="TYR720" s="8"/>
      <c r="TYS720" s="8"/>
      <c r="TYT720" s="8"/>
      <c r="TYU720" s="8"/>
      <c r="TYV720" s="8"/>
      <c r="TYW720" s="8"/>
      <c r="TYX720" s="8"/>
      <c r="TYY720" s="8"/>
      <c r="TYZ720" s="8"/>
      <c r="TZA720" s="8"/>
      <c r="TZB720" s="8"/>
      <c r="TZC720" s="8"/>
      <c r="TZD720" s="8"/>
      <c r="TZE720" s="8"/>
      <c r="TZF720" s="8"/>
      <c r="TZG720" s="8"/>
      <c r="TZH720" s="8"/>
      <c r="TZI720" s="8"/>
      <c r="TZJ720" s="8"/>
      <c r="TZK720" s="8"/>
      <c r="TZL720" s="8"/>
      <c r="TZM720" s="8"/>
      <c r="TZN720" s="8"/>
      <c r="TZO720" s="8"/>
      <c r="TZP720" s="8"/>
      <c r="TZQ720" s="8"/>
      <c r="TZR720" s="8"/>
      <c r="TZS720" s="8"/>
      <c r="TZT720" s="8"/>
      <c r="TZU720" s="8"/>
      <c r="TZV720" s="8"/>
      <c r="TZW720" s="8"/>
      <c r="TZX720" s="8"/>
      <c r="TZY720" s="8"/>
      <c r="TZZ720" s="8"/>
      <c r="UAA720" s="8"/>
      <c r="UAB720" s="8"/>
      <c r="UAC720" s="8"/>
      <c r="UAD720" s="8"/>
      <c r="UAE720" s="8"/>
      <c r="UAF720" s="8"/>
      <c r="UAG720" s="8"/>
      <c r="UAH720" s="8"/>
      <c r="UAI720" s="8"/>
      <c r="UAJ720" s="8"/>
      <c r="UAK720" s="8"/>
      <c r="UAL720" s="8"/>
      <c r="UAM720" s="8"/>
      <c r="UAN720" s="8"/>
      <c r="UAO720" s="8"/>
      <c r="UAP720" s="8"/>
      <c r="UAQ720" s="8"/>
      <c r="UAR720" s="8"/>
      <c r="UAS720" s="8"/>
      <c r="UAT720" s="8"/>
      <c r="UAU720" s="8"/>
      <c r="UAV720" s="8"/>
      <c r="UAW720" s="8"/>
      <c r="UAX720" s="8"/>
      <c r="UAY720" s="8"/>
      <c r="UAZ720" s="8"/>
      <c r="UBA720" s="8"/>
      <c r="UBB720" s="8"/>
      <c r="UBC720" s="8"/>
      <c r="UBD720" s="8"/>
      <c r="UBE720" s="8"/>
      <c r="UBF720" s="8"/>
      <c r="UBG720" s="8"/>
      <c r="UBH720" s="8"/>
      <c r="UBI720" s="8"/>
      <c r="UBJ720" s="8"/>
      <c r="UBK720" s="8"/>
      <c r="UBL720" s="8"/>
      <c r="UBM720" s="8"/>
      <c r="UBN720" s="8"/>
      <c r="UBO720" s="8"/>
      <c r="UBP720" s="8"/>
      <c r="UBQ720" s="8"/>
      <c r="UBR720" s="8"/>
      <c r="UBS720" s="8"/>
      <c r="UBT720" s="8"/>
      <c r="UBU720" s="8"/>
      <c r="UBV720" s="8"/>
      <c r="UBW720" s="8"/>
      <c r="UBX720" s="8"/>
      <c r="UBY720" s="8"/>
      <c r="UBZ720" s="8"/>
      <c r="UCA720" s="8"/>
      <c r="UCB720" s="8"/>
      <c r="UCC720" s="8"/>
      <c r="UCD720" s="8"/>
      <c r="UCE720" s="8"/>
      <c r="UCF720" s="8"/>
      <c r="UCG720" s="8"/>
      <c r="UCH720" s="8"/>
      <c r="UCI720" s="8"/>
      <c r="UCJ720" s="8"/>
      <c r="UCK720" s="8"/>
      <c r="UCL720" s="8"/>
      <c r="UCM720" s="8"/>
      <c r="UCN720" s="8"/>
      <c r="UCO720" s="8"/>
      <c r="UCP720" s="8"/>
      <c r="UCQ720" s="8"/>
      <c r="UCR720" s="8"/>
      <c r="UCS720" s="8"/>
      <c r="UCT720" s="8"/>
      <c r="UCU720" s="8"/>
      <c r="UCV720" s="8"/>
      <c r="UCW720" s="8"/>
      <c r="UCX720" s="8"/>
      <c r="UCY720" s="8"/>
      <c r="UCZ720" s="8"/>
      <c r="UDA720" s="8"/>
      <c r="UDB720" s="8"/>
      <c r="UDC720" s="8"/>
      <c r="UDD720" s="8"/>
      <c r="UDE720" s="8"/>
      <c r="UDF720" s="8"/>
      <c r="UDG720" s="8"/>
      <c r="UDH720" s="8"/>
      <c r="UDI720" s="8"/>
      <c r="UDJ720" s="8"/>
      <c r="UDK720" s="8"/>
      <c r="UDL720" s="8"/>
      <c r="UDM720" s="8"/>
      <c r="UDN720" s="8"/>
      <c r="UDO720" s="8"/>
      <c r="UDP720" s="8"/>
      <c r="UDQ720" s="8"/>
      <c r="UDR720" s="8"/>
      <c r="UDS720" s="8"/>
      <c r="UDT720" s="8"/>
      <c r="UDU720" s="8"/>
      <c r="UDV720" s="8"/>
      <c r="UDW720" s="8"/>
      <c r="UDX720" s="8"/>
      <c r="UDY720" s="8"/>
      <c r="UDZ720" s="8"/>
      <c r="UEA720" s="8"/>
      <c r="UEB720" s="8"/>
      <c r="UEC720" s="8"/>
      <c r="UED720" s="8"/>
      <c r="UEE720" s="8"/>
      <c r="UEF720" s="8"/>
      <c r="UEG720" s="8"/>
      <c r="UEH720" s="8"/>
      <c r="UEI720" s="8"/>
      <c r="UEJ720" s="8"/>
      <c r="UEK720" s="8"/>
      <c r="UEL720" s="8"/>
      <c r="UEM720" s="8"/>
      <c r="UEN720" s="8"/>
      <c r="UEO720" s="8"/>
      <c r="UEP720" s="8"/>
      <c r="UEQ720" s="8"/>
      <c r="UER720" s="8"/>
      <c r="UES720" s="8"/>
      <c r="UET720" s="8"/>
      <c r="UEU720" s="8"/>
      <c r="UEV720" s="8"/>
      <c r="UEW720" s="8"/>
      <c r="UEX720" s="8"/>
      <c r="UEY720" s="8"/>
      <c r="UEZ720" s="8"/>
      <c r="UFA720" s="8"/>
      <c r="UFB720" s="8"/>
      <c r="UFC720" s="8"/>
      <c r="UFD720" s="8"/>
      <c r="UFE720" s="8"/>
      <c r="UFF720" s="8"/>
      <c r="UFG720" s="8"/>
      <c r="UFH720" s="8"/>
      <c r="UFI720" s="8"/>
      <c r="UFJ720" s="8"/>
      <c r="UFK720" s="8"/>
      <c r="UFL720" s="8"/>
      <c r="UFM720" s="8"/>
      <c r="UFN720" s="8"/>
      <c r="UFO720" s="8"/>
      <c r="UFP720" s="8"/>
      <c r="UFQ720" s="8"/>
      <c r="UFR720" s="8"/>
      <c r="UFS720" s="8"/>
      <c r="UFT720" s="8"/>
      <c r="UFU720" s="8"/>
      <c r="UFV720" s="8"/>
      <c r="UFW720" s="8"/>
      <c r="UFX720" s="8"/>
      <c r="UFY720" s="8"/>
      <c r="UFZ720" s="8"/>
      <c r="UGA720" s="8"/>
      <c r="UGB720" s="8"/>
      <c r="UGC720" s="8"/>
      <c r="UGD720" s="8"/>
      <c r="UGE720" s="8"/>
      <c r="UGF720" s="8"/>
      <c r="UGG720" s="8"/>
      <c r="UGH720" s="8"/>
      <c r="UGI720" s="8"/>
      <c r="UGJ720" s="8"/>
      <c r="UGK720" s="8"/>
      <c r="UGL720" s="8"/>
      <c r="UGM720" s="8"/>
      <c r="UGN720" s="8"/>
      <c r="UGO720" s="8"/>
      <c r="UGP720" s="8"/>
      <c r="UGQ720" s="8"/>
      <c r="UGR720" s="8"/>
      <c r="UGS720" s="8"/>
      <c r="UGT720" s="8"/>
      <c r="UGU720" s="8"/>
      <c r="UGV720" s="8"/>
      <c r="UGW720" s="8"/>
      <c r="UGX720" s="8"/>
      <c r="UGY720" s="8"/>
      <c r="UGZ720" s="8"/>
      <c r="UHA720" s="8"/>
      <c r="UHB720" s="8"/>
      <c r="UHC720" s="8"/>
      <c r="UHD720" s="8"/>
      <c r="UHE720" s="8"/>
      <c r="UHF720" s="8"/>
      <c r="UHG720" s="8"/>
      <c r="UHH720" s="8"/>
      <c r="UHI720" s="8"/>
      <c r="UHJ720" s="8"/>
      <c r="UHK720" s="8"/>
      <c r="UHL720" s="8"/>
      <c r="UHM720" s="8"/>
      <c r="UHN720" s="8"/>
      <c r="UHO720" s="8"/>
      <c r="UHP720" s="8"/>
      <c r="UHQ720" s="8"/>
      <c r="UHR720" s="8"/>
      <c r="UHS720" s="8"/>
      <c r="UHT720" s="8"/>
      <c r="UHU720" s="8"/>
      <c r="UHV720" s="8"/>
      <c r="UHW720" s="8"/>
      <c r="UHX720" s="8"/>
      <c r="UHY720" s="8"/>
      <c r="UHZ720" s="8"/>
      <c r="UIA720" s="8"/>
      <c r="UIB720" s="8"/>
      <c r="UIC720" s="8"/>
      <c r="UID720" s="8"/>
      <c r="UIE720" s="8"/>
      <c r="UIF720" s="8"/>
      <c r="UIG720" s="8"/>
      <c r="UIH720" s="8"/>
      <c r="UII720" s="8"/>
      <c r="UIJ720" s="8"/>
      <c r="UIK720" s="8"/>
      <c r="UIL720" s="8"/>
      <c r="UIM720" s="8"/>
      <c r="UIN720" s="8"/>
      <c r="UIO720" s="8"/>
      <c r="UIP720" s="8"/>
      <c r="UIQ720" s="8"/>
      <c r="UIR720" s="8"/>
      <c r="UIS720" s="8"/>
      <c r="UIT720" s="8"/>
      <c r="UIU720" s="8"/>
      <c r="UIV720" s="8"/>
      <c r="UIW720" s="8"/>
      <c r="UIX720" s="8"/>
      <c r="UIY720" s="8"/>
      <c r="UIZ720" s="8"/>
      <c r="UJA720" s="8"/>
      <c r="UJB720" s="8"/>
      <c r="UJC720" s="8"/>
      <c r="UJD720" s="8"/>
      <c r="UJE720" s="8"/>
      <c r="UJF720" s="8"/>
      <c r="UJG720" s="8"/>
      <c r="UJH720" s="8"/>
      <c r="UJI720" s="8"/>
      <c r="UJJ720" s="8"/>
      <c r="UJK720" s="8"/>
      <c r="UJL720" s="8"/>
      <c r="UJM720" s="8"/>
      <c r="UJN720" s="8"/>
      <c r="UJO720" s="8"/>
      <c r="UJP720" s="8"/>
      <c r="UJQ720" s="8"/>
      <c r="UJR720" s="8"/>
      <c r="UJS720" s="8"/>
      <c r="UJT720" s="8"/>
      <c r="UJU720" s="8"/>
      <c r="UJV720" s="8"/>
      <c r="UJW720" s="8"/>
      <c r="UJX720" s="8"/>
      <c r="UJY720" s="8"/>
      <c r="UJZ720" s="8"/>
      <c r="UKA720" s="8"/>
      <c r="UKB720" s="8"/>
      <c r="UKC720" s="8"/>
      <c r="UKD720" s="8"/>
      <c r="UKE720" s="8"/>
      <c r="UKF720" s="8"/>
      <c r="UKG720" s="8"/>
      <c r="UKH720" s="8"/>
      <c r="UKI720" s="8"/>
      <c r="UKJ720" s="8"/>
      <c r="UKK720" s="8"/>
      <c r="UKL720" s="8"/>
      <c r="UKM720" s="8"/>
      <c r="UKN720" s="8"/>
      <c r="UKO720" s="8"/>
      <c r="UKP720" s="8"/>
      <c r="UKQ720" s="8"/>
      <c r="UKR720" s="8"/>
      <c r="UKS720" s="8"/>
      <c r="UKT720" s="8"/>
      <c r="UKU720" s="8"/>
      <c r="UKV720" s="8"/>
      <c r="UKW720" s="8"/>
      <c r="UKX720" s="8"/>
      <c r="UKY720" s="8"/>
      <c r="UKZ720" s="8"/>
      <c r="ULA720" s="8"/>
      <c r="ULB720" s="8"/>
      <c r="ULC720" s="8"/>
      <c r="ULD720" s="8"/>
      <c r="ULE720" s="8"/>
      <c r="ULF720" s="8"/>
      <c r="ULG720" s="8"/>
      <c r="ULH720" s="8"/>
      <c r="ULI720" s="8"/>
      <c r="ULJ720" s="8"/>
      <c r="ULK720" s="8"/>
      <c r="ULL720" s="8"/>
      <c r="ULM720" s="8"/>
      <c r="ULN720" s="8"/>
      <c r="ULO720" s="8"/>
      <c r="ULP720" s="8"/>
      <c r="ULQ720" s="8"/>
      <c r="ULR720" s="8"/>
      <c r="ULS720" s="8"/>
      <c r="ULT720" s="8"/>
      <c r="ULU720" s="8"/>
      <c r="ULV720" s="8"/>
      <c r="ULW720" s="8"/>
      <c r="ULX720" s="8"/>
      <c r="ULY720" s="8"/>
      <c r="ULZ720" s="8"/>
      <c r="UMA720" s="8"/>
      <c r="UMB720" s="8"/>
      <c r="UMC720" s="8"/>
      <c r="UMD720" s="8"/>
      <c r="UME720" s="8"/>
      <c r="UMF720" s="8"/>
      <c r="UMG720" s="8"/>
      <c r="UMH720" s="8"/>
      <c r="UMI720" s="8"/>
      <c r="UMJ720" s="8"/>
      <c r="UMK720" s="8"/>
      <c r="UML720" s="8"/>
      <c r="UMM720" s="8"/>
      <c r="UMN720" s="8"/>
      <c r="UMO720" s="8"/>
      <c r="UMP720" s="8"/>
      <c r="UMQ720" s="8"/>
      <c r="UMR720" s="8"/>
      <c r="UMS720" s="8"/>
      <c r="UMT720" s="8"/>
      <c r="UMU720" s="8"/>
      <c r="UMV720" s="8"/>
      <c r="UMW720" s="8"/>
      <c r="UMX720" s="8"/>
      <c r="UMY720" s="8"/>
      <c r="UMZ720" s="8"/>
      <c r="UNA720" s="8"/>
      <c r="UNB720" s="8"/>
      <c r="UNC720" s="8"/>
      <c r="UND720" s="8"/>
      <c r="UNE720" s="8"/>
      <c r="UNF720" s="8"/>
      <c r="UNG720" s="8"/>
      <c r="UNH720" s="8"/>
      <c r="UNI720" s="8"/>
      <c r="UNJ720" s="8"/>
      <c r="UNK720" s="8"/>
      <c r="UNL720" s="8"/>
      <c r="UNM720" s="8"/>
      <c r="UNN720" s="8"/>
      <c r="UNO720" s="8"/>
      <c r="UNP720" s="8"/>
      <c r="UNQ720" s="8"/>
      <c r="UNR720" s="8"/>
      <c r="UNS720" s="8"/>
      <c r="UNT720" s="8"/>
      <c r="UNU720" s="8"/>
      <c r="UNV720" s="8"/>
      <c r="UNW720" s="8"/>
      <c r="UNX720" s="8"/>
      <c r="UNY720" s="8"/>
      <c r="UNZ720" s="8"/>
      <c r="UOA720" s="8"/>
      <c r="UOB720" s="8"/>
      <c r="UOC720" s="8"/>
      <c r="UOD720" s="8"/>
      <c r="UOE720" s="8"/>
      <c r="UOF720" s="8"/>
      <c r="UOG720" s="8"/>
      <c r="UOH720" s="8"/>
      <c r="UOI720" s="8"/>
      <c r="UOJ720" s="8"/>
      <c r="UOK720" s="8"/>
      <c r="UOL720" s="8"/>
      <c r="UOM720" s="8"/>
      <c r="UON720" s="8"/>
      <c r="UOO720" s="8"/>
      <c r="UOP720" s="8"/>
      <c r="UOQ720" s="8"/>
      <c r="UOR720" s="8"/>
      <c r="UOS720" s="8"/>
      <c r="UOT720" s="8"/>
      <c r="UOU720" s="8"/>
      <c r="UOV720" s="8"/>
      <c r="UOW720" s="8"/>
      <c r="UOX720" s="8"/>
      <c r="UOY720" s="8"/>
      <c r="UOZ720" s="8"/>
      <c r="UPA720" s="8"/>
      <c r="UPB720" s="8"/>
      <c r="UPC720" s="8"/>
      <c r="UPD720" s="8"/>
      <c r="UPE720" s="8"/>
      <c r="UPF720" s="8"/>
      <c r="UPG720" s="8"/>
      <c r="UPH720" s="8"/>
      <c r="UPI720" s="8"/>
      <c r="UPJ720" s="8"/>
      <c r="UPK720" s="8"/>
      <c r="UPL720" s="8"/>
      <c r="UPM720" s="8"/>
      <c r="UPN720" s="8"/>
      <c r="UPO720" s="8"/>
      <c r="UPP720" s="8"/>
      <c r="UPQ720" s="8"/>
      <c r="UPR720" s="8"/>
      <c r="UPS720" s="8"/>
      <c r="UPT720" s="8"/>
      <c r="UPU720" s="8"/>
      <c r="UPV720" s="8"/>
      <c r="UPW720" s="8"/>
      <c r="UPX720" s="8"/>
      <c r="UPY720" s="8"/>
      <c r="UPZ720" s="8"/>
      <c r="UQA720" s="8"/>
      <c r="UQB720" s="8"/>
      <c r="UQC720" s="8"/>
      <c r="UQD720" s="8"/>
      <c r="UQE720" s="8"/>
      <c r="UQF720" s="8"/>
      <c r="UQG720" s="8"/>
      <c r="UQH720" s="8"/>
      <c r="UQI720" s="8"/>
      <c r="UQJ720" s="8"/>
      <c r="UQK720" s="8"/>
      <c r="UQL720" s="8"/>
      <c r="UQM720" s="8"/>
      <c r="UQN720" s="8"/>
      <c r="UQO720" s="8"/>
      <c r="UQP720" s="8"/>
      <c r="UQQ720" s="8"/>
      <c r="UQR720" s="8"/>
      <c r="UQS720" s="8"/>
      <c r="UQT720" s="8"/>
      <c r="UQU720" s="8"/>
      <c r="UQV720" s="8"/>
      <c r="UQW720" s="8"/>
      <c r="UQX720" s="8"/>
      <c r="UQY720" s="8"/>
      <c r="UQZ720" s="8"/>
      <c r="URA720" s="8"/>
      <c r="URB720" s="8"/>
      <c r="URC720" s="8"/>
      <c r="URD720" s="8"/>
      <c r="URE720" s="8"/>
      <c r="URF720" s="8"/>
      <c r="URG720" s="8"/>
      <c r="URH720" s="8"/>
      <c r="URI720" s="8"/>
      <c r="URJ720" s="8"/>
      <c r="URK720" s="8"/>
      <c r="URL720" s="8"/>
      <c r="URM720" s="8"/>
      <c r="URN720" s="8"/>
      <c r="URO720" s="8"/>
      <c r="URP720" s="8"/>
      <c r="URQ720" s="8"/>
      <c r="URR720" s="8"/>
      <c r="URS720" s="8"/>
      <c r="URT720" s="8"/>
      <c r="URU720" s="8"/>
      <c r="URV720" s="8"/>
      <c r="URW720" s="8"/>
      <c r="URX720" s="8"/>
      <c r="URY720" s="8"/>
      <c r="URZ720" s="8"/>
      <c r="USA720" s="8"/>
      <c r="USB720" s="8"/>
      <c r="USC720" s="8"/>
      <c r="USD720" s="8"/>
      <c r="USE720" s="8"/>
      <c r="USF720" s="8"/>
      <c r="USG720" s="8"/>
      <c r="USH720" s="8"/>
      <c r="USI720" s="8"/>
      <c r="USJ720" s="8"/>
      <c r="USK720" s="8"/>
      <c r="USL720" s="8"/>
      <c r="USM720" s="8"/>
      <c r="USN720" s="8"/>
      <c r="USO720" s="8"/>
      <c r="USP720" s="8"/>
      <c r="USQ720" s="8"/>
      <c r="USR720" s="8"/>
      <c r="USS720" s="8"/>
      <c r="UST720" s="8"/>
      <c r="USU720" s="8"/>
      <c r="USV720" s="8"/>
      <c r="USW720" s="8"/>
      <c r="USX720" s="8"/>
      <c r="USY720" s="8"/>
      <c r="USZ720" s="8"/>
      <c r="UTA720" s="8"/>
      <c r="UTB720" s="8"/>
      <c r="UTC720" s="8"/>
      <c r="UTD720" s="8"/>
      <c r="UTE720" s="8"/>
      <c r="UTF720" s="8"/>
      <c r="UTG720" s="8"/>
      <c r="UTH720" s="8"/>
      <c r="UTI720" s="8"/>
      <c r="UTJ720" s="8"/>
      <c r="UTK720" s="8"/>
      <c r="UTL720" s="8"/>
      <c r="UTM720" s="8"/>
      <c r="UTN720" s="8"/>
      <c r="UTO720" s="8"/>
      <c r="UTP720" s="8"/>
      <c r="UTQ720" s="8"/>
      <c r="UTR720" s="8"/>
      <c r="UTS720" s="8"/>
      <c r="UTT720" s="8"/>
      <c r="UTU720" s="8"/>
      <c r="UTV720" s="8"/>
      <c r="UTW720" s="8"/>
      <c r="UTX720" s="8"/>
      <c r="UTY720" s="8"/>
      <c r="UTZ720" s="8"/>
      <c r="UUA720" s="8"/>
      <c r="UUB720" s="8"/>
      <c r="UUC720" s="8"/>
      <c r="UUD720" s="8"/>
      <c r="UUE720" s="8"/>
      <c r="UUF720" s="8"/>
      <c r="UUG720" s="8"/>
      <c r="UUH720" s="8"/>
      <c r="UUI720" s="8"/>
      <c r="UUJ720" s="8"/>
      <c r="UUK720" s="8"/>
      <c r="UUL720" s="8"/>
      <c r="UUM720" s="8"/>
      <c r="UUN720" s="8"/>
      <c r="UUO720" s="8"/>
      <c r="UUP720" s="8"/>
      <c r="UUQ720" s="8"/>
      <c r="UUR720" s="8"/>
      <c r="UUS720" s="8"/>
      <c r="UUT720" s="8"/>
      <c r="UUU720" s="8"/>
      <c r="UUV720" s="8"/>
      <c r="UUW720" s="8"/>
      <c r="UUX720" s="8"/>
      <c r="UUY720" s="8"/>
      <c r="UUZ720" s="8"/>
      <c r="UVA720" s="8"/>
      <c r="UVB720" s="8"/>
      <c r="UVC720" s="8"/>
      <c r="UVD720" s="8"/>
      <c r="UVE720" s="8"/>
      <c r="UVF720" s="8"/>
      <c r="UVG720" s="8"/>
      <c r="UVH720" s="8"/>
      <c r="UVI720" s="8"/>
      <c r="UVJ720" s="8"/>
      <c r="UVK720" s="8"/>
      <c r="UVL720" s="8"/>
      <c r="UVM720" s="8"/>
      <c r="UVN720" s="8"/>
      <c r="UVO720" s="8"/>
      <c r="UVP720" s="8"/>
      <c r="UVQ720" s="8"/>
      <c r="UVR720" s="8"/>
      <c r="UVS720" s="8"/>
      <c r="UVT720" s="8"/>
      <c r="UVU720" s="8"/>
      <c r="UVV720" s="8"/>
      <c r="UVW720" s="8"/>
      <c r="UVX720" s="8"/>
      <c r="UVY720" s="8"/>
      <c r="UVZ720" s="8"/>
      <c r="UWA720" s="8"/>
      <c r="UWB720" s="8"/>
      <c r="UWC720" s="8"/>
      <c r="UWD720" s="8"/>
      <c r="UWE720" s="8"/>
      <c r="UWF720" s="8"/>
      <c r="UWG720" s="8"/>
      <c r="UWH720" s="8"/>
      <c r="UWI720" s="8"/>
      <c r="UWJ720" s="8"/>
      <c r="UWK720" s="8"/>
      <c r="UWL720" s="8"/>
      <c r="UWM720" s="8"/>
      <c r="UWN720" s="8"/>
      <c r="UWO720" s="8"/>
      <c r="UWP720" s="8"/>
      <c r="UWQ720" s="8"/>
      <c r="UWR720" s="8"/>
      <c r="UWS720" s="8"/>
      <c r="UWT720" s="8"/>
      <c r="UWU720" s="8"/>
      <c r="UWV720" s="8"/>
      <c r="UWW720" s="8"/>
      <c r="UWX720" s="8"/>
      <c r="UWY720" s="8"/>
      <c r="UWZ720" s="8"/>
      <c r="UXA720" s="8"/>
      <c r="UXB720" s="8"/>
      <c r="UXC720" s="8"/>
      <c r="UXD720" s="8"/>
      <c r="UXE720" s="8"/>
      <c r="UXF720" s="8"/>
      <c r="UXG720" s="8"/>
      <c r="UXH720" s="8"/>
      <c r="UXI720" s="8"/>
      <c r="UXJ720" s="8"/>
      <c r="UXK720" s="8"/>
      <c r="UXL720" s="8"/>
      <c r="UXM720" s="8"/>
      <c r="UXN720" s="8"/>
      <c r="UXO720" s="8"/>
      <c r="UXP720" s="8"/>
      <c r="UXQ720" s="8"/>
      <c r="UXR720" s="8"/>
      <c r="UXS720" s="8"/>
      <c r="UXT720" s="8"/>
      <c r="UXU720" s="8"/>
      <c r="UXV720" s="8"/>
      <c r="UXW720" s="8"/>
      <c r="UXX720" s="8"/>
      <c r="UXY720" s="8"/>
      <c r="UXZ720" s="8"/>
      <c r="UYA720" s="8"/>
      <c r="UYB720" s="8"/>
      <c r="UYC720" s="8"/>
      <c r="UYD720" s="8"/>
      <c r="UYE720" s="8"/>
      <c r="UYF720" s="8"/>
      <c r="UYG720" s="8"/>
      <c r="UYH720" s="8"/>
      <c r="UYI720" s="8"/>
      <c r="UYJ720" s="8"/>
      <c r="UYK720" s="8"/>
      <c r="UYL720" s="8"/>
      <c r="UYM720" s="8"/>
      <c r="UYN720" s="8"/>
      <c r="UYO720" s="8"/>
      <c r="UYP720" s="8"/>
      <c r="UYQ720" s="8"/>
      <c r="UYR720" s="8"/>
      <c r="UYS720" s="8"/>
      <c r="UYT720" s="8"/>
      <c r="UYU720" s="8"/>
      <c r="UYV720" s="8"/>
      <c r="UYW720" s="8"/>
      <c r="UYX720" s="8"/>
      <c r="UYY720" s="8"/>
      <c r="UYZ720" s="8"/>
      <c r="UZA720" s="8"/>
      <c r="UZB720" s="8"/>
      <c r="UZC720" s="8"/>
      <c r="UZD720" s="8"/>
      <c r="UZE720" s="8"/>
      <c r="UZF720" s="8"/>
      <c r="UZG720" s="8"/>
      <c r="UZH720" s="8"/>
      <c r="UZI720" s="8"/>
      <c r="UZJ720" s="8"/>
      <c r="UZK720" s="8"/>
      <c r="UZL720" s="8"/>
      <c r="UZM720" s="8"/>
      <c r="UZN720" s="8"/>
      <c r="UZO720" s="8"/>
      <c r="UZP720" s="8"/>
      <c r="UZQ720" s="8"/>
      <c r="UZR720" s="8"/>
      <c r="UZS720" s="8"/>
      <c r="UZT720" s="8"/>
      <c r="UZU720" s="8"/>
      <c r="UZV720" s="8"/>
      <c r="UZW720" s="8"/>
      <c r="UZX720" s="8"/>
      <c r="UZY720" s="8"/>
      <c r="UZZ720" s="8"/>
      <c r="VAA720" s="8"/>
      <c r="VAB720" s="8"/>
      <c r="VAC720" s="8"/>
      <c r="VAD720" s="8"/>
      <c r="VAE720" s="8"/>
      <c r="VAF720" s="8"/>
      <c r="VAG720" s="8"/>
      <c r="VAH720" s="8"/>
      <c r="VAI720" s="8"/>
      <c r="VAJ720" s="8"/>
      <c r="VAK720" s="8"/>
      <c r="VAL720" s="8"/>
      <c r="VAM720" s="8"/>
      <c r="VAN720" s="8"/>
      <c r="VAO720" s="8"/>
      <c r="VAP720" s="8"/>
      <c r="VAQ720" s="8"/>
      <c r="VAR720" s="8"/>
      <c r="VAS720" s="8"/>
      <c r="VAT720" s="8"/>
      <c r="VAU720" s="8"/>
      <c r="VAV720" s="8"/>
      <c r="VAW720" s="8"/>
      <c r="VAX720" s="8"/>
      <c r="VAY720" s="8"/>
      <c r="VAZ720" s="8"/>
      <c r="VBA720" s="8"/>
      <c r="VBB720" s="8"/>
      <c r="VBC720" s="8"/>
      <c r="VBD720" s="8"/>
      <c r="VBE720" s="8"/>
      <c r="VBF720" s="8"/>
      <c r="VBG720" s="8"/>
      <c r="VBH720" s="8"/>
      <c r="VBI720" s="8"/>
      <c r="VBJ720" s="8"/>
      <c r="VBK720" s="8"/>
      <c r="VBL720" s="8"/>
      <c r="VBM720" s="8"/>
      <c r="VBN720" s="8"/>
      <c r="VBO720" s="8"/>
      <c r="VBP720" s="8"/>
      <c r="VBQ720" s="8"/>
      <c r="VBR720" s="8"/>
      <c r="VBS720" s="8"/>
      <c r="VBT720" s="8"/>
      <c r="VBU720" s="8"/>
      <c r="VBV720" s="8"/>
      <c r="VBW720" s="8"/>
      <c r="VBX720" s="8"/>
      <c r="VBY720" s="8"/>
      <c r="VBZ720" s="8"/>
      <c r="VCA720" s="8"/>
      <c r="VCB720" s="8"/>
      <c r="VCC720" s="8"/>
      <c r="VCD720" s="8"/>
      <c r="VCE720" s="8"/>
      <c r="VCF720" s="8"/>
      <c r="VCG720" s="8"/>
      <c r="VCH720" s="8"/>
      <c r="VCI720" s="8"/>
      <c r="VCJ720" s="8"/>
      <c r="VCK720" s="8"/>
      <c r="VCL720" s="8"/>
      <c r="VCM720" s="8"/>
      <c r="VCN720" s="8"/>
      <c r="VCO720" s="8"/>
      <c r="VCP720" s="8"/>
      <c r="VCQ720" s="8"/>
      <c r="VCR720" s="8"/>
      <c r="VCS720" s="8"/>
      <c r="VCT720" s="8"/>
      <c r="VCU720" s="8"/>
      <c r="VCV720" s="8"/>
      <c r="VCW720" s="8"/>
      <c r="VCX720" s="8"/>
      <c r="VCY720" s="8"/>
      <c r="VCZ720" s="8"/>
      <c r="VDA720" s="8"/>
      <c r="VDB720" s="8"/>
      <c r="VDC720" s="8"/>
      <c r="VDD720" s="8"/>
      <c r="VDE720" s="8"/>
      <c r="VDF720" s="8"/>
      <c r="VDG720" s="8"/>
      <c r="VDH720" s="8"/>
      <c r="VDI720" s="8"/>
      <c r="VDJ720" s="8"/>
      <c r="VDK720" s="8"/>
      <c r="VDL720" s="8"/>
      <c r="VDM720" s="8"/>
      <c r="VDN720" s="8"/>
      <c r="VDO720" s="8"/>
      <c r="VDP720" s="8"/>
      <c r="VDQ720" s="8"/>
      <c r="VDR720" s="8"/>
      <c r="VDS720" s="8"/>
      <c r="VDT720" s="8"/>
      <c r="VDU720" s="8"/>
      <c r="VDV720" s="8"/>
      <c r="VDW720" s="8"/>
      <c r="VDX720" s="8"/>
      <c r="VDY720" s="8"/>
      <c r="VDZ720" s="8"/>
      <c r="VEA720" s="8"/>
      <c r="VEB720" s="8"/>
      <c r="VEC720" s="8"/>
      <c r="VED720" s="8"/>
      <c r="VEE720" s="8"/>
      <c r="VEF720" s="8"/>
      <c r="VEG720" s="8"/>
      <c r="VEH720" s="8"/>
      <c r="VEI720" s="8"/>
      <c r="VEJ720" s="8"/>
      <c r="VEK720" s="8"/>
      <c r="VEL720" s="8"/>
      <c r="VEM720" s="8"/>
      <c r="VEN720" s="8"/>
      <c r="VEO720" s="8"/>
      <c r="VEP720" s="8"/>
      <c r="VEQ720" s="8"/>
      <c r="VER720" s="8"/>
      <c r="VES720" s="8"/>
      <c r="VET720" s="8"/>
      <c r="VEU720" s="8"/>
      <c r="VEV720" s="8"/>
      <c r="VEW720" s="8"/>
      <c r="VEX720" s="8"/>
      <c r="VEY720" s="8"/>
      <c r="VEZ720" s="8"/>
      <c r="VFA720" s="8"/>
      <c r="VFB720" s="8"/>
      <c r="VFC720" s="8"/>
      <c r="VFD720" s="8"/>
      <c r="VFE720" s="8"/>
      <c r="VFF720" s="8"/>
      <c r="VFG720" s="8"/>
      <c r="VFH720" s="8"/>
      <c r="VFI720" s="8"/>
      <c r="VFJ720" s="8"/>
      <c r="VFK720" s="8"/>
      <c r="VFL720" s="8"/>
      <c r="VFM720" s="8"/>
      <c r="VFN720" s="8"/>
      <c r="VFO720" s="8"/>
      <c r="VFP720" s="8"/>
      <c r="VFQ720" s="8"/>
      <c r="VFR720" s="8"/>
      <c r="VFS720" s="8"/>
      <c r="VFT720" s="8"/>
      <c r="VFU720" s="8"/>
      <c r="VFV720" s="8"/>
      <c r="VFW720" s="8"/>
      <c r="VFX720" s="8"/>
      <c r="VFY720" s="8"/>
      <c r="VFZ720" s="8"/>
      <c r="VGA720" s="8"/>
      <c r="VGB720" s="8"/>
      <c r="VGC720" s="8"/>
      <c r="VGD720" s="8"/>
      <c r="VGE720" s="8"/>
      <c r="VGF720" s="8"/>
      <c r="VGG720" s="8"/>
      <c r="VGH720" s="8"/>
      <c r="VGI720" s="8"/>
      <c r="VGJ720" s="8"/>
      <c r="VGK720" s="8"/>
      <c r="VGL720" s="8"/>
      <c r="VGM720" s="8"/>
      <c r="VGN720" s="8"/>
      <c r="VGO720" s="8"/>
      <c r="VGP720" s="8"/>
      <c r="VGQ720" s="8"/>
      <c r="VGR720" s="8"/>
      <c r="VGS720" s="8"/>
      <c r="VGT720" s="8"/>
      <c r="VGU720" s="8"/>
      <c r="VGV720" s="8"/>
      <c r="VGW720" s="8"/>
      <c r="VGX720" s="8"/>
      <c r="VGY720" s="8"/>
      <c r="VGZ720" s="8"/>
      <c r="VHA720" s="8"/>
      <c r="VHB720" s="8"/>
      <c r="VHC720" s="8"/>
      <c r="VHD720" s="8"/>
      <c r="VHE720" s="8"/>
      <c r="VHF720" s="8"/>
      <c r="VHG720" s="8"/>
      <c r="VHH720" s="8"/>
      <c r="VHI720" s="8"/>
      <c r="VHJ720" s="8"/>
      <c r="VHK720" s="8"/>
      <c r="VHL720" s="8"/>
      <c r="VHM720" s="8"/>
      <c r="VHN720" s="8"/>
      <c r="VHO720" s="8"/>
      <c r="VHP720" s="8"/>
      <c r="VHQ720" s="8"/>
      <c r="VHR720" s="8"/>
      <c r="VHS720" s="8"/>
      <c r="VHT720" s="8"/>
      <c r="VHU720" s="8"/>
      <c r="VHV720" s="8"/>
      <c r="VHW720" s="8"/>
      <c r="VHX720" s="8"/>
      <c r="VHY720" s="8"/>
      <c r="VHZ720" s="8"/>
      <c r="VIA720" s="8"/>
      <c r="VIB720" s="8"/>
      <c r="VIC720" s="8"/>
      <c r="VID720" s="8"/>
      <c r="VIE720" s="8"/>
      <c r="VIF720" s="8"/>
      <c r="VIG720" s="8"/>
      <c r="VIH720" s="8"/>
      <c r="VII720" s="8"/>
      <c r="VIJ720" s="8"/>
      <c r="VIK720" s="8"/>
      <c r="VIL720" s="8"/>
      <c r="VIM720" s="8"/>
      <c r="VIN720" s="8"/>
      <c r="VIO720" s="8"/>
      <c r="VIP720" s="8"/>
      <c r="VIQ720" s="8"/>
      <c r="VIR720" s="8"/>
      <c r="VIS720" s="8"/>
      <c r="VIT720" s="8"/>
      <c r="VIU720" s="8"/>
      <c r="VIV720" s="8"/>
      <c r="VIW720" s="8"/>
      <c r="VIX720" s="8"/>
      <c r="VIY720" s="8"/>
      <c r="VIZ720" s="8"/>
      <c r="VJA720" s="8"/>
      <c r="VJB720" s="8"/>
      <c r="VJC720" s="8"/>
      <c r="VJD720" s="8"/>
      <c r="VJE720" s="8"/>
      <c r="VJF720" s="8"/>
      <c r="VJG720" s="8"/>
      <c r="VJH720" s="8"/>
      <c r="VJI720" s="8"/>
      <c r="VJJ720" s="8"/>
      <c r="VJK720" s="8"/>
      <c r="VJL720" s="8"/>
      <c r="VJM720" s="8"/>
      <c r="VJN720" s="8"/>
      <c r="VJO720" s="8"/>
      <c r="VJP720" s="8"/>
      <c r="VJQ720" s="8"/>
      <c r="VJR720" s="8"/>
      <c r="VJS720" s="8"/>
      <c r="VJT720" s="8"/>
      <c r="VJU720" s="8"/>
      <c r="VJV720" s="8"/>
      <c r="VJW720" s="8"/>
      <c r="VJX720" s="8"/>
      <c r="VJY720" s="8"/>
      <c r="VJZ720" s="8"/>
      <c r="VKA720" s="8"/>
      <c r="VKB720" s="8"/>
      <c r="VKC720" s="8"/>
      <c r="VKD720" s="8"/>
      <c r="VKE720" s="8"/>
      <c r="VKF720" s="8"/>
      <c r="VKG720" s="8"/>
      <c r="VKH720" s="8"/>
      <c r="VKI720" s="8"/>
      <c r="VKJ720" s="8"/>
      <c r="VKK720" s="8"/>
      <c r="VKL720" s="8"/>
      <c r="VKM720" s="8"/>
      <c r="VKN720" s="8"/>
      <c r="VKO720" s="8"/>
      <c r="VKP720" s="8"/>
      <c r="VKQ720" s="8"/>
      <c r="VKR720" s="8"/>
      <c r="VKS720" s="8"/>
      <c r="VKT720" s="8"/>
      <c r="VKU720" s="8"/>
      <c r="VKV720" s="8"/>
      <c r="VKW720" s="8"/>
      <c r="VKX720" s="8"/>
      <c r="VKY720" s="8"/>
      <c r="VKZ720" s="8"/>
      <c r="VLA720" s="8"/>
      <c r="VLB720" s="8"/>
      <c r="VLC720" s="8"/>
      <c r="VLD720" s="8"/>
      <c r="VLE720" s="8"/>
      <c r="VLF720" s="8"/>
      <c r="VLG720" s="8"/>
      <c r="VLH720" s="8"/>
      <c r="VLI720" s="8"/>
      <c r="VLJ720" s="8"/>
      <c r="VLK720" s="8"/>
      <c r="VLL720" s="8"/>
      <c r="VLM720" s="8"/>
      <c r="VLN720" s="8"/>
      <c r="VLO720" s="8"/>
      <c r="VLP720" s="8"/>
      <c r="VLQ720" s="8"/>
      <c r="VLR720" s="8"/>
      <c r="VLS720" s="8"/>
      <c r="VLT720" s="8"/>
      <c r="VLU720" s="8"/>
      <c r="VLV720" s="8"/>
      <c r="VLW720" s="8"/>
      <c r="VLX720" s="8"/>
      <c r="VLY720" s="8"/>
      <c r="VLZ720" s="8"/>
      <c r="VMA720" s="8"/>
      <c r="VMB720" s="8"/>
      <c r="VMC720" s="8"/>
      <c r="VMD720" s="8"/>
      <c r="VME720" s="8"/>
      <c r="VMF720" s="8"/>
      <c r="VMG720" s="8"/>
      <c r="VMH720" s="8"/>
      <c r="VMI720" s="8"/>
      <c r="VMJ720" s="8"/>
      <c r="VMK720" s="8"/>
      <c r="VML720" s="8"/>
      <c r="VMM720" s="8"/>
      <c r="VMN720" s="8"/>
      <c r="VMO720" s="8"/>
      <c r="VMP720" s="8"/>
      <c r="VMQ720" s="8"/>
      <c r="VMR720" s="8"/>
      <c r="VMS720" s="8"/>
      <c r="VMT720" s="8"/>
      <c r="VMU720" s="8"/>
      <c r="VMV720" s="8"/>
      <c r="VMW720" s="8"/>
      <c r="VMX720" s="8"/>
      <c r="VMY720" s="8"/>
      <c r="VMZ720" s="8"/>
      <c r="VNA720" s="8"/>
      <c r="VNB720" s="8"/>
      <c r="VNC720" s="8"/>
      <c r="VND720" s="8"/>
      <c r="VNE720" s="8"/>
      <c r="VNF720" s="8"/>
      <c r="VNG720" s="8"/>
      <c r="VNH720" s="8"/>
      <c r="VNI720" s="8"/>
      <c r="VNJ720" s="8"/>
      <c r="VNK720" s="8"/>
      <c r="VNL720" s="8"/>
      <c r="VNM720" s="8"/>
      <c r="VNN720" s="8"/>
      <c r="VNO720" s="8"/>
      <c r="VNP720" s="8"/>
      <c r="VNQ720" s="8"/>
      <c r="VNR720" s="8"/>
      <c r="VNS720" s="8"/>
      <c r="VNT720" s="8"/>
      <c r="VNU720" s="8"/>
      <c r="VNV720" s="8"/>
      <c r="VNW720" s="8"/>
      <c r="VNX720" s="8"/>
      <c r="VNY720" s="8"/>
      <c r="VNZ720" s="8"/>
      <c r="VOA720" s="8"/>
      <c r="VOB720" s="8"/>
      <c r="VOC720" s="8"/>
      <c r="VOD720" s="8"/>
      <c r="VOE720" s="8"/>
      <c r="VOF720" s="8"/>
      <c r="VOG720" s="8"/>
      <c r="VOH720" s="8"/>
      <c r="VOI720" s="8"/>
      <c r="VOJ720" s="8"/>
      <c r="VOK720" s="8"/>
      <c r="VOL720" s="8"/>
      <c r="VOM720" s="8"/>
      <c r="VON720" s="8"/>
      <c r="VOO720" s="8"/>
      <c r="VOP720" s="8"/>
      <c r="VOQ720" s="8"/>
      <c r="VOR720" s="8"/>
      <c r="VOS720" s="8"/>
      <c r="VOT720" s="8"/>
      <c r="VOU720" s="8"/>
      <c r="VOV720" s="8"/>
      <c r="VOW720" s="8"/>
      <c r="VOX720" s="8"/>
      <c r="VOY720" s="8"/>
      <c r="VOZ720" s="8"/>
      <c r="VPA720" s="8"/>
      <c r="VPB720" s="8"/>
      <c r="VPC720" s="8"/>
      <c r="VPD720" s="8"/>
      <c r="VPE720" s="8"/>
      <c r="VPF720" s="8"/>
      <c r="VPG720" s="8"/>
      <c r="VPH720" s="8"/>
      <c r="VPI720" s="8"/>
      <c r="VPJ720" s="8"/>
      <c r="VPK720" s="8"/>
      <c r="VPL720" s="8"/>
      <c r="VPM720" s="8"/>
      <c r="VPN720" s="8"/>
      <c r="VPO720" s="8"/>
      <c r="VPP720" s="8"/>
      <c r="VPQ720" s="8"/>
      <c r="VPR720" s="8"/>
      <c r="VPS720" s="8"/>
      <c r="VPT720" s="8"/>
      <c r="VPU720" s="8"/>
      <c r="VPV720" s="8"/>
      <c r="VPW720" s="8"/>
      <c r="VPX720" s="8"/>
      <c r="VPY720" s="8"/>
      <c r="VPZ720" s="8"/>
      <c r="VQA720" s="8"/>
      <c r="VQB720" s="8"/>
      <c r="VQC720" s="8"/>
      <c r="VQD720" s="8"/>
      <c r="VQE720" s="8"/>
      <c r="VQF720" s="8"/>
      <c r="VQG720" s="8"/>
      <c r="VQH720" s="8"/>
      <c r="VQI720" s="8"/>
      <c r="VQJ720" s="8"/>
      <c r="VQK720" s="8"/>
      <c r="VQL720" s="8"/>
      <c r="VQM720" s="8"/>
      <c r="VQN720" s="8"/>
      <c r="VQO720" s="8"/>
      <c r="VQP720" s="8"/>
      <c r="VQQ720" s="8"/>
      <c r="VQR720" s="8"/>
      <c r="VQS720" s="8"/>
      <c r="VQT720" s="8"/>
      <c r="VQU720" s="8"/>
      <c r="VQV720" s="8"/>
      <c r="VQW720" s="8"/>
      <c r="VQX720" s="8"/>
      <c r="VQY720" s="8"/>
      <c r="VQZ720" s="8"/>
      <c r="VRA720" s="8"/>
      <c r="VRB720" s="8"/>
      <c r="VRC720" s="8"/>
      <c r="VRD720" s="8"/>
      <c r="VRE720" s="8"/>
      <c r="VRF720" s="8"/>
      <c r="VRG720" s="8"/>
      <c r="VRH720" s="8"/>
      <c r="VRI720" s="8"/>
      <c r="VRJ720" s="8"/>
      <c r="VRK720" s="8"/>
      <c r="VRL720" s="8"/>
      <c r="VRM720" s="8"/>
      <c r="VRN720" s="8"/>
      <c r="VRO720" s="8"/>
      <c r="VRP720" s="8"/>
      <c r="VRQ720" s="8"/>
      <c r="VRR720" s="8"/>
      <c r="VRS720" s="8"/>
      <c r="VRT720" s="8"/>
      <c r="VRU720" s="8"/>
      <c r="VRV720" s="8"/>
      <c r="VRW720" s="8"/>
      <c r="VRX720" s="8"/>
      <c r="VRY720" s="8"/>
      <c r="VRZ720" s="8"/>
      <c r="VSA720" s="8"/>
      <c r="VSB720" s="8"/>
      <c r="VSC720" s="8"/>
      <c r="VSD720" s="8"/>
      <c r="VSE720" s="8"/>
      <c r="VSF720" s="8"/>
      <c r="VSG720" s="8"/>
      <c r="VSH720" s="8"/>
      <c r="VSI720" s="8"/>
      <c r="VSJ720" s="8"/>
      <c r="VSK720" s="8"/>
      <c r="VSL720" s="8"/>
      <c r="VSM720" s="8"/>
      <c r="VSN720" s="8"/>
      <c r="VSO720" s="8"/>
      <c r="VSP720" s="8"/>
      <c r="VSQ720" s="8"/>
      <c r="VSR720" s="8"/>
      <c r="VSS720" s="8"/>
      <c r="VST720" s="8"/>
      <c r="VSU720" s="8"/>
      <c r="VSV720" s="8"/>
      <c r="VSW720" s="8"/>
      <c r="VSX720" s="8"/>
      <c r="VSY720" s="8"/>
      <c r="VSZ720" s="8"/>
      <c r="VTA720" s="8"/>
      <c r="VTB720" s="8"/>
      <c r="VTC720" s="8"/>
      <c r="VTD720" s="8"/>
      <c r="VTE720" s="8"/>
      <c r="VTF720" s="8"/>
      <c r="VTG720" s="8"/>
      <c r="VTH720" s="8"/>
      <c r="VTI720" s="8"/>
      <c r="VTJ720" s="8"/>
      <c r="VTK720" s="8"/>
      <c r="VTL720" s="8"/>
      <c r="VTM720" s="8"/>
      <c r="VTN720" s="8"/>
      <c r="VTO720" s="8"/>
      <c r="VTP720" s="8"/>
      <c r="VTQ720" s="8"/>
      <c r="VTR720" s="8"/>
      <c r="VTS720" s="8"/>
      <c r="VTT720" s="8"/>
      <c r="VTU720" s="8"/>
      <c r="VTV720" s="8"/>
      <c r="VTW720" s="8"/>
      <c r="VTX720" s="8"/>
      <c r="VTY720" s="8"/>
      <c r="VTZ720" s="8"/>
      <c r="VUA720" s="8"/>
      <c r="VUB720" s="8"/>
      <c r="VUC720" s="8"/>
      <c r="VUD720" s="8"/>
      <c r="VUE720" s="8"/>
      <c r="VUF720" s="8"/>
      <c r="VUG720" s="8"/>
      <c r="VUH720" s="8"/>
      <c r="VUI720" s="8"/>
      <c r="VUJ720" s="8"/>
      <c r="VUK720" s="8"/>
      <c r="VUL720" s="8"/>
      <c r="VUM720" s="8"/>
      <c r="VUN720" s="8"/>
      <c r="VUO720" s="8"/>
      <c r="VUP720" s="8"/>
      <c r="VUQ720" s="8"/>
      <c r="VUR720" s="8"/>
      <c r="VUS720" s="8"/>
      <c r="VUT720" s="8"/>
      <c r="VUU720" s="8"/>
      <c r="VUV720" s="8"/>
      <c r="VUW720" s="8"/>
      <c r="VUX720" s="8"/>
      <c r="VUY720" s="8"/>
      <c r="VUZ720" s="8"/>
      <c r="VVA720" s="8"/>
      <c r="VVB720" s="8"/>
      <c r="VVC720" s="8"/>
      <c r="VVD720" s="8"/>
      <c r="VVE720" s="8"/>
      <c r="VVF720" s="8"/>
      <c r="VVG720" s="8"/>
      <c r="VVH720" s="8"/>
      <c r="VVI720" s="8"/>
      <c r="VVJ720" s="8"/>
      <c r="VVK720" s="8"/>
      <c r="VVL720" s="8"/>
      <c r="VVM720" s="8"/>
      <c r="VVN720" s="8"/>
      <c r="VVO720" s="8"/>
      <c r="VVP720" s="8"/>
      <c r="VVQ720" s="8"/>
      <c r="VVR720" s="8"/>
      <c r="VVS720" s="8"/>
      <c r="VVT720" s="8"/>
      <c r="VVU720" s="8"/>
      <c r="VVV720" s="8"/>
      <c r="VVW720" s="8"/>
      <c r="VVX720" s="8"/>
      <c r="VVY720" s="8"/>
      <c r="VVZ720" s="8"/>
      <c r="VWA720" s="8"/>
      <c r="VWB720" s="8"/>
      <c r="VWC720" s="8"/>
      <c r="VWD720" s="8"/>
      <c r="VWE720" s="8"/>
      <c r="VWF720" s="8"/>
      <c r="VWG720" s="8"/>
      <c r="VWH720" s="8"/>
      <c r="VWI720" s="8"/>
      <c r="VWJ720" s="8"/>
      <c r="VWK720" s="8"/>
      <c r="VWL720" s="8"/>
      <c r="VWM720" s="8"/>
      <c r="VWN720" s="8"/>
      <c r="VWO720" s="8"/>
      <c r="VWP720" s="8"/>
      <c r="VWQ720" s="8"/>
      <c r="VWR720" s="8"/>
      <c r="VWS720" s="8"/>
      <c r="VWT720" s="8"/>
      <c r="VWU720" s="8"/>
      <c r="VWV720" s="8"/>
      <c r="VWW720" s="8"/>
      <c r="VWX720" s="8"/>
      <c r="VWY720" s="8"/>
      <c r="VWZ720" s="8"/>
      <c r="VXA720" s="8"/>
      <c r="VXB720" s="8"/>
      <c r="VXC720" s="8"/>
      <c r="VXD720" s="8"/>
      <c r="VXE720" s="8"/>
      <c r="VXF720" s="8"/>
      <c r="VXG720" s="8"/>
      <c r="VXH720" s="8"/>
      <c r="VXI720" s="8"/>
      <c r="VXJ720" s="8"/>
      <c r="VXK720" s="8"/>
      <c r="VXL720" s="8"/>
      <c r="VXM720" s="8"/>
      <c r="VXN720" s="8"/>
      <c r="VXO720" s="8"/>
      <c r="VXP720" s="8"/>
      <c r="VXQ720" s="8"/>
      <c r="VXR720" s="8"/>
      <c r="VXS720" s="8"/>
      <c r="VXT720" s="8"/>
      <c r="VXU720" s="8"/>
      <c r="VXV720" s="8"/>
      <c r="VXW720" s="8"/>
      <c r="VXX720" s="8"/>
      <c r="VXY720" s="8"/>
      <c r="VXZ720" s="8"/>
      <c r="VYA720" s="8"/>
      <c r="VYB720" s="8"/>
      <c r="VYC720" s="8"/>
      <c r="VYD720" s="8"/>
      <c r="VYE720" s="8"/>
      <c r="VYF720" s="8"/>
      <c r="VYG720" s="8"/>
      <c r="VYH720" s="8"/>
      <c r="VYI720" s="8"/>
      <c r="VYJ720" s="8"/>
      <c r="VYK720" s="8"/>
      <c r="VYL720" s="8"/>
      <c r="VYM720" s="8"/>
      <c r="VYN720" s="8"/>
      <c r="VYO720" s="8"/>
      <c r="VYP720" s="8"/>
      <c r="VYQ720" s="8"/>
      <c r="VYR720" s="8"/>
      <c r="VYS720" s="8"/>
      <c r="VYT720" s="8"/>
      <c r="VYU720" s="8"/>
      <c r="VYV720" s="8"/>
      <c r="VYW720" s="8"/>
      <c r="VYX720" s="8"/>
      <c r="VYY720" s="8"/>
      <c r="VYZ720" s="8"/>
      <c r="VZA720" s="8"/>
      <c r="VZB720" s="8"/>
      <c r="VZC720" s="8"/>
      <c r="VZD720" s="8"/>
      <c r="VZE720" s="8"/>
      <c r="VZF720" s="8"/>
      <c r="VZG720" s="8"/>
      <c r="VZH720" s="8"/>
      <c r="VZI720" s="8"/>
      <c r="VZJ720" s="8"/>
      <c r="VZK720" s="8"/>
      <c r="VZL720" s="8"/>
      <c r="VZM720" s="8"/>
      <c r="VZN720" s="8"/>
      <c r="VZO720" s="8"/>
      <c r="VZP720" s="8"/>
      <c r="VZQ720" s="8"/>
      <c r="VZR720" s="8"/>
      <c r="VZS720" s="8"/>
      <c r="VZT720" s="8"/>
      <c r="VZU720" s="8"/>
      <c r="VZV720" s="8"/>
      <c r="VZW720" s="8"/>
      <c r="VZX720" s="8"/>
      <c r="VZY720" s="8"/>
      <c r="VZZ720" s="8"/>
      <c r="WAA720" s="8"/>
      <c r="WAB720" s="8"/>
      <c r="WAC720" s="8"/>
      <c r="WAD720" s="8"/>
      <c r="WAE720" s="8"/>
      <c r="WAF720" s="8"/>
      <c r="WAG720" s="8"/>
      <c r="WAH720" s="8"/>
      <c r="WAI720" s="8"/>
      <c r="WAJ720" s="8"/>
      <c r="WAK720" s="8"/>
      <c r="WAL720" s="8"/>
      <c r="WAM720" s="8"/>
      <c r="WAN720" s="8"/>
      <c r="WAO720" s="8"/>
      <c r="WAP720" s="8"/>
      <c r="WAQ720" s="8"/>
      <c r="WAR720" s="8"/>
      <c r="WAS720" s="8"/>
      <c r="WAT720" s="8"/>
      <c r="WAU720" s="8"/>
      <c r="WAV720" s="8"/>
      <c r="WAW720" s="8"/>
      <c r="WAX720" s="8"/>
      <c r="WAY720" s="8"/>
      <c r="WAZ720" s="8"/>
      <c r="WBA720" s="8"/>
      <c r="WBB720" s="8"/>
      <c r="WBC720" s="8"/>
      <c r="WBD720" s="8"/>
      <c r="WBE720" s="8"/>
      <c r="WBF720" s="8"/>
      <c r="WBG720" s="8"/>
      <c r="WBH720" s="8"/>
      <c r="WBI720" s="8"/>
      <c r="WBJ720" s="8"/>
      <c r="WBK720" s="8"/>
      <c r="WBL720" s="8"/>
      <c r="WBM720" s="8"/>
      <c r="WBN720" s="8"/>
      <c r="WBO720" s="8"/>
      <c r="WBP720" s="8"/>
      <c r="WBQ720" s="8"/>
      <c r="WBR720" s="8"/>
      <c r="WBS720" s="8"/>
      <c r="WBT720" s="8"/>
      <c r="WBU720" s="8"/>
      <c r="WBV720" s="8"/>
      <c r="WBW720" s="8"/>
      <c r="WBX720" s="8"/>
      <c r="WBY720" s="8"/>
      <c r="WBZ720" s="8"/>
      <c r="WCA720" s="8"/>
      <c r="WCB720" s="8"/>
      <c r="WCC720" s="8"/>
      <c r="WCD720" s="8"/>
      <c r="WCE720" s="8"/>
      <c r="WCF720" s="8"/>
      <c r="WCG720" s="8"/>
      <c r="WCH720" s="8"/>
      <c r="WCI720" s="8"/>
      <c r="WCJ720" s="8"/>
      <c r="WCK720" s="8"/>
      <c r="WCL720" s="8"/>
      <c r="WCM720" s="8"/>
      <c r="WCN720" s="8"/>
      <c r="WCO720" s="8"/>
      <c r="WCP720" s="8"/>
      <c r="WCQ720" s="8"/>
      <c r="WCR720" s="8"/>
      <c r="WCS720" s="8"/>
      <c r="WCT720" s="8"/>
      <c r="WCU720" s="8"/>
      <c r="WCV720" s="8"/>
      <c r="WCW720" s="8"/>
      <c r="WCX720" s="8"/>
      <c r="WCY720" s="8"/>
      <c r="WCZ720" s="8"/>
      <c r="WDA720" s="8"/>
      <c r="WDB720" s="8"/>
      <c r="WDC720" s="8"/>
      <c r="WDD720" s="8"/>
      <c r="WDE720" s="8"/>
      <c r="WDF720" s="8"/>
      <c r="WDG720" s="8"/>
      <c r="WDH720" s="8"/>
      <c r="WDI720" s="8"/>
      <c r="WDJ720" s="8"/>
      <c r="WDK720" s="8"/>
      <c r="WDL720" s="8"/>
      <c r="WDM720" s="8"/>
      <c r="WDN720" s="8"/>
      <c r="WDO720" s="8"/>
      <c r="WDP720" s="8"/>
      <c r="WDQ720" s="8"/>
      <c r="WDR720" s="8"/>
      <c r="WDS720" s="8"/>
      <c r="WDT720" s="8"/>
      <c r="WDU720" s="8"/>
      <c r="WDV720" s="8"/>
      <c r="WDW720" s="8"/>
      <c r="WDX720" s="8"/>
      <c r="WDY720" s="8"/>
      <c r="WDZ720" s="8"/>
      <c r="WEA720" s="8"/>
      <c r="WEB720" s="8"/>
      <c r="WEC720" s="8"/>
      <c r="WED720" s="8"/>
      <c r="WEE720" s="8"/>
      <c r="WEF720" s="8"/>
      <c r="WEG720" s="8"/>
      <c r="WEH720" s="8"/>
      <c r="WEI720" s="8"/>
      <c r="WEJ720" s="8"/>
      <c r="WEK720" s="8"/>
      <c r="WEL720" s="8"/>
      <c r="WEM720" s="8"/>
      <c r="WEN720" s="8"/>
      <c r="WEO720" s="8"/>
      <c r="WEP720" s="8"/>
      <c r="WEQ720" s="8"/>
      <c r="WER720" s="8"/>
      <c r="WES720" s="8"/>
      <c r="WET720" s="8"/>
      <c r="WEU720" s="8"/>
      <c r="WEV720" s="8"/>
      <c r="WEW720" s="8"/>
      <c r="WEX720" s="8"/>
      <c r="WEY720" s="8"/>
      <c r="WEZ720" s="8"/>
      <c r="WFA720" s="8"/>
      <c r="WFB720" s="8"/>
      <c r="WFC720" s="8"/>
      <c r="WFD720" s="8"/>
      <c r="WFE720" s="8"/>
      <c r="WFF720" s="8"/>
      <c r="WFG720" s="8"/>
      <c r="WFH720" s="8"/>
      <c r="WFI720" s="8"/>
      <c r="WFJ720" s="8"/>
      <c r="WFK720" s="8"/>
      <c r="WFL720" s="8"/>
      <c r="WFM720" s="8"/>
      <c r="WFN720" s="8"/>
      <c r="WFO720" s="8"/>
      <c r="WFP720" s="8"/>
      <c r="WFQ720" s="8"/>
      <c r="WFR720" s="8"/>
      <c r="WFS720" s="8"/>
      <c r="WFT720" s="8"/>
      <c r="WFU720" s="8"/>
      <c r="WFV720" s="8"/>
      <c r="WFW720" s="8"/>
      <c r="WFX720" s="8"/>
      <c r="WFY720" s="8"/>
      <c r="WFZ720" s="8"/>
      <c r="WGA720" s="8"/>
      <c r="WGB720" s="8"/>
      <c r="WGC720" s="8"/>
      <c r="WGD720" s="8"/>
      <c r="WGE720" s="8"/>
      <c r="WGF720" s="8"/>
      <c r="WGG720" s="8"/>
      <c r="WGH720" s="8"/>
      <c r="WGI720" s="8"/>
      <c r="WGJ720" s="8"/>
      <c r="WGK720" s="8"/>
      <c r="WGL720" s="8"/>
      <c r="WGM720" s="8"/>
      <c r="WGN720" s="8"/>
      <c r="WGO720" s="8"/>
      <c r="WGP720" s="8"/>
      <c r="WGQ720" s="8"/>
      <c r="WGR720" s="8"/>
      <c r="WGS720" s="8"/>
      <c r="WGT720" s="8"/>
      <c r="WGU720" s="8"/>
      <c r="WGV720" s="8"/>
      <c r="WGW720" s="8"/>
      <c r="WGX720" s="8"/>
      <c r="WGY720" s="8"/>
      <c r="WGZ720" s="8"/>
      <c r="WHA720" s="8"/>
      <c r="WHB720" s="8"/>
      <c r="WHC720" s="8"/>
      <c r="WHD720" s="8"/>
      <c r="WHE720" s="8"/>
      <c r="WHF720" s="8"/>
      <c r="WHG720" s="8"/>
      <c r="WHH720" s="8"/>
      <c r="WHI720" s="8"/>
      <c r="WHJ720" s="8"/>
      <c r="WHK720" s="8"/>
      <c r="WHL720" s="8"/>
      <c r="WHM720" s="8"/>
      <c r="WHN720" s="8"/>
      <c r="WHO720" s="8"/>
      <c r="WHP720" s="8"/>
      <c r="WHQ720" s="8"/>
      <c r="WHR720" s="8"/>
      <c r="WHS720" s="8"/>
      <c r="WHT720" s="8"/>
      <c r="WHU720" s="8"/>
      <c r="WHV720" s="8"/>
      <c r="WHW720" s="8"/>
      <c r="WHX720" s="8"/>
      <c r="WHY720" s="8"/>
      <c r="WHZ720" s="8"/>
      <c r="WIA720" s="8"/>
      <c r="WIB720" s="8"/>
      <c r="WIC720" s="8"/>
      <c r="WID720" s="8"/>
      <c r="WIE720" s="8"/>
      <c r="WIF720" s="8"/>
      <c r="WIG720" s="8"/>
      <c r="WIH720" s="8"/>
      <c r="WII720" s="8"/>
      <c r="WIJ720" s="8"/>
      <c r="WIK720" s="8"/>
      <c r="WIL720" s="8"/>
      <c r="WIM720" s="8"/>
      <c r="WIN720" s="8"/>
      <c r="WIO720" s="8"/>
      <c r="WIP720" s="8"/>
      <c r="WIQ720" s="8"/>
      <c r="WIR720" s="8"/>
      <c r="WIS720" s="8"/>
      <c r="WIT720" s="8"/>
      <c r="WIU720" s="8"/>
      <c r="WIV720" s="8"/>
      <c r="WIW720" s="8"/>
      <c r="WIX720" s="8"/>
      <c r="WIY720" s="8"/>
      <c r="WIZ720" s="8"/>
      <c r="WJA720" s="8"/>
      <c r="WJB720" s="8"/>
      <c r="WJC720" s="8"/>
      <c r="WJD720" s="8"/>
      <c r="WJE720" s="8"/>
      <c r="WJF720" s="8"/>
      <c r="WJG720" s="8"/>
      <c r="WJH720" s="8"/>
      <c r="WJI720" s="8"/>
      <c r="WJJ720" s="8"/>
      <c r="WJK720" s="8"/>
      <c r="WJL720" s="8"/>
      <c r="WJM720" s="8"/>
      <c r="WJN720" s="8"/>
      <c r="WJO720" s="8"/>
      <c r="WJP720" s="8"/>
      <c r="WJQ720" s="8"/>
      <c r="WJR720" s="8"/>
      <c r="WJS720" s="8"/>
      <c r="WJT720" s="8"/>
      <c r="WJU720" s="8"/>
      <c r="WJV720" s="8"/>
      <c r="WJW720" s="8"/>
      <c r="WJX720" s="8"/>
      <c r="WJY720" s="8"/>
      <c r="WJZ720" s="8"/>
      <c r="WKA720" s="8"/>
      <c r="WKB720" s="8"/>
      <c r="WKC720" s="8"/>
      <c r="WKD720" s="8"/>
      <c r="WKE720" s="8"/>
      <c r="WKF720" s="8"/>
      <c r="WKG720" s="8"/>
      <c r="WKH720" s="8"/>
      <c r="WKI720" s="8"/>
      <c r="WKJ720" s="8"/>
      <c r="WKK720" s="8"/>
      <c r="WKL720" s="8"/>
      <c r="WKM720" s="8"/>
      <c r="WKN720" s="8"/>
      <c r="WKO720" s="8"/>
      <c r="WKP720" s="8"/>
      <c r="WKQ720" s="8"/>
      <c r="WKR720" s="8"/>
      <c r="WKS720" s="8"/>
      <c r="WKT720" s="8"/>
      <c r="WKU720" s="8"/>
      <c r="WKV720" s="8"/>
      <c r="WKW720" s="8"/>
      <c r="WKX720" s="8"/>
      <c r="WKY720" s="8"/>
      <c r="WKZ720" s="8"/>
      <c r="WLA720" s="8"/>
      <c r="WLB720" s="8"/>
      <c r="WLC720" s="8"/>
      <c r="WLD720" s="8"/>
      <c r="WLE720" s="8"/>
      <c r="WLF720" s="8"/>
      <c r="WLG720" s="8"/>
      <c r="WLH720" s="8"/>
      <c r="WLI720" s="8"/>
      <c r="WLJ720" s="8"/>
      <c r="WLK720" s="8"/>
      <c r="WLL720" s="8"/>
      <c r="WLM720" s="8"/>
      <c r="WLN720" s="8"/>
      <c r="WLO720" s="8"/>
      <c r="WLP720" s="8"/>
      <c r="WLQ720" s="8"/>
      <c r="WLR720" s="8"/>
      <c r="WLS720" s="8"/>
      <c r="WLT720" s="8"/>
      <c r="WLU720" s="8"/>
      <c r="WLV720" s="8"/>
      <c r="WLW720" s="8"/>
      <c r="WLX720" s="8"/>
      <c r="WLY720" s="8"/>
      <c r="WLZ720" s="8"/>
      <c r="WMA720" s="8"/>
      <c r="WMB720" s="8"/>
      <c r="WMC720" s="8"/>
      <c r="WMD720" s="8"/>
      <c r="WME720" s="8"/>
      <c r="WMF720" s="8"/>
      <c r="WMG720" s="8"/>
      <c r="WMH720" s="8"/>
      <c r="WMI720" s="8"/>
      <c r="WMJ720" s="8"/>
      <c r="WMK720" s="8"/>
      <c r="WML720" s="8"/>
      <c r="WMM720" s="8"/>
      <c r="WMN720" s="8"/>
      <c r="WMO720" s="8"/>
      <c r="WMP720" s="8"/>
      <c r="WMQ720" s="8"/>
      <c r="WMR720" s="8"/>
      <c r="WMS720" s="8"/>
      <c r="WMT720" s="8"/>
      <c r="WMU720" s="8"/>
      <c r="WMV720" s="8"/>
      <c r="WMW720" s="8"/>
      <c r="WMX720" s="8"/>
      <c r="WMY720" s="8"/>
      <c r="WMZ720" s="8"/>
      <c r="WNA720" s="8"/>
      <c r="WNB720" s="8"/>
      <c r="WNC720" s="8"/>
      <c r="WND720" s="8"/>
      <c r="WNE720" s="8"/>
      <c r="WNF720" s="8"/>
      <c r="WNG720" s="8"/>
      <c r="WNH720" s="8"/>
      <c r="WNI720" s="8"/>
      <c r="WNJ720" s="8"/>
      <c r="WNK720" s="8"/>
      <c r="WNL720" s="8"/>
      <c r="WNM720" s="8"/>
      <c r="WNN720" s="8"/>
      <c r="WNO720" s="8"/>
      <c r="WNP720" s="8"/>
      <c r="WNQ720" s="8"/>
      <c r="WNR720" s="8"/>
      <c r="WNS720" s="8"/>
      <c r="WNT720" s="8"/>
      <c r="WNU720" s="8"/>
      <c r="WNV720" s="8"/>
      <c r="WNW720" s="8"/>
      <c r="WNX720" s="8"/>
      <c r="WNY720" s="8"/>
      <c r="WNZ720" s="8"/>
      <c r="WOA720" s="8"/>
      <c r="WOB720" s="8"/>
      <c r="WOC720" s="8"/>
      <c r="WOD720" s="8"/>
      <c r="WOE720" s="8"/>
      <c r="WOF720" s="8"/>
      <c r="WOG720" s="8"/>
      <c r="WOH720" s="8"/>
      <c r="WOI720" s="8"/>
      <c r="WOJ720" s="8"/>
      <c r="WOK720" s="8"/>
      <c r="WOL720" s="8"/>
      <c r="WOM720" s="8"/>
      <c r="WON720" s="8"/>
      <c r="WOO720" s="8"/>
      <c r="WOP720" s="8"/>
      <c r="WOQ720" s="8"/>
      <c r="WOR720" s="8"/>
      <c r="WOS720" s="8"/>
      <c r="WOT720" s="8"/>
      <c r="WOU720" s="8"/>
      <c r="WOV720" s="8"/>
      <c r="WOW720" s="8"/>
      <c r="WOX720" s="8"/>
      <c r="WOY720" s="8"/>
      <c r="WOZ720" s="8"/>
      <c r="WPA720" s="8"/>
      <c r="WPB720" s="8"/>
      <c r="WPC720" s="8"/>
      <c r="WPD720" s="8"/>
      <c r="WPE720" s="8"/>
      <c r="WPF720" s="8"/>
      <c r="WPG720" s="8"/>
      <c r="WPH720" s="8"/>
      <c r="WPI720" s="8"/>
      <c r="WPJ720" s="8"/>
      <c r="WPK720" s="8"/>
      <c r="WPL720" s="8"/>
      <c r="WPM720" s="8"/>
      <c r="WPN720" s="8"/>
      <c r="WPO720" s="8"/>
      <c r="WPP720" s="8"/>
      <c r="WPQ720" s="8"/>
      <c r="WPR720" s="8"/>
      <c r="WPS720" s="8"/>
      <c r="WPT720" s="8"/>
      <c r="WPU720" s="8"/>
      <c r="WPV720" s="8"/>
      <c r="WPW720" s="8"/>
      <c r="WPX720" s="8"/>
      <c r="WPY720" s="8"/>
      <c r="WPZ720" s="8"/>
      <c r="WQA720" s="8"/>
      <c r="WQB720" s="8"/>
      <c r="WQC720" s="8"/>
      <c r="WQD720" s="8"/>
      <c r="WQE720" s="8"/>
      <c r="WQF720" s="8"/>
      <c r="WQG720" s="8"/>
      <c r="WQH720" s="8"/>
      <c r="WQI720" s="8"/>
      <c r="WQJ720" s="8"/>
      <c r="WQK720" s="8"/>
      <c r="WQL720" s="8"/>
      <c r="WQM720" s="8"/>
      <c r="WQN720" s="8"/>
      <c r="WQO720" s="8"/>
      <c r="WQP720" s="8"/>
      <c r="WQQ720" s="8"/>
      <c r="WQR720" s="8"/>
      <c r="WQS720" s="8"/>
      <c r="WQT720" s="8"/>
      <c r="WQU720" s="8"/>
      <c r="WQV720" s="8"/>
      <c r="WQW720" s="8"/>
      <c r="WQX720" s="8"/>
      <c r="WQY720" s="8"/>
      <c r="WQZ720" s="8"/>
      <c r="WRA720" s="8"/>
      <c r="WRB720" s="8"/>
      <c r="WRC720" s="8"/>
      <c r="WRD720" s="8"/>
      <c r="WRE720" s="8"/>
      <c r="WRF720" s="8"/>
      <c r="WRG720" s="8"/>
      <c r="WRH720" s="8"/>
      <c r="WRI720" s="8"/>
      <c r="WRJ720" s="8"/>
      <c r="WRK720" s="8"/>
      <c r="WRL720" s="8"/>
      <c r="WRM720" s="8"/>
      <c r="WRN720" s="8"/>
      <c r="WRO720" s="8"/>
      <c r="WRP720" s="8"/>
      <c r="WRQ720" s="8"/>
      <c r="WRR720" s="8"/>
      <c r="WRS720" s="8"/>
      <c r="WRT720" s="8"/>
      <c r="WRU720" s="8"/>
      <c r="WRV720" s="8"/>
      <c r="WRW720" s="8"/>
      <c r="WRX720" s="8"/>
      <c r="WRY720" s="8"/>
      <c r="WRZ720" s="8"/>
      <c r="WSA720" s="8"/>
      <c r="WSB720" s="8"/>
      <c r="WSC720" s="8"/>
      <c r="WSD720" s="8"/>
      <c r="WSE720" s="8"/>
      <c r="WSF720" s="8"/>
      <c r="WSG720" s="8"/>
      <c r="WSH720" s="8"/>
      <c r="WSI720" s="8"/>
      <c r="WSJ720" s="8"/>
      <c r="WSK720" s="8"/>
      <c r="WSL720" s="8"/>
      <c r="WSM720" s="8"/>
    </row>
    <row r="721" spans="1:16055" s="69" customFormat="1" ht="20.25" customHeight="1" x14ac:dyDescent="0.35">
      <c r="A721" s="25">
        <v>208043</v>
      </c>
      <c r="B721" s="45" t="s">
        <v>50</v>
      </c>
      <c r="C721" s="61" t="s">
        <v>1547</v>
      </c>
      <c r="D721" s="14" t="s">
        <v>780</v>
      </c>
      <c r="E721" s="139" t="s">
        <v>1306</v>
      </c>
      <c r="F721" s="27" t="s">
        <v>210</v>
      </c>
      <c r="G721" s="60">
        <v>20.604279999999999</v>
      </c>
      <c r="H721" s="60">
        <v>80.735669999999999</v>
      </c>
      <c r="I721" s="54">
        <v>45</v>
      </c>
      <c r="J721" s="54">
        <v>75</v>
      </c>
      <c r="K721" s="54">
        <v>63</v>
      </c>
      <c r="L721" s="54">
        <v>105</v>
      </c>
      <c r="M721" s="54">
        <v>45</v>
      </c>
      <c r="N721" s="54">
        <v>105</v>
      </c>
      <c r="O721" s="54">
        <v>57</v>
      </c>
      <c r="P721" s="54">
        <v>85</v>
      </c>
      <c r="Q721" s="54">
        <v>33</v>
      </c>
      <c r="R721" s="54">
        <v>33</v>
      </c>
      <c r="S721" s="54">
        <v>45</v>
      </c>
      <c r="T721" s="54">
        <v>39</v>
      </c>
      <c r="U721" s="54">
        <v>75</v>
      </c>
      <c r="V721" s="54">
        <v>65</v>
      </c>
      <c r="W721" s="54">
        <v>40</v>
      </c>
      <c r="X721" s="54">
        <v>60</v>
      </c>
      <c r="Y721" s="54">
        <v>63</v>
      </c>
      <c r="Z721" s="54">
        <v>89</v>
      </c>
      <c r="AA721" s="54">
        <v>55</v>
      </c>
      <c r="AB721" s="54">
        <v>59</v>
      </c>
      <c r="AC721" s="54">
        <v>60</v>
      </c>
      <c r="AD721" s="54">
        <v>60</v>
      </c>
      <c r="AE721" s="54">
        <v>60</v>
      </c>
      <c r="AF721" s="54">
        <v>80</v>
      </c>
      <c r="AG721" s="54">
        <v>60</v>
      </c>
      <c r="AH721" s="54">
        <v>60</v>
      </c>
      <c r="AI721" s="54">
        <v>60</v>
      </c>
      <c r="AJ721" s="54">
        <v>85</v>
      </c>
      <c r="AK721" s="54">
        <v>62</v>
      </c>
      <c r="AL721" s="54">
        <v>112</v>
      </c>
      <c r="AM721" s="54">
        <v>50</v>
      </c>
      <c r="AN721" s="54">
        <v>70</v>
      </c>
      <c r="AO721" s="54">
        <v>56</v>
      </c>
      <c r="AP721" s="54">
        <v>35</v>
      </c>
      <c r="AQ721" s="54">
        <v>62</v>
      </c>
      <c r="AR721" s="54">
        <v>50</v>
      </c>
      <c r="AS721" s="54">
        <v>60</v>
      </c>
      <c r="AT721" s="54">
        <v>45</v>
      </c>
      <c r="AU721" s="54">
        <v>55</v>
      </c>
      <c r="AV721" s="54">
        <v>65</v>
      </c>
      <c r="AW721" s="54">
        <v>60</v>
      </c>
      <c r="AX721" s="54">
        <v>80</v>
      </c>
      <c r="AY721" s="54">
        <v>50</v>
      </c>
      <c r="AZ721" s="54">
        <v>50</v>
      </c>
      <c r="BA721" s="54">
        <v>55</v>
      </c>
      <c r="BB721" s="54">
        <v>45</v>
      </c>
      <c r="BC721" s="54">
        <v>65</v>
      </c>
      <c r="BD721" s="54">
        <v>55</v>
      </c>
      <c r="BE721" s="54">
        <v>45</v>
      </c>
      <c r="BF721" s="54">
        <v>75</v>
      </c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8"/>
      <c r="EB721" s="8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  <c r="EN721" s="8"/>
      <c r="EO721" s="8"/>
      <c r="EP721" s="8"/>
      <c r="EQ721" s="8"/>
      <c r="ER721" s="8"/>
      <c r="ES721" s="8"/>
      <c r="ET721" s="8"/>
      <c r="EU721" s="8"/>
      <c r="EV721" s="8"/>
      <c r="EW721" s="8"/>
      <c r="EX721" s="8"/>
      <c r="EY721" s="8"/>
      <c r="EZ721" s="8"/>
      <c r="FA721" s="8"/>
      <c r="FB721" s="8"/>
      <c r="FC721" s="8"/>
      <c r="FD721" s="8"/>
      <c r="FE721" s="8"/>
      <c r="FF721" s="8"/>
      <c r="FG721" s="8"/>
      <c r="FH721" s="8"/>
      <c r="FI721" s="8"/>
      <c r="FJ721" s="8"/>
      <c r="FK721" s="8"/>
      <c r="FL721" s="8"/>
      <c r="FM721" s="8"/>
      <c r="FN721" s="8"/>
      <c r="FO721" s="8"/>
      <c r="FP721" s="8"/>
      <c r="FQ721" s="8"/>
      <c r="FR721" s="8"/>
      <c r="FS721" s="8"/>
      <c r="FT721" s="8"/>
      <c r="FU721" s="8"/>
      <c r="FV721" s="8"/>
      <c r="FW721" s="8"/>
      <c r="FX721" s="8"/>
      <c r="FY721" s="8"/>
      <c r="FZ721" s="8"/>
      <c r="GA721" s="8"/>
      <c r="GB721" s="8"/>
      <c r="GC721" s="8"/>
      <c r="GD721" s="8"/>
      <c r="GE721" s="8"/>
      <c r="GF721" s="8"/>
      <c r="GG721" s="8"/>
      <c r="GH721" s="8"/>
      <c r="GI721" s="8"/>
      <c r="GJ721" s="8"/>
      <c r="GK721" s="8"/>
      <c r="GL721" s="8"/>
      <c r="GM721" s="8"/>
      <c r="GN721" s="8"/>
      <c r="GO721" s="8"/>
      <c r="GP721" s="8"/>
      <c r="GQ721" s="8"/>
      <c r="GR721" s="8"/>
      <c r="GS721" s="8"/>
      <c r="GT721" s="8"/>
      <c r="GU721" s="8"/>
      <c r="GV721" s="8"/>
      <c r="GW721" s="8"/>
      <c r="GX721" s="8"/>
      <c r="GY721" s="8"/>
      <c r="GZ721" s="8"/>
      <c r="HA721" s="8"/>
      <c r="HB721" s="8"/>
      <c r="HC721" s="8"/>
      <c r="HD721" s="8"/>
      <c r="HE721" s="8"/>
      <c r="HF721" s="8"/>
      <c r="HG721" s="8"/>
      <c r="HH721" s="8"/>
      <c r="HI721" s="8"/>
      <c r="HJ721" s="8"/>
      <c r="HK721" s="8"/>
      <c r="HL721" s="8"/>
      <c r="HM721" s="8"/>
      <c r="HN721" s="8"/>
      <c r="HO721" s="8"/>
      <c r="HP721" s="8"/>
      <c r="HQ721" s="8"/>
      <c r="HR721" s="8"/>
      <c r="HS721" s="8"/>
      <c r="HT721" s="8"/>
      <c r="HU721" s="8"/>
      <c r="HV721" s="8"/>
      <c r="HW721" s="8"/>
      <c r="HX721" s="8"/>
      <c r="HY721" s="8"/>
      <c r="HZ721" s="8"/>
      <c r="IA721" s="8"/>
      <c r="IB721" s="8"/>
      <c r="IC721" s="8"/>
      <c r="ID721" s="8"/>
      <c r="IE721" s="8"/>
      <c r="IF721" s="8"/>
      <c r="IG721" s="8"/>
      <c r="IH721" s="8"/>
      <c r="II721" s="8"/>
      <c r="IJ721" s="8"/>
      <c r="IK721" s="8"/>
      <c r="IL721" s="8"/>
      <c r="IM721" s="8"/>
      <c r="IN721" s="8"/>
      <c r="IO721" s="8"/>
      <c r="IP721" s="8"/>
      <c r="IQ721" s="8"/>
      <c r="IR721" s="8"/>
      <c r="IS721" s="8"/>
      <c r="IT721" s="8"/>
      <c r="IU721" s="8"/>
      <c r="IV721" s="8"/>
      <c r="IW721" s="8"/>
      <c r="IX721" s="8"/>
      <c r="IY721" s="8"/>
      <c r="IZ721" s="8"/>
      <c r="JA721" s="8"/>
      <c r="JB721" s="8"/>
      <c r="JC721" s="8"/>
      <c r="JD721" s="8"/>
      <c r="JE721" s="8"/>
      <c r="JF721" s="8"/>
      <c r="JG721" s="8"/>
      <c r="JH721" s="8"/>
      <c r="JI721" s="8"/>
      <c r="JJ721" s="8"/>
      <c r="JK721" s="8"/>
      <c r="JL721" s="8"/>
      <c r="JM721" s="8"/>
      <c r="JN721" s="8"/>
      <c r="JO721" s="8"/>
      <c r="JP721" s="8"/>
      <c r="JQ721" s="8"/>
      <c r="JR721" s="8"/>
      <c r="JS721" s="8"/>
      <c r="JT721" s="8"/>
      <c r="JU721" s="8"/>
      <c r="JV721" s="8"/>
      <c r="JW721" s="8"/>
      <c r="JX721" s="8"/>
      <c r="JY721" s="8"/>
      <c r="JZ721" s="8"/>
      <c r="KA721" s="8"/>
      <c r="KB721" s="8"/>
      <c r="KC721" s="8"/>
      <c r="KD721" s="8"/>
      <c r="KE721" s="8"/>
      <c r="KF721" s="8"/>
      <c r="KG721" s="8"/>
      <c r="KH721" s="8"/>
      <c r="KI721" s="8"/>
      <c r="KJ721" s="8"/>
      <c r="KK721" s="8"/>
      <c r="KL721" s="8"/>
      <c r="KM721" s="8"/>
      <c r="KN721" s="8"/>
      <c r="KO721" s="8"/>
      <c r="KP721" s="8"/>
      <c r="KQ721" s="8"/>
      <c r="KR721" s="8"/>
      <c r="KS721" s="8"/>
      <c r="KT721" s="8"/>
      <c r="KU721" s="8"/>
      <c r="KV721" s="8"/>
      <c r="KW721" s="8"/>
      <c r="KX721" s="8"/>
      <c r="KY721" s="8"/>
      <c r="KZ721" s="8"/>
      <c r="LA721" s="8"/>
      <c r="LB721" s="8"/>
      <c r="LC721" s="8"/>
      <c r="LD721" s="8"/>
      <c r="LE721" s="8"/>
      <c r="LF721" s="8"/>
      <c r="LG721" s="8"/>
      <c r="LH721" s="8"/>
      <c r="LI721" s="8"/>
      <c r="LJ721" s="8"/>
      <c r="LK721" s="8"/>
      <c r="LL721" s="8"/>
      <c r="LM721" s="8"/>
      <c r="LN721" s="8"/>
      <c r="LO721" s="8"/>
      <c r="LP721" s="8"/>
      <c r="LQ721" s="8"/>
      <c r="LR721" s="8"/>
      <c r="LS721" s="8"/>
      <c r="LT721" s="8"/>
      <c r="LU721" s="8"/>
      <c r="LV721" s="8"/>
      <c r="LW721" s="8"/>
      <c r="LX721" s="8"/>
      <c r="LY721" s="8"/>
      <c r="LZ721" s="8"/>
      <c r="MA721" s="8"/>
      <c r="MB721" s="8"/>
      <c r="MC721" s="8"/>
      <c r="MD721" s="8"/>
      <c r="ME721" s="8"/>
      <c r="MF721" s="8"/>
      <c r="MG721" s="8"/>
      <c r="MH721" s="8"/>
      <c r="MI721" s="8"/>
      <c r="MJ721" s="8"/>
      <c r="MK721" s="8"/>
      <c r="ML721" s="8"/>
      <c r="MM721" s="8"/>
      <c r="MN721" s="8"/>
      <c r="MO721" s="8"/>
      <c r="MP721" s="8"/>
      <c r="MQ721" s="8"/>
      <c r="MR721" s="8"/>
      <c r="MS721" s="8"/>
      <c r="MT721" s="8"/>
      <c r="MU721" s="8"/>
      <c r="MV721" s="8"/>
      <c r="MW721" s="8"/>
      <c r="MX721" s="8"/>
      <c r="MY721" s="8"/>
      <c r="MZ721" s="8"/>
      <c r="NA721" s="8"/>
      <c r="NB721" s="8"/>
      <c r="NC721" s="8"/>
      <c r="ND721" s="8"/>
      <c r="NE721" s="8"/>
      <c r="NF721" s="8"/>
      <c r="NG721" s="8"/>
      <c r="NH721" s="8"/>
      <c r="NI721" s="8"/>
      <c r="NJ721" s="8"/>
      <c r="NK721" s="8"/>
      <c r="NL721" s="8"/>
      <c r="NM721" s="8"/>
      <c r="NN721" s="8"/>
      <c r="NO721" s="8"/>
      <c r="NP721" s="8"/>
      <c r="NQ721" s="8"/>
      <c r="NR721" s="8"/>
      <c r="NS721" s="8"/>
      <c r="NT721" s="8"/>
      <c r="NU721" s="8"/>
      <c r="NV721" s="8"/>
      <c r="NW721" s="8"/>
      <c r="NX721" s="8"/>
      <c r="NY721" s="8"/>
      <c r="NZ721" s="8"/>
      <c r="OA721" s="8"/>
      <c r="OB721" s="8"/>
      <c r="OC721" s="8"/>
      <c r="OD721" s="8"/>
      <c r="OE721" s="8"/>
      <c r="OF721" s="8"/>
      <c r="OG721" s="8"/>
      <c r="OH721" s="8"/>
      <c r="OI721" s="8"/>
      <c r="OJ721" s="8"/>
      <c r="OK721" s="8"/>
      <c r="OL721" s="8"/>
      <c r="OM721" s="8"/>
      <c r="ON721" s="8"/>
      <c r="OO721" s="8"/>
      <c r="OP721" s="8"/>
      <c r="OQ721" s="8"/>
      <c r="OR721" s="8"/>
      <c r="OS721" s="8"/>
      <c r="OT721" s="8"/>
      <c r="OU721" s="8"/>
      <c r="OV721" s="8"/>
      <c r="OW721" s="8"/>
      <c r="OX721" s="8"/>
      <c r="OY721" s="8"/>
      <c r="OZ721" s="8"/>
      <c r="PA721" s="8"/>
      <c r="PB721" s="8"/>
      <c r="PC721" s="8"/>
      <c r="PD721" s="8"/>
      <c r="PE721" s="8"/>
      <c r="PF721" s="8"/>
      <c r="PG721" s="8"/>
      <c r="PH721" s="8"/>
      <c r="PI721" s="8"/>
      <c r="PJ721" s="8"/>
      <c r="PK721" s="8"/>
      <c r="PL721" s="8"/>
      <c r="PM721" s="8"/>
      <c r="PN721" s="8"/>
      <c r="PO721" s="8"/>
      <c r="PP721" s="8"/>
      <c r="PQ721" s="8"/>
      <c r="PR721" s="8"/>
      <c r="PS721" s="8"/>
      <c r="PT721" s="8"/>
      <c r="PU721" s="8"/>
      <c r="PV721" s="8"/>
      <c r="PW721" s="8"/>
      <c r="PX721" s="8"/>
      <c r="PY721" s="8"/>
      <c r="PZ721" s="8"/>
      <c r="QA721" s="8"/>
      <c r="QB721" s="8"/>
      <c r="QC721" s="8"/>
      <c r="QD721" s="8"/>
      <c r="QE721" s="8"/>
      <c r="QF721" s="8"/>
      <c r="QG721" s="8"/>
      <c r="QH721" s="8"/>
      <c r="QI721" s="8"/>
      <c r="QJ721" s="8"/>
      <c r="QK721" s="8"/>
      <c r="QL721" s="8"/>
      <c r="QM721" s="8"/>
      <c r="QN721" s="8"/>
      <c r="QO721" s="8"/>
      <c r="QP721" s="8"/>
      <c r="QQ721" s="8"/>
      <c r="QR721" s="8"/>
      <c r="QS721" s="8"/>
      <c r="QT721" s="8"/>
      <c r="QU721" s="8"/>
      <c r="QV721" s="8"/>
      <c r="QW721" s="8"/>
      <c r="QX721" s="8"/>
      <c r="QY721" s="8"/>
      <c r="QZ721" s="8"/>
      <c r="RA721" s="8"/>
      <c r="RB721" s="8"/>
      <c r="RC721" s="8"/>
      <c r="RD721" s="8"/>
      <c r="RE721" s="8"/>
      <c r="RF721" s="8"/>
      <c r="RG721" s="8"/>
      <c r="RH721" s="8"/>
      <c r="RI721" s="8"/>
      <c r="RJ721" s="8"/>
      <c r="RK721" s="8"/>
      <c r="RL721" s="8"/>
      <c r="RM721" s="8"/>
      <c r="RN721" s="8"/>
      <c r="RO721" s="8"/>
      <c r="RP721" s="8"/>
      <c r="RQ721" s="8"/>
      <c r="RR721" s="8"/>
      <c r="RS721" s="8"/>
      <c r="RT721" s="8"/>
      <c r="RU721" s="8"/>
      <c r="RV721" s="8"/>
      <c r="RW721" s="8"/>
      <c r="RX721" s="8"/>
      <c r="RY721" s="8"/>
      <c r="RZ721" s="8"/>
      <c r="SA721" s="8"/>
      <c r="SB721" s="8"/>
      <c r="SC721" s="8"/>
      <c r="SD721" s="8"/>
      <c r="SE721" s="8"/>
      <c r="SF721" s="8"/>
      <c r="SG721" s="8"/>
      <c r="SH721" s="8"/>
      <c r="SI721" s="8"/>
      <c r="SJ721" s="8"/>
      <c r="SK721" s="8"/>
      <c r="SL721" s="8"/>
      <c r="SM721" s="8"/>
      <c r="SN721" s="8"/>
      <c r="SO721" s="8"/>
      <c r="SP721" s="8"/>
      <c r="SQ721" s="8"/>
      <c r="SR721" s="8"/>
      <c r="SS721" s="8"/>
      <c r="ST721" s="8"/>
      <c r="SU721" s="8"/>
      <c r="SV721" s="8"/>
      <c r="SW721" s="8"/>
      <c r="SX721" s="8"/>
      <c r="SY721" s="8"/>
      <c r="SZ721" s="8"/>
      <c r="TA721" s="8"/>
      <c r="TB721" s="8"/>
      <c r="TC721" s="8"/>
      <c r="TD721" s="8"/>
      <c r="TE721" s="8"/>
      <c r="TF721" s="8"/>
      <c r="TG721" s="8"/>
      <c r="TH721" s="8"/>
      <c r="TI721" s="8"/>
      <c r="TJ721" s="8"/>
      <c r="TK721" s="8"/>
      <c r="TL721" s="8"/>
      <c r="TM721" s="8"/>
      <c r="TN721" s="8"/>
      <c r="TO721" s="8"/>
      <c r="TP721" s="8"/>
      <c r="TQ721" s="8"/>
      <c r="TR721" s="8"/>
      <c r="TS721" s="8"/>
      <c r="TT721" s="8"/>
      <c r="TU721" s="8"/>
      <c r="TV721" s="8"/>
      <c r="TW721" s="8"/>
      <c r="TX721" s="8"/>
      <c r="TY721" s="8"/>
      <c r="TZ721" s="8"/>
      <c r="UA721" s="8"/>
      <c r="UB721" s="8"/>
      <c r="UC721" s="8"/>
      <c r="UD721" s="8"/>
      <c r="UE721" s="8"/>
      <c r="UF721" s="8"/>
      <c r="UG721" s="8"/>
      <c r="UH721" s="8"/>
      <c r="UI721" s="8"/>
      <c r="UJ721" s="8"/>
      <c r="UK721" s="8"/>
      <c r="UL721" s="8"/>
      <c r="UM721" s="8"/>
      <c r="UN721" s="8"/>
      <c r="UO721" s="8"/>
      <c r="UP721" s="8"/>
      <c r="UQ721" s="8"/>
      <c r="UR721" s="8"/>
      <c r="US721" s="8"/>
      <c r="UT721" s="8"/>
      <c r="UU721" s="8"/>
      <c r="UV721" s="8"/>
      <c r="UW721" s="8"/>
      <c r="UX721" s="8"/>
      <c r="UY721" s="8"/>
      <c r="UZ721" s="8"/>
      <c r="VA721" s="8"/>
      <c r="VB721" s="8"/>
      <c r="VC721" s="8"/>
      <c r="VD721" s="8"/>
      <c r="VE721" s="8"/>
      <c r="VF721" s="8"/>
      <c r="VG721" s="8"/>
      <c r="VH721" s="8"/>
      <c r="VI721" s="8"/>
      <c r="VJ721" s="8"/>
      <c r="VK721" s="8"/>
      <c r="VL721" s="8"/>
      <c r="VM721" s="8"/>
      <c r="VN721" s="8"/>
      <c r="VO721" s="8"/>
      <c r="VP721" s="8"/>
      <c r="VQ721" s="8"/>
      <c r="VR721" s="8"/>
      <c r="VS721" s="8"/>
      <c r="VT721" s="8"/>
      <c r="VU721" s="8"/>
      <c r="VV721" s="8"/>
      <c r="VW721" s="8"/>
      <c r="VX721" s="8"/>
      <c r="VY721" s="8"/>
      <c r="VZ721" s="8"/>
      <c r="WA721" s="8"/>
      <c r="WB721" s="8"/>
      <c r="WC721" s="8"/>
      <c r="WD721" s="8"/>
      <c r="WE721" s="8"/>
      <c r="WF721" s="8"/>
      <c r="WG721" s="8"/>
      <c r="WH721" s="8"/>
      <c r="WI721" s="8"/>
      <c r="WJ721" s="8"/>
      <c r="WK721" s="8"/>
      <c r="WL721" s="8"/>
      <c r="WM721" s="8"/>
      <c r="WN721" s="8"/>
      <c r="WO721" s="8"/>
      <c r="WP721" s="8"/>
      <c r="WQ721" s="8"/>
      <c r="WR721" s="8"/>
      <c r="WS721" s="8"/>
      <c r="WT721" s="8"/>
      <c r="WU721" s="8"/>
      <c r="WV721" s="8"/>
      <c r="WW721" s="8"/>
      <c r="WX721" s="8"/>
      <c r="WY721" s="8"/>
      <c r="WZ721" s="8"/>
      <c r="XA721" s="8"/>
      <c r="XB721" s="8"/>
      <c r="XC721" s="8"/>
      <c r="XD721" s="8"/>
      <c r="XE721" s="8"/>
      <c r="XF721" s="8"/>
      <c r="XG721" s="8"/>
      <c r="XH721" s="8"/>
      <c r="XI721" s="8"/>
      <c r="XJ721" s="8"/>
      <c r="XK721" s="8"/>
      <c r="XL721" s="8"/>
      <c r="XM721" s="8"/>
      <c r="XN721" s="8"/>
      <c r="XO721" s="8"/>
      <c r="XP721" s="8"/>
      <c r="XQ721" s="8"/>
      <c r="XR721" s="8"/>
      <c r="XS721" s="8"/>
      <c r="XT721" s="8"/>
      <c r="XU721" s="8"/>
      <c r="XV721" s="8"/>
      <c r="XW721" s="8"/>
      <c r="XX721" s="8"/>
      <c r="XY721" s="8"/>
      <c r="XZ721" s="8"/>
      <c r="YA721" s="8"/>
      <c r="YB721" s="8"/>
      <c r="YC721" s="8"/>
      <c r="YD721" s="8"/>
      <c r="YE721" s="8"/>
      <c r="YF721" s="8"/>
      <c r="YG721" s="8"/>
      <c r="YH721" s="8"/>
      <c r="YI721" s="8"/>
      <c r="YJ721" s="8"/>
      <c r="YK721" s="8"/>
      <c r="YL721" s="8"/>
      <c r="YM721" s="8"/>
      <c r="YN721" s="8"/>
      <c r="YO721" s="8"/>
      <c r="YP721" s="8"/>
      <c r="YQ721" s="8"/>
      <c r="YR721" s="8"/>
      <c r="YS721" s="8"/>
      <c r="YT721" s="8"/>
      <c r="YU721" s="8"/>
      <c r="YV721" s="8"/>
      <c r="YW721" s="8"/>
      <c r="YX721" s="8"/>
      <c r="YY721" s="8"/>
      <c r="YZ721" s="8"/>
      <c r="ZA721" s="8"/>
      <c r="ZB721" s="8"/>
      <c r="ZC721" s="8"/>
      <c r="ZD721" s="8"/>
      <c r="ZE721" s="8"/>
      <c r="ZF721" s="8"/>
      <c r="ZG721" s="8"/>
      <c r="ZH721" s="8"/>
      <c r="ZI721" s="8"/>
      <c r="ZJ721" s="8"/>
      <c r="ZK721" s="8"/>
      <c r="ZL721" s="8"/>
      <c r="ZM721" s="8"/>
      <c r="ZN721" s="8"/>
      <c r="ZO721" s="8"/>
      <c r="ZP721" s="8"/>
      <c r="ZQ721" s="8"/>
      <c r="ZR721" s="8"/>
      <c r="ZS721" s="8"/>
      <c r="ZT721" s="8"/>
      <c r="ZU721" s="8"/>
      <c r="ZV721" s="8"/>
      <c r="ZW721" s="8"/>
      <c r="ZX721" s="8"/>
      <c r="ZY721" s="8"/>
      <c r="ZZ721" s="8"/>
      <c r="AAA721" s="8"/>
      <c r="AAB721" s="8"/>
      <c r="AAC721" s="8"/>
      <c r="AAD721" s="8"/>
      <c r="AAE721" s="8"/>
      <c r="AAF721" s="8"/>
      <c r="AAG721" s="8"/>
      <c r="AAH721" s="8"/>
      <c r="AAI721" s="8"/>
      <c r="AAJ721" s="8"/>
      <c r="AAK721" s="8"/>
      <c r="AAL721" s="8"/>
      <c r="AAM721" s="8"/>
      <c r="AAN721" s="8"/>
      <c r="AAO721" s="8"/>
      <c r="AAP721" s="8"/>
      <c r="AAQ721" s="8"/>
      <c r="AAR721" s="8"/>
      <c r="AAS721" s="8"/>
      <c r="AAT721" s="8"/>
      <c r="AAU721" s="8"/>
      <c r="AAV721" s="8"/>
      <c r="AAW721" s="8"/>
      <c r="AAX721" s="8"/>
      <c r="AAY721" s="8"/>
      <c r="AAZ721" s="8"/>
      <c r="ABA721" s="8"/>
      <c r="ABB721" s="8"/>
      <c r="ABC721" s="8"/>
      <c r="ABD721" s="8"/>
      <c r="ABE721" s="8"/>
      <c r="ABF721" s="8"/>
      <c r="ABG721" s="8"/>
      <c r="ABH721" s="8"/>
      <c r="ABI721" s="8"/>
      <c r="ABJ721" s="8"/>
      <c r="ABK721" s="8"/>
      <c r="ABL721" s="8"/>
      <c r="ABM721" s="8"/>
      <c r="ABN721" s="8"/>
      <c r="ABO721" s="8"/>
      <c r="ABP721" s="8"/>
      <c r="ABQ721" s="8"/>
      <c r="ABR721" s="8"/>
      <c r="ABS721" s="8"/>
      <c r="ABT721" s="8"/>
      <c r="ABU721" s="8"/>
      <c r="ABV721" s="8"/>
      <c r="ABW721" s="8"/>
      <c r="ABX721" s="8"/>
      <c r="ABY721" s="8"/>
      <c r="ABZ721" s="8"/>
      <c r="ACA721" s="8"/>
      <c r="ACB721" s="8"/>
      <c r="ACC721" s="8"/>
      <c r="ACD721" s="8"/>
      <c r="ACE721" s="8"/>
      <c r="ACF721" s="8"/>
      <c r="ACG721" s="8"/>
      <c r="ACH721" s="8"/>
      <c r="ACI721" s="8"/>
      <c r="ACJ721" s="8"/>
      <c r="ACK721" s="8"/>
      <c r="ACL721" s="8"/>
      <c r="ACM721" s="8"/>
      <c r="ACN721" s="8"/>
      <c r="ACO721" s="8"/>
      <c r="ACP721" s="8"/>
      <c r="ACQ721" s="8"/>
      <c r="ACR721" s="8"/>
      <c r="ACS721" s="8"/>
      <c r="ACT721" s="8"/>
      <c r="ACU721" s="8"/>
      <c r="ACV721" s="8"/>
      <c r="ACW721" s="8"/>
      <c r="ACX721" s="8"/>
      <c r="ACY721" s="8"/>
      <c r="ACZ721" s="8"/>
      <c r="ADA721" s="8"/>
      <c r="ADB721" s="8"/>
      <c r="ADC721" s="8"/>
      <c r="ADD721" s="8"/>
      <c r="ADE721" s="8"/>
      <c r="ADF721" s="8"/>
      <c r="ADG721" s="8"/>
      <c r="ADH721" s="8"/>
      <c r="ADI721" s="8"/>
      <c r="ADJ721" s="8"/>
      <c r="ADK721" s="8"/>
      <c r="ADL721" s="8"/>
      <c r="ADM721" s="8"/>
      <c r="ADN721" s="8"/>
      <c r="ADO721" s="8"/>
      <c r="ADP721" s="8"/>
      <c r="ADQ721" s="8"/>
      <c r="ADR721" s="8"/>
      <c r="ADS721" s="8"/>
      <c r="ADT721" s="8"/>
      <c r="ADU721" s="8"/>
      <c r="ADV721" s="8"/>
      <c r="ADW721" s="8"/>
      <c r="ADX721" s="8"/>
      <c r="ADY721" s="8"/>
      <c r="ADZ721" s="8"/>
      <c r="AEA721" s="8"/>
      <c r="AEB721" s="8"/>
      <c r="AEC721" s="8"/>
      <c r="AED721" s="8"/>
      <c r="AEE721" s="8"/>
      <c r="AEF721" s="8"/>
      <c r="AEG721" s="8"/>
      <c r="AEH721" s="8"/>
      <c r="AEI721" s="8"/>
      <c r="AEJ721" s="8"/>
      <c r="AEK721" s="8"/>
      <c r="AEL721" s="8"/>
      <c r="AEM721" s="8"/>
      <c r="AEN721" s="8"/>
      <c r="AEO721" s="8"/>
      <c r="AEP721" s="8"/>
      <c r="AEQ721" s="8"/>
      <c r="AER721" s="8"/>
      <c r="AES721" s="8"/>
      <c r="AET721" s="8"/>
      <c r="AEU721" s="8"/>
      <c r="AEV721" s="8"/>
      <c r="AEW721" s="8"/>
      <c r="AEX721" s="8"/>
      <c r="AEY721" s="8"/>
      <c r="AEZ721" s="8"/>
      <c r="AFA721" s="8"/>
      <c r="AFB721" s="8"/>
      <c r="AFC721" s="8"/>
      <c r="AFD721" s="8"/>
      <c r="AFE721" s="8"/>
      <c r="AFF721" s="8"/>
      <c r="AFG721" s="8"/>
      <c r="AFH721" s="8"/>
      <c r="AFI721" s="8"/>
      <c r="AFJ721" s="8"/>
      <c r="AFK721" s="8"/>
      <c r="AFL721" s="8"/>
      <c r="AFM721" s="8"/>
      <c r="AFN721" s="8"/>
      <c r="AFO721" s="8"/>
      <c r="AFP721" s="8"/>
      <c r="AFQ721" s="8"/>
      <c r="AFR721" s="8"/>
      <c r="AFS721" s="8"/>
      <c r="AFT721" s="8"/>
      <c r="AFU721" s="8"/>
      <c r="AFV721" s="8"/>
      <c r="AFW721" s="8"/>
      <c r="AFX721" s="8"/>
      <c r="AFY721" s="8"/>
      <c r="AFZ721" s="8"/>
      <c r="AGA721" s="8"/>
      <c r="AGB721" s="8"/>
      <c r="AGC721" s="8"/>
      <c r="AGD721" s="8"/>
      <c r="AGE721" s="8"/>
      <c r="AGF721" s="8"/>
      <c r="AGG721" s="8"/>
      <c r="AGH721" s="8"/>
      <c r="AGI721" s="8"/>
      <c r="AGJ721" s="8"/>
      <c r="AGK721" s="8"/>
      <c r="AGL721" s="8"/>
      <c r="AGM721" s="8"/>
      <c r="AGN721" s="8"/>
      <c r="AGO721" s="8"/>
      <c r="AGP721" s="8"/>
      <c r="AGQ721" s="8"/>
      <c r="AGR721" s="8"/>
      <c r="AGS721" s="8"/>
      <c r="AGT721" s="8"/>
      <c r="AGU721" s="8"/>
      <c r="AGV721" s="8"/>
      <c r="AGW721" s="8"/>
      <c r="AGX721" s="8"/>
      <c r="AGY721" s="8"/>
      <c r="AGZ721" s="8"/>
      <c r="AHA721" s="8"/>
      <c r="AHB721" s="8"/>
      <c r="AHC721" s="8"/>
      <c r="AHD721" s="8"/>
      <c r="AHE721" s="8"/>
      <c r="AHF721" s="8"/>
      <c r="AHG721" s="8"/>
      <c r="AHH721" s="8"/>
      <c r="AHI721" s="8"/>
      <c r="AHJ721" s="8"/>
      <c r="AHK721" s="8"/>
      <c r="AHL721" s="8"/>
      <c r="AHM721" s="8"/>
      <c r="AHN721" s="8"/>
      <c r="AHO721" s="8"/>
      <c r="AHP721" s="8"/>
      <c r="AHQ721" s="8"/>
      <c r="AHR721" s="8"/>
      <c r="AHS721" s="8"/>
      <c r="AHT721" s="8"/>
      <c r="AHU721" s="8"/>
      <c r="AHV721" s="8"/>
      <c r="AHW721" s="8"/>
      <c r="AHX721" s="8"/>
      <c r="AHY721" s="8"/>
      <c r="AHZ721" s="8"/>
      <c r="AIA721" s="8"/>
      <c r="AIB721" s="8"/>
      <c r="AIC721" s="8"/>
      <c r="AID721" s="8"/>
      <c r="AIE721" s="8"/>
      <c r="AIF721" s="8"/>
      <c r="AIG721" s="8"/>
      <c r="AIH721" s="8"/>
      <c r="AII721" s="8"/>
      <c r="AIJ721" s="8"/>
      <c r="AIK721" s="8"/>
      <c r="AIL721" s="8"/>
      <c r="AIM721" s="8"/>
      <c r="AIN721" s="8"/>
      <c r="AIO721" s="8"/>
      <c r="AIP721" s="8"/>
      <c r="AIQ721" s="8"/>
      <c r="AIR721" s="8"/>
      <c r="AIS721" s="8"/>
      <c r="AIT721" s="8"/>
      <c r="AIU721" s="8"/>
      <c r="AIV721" s="8"/>
      <c r="AIW721" s="8"/>
      <c r="AIX721" s="8"/>
      <c r="AIY721" s="8"/>
      <c r="AIZ721" s="8"/>
      <c r="AJA721" s="8"/>
      <c r="AJB721" s="8"/>
      <c r="AJC721" s="8"/>
      <c r="AJD721" s="8"/>
      <c r="AJE721" s="8"/>
      <c r="AJF721" s="8"/>
      <c r="AJG721" s="8"/>
      <c r="AJH721" s="8"/>
      <c r="AJI721" s="8"/>
      <c r="AJJ721" s="8"/>
      <c r="AJK721" s="8"/>
      <c r="AJL721" s="8"/>
      <c r="AJM721" s="8"/>
      <c r="AJN721" s="8"/>
      <c r="AJO721" s="8"/>
      <c r="AJP721" s="8"/>
      <c r="AJQ721" s="8"/>
      <c r="AJR721" s="8"/>
      <c r="AJS721" s="8"/>
      <c r="AJT721" s="8"/>
      <c r="AJU721" s="8"/>
      <c r="AJV721" s="8"/>
      <c r="AJW721" s="8"/>
      <c r="AJX721" s="8"/>
      <c r="AJY721" s="8"/>
      <c r="AJZ721" s="8"/>
      <c r="AKA721" s="8"/>
      <c r="AKB721" s="8"/>
      <c r="AKC721" s="8"/>
      <c r="AKD721" s="8"/>
      <c r="AKE721" s="8"/>
      <c r="AKF721" s="8"/>
      <c r="AKG721" s="8"/>
      <c r="AKH721" s="8"/>
      <c r="AKI721" s="8"/>
      <c r="AKJ721" s="8"/>
      <c r="AKK721" s="8"/>
      <c r="AKL721" s="8"/>
      <c r="AKM721" s="8"/>
      <c r="AKN721" s="8"/>
      <c r="AKO721" s="8"/>
      <c r="AKP721" s="8"/>
      <c r="AKQ721" s="8"/>
      <c r="AKR721" s="8"/>
      <c r="AKS721" s="8"/>
      <c r="AKT721" s="8"/>
      <c r="AKU721" s="8"/>
      <c r="AKV721" s="8"/>
      <c r="AKW721" s="8"/>
      <c r="AKX721" s="8"/>
      <c r="AKY721" s="8"/>
      <c r="AKZ721" s="8"/>
      <c r="ALA721" s="8"/>
      <c r="ALB721" s="8"/>
      <c r="ALC721" s="8"/>
      <c r="ALD721" s="8"/>
      <c r="ALE721" s="8"/>
      <c r="ALF721" s="8"/>
      <c r="ALG721" s="8"/>
      <c r="ALH721" s="8"/>
      <c r="ALI721" s="8"/>
      <c r="ALJ721" s="8"/>
      <c r="ALK721" s="8"/>
      <c r="ALL721" s="8"/>
      <c r="ALM721" s="8"/>
      <c r="ALN721" s="8"/>
      <c r="ALO721" s="8"/>
      <c r="ALP721" s="8"/>
      <c r="ALQ721" s="8"/>
      <c r="ALR721" s="8"/>
      <c r="ALS721" s="8"/>
      <c r="ALT721" s="8"/>
      <c r="ALU721" s="8"/>
      <c r="ALV721" s="8"/>
      <c r="ALW721" s="8"/>
      <c r="ALX721" s="8"/>
      <c r="ALY721" s="8"/>
      <c r="ALZ721" s="8"/>
      <c r="AMA721" s="8"/>
      <c r="AMB721" s="8"/>
      <c r="AMC721" s="8"/>
      <c r="AMD721" s="8"/>
      <c r="AME721" s="8"/>
      <c r="AMF721" s="8"/>
      <c r="AMG721" s="8"/>
      <c r="AMH721" s="8"/>
      <c r="AMI721" s="8"/>
      <c r="AMJ721" s="8"/>
      <c r="AMK721" s="8"/>
      <c r="AML721" s="8"/>
      <c r="AMM721" s="8"/>
      <c r="AMN721" s="8"/>
      <c r="AMO721" s="8"/>
      <c r="AMP721" s="8"/>
      <c r="AMQ721" s="8"/>
      <c r="AMR721" s="8"/>
      <c r="AMS721" s="8"/>
      <c r="AMT721" s="8"/>
      <c r="AMU721" s="8"/>
      <c r="AMV721" s="8"/>
      <c r="AMW721" s="8"/>
      <c r="AMX721" s="8"/>
      <c r="AMY721" s="8"/>
      <c r="AMZ721" s="8"/>
      <c r="ANA721" s="8"/>
      <c r="ANB721" s="8"/>
      <c r="ANC721" s="8"/>
      <c r="AND721" s="8"/>
      <c r="ANE721" s="8"/>
      <c r="ANF721" s="8"/>
      <c r="ANG721" s="8"/>
      <c r="ANH721" s="8"/>
      <c r="ANI721" s="8"/>
      <c r="ANJ721" s="8"/>
      <c r="ANK721" s="8"/>
      <c r="ANL721" s="8"/>
      <c r="ANM721" s="8"/>
      <c r="ANN721" s="8"/>
      <c r="ANO721" s="8"/>
      <c r="ANP721" s="8"/>
      <c r="ANQ721" s="8"/>
      <c r="ANR721" s="8"/>
      <c r="ANS721" s="8"/>
      <c r="ANT721" s="8"/>
      <c r="ANU721" s="8"/>
      <c r="ANV721" s="8"/>
      <c r="ANW721" s="8"/>
      <c r="ANX721" s="8"/>
      <c r="ANY721" s="8"/>
      <c r="ANZ721" s="8"/>
      <c r="AOA721" s="8"/>
      <c r="AOB721" s="8"/>
      <c r="AOC721" s="8"/>
      <c r="AOD721" s="8"/>
      <c r="AOE721" s="8"/>
      <c r="AOF721" s="8"/>
      <c r="AOG721" s="8"/>
      <c r="AOH721" s="8"/>
      <c r="AOI721" s="8"/>
      <c r="AOJ721" s="8"/>
      <c r="AOK721" s="8"/>
      <c r="AOL721" s="8"/>
      <c r="AOM721" s="8"/>
      <c r="AON721" s="8"/>
      <c r="AOO721" s="8"/>
      <c r="AOP721" s="8"/>
      <c r="AOQ721" s="8"/>
      <c r="AOR721" s="8"/>
      <c r="AOS721" s="8"/>
      <c r="AOT721" s="8"/>
      <c r="AOU721" s="8"/>
      <c r="AOV721" s="8"/>
      <c r="AOW721" s="8"/>
      <c r="AOX721" s="8"/>
      <c r="AOY721" s="8"/>
      <c r="AOZ721" s="8"/>
      <c r="APA721" s="8"/>
      <c r="APB721" s="8"/>
      <c r="APC721" s="8"/>
      <c r="APD721" s="8"/>
      <c r="APE721" s="8"/>
      <c r="APF721" s="8"/>
      <c r="APG721" s="8"/>
      <c r="APH721" s="8"/>
      <c r="API721" s="8"/>
      <c r="APJ721" s="8"/>
      <c r="APK721" s="8"/>
      <c r="APL721" s="8"/>
      <c r="APM721" s="8"/>
      <c r="APN721" s="8"/>
      <c r="APO721" s="8"/>
      <c r="APP721" s="8"/>
      <c r="APQ721" s="8"/>
      <c r="APR721" s="8"/>
      <c r="APS721" s="8"/>
      <c r="APT721" s="8"/>
      <c r="APU721" s="8"/>
      <c r="APV721" s="8"/>
      <c r="APW721" s="8"/>
      <c r="APX721" s="8"/>
      <c r="APY721" s="8"/>
      <c r="APZ721" s="8"/>
      <c r="AQA721" s="8"/>
      <c r="AQB721" s="8"/>
      <c r="AQC721" s="8"/>
      <c r="AQD721" s="8"/>
      <c r="AQE721" s="8"/>
      <c r="AQF721" s="8"/>
      <c r="AQG721" s="8"/>
      <c r="AQH721" s="8"/>
      <c r="AQI721" s="8"/>
      <c r="AQJ721" s="8"/>
      <c r="AQK721" s="8"/>
      <c r="AQL721" s="8"/>
      <c r="AQM721" s="8"/>
      <c r="AQN721" s="8"/>
      <c r="AQO721" s="8"/>
      <c r="AQP721" s="8"/>
      <c r="AQQ721" s="8"/>
      <c r="AQR721" s="8"/>
      <c r="AQS721" s="8"/>
      <c r="AQT721" s="8"/>
      <c r="AQU721" s="8"/>
      <c r="AQV721" s="8"/>
      <c r="AQW721" s="8"/>
      <c r="AQX721" s="8"/>
      <c r="AQY721" s="8"/>
      <c r="AQZ721" s="8"/>
      <c r="ARA721" s="8"/>
      <c r="ARB721" s="8"/>
      <c r="ARC721" s="8"/>
      <c r="ARD721" s="8"/>
      <c r="ARE721" s="8"/>
      <c r="ARF721" s="8"/>
      <c r="ARG721" s="8"/>
      <c r="ARH721" s="8"/>
      <c r="ARI721" s="8"/>
      <c r="ARJ721" s="8"/>
      <c r="ARK721" s="8"/>
      <c r="ARL721" s="8"/>
      <c r="ARM721" s="8"/>
      <c r="ARN721" s="8"/>
      <c r="ARO721" s="8"/>
      <c r="ARP721" s="8"/>
      <c r="ARQ721" s="8"/>
      <c r="ARR721" s="8"/>
      <c r="ARS721" s="8"/>
      <c r="ART721" s="8"/>
      <c r="ARU721" s="8"/>
      <c r="ARV721" s="8"/>
      <c r="ARW721" s="8"/>
      <c r="ARX721" s="8"/>
      <c r="ARY721" s="8"/>
      <c r="ARZ721" s="8"/>
      <c r="ASA721" s="8"/>
      <c r="ASB721" s="8"/>
      <c r="ASC721" s="8"/>
      <c r="ASD721" s="8"/>
      <c r="ASE721" s="8"/>
      <c r="ASF721" s="8"/>
      <c r="ASG721" s="8"/>
      <c r="ASH721" s="8"/>
      <c r="ASI721" s="8"/>
      <c r="ASJ721" s="8"/>
      <c r="ASK721" s="8"/>
      <c r="ASL721" s="8"/>
      <c r="ASM721" s="8"/>
      <c r="ASN721" s="8"/>
      <c r="ASO721" s="8"/>
      <c r="ASP721" s="8"/>
      <c r="ASQ721" s="8"/>
      <c r="ASR721" s="8"/>
      <c r="ASS721" s="8"/>
      <c r="AST721" s="8"/>
      <c r="ASU721" s="8"/>
      <c r="ASV721" s="8"/>
      <c r="ASW721" s="8"/>
      <c r="ASX721" s="8"/>
      <c r="ASY721" s="8"/>
      <c r="ASZ721" s="8"/>
      <c r="ATA721" s="8"/>
      <c r="ATB721" s="8"/>
      <c r="ATC721" s="8"/>
      <c r="ATD721" s="8"/>
      <c r="ATE721" s="8"/>
      <c r="ATF721" s="8"/>
      <c r="ATG721" s="8"/>
      <c r="ATH721" s="8"/>
      <c r="ATI721" s="8"/>
      <c r="ATJ721" s="8"/>
      <c r="ATK721" s="8"/>
      <c r="ATL721" s="8"/>
      <c r="ATM721" s="8"/>
      <c r="ATN721" s="8"/>
      <c r="ATO721" s="8"/>
      <c r="ATP721" s="8"/>
      <c r="ATQ721" s="8"/>
      <c r="ATR721" s="8"/>
      <c r="ATS721" s="8"/>
      <c r="ATT721" s="8"/>
      <c r="ATU721" s="8"/>
      <c r="ATV721" s="8"/>
      <c r="ATW721" s="8"/>
      <c r="ATX721" s="8"/>
      <c r="ATY721" s="8"/>
      <c r="ATZ721" s="8"/>
      <c r="AUA721" s="8"/>
      <c r="AUB721" s="8"/>
      <c r="AUC721" s="8"/>
      <c r="AUD721" s="8"/>
      <c r="AUE721" s="8"/>
      <c r="AUF721" s="8"/>
      <c r="AUG721" s="8"/>
      <c r="AUH721" s="8"/>
      <c r="AUI721" s="8"/>
      <c r="AUJ721" s="8"/>
      <c r="AUK721" s="8"/>
      <c r="AUL721" s="8"/>
      <c r="AUM721" s="8"/>
      <c r="AUN721" s="8"/>
      <c r="AUO721" s="8"/>
      <c r="AUP721" s="8"/>
      <c r="AUQ721" s="8"/>
      <c r="AUR721" s="8"/>
      <c r="AUS721" s="8"/>
      <c r="AUT721" s="8"/>
      <c r="AUU721" s="8"/>
      <c r="AUV721" s="8"/>
      <c r="AUW721" s="8"/>
      <c r="AUX721" s="8"/>
      <c r="AUY721" s="8"/>
      <c r="AUZ721" s="8"/>
      <c r="AVA721" s="8"/>
      <c r="AVB721" s="8"/>
      <c r="AVC721" s="8"/>
      <c r="AVD721" s="8"/>
      <c r="AVE721" s="8"/>
      <c r="AVF721" s="8"/>
      <c r="AVG721" s="8"/>
      <c r="AVH721" s="8"/>
      <c r="AVI721" s="8"/>
      <c r="AVJ721" s="8"/>
      <c r="AVK721" s="8"/>
      <c r="AVL721" s="8"/>
      <c r="AVM721" s="8"/>
      <c r="AVN721" s="8"/>
      <c r="AVO721" s="8"/>
      <c r="AVP721" s="8"/>
      <c r="AVQ721" s="8"/>
      <c r="AVR721" s="8"/>
      <c r="AVS721" s="8"/>
      <c r="AVT721" s="8"/>
      <c r="AVU721" s="8"/>
      <c r="AVV721" s="8"/>
      <c r="AVW721" s="8"/>
      <c r="AVX721" s="8"/>
      <c r="AVY721" s="8"/>
      <c r="AVZ721" s="8"/>
      <c r="AWA721" s="8"/>
      <c r="AWB721" s="8"/>
      <c r="AWC721" s="8"/>
      <c r="AWD721" s="8"/>
      <c r="AWE721" s="8"/>
      <c r="AWF721" s="8"/>
      <c r="AWG721" s="8"/>
      <c r="AWH721" s="8"/>
      <c r="AWI721" s="8"/>
      <c r="AWJ721" s="8"/>
      <c r="AWK721" s="8"/>
      <c r="AWL721" s="8"/>
      <c r="AWM721" s="8"/>
      <c r="AWN721" s="8"/>
      <c r="AWO721" s="8"/>
      <c r="AWP721" s="8"/>
      <c r="AWQ721" s="8"/>
      <c r="AWR721" s="8"/>
      <c r="AWS721" s="8"/>
      <c r="AWT721" s="8"/>
      <c r="AWU721" s="8"/>
      <c r="AWV721" s="8"/>
      <c r="AWW721" s="8"/>
      <c r="AWX721" s="8"/>
      <c r="AWY721" s="8"/>
      <c r="AWZ721" s="8"/>
      <c r="AXA721" s="8"/>
      <c r="AXB721" s="8"/>
      <c r="AXC721" s="8"/>
      <c r="AXD721" s="8"/>
      <c r="AXE721" s="8"/>
      <c r="AXF721" s="8"/>
      <c r="AXG721" s="8"/>
      <c r="AXH721" s="8"/>
      <c r="AXI721" s="8"/>
      <c r="AXJ721" s="8"/>
      <c r="AXK721" s="8"/>
      <c r="AXL721" s="8"/>
      <c r="AXM721" s="8"/>
      <c r="AXN721" s="8"/>
      <c r="AXO721" s="8"/>
      <c r="AXP721" s="8"/>
      <c r="AXQ721" s="8"/>
      <c r="AXR721" s="8"/>
      <c r="AXS721" s="8"/>
      <c r="AXT721" s="8"/>
      <c r="AXU721" s="8"/>
      <c r="AXV721" s="8"/>
      <c r="AXW721" s="8"/>
      <c r="AXX721" s="8"/>
      <c r="AXY721" s="8"/>
      <c r="AXZ721" s="8"/>
      <c r="AYA721" s="8"/>
      <c r="AYB721" s="8"/>
      <c r="AYC721" s="8"/>
      <c r="AYD721" s="8"/>
      <c r="AYE721" s="8"/>
      <c r="AYF721" s="8"/>
      <c r="AYG721" s="8"/>
      <c r="AYH721" s="8"/>
      <c r="AYI721" s="8"/>
      <c r="AYJ721" s="8"/>
      <c r="AYK721" s="8"/>
      <c r="AYL721" s="8"/>
      <c r="AYM721" s="8"/>
      <c r="AYN721" s="8"/>
      <c r="AYO721" s="8"/>
      <c r="AYP721" s="8"/>
      <c r="AYQ721" s="8"/>
      <c r="AYR721" s="8"/>
      <c r="AYS721" s="8"/>
      <c r="AYT721" s="8"/>
      <c r="AYU721" s="8"/>
      <c r="AYV721" s="8"/>
      <c r="AYW721" s="8"/>
      <c r="AYX721" s="8"/>
      <c r="AYY721" s="8"/>
      <c r="AYZ721" s="8"/>
      <c r="AZA721" s="8"/>
      <c r="AZB721" s="8"/>
      <c r="AZC721" s="8"/>
      <c r="AZD721" s="8"/>
      <c r="AZE721" s="8"/>
      <c r="AZF721" s="8"/>
      <c r="AZG721" s="8"/>
      <c r="AZH721" s="8"/>
      <c r="AZI721" s="8"/>
      <c r="AZJ721" s="8"/>
      <c r="AZK721" s="8"/>
      <c r="AZL721" s="8"/>
      <c r="AZM721" s="8"/>
      <c r="AZN721" s="8"/>
      <c r="AZO721" s="8"/>
      <c r="AZP721" s="8"/>
      <c r="AZQ721" s="8"/>
      <c r="AZR721" s="8"/>
      <c r="AZS721" s="8"/>
      <c r="AZT721" s="8"/>
      <c r="AZU721" s="8"/>
      <c r="AZV721" s="8"/>
      <c r="AZW721" s="8"/>
      <c r="AZX721" s="8"/>
      <c r="AZY721" s="8"/>
      <c r="AZZ721" s="8"/>
      <c r="BAA721" s="8"/>
      <c r="BAB721" s="8"/>
      <c r="BAC721" s="8"/>
      <c r="BAD721" s="8"/>
      <c r="BAE721" s="8"/>
      <c r="BAF721" s="8"/>
      <c r="BAG721" s="8"/>
      <c r="BAH721" s="8"/>
      <c r="BAI721" s="8"/>
      <c r="BAJ721" s="8"/>
      <c r="BAK721" s="8"/>
      <c r="BAL721" s="8"/>
      <c r="BAM721" s="8"/>
      <c r="BAN721" s="8"/>
      <c r="BAO721" s="8"/>
      <c r="BAP721" s="8"/>
      <c r="BAQ721" s="8"/>
      <c r="BAR721" s="8"/>
      <c r="BAS721" s="8"/>
      <c r="BAT721" s="8"/>
      <c r="BAU721" s="8"/>
      <c r="BAV721" s="8"/>
      <c r="BAW721" s="8"/>
      <c r="BAX721" s="8"/>
      <c r="BAY721" s="8"/>
      <c r="BAZ721" s="8"/>
      <c r="BBA721" s="8"/>
      <c r="BBB721" s="8"/>
      <c r="BBC721" s="8"/>
      <c r="BBD721" s="8"/>
      <c r="BBE721" s="8"/>
      <c r="BBF721" s="8"/>
      <c r="BBG721" s="8"/>
      <c r="BBH721" s="8"/>
      <c r="BBI721" s="8"/>
      <c r="BBJ721" s="8"/>
      <c r="BBK721" s="8"/>
      <c r="BBL721" s="8"/>
      <c r="BBM721" s="8"/>
      <c r="BBN721" s="8"/>
      <c r="BBO721" s="8"/>
      <c r="BBP721" s="8"/>
      <c r="BBQ721" s="8"/>
      <c r="BBR721" s="8"/>
      <c r="BBS721" s="8"/>
      <c r="BBT721" s="8"/>
      <c r="BBU721" s="8"/>
      <c r="BBV721" s="8"/>
      <c r="BBW721" s="8"/>
      <c r="BBX721" s="8"/>
      <c r="BBY721" s="8"/>
      <c r="BBZ721" s="8"/>
      <c r="BCA721" s="8"/>
      <c r="BCB721" s="8"/>
      <c r="BCC721" s="8"/>
      <c r="BCD721" s="8"/>
      <c r="BCE721" s="8"/>
      <c r="BCF721" s="8"/>
      <c r="BCG721" s="8"/>
      <c r="BCH721" s="8"/>
      <c r="BCI721" s="8"/>
      <c r="BCJ721" s="8"/>
      <c r="BCK721" s="8"/>
      <c r="BCL721" s="8"/>
      <c r="BCM721" s="8"/>
      <c r="BCN721" s="8"/>
      <c r="BCO721" s="8"/>
      <c r="BCP721" s="8"/>
      <c r="BCQ721" s="8"/>
      <c r="BCR721" s="8"/>
      <c r="BCS721" s="8"/>
      <c r="BCT721" s="8"/>
      <c r="BCU721" s="8"/>
      <c r="BCV721" s="8"/>
      <c r="BCW721" s="8"/>
      <c r="BCX721" s="8"/>
      <c r="BCY721" s="8"/>
      <c r="BCZ721" s="8"/>
      <c r="BDA721" s="8"/>
      <c r="BDB721" s="8"/>
      <c r="BDC721" s="8"/>
      <c r="BDD721" s="8"/>
      <c r="BDE721" s="8"/>
      <c r="BDF721" s="8"/>
      <c r="BDG721" s="8"/>
      <c r="BDH721" s="8"/>
      <c r="BDI721" s="8"/>
      <c r="BDJ721" s="8"/>
      <c r="BDK721" s="8"/>
      <c r="BDL721" s="8"/>
      <c r="BDM721" s="8"/>
      <c r="BDN721" s="8"/>
      <c r="BDO721" s="8"/>
      <c r="BDP721" s="8"/>
      <c r="BDQ721" s="8"/>
      <c r="BDR721" s="8"/>
      <c r="BDS721" s="8"/>
      <c r="BDT721" s="8"/>
      <c r="BDU721" s="8"/>
      <c r="BDV721" s="8"/>
      <c r="BDW721" s="8"/>
      <c r="BDX721" s="8"/>
      <c r="BDY721" s="8"/>
      <c r="BDZ721" s="8"/>
      <c r="BEA721" s="8"/>
      <c r="BEB721" s="8"/>
      <c r="BEC721" s="8"/>
      <c r="BED721" s="8"/>
      <c r="BEE721" s="8"/>
      <c r="BEF721" s="8"/>
      <c r="BEG721" s="8"/>
      <c r="BEH721" s="8"/>
      <c r="BEI721" s="8"/>
      <c r="BEJ721" s="8"/>
      <c r="BEK721" s="8"/>
      <c r="BEL721" s="8"/>
      <c r="BEM721" s="8"/>
      <c r="BEN721" s="8"/>
      <c r="BEO721" s="8"/>
      <c r="BEP721" s="8"/>
      <c r="BEQ721" s="8"/>
      <c r="BER721" s="8"/>
      <c r="BES721" s="8"/>
      <c r="BET721" s="8"/>
      <c r="BEU721" s="8"/>
      <c r="BEV721" s="8"/>
      <c r="BEW721" s="8"/>
      <c r="BEX721" s="8"/>
      <c r="BEY721" s="8"/>
      <c r="BEZ721" s="8"/>
      <c r="BFA721" s="8"/>
      <c r="BFB721" s="8"/>
      <c r="BFC721" s="8"/>
      <c r="BFD721" s="8"/>
      <c r="BFE721" s="8"/>
      <c r="BFF721" s="8"/>
      <c r="BFG721" s="8"/>
      <c r="BFH721" s="8"/>
      <c r="BFI721" s="8"/>
      <c r="BFJ721" s="8"/>
      <c r="BFK721" s="8"/>
      <c r="BFL721" s="8"/>
      <c r="BFM721" s="8"/>
      <c r="BFN721" s="8"/>
      <c r="BFO721" s="8"/>
      <c r="BFP721" s="8"/>
      <c r="BFQ721" s="8"/>
      <c r="BFR721" s="8"/>
      <c r="BFS721" s="8"/>
      <c r="BFT721" s="8"/>
      <c r="BFU721" s="8"/>
      <c r="BFV721" s="8"/>
      <c r="BFW721" s="8"/>
      <c r="BFX721" s="8"/>
      <c r="BFY721" s="8"/>
      <c r="BFZ721" s="8"/>
      <c r="BGA721" s="8"/>
      <c r="BGB721" s="8"/>
      <c r="BGC721" s="8"/>
      <c r="BGD721" s="8"/>
      <c r="BGE721" s="8"/>
      <c r="BGF721" s="8"/>
      <c r="BGG721" s="8"/>
      <c r="BGH721" s="8"/>
      <c r="BGI721" s="8"/>
      <c r="BGJ721" s="8"/>
      <c r="BGK721" s="8"/>
      <c r="BGL721" s="8"/>
      <c r="BGM721" s="8"/>
      <c r="BGN721" s="8"/>
      <c r="BGO721" s="8"/>
      <c r="BGP721" s="8"/>
      <c r="BGQ721" s="8"/>
      <c r="BGR721" s="8"/>
      <c r="BGS721" s="8"/>
      <c r="BGT721" s="8"/>
      <c r="BGU721" s="8"/>
      <c r="BGV721" s="8"/>
      <c r="BGW721" s="8"/>
      <c r="BGX721" s="8"/>
      <c r="BGY721" s="8"/>
      <c r="BGZ721" s="8"/>
      <c r="BHA721" s="8"/>
      <c r="BHB721" s="8"/>
      <c r="BHC721" s="8"/>
      <c r="BHD721" s="8"/>
      <c r="BHE721" s="8"/>
      <c r="BHF721" s="8"/>
      <c r="BHG721" s="8"/>
      <c r="BHH721" s="8"/>
      <c r="BHI721" s="8"/>
      <c r="BHJ721" s="8"/>
      <c r="BHK721" s="8"/>
      <c r="BHL721" s="8"/>
      <c r="BHM721" s="8"/>
      <c r="BHN721" s="8"/>
      <c r="BHO721" s="8"/>
      <c r="BHP721" s="8"/>
      <c r="BHQ721" s="8"/>
      <c r="BHR721" s="8"/>
      <c r="BHS721" s="8"/>
      <c r="BHT721" s="8"/>
      <c r="BHU721" s="8"/>
      <c r="BHV721" s="8"/>
      <c r="BHW721" s="8"/>
      <c r="BHX721" s="8"/>
      <c r="BHY721" s="8"/>
      <c r="BHZ721" s="8"/>
      <c r="BIA721" s="8"/>
      <c r="BIB721" s="8"/>
      <c r="BIC721" s="8"/>
      <c r="BID721" s="8"/>
      <c r="BIE721" s="8"/>
      <c r="BIF721" s="8"/>
      <c r="BIG721" s="8"/>
      <c r="BIH721" s="8"/>
      <c r="BII721" s="8"/>
      <c r="BIJ721" s="8"/>
      <c r="BIK721" s="8"/>
      <c r="BIL721" s="8"/>
      <c r="BIM721" s="8"/>
      <c r="BIN721" s="8"/>
      <c r="BIO721" s="8"/>
      <c r="BIP721" s="8"/>
      <c r="BIQ721" s="8"/>
      <c r="BIR721" s="8"/>
      <c r="BIS721" s="8"/>
      <c r="BIT721" s="8"/>
      <c r="BIU721" s="8"/>
      <c r="BIV721" s="8"/>
      <c r="BIW721" s="8"/>
      <c r="BIX721" s="8"/>
      <c r="BIY721" s="8"/>
      <c r="BIZ721" s="8"/>
      <c r="BJA721" s="8"/>
      <c r="BJB721" s="8"/>
      <c r="BJC721" s="8"/>
      <c r="BJD721" s="8"/>
      <c r="BJE721" s="8"/>
      <c r="BJF721" s="8"/>
      <c r="BJG721" s="8"/>
      <c r="BJH721" s="8"/>
      <c r="BJI721" s="8"/>
      <c r="BJJ721" s="8"/>
      <c r="BJK721" s="8"/>
      <c r="BJL721" s="8"/>
      <c r="BJM721" s="8"/>
      <c r="BJN721" s="8"/>
      <c r="BJO721" s="8"/>
      <c r="BJP721" s="8"/>
      <c r="BJQ721" s="8"/>
      <c r="BJR721" s="8"/>
      <c r="BJS721" s="8"/>
      <c r="BJT721" s="8"/>
      <c r="BJU721" s="8"/>
      <c r="BJV721" s="8"/>
      <c r="BJW721" s="8"/>
      <c r="BJX721" s="8"/>
      <c r="BJY721" s="8"/>
      <c r="BJZ721" s="8"/>
      <c r="BKA721" s="8"/>
      <c r="BKB721" s="8"/>
      <c r="BKC721" s="8"/>
      <c r="BKD721" s="8"/>
      <c r="BKE721" s="8"/>
      <c r="BKF721" s="8"/>
      <c r="BKG721" s="8"/>
      <c r="BKH721" s="8"/>
      <c r="BKI721" s="8"/>
      <c r="BKJ721" s="8"/>
      <c r="BKK721" s="8"/>
      <c r="BKL721" s="8"/>
      <c r="BKM721" s="8"/>
      <c r="BKN721" s="8"/>
      <c r="BKO721" s="8"/>
      <c r="BKP721" s="8"/>
      <c r="BKQ721" s="8"/>
      <c r="BKR721" s="8"/>
      <c r="BKS721" s="8"/>
      <c r="BKT721" s="8"/>
      <c r="BKU721" s="8"/>
      <c r="BKV721" s="8"/>
      <c r="BKW721" s="8"/>
      <c r="BKX721" s="8"/>
      <c r="BKY721" s="8"/>
      <c r="BKZ721" s="8"/>
      <c r="BLA721" s="8"/>
      <c r="BLB721" s="8"/>
      <c r="BLC721" s="8"/>
      <c r="BLD721" s="8"/>
      <c r="BLE721" s="8"/>
      <c r="BLF721" s="8"/>
      <c r="BLG721" s="8"/>
      <c r="BLH721" s="8"/>
      <c r="BLI721" s="8"/>
      <c r="BLJ721" s="8"/>
      <c r="BLK721" s="8"/>
      <c r="BLL721" s="8"/>
      <c r="BLM721" s="8"/>
      <c r="BLN721" s="8"/>
      <c r="BLO721" s="8"/>
      <c r="BLP721" s="8"/>
      <c r="BLQ721" s="8"/>
      <c r="BLR721" s="8"/>
      <c r="BLS721" s="8"/>
      <c r="BLT721" s="8"/>
      <c r="BLU721" s="8"/>
      <c r="BLV721" s="8"/>
      <c r="BLW721" s="8"/>
      <c r="BLX721" s="8"/>
      <c r="BLY721" s="8"/>
      <c r="BLZ721" s="8"/>
      <c r="BMA721" s="8"/>
      <c r="BMB721" s="8"/>
      <c r="BMC721" s="8"/>
      <c r="BMD721" s="8"/>
      <c r="BME721" s="8"/>
      <c r="BMF721" s="8"/>
      <c r="BMG721" s="8"/>
      <c r="BMH721" s="8"/>
      <c r="BMI721" s="8"/>
      <c r="BMJ721" s="8"/>
      <c r="BMK721" s="8"/>
      <c r="BML721" s="8"/>
      <c r="BMM721" s="8"/>
      <c r="BMN721" s="8"/>
      <c r="BMO721" s="8"/>
      <c r="BMP721" s="8"/>
      <c r="BMQ721" s="8"/>
      <c r="BMR721" s="8"/>
      <c r="BMS721" s="8"/>
      <c r="BMT721" s="8"/>
      <c r="BMU721" s="8"/>
      <c r="BMV721" s="8"/>
      <c r="BMW721" s="8"/>
      <c r="BMX721" s="8"/>
      <c r="BMY721" s="8"/>
      <c r="BMZ721" s="8"/>
      <c r="BNA721" s="8"/>
      <c r="BNB721" s="8"/>
      <c r="BNC721" s="8"/>
      <c r="BND721" s="8"/>
      <c r="BNE721" s="8"/>
      <c r="BNF721" s="8"/>
      <c r="BNG721" s="8"/>
      <c r="BNH721" s="8"/>
      <c r="BNI721" s="8"/>
      <c r="BNJ721" s="8"/>
      <c r="BNK721" s="8"/>
      <c r="BNL721" s="8"/>
      <c r="BNM721" s="8"/>
      <c r="BNN721" s="8"/>
      <c r="BNO721" s="8"/>
      <c r="BNP721" s="8"/>
      <c r="BNQ721" s="8"/>
      <c r="BNR721" s="8"/>
      <c r="BNS721" s="8"/>
      <c r="BNT721" s="8"/>
      <c r="BNU721" s="8"/>
      <c r="BNV721" s="8"/>
      <c r="BNW721" s="8"/>
      <c r="BNX721" s="8"/>
      <c r="BNY721" s="8"/>
      <c r="BNZ721" s="8"/>
      <c r="BOA721" s="8"/>
      <c r="BOB721" s="8"/>
      <c r="BOC721" s="8"/>
      <c r="BOD721" s="8"/>
      <c r="BOE721" s="8"/>
      <c r="BOF721" s="8"/>
      <c r="BOG721" s="8"/>
      <c r="BOH721" s="8"/>
      <c r="BOI721" s="8"/>
      <c r="BOJ721" s="8"/>
      <c r="BOK721" s="8"/>
      <c r="BOL721" s="8"/>
      <c r="BOM721" s="8"/>
      <c r="BON721" s="8"/>
      <c r="BOO721" s="8"/>
      <c r="BOP721" s="8"/>
      <c r="BOQ721" s="8"/>
      <c r="BOR721" s="8"/>
      <c r="BOS721" s="8"/>
      <c r="BOT721" s="8"/>
      <c r="BOU721" s="8"/>
      <c r="BOV721" s="8"/>
      <c r="BOW721" s="8"/>
      <c r="BOX721" s="8"/>
      <c r="BOY721" s="8"/>
      <c r="BOZ721" s="8"/>
      <c r="BPA721" s="8"/>
      <c r="BPB721" s="8"/>
      <c r="BPC721" s="8"/>
      <c r="BPD721" s="8"/>
      <c r="BPE721" s="8"/>
      <c r="BPF721" s="8"/>
      <c r="BPG721" s="8"/>
      <c r="BPH721" s="8"/>
      <c r="BPI721" s="8"/>
      <c r="BPJ721" s="8"/>
      <c r="BPK721" s="8"/>
      <c r="BPL721" s="8"/>
      <c r="BPM721" s="8"/>
      <c r="BPN721" s="8"/>
      <c r="BPO721" s="8"/>
      <c r="BPP721" s="8"/>
      <c r="BPQ721" s="8"/>
      <c r="BPR721" s="8"/>
      <c r="BPS721" s="8"/>
      <c r="BPT721" s="8"/>
      <c r="BPU721" s="8"/>
      <c r="BPV721" s="8"/>
      <c r="BPW721" s="8"/>
      <c r="BPX721" s="8"/>
      <c r="BPY721" s="8"/>
      <c r="BPZ721" s="8"/>
      <c r="BQA721" s="8"/>
      <c r="BQB721" s="8"/>
      <c r="BQC721" s="8"/>
      <c r="BQD721" s="8"/>
      <c r="BQE721" s="8"/>
      <c r="BQF721" s="8"/>
      <c r="BQG721" s="8"/>
      <c r="BQH721" s="8"/>
      <c r="BQI721" s="8"/>
      <c r="BQJ721" s="8"/>
      <c r="BQK721" s="8"/>
      <c r="BQL721" s="8"/>
      <c r="BQM721" s="8"/>
      <c r="BQN721" s="8"/>
      <c r="BQO721" s="8"/>
      <c r="BQP721" s="8"/>
      <c r="BQQ721" s="8"/>
      <c r="BQR721" s="8"/>
      <c r="BQS721" s="8"/>
      <c r="BQT721" s="8"/>
      <c r="BQU721" s="8"/>
      <c r="BQV721" s="8"/>
      <c r="BQW721" s="8"/>
      <c r="BQX721" s="8"/>
      <c r="BQY721" s="8"/>
      <c r="BQZ721" s="8"/>
      <c r="BRA721" s="8"/>
      <c r="BRB721" s="8"/>
      <c r="BRC721" s="8"/>
      <c r="BRD721" s="8"/>
      <c r="BRE721" s="8"/>
      <c r="BRF721" s="8"/>
      <c r="BRG721" s="8"/>
      <c r="BRH721" s="8"/>
      <c r="BRI721" s="8"/>
      <c r="BRJ721" s="8"/>
      <c r="BRK721" s="8"/>
      <c r="BRL721" s="8"/>
      <c r="BRM721" s="8"/>
      <c r="BRN721" s="8"/>
      <c r="BRO721" s="8"/>
      <c r="BRP721" s="8"/>
      <c r="BRQ721" s="8"/>
      <c r="BRR721" s="8"/>
      <c r="BRS721" s="8"/>
      <c r="BRT721" s="8"/>
      <c r="BRU721" s="8"/>
      <c r="BRV721" s="8"/>
      <c r="BRW721" s="8"/>
      <c r="BRX721" s="8"/>
      <c r="BRY721" s="8"/>
      <c r="BRZ721" s="8"/>
      <c r="BSA721" s="8"/>
      <c r="BSB721" s="8"/>
      <c r="BSC721" s="8"/>
      <c r="BSD721" s="8"/>
      <c r="BSE721" s="8"/>
      <c r="BSF721" s="8"/>
      <c r="BSG721" s="8"/>
      <c r="BSH721" s="8"/>
      <c r="BSI721" s="8"/>
      <c r="BSJ721" s="8"/>
      <c r="BSK721" s="8"/>
      <c r="BSL721" s="8"/>
      <c r="BSM721" s="8"/>
      <c r="BSN721" s="8"/>
      <c r="BSO721" s="8"/>
      <c r="BSP721" s="8"/>
      <c r="BSQ721" s="8"/>
      <c r="BSR721" s="8"/>
      <c r="BSS721" s="8"/>
      <c r="BST721" s="8"/>
      <c r="BSU721" s="8"/>
      <c r="BSV721" s="8"/>
      <c r="BSW721" s="8"/>
      <c r="BSX721" s="8"/>
      <c r="BSY721" s="8"/>
      <c r="BSZ721" s="8"/>
      <c r="BTA721" s="8"/>
      <c r="BTB721" s="8"/>
      <c r="BTC721" s="8"/>
      <c r="BTD721" s="8"/>
      <c r="BTE721" s="8"/>
      <c r="BTF721" s="8"/>
      <c r="BTG721" s="8"/>
      <c r="BTH721" s="8"/>
      <c r="BTI721" s="8"/>
      <c r="BTJ721" s="8"/>
      <c r="BTK721" s="8"/>
      <c r="BTL721" s="8"/>
      <c r="BTM721" s="8"/>
      <c r="BTN721" s="8"/>
      <c r="BTO721" s="8"/>
      <c r="BTP721" s="8"/>
      <c r="BTQ721" s="8"/>
      <c r="BTR721" s="8"/>
      <c r="BTS721" s="8"/>
      <c r="BTT721" s="8"/>
      <c r="BTU721" s="8"/>
      <c r="BTV721" s="8"/>
      <c r="BTW721" s="8"/>
      <c r="BTX721" s="8"/>
      <c r="BTY721" s="8"/>
      <c r="BTZ721" s="8"/>
      <c r="BUA721" s="8"/>
      <c r="BUB721" s="8"/>
      <c r="BUC721" s="8"/>
      <c r="BUD721" s="8"/>
      <c r="BUE721" s="8"/>
      <c r="BUF721" s="8"/>
      <c r="BUG721" s="8"/>
      <c r="BUH721" s="8"/>
      <c r="BUI721" s="8"/>
      <c r="BUJ721" s="8"/>
      <c r="BUK721" s="8"/>
      <c r="BUL721" s="8"/>
      <c r="BUM721" s="8"/>
      <c r="BUN721" s="8"/>
      <c r="BUO721" s="8"/>
      <c r="BUP721" s="8"/>
      <c r="BUQ721" s="8"/>
      <c r="BUR721" s="8"/>
      <c r="BUS721" s="8"/>
      <c r="BUT721" s="8"/>
      <c r="BUU721" s="8"/>
      <c r="BUV721" s="8"/>
      <c r="BUW721" s="8"/>
      <c r="BUX721" s="8"/>
      <c r="BUY721" s="8"/>
      <c r="BUZ721" s="8"/>
      <c r="BVA721" s="8"/>
      <c r="BVB721" s="8"/>
      <c r="BVC721" s="8"/>
      <c r="BVD721" s="8"/>
      <c r="BVE721" s="8"/>
      <c r="BVF721" s="8"/>
      <c r="BVG721" s="8"/>
      <c r="BVH721" s="8"/>
      <c r="BVI721" s="8"/>
      <c r="BVJ721" s="8"/>
      <c r="BVK721" s="8"/>
      <c r="BVL721" s="8"/>
      <c r="BVM721" s="8"/>
      <c r="BVN721" s="8"/>
      <c r="BVO721" s="8"/>
      <c r="BVP721" s="8"/>
      <c r="BVQ721" s="8"/>
      <c r="BVR721" s="8"/>
      <c r="BVS721" s="8"/>
      <c r="BVT721" s="8"/>
      <c r="BVU721" s="8"/>
      <c r="BVV721" s="8"/>
      <c r="BVW721" s="8"/>
      <c r="BVX721" s="8"/>
      <c r="BVY721" s="8"/>
      <c r="BVZ721" s="8"/>
      <c r="BWA721" s="8"/>
      <c r="BWB721" s="8"/>
      <c r="BWC721" s="8"/>
      <c r="BWD721" s="8"/>
      <c r="BWE721" s="8"/>
      <c r="BWF721" s="8"/>
      <c r="BWG721" s="8"/>
      <c r="BWH721" s="8"/>
      <c r="BWI721" s="8"/>
      <c r="BWJ721" s="8"/>
      <c r="BWK721" s="8"/>
      <c r="BWL721" s="8"/>
      <c r="BWM721" s="8"/>
      <c r="BWN721" s="8"/>
      <c r="BWO721" s="8"/>
      <c r="BWP721" s="8"/>
      <c r="BWQ721" s="8"/>
      <c r="BWR721" s="8"/>
      <c r="BWS721" s="8"/>
      <c r="BWT721" s="8"/>
      <c r="BWU721" s="8"/>
      <c r="BWV721" s="8"/>
      <c r="BWW721" s="8"/>
      <c r="BWX721" s="8"/>
      <c r="BWY721" s="8"/>
      <c r="BWZ721" s="8"/>
      <c r="BXA721" s="8"/>
      <c r="BXB721" s="8"/>
      <c r="BXC721" s="8"/>
      <c r="BXD721" s="8"/>
      <c r="BXE721" s="8"/>
      <c r="BXF721" s="8"/>
      <c r="BXG721" s="8"/>
      <c r="BXH721" s="8"/>
      <c r="BXI721" s="8"/>
      <c r="BXJ721" s="8"/>
      <c r="BXK721" s="8"/>
      <c r="BXL721" s="8"/>
      <c r="BXM721" s="8"/>
      <c r="BXN721" s="8"/>
      <c r="BXO721" s="8"/>
      <c r="BXP721" s="8"/>
      <c r="BXQ721" s="8"/>
      <c r="BXR721" s="8"/>
      <c r="BXS721" s="8"/>
      <c r="BXT721" s="8"/>
      <c r="BXU721" s="8"/>
      <c r="BXV721" s="8"/>
      <c r="BXW721" s="8"/>
      <c r="BXX721" s="8"/>
      <c r="BXY721" s="8"/>
      <c r="BXZ721" s="8"/>
      <c r="BYA721" s="8"/>
      <c r="BYB721" s="8"/>
      <c r="BYC721" s="8"/>
      <c r="BYD721" s="8"/>
      <c r="BYE721" s="8"/>
      <c r="BYF721" s="8"/>
      <c r="BYG721" s="8"/>
      <c r="BYH721" s="8"/>
      <c r="BYI721" s="8"/>
      <c r="BYJ721" s="8"/>
      <c r="BYK721" s="8"/>
      <c r="BYL721" s="8"/>
      <c r="BYM721" s="8"/>
      <c r="BYN721" s="8"/>
      <c r="BYO721" s="8"/>
      <c r="BYP721" s="8"/>
      <c r="BYQ721" s="8"/>
      <c r="BYR721" s="8"/>
      <c r="BYS721" s="8"/>
      <c r="BYT721" s="8"/>
      <c r="BYU721" s="8"/>
      <c r="BYV721" s="8"/>
      <c r="BYW721" s="8"/>
      <c r="BYX721" s="8"/>
      <c r="BYY721" s="8"/>
      <c r="BYZ721" s="8"/>
      <c r="BZA721" s="8"/>
      <c r="BZB721" s="8"/>
      <c r="BZC721" s="8"/>
      <c r="BZD721" s="8"/>
      <c r="BZE721" s="8"/>
      <c r="BZF721" s="8"/>
      <c r="BZG721" s="8"/>
      <c r="BZH721" s="8"/>
      <c r="BZI721" s="8"/>
      <c r="BZJ721" s="8"/>
      <c r="BZK721" s="8"/>
      <c r="BZL721" s="8"/>
      <c r="BZM721" s="8"/>
      <c r="BZN721" s="8"/>
      <c r="BZO721" s="8"/>
      <c r="BZP721" s="8"/>
      <c r="BZQ721" s="8"/>
      <c r="BZR721" s="8"/>
      <c r="BZS721" s="8"/>
      <c r="BZT721" s="8"/>
      <c r="BZU721" s="8"/>
      <c r="BZV721" s="8"/>
      <c r="BZW721" s="8"/>
      <c r="BZX721" s="8"/>
      <c r="BZY721" s="8"/>
      <c r="BZZ721" s="8"/>
      <c r="CAA721" s="8"/>
      <c r="CAB721" s="8"/>
      <c r="CAC721" s="8"/>
      <c r="CAD721" s="8"/>
      <c r="CAE721" s="8"/>
      <c r="CAF721" s="8"/>
      <c r="CAG721" s="8"/>
      <c r="CAH721" s="8"/>
      <c r="CAI721" s="8"/>
      <c r="CAJ721" s="8"/>
      <c r="CAK721" s="8"/>
      <c r="CAL721" s="8"/>
      <c r="CAM721" s="8"/>
      <c r="CAN721" s="8"/>
      <c r="CAO721" s="8"/>
      <c r="CAP721" s="8"/>
      <c r="CAQ721" s="8"/>
      <c r="CAR721" s="8"/>
      <c r="CAS721" s="8"/>
      <c r="CAT721" s="8"/>
      <c r="CAU721" s="8"/>
      <c r="CAV721" s="8"/>
      <c r="CAW721" s="8"/>
      <c r="CAX721" s="8"/>
      <c r="CAY721" s="8"/>
      <c r="CAZ721" s="8"/>
      <c r="CBA721" s="8"/>
      <c r="CBB721" s="8"/>
      <c r="CBC721" s="8"/>
      <c r="CBD721" s="8"/>
      <c r="CBE721" s="8"/>
      <c r="CBF721" s="8"/>
      <c r="CBG721" s="8"/>
      <c r="CBH721" s="8"/>
      <c r="CBI721" s="8"/>
      <c r="CBJ721" s="8"/>
      <c r="CBK721" s="8"/>
      <c r="CBL721" s="8"/>
      <c r="CBM721" s="8"/>
      <c r="CBN721" s="8"/>
      <c r="CBO721" s="8"/>
      <c r="CBP721" s="8"/>
      <c r="CBQ721" s="8"/>
      <c r="CBR721" s="8"/>
      <c r="CBS721" s="8"/>
      <c r="CBT721" s="8"/>
      <c r="CBU721" s="8"/>
      <c r="CBV721" s="8"/>
      <c r="CBW721" s="8"/>
      <c r="CBX721" s="8"/>
      <c r="CBY721" s="8"/>
      <c r="CBZ721" s="8"/>
      <c r="CCA721" s="8"/>
      <c r="CCB721" s="8"/>
      <c r="CCC721" s="8"/>
      <c r="CCD721" s="8"/>
      <c r="CCE721" s="8"/>
      <c r="CCF721" s="8"/>
      <c r="CCG721" s="8"/>
      <c r="CCH721" s="8"/>
      <c r="CCI721" s="8"/>
      <c r="CCJ721" s="8"/>
      <c r="CCK721" s="8"/>
      <c r="CCL721" s="8"/>
      <c r="CCM721" s="8"/>
      <c r="CCN721" s="8"/>
      <c r="CCO721" s="8"/>
      <c r="CCP721" s="8"/>
      <c r="CCQ721" s="8"/>
      <c r="CCR721" s="8"/>
      <c r="CCS721" s="8"/>
      <c r="CCT721" s="8"/>
      <c r="CCU721" s="8"/>
      <c r="CCV721" s="8"/>
      <c r="CCW721" s="8"/>
      <c r="CCX721" s="8"/>
      <c r="CCY721" s="8"/>
      <c r="CCZ721" s="8"/>
      <c r="CDA721" s="8"/>
      <c r="CDB721" s="8"/>
      <c r="CDC721" s="8"/>
      <c r="CDD721" s="8"/>
      <c r="CDE721" s="8"/>
      <c r="CDF721" s="8"/>
      <c r="CDG721" s="8"/>
      <c r="CDH721" s="8"/>
      <c r="CDI721" s="8"/>
      <c r="CDJ721" s="8"/>
      <c r="CDK721" s="8"/>
      <c r="CDL721" s="8"/>
      <c r="CDM721" s="8"/>
      <c r="CDN721" s="8"/>
      <c r="CDO721" s="8"/>
      <c r="CDP721" s="8"/>
      <c r="CDQ721" s="8"/>
      <c r="CDR721" s="8"/>
      <c r="CDS721" s="8"/>
      <c r="CDT721" s="8"/>
      <c r="CDU721" s="8"/>
      <c r="CDV721" s="8"/>
      <c r="CDW721" s="8"/>
      <c r="CDX721" s="8"/>
      <c r="CDY721" s="8"/>
      <c r="CDZ721" s="8"/>
      <c r="CEA721" s="8"/>
      <c r="CEB721" s="8"/>
      <c r="CEC721" s="8"/>
      <c r="CED721" s="8"/>
      <c r="CEE721" s="8"/>
      <c r="CEF721" s="8"/>
      <c r="CEG721" s="8"/>
      <c r="CEH721" s="8"/>
      <c r="CEI721" s="8"/>
      <c r="CEJ721" s="8"/>
      <c r="CEK721" s="8"/>
      <c r="CEL721" s="8"/>
      <c r="CEM721" s="8"/>
      <c r="CEN721" s="8"/>
      <c r="CEO721" s="8"/>
      <c r="CEP721" s="8"/>
      <c r="CEQ721" s="8"/>
      <c r="CER721" s="8"/>
      <c r="CES721" s="8"/>
      <c r="CET721" s="8"/>
      <c r="CEU721" s="8"/>
      <c r="CEV721" s="8"/>
      <c r="CEW721" s="8"/>
      <c r="CEX721" s="8"/>
      <c r="CEY721" s="8"/>
      <c r="CEZ721" s="8"/>
      <c r="CFA721" s="8"/>
      <c r="CFB721" s="8"/>
      <c r="CFC721" s="8"/>
      <c r="CFD721" s="8"/>
      <c r="CFE721" s="8"/>
      <c r="CFF721" s="8"/>
      <c r="CFG721" s="8"/>
      <c r="CFH721" s="8"/>
      <c r="CFI721" s="8"/>
      <c r="CFJ721" s="8"/>
      <c r="CFK721" s="8"/>
      <c r="CFL721" s="8"/>
      <c r="CFM721" s="8"/>
      <c r="CFN721" s="8"/>
      <c r="CFO721" s="8"/>
      <c r="CFP721" s="8"/>
      <c r="CFQ721" s="8"/>
      <c r="CFR721" s="8"/>
      <c r="CFS721" s="8"/>
      <c r="CFT721" s="8"/>
      <c r="CFU721" s="8"/>
      <c r="CFV721" s="8"/>
      <c r="CFW721" s="8"/>
      <c r="CFX721" s="8"/>
      <c r="CFY721" s="8"/>
      <c r="CFZ721" s="8"/>
      <c r="CGA721" s="8"/>
      <c r="CGB721" s="8"/>
      <c r="CGC721" s="8"/>
      <c r="CGD721" s="8"/>
      <c r="CGE721" s="8"/>
      <c r="CGF721" s="8"/>
      <c r="CGG721" s="8"/>
      <c r="CGH721" s="8"/>
      <c r="CGI721" s="8"/>
      <c r="CGJ721" s="8"/>
      <c r="CGK721" s="8"/>
      <c r="CGL721" s="8"/>
      <c r="CGM721" s="8"/>
      <c r="CGN721" s="8"/>
      <c r="CGO721" s="8"/>
      <c r="CGP721" s="8"/>
      <c r="CGQ721" s="8"/>
      <c r="CGR721" s="8"/>
      <c r="CGS721" s="8"/>
      <c r="CGT721" s="8"/>
      <c r="CGU721" s="8"/>
      <c r="CGV721" s="8"/>
      <c r="CGW721" s="8"/>
      <c r="CGX721" s="8"/>
      <c r="CGY721" s="8"/>
      <c r="CGZ721" s="8"/>
      <c r="CHA721" s="8"/>
      <c r="CHB721" s="8"/>
      <c r="CHC721" s="8"/>
      <c r="CHD721" s="8"/>
      <c r="CHE721" s="8"/>
      <c r="CHF721" s="8"/>
      <c r="CHG721" s="8"/>
      <c r="CHH721" s="8"/>
      <c r="CHI721" s="8"/>
      <c r="CHJ721" s="8"/>
      <c r="CHK721" s="8"/>
      <c r="CHL721" s="8"/>
      <c r="CHM721" s="8"/>
      <c r="CHN721" s="8"/>
      <c r="CHO721" s="8"/>
      <c r="CHP721" s="8"/>
      <c r="CHQ721" s="8"/>
      <c r="CHR721" s="8"/>
      <c r="CHS721" s="8"/>
      <c r="CHT721" s="8"/>
      <c r="CHU721" s="8"/>
      <c r="CHV721" s="8"/>
      <c r="CHW721" s="8"/>
      <c r="CHX721" s="8"/>
      <c r="CHY721" s="8"/>
      <c r="CHZ721" s="8"/>
      <c r="CIA721" s="8"/>
      <c r="CIB721" s="8"/>
      <c r="CIC721" s="8"/>
      <c r="CID721" s="8"/>
      <c r="CIE721" s="8"/>
      <c r="CIF721" s="8"/>
      <c r="CIG721" s="8"/>
      <c r="CIH721" s="8"/>
      <c r="CII721" s="8"/>
      <c r="CIJ721" s="8"/>
      <c r="CIK721" s="8"/>
      <c r="CIL721" s="8"/>
      <c r="CIM721" s="8"/>
      <c r="CIN721" s="8"/>
      <c r="CIO721" s="8"/>
      <c r="CIP721" s="8"/>
      <c r="CIQ721" s="8"/>
      <c r="CIR721" s="8"/>
      <c r="CIS721" s="8"/>
      <c r="CIT721" s="8"/>
      <c r="CIU721" s="8"/>
      <c r="CIV721" s="8"/>
      <c r="CIW721" s="8"/>
      <c r="CIX721" s="8"/>
      <c r="CIY721" s="8"/>
      <c r="CIZ721" s="8"/>
      <c r="CJA721" s="8"/>
      <c r="CJB721" s="8"/>
      <c r="CJC721" s="8"/>
      <c r="CJD721" s="8"/>
      <c r="CJE721" s="8"/>
      <c r="CJF721" s="8"/>
      <c r="CJG721" s="8"/>
      <c r="CJH721" s="8"/>
      <c r="CJI721" s="8"/>
      <c r="CJJ721" s="8"/>
      <c r="CJK721" s="8"/>
      <c r="CJL721" s="8"/>
      <c r="CJM721" s="8"/>
      <c r="CJN721" s="8"/>
      <c r="CJO721" s="8"/>
      <c r="CJP721" s="8"/>
      <c r="CJQ721" s="8"/>
      <c r="CJR721" s="8"/>
      <c r="CJS721" s="8"/>
      <c r="CJT721" s="8"/>
      <c r="CJU721" s="8"/>
      <c r="CJV721" s="8"/>
      <c r="CJW721" s="8"/>
      <c r="CJX721" s="8"/>
      <c r="CJY721" s="8"/>
      <c r="CJZ721" s="8"/>
      <c r="CKA721" s="8"/>
      <c r="CKB721" s="8"/>
      <c r="CKC721" s="8"/>
      <c r="CKD721" s="8"/>
      <c r="CKE721" s="8"/>
      <c r="CKF721" s="8"/>
      <c r="CKG721" s="8"/>
      <c r="CKH721" s="8"/>
      <c r="CKI721" s="8"/>
      <c r="CKJ721" s="8"/>
      <c r="CKK721" s="8"/>
      <c r="CKL721" s="8"/>
      <c r="CKM721" s="8"/>
      <c r="CKN721" s="8"/>
      <c r="CKO721" s="8"/>
      <c r="CKP721" s="8"/>
      <c r="CKQ721" s="8"/>
      <c r="CKR721" s="8"/>
      <c r="CKS721" s="8"/>
      <c r="CKT721" s="8"/>
      <c r="CKU721" s="8"/>
      <c r="CKV721" s="8"/>
      <c r="CKW721" s="8"/>
      <c r="CKX721" s="8"/>
      <c r="CKY721" s="8"/>
      <c r="CKZ721" s="8"/>
      <c r="CLA721" s="8"/>
      <c r="CLB721" s="8"/>
      <c r="CLC721" s="8"/>
      <c r="CLD721" s="8"/>
      <c r="CLE721" s="8"/>
      <c r="CLF721" s="8"/>
      <c r="CLG721" s="8"/>
      <c r="CLH721" s="8"/>
      <c r="CLI721" s="8"/>
      <c r="CLJ721" s="8"/>
      <c r="CLK721" s="8"/>
      <c r="CLL721" s="8"/>
      <c r="CLM721" s="8"/>
      <c r="CLN721" s="8"/>
      <c r="CLO721" s="8"/>
      <c r="CLP721" s="8"/>
      <c r="CLQ721" s="8"/>
      <c r="CLR721" s="8"/>
      <c r="CLS721" s="8"/>
      <c r="CLT721" s="8"/>
      <c r="CLU721" s="8"/>
      <c r="CLV721" s="8"/>
      <c r="CLW721" s="8"/>
      <c r="CLX721" s="8"/>
      <c r="CLY721" s="8"/>
      <c r="CLZ721" s="8"/>
      <c r="CMA721" s="8"/>
      <c r="CMB721" s="8"/>
      <c r="CMC721" s="8"/>
      <c r="CMD721" s="8"/>
      <c r="CME721" s="8"/>
      <c r="CMF721" s="8"/>
      <c r="CMG721" s="8"/>
      <c r="CMH721" s="8"/>
      <c r="CMI721" s="8"/>
      <c r="CMJ721" s="8"/>
      <c r="CMK721" s="8"/>
      <c r="CML721" s="8"/>
      <c r="CMM721" s="8"/>
      <c r="CMN721" s="8"/>
      <c r="CMO721" s="8"/>
      <c r="CMP721" s="8"/>
      <c r="CMQ721" s="8"/>
      <c r="CMR721" s="8"/>
      <c r="CMS721" s="8"/>
      <c r="CMT721" s="8"/>
      <c r="CMU721" s="8"/>
      <c r="CMV721" s="8"/>
      <c r="CMW721" s="8"/>
      <c r="CMX721" s="8"/>
      <c r="CMY721" s="8"/>
      <c r="CMZ721" s="8"/>
      <c r="CNA721" s="8"/>
      <c r="CNB721" s="8"/>
      <c r="CNC721" s="8"/>
      <c r="CND721" s="8"/>
      <c r="CNE721" s="8"/>
      <c r="CNF721" s="8"/>
      <c r="CNG721" s="8"/>
      <c r="CNH721" s="8"/>
      <c r="CNI721" s="8"/>
      <c r="CNJ721" s="8"/>
      <c r="CNK721" s="8"/>
      <c r="CNL721" s="8"/>
      <c r="CNM721" s="8"/>
      <c r="CNN721" s="8"/>
      <c r="CNO721" s="8"/>
      <c r="CNP721" s="8"/>
      <c r="CNQ721" s="8"/>
      <c r="CNR721" s="8"/>
      <c r="CNS721" s="8"/>
      <c r="CNT721" s="8"/>
      <c r="CNU721" s="8"/>
      <c r="CNV721" s="8"/>
      <c r="CNW721" s="8"/>
      <c r="CNX721" s="8"/>
      <c r="CNY721" s="8"/>
      <c r="CNZ721" s="8"/>
      <c r="COA721" s="8"/>
      <c r="COB721" s="8"/>
      <c r="COC721" s="8"/>
      <c r="COD721" s="8"/>
      <c r="COE721" s="8"/>
      <c r="COF721" s="8"/>
      <c r="COG721" s="8"/>
      <c r="COH721" s="8"/>
      <c r="COI721" s="8"/>
      <c r="COJ721" s="8"/>
      <c r="COK721" s="8"/>
      <c r="COL721" s="8"/>
      <c r="COM721" s="8"/>
      <c r="CON721" s="8"/>
      <c r="COO721" s="8"/>
      <c r="COP721" s="8"/>
      <c r="COQ721" s="8"/>
      <c r="COR721" s="8"/>
      <c r="COS721" s="8"/>
      <c r="COT721" s="8"/>
      <c r="COU721" s="8"/>
      <c r="COV721" s="8"/>
      <c r="COW721" s="8"/>
      <c r="COX721" s="8"/>
      <c r="COY721" s="8"/>
      <c r="COZ721" s="8"/>
      <c r="CPA721" s="8"/>
      <c r="CPB721" s="8"/>
      <c r="CPC721" s="8"/>
      <c r="CPD721" s="8"/>
      <c r="CPE721" s="8"/>
      <c r="CPF721" s="8"/>
      <c r="CPG721" s="8"/>
      <c r="CPH721" s="8"/>
      <c r="CPI721" s="8"/>
      <c r="CPJ721" s="8"/>
      <c r="CPK721" s="8"/>
      <c r="CPL721" s="8"/>
      <c r="CPM721" s="8"/>
      <c r="CPN721" s="8"/>
      <c r="CPO721" s="8"/>
      <c r="CPP721" s="8"/>
      <c r="CPQ721" s="8"/>
      <c r="CPR721" s="8"/>
      <c r="CPS721" s="8"/>
      <c r="CPT721" s="8"/>
      <c r="CPU721" s="8"/>
      <c r="CPV721" s="8"/>
      <c r="CPW721" s="8"/>
      <c r="CPX721" s="8"/>
      <c r="CPY721" s="8"/>
      <c r="CPZ721" s="8"/>
      <c r="CQA721" s="8"/>
      <c r="CQB721" s="8"/>
      <c r="CQC721" s="8"/>
      <c r="CQD721" s="8"/>
      <c r="CQE721" s="8"/>
      <c r="CQF721" s="8"/>
      <c r="CQG721" s="8"/>
      <c r="CQH721" s="8"/>
      <c r="CQI721" s="8"/>
      <c r="CQJ721" s="8"/>
      <c r="CQK721" s="8"/>
      <c r="CQL721" s="8"/>
      <c r="CQM721" s="8"/>
      <c r="CQN721" s="8"/>
      <c r="CQO721" s="8"/>
      <c r="CQP721" s="8"/>
      <c r="CQQ721" s="8"/>
      <c r="CQR721" s="8"/>
      <c r="CQS721" s="8"/>
      <c r="CQT721" s="8"/>
      <c r="CQU721" s="8"/>
      <c r="CQV721" s="8"/>
      <c r="CQW721" s="8"/>
      <c r="CQX721" s="8"/>
      <c r="CQY721" s="8"/>
      <c r="CQZ721" s="8"/>
      <c r="CRA721" s="8"/>
      <c r="CRB721" s="8"/>
      <c r="CRC721" s="8"/>
      <c r="CRD721" s="8"/>
      <c r="CRE721" s="8"/>
      <c r="CRF721" s="8"/>
      <c r="CRG721" s="8"/>
      <c r="CRH721" s="8"/>
      <c r="CRI721" s="8"/>
      <c r="CRJ721" s="8"/>
      <c r="CRK721" s="8"/>
      <c r="CRL721" s="8"/>
      <c r="CRM721" s="8"/>
      <c r="CRN721" s="8"/>
      <c r="CRO721" s="8"/>
      <c r="CRP721" s="8"/>
      <c r="CRQ721" s="8"/>
      <c r="CRR721" s="8"/>
      <c r="CRS721" s="8"/>
      <c r="CRT721" s="8"/>
      <c r="CRU721" s="8"/>
      <c r="CRV721" s="8"/>
      <c r="CRW721" s="8"/>
      <c r="CRX721" s="8"/>
      <c r="CRY721" s="8"/>
      <c r="CRZ721" s="8"/>
      <c r="CSA721" s="8"/>
      <c r="CSB721" s="8"/>
      <c r="CSC721" s="8"/>
      <c r="CSD721" s="8"/>
      <c r="CSE721" s="8"/>
      <c r="CSF721" s="8"/>
      <c r="CSG721" s="8"/>
      <c r="CSH721" s="8"/>
      <c r="CSI721" s="8"/>
      <c r="CSJ721" s="8"/>
      <c r="CSK721" s="8"/>
      <c r="CSL721" s="8"/>
      <c r="CSM721" s="8"/>
      <c r="CSN721" s="8"/>
      <c r="CSO721" s="8"/>
      <c r="CSP721" s="8"/>
      <c r="CSQ721" s="8"/>
      <c r="CSR721" s="8"/>
      <c r="CSS721" s="8"/>
      <c r="CST721" s="8"/>
      <c r="CSU721" s="8"/>
      <c r="CSV721" s="8"/>
      <c r="CSW721" s="8"/>
      <c r="CSX721" s="8"/>
      <c r="CSY721" s="8"/>
      <c r="CSZ721" s="8"/>
      <c r="CTA721" s="8"/>
      <c r="CTB721" s="8"/>
      <c r="CTC721" s="8"/>
      <c r="CTD721" s="8"/>
      <c r="CTE721" s="8"/>
      <c r="CTF721" s="8"/>
      <c r="CTG721" s="8"/>
      <c r="CTH721" s="8"/>
      <c r="CTI721" s="8"/>
      <c r="CTJ721" s="8"/>
      <c r="CTK721" s="8"/>
      <c r="CTL721" s="8"/>
      <c r="CTM721" s="8"/>
      <c r="CTN721" s="8"/>
      <c r="CTO721" s="8"/>
      <c r="CTP721" s="8"/>
      <c r="CTQ721" s="8"/>
      <c r="CTR721" s="8"/>
      <c r="CTS721" s="8"/>
      <c r="CTT721" s="8"/>
      <c r="CTU721" s="8"/>
      <c r="CTV721" s="8"/>
      <c r="CTW721" s="8"/>
      <c r="CTX721" s="8"/>
      <c r="CTY721" s="8"/>
      <c r="CTZ721" s="8"/>
      <c r="CUA721" s="8"/>
      <c r="CUB721" s="8"/>
      <c r="CUC721" s="8"/>
      <c r="CUD721" s="8"/>
      <c r="CUE721" s="8"/>
      <c r="CUF721" s="8"/>
      <c r="CUG721" s="8"/>
      <c r="CUH721" s="8"/>
      <c r="CUI721" s="8"/>
      <c r="CUJ721" s="8"/>
      <c r="CUK721" s="8"/>
      <c r="CUL721" s="8"/>
      <c r="CUM721" s="8"/>
      <c r="CUN721" s="8"/>
      <c r="CUO721" s="8"/>
      <c r="CUP721" s="8"/>
      <c r="CUQ721" s="8"/>
      <c r="CUR721" s="8"/>
      <c r="CUS721" s="8"/>
      <c r="CUT721" s="8"/>
      <c r="CUU721" s="8"/>
      <c r="CUV721" s="8"/>
      <c r="CUW721" s="8"/>
      <c r="CUX721" s="8"/>
      <c r="CUY721" s="8"/>
      <c r="CUZ721" s="8"/>
      <c r="CVA721" s="8"/>
      <c r="CVB721" s="8"/>
      <c r="CVC721" s="8"/>
      <c r="CVD721" s="8"/>
      <c r="CVE721" s="8"/>
      <c r="CVF721" s="8"/>
      <c r="CVG721" s="8"/>
      <c r="CVH721" s="8"/>
      <c r="CVI721" s="8"/>
      <c r="CVJ721" s="8"/>
      <c r="CVK721" s="8"/>
      <c r="CVL721" s="8"/>
      <c r="CVM721" s="8"/>
      <c r="CVN721" s="8"/>
      <c r="CVO721" s="8"/>
      <c r="CVP721" s="8"/>
      <c r="CVQ721" s="8"/>
      <c r="CVR721" s="8"/>
      <c r="CVS721" s="8"/>
      <c r="CVT721" s="8"/>
      <c r="CVU721" s="8"/>
      <c r="CVV721" s="8"/>
      <c r="CVW721" s="8"/>
      <c r="CVX721" s="8"/>
      <c r="CVY721" s="8"/>
      <c r="CVZ721" s="8"/>
      <c r="CWA721" s="8"/>
      <c r="CWB721" s="8"/>
      <c r="CWC721" s="8"/>
      <c r="CWD721" s="8"/>
      <c r="CWE721" s="8"/>
      <c r="CWF721" s="8"/>
      <c r="CWG721" s="8"/>
      <c r="CWH721" s="8"/>
      <c r="CWI721" s="8"/>
      <c r="CWJ721" s="8"/>
      <c r="CWK721" s="8"/>
      <c r="CWL721" s="8"/>
      <c r="CWM721" s="8"/>
      <c r="CWN721" s="8"/>
      <c r="CWO721" s="8"/>
      <c r="CWP721" s="8"/>
      <c r="CWQ721" s="8"/>
      <c r="CWR721" s="8"/>
      <c r="CWS721" s="8"/>
      <c r="CWT721" s="8"/>
      <c r="CWU721" s="8"/>
      <c r="CWV721" s="8"/>
      <c r="CWW721" s="8"/>
      <c r="CWX721" s="8"/>
      <c r="CWY721" s="8"/>
      <c r="CWZ721" s="8"/>
      <c r="CXA721" s="8"/>
      <c r="CXB721" s="8"/>
      <c r="CXC721" s="8"/>
      <c r="CXD721" s="8"/>
      <c r="CXE721" s="8"/>
      <c r="CXF721" s="8"/>
      <c r="CXG721" s="8"/>
      <c r="CXH721" s="8"/>
      <c r="CXI721" s="8"/>
      <c r="CXJ721" s="8"/>
      <c r="CXK721" s="8"/>
      <c r="CXL721" s="8"/>
      <c r="CXM721" s="8"/>
      <c r="CXN721" s="8"/>
      <c r="CXO721" s="8"/>
      <c r="CXP721" s="8"/>
      <c r="CXQ721" s="8"/>
      <c r="CXR721" s="8"/>
      <c r="CXS721" s="8"/>
      <c r="CXT721" s="8"/>
      <c r="CXU721" s="8"/>
      <c r="CXV721" s="8"/>
      <c r="CXW721" s="8"/>
      <c r="CXX721" s="8"/>
      <c r="CXY721" s="8"/>
      <c r="CXZ721" s="8"/>
      <c r="CYA721" s="8"/>
      <c r="CYB721" s="8"/>
      <c r="CYC721" s="8"/>
      <c r="CYD721" s="8"/>
      <c r="CYE721" s="8"/>
      <c r="CYF721" s="8"/>
      <c r="CYG721" s="8"/>
      <c r="CYH721" s="8"/>
      <c r="CYI721" s="8"/>
      <c r="CYJ721" s="8"/>
      <c r="CYK721" s="8"/>
      <c r="CYL721" s="8"/>
      <c r="CYM721" s="8"/>
      <c r="CYN721" s="8"/>
      <c r="CYO721" s="8"/>
      <c r="CYP721" s="8"/>
      <c r="CYQ721" s="8"/>
      <c r="CYR721" s="8"/>
      <c r="CYS721" s="8"/>
      <c r="CYT721" s="8"/>
      <c r="CYU721" s="8"/>
      <c r="CYV721" s="8"/>
      <c r="CYW721" s="8"/>
      <c r="CYX721" s="8"/>
      <c r="CYY721" s="8"/>
      <c r="CYZ721" s="8"/>
      <c r="CZA721" s="8"/>
      <c r="CZB721" s="8"/>
      <c r="CZC721" s="8"/>
      <c r="CZD721" s="8"/>
      <c r="CZE721" s="8"/>
      <c r="CZF721" s="8"/>
      <c r="CZG721" s="8"/>
      <c r="CZH721" s="8"/>
      <c r="CZI721" s="8"/>
      <c r="CZJ721" s="8"/>
      <c r="CZK721" s="8"/>
      <c r="CZL721" s="8"/>
      <c r="CZM721" s="8"/>
      <c r="CZN721" s="8"/>
      <c r="CZO721" s="8"/>
      <c r="CZP721" s="8"/>
      <c r="CZQ721" s="8"/>
      <c r="CZR721" s="8"/>
      <c r="CZS721" s="8"/>
      <c r="CZT721" s="8"/>
      <c r="CZU721" s="8"/>
      <c r="CZV721" s="8"/>
      <c r="CZW721" s="8"/>
      <c r="CZX721" s="8"/>
      <c r="CZY721" s="8"/>
      <c r="CZZ721" s="8"/>
      <c r="DAA721" s="8"/>
      <c r="DAB721" s="8"/>
      <c r="DAC721" s="8"/>
      <c r="DAD721" s="8"/>
      <c r="DAE721" s="8"/>
      <c r="DAF721" s="8"/>
      <c r="DAG721" s="8"/>
      <c r="DAH721" s="8"/>
      <c r="DAI721" s="8"/>
      <c r="DAJ721" s="8"/>
      <c r="DAK721" s="8"/>
      <c r="DAL721" s="8"/>
      <c r="DAM721" s="8"/>
      <c r="DAN721" s="8"/>
      <c r="DAO721" s="8"/>
      <c r="DAP721" s="8"/>
      <c r="DAQ721" s="8"/>
      <c r="DAR721" s="8"/>
      <c r="DAS721" s="8"/>
      <c r="DAT721" s="8"/>
      <c r="DAU721" s="8"/>
      <c r="DAV721" s="8"/>
      <c r="DAW721" s="8"/>
      <c r="DAX721" s="8"/>
      <c r="DAY721" s="8"/>
      <c r="DAZ721" s="8"/>
      <c r="DBA721" s="8"/>
      <c r="DBB721" s="8"/>
      <c r="DBC721" s="8"/>
      <c r="DBD721" s="8"/>
      <c r="DBE721" s="8"/>
      <c r="DBF721" s="8"/>
      <c r="DBG721" s="8"/>
      <c r="DBH721" s="8"/>
      <c r="DBI721" s="8"/>
      <c r="DBJ721" s="8"/>
      <c r="DBK721" s="8"/>
      <c r="DBL721" s="8"/>
      <c r="DBM721" s="8"/>
      <c r="DBN721" s="8"/>
      <c r="DBO721" s="8"/>
      <c r="DBP721" s="8"/>
      <c r="DBQ721" s="8"/>
      <c r="DBR721" s="8"/>
      <c r="DBS721" s="8"/>
      <c r="DBT721" s="8"/>
      <c r="DBU721" s="8"/>
      <c r="DBV721" s="8"/>
      <c r="DBW721" s="8"/>
      <c r="DBX721" s="8"/>
      <c r="DBY721" s="8"/>
      <c r="DBZ721" s="8"/>
      <c r="DCA721" s="8"/>
      <c r="DCB721" s="8"/>
      <c r="DCC721" s="8"/>
      <c r="DCD721" s="8"/>
      <c r="DCE721" s="8"/>
      <c r="DCF721" s="8"/>
      <c r="DCG721" s="8"/>
      <c r="DCH721" s="8"/>
      <c r="DCI721" s="8"/>
      <c r="DCJ721" s="8"/>
      <c r="DCK721" s="8"/>
      <c r="DCL721" s="8"/>
      <c r="DCM721" s="8"/>
      <c r="DCN721" s="8"/>
      <c r="DCO721" s="8"/>
      <c r="DCP721" s="8"/>
      <c r="DCQ721" s="8"/>
      <c r="DCR721" s="8"/>
      <c r="DCS721" s="8"/>
      <c r="DCT721" s="8"/>
      <c r="DCU721" s="8"/>
      <c r="DCV721" s="8"/>
      <c r="DCW721" s="8"/>
      <c r="DCX721" s="8"/>
      <c r="DCY721" s="8"/>
      <c r="DCZ721" s="8"/>
      <c r="DDA721" s="8"/>
      <c r="DDB721" s="8"/>
      <c r="DDC721" s="8"/>
      <c r="DDD721" s="8"/>
      <c r="DDE721" s="8"/>
      <c r="DDF721" s="8"/>
      <c r="DDG721" s="8"/>
      <c r="DDH721" s="8"/>
      <c r="DDI721" s="8"/>
      <c r="DDJ721" s="8"/>
      <c r="DDK721" s="8"/>
      <c r="DDL721" s="8"/>
      <c r="DDM721" s="8"/>
      <c r="DDN721" s="8"/>
      <c r="DDO721" s="8"/>
      <c r="DDP721" s="8"/>
      <c r="DDQ721" s="8"/>
      <c r="DDR721" s="8"/>
      <c r="DDS721" s="8"/>
      <c r="DDT721" s="8"/>
      <c r="DDU721" s="8"/>
      <c r="DDV721" s="8"/>
      <c r="DDW721" s="8"/>
      <c r="DDX721" s="8"/>
      <c r="DDY721" s="8"/>
      <c r="DDZ721" s="8"/>
      <c r="DEA721" s="8"/>
      <c r="DEB721" s="8"/>
      <c r="DEC721" s="8"/>
      <c r="DED721" s="8"/>
      <c r="DEE721" s="8"/>
      <c r="DEF721" s="8"/>
      <c r="DEG721" s="8"/>
      <c r="DEH721" s="8"/>
      <c r="DEI721" s="8"/>
      <c r="DEJ721" s="8"/>
      <c r="DEK721" s="8"/>
      <c r="DEL721" s="8"/>
      <c r="DEM721" s="8"/>
      <c r="DEN721" s="8"/>
      <c r="DEO721" s="8"/>
      <c r="DEP721" s="8"/>
      <c r="DEQ721" s="8"/>
      <c r="DER721" s="8"/>
      <c r="DES721" s="8"/>
      <c r="DET721" s="8"/>
      <c r="DEU721" s="8"/>
      <c r="DEV721" s="8"/>
      <c r="DEW721" s="8"/>
      <c r="DEX721" s="8"/>
      <c r="DEY721" s="8"/>
      <c r="DEZ721" s="8"/>
      <c r="DFA721" s="8"/>
      <c r="DFB721" s="8"/>
      <c r="DFC721" s="8"/>
      <c r="DFD721" s="8"/>
      <c r="DFE721" s="8"/>
      <c r="DFF721" s="8"/>
      <c r="DFG721" s="8"/>
      <c r="DFH721" s="8"/>
      <c r="DFI721" s="8"/>
      <c r="DFJ721" s="8"/>
      <c r="DFK721" s="8"/>
      <c r="DFL721" s="8"/>
      <c r="DFM721" s="8"/>
      <c r="DFN721" s="8"/>
      <c r="DFO721" s="8"/>
      <c r="DFP721" s="8"/>
      <c r="DFQ721" s="8"/>
      <c r="DFR721" s="8"/>
      <c r="DFS721" s="8"/>
      <c r="DFT721" s="8"/>
      <c r="DFU721" s="8"/>
      <c r="DFV721" s="8"/>
      <c r="DFW721" s="8"/>
      <c r="DFX721" s="8"/>
      <c r="DFY721" s="8"/>
      <c r="DFZ721" s="8"/>
      <c r="DGA721" s="8"/>
      <c r="DGB721" s="8"/>
      <c r="DGC721" s="8"/>
      <c r="DGD721" s="8"/>
      <c r="DGE721" s="8"/>
      <c r="DGF721" s="8"/>
      <c r="DGG721" s="8"/>
      <c r="DGH721" s="8"/>
      <c r="DGI721" s="8"/>
      <c r="DGJ721" s="8"/>
      <c r="DGK721" s="8"/>
      <c r="DGL721" s="8"/>
      <c r="DGM721" s="8"/>
      <c r="DGN721" s="8"/>
      <c r="DGO721" s="8"/>
      <c r="DGP721" s="8"/>
      <c r="DGQ721" s="8"/>
      <c r="DGR721" s="8"/>
      <c r="DGS721" s="8"/>
      <c r="DGT721" s="8"/>
      <c r="DGU721" s="8"/>
      <c r="DGV721" s="8"/>
      <c r="DGW721" s="8"/>
      <c r="DGX721" s="8"/>
      <c r="DGY721" s="8"/>
      <c r="DGZ721" s="8"/>
      <c r="DHA721" s="8"/>
      <c r="DHB721" s="8"/>
      <c r="DHC721" s="8"/>
      <c r="DHD721" s="8"/>
      <c r="DHE721" s="8"/>
      <c r="DHF721" s="8"/>
      <c r="DHG721" s="8"/>
      <c r="DHH721" s="8"/>
      <c r="DHI721" s="8"/>
      <c r="DHJ721" s="8"/>
      <c r="DHK721" s="8"/>
      <c r="DHL721" s="8"/>
      <c r="DHM721" s="8"/>
      <c r="DHN721" s="8"/>
      <c r="DHO721" s="8"/>
      <c r="DHP721" s="8"/>
      <c r="DHQ721" s="8"/>
      <c r="DHR721" s="8"/>
      <c r="DHS721" s="8"/>
      <c r="DHT721" s="8"/>
      <c r="DHU721" s="8"/>
      <c r="DHV721" s="8"/>
      <c r="DHW721" s="8"/>
      <c r="DHX721" s="8"/>
      <c r="DHY721" s="8"/>
      <c r="DHZ721" s="8"/>
      <c r="DIA721" s="8"/>
      <c r="DIB721" s="8"/>
      <c r="DIC721" s="8"/>
      <c r="DID721" s="8"/>
      <c r="DIE721" s="8"/>
      <c r="DIF721" s="8"/>
      <c r="DIG721" s="8"/>
      <c r="DIH721" s="8"/>
      <c r="DII721" s="8"/>
      <c r="DIJ721" s="8"/>
      <c r="DIK721" s="8"/>
      <c r="DIL721" s="8"/>
      <c r="DIM721" s="8"/>
      <c r="DIN721" s="8"/>
      <c r="DIO721" s="8"/>
      <c r="DIP721" s="8"/>
      <c r="DIQ721" s="8"/>
      <c r="DIR721" s="8"/>
      <c r="DIS721" s="8"/>
      <c r="DIT721" s="8"/>
      <c r="DIU721" s="8"/>
      <c r="DIV721" s="8"/>
      <c r="DIW721" s="8"/>
      <c r="DIX721" s="8"/>
      <c r="DIY721" s="8"/>
      <c r="DIZ721" s="8"/>
      <c r="DJA721" s="8"/>
      <c r="DJB721" s="8"/>
      <c r="DJC721" s="8"/>
      <c r="DJD721" s="8"/>
      <c r="DJE721" s="8"/>
      <c r="DJF721" s="8"/>
      <c r="DJG721" s="8"/>
      <c r="DJH721" s="8"/>
      <c r="DJI721" s="8"/>
      <c r="DJJ721" s="8"/>
      <c r="DJK721" s="8"/>
      <c r="DJL721" s="8"/>
      <c r="DJM721" s="8"/>
      <c r="DJN721" s="8"/>
      <c r="DJO721" s="8"/>
      <c r="DJP721" s="8"/>
      <c r="DJQ721" s="8"/>
      <c r="DJR721" s="8"/>
      <c r="DJS721" s="8"/>
      <c r="DJT721" s="8"/>
      <c r="DJU721" s="8"/>
      <c r="DJV721" s="8"/>
      <c r="DJW721" s="8"/>
      <c r="DJX721" s="8"/>
      <c r="DJY721" s="8"/>
      <c r="DJZ721" s="8"/>
      <c r="DKA721" s="8"/>
      <c r="DKB721" s="8"/>
      <c r="DKC721" s="8"/>
      <c r="DKD721" s="8"/>
      <c r="DKE721" s="8"/>
      <c r="DKF721" s="8"/>
      <c r="DKG721" s="8"/>
      <c r="DKH721" s="8"/>
      <c r="DKI721" s="8"/>
      <c r="DKJ721" s="8"/>
      <c r="DKK721" s="8"/>
      <c r="DKL721" s="8"/>
      <c r="DKM721" s="8"/>
      <c r="DKN721" s="8"/>
      <c r="DKO721" s="8"/>
      <c r="DKP721" s="8"/>
      <c r="DKQ721" s="8"/>
      <c r="DKR721" s="8"/>
      <c r="DKS721" s="8"/>
      <c r="DKT721" s="8"/>
      <c r="DKU721" s="8"/>
      <c r="DKV721" s="8"/>
      <c r="DKW721" s="8"/>
      <c r="DKX721" s="8"/>
      <c r="DKY721" s="8"/>
      <c r="DKZ721" s="8"/>
      <c r="DLA721" s="8"/>
      <c r="DLB721" s="8"/>
      <c r="DLC721" s="8"/>
      <c r="DLD721" s="8"/>
      <c r="DLE721" s="8"/>
      <c r="DLF721" s="8"/>
      <c r="DLG721" s="8"/>
      <c r="DLH721" s="8"/>
      <c r="DLI721" s="8"/>
      <c r="DLJ721" s="8"/>
      <c r="DLK721" s="8"/>
      <c r="DLL721" s="8"/>
      <c r="DLM721" s="8"/>
      <c r="DLN721" s="8"/>
      <c r="DLO721" s="8"/>
      <c r="DLP721" s="8"/>
      <c r="DLQ721" s="8"/>
      <c r="DLR721" s="8"/>
      <c r="DLS721" s="8"/>
      <c r="DLT721" s="8"/>
      <c r="DLU721" s="8"/>
      <c r="DLV721" s="8"/>
      <c r="DLW721" s="8"/>
      <c r="DLX721" s="8"/>
      <c r="DLY721" s="8"/>
      <c r="DLZ721" s="8"/>
      <c r="DMA721" s="8"/>
      <c r="DMB721" s="8"/>
      <c r="DMC721" s="8"/>
      <c r="DMD721" s="8"/>
      <c r="DME721" s="8"/>
      <c r="DMF721" s="8"/>
      <c r="DMG721" s="8"/>
      <c r="DMH721" s="8"/>
      <c r="DMI721" s="8"/>
      <c r="DMJ721" s="8"/>
      <c r="DMK721" s="8"/>
      <c r="DML721" s="8"/>
      <c r="DMM721" s="8"/>
      <c r="DMN721" s="8"/>
      <c r="DMO721" s="8"/>
      <c r="DMP721" s="8"/>
      <c r="DMQ721" s="8"/>
      <c r="DMR721" s="8"/>
      <c r="DMS721" s="8"/>
      <c r="DMT721" s="8"/>
      <c r="DMU721" s="8"/>
      <c r="DMV721" s="8"/>
      <c r="DMW721" s="8"/>
      <c r="DMX721" s="8"/>
      <c r="DMY721" s="8"/>
      <c r="DMZ721" s="8"/>
      <c r="DNA721" s="8"/>
      <c r="DNB721" s="8"/>
      <c r="DNC721" s="8"/>
      <c r="DND721" s="8"/>
      <c r="DNE721" s="8"/>
      <c r="DNF721" s="8"/>
      <c r="DNG721" s="8"/>
      <c r="DNH721" s="8"/>
      <c r="DNI721" s="8"/>
      <c r="DNJ721" s="8"/>
      <c r="DNK721" s="8"/>
      <c r="DNL721" s="8"/>
      <c r="DNM721" s="8"/>
      <c r="DNN721" s="8"/>
      <c r="DNO721" s="8"/>
      <c r="DNP721" s="8"/>
      <c r="DNQ721" s="8"/>
      <c r="DNR721" s="8"/>
      <c r="DNS721" s="8"/>
      <c r="DNT721" s="8"/>
      <c r="DNU721" s="8"/>
      <c r="DNV721" s="8"/>
      <c r="DNW721" s="8"/>
      <c r="DNX721" s="8"/>
      <c r="DNY721" s="8"/>
      <c r="DNZ721" s="8"/>
      <c r="DOA721" s="8"/>
      <c r="DOB721" s="8"/>
      <c r="DOC721" s="8"/>
      <c r="DOD721" s="8"/>
      <c r="DOE721" s="8"/>
      <c r="DOF721" s="8"/>
      <c r="DOG721" s="8"/>
      <c r="DOH721" s="8"/>
      <c r="DOI721" s="8"/>
      <c r="DOJ721" s="8"/>
      <c r="DOK721" s="8"/>
      <c r="DOL721" s="8"/>
      <c r="DOM721" s="8"/>
      <c r="DON721" s="8"/>
      <c r="DOO721" s="8"/>
      <c r="DOP721" s="8"/>
      <c r="DOQ721" s="8"/>
      <c r="DOR721" s="8"/>
      <c r="DOS721" s="8"/>
      <c r="DOT721" s="8"/>
      <c r="DOU721" s="8"/>
      <c r="DOV721" s="8"/>
      <c r="DOW721" s="8"/>
      <c r="DOX721" s="8"/>
      <c r="DOY721" s="8"/>
      <c r="DOZ721" s="8"/>
      <c r="DPA721" s="8"/>
      <c r="DPB721" s="8"/>
      <c r="DPC721" s="8"/>
      <c r="DPD721" s="8"/>
      <c r="DPE721" s="8"/>
      <c r="DPF721" s="8"/>
      <c r="DPG721" s="8"/>
      <c r="DPH721" s="8"/>
      <c r="DPI721" s="8"/>
      <c r="DPJ721" s="8"/>
      <c r="DPK721" s="8"/>
      <c r="DPL721" s="8"/>
      <c r="DPM721" s="8"/>
      <c r="DPN721" s="8"/>
      <c r="DPO721" s="8"/>
      <c r="DPP721" s="8"/>
      <c r="DPQ721" s="8"/>
      <c r="DPR721" s="8"/>
      <c r="DPS721" s="8"/>
      <c r="DPT721" s="8"/>
      <c r="DPU721" s="8"/>
      <c r="DPV721" s="8"/>
      <c r="DPW721" s="8"/>
      <c r="DPX721" s="8"/>
      <c r="DPY721" s="8"/>
      <c r="DPZ721" s="8"/>
      <c r="DQA721" s="8"/>
      <c r="DQB721" s="8"/>
      <c r="DQC721" s="8"/>
      <c r="DQD721" s="8"/>
      <c r="DQE721" s="8"/>
      <c r="DQF721" s="8"/>
      <c r="DQG721" s="8"/>
      <c r="DQH721" s="8"/>
      <c r="DQI721" s="8"/>
      <c r="DQJ721" s="8"/>
      <c r="DQK721" s="8"/>
      <c r="DQL721" s="8"/>
      <c r="DQM721" s="8"/>
      <c r="DQN721" s="8"/>
      <c r="DQO721" s="8"/>
      <c r="DQP721" s="8"/>
      <c r="DQQ721" s="8"/>
      <c r="DQR721" s="8"/>
      <c r="DQS721" s="8"/>
      <c r="DQT721" s="8"/>
      <c r="DQU721" s="8"/>
      <c r="DQV721" s="8"/>
      <c r="DQW721" s="8"/>
      <c r="DQX721" s="8"/>
      <c r="DQY721" s="8"/>
      <c r="DQZ721" s="8"/>
      <c r="DRA721" s="8"/>
      <c r="DRB721" s="8"/>
      <c r="DRC721" s="8"/>
      <c r="DRD721" s="8"/>
      <c r="DRE721" s="8"/>
      <c r="DRF721" s="8"/>
      <c r="DRG721" s="8"/>
      <c r="DRH721" s="8"/>
      <c r="DRI721" s="8"/>
      <c r="DRJ721" s="8"/>
      <c r="DRK721" s="8"/>
      <c r="DRL721" s="8"/>
      <c r="DRM721" s="8"/>
      <c r="DRN721" s="8"/>
      <c r="DRO721" s="8"/>
      <c r="DRP721" s="8"/>
      <c r="DRQ721" s="8"/>
      <c r="DRR721" s="8"/>
      <c r="DRS721" s="8"/>
      <c r="DRT721" s="8"/>
      <c r="DRU721" s="8"/>
      <c r="DRV721" s="8"/>
      <c r="DRW721" s="8"/>
      <c r="DRX721" s="8"/>
      <c r="DRY721" s="8"/>
      <c r="DRZ721" s="8"/>
      <c r="DSA721" s="8"/>
      <c r="DSB721" s="8"/>
      <c r="DSC721" s="8"/>
      <c r="DSD721" s="8"/>
      <c r="DSE721" s="8"/>
      <c r="DSF721" s="8"/>
      <c r="DSG721" s="8"/>
      <c r="DSH721" s="8"/>
      <c r="DSI721" s="8"/>
      <c r="DSJ721" s="8"/>
      <c r="DSK721" s="8"/>
      <c r="DSL721" s="8"/>
      <c r="DSM721" s="8"/>
      <c r="DSN721" s="8"/>
      <c r="DSO721" s="8"/>
      <c r="DSP721" s="8"/>
      <c r="DSQ721" s="8"/>
      <c r="DSR721" s="8"/>
      <c r="DSS721" s="8"/>
      <c r="DST721" s="8"/>
      <c r="DSU721" s="8"/>
      <c r="DSV721" s="8"/>
      <c r="DSW721" s="8"/>
      <c r="DSX721" s="8"/>
      <c r="DSY721" s="8"/>
      <c r="DSZ721" s="8"/>
      <c r="DTA721" s="8"/>
      <c r="DTB721" s="8"/>
      <c r="DTC721" s="8"/>
      <c r="DTD721" s="8"/>
      <c r="DTE721" s="8"/>
      <c r="DTF721" s="8"/>
      <c r="DTG721" s="8"/>
      <c r="DTH721" s="8"/>
      <c r="DTI721" s="8"/>
      <c r="DTJ721" s="8"/>
      <c r="DTK721" s="8"/>
      <c r="DTL721" s="8"/>
      <c r="DTM721" s="8"/>
      <c r="DTN721" s="8"/>
      <c r="DTO721" s="8"/>
      <c r="DTP721" s="8"/>
      <c r="DTQ721" s="8"/>
      <c r="DTR721" s="8"/>
      <c r="DTS721" s="8"/>
      <c r="DTT721" s="8"/>
      <c r="DTU721" s="8"/>
      <c r="DTV721" s="8"/>
      <c r="DTW721" s="8"/>
      <c r="DTX721" s="8"/>
      <c r="DTY721" s="8"/>
      <c r="DTZ721" s="8"/>
      <c r="DUA721" s="8"/>
      <c r="DUB721" s="8"/>
      <c r="DUC721" s="8"/>
      <c r="DUD721" s="8"/>
      <c r="DUE721" s="8"/>
      <c r="DUF721" s="8"/>
      <c r="DUG721" s="8"/>
      <c r="DUH721" s="8"/>
      <c r="DUI721" s="8"/>
      <c r="DUJ721" s="8"/>
      <c r="DUK721" s="8"/>
      <c r="DUL721" s="8"/>
      <c r="DUM721" s="8"/>
      <c r="DUN721" s="8"/>
      <c r="DUO721" s="8"/>
      <c r="DUP721" s="8"/>
      <c r="DUQ721" s="8"/>
      <c r="DUR721" s="8"/>
      <c r="DUS721" s="8"/>
      <c r="DUT721" s="8"/>
      <c r="DUU721" s="8"/>
      <c r="DUV721" s="8"/>
      <c r="DUW721" s="8"/>
      <c r="DUX721" s="8"/>
      <c r="DUY721" s="8"/>
      <c r="DUZ721" s="8"/>
      <c r="DVA721" s="8"/>
      <c r="DVB721" s="8"/>
      <c r="DVC721" s="8"/>
      <c r="DVD721" s="8"/>
      <c r="DVE721" s="8"/>
      <c r="DVF721" s="8"/>
      <c r="DVG721" s="8"/>
      <c r="DVH721" s="8"/>
      <c r="DVI721" s="8"/>
      <c r="DVJ721" s="8"/>
      <c r="DVK721" s="8"/>
      <c r="DVL721" s="8"/>
      <c r="DVM721" s="8"/>
      <c r="DVN721" s="8"/>
      <c r="DVO721" s="8"/>
      <c r="DVP721" s="8"/>
      <c r="DVQ721" s="8"/>
      <c r="DVR721" s="8"/>
      <c r="DVS721" s="8"/>
      <c r="DVT721" s="8"/>
      <c r="DVU721" s="8"/>
      <c r="DVV721" s="8"/>
      <c r="DVW721" s="8"/>
      <c r="DVX721" s="8"/>
      <c r="DVY721" s="8"/>
      <c r="DVZ721" s="8"/>
      <c r="DWA721" s="8"/>
      <c r="DWB721" s="8"/>
      <c r="DWC721" s="8"/>
      <c r="DWD721" s="8"/>
      <c r="DWE721" s="8"/>
      <c r="DWF721" s="8"/>
      <c r="DWG721" s="8"/>
      <c r="DWH721" s="8"/>
      <c r="DWI721" s="8"/>
      <c r="DWJ721" s="8"/>
      <c r="DWK721" s="8"/>
      <c r="DWL721" s="8"/>
      <c r="DWM721" s="8"/>
      <c r="DWN721" s="8"/>
      <c r="DWO721" s="8"/>
      <c r="DWP721" s="8"/>
      <c r="DWQ721" s="8"/>
      <c r="DWR721" s="8"/>
      <c r="DWS721" s="8"/>
      <c r="DWT721" s="8"/>
      <c r="DWU721" s="8"/>
      <c r="DWV721" s="8"/>
      <c r="DWW721" s="8"/>
      <c r="DWX721" s="8"/>
      <c r="DWY721" s="8"/>
      <c r="DWZ721" s="8"/>
      <c r="DXA721" s="8"/>
      <c r="DXB721" s="8"/>
      <c r="DXC721" s="8"/>
      <c r="DXD721" s="8"/>
      <c r="DXE721" s="8"/>
      <c r="DXF721" s="8"/>
      <c r="DXG721" s="8"/>
      <c r="DXH721" s="8"/>
      <c r="DXI721" s="8"/>
      <c r="DXJ721" s="8"/>
      <c r="DXK721" s="8"/>
      <c r="DXL721" s="8"/>
      <c r="DXM721" s="8"/>
      <c r="DXN721" s="8"/>
      <c r="DXO721" s="8"/>
      <c r="DXP721" s="8"/>
      <c r="DXQ721" s="8"/>
      <c r="DXR721" s="8"/>
      <c r="DXS721" s="8"/>
      <c r="DXT721" s="8"/>
      <c r="DXU721" s="8"/>
      <c r="DXV721" s="8"/>
      <c r="DXW721" s="8"/>
      <c r="DXX721" s="8"/>
      <c r="DXY721" s="8"/>
      <c r="DXZ721" s="8"/>
      <c r="DYA721" s="8"/>
      <c r="DYB721" s="8"/>
      <c r="DYC721" s="8"/>
      <c r="DYD721" s="8"/>
      <c r="DYE721" s="8"/>
      <c r="DYF721" s="8"/>
      <c r="DYG721" s="8"/>
      <c r="DYH721" s="8"/>
      <c r="DYI721" s="8"/>
      <c r="DYJ721" s="8"/>
      <c r="DYK721" s="8"/>
      <c r="DYL721" s="8"/>
      <c r="DYM721" s="8"/>
      <c r="DYN721" s="8"/>
      <c r="DYO721" s="8"/>
      <c r="DYP721" s="8"/>
      <c r="DYQ721" s="8"/>
      <c r="DYR721" s="8"/>
      <c r="DYS721" s="8"/>
      <c r="DYT721" s="8"/>
      <c r="DYU721" s="8"/>
      <c r="DYV721" s="8"/>
      <c r="DYW721" s="8"/>
      <c r="DYX721" s="8"/>
      <c r="DYY721" s="8"/>
      <c r="DYZ721" s="8"/>
      <c r="DZA721" s="8"/>
      <c r="DZB721" s="8"/>
      <c r="DZC721" s="8"/>
      <c r="DZD721" s="8"/>
      <c r="DZE721" s="8"/>
      <c r="DZF721" s="8"/>
      <c r="DZG721" s="8"/>
      <c r="DZH721" s="8"/>
      <c r="DZI721" s="8"/>
      <c r="DZJ721" s="8"/>
      <c r="DZK721" s="8"/>
      <c r="DZL721" s="8"/>
      <c r="DZM721" s="8"/>
      <c r="DZN721" s="8"/>
      <c r="DZO721" s="8"/>
      <c r="DZP721" s="8"/>
      <c r="DZQ721" s="8"/>
      <c r="DZR721" s="8"/>
      <c r="DZS721" s="8"/>
      <c r="DZT721" s="8"/>
      <c r="DZU721" s="8"/>
      <c r="DZV721" s="8"/>
      <c r="DZW721" s="8"/>
      <c r="DZX721" s="8"/>
      <c r="DZY721" s="8"/>
      <c r="DZZ721" s="8"/>
      <c r="EAA721" s="8"/>
      <c r="EAB721" s="8"/>
      <c r="EAC721" s="8"/>
      <c r="EAD721" s="8"/>
      <c r="EAE721" s="8"/>
      <c r="EAF721" s="8"/>
      <c r="EAG721" s="8"/>
      <c r="EAH721" s="8"/>
      <c r="EAI721" s="8"/>
      <c r="EAJ721" s="8"/>
      <c r="EAK721" s="8"/>
      <c r="EAL721" s="8"/>
      <c r="EAM721" s="8"/>
      <c r="EAN721" s="8"/>
      <c r="EAO721" s="8"/>
      <c r="EAP721" s="8"/>
      <c r="EAQ721" s="8"/>
      <c r="EAR721" s="8"/>
      <c r="EAS721" s="8"/>
      <c r="EAT721" s="8"/>
      <c r="EAU721" s="8"/>
      <c r="EAV721" s="8"/>
      <c r="EAW721" s="8"/>
      <c r="EAX721" s="8"/>
      <c r="EAY721" s="8"/>
      <c r="EAZ721" s="8"/>
      <c r="EBA721" s="8"/>
      <c r="EBB721" s="8"/>
      <c r="EBC721" s="8"/>
      <c r="EBD721" s="8"/>
      <c r="EBE721" s="8"/>
      <c r="EBF721" s="8"/>
      <c r="EBG721" s="8"/>
      <c r="EBH721" s="8"/>
      <c r="EBI721" s="8"/>
      <c r="EBJ721" s="8"/>
      <c r="EBK721" s="8"/>
      <c r="EBL721" s="8"/>
      <c r="EBM721" s="8"/>
      <c r="EBN721" s="8"/>
      <c r="EBO721" s="8"/>
      <c r="EBP721" s="8"/>
      <c r="EBQ721" s="8"/>
      <c r="EBR721" s="8"/>
      <c r="EBS721" s="8"/>
      <c r="EBT721" s="8"/>
      <c r="EBU721" s="8"/>
      <c r="EBV721" s="8"/>
      <c r="EBW721" s="8"/>
      <c r="EBX721" s="8"/>
      <c r="EBY721" s="8"/>
      <c r="EBZ721" s="8"/>
      <c r="ECA721" s="8"/>
      <c r="ECB721" s="8"/>
      <c r="ECC721" s="8"/>
      <c r="ECD721" s="8"/>
      <c r="ECE721" s="8"/>
      <c r="ECF721" s="8"/>
      <c r="ECG721" s="8"/>
      <c r="ECH721" s="8"/>
      <c r="ECI721" s="8"/>
      <c r="ECJ721" s="8"/>
      <c r="ECK721" s="8"/>
      <c r="ECL721" s="8"/>
      <c r="ECM721" s="8"/>
      <c r="ECN721" s="8"/>
      <c r="ECO721" s="8"/>
      <c r="ECP721" s="8"/>
      <c r="ECQ721" s="8"/>
      <c r="ECR721" s="8"/>
      <c r="ECS721" s="8"/>
      <c r="ECT721" s="8"/>
      <c r="ECU721" s="8"/>
      <c r="ECV721" s="8"/>
      <c r="ECW721" s="8"/>
      <c r="ECX721" s="8"/>
      <c r="ECY721" s="8"/>
      <c r="ECZ721" s="8"/>
      <c r="EDA721" s="8"/>
      <c r="EDB721" s="8"/>
      <c r="EDC721" s="8"/>
      <c r="EDD721" s="8"/>
      <c r="EDE721" s="8"/>
      <c r="EDF721" s="8"/>
      <c r="EDG721" s="8"/>
      <c r="EDH721" s="8"/>
      <c r="EDI721" s="8"/>
      <c r="EDJ721" s="8"/>
      <c r="EDK721" s="8"/>
      <c r="EDL721" s="8"/>
      <c r="EDM721" s="8"/>
      <c r="EDN721" s="8"/>
      <c r="EDO721" s="8"/>
      <c r="EDP721" s="8"/>
      <c r="EDQ721" s="8"/>
      <c r="EDR721" s="8"/>
      <c r="EDS721" s="8"/>
      <c r="EDT721" s="8"/>
      <c r="EDU721" s="8"/>
      <c r="EDV721" s="8"/>
      <c r="EDW721" s="8"/>
      <c r="EDX721" s="8"/>
      <c r="EDY721" s="8"/>
      <c r="EDZ721" s="8"/>
      <c r="EEA721" s="8"/>
      <c r="EEB721" s="8"/>
      <c r="EEC721" s="8"/>
      <c r="EED721" s="8"/>
      <c r="EEE721" s="8"/>
      <c r="EEF721" s="8"/>
      <c r="EEG721" s="8"/>
      <c r="EEH721" s="8"/>
      <c r="EEI721" s="8"/>
      <c r="EEJ721" s="8"/>
      <c r="EEK721" s="8"/>
      <c r="EEL721" s="8"/>
      <c r="EEM721" s="8"/>
      <c r="EEN721" s="8"/>
      <c r="EEO721" s="8"/>
      <c r="EEP721" s="8"/>
      <c r="EEQ721" s="8"/>
      <c r="EER721" s="8"/>
      <c r="EES721" s="8"/>
      <c r="EET721" s="8"/>
      <c r="EEU721" s="8"/>
      <c r="EEV721" s="8"/>
      <c r="EEW721" s="8"/>
      <c r="EEX721" s="8"/>
      <c r="EEY721" s="8"/>
      <c r="EEZ721" s="8"/>
      <c r="EFA721" s="8"/>
      <c r="EFB721" s="8"/>
      <c r="EFC721" s="8"/>
      <c r="EFD721" s="8"/>
      <c r="EFE721" s="8"/>
      <c r="EFF721" s="8"/>
      <c r="EFG721" s="8"/>
      <c r="EFH721" s="8"/>
      <c r="EFI721" s="8"/>
      <c r="EFJ721" s="8"/>
      <c r="EFK721" s="8"/>
      <c r="EFL721" s="8"/>
      <c r="EFM721" s="8"/>
      <c r="EFN721" s="8"/>
      <c r="EFO721" s="8"/>
      <c r="EFP721" s="8"/>
      <c r="EFQ721" s="8"/>
      <c r="EFR721" s="8"/>
      <c r="EFS721" s="8"/>
      <c r="EFT721" s="8"/>
      <c r="EFU721" s="8"/>
      <c r="EFV721" s="8"/>
      <c r="EFW721" s="8"/>
      <c r="EFX721" s="8"/>
      <c r="EFY721" s="8"/>
      <c r="EFZ721" s="8"/>
      <c r="EGA721" s="8"/>
      <c r="EGB721" s="8"/>
      <c r="EGC721" s="8"/>
      <c r="EGD721" s="8"/>
      <c r="EGE721" s="8"/>
      <c r="EGF721" s="8"/>
      <c r="EGG721" s="8"/>
      <c r="EGH721" s="8"/>
      <c r="EGI721" s="8"/>
      <c r="EGJ721" s="8"/>
      <c r="EGK721" s="8"/>
      <c r="EGL721" s="8"/>
      <c r="EGM721" s="8"/>
      <c r="EGN721" s="8"/>
      <c r="EGO721" s="8"/>
      <c r="EGP721" s="8"/>
      <c r="EGQ721" s="8"/>
      <c r="EGR721" s="8"/>
      <c r="EGS721" s="8"/>
      <c r="EGT721" s="8"/>
      <c r="EGU721" s="8"/>
      <c r="EGV721" s="8"/>
      <c r="EGW721" s="8"/>
      <c r="EGX721" s="8"/>
      <c r="EGY721" s="8"/>
      <c r="EGZ721" s="8"/>
      <c r="EHA721" s="8"/>
      <c r="EHB721" s="8"/>
      <c r="EHC721" s="8"/>
      <c r="EHD721" s="8"/>
      <c r="EHE721" s="8"/>
      <c r="EHF721" s="8"/>
      <c r="EHG721" s="8"/>
      <c r="EHH721" s="8"/>
      <c r="EHI721" s="8"/>
      <c r="EHJ721" s="8"/>
      <c r="EHK721" s="8"/>
      <c r="EHL721" s="8"/>
      <c r="EHM721" s="8"/>
      <c r="EHN721" s="8"/>
      <c r="EHO721" s="8"/>
      <c r="EHP721" s="8"/>
      <c r="EHQ721" s="8"/>
      <c r="EHR721" s="8"/>
      <c r="EHS721" s="8"/>
      <c r="EHT721" s="8"/>
      <c r="EHU721" s="8"/>
      <c r="EHV721" s="8"/>
      <c r="EHW721" s="8"/>
      <c r="EHX721" s="8"/>
      <c r="EHY721" s="8"/>
      <c r="EHZ721" s="8"/>
      <c r="EIA721" s="8"/>
      <c r="EIB721" s="8"/>
      <c r="EIC721" s="8"/>
      <c r="EID721" s="8"/>
      <c r="EIE721" s="8"/>
      <c r="EIF721" s="8"/>
      <c r="EIG721" s="8"/>
      <c r="EIH721" s="8"/>
      <c r="EII721" s="8"/>
      <c r="EIJ721" s="8"/>
      <c r="EIK721" s="8"/>
      <c r="EIL721" s="8"/>
      <c r="EIM721" s="8"/>
      <c r="EIN721" s="8"/>
      <c r="EIO721" s="8"/>
      <c r="EIP721" s="8"/>
      <c r="EIQ721" s="8"/>
      <c r="EIR721" s="8"/>
      <c r="EIS721" s="8"/>
      <c r="EIT721" s="8"/>
      <c r="EIU721" s="8"/>
      <c r="EIV721" s="8"/>
      <c r="EIW721" s="8"/>
      <c r="EIX721" s="8"/>
      <c r="EIY721" s="8"/>
      <c r="EIZ721" s="8"/>
      <c r="EJA721" s="8"/>
      <c r="EJB721" s="8"/>
      <c r="EJC721" s="8"/>
      <c r="EJD721" s="8"/>
      <c r="EJE721" s="8"/>
      <c r="EJF721" s="8"/>
      <c r="EJG721" s="8"/>
      <c r="EJH721" s="8"/>
      <c r="EJI721" s="8"/>
      <c r="EJJ721" s="8"/>
      <c r="EJK721" s="8"/>
      <c r="EJL721" s="8"/>
      <c r="EJM721" s="8"/>
      <c r="EJN721" s="8"/>
      <c r="EJO721" s="8"/>
      <c r="EJP721" s="8"/>
      <c r="EJQ721" s="8"/>
      <c r="EJR721" s="8"/>
      <c r="EJS721" s="8"/>
      <c r="EJT721" s="8"/>
      <c r="EJU721" s="8"/>
      <c r="EJV721" s="8"/>
      <c r="EJW721" s="8"/>
      <c r="EJX721" s="8"/>
      <c r="EJY721" s="8"/>
      <c r="EJZ721" s="8"/>
      <c r="EKA721" s="8"/>
      <c r="EKB721" s="8"/>
      <c r="EKC721" s="8"/>
      <c r="EKD721" s="8"/>
      <c r="EKE721" s="8"/>
      <c r="EKF721" s="8"/>
      <c r="EKG721" s="8"/>
      <c r="EKH721" s="8"/>
      <c r="EKI721" s="8"/>
      <c r="EKJ721" s="8"/>
      <c r="EKK721" s="8"/>
      <c r="EKL721" s="8"/>
      <c r="EKM721" s="8"/>
      <c r="EKN721" s="8"/>
      <c r="EKO721" s="8"/>
      <c r="EKP721" s="8"/>
      <c r="EKQ721" s="8"/>
      <c r="EKR721" s="8"/>
      <c r="EKS721" s="8"/>
      <c r="EKT721" s="8"/>
      <c r="EKU721" s="8"/>
      <c r="EKV721" s="8"/>
      <c r="EKW721" s="8"/>
      <c r="EKX721" s="8"/>
      <c r="EKY721" s="8"/>
      <c r="EKZ721" s="8"/>
      <c r="ELA721" s="8"/>
      <c r="ELB721" s="8"/>
      <c r="ELC721" s="8"/>
      <c r="ELD721" s="8"/>
      <c r="ELE721" s="8"/>
      <c r="ELF721" s="8"/>
      <c r="ELG721" s="8"/>
      <c r="ELH721" s="8"/>
      <c r="ELI721" s="8"/>
      <c r="ELJ721" s="8"/>
      <c r="ELK721" s="8"/>
      <c r="ELL721" s="8"/>
      <c r="ELM721" s="8"/>
      <c r="ELN721" s="8"/>
      <c r="ELO721" s="8"/>
      <c r="ELP721" s="8"/>
      <c r="ELQ721" s="8"/>
      <c r="ELR721" s="8"/>
      <c r="ELS721" s="8"/>
      <c r="ELT721" s="8"/>
      <c r="ELU721" s="8"/>
      <c r="ELV721" s="8"/>
      <c r="ELW721" s="8"/>
      <c r="ELX721" s="8"/>
      <c r="ELY721" s="8"/>
      <c r="ELZ721" s="8"/>
      <c r="EMA721" s="8"/>
      <c r="EMB721" s="8"/>
      <c r="EMC721" s="8"/>
      <c r="EMD721" s="8"/>
      <c r="EME721" s="8"/>
      <c r="EMF721" s="8"/>
      <c r="EMG721" s="8"/>
      <c r="EMH721" s="8"/>
      <c r="EMI721" s="8"/>
      <c r="EMJ721" s="8"/>
      <c r="EMK721" s="8"/>
      <c r="EML721" s="8"/>
      <c r="EMM721" s="8"/>
      <c r="EMN721" s="8"/>
      <c r="EMO721" s="8"/>
      <c r="EMP721" s="8"/>
      <c r="EMQ721" s="8"/>
      <c r="EMR721" s="8"/>
      <c r="EMS721" s="8"/>
      <c r="EMT721" s="8"/>
      <c r="EMU721" s="8"/>
      <c r="EMV721" s="8"/>
      <c r="EMW721" s="8"/>
      <c r="EMX721" s="8"/>
      <c r="EMY721" s="8"/>
      <c r="EMZ721" s="8"/>
      <c r="ENA721" s="8"/>
      <c r="ENB721" s="8"/>
      <c r="ENC721" s="8"/>
      <c r="END721" s="8"/>
      <c r="ENE721" s="8"/>
      <c r="ENF721" s="8"/>
      <c r="ENG721" s="8"/>
      <c r="ENH721" s="8"/>
      <c r="ENI721" s="8"/>
      <c r="ENJ721" s="8"/>
      <c r="ENK721" s="8"/>
      <c r="ENL721" s="8"/>
      <c r="ENM721" s="8"/>
      <c r="ENN721" s="8"/>
      <c r="ENO721" s="8"/>
      <c r="ENP721" s="8"/>
      <c r="ENQ721" s="8"/>
      <c r="ENR721" s="8"/>
      <c r="ENS721" s="8"/>
      <c r="ENT721" s="8"/>
      <c r="ENU721" s="8"/>
      <c r="ENV721" s="8"/>
      <c r="ENW721" s="8"/>
      <c r="ENX721" s="8"/>
      <c r="ENY721" s="8"/>
      <c r="ENZ721" s="8"/>
      <c r="EOA721" s="8"/>
      <c r="EOB721" s="8"/>
      <c r="EOC721" s="8"/>
      <c r="EOD721" s="8"/>
      <c r="EOE721" s="8"/>
      <c r="EOF721" s="8"/>
      <c r="EOG721" s="8"/>
      <c r="EOH721" s="8"/>
      <c r="EOI721" s="8"/>
      <c r="EOJ721" s="8"/>
      <c r="EOK721" s="8"/>
      <c r="EOL721" s="8"/>
      <c r="EOM721" s="8"/>
      <c r="EON721" s="8"/>
      <c r="EOO721" s="8"/>
      <c r="EOP721" s="8"/>
      <c r="EOQ721" s="8"/>
      <c r="EOR721" s="8"/>
      <c r="EOS721" s="8"/>
      <c r="EOT721" s="8"/>
      <c r="EOU721" s="8"/>
      <c r="EOV721" s="8"/>
      <c r="EOW721" s="8"/>
      <c r="EOX721" s="8"/>
      <c r="EOY721" s="8"/>
      <c r="EOZ721" s="8"/>
      <c r="EPA721" s="8"/>
      <c r="EPB721" s="8"/>
      <c r="EPC721" s="8"/>
      <c r="EPD721" s="8"/>
      <c r="EPE721" s="8"/>
      <c r="EPF721" s="8"/>
      <c r="EPG721" s="8"/>
      <c r="EPH721" s="8"/>
      <c r="EPI721" s="8"/>
      <c r="EPJ721" s="8"/>
      <c r="EPK721" s="8"/>
      <c r="EPL721" s="8"/>
      <c r="EPM721" s="8"/>
      <c r="EPN721" s="8"/>
      <c r="EPO721" s="8"/>
      <c r="EPP721" s="8"/>
      <c r="EPQ721" s="8"/>
      <c r="EPR721" s="8"/>
      <c r="EPS721" s="8"/>
      <c r="EPT721" s="8"/>
      <c r="EPU721" s="8"/>
      <c r="EPV721" s="8"/>
      <c r="EPW721" s="8"/>
      <c r="EPX721" s="8"/>
      <c r="EPY721" s="8"/>
      <c r="EPZ721" s="8"/>
      <c r="EQA721" s="8"/>
      <c r="EQB721" s="8"/>
      <c r="EQC721" s="8"/>
      <c r="EQD721" s="8"/>
      <c r="EQE721" s="8"/>
      <c r="EQF721" s="8"/>
      <c r="EQG721" s="8"/>
      <c r="EQH721" s="8"/>
      <c r="EQI721" s="8"/>
      <c r="EQJ721" s="8"/>
      <c r="EQK721" s="8"/>
      <c r="EQL721" s="8"/>
      <c r="EQM721" s="8"/>
      <c r="EQN721" s="8"/>
      <c r="EQO721" s="8"/>
      <c r="EQP721" s="8"/>
      <c r="EQQ721" s="8"/>
      <c r="EQR721" s="8"/>
      <c r="EQS721" s="8"/>
      <c r="EQT721" s="8"/>
      <c r="EQU721" s="8"/>
      <c r="EQV721" s="8"/>
      <c r="EQW721" s="8"/>
      <c r="EQX721" s="8"/>
      <c r="EQY721" s="8"/>
      <c r="EQZ721" s="8"/>
      <c r="ERA721" s="8"/>
      <c r="ERB721" s="8"/>
      <c r="ERC721" s="8"/>
      <c r="ERD721" s="8"/>
      <c r="ERE721" s="8"/>
      <c r="ERF721" s="8"/>
      <c r="ERG721" s="8"/>
      <c r="ERH721" s="8"/>
      <c r="ERI721" s="8"/>
      <c r="ERJ721" s="8"/>
      <c r="ERK721" s="8"/>
      <c r="ERL721" s="8"/>
      <c r="ERM721" s="8"/>
      <c r="ERN721" s="8"/>
      <c r="ERO721" s="8"/>
      <c r="ERP721" s="8"/>
      <c r="ERQ721" s="8"/>
      <c r="ERR721" s="8"/>
      <c r="ERS721" s="8"/>
      <c r="ERT721" s="8"/>
      <c r="ERU721" s="8"/>
      <c r="ERV721" s="8"/>
      <c r="ERW721" s="8"/>
      <c r="ERX721" s="8"/>
      <c r="ERY721" s="8"/>
      <c r="ERZ721" s="8"/>
      <c r="ESA721" s="8"/>
      <c r="ESB721" s="8"/>
      <c r="ESC721" s="8"/>
      <c r="ESD721" s="8"/>
      <c r="ESE721" s="8"/>
      <c r="ESF721" s="8"/>
      <c r="ESG721" s="8"/>
      <c r="ESH721" s="8"/>
      <c r="ESI721" s="8"/>
      <c r="ESJ721" s="8"/>
      <c r="ESK721" s="8"/>
      <c r="ESL721" s="8"/>
      <c r="ESM721" s="8"/>
      <c r="ESN721" s="8"/>
      <c r="ESO721" s="8"/>
      <c r="ESP721" s="8"/>
      <c r="ESQ721" s="8"/>
      <c r="ESR721" s="8"/>
      <c r="ESS721" s="8"/>
      <c r="EST721" s="8"/>
      <c r="ESU721" s="8"/>
      <c r="ESV721" s="8"/>
      <c r="ESW721" s="8"/>
      <c r="ESX721" s="8"/>
      <c r="ESY721" s="8"/>
      <c r="ESZ721" s="8"/>
      <c r="ETA721" s="8"/>
      <c r="ETB721" s="8"/>
      <c r="ETC721" s="8"/>
      <c r="ETD721" s="8"/>
      <c r="ETE721" s="8"/>
      <c r="ETF721" s="8"/>
      <c r="ETG721" s="8"/>
      <c r="ETH721" s="8"/>
      <c r="ETI721" s="8"/>
      <c r="ETJ721" s="8"/>
      <c r="ETK721" s="8"/>
      <c r="ETL721" s="8"/>
      <c r="ETM721" s="8"/>
      <c r="ETN721" s="8"/>
      <c r="ETO721" s="8"/>
      <c r="ETP721" s="8"/>
      <c r="ETQ721" s="8"/>
      <c r="ETR721" s="8"/>
      <c r="ETS721" s="8"/>
      <c r="ETT721" s="8"/>
      <c r="ETU721" s="8"/>
      <c r="ETV721" s="8"/>
      <c r="ETW721" s="8"/>
      <c r="ETX721" s="8"/>
      <c r="ETY721" s="8"/>
      <c r="ETZ721" s="8"/>
      <c r="EUA721" s="8"/>
      <c r="EUB721" s="8"/>
      <c r="EUC721" s="8"/>
      <c r="EUD721" s="8"/>
      <c r="EUE721" s="8"/>
      <c r="EUF721" s="8"/>
      <c r="EUG721" s="8"/>
      <c r="EUH721" s="8"/>
      <c r="EUI721" s="8"/>
      <c r="EUJ721" s="8"/>
      <c r="EUK721" s="8"/>
      <c r="EUL721" s="8"/>
      <c r="EUM721" s="8"/>
      <c r="EUN721" s="8"/>
      <c r="EUO721" s="8"/>
      <c r="EUP721" s="8"/>
      <c r="EUQ721" s="8"/>
      <c r="EUR721" s="8"/>
      <c r="EUS721" s="8"/>
      <c r="EUT721" s="8"/>
      <c r="EUU721" s="8"/>
      <c r="EUV721" s="8"/>
      <c r="EUW721" s="8"/>
      <c r="EUX721" s="8"/>
      <c r="EUY721" s="8"/>
      <c r="EUZ721" s="8"/>
      <c r="EVA721" s="8"/>
      <c r="EVB721" s="8"/>
      <c r="EVC721" s="8"/>
      <c r="EVD721" s="8"/>
      <c r="EVE721" s="8"/>
      <c r="EVF721" s="8"/>
      <c r="EVG721" s="8"/>
      <c r="EVH721" s="8"/>
      <c r="EVI721" s="8"/>
      <c r="EVJ721" s="8"/>
      <c r="EVK721" s="8"/>
      <c r="EVL721" s="8"/>
      <c r="EVM721" s="8"/>
      <c r="EVN721" s="8"/>
      <c r="EVO721" s="8"/>
      <c r="EVP721" s="8"/>
      <c r="EVQ721" s="8"/>
      <c r="EVR721" s="8"/>
      <c r="EVS721" s="8"/>
      <c r="EVT721" s="8"/>
      <c r="EVU721" s="8"/>
      <c r="EVV721" s="8"/>
      <c r="EVW721" s="8"/>
      <c r="EVX721" s="8"/>
      <c r="EVY721" s="8"/>
      <c r="EVZ721" s="8"/>
      <c r="EWA721" s="8"/>
      <c r="EWB721" s="8"/>
      <c r="EWC721" s="8"/>
      <c r="EWD721" s="8"/>
      <c r="EWE721" s="8"/>
      <c r="EWF721" s="8"/>
      <c r="EWG721" s="8"/>
      <c r="EWH721" s="8"/>
      <c r="EWI721" s="8"/>
      <c r="EWJ721" s="8"/>
      <c r="EWK721" s="8"/>
      <c r="EWL721" s="8"/>
      <c r="EWM721" s="8"/>
      <c r="EWN721" s="8"/>
      <c r="EWO721" s="8"/>
      <c r="EWP721" s="8"/>
      <c r="EWQ721" s="8"/>
      <c r="EWR721" s="8"/>
      <c r="EWS721" s="8"/>
      <c r="EWT721" s="8"/>
      <c r="EWU721" s="8"/>
      <c r="EWV721" s="8"/>
      <c r="EWW721" s="8"/>
      <c r="EWX721" s="8"/>
      <c r="EWY721" s="8"/>
      <c r="EWZ721" s="8"/>
      <c r="EXA721" s="8"/>
      <c r="EXB721" s="8"/>
      <c r="EXC721" s="8"/>
      <c r="EXD721" s="8"/>
      <c r="EXE721" s="8"/>
      <c r="EXF721" s="8"/>
      <c r="EXG721" s="8"/>
      <c r="EXH721" s="8"/>
      <c r="EXI721" s="8"/>
      <c r="EXJ721" s="8"/>
      <c r="EXK721" s="8"/>
      <c r="EXL721" s="8"/>
      <c r="EXM721" s="8"/>
      <c r="EXN721" s="8"/>
      <c r="EXO721" s="8"/>
      <c r="EXP721" s="8"/>
      <c r="EXQ721" s="8"/>
      <c r="EXR721" s="8"/>
      <c r="EXS721" s="8"/>
      <c r="EXT721" s="8"/>
      <c r="EXU721" s="8"/>
      <c r="EXV721" s="8"/>
      <c r="EXW721" s="8"/>
      <c r="EXX721" s="8"/>
      <c r="EXY721" s="8"/>
      <c r="EXZ721" s="8"/>
      <c r="EYA721" s="8"/>
      <c r="EYB721" s="8"/>
      <c r="EYC721" s="8"/>
      <c r="EYD721" s="8"/>
      <c r="EYE721" s="8"/>
      <c r="EYF721" s="8"/>
      <c r="EYG721" s="8"/>
      <c r="EYH721" s="8"/>
      <c r="EYI721" s="8"/>
      <c r="EYJ721" s="8"/>
      <c r="EYK721" s="8"/>
      <c r="EYL721" s="8"/>
      <c r="EYM721" s="8"/>
      <c r="EYN721" s="8"/>
      <c r="EYO721" s="8"/>
      <c r="EYP721" s="8"/>
      <c r="EYQ721" s="8"/>
      <c r="EYR721" s="8"/>
      <c r="EYS721" s="8"/>
      <c r="EYT721" s="8"/>
      <c r="EYU721" s="8"/>
      <c r="EYV721" s="8"/>
      <c r="EYW721" s="8"/>
      <c r="EYX721" s="8"/>
      <c r="EYY721" s="8"/>
      <c r="EYZ721" s="8"/>
      <c r="EZA721" s="8"/>
      <c r="EZB721" s="8"/>
      <c r="EZC721" s="8"/>
      <c r="EZD721" s="8"/>
      <c r="EZE721" s="8"/>
      <c r="EZF721" s="8"/>
      <c r="EZG721" s="8"/>
      <c r="EZH721" s="8"/>
      <c r="EZI721" s="8"/>
      <c r="EZJ721" s="8"/>
      <c r="EZK721" s="8"/>
      <c r="EZL721" s="8"/>
      <c r="EZM721" s="8"/>
      <c r="EZN721" s="8"/>
      <c r="EZO721" s="8"/>
      <c r="EZP721" s="8"/>
      <c r="EZQ721" s="8"/>
      <c r="EZR721" s="8"/>
      <c r="EZS721" s="8"/>
      <c r="EZT721" s="8"/>
      <c r="EZU721" s="8"/>
      <c r="EZV721" s="8"/>
      <c r="EZW721" s="8"/>
      <c r="EZX721" s="8"/>
      <c r="EZY721" s="8"/>
      <c r="EZZ721" s="8"/>
      <c r="FAA721" s="8"/>
      <c r="FAB721" s="8"/>
      <c r="FAC721" s="8"/>
      <c r="FAD721" s="8"/>
      <c r="FAE721" s="8"/>
      <c r="FAF721" s="8"/>
      <c r="FAG721" s="8"/>
      <c r="FAH721" s="8"/>
      <c r="FAI721" s="8"/>
      <c r="FAJ721" s="8"/>
      <c r="FAK721" s="8"/>
      <c r="FAL721" s="8"/>
      <c r="FAM721" s="8"/>
      <c r="FAN721" s="8"/>
      <c r="FAO721" s="8"/>
      <c r="FAP721" s="8"/>
      <c r="FAQ721" s="8"/>
      <c r="FAR721" s="8"/>
      <c r="FAS721" s="8"/>
      <c r="FAT721" s="8"/>
      <c r="FAU721" s="8"/>
      <c r="FAV721" s="8"/>
      <c r="FAW721" s="8"/>
      <c r="FAX721" s="8"/>
      <c r="FAY721" s="8"/>
      <c r="FAZ721" s="8"/>
      <c r="FBA721" s="8"/>
      <c r="FBB721" s="8"/>
      <c r="FBC721" s="8"/>
      <c r="FBD721" s="8"/>
      <c r="FBE721" s="8"/>
      <c r="FBF721" s="8"/>
      <c r="FBG721" s="8"/>
      <c r="FBH721" s="8"/>
      <c r="FBI721" s="8"/>
      <c r="FBJ721" s="8"/>
      <c r="FBK721" s="8"/>
      <c r="FBL721" s="8"/>
      <c r="FBM721" s="8"/>
      <c r="FBN721" s="8"/>
      <c r="FBO721" s="8"/>
      <c r="FBP721" s="8"/>
      <c r="FBQ721" s="8"/>
      <c r="FBR721" s="8"/>
      <c r="FBS721" s="8"/>
      <c r="FBT721" s="8"/>
      <c r="FBU721" s="8"/>
      <c r="FBV721" s="8"/>
      <c r="FBW721" s="8"/>
      <c r="FBX721" s="8"/>
      <c r="FBY721" s="8"/>
      <c r="FBZ721" s="8"/>
      <c r="FCA721" s="8"/>
      <c r="FCB721" s="8"/>
      <c r="FCC721" s="8"/>
      <c r="FCD721" s="8"/>
      <c r="FCE721" s="8"/>
      <c r="FCF721" s="8"/>
      <c r="FCG721" s="8"/>
      <c r="FCH721" s="8"/>
      <c r="FCI721" s="8"/>
      <c r="FCJ721" s="8"/>
      <c r="FCK721" s="8"/>
      <c r="FCL721" s="8"/>
      <c r="FCM721" s="8"/>
      <c r="FCN721" s="8"/>
      <c r="FCO721" s="8"/>
      <c r="FCP721" s="8"/>
      <c r="FCQ721" s="8"/>
      <c r="FCR721" s="8"/>
      <c r="FCS721" s="8"/>
      <c r="FCT721" s="8"/>
      <c r="FCU721" s="8"/>
      <c r="FCV721" s="8"/>
      <c r="FCW721" s="8"/>
      <c r="FCX721" s="8"/>
      <c r="FCY721" s="8"/>
      <c r="FCZ721" s="8"/>
      <c r="FDA721" s="8"/>
      <c r="FDB721" s="8"/>
      <c r="FDC721" s="8"/>
      <c r="FDD721" s="8"/>
      <c r="FDE721" s="8"/>
      <c r="FDF721" s="8"/>
      <c r="FDG721" s="8"/>
      <c r="FDH721" s="8"/>
      <c r="FDI721" s="8"/>
      <c r="FDJ721" s="8"/>
      <c r="FDK721" s="8"/>
      <c r="FDL721" s="8"/>
      <c r="FDM721" s="8"/>
      <c r="FDN721" s="8"/>
      <c r="FDO721" s="8"/>
      <c r="FDP721" s="8"/>
      <c r="FDQ721" s="8"/>
      <c r="FDR721" s="8"/>
      <c r="FDS721" s="8"/>
      <c r="FDT721" s="8"/>
      <c r="FDU721" s="8"/>
      <c r="FDV721" s="8"/>
      <c r="FDW721" s="8"/>
      <c r="FDX721" s="8"/>
      <c r="FDY721" s="8"/>
      <c r="FDZ721" s="8"/>
      <c r="FEA721" s="8"/>
      <c r="FEB721" s="8"/>
      <c r="FEC721" s="8"/>
      <c r="FED721" s="8"/>
      <c r="FEE721" s="8"/>
      <c r="FEF721" s="8"/>
      <c r="FEG721" s="8"/>
      <c r="FEH721" s="8"/>
      <c r="FEI721" s="8"/>
      <c r="FEJ721" s="8"/>
      <c r="FEK721" s="8"/>
      <c r="FEL721" s="8"/>
      <c r="FEM721" s="8"/>
      <c r="FEN721" s="8"/>
      <c r="FEO721" s="8"/>
      <c r="FEP721" s="8"/>
      <c r="FEQ721" s="8"/>
      <c r="FER721" s="8"/>
      <c r="FES721" s="8"/>
      <c r="FET721" s="8"/>
      <c r="FEU721" s="8"/>
      <c r="FEV721" s="8"/>
      <c r="FEW721" s="8"/>
      <c r="FEX721" s="8"/>
      <c r="FEY721" s="8"/>
      <c r="FEZ721" s="8"/>
      <c r="FFA721" s="8"/>
      <c r="FFB721" s="8"/>
      <c r="FFC721" s="8"/>
      <c r="FFD721" s="8"/>
      <c r="FFE721" s="8"/>
      <c r="FFF721" s="8"/>
      <c r="FFG721" s="8"/>
      <c r="FFH721" s="8"/>
      <c r="FFI721" s="8"/>
      <c r="FFJ721" s="8"/>
      <c r="FFK721" s="8"/>
      <c r="FFL721" s="8"/>
      <c r="FFM721" s="8"/>
      <c r="FFN721" s="8"/>
      <c r="FFO721" s="8"/>
      <c r="FFP721" s="8"/>
      <c r="FFQ721" s="8"/>
      <c r="FFR721" s="8"/>
      <c r="FFS721" s="8"/>
      <c r="FFT721" s="8"/>
      <c r="FFU721" s="8"/>
      <c r="FFV721" s="8"/>
      <c r="FFW721" s="8"/>
      <c r="FFX721" s="8"/>
      <c r="FFY721" s="8"/>
      <c r="FFZ721" s="8"/>
      <c r="FGA721" s="8"/>
      <c r="FGB721" s="8"/>
      <c r="FGC721" s="8"/>
      <c r="FGD721" s="8"/>
      <c r="FGE721" s="8"/>
      <c r="FGF721" s="8"/>
      <c r="FGG721" s="8"/>
      <c r="FGH721" s="8"/>
      <c r="FGI721" s="8"/>
      <c r="FGJ721" s="8"/>
      <c r="FGK721" s="8"/>
      <c r="FGL721" s="8"/>
      <c r="FGM721" s="8"/>
      <c r="FGN721" s="8"/>
      <c r="FGO721" s="8"/>
      <c r="FGP721" s="8"/>
      <c r="FGQ721" s="8"/>
      <c r="FGR721" s="8"/>
      <c r="FGS721" s="8"/>
      <c r="FGT721" s="8"/>
      <c r="FGU721" s="8"/>
      <c r="FGV721" s="8"/>
      <c r="FGW721" s="8"/>
      <c r="FGX721" s="8"/>
      <c r="FGY721" s="8"/>
      <c r="FGZ721" s="8"/>
      <c r="FHA721" s="8"/>
      <c r="FHB721" s="8"/>
      <c r="FHC721" s="8"/>
      <c r="FHD721" s="8"/>
      <c r="FHE721" s="8"/>
      <c r="FHF721" s="8"/>
      <c r="FHG721" s="8"/>
      <c r="FHH721" s="8"/>
      <c r="FHI721" s="8"/>
      <c r="FHJ721" s="8"/>
      <c r="FHK721" s="8"/>
      <c r="FHL721" s="8"/>
      <c r="FHM721" s="8"/>
      <c r="FHN721" s="8"/>
      <c r="FHO721" s="8"/>
      <c r="FHP721" s="8"/>
      <c r="FHQ721" s="8"/>
      <c r="FHR721" s="8"/>
      <c r="FHS721" s="8"/>
      <c r="FHT721" s="8"/>
      <c r="FHU721" s="8"/>
      <c r="FHV721" s="8"/>
      <c r="FHW721" s="8"/>
      <c r="FHX721" s="8"/>
      <c r="FHY721" s="8"/>
      <c r="FHZ721" s="8"/>
      <c r="FIA721" s="8"/>
      <c r="FIB721" s="8"/>
      <c r="FIC721" s="8"/>
      <c r="FID721" s="8"/>
      <c r="FIE721" s="8"/>
      <c r="FIF721" s="8"/>
      <c r="FIG721" s="8"/>
      <c r="FIH721" s="8"/>
      <c r="FII721" s="8"/>
      <c r="FIJ721" s="8"/>
      <c r="FIK721" s="8"/>
      <c r="FIL721" s="8"/>
      <c r="FIM721" s="8"/>
      <c r="FIN721" s="8"/>
      <c r="FIO721" s="8"/>
      <c r="FIP721" s="8"/>
      <c r="FIQ721" s="8"/>
      <c r="FIR721" s="8"/>
      <c r="FIS721" s="8"/>
      <c r="FIT721" s="8"/>
      <c r="FIU721" s="8"/>
      <c r="FIV721" s="8"/>
      <c r="FIW721" s="8"/>
      <c r="FIX721" s="8"/>
      <c r="FIY721" s="8"/>
      <c r="FIZ721" s="8"/>
      <c r="FJA721" s="8"/>
      <c r="FJB721" s="8"/>
      <c r="FJC721" s="8"/>
      <c r="FJD721" s="8"/>
      <c r="FJE721" s="8"/>
      <c r="FJF721" s="8"/>
      <c r="FJG721" s="8"/>
      <c r="FJH721" s="8"/>
      <c r="FJI721" s="8"/>
      <c r="FJJ721" s="8"/>
      <c r="FJK721" s="8"/>
      <c r="FJL721" s="8"/>
      <c r="FJM721" s="8"/>
      <c r="FJN721" s="8"/>
      <c r="FJO721" s="8"/>
      <c r="FJP721" s="8"/>
      <c r="FJQ721" s="8"/>
      <c r="FJR721" s="8"/>
      <c r="FJS721" s="8"/>
      <c r="FJT721" s="8"/>
      <c r="FJU721" s="8"/>
      <c r="FJV721" s="8"/>
      <c r="FJW721" s="8"/>
      <c r="FJX721" s="8"/>
      <c r="FJY721" s="8"/>
      <c r="FJZ721" s="8"/>
      <c r="FKA721" s="8"/>
      <c r="FKB721" s="8"/>
      <c r="FKC721" s="8"/>
      <c r="FKD721" s="8"/>
      <c r="FKE721" s="8"/>
      <c r="FKF721" s="8"/>
      <c r="FKG721" s="8"/>
      <c r="FKH721" s="8"/>
      <c r="FKI721" s="8"/>
      <c r="FKJ721" s="8"/>
      <c r="FKK721" s="8"/>
      <c r="FKL721" s="8"/>
      <c r="FKM721" s="8"/>
      <c r="FKN721" s="8"/>
      <c r="FKO721" s="8"/>
      <c r="FKP721" s="8"/>
      <c r="FKQ721" s="8"/>
      <c r="FKR721" s="8"/>
      <c r="FKS721" s="8"/>
      <c r="FKT721" s="8"/>
      <c r="FKU721" s="8"/>
      <c r="FKV721" s="8"/>
      <c r="FKW721" s="8"/>
      <c r="FKX721" s="8"/>
      <c r="FKY721" s="8"/>
      <c r="FKZ721" s="8"/>
      <c r="FLA721" s="8"/>
      <c r="FLB721" s="8"/>
      <c r="FLC721" s="8"/>
      <c r="FLD721" s="8"/>
      <c r="FLE721" s="8"/>
      <c r="FLF721" s="8"/>
      <c r="FLG721" s="8"/>
      <c r="FLH721" s="8"/>
      <c r="FLI721" s="8"/>
      <c r="FLJ721" s="8"/>
      <c r="FLK721" s="8"/>
      <c r="FLL721" s="8"/>
      <c r="FLM721" s="8"/>
      <c r="FLN721" s="8"/>
      <c r="FLO721" s="8"/>
      <c r="FLP721" s="8"/>
      <c r="FLQ721" s="8"/>
      <c r="FLR721" s="8"/>
      <c r="FLS721" s="8"/>
      <c r="FLT721" s="8"/>
      <c r="FLU721" s="8"/>
      <c r="FLV721" s="8"/>
      <c r="FLW721" s="8"/>
      <c r="FLX721" s="8"/>
      <c r="FLY721" s="8"/>
      <c r="FLZ721" s="8"/>
      <c r="FMA721" s="8"/>
      <c r="FMB721" s="8"/>
      <c r="FMC721" s="8"/>
      <c r="FMD721" s="8"/>
      <c r="FME721" s="8"/>
      <c r="FMF721" s="8"/>
      <c r="FMG721" s="8"/>
      <c r="FMH721" s="8"/>
      <c r="FMI721" s="8"/>
      <c r="FMJ721" s="8"/>
      <c r="FMK721" s="8"/>
      <c r="FML721" s="8"/>
      <c r="FMM721" s="8"/>
      <c r="FMN721" s="8"/>
      <c r="FMO721" s="8"/>
      <c r="FMP721" s="8"/>
      <c r="FMQ721" s="8"/>
      <c r="FMR721" s="8"/>
      <c r="FMS721" s="8"/>
      <c r="FMT721" s="8"/>
      <c r="FMU721" s="8"/>
      <c r="FMV721" s="8"/>
      <c r="FMW721" s="8"/>
      <c r="FMX721" s="8"/>
      <c r="FMY721" s="8"/>
      <c r="FMZ721" s="8"/>
      <c r="FNA721" s="8"/>
      <c r="FNB721" s="8"/>
      <c r="FNC721" s="8"/>
      <c r="FND721" s="8"/>
      <c r="FNE721" s="8"/>
      <c r="FNF721" s="8"/>
      <c r="FNG721" s="8"/>
      <c r="FNH721" s="8"/>
      <c r="FNI721" s="8"/>
      <c r="FNJ721" s="8"/>
      <c r="FNK721" s="8"/>
      <c r="FNL721" s="8"/>
      <c r="FNM721" s="8"/>
      <c r="FNN721" s="8"/>
      <c r="FNO721" s="8"/>
      <c r="FNP721" s="8"/>
      <c r="FNQ721" s="8"/>
      <c r="FNR721" s="8"/>
      <c r="FNS721" s="8"/>
      <c r="FNT721" s="8"/>
      <c r="FNU721" s="8"/>
      <c r="FNV721" s="8"/>
      <c r="FNW721" s="8"/>
      <c r="FNX721" s="8"/>
      <c r="FNY721" s="8"/>
      <c r="FNZ721" s="8"/>
      <c r="FOA721" s="8"/>
      <c r="FOB721" s="8"/>
      <c r="FOC721" s="8"/>
      <c r="FOD721" s="8"/>
      <c r="FOE721" s="8"/>
      <c r="FOF721" s="8"/>
      <c r="FOG721" s="8"/>
      <c r="FOH721" s="8"/>
      <c r="FOI721" s="8"/>
      <c r="FOJ721" s="8"/>
      <c r="FOK721" s="8"/>
      <c r="FOL721" s="8"/>
      <c r="FOM721" s="8"/>
      <c r="FON721" s="8"/>
      <c r="FOO721" s="8"/>
      <c r="FOP721" s="8"/>
      <c r="FOQ721" s="8"/>
      <c r="FOR721" s="8"/>
      <c r="FOS721" s="8"/>
      <c r="FOT721" s="8"/>
      <c r="FOU721" s="8"/>
      <c r="FOV721" s="8"/>
      <c r="FOW721" s="8"/>
      <c r="FOX721" s="8"/>
      <c r="FOY721" s="8"/>
      <c r="FOZ721" s="8"/>
      <c r="FPA721" s="8"/>
      <c r="FPB721" s="8"/>
      <c r="FPC721" s="8"/>
      <c r="FPD721" s="8"/>
      <c r="FPE721" s="8"/>
      <c r="FPF721" s="8"/>
      <c r="FPG721" s="8"/>
      <c r="FPH721" s="8"/>
      <c r="FPI721" s="8"/>
      <c r="FPJ721" s="8"/>
      <c r="FPK721" s="8"/>
      <c r="FPL721" s="8"/>
      <c r="FPM721" s="8"/>
      <c r="FPN721" s="8"/>
      <c r="FPO721" s="8"/>
      <c r="FPP721" s="8"/>
      <c r="FPQ721" s="8"/>
      <c r="FPR721" s="8"/>
      <c r="FPS721" s="8"/>
      <c r="FPT721" s="8"/>
      <c r="FPU721" s="8"/>
      <c r="FPV721" s="8"/>
      <c r="FPW721" s="8"/>
      <c r="FPX721" s="8"/>
      <c r="FPY721" s="8"/>
      <c r="FPZ721" s="8"/>
      <c r="FQA721" s="8"/>
      <c r="FQB721" s="8"/>
      <c r="FQC721" s="8"/>
      <c r="FQD721" s="8"/>
      <c r="FQE721" s="8"/>
      <c r="FQF721" s="8"/>
      <c r="FQG721" s="8"/>
      <c r="FQH721" s="8"/>
      <c r="FQI721" s="8"/>
      <c r="FQJ721" s="8"/>
      <c r="FQK721" s="8"/>
      <c r="FQL721" s="8"/>
      <c r="FQM721" s="8"/>
      <c r="FQN721" s="8"/>
      <c r="FQO721" s="8"/>
      <c r="FQP721" s="8"/>
      <c r="FQQ721" s="8"/>
      <c r="FQR721" s="8"/>
      <c r="FQS721" s="8"/>
      <c r="FQT721" s="8"/>
      <c r="FQU721" s="8"/>
      <c r="FQV721" s="8"/>
      <c r="FQW721" s="8"/>
      <c r="FQX721" s="8"/>
      <c r="FQY721" s="8"/>
      <c r="FQZ721" s="8"/>
      <c r="FRA721" s="8"/>
      <c r="FRB721" s="8"/>
      <c r="FRC721" s="8"/>
      <c r="FRD721" s="8"/>
      <c r="FRE721" s="8"/>
      <c r="FRF721" s="8"/>
      <c r="FRG721" s="8"/>
      <c r="FRH721" s="8"/>
      <c r="FRI721" s="8"/>
      <c r="FRJ721" s="8"/>
      <c r="FRK721" s="8"/>
      <c r="FRL721" s="8"/>
      <c r="FRM721" s="8"/>
      <c r="FRN721" s="8"/>
      <c r="FRO721" s="8"/>
      <c r="FRP721" s="8"/>
      <c r="FRQ721" s="8"/>
      <c r="FRR721" s="8"/>
      <c r="FRS721" s="8"/>
      <c r="FRT721" s="8"/>
      <c r="FRU721" s="8"/>
      <c r="FRV721" s="8"/>
      <c r="FRW721" s="8"/>
      <c r="FRX721" s="8"/>
      <c r="FRY721" s="8"/>
      <c r="FRZ721" s="8"/>
      <c r="FSA721" s="8"/>
      <c r="FSB721" s="8"/>
      <c r="FSC721" s="8"/>
      <c r="FSD721" s="8"/>
      <c r="FSE721" s="8"/>
      <c r="FSF721" s="8"/>
      <c r="FSG721" s="8"/>
      <c r="FSH721" s="8"/>
      <c r="FSI721" s="8"/>
      <c r="FSJ721" s="8"/>
      <c r="FSK721" s="8"/>
      <c r="FSL721" s="8"/>
      <c r="FSM721" s="8"/>
      <c r="FSN721" s="8"/>
      <c r="FSO721" s="8"/>
      <c r="FSP721" s="8"/>
      <c r="FSQ721" s="8"/>
      <c r="FSR721" s="8"/>
      <c r="FSS721" s="8"/>
      <c r="FST721" s="8"/>
      <c r="FSU721" s="8"/>
      <c r="FSV721" s="8"/>
      <c r="FSW721" s="8"/>
      <c r="FSX721" s="8"/>
      <c r="FSY721" s="8"/>
      <c r="FSZ721" s="8"/>
      <c r="FTA721" s="8"/>
      <c r="FTB721" s="8"/>
      <c r="FTC721" s="8"/>
      <c r="FTD721" s="8"/>
      <c r="FTE721" s="8"/>
      <c r="FTF721" s="8"/>
      <c r="FTG721" s="8"/>
      <c r="FTH721" s="8"/>
      <c r="FTI721" s="8"/>
      <c r="FTJ721" s="8"/>
      <c r="FTK721" s="8"/>
      <c r="FTL721" s="8"/>
      <c r="FTM721" s="8"/>
      <c r="FTN721" s="8"/>
      <c r="FTO721" s="8"/>
      <c r="FTP721" s="8"/>
      <c r="FTQ721" s="8"/>
      <c r="FTR721" s="8"/>
      <c r="FTS721" s="8"/>
      <c r="FTT721" s="8"/>
      <c r="FTU721" s="8"/>
      <c r="FTV721" s="8"/>
      <c r="FTW721" s="8"/>
      <c r="FTX721" s="8"/>
      <c r="FTY721" s="8"/>
      <c r="FTZ721" s="8"/>
      <c r="FUA721" s="8"/>
      <c r="FUB721" s="8"/>
      <c r="FUC721" s="8"/>
      <c r="FUD721" s="8"/>
      <c r="FUE721" s="8"/>
      <c r="FUF721" s="8"/>
      <c r="FUG721" s="8"/>
      <c r="FUH721" s="8"/>
      <c r="FUI721" s="8"/>
      <c r="FUJ721" s="8"/>
      <c r="FUK721" s="8"/>
      <c r="FUL721" s="8"/>
      <c r="FUM721" s="8"/>
      <c r="FUN721" s="8"/>
      <c r="FUO721" s="8"/>
      <c r="FUP721" s="8"/>
      <c r="FUQ721" s="8"/>
      <c r="FUR721" s="8"/>
      <c r="FUS721" s="8"/>
      <c r="FUT721" s="8"/>
      <c r="FUU721" s="8"/>
      <c r="FUV721" s="8"/>
      <c r="FUW721" s="8"/>
      <c r="FUX721" s="8"/>
      <c r="FUY721" s="8"/>
      <c r="FUZ721" s="8"/>
      <c r="FVA721" s="8"/>
      <c r="FVB721" s="8"/>
      <c r="FVC721" s="8"/>
      <c r="FVD721" s="8"/>
      <c r="FVE721" s="8"/>
      <c r="FVF721" s="8"/>
      <c r="FVG721" s="8"/>
      <c r="FVH721" s="8"/>
      <c r="FVI721" s="8"/>
      <c r="FVJ721" s="8"/>
      <c r="FVK721" s="8"/>
      <c r="FVL721" s="8"/>
      <c r="FVM721" s="8"/>
      <c r="FVN721" s="8"/>
      <c r="FVO721" s="8"/>
      <c r="FVP721" s="8"/>
      <c r="FVQ721" s="8"/>
      <c r="FVR721" s="8"/>
      <c r="FVS721" s="8"/>
      <c r="FVT721" s="8"/>
      <c r="FVU721" s="8"/>
      <c r="FVV721" s="8"/>
      <c r="FVW721" s="8"/>
      <c r="FVX721" s="8"/>
      <c r="FVY721" s="8"/>
      <c r="FVZ721" s="8"/>
      <c r="FWA721" s="8"/>
      <c r="FWB721" s="8"/>
      <c r="FWC721" s="8"/>
      <c r="FWD721" s="8"/>
      <c r="FWE721" s="8"/>
      <c r="FWF721" s="8"/>
      <c r="FWG721" s="8"/>
      <c r="FWH721" s="8"/>
      <c r="FWI721" s="8"/>
      <c r="FWJ721" s="8"/>
      <c r="FWK721" s="8"/>
      <c r="FWL721" s="8"/>
      <c r="FWM721" s="8"/>
      <c r="FWN721" s="8"/>
      <c r="FWO721" s="8"/>
      <c r="FWP721" s="8"/>
      <c r="FWQ721" s="8"/>
      <c r="FWR721" s="8"/>
      <c r="FWS721" s="8"/>
      <c r="FWT721" s="8"/>
      <c r="FWU721" s="8"/>
      <c r="FWV721" s="8"/>
      <c r="FWW721" s="8"/>
      <c r="FWX721" s="8"/>
      <c r="FWY721" s="8"/>
      <c r="FWZ721" s="8"/>
      <c r="FXA721" s="8"/>
      <c r="FXB721" s="8"/>
      <c r="FXC721" s="8"/>
      <c r="FXD721" s="8"/>
      <c r="FXE721" s="8"/>
      <c r="FXF721" s="8"/>
      <c r="FXG721" s="8"/>
      <c r="FXH721" s="8"/>
      <c r="FXI721" s="8"/>
      <c r="FXJ721" s="8"/>
      <c r="FXK721" s="8"/>
      <c r="FXL721" s="8"/>
      <c r="FXM721" s="8"/>
      <c r="FXN721" s="8"/>
      <c r="FXO721" s="8"/>
      <c r="FXP721" s="8"/>
      <c r="FXQ721" s="8"/>
      <c r="FXR721" s="8"/>
      <c r="FXS721" s="8"/>
      <c r="FXT721" s="8"/>
      <c r="FXU721" s="8"/>
      <c r="FXV721" s="8"/>
      <c r="FXW721" s="8"/>
      <c r="FXX721" s="8"/>
      <c r="FXY721" s="8"/>
      <c r="FXZ721" s="8"/>
      <c r="FYA721" s="8"/>
      <c r="FYB721" s="8"/>
      <c r="FYC721" s="8"/>
      <c r="FYD721" s="8"/>
      <c r="FYE721" s="8"/>
      <c r="FYF721" s="8"/>
      <c r="FYG721" s="8"/>
      <c r="FYH721" s="8"/>
      <c r="FYI721" s="8"/>
      <c r="FYJ721" s="8"/>
      <c r="FYK721" s="8"/>
      <c r="FYL721" s="8"/>
      <c r="FYM721" s="8"/>
      <c r="FYN721" s="8"/>
      <c r="FYO721" s="8"/>
      <c r="FYP721" s="8"/>
      <c r="FYQ721" s="8"/>
      <c r="FYR721" s="8"/>
      <c r="FYS721" s="8"/>
      <c r="FYT721" s="8"/>
      <c r="FYU721" s="8"/>
      <c r="FYV721" s="8"/>
      <c r="FYW721" s="8"/>
      <c r="FYX721" s="8"/>
      <c r="FYY721" s="8"/>
      <c r="FYZ721" s="8"/>
      <c r="FZA721" s="8"/>
      <c r="FZB721" s="8"/>
      <c r="FZC721" s="8"/>
      <c r="FZD721" s="8"/>
      <c r="FZE721" s="8"/>
      <c r="FZF721" s="8"/>
      <c r="FZG721" s="8"/>
      <c r="FZH721" s="8"/>
      <c r="FZI721" s="8"/>
      <c r="FZJ721" s="8"/>
      <c r="FZK721" s="8"/>
      <c r="FZL721" s="8"/>
      <c r="FZM721" s="8"/>
      <c r="FZN721" s="8"/>
      <c r="FZO721" s="8"/>
      <c r="FZP721" s="8"/>
      <c r="FZQ721" s="8"/>
      <c r="FZR721" s="8"/>
      <c r="FZS721" s="8"/>
      <c r="FZT721" s="8"/>
      <c r="FZU721" s="8"/>
      <c r="FZV721" s="8"/>
      <c r="FZW721" s="8"/>
      <c r="FZX721" s="8"/>
      <c r="FZY721" s="8"/>
      <c r="FZZ721" s="8"/>
      <c r="GAA721" s="8"/>
      <c r="GAB721" s="8"/>
      <c r="GAC721" s="8"/>
      <c r="GAD721" s="8"/>
      <c r="GAE721" s="8"/>
      <c r="GAF721" s="8"/>
      <c r="GAG721" s="8"/>
      <c r="GAH721" s="8"/>
      <c r="GAI721" s="8"/>
      <c r="GAJ721" s="8"/>
      <c r="GAK721" s="8"/>
      <c r="GAL721" s="8"/>
      <c r="GAM721" s="8"/>
      <c r="GAN721" s="8"/>
      <c r="GAO721" s="8"/>
      <c r="GAP721" s="8"/>
      <c r="GAQ721" s="8"/>
      <c r="GAR721" s="8"/>
      <c r="GAS721" s="8"/>
      <c r="GAT721" s="8"/>
      <c r="GAU721" s="8"/>
      <c r="GAV721" s="8"/>
      <c r="GAW721" s="8"/>
      <c r="GAX721" s="8"/>
      <c r="GAY721" s="8"/>
      <c r="GAZ721" s="8"/>
      <c r="GBA721" s="8"/>
      <c r="GBB721" s="8"/>
      <c r="GBC721" s="8"/>
      <c r="GBD721" s="8"/>
      <c r="GBE721" s="8"/>
      <c r="GBF721" s="8"/>
      <c r="GBG721" s="8"/>
      <c r="GBH721" s="8"/>
      <c r="GBI721" s="8"/>
      <c r="GBJ721" s="8"/>
      <c r="GBK721" s="8"/>
      <c r="GBL721" s="8"/>
      <c r="GBM721" s="8"/>
      <c r="GBN721" s="8"/>
      <c r="GBO721" s="8"/>
      <c r="GBP721" s="8"/>
      <c r="GBQ721" s="8"/>
      <c r="GBR721" s="8"/>
      <c r="GBS721" s="8"/>
      <c r="GBT721" s="8"/>
      <c r="GBU721" s="8"/>
      <c r="GBV721" s="8"/>
      <c r="GBW721" s="8"/>
      <c r="GBX721" s="8"/>
      <c r="GBY721" s="8"/>
      <c r="GBZ721" s="8"/>
      <c r="GCA721" s="8"/>
      <c r="GCB721" s="8"/>
      <c r="GCC721" s="8"/>
      <c r="GCD721" s="8"/>
      <c r="GCE721" s="8"/>
      <c r="GCF721" s="8"/>
      <c r="GCG721" s="8"/>
      <c r="GCH721" s="8"/>
      <c r="GCI721" s="8"/>
      <c r="GCJ721" s="8"/>
      <c r="GCK721" s="8"/>
      <c r="GCL721" s="8"/>
      <c r="GCM721" s="8"/>
      <c r="GCN721" s="8"/>
      <c r="GCO721" s="8"/>
      <c r="GCP721" s="8"/>
      <c r="GCQ721" s="8"/>
      <c r="GCR721" s="8"/>
      <c r="GCS721" s="8"/>
      <c r="GCT721" s="8"/>
      <c r="GCU721" s="8"/>
      <c r="GCV721" s="8"/>
      <c r="GCW721" s="8"/>
      <c r="GCX721" s="8"/>
      <c r="GCY721" s="8"/>
      <c r="GCZ721" s="8"/>
      <c r="GDA721" s="8"/>
      <c r="GDB721" s="8"/>
      <c r="GDC721" s="8"/>
      <c r="GDD721" s="8"/>
      <c r="GDE721" s="8"/>
      <c r="GDF721" s="8"/>
      <c r="GDG721" s="8"/>
      <c r="GDH721" s="8"/>
      <c r="GDI721" s="8"/>
      <c r="GDJ721" s="8"/>
      <c r="GDK721" s="8"/>
      <c r="GDL721" s="8"/>
      <c r="GDM721" s="8"/>
      <c r="GDN721" s="8"/>
      <c r="GDO721" s="8"/>
      <c r="GDP721" s="8"/>
      <c r="GDQ721" s="8"/>
      <c r="GDR721" s="8"/>
      <c r="GDS721" s="8"/>
      <c r="GDT721" s="8"/>
      <c r="GDU721" s="8"/>
      <c r="GDV721" s="8"/>
      <c r="GDW721" s="8"/>
      <c r="GDX721" s="8"/>
      <c r="GDY721" s="8"/>
      <c r="GDZ721" s="8"/>
      <c r="GEA721" s="8"/>
      <c r="GEB721" s="8"/>
      <c r="GEC721" s="8"/>
      <c r="GED721" s="8"/>
      <c r="GEE721" s="8"/>
      <c r="GEF721" s="8"/>
      <c r="GEG721" s="8"/>
      <c r="GEH721" s="8"/>
      <c r="GEI721" s="8"/>
      <c r="GEJ721" s="8"/>
      <c r="GEK721" s="8"/>
      <c r="GEL721" s="8"/>
      <c r="GEM721" s="8"/>
      <c r="GEN721" s="8"/>
      <c r="GEO721" s="8"/>
      <c r="GEP721" s="8"/>
      <c r="GEQ721" s="8"/>
      <c r="GER721" s="8"/>
      <c r="GES721" s="8"/>
      <c r="GET721" s="8"/>
      <c r="GEU721" s="8"/>
      <c r="GEV721" s="8"/>
      <c r="GEW721" s="8"/>
      <c r="GEX721" s="8"/>
      <c r="GEY721" s="8"/>
      <c r="GEZ721" s="8"/>
      <c r="GFA721" s="8"/>
      <c r="GFB721" s="8"/>
      <c r="GFC721" s="8"/>
      <c r="GFD721" s="8"/>
      <c r="GFE721" s="8"/>
      <c r="GFF721" s="8"/>
      <c r="GFG721" s="8"/>
      <c r="GFH721" s="8"/>
      <c r="GFI721" s="8"/>
      <c r="GFJ721" s="8"/>
      <c r="GFK721" s="8"/>
      <c r="GFL721" s="8"/>
      <c r="GFM721" s="8"/>
      <c r="GFN721" s="8"/>
      <c r="GFO721" s="8"/>
      <c r="GFP721" s="8"/>
      <c r="GFQ721" s="8"/>
      <c r="GFR721" s="8"/>
      <c r="GFS721" s="8"/>
      <c r="GFT721" s="8"/>
      <c r="GFU721" s="8"/>
      <c r="GFV721" s="8"/>
      <c r="GFW721" s="8"/>
      <c r="GFX721" s="8"/>
      <c r="GFY721" s="8"/>
      <c r="GFZ721" s="8"/>
      <c r="GGA721" s="8"/>
      <c r="GGB721" s="8"/>
      <c r="GGC721" s="8"/>
      <c r="GGD721" s="8"/>
      <c r="GGE721" s="8"/>
      <c r="GGF721" s="8"/>
      <c r="GGG721" s="8"/>
      <c r="GGH721" s="8"/>
      <c r="GGI721" s="8"/>
      <c r="GGJ721" s="8"/>
      <c r="GGK721" s="8"/>
      <c r="GGL721" s="8"/>
      <c r="GGM721" s="8"/>
      <c r="GGN721" s="8"/>
      <c r="GGO721" s="8"/>
      <c r="GGP721" s="8"/>
      <c r="GGQ721" s="8"/>
      <c r="GGR721" s="8"/>
      <c r="GGS721" s="8"/>
      <c r="GGT721" s="8"/>
      <c r="GGU721" s="8"/>
      <c r="GGV721" s="8"/>
      <c r="GGW721" s="8"/>
      <c r="GGX721" s="8"/>
      <c r="GGY721" s="8"/>
      <c r="GGZ721" s="8"/>
      <c r="GHA721" s="8"/>
      <c r="GHB721" s="8"/>
      <c r="GHC721" s="8"/>
      <c r="GHD721" s="8"/>
      <c r="GHE721" s="8"/>
      <c r="GHF721" s="8"/>
      <c r="GHG721" s="8"/>
      <c r="GHH721" s="8"/>
      <c r="GHI721" s="8"/>
      <c r="GHJ721" s="8"/>
      <c r="GHK721" s="8"/>
      <c r="GHL721" s="8"/>
      <c r="GHM721" s="8"/>
      <c r="GHN721" s="8"/>
      <c r="GHO721" s="8"/>
      <c r="GHP721" s="8"/>
      <c r="GHQ721" s="8"/>
      <c r="GHR721" s="8"/>
      <c r="GHS721" s="8"/>
      <c r="GHT721" s="8"/>
      <c r="GHU721" s="8"/>
      <c r="GHV721" s="8"/>
      <c r="GHW721" s="8"/>
      <c r="GHX721" s="8"/>
      <c r="GHY721" s="8"/>
      <c r="GHZ721" s="8"/>
      <c r="GIA721" s="8"/>
      <c r="GIB721" s="8"/>
      <c r="GIC721" s="8"/>
      <c r="GID721" s="8"/>
      <c r="GIE721" s="8"/>
      <c r="GIF721" s="8"/>
      <c r="GIG721" s="8"/>
      <c r="GIH721" s="8"/>
      <c r="GII721" s="8"/>
      <c r="GIJ721" s="8"/>
      <c r="GIK721" s="8"/>
      <c r="GIL721" s="8"/>
      <c r="GIM721" s="8"/>
      <c r="GIN721" s="8"/>
      <c r="GIO721" s="8"/>
      <c r="GIP721" s="8"/>
      <c r="GIQ721" s="8"/>
      <c r="GIR721" s="8"/>
      <c r="GIS721" s="8"/>
      <c r="GIT721" s="8"/>
      <c r="GIU721" s="8"/>
      <c r="GIV721" s="8"/>
      <c r="GIW721" s="8"/>
      <c r="GIX721" s="8"/>
      <c r="GIY721" s="8"/>
      <c r="GIZ721" s="8"/>
      <c r="GJA721" s="8"/>
      <c r="GJB721" s="8"/>
      <c r="GJC721" s="8"/>
      <c r="GJD721" s="8"/>
      <c r="GJE721" s="8"/>
      <c r="GJF721" s="8"/>
      <c r="GJG721" s="8"/>
      <c r="GJH721" s="8"/>
      <c r="GJI721" s="8"/>
      <c r="GJJ721" s="8"/>
      <c r="GJK721" s="8"/>
      <c r="GJL721" s="8"/>
      <c r="GJM721" s="8"/>
      <c r="GJN721" s="8"/>
      <c r="GJO721" s="8"/>
      <c r="GJP721" s="8"/>
      <c r="GJQ721" s="8"/>
      <c r="GJR721" s="8"/>
      <c r="GJS721" s="8"/>
      <c r="GJT721" s="8"/>
      <c r="GJU721" s="8"/>
      <c r="GJV721" s="8"/>
      <c r="GJW721" s="8"/>
      <c r="GJX721" s="8"/>
      <c r="GJY721" s="8"/>
      <c r="GJZ721" s="8"/>
      <c r="GKA721" s="8"/>
      <c r="GKB721" s="8"/>
      <c r="GKC721" s="8"/>
      <c r="GKD721" s="8"/>
      <c r="GKE721" s="8"/>
      <c r="GKF721" s="8"/>
      <c r="GKG721" s="8"/>
      <c r="GKH721" s="8"/>
      <c r="GKI721" s="8"/>
      <c r="GKJ721" s="8"/>
      <c r="GKK721" s="8"/>
      <c r="GKL721" s="8"/>
      <c r="GKM721" s="8"/>
      <c r="GKN721" s="8"/>
      <c r="GKO721" s="8"/>
      <c r="GKP721" s="8"/>
      <c r="GKQ721" s="8"/>
      <c r="GKR721" s="8"/>
      <c r="GKS721" s="8"/>
      <c r="GKT721" s="8"/>
      <c r="GKU721" s="8"/>
      <c r="GKV721" s="8"/>
      <c r="GKW721" s="8"/>
      <c r="GKX721" s="8"/>
      <c r="GKY721" s="8"/>
      <c r="GKZ721" s="8"/>
      <c r="GLA721" s="8"/>
      <c r="GLB721" s="8"/>
      <c r="GLC721" s="8"/>
      <c r="GLD721" s="8"/>
      <c r="GLE721" s="8"/>
      <c r="GLF721" s="8"/>
      <c r="GLG721" s="8"/>
      <c r="GLH721" s="8"/>
      <c r="GLI721" s="8"/>
      <c r="GLJ721" s="8"/>
      <c r="GLK721" s="8"/>
      <c r="GLL721" s="8"/>
      <c r="GLM721" s="8"/>
      <c r="GLN721" s="8"/>
      <c r="GLO721" s="8"/>
      <c r="GLP721" s="8"/>
      <c r="GLQ721" s="8"/>
      <c r="GLR721" s="8"/>
      <c r="GLS721" s="8"/>
      <c r="GLT721" s="8"/>
      <c r="GLU721" s="8"/>
      <c r="GLV721" s="8"/>
      <c r="GLW721" s="8"/>
      <c r="GLX721" s="8"/>
      <c r="GLY721" s="8"/>
      <c r="GLZ721" s="8"/>
      <c r="GMA721" s="8"/>
      <c r="GMB721" s="8"/>
      <c r="GMC721" s="8"/>
      <c r="GMD721" s="8"/>
      <c r="GME721" s="8"/>
      <c r="GMF721" s="8"/>
      <c r="GMG721" s="8"/>
      <c r="GMH721" s="8"/>
      <c r="GMI721" s="8"/>
      <c r="GMJ721" s="8"/>
      <c r="GMK721" s="8"/>
      <c r="GML721" s="8"/>
      <c r="GMM721" s="8"/>
      <c r="GMN721" s="8"/>
      <c r="GMO721" s="8"/>
      <c r="GMP721" s="8"/>
      <c r="GMQ721" s="8"/>
      <c r="GMR721" s="8"/>
      <c r="GMS721" s="8"/>
      <c r="GMT721" s="8"/>
      <c r="GMU721" s="8"/>
      <c r="GMV721" s="8"/>
      <c r="GMW721" s="8"/>
      <c r="GMX721" s="8"/>
      <c r="GMY721" s="8"/>
      <c r="GMZ721" s="8"/>
      <c r="GNA721" s="8"/>
      <c r="GNB721" s="8"/>
      <c r="GNC721" s="8"/>
      <c r="GND721" s="8"/>
      <c r="GNE721" s="8"/>
      <c r="GNF721" s="8"/>
      <c r="GNG721" s="8"/>
      <c r="GNH721" s="8"/>
      <c r="GNI721" s="8"/>
      <c r="GNJ721" s="8"/>
      <c r="GNK721" s="8"/>
      <c r="GNL721" s="8"/>
      <c r="GNM721" s="8"/>
      <c r="GNN721" s="8"/>
      <c r="GNO721" s="8"/>
      <c r="GNP721" s="8"/>
      <c r="GNQ721" s="8"/>
      <c r="GNR721" s="8"/>
      <c r="GNS721" s="8"/>
      <c r="GNT721" s="8"/>
      <c r="GNU721" s="8"/>
      <c r="GNV721" s="8"/>
      <c r="GNW721" s="8"/>
      <c r="GNX721" s="8"/>
      <c r="GNY721" s="8"/>
      <c r="GNZ721" s="8"/>
      <c r="GOA721" s="8"/>
      <c r="GOB721" s="8"/>
      <c r="GOC721" s="8"/>
      <c r="GOD721" s="8"/>
      <c r="GOE721" s="8"/>
      <c r="GOF721" s="8"/>
      <c r="GOG721" s="8"/>
      <c r="GOH721" s="8"/>
      <c r="GOI721" s="8"/>
      <c r="GOJ721" s="8"/>
      <c r="GOK721" s="8"/>
      <c r="GOL721" s="8"/>
      <c r="GOM721" s="8"/>
      <c r="GON721" s="8"/>
      <c r="GOO721" s="8"/>
      <c r="GOP721" s="8"/>
      <c r="GOQ721" s="8"/>
      <c r="GOR721" s="8"/>
      <c r="GOS721" s="8"/>
      <c r="GOT721" s="8"/>
      <c r="GOU721" s="8"/>
      <c r="GOV721" s="8"/>
      <c r="GOW721" s="8"/>
      <c r="GOX721" s="8"/>
      <c r="GOY721" s="8"/>
      <c r="GOZ721" s="8"/>
      <c r="GPA721" s="8"/>
      <c r="GPB721" s="8"/>
      <c r="GPC721" s="8"/>
      <c r="GPD721" s="8"/>
      <c r="GPE721" s="8"/>
      <c r="GPF721" s="8"/>
      <c r="GPG721" s="8"/>
      <c r="GPH721" s="8"/>
      <c r="GPI721" s="8"/>
      <c r="GPJ721" s="8"/>
      <c r="GPK721" s="8"/>
      <c r="GPL721" s="8"/>
      <c r="GPM721" s="8"/>
      <c r="GPN721" s="8"/>
      <c r="GPO721" s="8"/>
      <c r="GPP721" s="8"/>
      <c r="GPQ721" s="8"/>
      <c r="GPR721" s="8"/>
      <c r="GPS721" s="8"/>
      <c r="GPT721" s="8"/>
      <c r="GPU721" s="8"/>
      <c r="GPV721" s="8"/>
      <c r="GPW721" s="8"/>
      <c r="GPX721" s="8"/>
      <c r="GPY721" s="8"/>
      <c r="GPZ721" s="8"/>
      <c r="GQA721" s="8"/>
      <c r="GQB721" s="8"/>
      <c r="GQC721" s="8"/>
      <c r="GQD721" s="8"/>
      <c r="GQE721" s="8"/>
      <c r="GQF721" s="8"/>
      <c r="GQG721" s="8"/>
      <c r="GQH721" s="8"/>
      <c r="GQI721" s="8"/>
      <c r="GQJ721" s="8"/>
      <c r="GQK721" s="8"/>
      <c r="GQL721" s="8"/>
      <c r="GQM721" s="8"/>
      <c r="GQN721" s="8"/>
      <c r="GQO721" s="8"/>
      <c r="GQP721" s="8"/>
      <c r="GQQ721" s="8"/>
      <c r="GQR721" s="8"/>
      <c r="GQS721" s="8"/>
      <c r="GQT721" s="8"/>
      <c r="GQU721" s="8"/>
      <c r="GQV721" s="8"/>
      <c r="GQW721" s="8"/>
      <c r="GQX721" s="8"/>
      <c r="GQY721" s="8"/>
      <c r="GQZ721" s="8"/>
      <c r="GRA721" s="8"/>
      <c r="GRB721" s="8"/>
      <c r="GRC721" s="8"/>
      <c r="GRD721" s="8"/>
      <c r="GRE721" s="8"/>
      <c r="GRF721" s="8"/>
      <c r="GRG721" s="8"/>
      <c r="GRH721" s="8"/>
      <c r="GRI721" s="8"/>
      <c r="GRJ721" s="8"/>
      <c r="GRK721" s="8"/>
      <c r="GRL721" s="8"/>
      <c r="GRM721" s="8"/>
      <c r="GRN721" s="8"/>
      <c r="GRO721" s="8"/>
      <c r="GRP721" s="8"/>
      <c r="GRQ721" s="8"/>
      <c r="GRR721" s="8"/>
      <c r="GRS721" s="8"/>
      <c r="GRT721" s="8"/>
      <c r="GRU721" s="8"/>
      <c r="GRV721" s="8"/>
      <c r="GRW721" s="8"/>
      <c r="GRX721" s="8"/>
      <c r="GRY721" s="8"/>
      <c r="GRZ721" s="8"/>
      <c r="GSA721" s="8"/>
      <c r="GSB721" s="8"/>
      <c r="GSC721" s="8"/>
      <c r="GSD721" s="8"/>
      <c r="GSE721" s="8"/>
      <c r="GSF721" s="8"/>
      <c r="GSG721" s="8"/>
      <c r="GSH721" s="8"/>
      <c r="GSI721" s="8"/>
      <c r="GSJ721" s="8"/>
      <c r="GSK721" s="8"/>
      <c r="GSL721" s="8"/>
      <c r="GSM721" s="8"/>
      <c r="GSN721" s="8"/>
      <c r="GSO721" s="8"/>
      <c r="GSP721" s="8"/>
      <c r="GSQ721" s="8"/>
      <c r="GSR721" s="8"/>
      <c r="GSS721" s="8"/>
      <c r="GST721" s="8"/>
      <c r="GSU721" s="8"/>
      <c r="GSV721" s="8"/>
      <c r="GSW721" s="8"/>
      <c r="GSX721" s="8"/>
      <c r="GSY721" s="8"/>
      <c r="GSZ721" s="8"/>
      <c r="GTA721" s="8"/>
      <c r="GTB721" s="8"/>
      <c r="GTC721" s="8"/>
      <c r="GTD721" s="8"/>
      <c r="GTE721" s="8"/>
      <c r="GTF721" s="8"/>
      <c r="GTG721" s="8"/>
      <c r="GTH721" s="8"/>
      <c r="GTI721" s="8"/>
      <c r="GTJ721" s="8"/>
      <c r="GTK721" s="8"/>
      <c r="GTL721" s="8"/>
      <c r="GTM721" s="8"/>
      <c r="GTN721" s="8"/>
      <c r="GTO721" s="8"/>
      <c r="GTP721" s="8"/>
      <c r="GTQ721" s="8"/>
      <c r="GTR721" s="8"/>
      <c r="GTS721" s="8"/>
      <c r="GTT721" s="8"/>
      <c r="GTU721" s="8"/>
      <c r="GTV721" s="8"/>
      <c r="GTW721" s="8"/>
      <c r="GTX721" s="8"/>
      <c r="GTY721" s="8"/>
      <c r="GTZ721" s="8"/>
      <c r="GUA721" s="8"/>
      <c r="GUB721" s="8"/>
      <c r="GUC721" s="8"/>
      <c r="GUD721" s="8"/>
      <c r="GUE721" s="8"/>
      <c r="GUF721" s="8"/>
      <c r="GUG721" s="8"/>
      <c r="GUH721" s="8"/>
      <c r="GUI721" s="8"/>
      <c r="GUJ721" s="8"/>
      <c r="GUK721" s="8"/>
      <c r="GUL721" s="8"/>
      <c r="GUM721" s="8"/>
      <c r="GUN721" s="8"/>
      <c r="GUO721" s="8"/>
      <c r="GUP721" s="8"/>
      <c r="GUQ721" s="8"/>
      <c r="GUR721" s="8"/>
      <c r="GUS721" s="8"/>
      <c r="GUT721" s="8"/>
      <c r="GUU721" s="8"/>
      <c r="GUV721" s="8"/>
      <c r="GUW721" s="8"/>
      <c r="GUX721" s="8"/>
      <c r="GUY721" s="8"/>
      <c r="GUZ721" s="8"/>
      <c r="GVA721" s="8"/>
      <c r="GVB721" s="8"/>
      <c r="GVC721" s="8"/>
      <c r="GVD721" s="8"/>
      <c r="GVE721" s="8"/>
      <c r="GVF721" s="8"/>
      <c r="GVG721" s="8"/>
      <c r="GVH721" s="8"/>
      <c r="GVI721" s="8"/>
      <c r="GVJ721" s="8"/>
      <c r="GVK721" s="8"/>
      <c r="GVL721" s="8"/>
      <c r="GVM721" s="8"/>
      <c r="GVN721" s="8"/>
      <c r="GVO721" s="8"/>
      <c r="GVP721" s="8"/>
      <c r="GVQ721" s="8"/>
      <c r="GVR721" s="8"/>
      <c r="GVS721" s="8"/>
      <c r="GVT721" s="8"/>
      <c r="GVU721" s="8"/>
      <c r="GVV721" s="8"/>
      <c r="GVW721" s="8"/>
      <c r="GVX721" s="8"/>
      <c r="GVY721" s="8"/>
      <c r="GVZ721" s="8"/>
      <c r="GWA721" s="8"/>
      <c r="GWB721" s="8"/>
      <c r="GWC721" s="8"/>
      <c r="GWD721" s="8"/>
      <c r="GWE721" s="8"/>
      <c r="GWF721" s="8"/>
      <c r="GWG721" s="8"/>
      <c r="GWH721" s="8"/>
      <c r="GWI721" s="8"/>
      <c r="GWJ721" s="8"/>
      <c r="GWK721" s="8"/>
      <c r="GWL721" s="8"/>
      <c r="GWM721" s="8"/>
      <c r="GWN721" s="8"/>
      <c r="GWO721" s="8"/>
      <c r="GWP721" s="8"/>
      <c r="GWQ721" s="8"/>
      <c r="GWR721" s="8"/>
      <c r="GWS721" s="8"/>
      <c r="GWT721" s="8"/>
      <c r="GWU721" s="8"/>
      <c r="GWV721" s="8"/>
      <c r="GWW721" s="8"/>
      <c r="GWX721" s="8"/>
      <c r="GWY721" s="8"/>
      <c r="GWZ721" s="8"/>
      <c r="GXA721" s="8"/>
      <c r="GXB721" s="8"/>
      <c r="GXC721" s="8"/>
      <c r="GXD721" s="8"/>
      <c r="GXE721" s="8"/>
      <c r="GXF721" s="8"/>
      <c r="GXG721" s="8"/>
      <c r="GXH721" s="8"/>
      <c r="GXI721" s="8"/>
      <c r="GXJ721" s="8"/>
      <c r="GXK721" s="8"/>
      <c r="GXL721" s="8"/>
      <c r="GXM721" s="8"/>
      <c r="GXN721" s="8"/>
      <c r="GXO721" s="8"/>
      <c r="GXP721" s="8"/>
      <c r="GXQ721" s="8"/>
      <c r="GXR721" s="8"/>
      <c r="GXS721" s="8"/>
      <c r="GXT721" s="8"/>
      <c r="GXU721" s="8"/>
      <c r="GXV721" s="8"/>
      <c r="GXW721" s="8"/>
      <c r="GXX721" s="8"/>
      <c r="GXY721" s="8"/>
      <c r="GXZ721" s="8"/>
      <c r="GYA721" s="8"/>
      <c r="GYB721" s="8"/>
      <c r="GYC721" s="8"/>
      <c r="GYD721" s="8"/>
      <c r="GYE721" s="8"/>
      <c r="GYF721" s="8"/>
      <c r="GYG721" s="8"/>
      <c r="GYH721" s="8"/>
      <c r="GYI721" s="8"/>
      <c r="GYJ721" s="8"/>
      <c r="GYK721" s="8"/>
      <c r="GYL721" s="8"/>
      <c r="GYM721" s="8"/>
      <c r="GYN721" s="8"/>
      <c r="GYO721" s="8"/>
      <c r="GYP721" s="8"/>
      <c r="GYQ721" s="8"/>
      <c r="GYR721" s="8"/>
      <c r="GYS721" s="8"/>
      <c r="GYT721" s="8"/>
      <c r="GYU721" s="8"/>
      <c r="GYV721" s="8"/>
      <c r="GYW721" s="8"/>
      <c r="GYX721" s="8"/>
      <c r="GYY721" s="8"/>
      <c r="GYZ721" s="8"/>
      <c r="GZA721" s="8"/>
      <c r="GZB721" s="8"/>
      <c r="GZC721" s="8"/>
      <c r="GZD721" s="8"/>
      <c r="GZE721" s="8"/>
      <c r="GZF721" s="8"/>
      <c r="GZG721" s="8"/>
      <c r="GZH721" s="8"/>
      <c r="GZI721" s="8"/>
      <c r="GZJ721" s="8"/>
      <c r="GZK721" s="8"/>
      <c r="GZL721" s="8"/>
      <c r="GZM721" s="8"/>
      <c r="GZN721" s="8"/>
      <c r="GZO721" s="8"/>
      <c r="GZP721" s="8"/>
      <c r="GZQ721" s="8"/>
      <c r="GZR721" s="8"/>
      <c r="GZS721" s="8"/>
      <c r="GZT721" s="8"/>
      <c r="GZU721" s="8"/>
      <c r="GZV721" s="8"/>
      <c r="GZW721" s="8"/>
      <c r="GZX721" s="8"/>
      <c r="GZY721" s="8"/>
      <c r="GZZ721" s="8"/>
      <c r="HAA721" s="8"/>
      <c r="HAB721" s="8"/>
      <c r="HAC721" s="8"/>
      <c r="HAD721" s="8"/>
      <c r="HAE721" s="8"/>
      <c r="HAF721" s="8"/>
      <c r="HAG721" s="8"/>
      <c r="HAH721" s="8"/>
      <c r="HAI721" s="8"/>
      <c r="HAJ721" s="8"/>
      <c r="HAK721" s="8"/>
      <c r="HAL721" s="8"/>
      <c r="HAM721" s="8"/>
      <c r="HAN721" s="8"/>
      <c r="HAO721" s="8"/>
      <c r="HAP721" s="8"/>
      <c r="HAQ721" s="8"/>
      <c r="HAR721" s="8"/>
      <c r="HAS721" s="8"/>
      <c r="HAT721" s="8"/>
      <c r="HAU721" s="8"/>
      <c r="HAV721" s="8"/>
      <c r="HAW721" s="8"/>
      <c r="HAX721" s="8"/>
      <c r="HAY721" s="8"/>
      <c r="HAZ721" s="8"/>
      <c r="HBA721" s="8"/>
      <c r="HBB721" s="8"/>
      <c r="HBC721" s="8"/>
      <c r="HBD721" s="8"/>
      <c r="HBE721" s="8"/>
      <c r="HBF721" s="8"/>
      <c r="HBG721" s="8"/>
      <c r="HBH721" s="8"/>
      <c r="HBI721" s="8"/>
      <c r="HBJ721" s="8"/>
      <c r="HBK721" s="8"/>
      <c r="HBL721" s="8"/>
      <c r="HBM721" s="8"/>
      <c r="HBN721" s="8"/>
      <c r="HBO721" s="8"/>
      <c r="HBP721" s="8"/>
      <c r="HBQ721" s="8"/>
      <c r="HBR721" s="8"/>
      <c r="HBS721" s="8"/>
      <c r="HBT721" s="8"/>
      <c r="HBU721" s="8"/>
      <c r="HBV721" s="8"/>
      <c r="HBW721" s="8"/>
      <c r="HBX721" s="8"/>
      <c r="HBY721" s="8"/>
      <c r="HBZ721" s="8"/>
      <c r="HCA721" s="8"/>
      <c r="HCB721" s="8"/>
      <c r="HCC721" s="8"/>
      <c r="HCD721" s="8"/>
      <c r="HCE721" s="8"/>
      <c r="HCF721" s="8"/>
      <c r="HCG721" s="8"/>
      <c r="HCH721" s="8"/>
      <c r="HCI721" s="8"/>
      <c r="HCJ721" s="8"/>
      <c r="HCK721" s="8"/>
      <c r="HCL721" s="8"/>
      <c r="HCM721" s="8"/>
      <c r="HCN721" s="8"/>
      <c r="HCO721" s="8"/>
      <c r="HCP721" s="8"/>
      <c r="HCQ721" s="8"/>
      <c r="HCR721" s="8"/>
      <c r="HCS721" s="8"/>
      <c r="HCT721" s="8"/>
      <c r="HCU721" s="8"/>
      <c r="HCV721" s="8"/>
      <c r="HCW721" s="8"/>
      <c r="HCX721" s="8"/>
      <c r="HCY721" s="8"/>
      <c r="HCZ721" s="8"/>
      <c r="HDA721" s="8"/>
      <c r="HDB721" s="8"/>
      <c r="HDC721" s="8"/>
      <c r="HDD721" s="8"/>
      <c r="HDE721" s="8"/>
      <c r="HDF721" s="8"/>
      <c r="HDG721" s="8"/>
      <c r="HDH721" s="8"/>
      <c r="HDI721" s="8"/>
      <c r="HDJ721" s="8"/>
      <c r="HDK721" s="8"/>
      <c r="HDL721" s="8"/>
      <c r="HDM721" s="8"/>
      <c r="HDN721" s="8"/>
      <c r="HDO721" s="8"/>
      <c r="HDP721" s="8"/>
      <c r="HDQ721" s="8"/>
      <c r="HDR721" s="8"/>
      <c r="HDS721" s="8"/>
      <c r="HDT721" s="8"/>
      <c r="HDU721" s="8"/>
      <c r="HDV721" s="8"/>
      <c r="HDW721" s="8"/>
      <c r="HDX721" s="8"/>
      <c r="HDY721" s="8"/>
      <c r="HDZ721" s="8"/>
      <c r="HEA721" s="8"/>
      <c r="HEB721" s="8"/>
      <c r="HEC721" s="8"/>
      <c r="HED721" s="8"/>
      <c r="HEE721" s="8"/>
      <c r="HEF721" s="8"/>
      <c r="HEG721" s="8"/>
      <c r="HEH721" s="8"/>
      <c r="HEI721" s="8"/>
      <c r="HEJ721" s="8"/>
      <c r="HEK721" s="8"/>
      <c r="HEL721" s="8"/>
      <c r="HEM721" s="8"/>
      <c r="HEN721" s="8"/>
      <c r="HEO721" s="8"/>
      <c r="HEP721" s="8"/>
      <c r="HEQ721" s="8"/>
      <c r="HER721" s="8"/>
      <c r="HES721" s="8"/>
      <c r="HET721" s="8"/>
      <c r="HEU721" s="8"/>
      <c r="HEV721" s="8"/>
      <c r="HEW721" s="8"/>
      <c r="HEX721" s="8"/>
      <c r="HEY721" s="8"/>
      <c r="HEZ721" s="8"/>
      <c r="HFA721" s="8"/>
      <c r="HFB721" s="8"/>
      <c r="HFC721" s="8"/>
      <c r="HFD721" s="8"/>
      <c r="HFE721" s="8"/>
      <c r="HFF721" s="8"/>
      <c r="HFG721" s="8"/>
      <c r="HFH721" s="8"/>
      <c r="HFI721" s="8"/>
      <c r="HFJ721" s="8"/>
      <c r="HFK721" s="8"/>
      <c r="HFL721" s="8"/>
      <c r="HFM721" s="8"/>
      <c r="HFN721" s="8"/>
      <c r="HFO721" s="8"/>
      <c r="HFP721" s="8"/>
      <c r="HFQ721" s="8"/>
      <c r="HFR721" s="8"/>
      <c r="HFS721" s="8"/>
      <c r="HFT721" s="8"/>
      <c r="HFU721" s="8"/>
      <c r="HFV721" s="8"/>
      <c r="HFW721" s="8"/>
      <c r="HFX721" s="8"/>
      <c r="HFY721" s="8"/>
      <c r="HFZ721" s="8"/>
      <c r="HGA721" s="8"/>
      <c r="HGB721" s="8"/>
      <c r="HGC721" s="8"/>
      <c r="HGD721" s="8"/>
      <c r="HGE721" s="8"/>
      <c r="HGF721" s="8"/>
      <c r="HGG721" s="8"/>
      <c r="HGH721" s="8"/>
      <c r="HGI721" s="8"/>
      <c r="HGJ721" s="8"/>
      <c r="HGK721" s="8"/>
      <c r="HGL721" s="8"/>
      <c r="HGM721" s="8"/>
      <c r="HGN721" s="8"/>
      <c r="HGO721" s="8"/>
      <c r="HGP721" s="8"/>
      <c r="HGQ721" s="8"/>
      <c r="HGR721" s="8"/>
      <c r="HGS721" s="8"/>
      <c r="HGT721" s="8"/>
      <c r="HGU721" s="8"/>
      <c r="HGV721" s="8"/>
      <c r="HGW721" s="8"/>
      <c r="HGX721" s="8"/>
      <c r="HGY721" s="8"/>
      <c r="HGZ721" s="8"/>
      <c r="HHA721" s="8"/>
      <c r="HHB721" s="8"/>
      <c r="HHC721" s="8"/>
      <c r="HHD721" s="8"/>
      <c r="HHE721" s="8"/>
      <c r="HHF721" s="8"/>
      <c r="HHG721" s="8"/>
      <c r="HHH721" s="8"/>
      <c r="HHI721" s="8"/>
      <c r="HHJ721" s="8"/>
      <c r="HHK721" s="8"/>
      <c r="HHL721" s="8"/>
      <c r="HHM721" s="8"/>
      <c r="HHN721" s="8"/>
      <c r="HHO721" s="8"/>
      <c r="HHP721" s="8"/>
      <c r="HHQ721" s="8"/>
      <c r="HHR721" s="8"/>
      <c r="HHS721" s="8"/>
      <c r="HHT721" s="8"/>
      <c r="HHU721" s="8"/>
      <c r="HHV721" s="8"/>
      <c r="HHW721" s="8"/>
      <c r="HHX721" s="8"/>
      <c r="HHY721" s="8"/>
      <c r="HHZ721" s="8"/>
      <c r="HIA721" s="8"/>
      <c r="HIB721" s="8"/>
      <c r="HIC721" s="8"/>
      <c r="HID721" s="8"/>
      <c r="HIE721" s="8"/>
      <c r="HIF721" s="8"/>
      <c r="HIG721" s="8"/>
      <c r="HIH721" s="8"/>
      <c r="HII721" s="8"/>
      <c r="HIJ721" s="8"/>
      <c r="HIK721" s="8"/>
      <c r="HIL721" s="8"/>
      <c r="HIM721" s="8"/>
      <c r="HIN721" s="8"/>
      <c r="HIO721" s="8"/>
      <c r="HIP721" s="8"/>
      <c r="HIQ721" s="8"/>
      <c r="HIR721" s="8"/>
      <c r="HIS721" s="8"/>
      <c r="HIT721" s="8"/>
      <c r="HIU721" s="8"/>
      <c r="HIV721" s="8"/>
      <c r="HIW721" s="8"/>
      <c r="HIX721" s="8"/>
      <c r="HIY721" s="8"/>
      <c r="HIZ721" s="8"/>
      <c r="HJA721" s="8"/>
      <c r="HJB721" s="8"/>
      <c r="HJC721" s="8"/>
      <c r="HJD721" s="8"/>
      <c r="HJE721" s="8"/>
      <c r="HJF721" s="8"/>
      <c r="HJG721" s="8"/>
      <c r="HJH721" s="8"/>
      <c r="HJI721" s="8"/>
      <c r="HJJ721" s="8"/>
      <c r="HJK721" s="8"/>
      <c r="HJL721" s="8"/>
      <c r="HJM721" s="8"/>
      <c r="HJN721" s="8"/>
      <c r="HJO721" s="8"/>
      <c r="HJP721" s="8"/>
      <c r="HJQ721" s="8"/>
      <c r="HJR721" s="8"/>
      <c r="HJS721" s="8"/>
      <c r="HJT721" s="8"/>
      <c r="HJU721" s="8"/>
      <c r="HJV721" s="8"/>
      <c r="HJW721" s="8"/>
      <c r="HJX721" s="8"/>
      <c r="HJY721" s="8"/>
      <c r="HJZ721" s="8"/>
      <c r="HKA721" s="8"/>
      <c r="HKB721" s="8"/>
      <c r="HKC721" s="8"/>
      <c r="HKD721" s="8"/>
      <c r="HKE721" s="8"/>
      <c r="HKF721" s="8"/>
      <c r="HKG721" s="8"/>
      <c r="HKH721" s="8"/>
      <c r="HKI721" s="8"/>
      <c r="HKJ721" s="8"/>
      <c r="HKK721" s="8"/>
      <c r="HKL721" s="8"/>
      <c r="HKM721" s="8"/>
      <c r="HKN721" s="8"/>
      <c r="HKO721" s="8"/>
      <c r="HKP721" s="8"/>
      <c r="HKQ721" s="8"/>
      <c r="HKR721" s="8"/>
      <c r="HKS721" s="8"/>
      <c r="HKT721" s="8"/>
      <c r="HKU721" s="8"/>
      <c r="HKV721" s="8"/>
      <c r="HKW721" s="8"/>
      <c r="HKX721" s="8"/>
      <c r="HKY721" s="8"/>
      <c r="HKZ721" s="8"/>
      <c r="HLA721" s="8"/>
      <c r="HLB721" s="8"/>
      <c r="HLC721" s="8"/>
      <c r="HLD721" s="8"/>
      <c r="HLE721" s="8"/>
      <c r="HLF721" s="8"/>
      <c r="HLG721" s="8"/>
      <c r="HLH721" s="8"/>
      <c r="HLI721" s="8"/>
      <c r="HLJ721" s="8"/>
      <c r="HLK721" s="8"/>
      <c r="HLL721" s="8"/>
      <c r="HLM721" s="8"/>
      <c r="HLN721" s="8"/>
      <c r="HLO721" s="8"/>
      <c r="HLP721" s="8"/>
      <c r="HLQ721" s="8"/>
      <c r="HLR721" s="8"/>
      <c r="HLS721" s="8"/>
      <c r="HLT721" s="8"/>
      <c r="HLU721" s="8"/>
      <c r="HLV721" s="8"/>
      <c r="HLW721" s="8"/>
      <c r="HLX721" s="8"/>
      <c r="HLY721" s="8"/>
      <c r="HLZ721" s="8"/>
      <c r="HMA721" s="8"/>
      <c r="HMB721" s="8"/>
      <c r="HMC721" s="8"/>
      <c r="HMD721" s="8"/>
      <c r="HME721" s="8"/>
      <c r="HMF721" s="8"/>
      <c r="HMG721" s="8"/>
      <c r="HMH721" s="8"/>
      <c r="HMI721" s="8"/>
      <c r="HMJ721" s="8"/>
      <c r="HMK721" s="8"/>
      <c r="HML721" s="8"/>
      <c r="HMM721" s="8"/>
      <c r="HMN721" s="8"/>
      <c r="HMO721" s="8"/>
      <c r="HMP721" s="8"/>
      <c r="HMQ721" s="8"/>
      <c r="HMR721" s="8"/>
      <c r="HMS721" s="8"/>
      <c r="HMT721" s="8"/>
      <c r="HMU721" s="8"/>
      <c r="HMV721" s="8"/>
      <c r="HMW721" s="8"/>
      <c r="HMX721" s="8"/>
      <c r="HMY721" s="8"/>
      <c r="HMZ721" s="8"/>
      <c r="HNA721" s="8"/>
      <c r="HNB721" s="8"/>
      <c r="HNC721" s="8"/>
      <c r="HND721" s="8"/>
      <c r="HNE721" s="8"/>
      <c r="HNF721" s="8"/>
      <c r="HNG721" s="8"/>
      <c r="HNH721" s="8"/>
      <c r="HNI721" s="8"/>
      <c r="HNJ721" s="8"/>
      <c r="HNK721" s="8"/>
      <c r="HNL721" s="8"/>
      <c r="HNM721" s="8"/>
      <c r="HNN721" s="8"/>
      <c r="HNO721" s="8"/>
      <c r="HNP721" s="8"/>
      <c r="HNQ721" s="8"/>
      <c r="HNR721" s="8"/>
      <c r="HNS721" s="8"/>
      <c r="HNT721" s="8"/>
      <c r="HNU721" s="8"/>
      <c r="HNV721" s="8"/>
      <c r="HNW721" s="8"/>
      <c r="HNX721" s="8"/>
      <c r="HNY721" s="8"/>
      <c r="HNZ721" s="8"/>
      <c r="HOA721" s="8"/>
      <c r="HOB721" s="8"/>
      <c r="HOC721" s="8"/>
      <c r="HOD721" s="8"/>
      <c r="HOE721" s="8"/>
      <c r="HOF721" s="8"/>
      <c r="HOG721" s="8"/>
      <c r="HOH721" s="8"/>
      <c r="HOI721" s="8"/>
      <c r="HOJ721" s="8"/>
      <c r="HOK721" s="8"/>
      <c r="HOL721" s="8"/>
      <c r="HOM721" s="8"/>
      <c r="HON721" s="8"/>
      <c r="HOO721" s="8"/>
      <c r="HOP721" s="8"/>
      <c r="HOQ721" s="8"/>
      <c r="HOR721" s="8"/>
      <c r="HOS721" s="8"/>
      <c r="HOT721" s="8"/>
      <c r="HOU721" s="8"/>
      <c r="HOV721" s="8"/>
      <c r="HOW721" s="8"/>
      <c r="HOX721" s="8"/>
      <c r="HOY721" s="8"/>
      <c r="HOZ721" s="8"/>
      <c r="HPA721" s="8"/>
      <c r="HPB721" s="8"/>
      <c r="HPC721" s="8"/>
      <c r="HPD721" s="8"/>
      <c r="HPE721" s="8"/>
      <c r="HPF721" s="8"/>
      <c r="HPG721" s="8"/>
      <c r="HPH721" s="8"/>
      <c r="HPI721" s="8"/>
      <c r="HPJ721" s="8"/>
      <c r="HPK721" s="8"/>
      <c r="HPL721" s="8"/>
      <c r="HPM721" s="8"/>
      <c r="HPN721" s="8"/>
      <c r="HPO721" s="8"/>
      <c r="HPP721" s="8"/>
      <c r="HPQ721" s="8"/>
      <c r="HPR721" s="8"/>
      <c r="HPS721" s="8"/>
      <c r="HPT721" s="8"/>
      <c r="HPU721" s="8"/>
      <c r="HPV721" s="8"/>
      <c r="HPW721" s="8"/>
      <c r="HPX721" s="8"/>
      <c r="HPY721" s="8"/>
      <c r="HPZ721" s="8"/>
      <c r="HQA721" s="8"/>
      <c r="HQB721" s="8"/>
      <c r="HQC721" s="8"/>
      <c r="HQD721" s="8"/>
      <c r="HQE721" s="8"/>
      <c r="HQF721" s="8"/>
      <c r="HQG721" s="8"/>
      <c r="HQH721" s="8"/>
      <c r="HQI721" s="8"/>
      <c r="HQJ721" s="8"/>
      <c r="HQK721" s="8"/>
      <c r="HQL721" s="8"/>
      <c r="HQM721" s="8"/>
      <c r="HQN721" s="8"/>
      <c r="HQO721" s="8"/>
      <c r="HQP721" s="8"/>
      <c r="HQQ721" s="8"/>
      <c r="HQR721" s="8"/>
      <c r="HQS721" s="8"/>
      <c r="HQT721" s="8"/>
      <c r="HQU721" s="8"/>
      <c r="HQV721" s="8"/>
      <c r="HQW721" s="8"/>
      <c r="HQX721" s="8"/>
      <c r="HQY721" s="8"/>
      <c r="HQZ721" s="8"/>
      <c r="HRA721" s="8"/>
      <c r="HRB721" s="8"/>
      <c r="HRC721" s="8"/>
      <c r="HRD721" s="8"/>
      <c r="HRE721" s="8"/>
      <c r="HRF721" s="8"/>
      <c r="HRG721" s="8"/>
      <c r="HRH721" s="8"/>
      <c r="HRI721" s="8"/>
      <c r="HRJ721" s="8"/>
      <c r="HRK721" s="8"/>
      <c r="HRL721" s="8"/>
      <c r="HRM721" s="8"/>
      <c r="HRN721" s="8"/>
      <c r="HRO721" s="8"/>
      <c r="HRP721" s="8"/>
      <c r="HRQ721" s="8"/>
      <c r="HRR721" s="8"/>
      <c r="HRS721" s="8"/>
      <c r="HRT721" s="8"/>
      <c r="HRU721" s="8"/>
      <c r="HRV721" s="8"/>
      <c r="HRW721" s="8"/>
      <c r="HRX721" s="8"/>
      <c r="HRY721" s="8"/>
      <c r="HRZ721" s="8"/>
      <c r="HSA721" s="8"/>
      <c r="HSB721" s="8"/>
      <c r="HSC721" s="8"/>
      <c r="HSD721" s="8"/>
      <c r="HSE721" s="8"/>
      <c r="HSF721" s="8"/>
      <c r="HSG721" s="8"/>
      <c r="HSH721" s="8"/>
      <c r="HSI721" s="8"/>
      <c r="HSJ721" s="8"/>
      <c r="HSK721" s="8"/>
      <c r="HSL721" s="8"/>
      <c r="HSM721" s="8"/>
      <c r="HSN721" s="8"/>
      <c r="HSO721" s="8"/>
      <c r="HSP721" s="8"/>
      <c r="HSQ721" s="8"/>
      <c r="HSR721" s="8"/>
      <c r="HSS721" s="8"/>
      <c r="HST721" s="8"/>
      <c r="HSU721" s="8"/>
      <c r="HSV721" s="8"/>
      <c r="HSW721" s="8"/>
      <c r="HSX721" s="8"/>
      <c r="HSY721" s="8"/>
      <c r="HSZ721" s="8"/>
      <c r="HTA721" s="8"/>
      <c r="HTB721" s="8"/>
      <c r="HTC721" s="8"/>
      <c r="HTD721" s="8"/>
      <c r="HTE721" s="8"/>
      <c r="HTF721" s="8"/>
      <c r="HTG721" s="8"/>
      <c r="HTH721" s="8"/>
      <c r="HTI721" s="8"/>
      <c r="HTJ721" s="8"/>
      <c r="HTK721" s="8"/>
      <c r="HTL721" s="8"/>
      <c r="HTM721" s="8"/>
      <c r="HTN721" s="8"/>
      <c r="HTO721" s="8"/>
      <c r="HTP721" s="8"/>
      <c r="HTQ721" s="8"/>
      <c r="HTR721" s="8"/>
      <c r="HTS721" s="8"/>
      <c r="HTT721" s="8"/>
      <c r="HTU721" s="8"/>
      <c r="HTV721" s="8"/>
      <c r="HTW721" s="8"/>
      <c r="HTX721" s="8"/>
      <c r="HTY721" s="8"/>
      <c r="HTZ721" s="8"/>
      <c r="HUA721" s="8"/>
      <c r="HUB721" s="8"/>
      <c r="HUC721" s="8"/>
      <c r="HUD721" s="8"/>
      <c r="HUE721" s="8"/>
      <c r="HUF721" s="8"/>
      <c r="HUG721" s="8"/>
      <c r="HUH721" s="8"/>
      <c r="HUI721" s="8"/>
      <c r="HUJ721" s="8"/>
      <c r="HUK721" s="8"/>
      <c r="HUL721" s="8"/>
      <c r="HUM721" s="8"/>
      <c r="HUN721" s="8"/>
      <c r="HUO721" s="8"/>
      <c r="HUP721" s="8"/>
      <c r="HUQ721" s="8"/>
      <c r="HUR721" s="8"/>
      <c r="HUS721" s="8"/>
      <c r="HUT721" s="8"/>
      <c r="HUU721" s="8"/>
      <c r="HUV721" s="8"/>
      <c r="HUW721" s="8"/>
      <c r="HUX721" s="8"/>
      <c r="HUY721" s="8"/>
      <c r="HUZ721" s="8"/>
      <c r="HVA721" s="8"/>
      <c r="HVB721" s="8"/>
      <c r="HVC721" s="8"/>
      <c r="HVD721" s="8"/>
      <c r="HVE721" s="8"/>
      <c r="HVF721" s="8"/>
      <c r="HVG721" s="8"/>
      <c r="HVH721" s="8"/>
      <c r="HVI721" s="8"/>
      <c r="HVJ721" s="8"/>
      <c r="HVK721" s="8"/>
      <c r="HVL721" s="8"/>
      <c r="HVM721" s="8"/>
      <c r="HVN721" s="8"/>
      <c r="HVO721" s="8"/>
      <c r="HVP721" s="8"/>
      <c r="HVQ721" s="8"/>
      <c r="HVR721" s="8"/>
      <c r="HVS721" s="8"/>
      <c r="HVT721" s="8"/>
      <c r="HVU721" s="8"/>
      <c r="HVV721" s="8"/>
      <c r="HVW721" s="8"/>
      <c r="HVX721" s="8"/>
      <c r="HVY721" s="8"/>
      <c r="HVZ721" s="8"/>
      <c r="HWA721" s="8"/>
      <c r="HWB721" s="8"/>
      <c r="HWC721" s="8"/>
      <c r="HWD721" s="8"/>
      <c r="HWE721" s="8"/>
      <c r="HWF721" s="8"/>
      <c r="HWG721" s="8"/>
      <c r="HWH721" s="8"/>
      <c r="HWI721" s="8"/>
      <c r="HWJ721" s="8"/>
      <c r="HWK721" s="8"/>
      <c r="HWL721" s="8"/>
      <c r="HWM721" s="8"/>
      <c r="HWN721" s="8"/>
      <c r="HWO721" s="8"/>
      <c r="HWP721" s="8"/>
      <c r="HWQ721" s="8"/>
      <c r="HWR721" s="8"/>
      <c r="HWS721" s="8"/>
      <c r="HWT721" s="8"/>
      <c r="HWU721" s="8"/>
      <c r="HWV721" s="8"/>
      <c r="HWW721" s="8"/>
      <c r="HWX721" s="8"/>
      <c r="HWY721" s="8"/>
      <c r="HWZ721" s="8"/>
      <c r="HXA721" s="8"/>
      <c r="HXB721" s="8"/>
      <c r="HXC721" s="8"/>
      <c r="HXD721" s="8"/>
      <c r="HXE721" s="8"/>
      <c r="HXF721" s="8"/>
      <c r="HXG721" s="8"/>
      <c r="HXH721" s="8"/>
      <c r="HXI721" s="8"/>
      <c r="HXJ721" s="8"/>
      <c r="HXK721" s="8"/>
      <c r="HXL721" s="8"/>
      <c r="HXM721" s="8"/>
      <c r="HXN721" s="8"/>
      <c r="HXO721" s="8"/>
      <c r="HXP721" s="8"/>
      <c r="HXQ721" s="8"/>
      <c r="HXR721" s="8"/>
      <c r="HXS721" s="8"/>
      <c r="HXT721" s="8"/>
      <c r="HXU721" s="8"/>
      <c r="HXV721" s="8"/>
      <c r="HXW721" s="8"/>
      <c r="HXX721" s="8"/>
      <c r="HXY721" s="8"/>
      <c r="HXZ721" s="8"/>
      <c r="HYA721" s="8"/>
      <c r="HYB721" s="8"/>
      <c r="HYC721" s="8"/>
      <c r="HYD721" s="8"/>
      <c r="HYE721" s="8"/>
      <c r="HYF721" s="8"/>
      <c r="HYG721" s="8"/>
      <c r="HYH721" s="8"/>
      <c r="HYI721" s="8"/>
      <c r="HYJ721" s="8"/>
      <c r="HYK721" s="8"/>
      <c r="HYL721" s="8"/>
      <c r="HYM721" s="8"/>
      <c r="HYN721" s="8"/>
      <c r="HYO721" s="8"/>
      <c r="HYP721" s="8"/>
      <c r="HYQ721" s="8"/>
      <c r="HYR721" s="8"/>
      <c r="HYS721" s="8"/>
      <c r="HYT721" s="8"/>
      <c r="HYU721" s="8"/>
      <c r="HYV721" s="8"/>
      <c r="HYW721" s="8"/>
      <c r="HYX721" s="8"/>
      <c r="HYY721" s="8"/>
      <c r="HYZ721" s="8"/>
      <c r="HZA721" s="8"/>
      <c r="HZB721" s="8"/>
      <c r="HZC721" s="8"/>
      <c r="HZD721" s="8"/>
      <c r="HZE721" s="8"/>
      <c r="HZF721" s="8"/>
      <c r="HZG721" s="8"/>
      <c r="HZH721" s="8"/>
      <c r="HZI721" s="8"/>
      <c r="HZJ721" s="8"/>
      <c r="HZK721" s="8"/>
      <c r="HZL721" s="8"/>
      <c r="HZM721" s="8"/>
      <c r="HZN721" s="8"/>
      <c r="HZO721" s="8"/>
      <c r="HZP721" s="8"/>
      <c r="HZQ721" s="8"/>
      <c r="HZR721" s="8"/>
      <c r="HZS721" s="8"/>
      <c r="HZT721" s="8"/>
      <c r="HZU721" s="8"/>
      <c r="HZV721" s="8"/>
      <c r="HZW721" s="8"/>
      <c r="HZX721" s="8"/>
      <c r="HZY721" s="8"/>
      <c r="HZZ721" s="8"/>
      <c r="IAA721" s="8"/>
      <c r="IAB721" s="8"/>
      <c r="IAC721" s="8"/>
      <c r="IAD721" s="8"/>
      <c r="IAE721" s="8"/>
      <c r="IAF721" s="8"/>
      <c r="IAG721" s="8"/>
      <c r="IAH721" s="8"/>
      <c r="IAI721" s="8"/>
      <c r="IAJ721" s="8"/>
      <c r="IAK721" s="8"/>
      <c r="IAL721" s="8"/>
      <c r="IAM721" s="8"/>
      <c r="IAN721" s="8"/>
      <c r="IAO721" s="8"/>
      <c r="IAP721" s="8"/>
      <c r="IAQ721" s="8"/>
      <c r="IAR721" s="8"/>
      <c r="IAS721" s="8"/>
      <c r="IAT721" s="8"/>
      <c r="IAU721" s="8"/>
      <c r="IAV721" s="8"/>
      <c r="IAW721" s="8"/>
      <c r="IAX721" s="8"/>
      <c r="IAY721" s="8"/>
      <c r="IAZ721" s="8"/>
      <c r="IBA721" s="8"/>
      <c r="IBB721" s="8"/>
      <c r="IBC721" s="8"/>
      <c r="IBD721" s="8"/>
      <c r="IBE721" s="8"/>
      <c r="IBF721" s="8"/>
      <c r="IBG721" s="8"/>
      <c r="IBH721" s="8"/>
      <c r="IBI721" s="8"/>
      <c r="IBJ721" s="8"/>
      <c r="IBK721" s="8"/>
      <c r="IBL721" s="8"/>
      <c r="IBM721" s="8"/>
      <c r="IBN721" s="8"/>
      <c r="IBO721" s="8"/>
      <c r="IBP721" s="8"/>
      <c r="IBQ721" s="8"/>
      <c r="IBR721" s="8"/>
      <c r="IBS721" s="8"/>
      <c r="IBT721" s="8"/>
      <c r="IBU721" s="8"/>
      <c r="IBV721" s="8"/>
      <c r="IBW721" s="8"/>
      <c r="IBX721" s="8"/>
      <c r="IBY721" s="8"/>
      <c r="IBZ721" s="8"/>
      <c r="ICA721" s="8"/>
      <c r="ICB721" s="8"/>
      <c r="ICC721" s="8"/>
      <c r="ICD721" s="8"/>
      <c r="ICE721" s="8"/>
      <c r="ICF721" s="8"/>
      <c r="ICG721" s="8"/>
      <c r="ICH721" s="8"/>
      <c r="ICI721" s="8"/>
      <c r="ICJ721" s="8"/>
      <c r="ICK721" s="8"/>
      <c r="ICL721" s="8"/>
      <c r="ICM721" s="8"/>
      <c r="ICN721" s="8"/>
      <c r="ICO721" s="8"/>
      <c r="ICP721" s="8"/>
      <c r="ICQ721" s="8"/>
      <c r="ICR721" s="8"/>
      <c r="ICS721" s="8"/>
      <c r="ICT721" s="8"/>
      <c r="ICU721" s="8"/>
      <c r="ICV721" s="8"/>
      <c r="ICW721" s="8"/>
      <c r="ICX721" s="8"/>
      <c r="ICY721" s="8"/>
      <c r="ICZ721" s="8"/>
      <c r="IDA721" s="8"/>
      <c r="IDB721" s="8"/>
      <c r="IDC721" s="8"/>
      <c r="IDD721" s="8"/>
      <c r="IDE721" s="8"/>
      <c r="IDF721" s="8"/>
      <c r="IDG721" s="8"/>
      <c r="IDH721" s="8"/>
      <c r="IDI721" s="8"/>
      <c r="IDJ721" s="8"/>
      <c r="IDK721" s="8"/>
      <c r="IDL721" s="8"/>
      <c r="IDM721" s="8"/>
      <c r="IDN721" s="8"/>
      <c r="IDO721" s="8"/>
      <c r="IDP721" s="8"/>
      <c r="IDQ721" s="8"/>
      <c r="IDR721" s="8"/>
      <c r="IDS721" s="8"/>
      <c r="IDT721" s="8"/>
      <c r="IDU721" s="8"/>
      <c r="IDV721" s="8"/>
      <c r="IDW721" s="8"/>
      <c r="IDX721" s="8"/>
      <c r="IDY721" s="8"/>
      <c r="IDZ721" s="8"/>
      <c r="IEA721" s="8"/>
      <c r="IEB721" s="8"/>
      <c r="IEC721" s="8"/>
      <c r="IED721" s="8"/>
      <c r="IEE721" s="8"/>
      <c r="IEF721" s="8"/>
      <c r="IEG721" s="8"/>
      <c r="IEH721" s="8"/>
      <c r="IEI721" s="8"/>
      <c r="IEJ721" s="8"/>
      <c r="IEK721" s="8"/>
      <c r="IEL721" s="8"/>
      <c r="IEM721" s="8"/>
      <c r="IEN721" s="8"/>
      <c r="IEO721" s="8"/>
      <c r="IEP721" s="8"/>
      <c r="IEQ721" s="8"/>
      <c r="IER721" s="8"/>
      <c r="IES721" s="8"/>
      <c r="IET721" s="8"/>
      <c r="IEU721" s="8"/>
      <c r="IEV721" s="8"/>
      <c r="IEW721" s="8"/>
      <c r="IEX721" s="8"/>
      <c r="IEY721" s="8"/>
      <c r="IEZ721" s="8"/>
      <c r="IFA721" s="8"/>
      <c r="IFB721" s="8"/>
      <c r="IFC721" s="8"/>
      <c r="IFD721" s="8"/>
      <c r="IFE721" s="8"/>
      <c r="IFF721" s="8"/>
      <c r="IFG721" s="8"/>
      <c r="IFH721" s="8"/>
      <c r="IFI721" s="8"/>
      <c r="IFJ721" s="8"/>
      <c r="IFK721" s="8"/>
      <c r="IFL721" s="8"/>
      <c r="IFM721" s="8"/>
      <c r="IFN721" s="8"/>
      <c r="IFO721" s="8"/>
      <c r="IFP721" s="8"/>
      <c r="IFQ721" s="8"/>
      <c r="IFR721" s="8"/>
      <c r="IFS721" s="8"/>
      <c r="IFT721" s="8"/>
      <c r="IFU721" s="8"/>
      <c r="IFV721" s="8"/>
      <c r="IFW721" s="8"/>
      <c r="IFX721" s="8"/>
      <c r="IFY721" s="8"/>
      <c r="IFZ721" s="8"/>
      <c r="IGA721" s="8"/>
      <c r="IGB721" s="8"/>
      <c r="IGC721" s="8"/>
      <c r="IGD721" s="8"/>
      <c r="IGE721" s="8"/>
      <c r="IGF721" s="8"/>
      <c r="IGG721" s="8"/>
      <c r="IGH721" s="8"/>
      <c r="IGI721" s="8"/>
      <c r="IGJ721" s="8"/>
      <c r="IGK721" s="8"/>
      <c r="IGL721" s="8"/>
      <c r="IGM721" s="8"/>
      <c r="IGN721" s="8"/>
      <c r="IGO721" s="8"/>
      <c r="IGP721" s="8"/>
      <c r="IGQ721" s="8"/>
      <c r="IGR721" s="8"/>
      <c r="IGS721" s="8"/>
      <c r="IGT721" s="8"/>
      <c r="IGU721" s="8"/>
      <c r="IGV721" s="8"/>
      <c r="IGW721" s="8"/>
      <c r="IGX721" s="8"/>
      <c r="IGY721" s="8"/>
      <c r="IGZ721" s="8"/>
      <c r="IHA721" s="8"/>
      <c r="IHB721" s="8"/>
      <c r="IHC721" s="8"/>
      <c r="IHD721" s="8"/>
      <c r="IHE721" s="8"/>
      <c r="IHF721" s="8"/>
      <c r="IHG721" s="8"/>
      <c r="IHH721" s="8"/>
      <c r="IHI721" s="8"/>
      <c r="IHJ721" s="8"/>
      <c r="IHK721" s="8"/>
      <c r="IHL721" s="8"/>
      <c r="IHM721" s="8"/>
      <c r="IHN721" s="8"/>
      <c r="IHO721" s="8"/>
      <c r="IHP721" s="8"/>
      <c r="IHQ721" s="8"/>
      <c r="IHR721" s="8"/>
      <c r="IHS721" s="8"/>
      <c r="IHT721" s="8"/>
      <c r="IHU721" s="8"/>
      <c r="IHV721" s="8"/>
      <c r="IHW721" s="8"/>
      <c r="IHX721" s="8"/>
      <c r="IHY721" s="8"/>
      <c r="IHZ721" s="8"/>
      <c r="IIA721" s="8"/>
      <c r="IIB721" s="8"/>
      <c r="IIC721" s="8"/>
      <c r="IID721" s="8"/>
      <c r="IIE721" s="8"/>
      <c r="IIF721" s="8"/>
      <c r="IIG721" s="8"/>
      <c r="IIH721" s="8"/>
      <c r="III721" s="8"/>
      <c r="IIJ721" s="8"/>
      <c r="IIK721" s="8"/>
      <c r="IIL721" s="8"/>
      <c r="IIM721" s="8"/>
      <c r="IIN721" s="8"/>
      <c r="IIO721" s="8"/>
      <c r="IIP721" s="8"/>
      <c r="IIQ721" s="8"/>
      <c r="IIR721" s="8"/>
      <c r="IIS721" s="8"/>
      <c r="IIT721" s="8"/>
      <c r="IIU721" s="8"/>
      <c r="IIV721" s="8"/>
      <c r="IIW721" s="8"/>
      <c r="IIX721" s="8"/>
      <c r="IIY721" s="8"/>
      <c r="IIZ721" s="8"/>
      <c r="IJA721" s="8"/>
      <c r="IJB721" s="8"/>
      <c r="IJC721" s="8"/>
      <c r="IJD721" s="8"/>
      <c r="IJE721" s="8"/>
      <c r="IJF721" s="8"/>
      <c r="IJG721" s="8"/>
      <c r="IJH721" s="8"/>
      <c r="IJI721" s="8"/>
      <c r="IJJ721" s="8"/>
      <c r="IJK721" s="8"/>
      <c r="IJL721" s="8"/>
      <c r="IJM721" s="8"/>
      <c r="IJN721" s="8"/>
      <c r="IJO721" s="8"/>
      <c r="IJP721" s="8"/>
      <c r="IJQ721" s="8"/>
      <c r="IJR721" s="8"/>
      <c r="IJS721" s="8"/>
      <c r="IJT721" s="8"/>
      <c r="IJU721" s="8"/>
      <c r="IJV721" s="8"/>
      <c r="IJW721" s="8"/>
      <c r="IJX721" s="8"/>
      <c r="IJY721" s="8"/>
      <c r="IJZ721" s="8"/>
      <c r="IKA721" s="8"/>
      <c r="IKB721" s="8"/>
      <c r="IKC721" s="8"/>
      <c r="IKD721" s="8"/>
      <c r="IKE721" s="8"/>
      <c r="IKF721" s="8"/>
      <c r="IKG721" s="8"/>
      <c r="IKH721" s="8"/>
      <c r="IKI721" s="8"/>
      <c r="IKJ721" s="8"/>
      <c r="IKK721" s="8"/>
      <c r="IKL721" s="8"/>
      <c r="IKM721" s="8"/>
      <c r="IKN721" s="8"/>
      <c r="IKO721" s="8"/>
      <c r="IKP721" s="8"/>
      <c r="IKQ721" s="8"/>
      <c r="IKR721" s="8"/>
      <c r="IKS721" s="8"/>
      <c r="IKT721" s="8"/>
      <c r="IKU721" s="8"/>
      <c r="IKV721" s="8"/>
      <c r="IKW721" s="8"/>
      <c r="IKX721" s="8"/>
      <c r="IKY721" s="8"/>
      <c r="IKZ721" s="8"/>
      <c r="ILA721" s="8"/>
      <c r="ILB721" s="8"/>
      <c r="ILC721" s="8"/>
      <c r="ILD721" s="8"/>
      <c r="ILE721" s="8"/>
      <c r="ILF721" s="8"/>
      <c r="ILG721" s="8"/>
      <c r="ILH721" s="8"/>
      <c r="ILI721" s="8"/>
      <c r="ILJ721" s="8"/>
      <c r="ILK721" s="8"/>
      <c r="ILL721" s="8"/>
      <c r="ILM721" s="8"/>
      <c r="ILN721" s="8"/>
      <c r="ILO721" s="8"/>
      <c r="ILP721" s="8"/>
      <c r="ILQ721" s="8"/>
      <c r="ILR721" s="8"/>
      <c r="ILS721" s="8"/>
      <c r="ILT721" s="8"/>
      <c r="ILU721" s="8"/>
      <c r="ILV721" s="8"/>
      <c r="ILW721" s="8"/>
      <c r="ILX721" s="8"/>
      <c r="ILY721" s="8"/>
      <c r="ILZ721" s="8"/>
      <c r="IMA721" s="8"/>
      <c r="IMB721" s="8"/>
      <c r="IMC721" s="8"/>
      <c r="IMD721" s="8"/>
      <c r="IME721" s="8"/>
      <c r="IMF721" s="8"/>
      <c r="IMG721" s="8"/>
      <c r="IMH721" s="8"/>
      <c r="IMI721" s="8"/>
      <c r="IMJ721" s="8"/>
      <c r="IMK721" s="8"/>
      <c r="IML721" s="8"/>
      <c r="IMM721" s="8"/>
      <c r="IMN721" s="8"/>
      <c r="IMO721" s="8"/>
      <c r="IMP721" s="8"/>
      <c r="IMQ721" s="8"/>
      <c r="IMR721" s="8"/>
      <c r="IMS721" s="8"/>
      <c r="IMT721" s="8"/>
      <c r="IMU721" s="8"/>
      <c r="IMV721" s="8"/>
      <c r="IMW721" s="8"/>
      <c r="IMX721" s="8"/>
      <c r="IMY721" s="8"/>
      <c r="IMZ721" s="8"/>
      <c r="INA721" s="8"/>
      <c r="INB721" s="8"/>
      <c r="INC721" s="8"/>
      <c r="IND721" s="8"/>
      <c r="INE721" s="8"/>
      <c r="INF721" s="8"/>
      <c r="ING721" s="8"/>
      <c r="INH721" s="8"/>
      <c r="INI721" s="8"/>
      <c r="INJ721" s="8"/>
      <c r="INK721" s="8"/>
      <c r="INL721" s="8"/>
      <c r="INM721" s="8"/>
      <c r="INN721" s="8"/>
      <c r="INO721" s="8"/>
      <c r="INP721" s="8"/>
      <c r="INQ721" s="8"/>
      <c r="INR721" s="8"/>
      <c r="INS721" s="8"/>
      <c r="INT721" s="8"/>
      <c r="INU721" s="8"/>
      <c r="INV721" s="8"/>
      <c r="INW721" s="8"/>
      <c r="INX721" s="8"/>
      <c r="INY721" s="8"/>
      <c r="INZ721" s="8"/>
      <c r="IOA721" s="8"/>
      <c r="IOB721" s="8"/>
      <c r="IOC721" s="8"/>
      <c r="IOD721" s="8"/>
      <c r="IOE721" s="8"/>
      <c r="IOF721" s="8"/>
      <c r="IOG721" s="8"/>
      <c r="IOH721" s="8"/>
      <c r="IOI721" s="8"/>
      <c r="IOJ721" s="8"/>
      <c r="IOK721" s="8"/>
      <c r="IOL721" s="8"/>
      <c r="IOM721" s="8"/>
      <c r="ION721" s="8"/>
      <c r="IOO721" s="8"/>
      <c r="IOP721" s="8"/>
      <c r="IOQ721" s="8"/>
      <c r="IOR721" s="8"/>
      <c r="IOS721" s="8"/>
      <c r="IOT721" s="8"/>
      <c r="IOU721" s="8"/>
      <c r="IOV721" s="8"/>
      <c r="IOW721" s="8"/>
      <c r="IOX721" s="8"/>
      <c r="IOY721" s="8"/>
      <c r="IOZ721" s="8"/>
      <c r="IPA721" s="8"/>
      <c r="IPB721" s="8"/>
      <c r="IPC721" s="8"/>
      <c r="IPD721" s="8"/>
      <c r="IPE721" s="8"/>
      <c r="IPF721" s="8"/>
      <c r="IPG721" s="8"/>
      <c r="IPH721" s="8"/>
      <c r="IPI721" s="8"/>
      <c r="IPJ721" s="8"/>
      <c r="IPK721" s="8"/>
      <c r="IPL721" s="8"/>
      <c r="IPM721" s="8"/>
      <c r="IPN721" s="8"/>
      <c r="IPO721" s="8"/>
      <c r="IPP721" s="8"/>
      <c r="IPQ721" s="8"/>
      <c r="IPR721" s="8"/>
      <c r="IPS721" s="8"/>
      <c r="IPT721" s="8"/>
      <c r="IPU721" s="8"/>
      <c r="IPV721" s="8"/>
      <c r="IPW721" s="8"/>
      <c r="IPX721" s="8"/>
      <c r="IPY721" s="8"/>
      <c r="IPZ721" s="8"/>
      <c r="IQA721" s="8"/>
      <c r="IQB721" s="8"/>
      <c r="IQC721" s="8"/>
      <c r="IQD721" s="8"/>
      <c r="IQE721" s="8"/>
      <c r="IQF721" s="8"/>
      <c r="IQG721" s="8"/>
      <c r="IQH721" s="8"/>
      <c r="IQI721" s="8"/>
      <c r="IQJ721" s="8"/>
      <c r="IQK721" s="8"/>
      <c r="IQL721" s="8"/>
      <c r="IQM721" s="8"/>
      <c r="IQN721" s="8"/>
      <c r="IQO721" s="8"/>
      <c r="IQP721" s="8"/>
      <c r="IQQ721" s="8"/>
      <c r="IQR721" s="8"/>
      <c r="IQS721" s="8"/>
      <c r="IQT721" s="8"/>
      <c r="IQU721" s="8"/>
      <c r="IQV721" s="8"/>
      <c r="IQW721" s="8"/>
      <c r="IQX721" s="8"/>
      <c r="IQY721" s="8"/>
      <c r="IQZ721" s="8"/>
      <c r="IRA721" s="8"/>
      <c r="IRB721" s="8"/>
      <c r="IRC721" s="8"/>
      <c r="IRD721" s="8"/>
      <c r="IRE721" s="8"/>
      <c r="IRF721" s="8"/>
      <c r="IRG721" s="8"/>
      <c r="IRH721" s="8"/>
      <c r="IRI721" s="8"/>
      <c r="IRJ721" s="8"/>
      <c r="IRK721" s="8"/>
      <c r="IRL721" s="8"/>
      <c r="IRM721" s="8"/>
      <c r="IRN721" s="8"/>
      <c r="IRO721" s="8"/>
      <c r="IRP721" s="8"/>
      <c r="IRQ721" s="8"/>
      <c r="IRR721" s="8"/>
      <c r="IRS721" s="8"/>
      <c r="IRT721" s="8"/>
      <c r="IRU721" s="8"/>
      <c r="IRV721" s="8"/>
      <c r="IRW721" s="8"/>
      <c r="IRX721" s="8"/>
      <c r="IRY721" s="8"/>
      <c r="IRZ721" s="8"/>
      <c r="ISA721" s="8"/>
      <c r="ISB721" s="8"/>
      <c r="ISC721" s="8"/>
      <c r="ISD721" s="8"/>
      <c r="ISE721" s="8"/>
      <c r="ISF721" s="8"/>
      <c r="ISG721" s="8"/>
      <c r="ISH721" s="8"/>
      <c r="ISI721" s="8"/>
      <c r="ISJ721" s="8"/>
      <c r="ISK721" s="8"/>
      <c r="ISL721" s="8"/>
      <c r="ISM721" s="8"/>
      <c r="ISN721" s="8"/>
      <c r="ISO721" s="8"/>
      <c r="ISP721" s="8"/>
      <c r="ISQ721" s="8"/>
      <c r="ISR721" s="8"/>
      <c r="ISS721" s="8"/>
      <c r="IST721" s="8"/>
      <c r="ISU721" s="8"/>
      <c r="ISV721" s="8"/>
      <c r="ISW721" s="8"/>
      <c r="ISX721" s="8"/>
      <c r="ISY721" s="8"/>
      <c r="ISZ721" s="8"/>
      <c r="ITA721" s="8"/>
      <c r="ITB721" s="8"/>
      <c r="ITC721" s="8"/>
      <c r="ITD721" s="8"/>
      <c r="ITE721" s="8"/>
      <c r="ITF721" s="8"/>
      <c r="ITG721" s="8"/>
      <c r="ITH721" s="8"/>
      <c r="ITI721" s="8"/>
      <c r="ITJ721" s="8"/>
      <c r="ITK721" s="8"/>
      <c r="ITL721" s="8"/>
      <c r="ITM721" s="8"/>
      <c r="ITN721" s="8"/>
      <c r="ITO721" s="8"/>
      <c r="ITP721" s="8"/>
      <c r="ITQ721" s="8"/>
      <c r="ITR721" s="8"/>
      <c r="ITS721" s="8"/>
      <c r="ITT721" s="8"/>
      <c r="ITU721" s="8"/>
      <c r="ITV721" s="8"/>
      <c r="ITW721" s="8"/>
      <c r="ITX721" s="8"/>
      <c r="ITY721" s="8"/>
      <c r="ITZ721" s="8"/>
      <c r="IUA721" s="8"/>
      <c r="IUB721" s="8"/>
      <c r="IUC721" s="8"/>
      <c r="IUD721" s="8"/>
      <c r="IUE721" s="8"/>
      <c r="IUF721" s="8"/>
      <c r="IUG721" s="8"/>
      <c r="IUH721" s="8"/>
      <c r="IUI721" s="8"/>
      <c r="IUJ721" s="8"/>
      <c r="IUK721" s="8"/>
      <c r="IUL721" s="8"/>
      <c r="IUM721" s="8"/>
      <c r="IUN721" s="8"/>
      <c r="IUO721" s="8"/>
      <c r="IUP721" s="8"/>
      <c r="IUQ721" s="8"/>
      <c r="IUR721" s="8"/>
      <c r="IUS721" s="8"/>
      <c r="IUT721" s="8"/>
      <c r="IUU721" s="8"/>
      <c r="IUV721" s="8"/>
      <c r="IUW721" s="8"/>
      <c r="IUX721" s="8"/>
      <c r="IUY721" s="8"/>
      <c r="IUZ721" s="8"/>
      <c r="IVA721" s="8"/>
      <c r="IVB721" s="8"/>
      <c r="IVC721" s="8"/>
      <c r="IVD721" s="8"/>
      <c r="IVE721" s="8"/>
      <c r="IVF721" s="8"/>
      <c r="IVG721" s="8"/>
      <c r="IVH721" s="8"/>
      <c r="IVI721" s="8"/>
      <c r="IVJ721" s="8"/>
      <c r="IVK721" s="8"/>
      <c r="IVL721" s="8"/>
      <c r="IVM721" s="8"/>
      <c r="IVN721" s="8"/>
      <c r="IVO721" s="8"/>
      <c r="IVP721" s="8"/>
      <c r="IVQ721" s="8"/>
      <c r="IVR721" s="8"/>
      <c r="IVS721" s="8"/>
      <c r="IVT721" s="8"/>
      <c r="IVU721" s="8"/>
      <c r="IVV721" s="8"/>
      <c r="IVW721" s="8"/>
      <c r="IVX721" s="8"/>
      <c r="IVY721" s="8"/>
      <c r="IVZ721" s="8"/>
      <c r="IWA721" s="8"/>
      <c r="IWB721" s="8"/>
      <c r="IWC721" s="8"/>
      <c r="IWD721" s="8"/>
      <c r="IWE721" s="8"/>
      <c r="IWF721" s="8"/>
      <c r="IWG721" s="8"/>
      <c r="IWH721" s="8"/>
      <c r="IWI721" s="8"/>
      <c r="IWJ721" s="8"/>
      <c r="IWK721" s="8"/>
      <c r="IWL721" s="8"/>
      <c r="IWM721" s="8"/>
      <c r="IWN721" s="8"/>
      <c r="IWO721" s="8"/>
      <c r="IWP721" s="8"/>
      <c r="IWQ721" s="8"/>
      <c r="IWR721" s="8"/>
      <c r="IWS721" s="8"/>
      <c r="IWT721" s="8"/>
      <c r="IWU721" s="8"/>
      <c r="IWV721" s="8"/>
      <c r="IWW721" s="8"/>
      <c r="IWX721" s="8"/>
      <c r="IWY721" s="8"/>
      <c r="IWZ721" s="8"/>
      <c r="IXA721" s="8"/>
      <c r="IXB721" s="8"/>
      <c r="IXC721" s="8"/>
      <c r="IXD721" s="8"/>
      <c r="IXE721" s="8"/>
      <c r="IXF721" s="8"/>
      <c r="IXG721" s="8"/>
      <c r="IXH721" s="8"/>
      <c r="IXI721" s="8"/>
      <c r="IXJ721" s="8"/>
      <c r="IXK721" s="8"/>
      <c r="IXL721" s="8"/>
      <c r="IXM721" s="8"/>
      <c r="IXN721" s="8"/>
      <c r="IXO721" s="8"/>
      <c r="IXP721" s="8"/>
      <c r="IXQ721" s="8"/>
      <c r="IXR721" s="8"/>
      <c r="IXS721" s="8"/>
      <c r="IXT721" s="8"/>
      <c r="IXU721" s="8"/>
      <c r="IXV721" s="8"/>
      <c r="IXW721" s="8"/>
      <c r="IXX721" s="8"/>
      <c r="IXY721" s="8"/>
      <c r="IXZ721" s="8"/>
      <c r="IYA721" s="8"/>
      <c r="IYB721" s="8"/>
      <c r="IYC721" s="8"/>
      <c r="IYD721" s="8"/>
      <c r="IYE721" s="8"/>
      <c r="IYF721" s="8"/>
      <c r="IYG721" s="8"/>
      <c r="IYH721" s="8"/>
      <c r="IYI721" s="8"/>
      <c r="IYJ721" s="8"/>
      <c r="IYK721" s="8"/>
      <c r="IYL721" s="8"/>
      <c r="IYM721" s="8"/>
      <c r="IYN721" s="8"/>
      <c r="IYO721" s="8"/>
      <c r="IYP721" s="8"/>
      <c r="IYQ721" s="8"/>
      <c r="IYR721" s="8"/>
      <c r="IYS721" s="8"/>
      <c r="IYT721" s="8"/>
      <c r="IYU721" s="8"/>
      <c r="IYV721" s="8"/>
      <c r="IYW721" s="8"/>
      <c r="IYX721" s="8"/>
      <c r="IYY721" s="8"/>
      <c r="IYZ721" s="8"/>
      <c r="IZA721" s="8"/>
      <c r="IZB721" s="8"/>
      <c r="IZC721" s="8"/>
      <c r="IZD721" s="8"/>
      <c r="IZE721" s="8"/>
      <c r="IZF721" s="8"/>
      <c r="IZG721" s="8"/>
      <c r="IZH721" s="8"/>
      <c r="IZI721" s="8"/>
      <c r="IZJ721" s="8"/>
      <c r="IZK721" s="8"/>
      <c r="IZL721" s="8"/>
      <c r="IZM721" s="8"/>
      <c r="IZN721" s="8"/>
      <c r="IZO721" s="8"/>
      <c r="IZP721" s="8"/>
      <c r="IZQ721" s="8"/>
      <c r="IZR721" s="8"/>
      <c r="IZS721" s="8"/>
      <c r="IZT721" s="8"/>
      <c r="IZU721" s="8"/>
      <c r="IZV721" s="8"/>
      <c r="IZW721" s="8"/>
      <c r="IZX721" s="8"/>
      <c r="IZY721" s="8"/>
      <c r="IZZ721" s="8"/>
      <c r="JAA721" s="8"/>
      <c r="JAB721" s="8"/>
      <c r="JAC721" s="8"/>
      <c r="JAD721" s="8"/>
      <c r="JAE721" s="8"/>
      <c r="JAF721" s="8"/>
      <c r="JAG721" s="8"/>
      <c r="JAH721" s="8"/>
      <c r="JAI721" s="8"/>
      <c r="JAJ721" s="8"/>
      <c r="JAK721" s="8"/>
      <c r="JAL721" s="8"/>
      <c r="JAM721" s="8"/>
      <c r="JAN721" s="8"/>
      <c r="JAO721" s="8"/>
      <c r="JAP721" s="8"/>
      <c r="JAQ721" s="8"/>
      <c r="JAR721" s="8"/>
      <c r="JAS721" s="8"/>
      <c r="JAT721" s="8"/>
      <c r="JAU721" s="8"/>
      <c r="JAV721" s="8"/>
      <c r="JAW721" s="8"/>
      <c r="JAX721" s="8"/>
      <c r="JAY721" s="8"/>
      <c r="JAZ721" s="8"/>
      <c r="JBA721" s="8"/>
      <c r="JBB721" s="8"/>
      <c r="JBC721" s="8"/>
      <c r="JBD721" s="8"/>
      <c r="JBE721" s="8"/>
      <c r="JBF721" s="8"/>
      <c r="JBG721" s="8"/>
      <c r="JBH721" s="8"/>
      <c r="JBI721" s="8"/>
      <c r="JBJ721" s="8"/>
      <c r="JBK721" s="8"/>
      <c r="JBL721" s="8"/>
      <c r="JBM721" s="8"/>
      <c r="JBN721" s="8"/>
      <c r="JBO721" s="8"/>
      <c r="JBP721" s="8"/>
      <c r="JBQ721" s="8"/>
      <c r="JBR721" s="8"/>
      <c r="JBS721" s="8"/>
      <c r="JBT721" s="8"/>
      <c r="JBU721" s="8"/>
      <c r="JBV721" s="8"/>
      <c r="JBW721" s="8"/>
      <c r="JBX721" s="8"/>
      <c r="JBY721" s="8"/>
      <c r="JBZ721" s="8"/>
      <c r="JCA721" s="8"/>
      <c r="JCB721" s="8"/>
      <c r="JCC721" s="8"/>
      <c r="JCD721" s="8"/>
      <c r="JCE721" s="8"/>
      <c r="JCF721" s="8"/>
      <c r="JCG721" s="8"/>
      <c r="JCH721" s="8"/>
      <c r="JCI721" s="8"/>
      <c r="JCJ721" s="8"/>
      <c r="JCK721" s="8"/>
      <c r="JCL721" s="8"/>
      <c r="JCM721" s="8"/>
      <c r="JCN721" s="8"/>
      <c r="JCO721" s="8"/>
      <c r="JCP721" s="8"/>
      <c r="JCQ721" s="8"/>
      <c r="JCR721" s="8"/>
      <c r="JCS721" s="8"/>
      <c r="JCT721" s="8"/>
      <c r="JCU721" s="8"/>
      <c r="JCV721" s="8"/>
      <c r="JCW721" s="8"/>
      <c r="JCX721" s="8"/>
      <c r="JCY721" s="8"/>
      <c r="JCZ721" s="8"/>
      <c r="JDA721" s="8"/>
      <c r="JDB721" s="8"/>
      <c r="JDC721" s="8"/>
      <c r="JDD721" s="8"/>
      <c r="JDE721" s="8"/>
      <c r="JDF721" s="8"/>
      <c r="JDG721" s="8"/>
      <c r="JDH721" s="8"/>
      <c r="JDI721" s="8"/>
      <c r="JDJ721" s="8"/>
      <c r="JDK721" s="8"/>
      <c r="JDL721" s="8"/>
      <c r="JDM721" s="8"/>
      <c r="JDN721" s="8"/>
      <c r="JDO721" s="8"/>
      <c r="JDP721" s="8"/>
      <c r="JDQ721" s="8"/>
      <c r="JDR721" s="8"/>
      <c r="JDS721" s="8"/>
      <c r="JDT721" s="8"/>
      <c r="JDU721" s="8"/>
      <c r="JDV721" s="8"/>
      <c r="JDW721" s="8"/>
      <c r="JDX721" s="8"/>
      <c r="JDY721" s="8"/>
      <c r="JDZ721" s="8"/>
      <c r="JEA721" s="8"/>
      <c r="JEB721" s="8"/>
      <c r="JEC721" s="8"/>
      <c r="JED721" s="8"/>
      <c r="JEE721" s="8"/>
      <c r="JEF721" s="8"/>
      <c r="JEG721" s="8"/>
      <c r="JEH721" s="8"/>
      <c r="JEI721" s="8"/>
      <c r="JEJ721" s="8"/>
      <c r="JEK721" s="8"/>
      <c r="JEL721" s="8"/>
      <c r="JEM721" s="8"/>
      <c r="JEN721" s="8"/>
      <c r="JEO721" s="8"/>
      <c r="JEP721" s="8"/>
      <c r="JEQ721" s="8"/>
      <c r="JER721" s="8"/>
      <c r="JES721" s="8"/>
      <c r="JET721" s="8"/>
      <c r="JEU721" s="8"/>
      <c r="JEV721" s="8"/>
      <c r="JEW721" s="8"/>
      <c r="JEX721" s="8"/>
      <c r="JEY721" s="8"/>
      <c r="JEZ721" s="8"/>
      <c r="JFA721" s="8"/>
      <c r="JFB721" s="8"/>
      <c r="JFC721" s="8"/>
      <c r="JFD721" s="8"/>
      <c r="JFE721" s="8"/>
      <c r="JFF721" s="8"/>
      <c r="JFG721" s="8"/>
      <c r="JFH721" s="8"/>
      <c r="JFI721" s="8"/>
      <c r="JFJ721" s="8"/>
      <c r="JFK721" s="8"/>
      <c r="JFL721" s="8"/>
      <c r="JFM721" s="8"/>
      <c r="JFN721" s="8"/>
      <c r="JFO721" s="8"/>
      <c r="JFP721" s="8"/>
      <c r="JFQ721" s="8"/>
      <c r="JFR721" s="8"/>
      <c r="JFS721" s="8"/>
      <c r="JFT721" s="8"/>
      <c r="JFU721" s="8"/>
      <c r="JFV721" s="8"/>
      <c r="JFW721" s="8"/>
      <c r="JFX721" s="8"/>
      <c r="JFY721" s="8"/>
      <c r="JFZ721" s="8"/>
      <c r="JGA721" s="8"/>
      <c r="JGB721" s="8"/>
      <c r="JGC721" s="8"/>
      <c r="JGD721" s="8"/>
      <c r="JGE721" s="8"/>
      <c r="JGF721" s="8"/>
      <c r="JGG721" s="8"/>
      <c r="JGH721" s="8"/>
      <c r="JGI721" s="8"/>
      <c r="JGJ721" s="8"/>
      <c r="JGK721" s="8"/>
      <c r="JGL721" s="8"/>
      <c r="JGM721" s="8"/>
      <c r="JGN721" s="8"/>
      <c r="JGO721" s="8"/>
      <c r="JGP721" s="8"/>
      <c r="JGQ721" s="8"/>
      <c r="JGR721" s="8"/>
      <c r="JGS721" s="8"/>
      <c r="JGT721" s="8"/>
      <c r="JGU721" s="8"/>
      <c r="JGV721" s="8"/>
      <c r="JGW721" s="8"/>
      <c r="JGX721" s="8"/>
      <c r="JGY721" s="8"/>
      <c r="JGZ721" s="8"/>
      <c r="JHA721" s="8"/>
      <c r="JHB721" s="8"/>
      <c r="JHC721" s="8"/>
      <c r="JHD721" s="8"/>
      <c r="JHE721" s="8"/>
      <c r="JHF721" s="8"/>
      <c r="JHG721" s="8"/>
      <c r="JHH721" s="8"/>
      <c r="JHI721" s="8"/>
      <c r="JHJ721" s="8"/>
      <c r="JHK721" s="8"/>
      <c r="JHL721" s="8"/>
      <c r="JHM721" s="8"/>
      <c r="JHN721" s="8"/>
      <c r="JHO721" s="8"/>
      <c r="JHP721" s="8"/>
      <c r="JHQ721" s="8"/>
      <c r="JHR721" s="8"/>
      <c r="JHS721" s="8"/>
      <c r="JHT721" s="8"/>
      <c r="JHU721" s="8"/>
      <c r="JHV721" s="8"/>
      <c r="JHW721" s="8"/>
      <c r="JHX721" s="8"/>
      <c r="JHY721" s="8"/>
      <c r="JHZ721" s="8"/>
      <c r="JIA721" s="8"/>
      <c r="JIB721" s="8"/>
      <c r="JIC721" s="8"/>
      <c r="JID721" s="8"/>
      <c r="JIE721" s="8"/>
      <c r="JIF721" s="8"/>
      <c r="JIG721" s="8"/>
      <c r="JIH721" s="8"/>
      <c r="JII721" s="8"/>
      <c r="JIJ721" s="8"/>
      <c r="JIK721" s="8"/>
      <c r="JIL721" s="8"/>
      <c r="JIM721" s="8"/>
      <c r="JIN721" s="8"/>
      <c r="JIO721" s="8"/>
      <c r="JIP721" s="8"/>
      <c r="JIQ721" s="8"/>
      <c r="JIR721" s="8"/>
      <c r="JIS721" s="8"/>
      <c r="JIT721" s="8"/>
      <c r="JIU721" s="8"/>
      <c r="JIV721" s="8"/>
      <c r="JIW721" s="8"/>
      <c r="JIX721" s="8"/>
      <c r="JIY721" s="8"/>
      <c r="JIZ721" s="8"/>
      <c r="JJA721" s="8"/>
      <c r="JJB721" s="8"/>
      <c r="JJC721" s="8"/>
      <c r="JJD721" s="8"/>
      <c r="JJE721" s="8"/>
      <c r="JJF721" s="8"/>
      <c r="JJG721" s="8"/>
      <c r="JJH721" s="8"/>
      <c r="JJI721" s="8"/>
      <c r="JJJ721" s="8"/>
      <c r="JJK721" s="8"/>
      <c r="JJL721" s="8"/>
      <c r="JJM721" s="8"/>
      <c r="JJN721" s="8"/>
      <c r="JJO721" s="8"/>
      <c r="JJP721" s="8"/>
      <c r="JJQ721" s="8"/>
      <c r="JJR721" s="8"/>
      <c r="JJS721" s="8"/>
      <c r="JJT721" s="8"/>
      <c r="JJU721" s="8"/>
      <c r="JJV721" s="8"/>
      <c r="JJW721" s="8"/>
      <c r="JJX721" s="8"/>
      <c r="JJY721" s="8"/>
      <c r="JJZ721" s="8"/>
      <c r="JKA721" s="8"/>
      <c r="JKB721" s="8"/>
      <c r="JKC721" s="8"/>
      <c r="JKD721" s="8"/>
      <c r="JKE721" s="8"/>
      <c r="JKF721" s="8"/>
      <c r="JKG721" s="8"/>
      <c r="JKH721" s="8"/>
      <c r="JKI721" s="8"/>
      <c r="JKJ721" s="8"/>
      <c r="JKK721" s="8"/>
      <c r="JKL721" s="8"/>
      <c r="JKM721" s="8"/>
      <c r="JKN721" s="8"/>
      <c r="JKO721" s="8"/>
      <c r="JKP721" s="8"/>
      <c r="JKQ721" s="8"/>
      <c r="JKR721" s="8"/>
      <c r="JKS721" s="8"/>
      <c r="JKT721" s="8"/>
      <c r="JKU721" s="8"/>
      <c r="JKV721" s="8"/>
      <c r="JKW721" s="8"/>
      <c r="JKX721" s="8"/>
      <c r="JKY721" s="8"/>
      <c r="JKZ721" s="8"/>
      <c r="JLA721" s="8"/>
      <c r="JLB721" s="8"/>
      <c r="JLC721" s="8"/>
      <c r="JLD721" s="8"/>
      <c r="JLE721" s="8"/>
      <c r="JLF721" s="8"/>
      <c r="JLG721" s="8"/>
      <c r="JLH721" s="8"/>
      <c r="JLI721" s="8"/>
      <c r="JLJ721" s="8"/>
      <c r="JLK721" s="8"/>
      <c r="JLL721" s="8"/>
      <c r="JLM721" s="8"/>
      <c r="JLN721" s="8"/>
      <c r="JLO721" s="8"/>
      <c r="JLP721" s="8"/>
      <c r="JLQ721" s="8"/>
      <c r="JLR721" s="8"/>
      <c r="JLS721" s="8"/>
      <c r="JLT721" s="8"/>
      <c r="JLU721" s="8"/>
      <c r="JLV721" s="8"/>
      <c r="JLW721" s="8"/>
      <c r="JLX721" s="8"/>
      <c r="JLY721" s="8"/>
      <c r="JLZ721" s="8"/>
      <c r="JMA721" s="8"/>
      <c r="JMB721" s="8"/>
      <c r="JMC721" s="8"/>
      <c r="JMD721" s="8"/>
      <c r="JME721" s="8"/>
      <c r="JMF721" s="8"/>
      <c r="JMG721" s="8"/>
      <c r="JMH721" s="8"/>
      <c r="JMI721" s="8"/>
      <c r="JMJ721" s="8"/>
      <c r="JMK721" s="8"/>
      <c r="JML721" s="8"/>
      <c r="JMM721" s="8"/>
      <c r="JMN721" s="8"/>
      <c r="JMO721" s="8"/>
      <c r="JMP721" s="8"/>
      <c r="JMQ721" s="8"/>
      <c r="JMR721" s="8"/>
      <c r="JMS721" s="8"/>
      <c r="JMT721" s="8"/>
      <c r="JMU721" s="8"/>
      <c r="JMV721" s="8"/>
      <c r="JMW721" s="8"/>
      <c r="JMX721" s="8"/>
      <c r="JMY721" s="8"/>
      <c r="JMZ721" s="8"/>
      <c r="JNA721" s="8"/>
      <c r="JNB721" s="8"/>
      <c r="JNC721" s="8"/>
      <c r="JND721" s="8"/>
      <c r="JNE721" s="8"/>
      <c r="JNF721" s="8"/>
      <c r="JNG721" s="8"/>
      <c r="JNH721" s="8"/>
      <c r="JNI721" s="8"/>
      <c r="JNJ721" s="8"/>
      <c r="JNK721" s="8"/>
      <c r="JNL721" s="8"/>
      <c r="JNM721" s="8"/>
      <c r="JNN721" s="8"/>
      <c r="JNO721" s="8"/>
      <c r="JNP721" s="8"/>
      <c r="JNQ721" s="8"/>
      <c r="JNR721" s="8"/>
      <c r="JNS721" s="8"/>
      <c r="JNT721" s="8"/>
      <c r="JNU721" s="8"/>
      <c r="JNV721" s="8"/>
      <c r="JNW721" s="8"/>
      <c r="JNX721" s="8"/>
      <c r="JNY721" s="8"/>
      <c r="JNZ721" s="8"/>
      <c r="JOA721" s="8"/>
      <c r="JOB721" s="8"/>
      <c r="JOC721" s="8"/>
      <c r="JOD721" s="8"/>
      <c r="JOE721" s="8"/>
      <c r="JOF721" s="8"/>
      <c r="JOG721" s="8"/>
      <c r="JOH721" s="8"/>
      <c r="JOI721" s="8"/>
      <c r="JOJ721" s="8"/>
      <c r="JOK721" s="8"/>
      <c r="JOL721" s="8"/>
      <c r="JOM721" s="8"/>
      <c r="JON721" s="8"/>
      <c r="JOO721" s="8"/>
      <c r="JOP721" s="8"/>
      <c r="JOQ721" s="8"/>
      <c r="JOR721" s="8"/>
      <c r="JOS721" s="8"/>
      <c r="JOT721" s="8"/>
      <c r="JOU721" s="8"/>
      <c r="JOV721" s="8"/>
      <c r="JOW721" s="8"/>
      <c r="JOX721" s="8"/>
      <c r="JOY721" s="8"/>
      <c r="JOZ721" s="8"/>
      <c r="JPA721" s="8"/>
      <c r="JPB721" s="8"/>
      <c r="JPC721" s="8"/>
      <c r="JPD721" s="8"/>
      <c r="JPE721" s="8"/>
      <c r="JPF721" s="8"/>
      <c r="JPG721" s="8"/>
      <c r="JPH721" s="8"/>
      <c r="JPI721" s="8"/>
      <c r="JPJ721" s="8"/>
      <c r="JPK721" s="8"/>
      <c r="JPL721" s="8"/>
      <c r="JPM721" s="8"/>
      <c r="JPN721" s="8"/>
      <c r="JPO721" s="8"/>
      <c r="JPP721" s="8"/>
      <c r="JPQ721" s="8"/>
      <c r="JPR721" s="8"/>
      <c r="JPS721" s="8"/>
      <c r="JPT721" s="8"/>
      <c r="JPU721" s="8"/>
      <c r="JPV721" s="8"/>
      <c r="JPW721" s="8"/>
      <c r="JPX721" s="8"/>
      <c r="JPY721" s="8"/>
      <c r="JPZ721" s="8"/>
      <c r="JQA721" s="8"/>
      <c r="JQB721" s="8"/>
      <c r="JQC721" s="8"/>
      <c r="JQD721" s="8"/>
      <c r="JQE721" s="8"/>
      <c r="JQF721" s="8"/>
      <c r="JQG721" s="8"/>
      <c r="JQH721" s="8"/>
      <c r="JQI721" s="8"/>
      <c r="JQJ721" s="8"/>
      <c r="JQK721" s="8"/>
      <c r="JQL721" s="8"/>
      <c r="JQM721" s="8"/>
      <c r="JQN721" s="8"/>
      <c r="JQO721" s="8"/>
      <c r="JQP721" s="8"/>
      <c r="JQQ721" s="8"/>
      <c r="JQR721" s="8"/>
      <c r="JQS721" s="8"/>
      <c r="JQT721" s="8"/>
      <c r="JQU721" s="8"/>
      <c r="JQV721" s="8"/>
      <c r="JQW721" s="8"/>
      <c r="JQX721" s="8"/>
      <c r="JQY721" s="8"/>
      <c r="JQZ721" s="8"/>
      <c r="JRA721" s="8"/>
      <c r="JRB721" s="8"/>
      <c r="JRC721" s="8"/>
      <c r="JRD721" s="8"/>
      <c r="JRE721" s="8"/>
      <c r="JRF721" s="8"/>
      <c r="JRG721" s="8"/>
      <c r="JRH721" s="8"/>
      <c r="JRI721" s="8"/>
      <c r="JRJ721" s="8"/>
      <c r="JRK721" s="8"/>
      <c r="JRL721" s="8"/>
      <c r="JRM721" s="8"/>
      <c r="JRN721" s="8"/>
      <c r="JRO721" s="8"/>
      <c r="JRP721" s="8"/>
      <c r="JRQ721" s="8"/>
      <c r="JRR721" s="8"/>
      <c r="JRS721" s="8"/>
      <c r="JRT721" s="8"/>
      <c r="JRU721" s="8"/>
      <c r="JRV721" s="8"/>
      <c r="JRW721" s="8"/>
      <c r="JRX721" s="8"/>
      <c r="JRY721" s="8"/>
      <c r="JRZ721" s="8"/>
      <c r="JSA721" s="8"/>
      <c r="JSB721" s="8"/>
      <c r="JSC721" s="8"/>
      <c r="JSD721" s="8"/>
      <c r="JSE721" s="8"/>
      <c r="JSF721" s="8"/>
      <c r="JSG721" s="8"/>
      <c r="JSH721" s="8"/>
      <c r="JSI721" s="8"/>
      <c r="JSJ721" s="8"/>
      <c r="JSK721" s="8"/>
      <c r="JSL721" s="8"/>
      <c r="JSM721" s="8"/>
      <c r="JSN721" s="8"/>
      <c r="JSO721" s="8"/>
      <c r="JSP721" s="8"/>
      <c r="JSQ721" s="8"/>
      <c r="JSR721" s="8"/>
      <c r="JSS721" s="8"/>
      <c r="JST721" s="8"/>
      <c r="JSU721" s="8"/>
      <c r="JSV721" s="8"/>
      <c r="JSW721" s="8"/>
      <c r="JSX721" s="8"/>
      <c r="JSY721" s="8"/>
      <c r="JSZ721" s="8"/>
      <c r="JTA721" s="8"/>
      <c r="JTB721" s="8"/>
      <c r="JTC721" s="8"/>
      <c r="JTD721" s="8"/>
      <c r="JTE721" s="8"/>
      <c r="JTF721" s="8"/>
      <c r="JTG721" s="8"/>
      <c r="JTH721" s="8"/>
      <c r="JTI721" s="8"/>
      <c r="JTJ721" s="8"/>
      <c r="JTK721" s="8"/>
      <c r="JTL721" s="8"/>
      <c r="JTM721" s="8"/>
      <c r="JTN721" s="8"/>
      <c r="JTO721" s="8"/>
      <c r="JTP721" s="8"/>
      <c r="JTQ721" s="8"/>
      <c r="JTR721" s="8"/>
      <c r="JTS721" s="8"/>
      <c r="JTT721" s="8"/>
      <c r="JTU721" s="8"/>
      <c r="JTV721" s="8"/>
      <c r="JTW721" s="8"/>
      <c r="JTX721" s="8"/>
      <c r="JTY721" s="8"/>
      <c r="JTZ721" s="8"/>
      <c r="JUA721" s="8"/>
      <c r="JUB721" s="8"/>
      <c r="JUC721" s="8"/>
      <c r="JUD721" s="8"/>
      <c r="JUE721" s="8"/>
      <c r="JUF721" s="8"/>
      <c r="JUG721" s="8"/>
      <c r="JUH721" s="8"/>
      <c r="JUI721" s="8"/>
      <c r="JUJ721" s="8"/>
      <c r="JUK721" s="8"/>
      <c r="JUL721" s="8"/>
      <c r="JUM721" s="8"/>
      <c r="JUN721" s="8"/>
      <c r="JUO721" s="8"/>
      <c r="JUP721" s="8"/>
      <c r="JUQ721" s="8"/>
      <c r="JUR721" s="8"/>
      <c r="JUS721" s="8"/>
      <c r="JUT721" s="8"/>
      <c r="JUU721" s="8"/>
      <c r="JUV721" s="8"/>
      <c r="JUW721" s="8"/>
      <c r="JUX721" s="8"/>
      <c r="JUY721" s="8"/>
      <c r="JUZ721" s="8"/>
      <c r="JVA721" s="8"/>
      <c r="JVB721" s="8"/>
      <c r="JVC721" s="8"/>
      <c r="JVD721" s="8"/>
      <c r="JVE721" s="8"/>
      <c r="JVF721" s="8"/>
      <c r="JVG721" s="8"/>
      <c r="JVH721" s="8"/>
      <c r="JVI721" s="8"/>
      <c r="JVJ721" s="8"/>
      <c r="JVK721" s="8"/>
      <c r="JVL721" s="8"/>
      <c r="JVM721" s="8"/>
      <c r="JVN721" s="8"/>
      <c r="JVO721" s="8"/>
      <c r="JVP721" s="8"/>
      <c r="JVQ721" s="8"/>
      <c r="JVR721" s="8"/>
      <c r="JVS721" s="8"/>
      <c r="JVT721" s="8"/>
      <c r="JVU721" s="8"/>
      <c r="JVV721" s="8"/>
      <c r="JVW721" s="8"/>
      <c r="JVX721" s="8"/>
      <c r="JVY721" s="8"/>
      <c r="JVZ721" s="8"/>
      <c r="JWA721" s="8"/>
      <c r="JWB721" s="8"/>
      <c r="JWC721" s="8"/>
      <c r="JWD721" s="8"/>
      <c r="JWE721" s="8"/>
      <c r="JWF721" s="8"/>
      <c r="JWG721" s="8"/>
      <c r="JWH721" s="8"/>
      <c r="JWI721" s="8"/>
      <c r="JWJ721" s="8"/>
      <c r="JWK721" s="8"/>
      <c r="JWL721" s="8"/>
      <c r="JWM721" s="8"/>
      <c r="JWN721" s="8"/>
      <c r="JWO721" s="8"/>
      <c r="JWP721" s="8"/>
      <c r="JWQ721" s="8"/>
      <c r="JWR721" s="8"/>
      <c r="JWS721" s="8"/>
      <c r="JWT721" s="8"/>
      <c r="JWU721" s="8"/>
      <c r="JWV721" s="8"/>
      <c r="JWW721" s="8"/>
      <c r="JWX721" s="8"/>
      <c r="JWY721" s="8"/>
      <c r="JWZ721" s="8"/>
      <c r="JXA721" s="8"/>
      <c r="JXB721" s="8"/>
      <c r="JXC721" s="8"/>
      <c r="JXD721" s="8"/>
      <c r="JXE721" s="8"/>
      <c r="JXF721" s="8"/>
      <c r="JXG721" s="8"/>
      <c r="JXH721" s="8"/>
      <c r="JXI721" s="8"/>
      <c r="JXJ721" s="8"/>
      <c r="JXK721" s="8"/>
      <c r="JXL721" s="8"/>
      <c r="JXM721" s="8"/>
      <c r="JXN721" s="8"/>
      <c r="JXO721" s="8"/>
      <c r="JXP721" s="8"/>
      <c r="JXQ721" s="8"/>
      <c r="JXR721" s="8"/>
      <c r="JXS721" s="8"/>
      <c r="JXT721" s="8"/>
      <c r="JXU721" s="8"/>
      <c r="JXV721" s="8"/>
      <c r="JXW721" s="8"/>
      <c r="JXX721" s="8"/>
      <c r="JXY721" s="8"/>
      <c r="JXZ721" s="8"/>
      <c r="JYA721" s="8"/>
      <c r="JYB721" s="8"/>
      <c r="JYC721" s="8"/>
      <c r="JYD721" s="8"/>
      <c r="JYE721" s="8"/>
      <c r="JYF721" s="8"/>
      <c r="JYG721" s="8"/>
      <c r="JYH721" s="8"/>
      <c r="JYI721" s="8"/>
      <c r="JYJ721" s="8"/>
      <c r="JYK721" s="8"/>
      <c r="JYL721" s="8"/>
      <c r="JYM721" s="8"/>
      <c r="JYN721" s="8"/>
      <c r="JYO721" s="8"/>
      <c r="JYP721" s="8"/>
      <c r="JYQ721" s="8"/>
      <c r="JYR721" s="8"/>
      <c r="JYS721" s="8"/>
      <c r="JYT721" s="8"/>
      <c r="JYU721" s="8"/>
      <c r="JYV721" s="8"/>
      <c r="JYW721" s="8"/>
      <c r="JYX721" s="8"/>
      <c r="JYY721" s="8"/>
      <c r="JYZ721" s="8"/>
      <c r="JZA721" s="8"/>
      <c r="JZB721" s="8"/>
      <c r="JZC721" s="8"/>
      <c r="JZD721" s="8"/>
      <c r="JZE721" s="8"/>
      <c r="JZF721" s="8"/>
      <c r="JZG721" s="8"/>
      <c r="JZH721" s="8"/>
      <c r="JZI721" s="8"/>
      <c r="JZJ721" s="8"/>
      <c r="JZK721" s="8"/>
      <c r="JZL721" s="8"/>
      <c r="JZM721" s="8"/>
      <c r="JZN721" s="8"/>
      <c r="JZO721" s="8"/>
      <c r="JZP721" s="8"/>
      <c r="JZQ721" s="8"/>
      <c r="JZR721" s="8"/>
      <c r="JZS721" s="8"/>
      <c r="JZT721" s="8"/>
      <c r="JZU721" s="8"/>
      <c r="JZV721" s="8"/>
      <c r="JZW721" s="8"/>
      <c r="JZX721" s="8"/>
      <c r="JZY721" s="8"/>
      <c r="JZZ721" s="8"/>
      <c r="KAA721" s="8"/>
      <c r="KAB721" s="8"/>
      <c r="KAC721" s="8"/>
      <c r="KAD721" s="8"/>
      <c r="KAE721" s="8"/>
      <c r="KAF721" s="8"/>
      <c r="KAG721" s="8"/>
      <c r="KAH721" s="8"/>
      <c r="KAI721" s="8"/>
      <c r="KAJ721" s="8"/>
      <c r="KAK721" s="8"/>
      <c r="KAL721" s="8"/>
      <c r="KAM721" s="8"/>
      <c r="KAN721" s="8"/>
      <c r="KAO721" s="8"/>
      <c r="KAP721" s="8"/>
      <c r="KAQ721" s="8"/>
      <c r="KAR721" s="8"/>
      <c r="KAS721" s="8"/>
      <c r="KAT721" s="8"/>
      <c r="KAU721" s="8"/>
      <c r="KAV721" s="8"/>
      <c r="KAW721" s="8"/>
      <c r="KAX721" s="8"/>
      <c r="KAY721" s="8"/>
      <c r="KAZ721" s="8"/>
      <c r="KBA721" s="8"/>
      <c r="KBB721" s="8"/>
      <c r="KBC721" s="8"/>
      <c r="KBD721" s="8"/>
      <c r="KBE721" s="8"/>
      <c r="KBF721" s="8"/>
      <c r="KBG721" s="8"/>
      <c r="KBH721" s="8"/>
      <c r="KBI721" s="8"/>
      <c r="KBJ721" s="8"/>
      <c r="KBK721" s="8"/>
      <c r="KBL721" s="8"/>
      <c r="KBM721" s="8"/>
      <c r="KBN721" s="8"/>
      <c r="KBO721" s="8"/>
      <c r="KBP721" s="8"/>
      <c r="KBQ721" s="8"/>
      <c r="KBR721" s="8"/>
      <c r="KBS721" s="8"/>
      <c r="KBT721" s="8"/>
      <c r="KBU721" s="8"/>
      <c r="KBV721" s="8"/>
      <c r="KBW721" s="8"/>
      <c r="KBX721" s="8"/>
      <c r="KBY721" s="8"/>
      <c r="KBZ721" s="8"/>
      <c r="KCA721" s="8"/>
      <c r="KCB721" s="8"/>
      <c r="KCC721" s="8"/>
      <c r="KCD721" s="8"/>
      <c r="KCE721" s="8"/>
      <c r="KCF721" s="8"/>
      <c r="KCG721" s="8"/>
      <c r="KCH721" s="8"/>
      <c r="KCI721" s="8"/>
      <c r="KCJ721" s="8"/>
      <c r="KCK721" s="8"/>
      <c r="KCL721" s="8"/>
      <c r="KCM721" s="8"/>
      <c r="KCN721" s="8"/>
      <c r="KCO721" s="8"/>
      <c r="KCP721" s="8"/>
      <c r="KCQ721" s="8"/>
      <c r="KCR721" s="8"/>
      <c r="KCS721" s="8"/>
      <c r="KCT721" s="8"/>
      <c r="KCU721" s="8"/>
      <c r="KCV721" s="8"/>
      <c r="KCW721" s="8"/>
      <c r="KCX721" s="8"/>
      <c r="KCY721" s="8"/>
      <c r="KCZ721" s="8"/>
      <c r="KDA721" s="8"/>
      <c r="KDB721" s="8"/>
      <c r="KDC721" s="8"/>
      <c r="KDD721" s="8"/>
      <c r="KDE721" s="8"/>
      <c r="KDF721" s="8"/>
      <c r="KDG721" s="8"/>
      <c r="KDH721" s="8"/>
      <c r="KDI721" s="8"/>
      <c r="KDJ721" s="8"/>
      <c r="KDK721" s="8"/>
      <c r="KDL721" s="8"/>
      <c r="KDM721" s="8"/>
      <c r="KDN721" s="8"/>
      <c r="KDO721" s="8"/>
      <c r="KDP721" s="8"/>
      <c r="KDQ721" s="8"/>
      <c r="KDR721" s="8"/>
      <c r="KDS721" s="8"/>
      <c r="KDT721" s="8"/>
      <c r="KDU721" s="8"/>
      <c r="KDV721" s="8"/>
      <c r="KDW721" s="8"/>
      <c r="KDX721" s="8"/>
      <c r="KDY721" s="8"/>
      <c r="KDZ721" s="8"/>
      <c r="KEA721" s="8"/>
      <c r="KEB721" s="8"/>
      <c r="KEC721" s="8"/>
      <c r="KED721" s="8"/>
      <c r="KEE721" s="8"/>
      <c r="KEF721" s="8"/>
      <c r="KEG721" s="8"/>
      <c r="KEH721" s="8"/>
      <c r="KEI721" s="8"/>
      <c r="KEJ721" s="8"/>
      <c r="KEK721" s="8"/>
      <c r="KEL721" s="8"/>
      <c r="KEM721" s="8"/>
      <c r="KEN721" s="8"/>
      <c r="KEO721" s="8"/>
      <c r="KEP721" s="8"/>
      <c r="KEQ721" s="8"/>
      <c r="KER721" s="8"/>
      <c r="KES721" s="8"/>
      <c r="KET721" s="8"/>
      <c r="KEU721" s="8"/>
      <c r="KEV721" s="8"/>
      <c r="KEW721" s="8"/>
      <c r="KEX721" s="8"/>
      <c r="KEY721" s="8"/>
      <c r="KEZ721" s="8"/>
      <c r="KFA721" s="8"/>
      <c r="KFB721" s="8"/>
      <c r="KFC721" s="8"/>
      <c r="KFD721" s="8"/>
      <c r="KFE721" s="8"/>
      <c r="KFF721" s="8"/>
      <c r="KFG721" s="8"/>
      <c r="KFH721" s="8"/>
      <c r="KFI721" s="8"/>
      <c r="KFJ721" s="8"/>
      <c r="KFK721" s="8"/>
      <c r="KFL721" s="8"/>
      <c r="KFM721" s="8"/>
      <c r="KFN721" s="8"/>
      <c r="KFO721" s="8"/>
      <c r="KFP721" s="8"/>
      <c r="KFQ721" s="8"/>
      <c r="KFR721" s="8"/>
      <c r="KFS721" s="8"/>
      <c r="KFT721" s="8"/>
      <c r="KFU721" s="8"/>
      <c r="KFV721" s="8"/>
      <c r="KFW721" s="8"/>
      <c r="KFX721" s="8"/>
      <c r="KFY721" s="8"/>
      <c r="KFZ721" s="8"/>
      <c r="KGA721" s="8"/>
      <c r="KGB721" s="8"/>
      <c r="KGC721" s="8"/>
      <c r="KGD721" s="8"/>
      <c r="KGE721" s="8"/>
      <c r="KGF721" s="8"/>
      <c r="KGG721" s="8"/>
      <c r="KGH721" s="8"/>
      <c r="KGI721" s="8"/>
      <c r="KGJ721" s="8"/>
      <c r="KGK721" s="8"/>
      <c r="KGL721" s="8"/>
      <c r="KGM721" s="8"/>
      <c r="KGN721" s="8"/>
      <c r="KGO721" s="8"/>
      <c r="KGP721" s="8"/>
      <c r="KGQ721" s="8"/>
      <c r="KGR721" s="8"/>
      <c r="KGS721" s="8"/>
      <c r="KGT721" s="8"/>
      <c r="KGU721" s="8"/>
      <c r="KGV721" s="8"/>
      <c r="KGW721" s="8"/>
      <c r="KGX721" s="8"/>
      <c r="KGY721" s="8"/>
      <c r="KGZ721" s="8"/>
      <c r="KHA721" s="8"/>
      <c r="KHB721" s="8"/>
      <c r="KHC721" s="8"/>
      <c r="KHD721" s="8"/>
      <c r="KHE721" s="8"/>
      <c r="KHF721" s="8"/>
      <c r="KHG721" s="8"/>
      <c r="KHH721" s="8"/>
      <c r="KHI721" s="8"/>
      <c r="KHJ721" s="8"/>
      <c r="KHK721" s="8"/>
      <c r="KHL721" s="8"/>
      <c r="KHM721" s="8"/>
      <c r="KHN721" s="8"/>
      <c r="KHO721" s="8"/>
      <c r="KHP721" s="8"/>
      <c r="KHQ721" s="8"/>
      <c r="KHR721" s="8"/>
      <c r="KHS721" s="8"/>
      <c r="KHT721" s="8"/>
      <c r="KHU721" s="8"/>
      <c r="KHV721" s="8"/>
      <c r="KHW721" s="8"/>
      <c r="KHX721" s="8"/>
      <c r="KHY721" s="8"/>
      <c r="KHZ721" s="8"/>
      <c r="KIA721" s="8"/>
      <c r="KIB721" s="8"/>
      <c r="KIC721" s="8"/>
      <c r="KID721" s="8"/>
      <c r="KIE721" s="8"/>
      <c r="KIF721" s="8"/>
      <c r="KIG721" s="8"/>
      <c r="KIH721" s="8"/>
      <c r="KII721" s="8"/>
      <c r="KIJ721" s="8"/>
      <c r="KIK721" s="8"/>
      <c r="KIL721" s="8"/>
      <c r="KIM721" s="8"/>
      <c r="KIN721" s="8"/>
      <c r="KIO721" s="8"/>
      <c r="KIP721" s="8"/>
      <c r="KIQ721" s="8"/>
      <c r="KIR721" s="8"/>
      <c r="KIS721" s="8"/>
      <c r="KIT721" s="8"/>
      <c r="KIU721" s="8"/>
      <c r="KIV721" s="8"/>
      <c r="KIW721" s="8"/>
      <c r="KIX721" s="8"/>
      <c r="KIY721" s="8"/>
      <c r="KIZ721" s="8"/>
      <c r="KJA721" s="8"/>
      <c r="KJB721" s="8"/>
      <c r="KJC721" s="8"/>
      <c r="KJD721" s="8"/>
      <c r="KJE721" s="8"/>
      <c r="KJF721" s="8"/>
      <c r="KJG721" s="8"/>
      <c r="KJH721" s="8"/>
      <c r="KJI721" s="8"/>
      <c r="KJJ721" s="8"/>
      <c r="KJK721" s="8"/>
      <c r="KJL721" s="8"/>
      <c r="KJM721" s="8"/>
      <c r="KJN721" s="8"/>
      <c r="KJO721" s="8"/>
      <c r="KJP721" s="8"/>
      <c r="KJQ721" s="8"/>
      <c r="KJR721" s="8"/>
      <c r="KJS721" s="8"/>
      <c r="KJT721" s="8"/>
      <c r="KJU721" s="8"/>
      <c r="KJV721" s="8"/>
      <c r="KJW721" s="8"/>
      <c r="KJX721" s="8"/>
      <c r="KJY721" s="8"/>
      <c r="KJZ721" s="8"/>
      <c r="KKA721" s="8"/>
      <c r="KKB721" s="8"/>
      <c r="KKC721" s="8"/>
      <c r="KKD721" s="8"/>
      <c r="KKE721" s="8"/>
      <c r="KKF721" s="8"/>
      <c r="KKG721" s="8"/>
      <c r="KKH721" s="8"/>
      <c r="KKI721" s="8"/>
      <c r="KKJ721" s="8"/>
      <c r="KKK721" s="8"/>
      <c r="KKL721" s="8"/>
      <c r="KKM721" s="8"/>
      <c r="KKN721" s="8"/>
      <c r="KKO721" s="8"/>
      <c r="KKP721" s="8"/>
      <c r="KKQ721" s="8"/>
      <c r="KKR721" s="8"/>
      <c r="KKS721" s="8"/>
      <c r="KKT721" s="8"/>
      <c r="KKU721" s="8"/>
      <c r="KKV721" s="8"/>
      <c r="KKW721" s="8"/>
      <c r="KKX721" s="8"/>
      <c r="KKY721" s="8"/>
      <c r="KKZ721" s="8"/>
      <c r="KLA721" s="8"/>
      <c r="KLB721" s="8"/>
      <c r="KLC721" s="8"/>
      <c r="KLD721" s="8"/>
      <c r="KLE721" s="8"/>
      <c r="KLF721" s="8"/>
      <c r="KLG721" s="8"/>
      <c r="KLH721" s="8"/>
      <c r="KLI721" s="8"/>
      <c r="KLJ721" s="8"/>
      <c r="KLK721" s="8"/>
      <c r="KLL721" s="8"/>
      <c r="KLM721" s="8"/>
      <c r="KLN721" s="8"/>
      <c r="KLO721" s="8"/>
      <c r="KLP721" s="8"/>
      <c r="KLQ721" s="8"/>
      <c r="KLR721" s="8"/>
      <c r="KLS721" s="8"/>
      <c r="KLT721" s="8"/>
      <c r="KLU721" s="8"/>
      <c r="KLV721" s="8"/>
      <c r="KLW721" s="8"/>
      <c r="KLX721" s="8"/>
      <c r="KLY721" s="8"/>
      <c r="KLZ721" s="8"/>
      <c r="KMA721" s="8"/>
      <c r="KMB721" s="8"/>
      <c r="KMC721" s="8"/>
      <c r="KMD721" s="8"/>
      <c r="KME721" s="8"/>
      <c r="KMF721" s="8"/>
      <c r="KMG721" s="8"/>
      <c r="KMH721" s="8"/>
      <c r="KMI721" s="8"/>
      <c r="KMJ721" s="8"/>
      <c r="KMK721" s="8"/>
      <c r="KML721" s="8"/>
      <c r="KMM721" s="8"/>
      <c r="KMN721" s="8"/>
      <c r="KMO721" s="8"/>
      <c r="KMP721" s="8"/>
      <c r="KMQ721" s="8"/>
      <c r="KMR721" s="8"/>
      <c r="KMS721" s="8"/>
      <c r="KMT721" s="8"/>
      <c r="KMU721" s="8"/>
      <c r="KMV721" s="8"/>
      <c r="KMW721" s="8"/>
      <c r="KMX721" s="8"/>
      <c r="KMY721" s="8"/>
      <c r="KMZ721" s="8"/>
      <c r="KNA721" s="8"/>
      <c r="KNB721" s="8"/>
      <c r="KNC721" s="8"/>
      <c r="KND721" s="8"/>
      <c r="KNE721" s="8"/>
      <c r="KNF721" s="8"/>
      <c r="KNG721" s="8"/>
      <c r="KNH721" s="8"/>
      <c r="KNI721" s="8"/>
      <c r="KNJ721" s="8"/>
      <c r="KNK721" s="8"/>
      <c r="KNL721" s="8"/>
      <c r="KNM721" s="8"/>
      <c r="KNN721" s="8"/>
      <c r="KNO721" s="8"/>
      <c r="KNP721" s="8"/>
      <c r="KNQ721" s="8"/>
      <c r="KNR721" s="8"/>
      <c r="KNS721" s="8"/>
      <c r="KNT721" s="8"/>
      <c r="KNU721" s="8"/>
      <c r="KNV721" s="8"/>
      <c r="KNW721" s="8"/>
      <c r="KNX721" s="8"/>
      <c r="KNY721" s="8"/>
      <c r="KNZ721" s="8"/>
      <c r="KOA721" s="8"/>
      <c r="KOB721" s="8"/>
      <c r="KOC721" s="8"/>
      <c r="KOD721" s="8"/>
      <c r="KOE721" s="8"/>
      <c r="KOF721" s="8"/>
      <c r="KOG721" s="8"/>
      <c r="KOH721" s="8"/>
      <c r="KOI721" s="8"/>
      <c r="KOJ721" s="8"/>
      <c r="KOK721" s="8"/>
      <c r="KOL721" s="8"/>
      <c r="KOM721" s="8"/>
      <c r="KON721" s="8"/>
      <c r="KOO721" s="8"/>
      <c r="KOP721" s="8"/>
      <c r="KOQ721" s="8"/>
      <c r="KOR721" s="8"/>
      <c r="KOS721" s="8"/>
      <c r="KOT721" s="8"/>
      <c r="KOU721" s="8"/>
      <c r="KOV721" s="8"/>
      <c r="KOW721" s="8"/>
      <c r="KOX721" s="8"/>
      <c r="KOY721" s="8"/>
      <c r="KOZ721" s="8"/>
      <c r="KPA721" s="8"/>
      <c r="KPB721" s="8"/>
      <c r="KPC721" s="8"/>
      <c r="KPD721" s="8"/>
      <c r="KPE721" s="8"/>
      <c r="KPF721" s="8"/>
      <c r="KPG721" s="8"/>
      <c r="KPH721" s="8"/>
      <c r="KPI721" s="8"/>
      <c r="KPJ721" s="8"/>
      <c r="KPK721" s="8"/>
      <c r="KPL721" s="8"/>
      <c r="KPM721" s="8"/>
      <c r="KPN721" s="8"/>
      <c r="KPO721" s="8"/>
      <c r="KPP721" s="8"/>
      <c r="KPQ721" s="8"/>
      <c r="KPR721" s="8"/>
      <c r="KPS721" s="8"/>
      <c r="KPT721" s="8"/>
      <c r="KPU721" s="8"/>
      <c r="KPV721" s="8"/>
      <c r="KPW721" s="8"/>
      <c r="KPX721" s="8"/>
      <c r="KPY721" s="8"/>
      <c r="KPZ721" s="8"/>
      <c r="KQA721" s="8"/>
      <c r="KQB721" s="8"/>
      <c r="KQC721" s="8"/>
      <c r="KQD721" s="8"/>
      <c r="KQE721" s="8"/>
      <c r="KQF721" s="8"/>
      <c r="KQG721" s="8"/>
      <c r="KQH721" s="8"/>
      <c r="KQI721" s="8"/>
      <c r="KQJ721" s="8"/>
      <c r="KQK721" s="8"/>
      <c r="KQL721" s="8"/>
      <c r="KQM721" s="8"/>
      <c r="KQN721" s="8"/>
      <c r="KQO721" s="8"/>
      <c r="KQP721" s="8"/>
      <c r="KQQ721" s="8"/>
      <c r="KQR721" s="8"/>
      <c r="KQS721" s="8"/>
      <c r="KQT721" s="8"/>
      <c r="KQU721" s="8"/>
      <c r="KQV721" s="8"/>
      <c r="KQW721" s="8"/>
      <c r="KQX721" s="8"/>
      <c r="KQY721" s="8"/>
      <c r="KQZ721" s="8"/>
      <c r="KRA721" s="8"/>
      <c r="KRB721" s="8"/>
      <c r="KRC721" s="8"/>
      <c r="KRD721" s="8"/>
      <c r="KRE721" s="8"/>
      <c r="KRF721" s="8"/>
      <c r="KRG721" s="8"/>
      <c r="KRH721" s="8"/>
      <c r="KRI721" s="8"/>
      <c r="KRJ721" s="8"/>
      <c r="KRK721" s="8"/>
      <c r="KRL721" s="8"/>
      <c r="KRM721" s="8"/>
      <c r="KRN721" s="8"/>
      <c r="KRO721" s="8"/>
      <c r="KRP721" s="8"/>
      <c r="KRQ721" s="8"/>
      <c r="KRR721" s="8"/>
      <c r="KRS721" s="8"/>
      <c r="KRT721" s="8"/>
      <c r="KRU721" s="8"/>
      <c r="KRV721" s="8"/>
      <c r="KRW721" s="8"/>
      <c r="KRX721" s="8"/>
      <c r="KRY721" s="8"/>
      <c r="KRZ721" s="8"/>
      <c r="KSA721" s="8"/>
      <c r="KSB721" s="8"/>
      <c r="KSC721" s="8"/>
      <c r="KSD721" s="8"/>
      <c r="KSE721" s="8"/>
      <c r="KSF721" s="8"/>
      <c r="KSG721" s="8"/>
      <c r="KSH721" s="8"/>
      <c r="KSI721" s="8"/>
      <c r="KSJ721" s="8"/>
      <c r="KSK721" s="8"/>
      <c r="KSL721" s="8"/>
      <c r="KSM721" s="8"/>
      <c r="KSN721" s="8"/>
      <c r="KSO721" s="8"/>
      <c r="KSP721" s="8"/>
      <c r="KSQ721" s="8"/>
      <c r="KSR721" s="8"/>
      <c r="KSS721" s="8"/>
      <c r="KST721" s="8"/>
      <c r="KSU721" s="8"/>
      <c r="KSV721" s="8"/>
      <c r="KSW721" s="8"/>
      <c r="KSX721" s="8"/>
      <c r="KSY721" s="8"/>
      <c r="KSZ721" s="8"/>
      <c r="KTA721" s="8"/>
      <c r="KTB721" s="8"/>
      <c r="KTC721" s="8"/>
      <c r="KTD721" s="8"/>
      <c r="KTE721" s="8"/>
      <c r="KTF721" s="8"/>
      <c r="KTG721" s="8"/>
      <c r="KTH721" s="8"/>
      <c r="KTI721" s="8"/>
      <c r="KTJ721" s="8"/>
      <c r="KTK721" s="8"/>
      <c r="KTL721" s="8"/>
      <c r="KTM721" s="8"/>
      <c r="KTN721" s="8"/>
      <c r="KTO721" s="8"/>
      <c r="KTP721" s="8"/>
      <c r="KTQ721" s="8"/>
      <c r="KTR721" s="8"/>
      <c r="KTS721" s="8"/>
      <c r="KTT721" s="8"/>
      <c r="KTU721" s="8"/>
      <c r="KTV721" s="8"/>
      <c r="KTW721" s="8"/>
      <c r="KTX721" s="8"/>
      <c r="KTY721" s="8"/>
      <c r="KTZ721" s="8"/>
      <c r="KUA721" s="8"/>
      <c r="KUB721" s="8"/>
      <c r="KUC721" s="8"/>
      <c r="KUD721" s="8"/>
      <c r="KUE721" s="8"/>
      <c r="KUF721" s="8"/>
      <c r="KUG721" s="8"/>
      <c r="KUH721" s="8"/>
      <c r="KUI721" s="8"/>
      <c r="KUJ721" s="8"/>
      <c r="KUK721" s="8"/>
      <c r="KUL721" s="8"/>
      <c r="KUM721" s="8"/>
      <c r="KUN721" s="8"/>
      <c r="KUO721" s="8"/>
      <c r="KUP721" s="8"/>
      <c r="KUQ721" s="8"/>
      <c r="KUR721" s="8"/>
      <c r="KUS721" s="8"/>
      <c r="KUT721" s="8"/>
      <c r="KUU721" s="8"/>
      <c r="KUV721" s="8"/>
      <c r="KUW721" s="8"/>
      <c r="KUX721" s="8"/>
      <c r="KUY721" s="8"/>
      <c r="KUZ721" s="8"/>
      <c r="KVA721" s="8"/>
      <c r="KVB721" s="8"/>
      <c r="KVC721" s="8"/>
      <c r="KVD721" s="8"/>
      <c r="KVE721" s="8"/>
      <c r="KVF721" s="8"/>
      <c r="KVG721" s="8"/>
      <c r="KVH721" s="8"/>
      <c r="KVI721" s="8"/>
      <c r="KVJ721" s="8"/>
      <c r="KVK721" s="8"/>
      <c r="KVL721" s="8"/>
      <c r="KVM721" s="8"/>
      <c r="KVN721" s="8"/>
      <c r="KVO721" s="8"/>
      <c r="KVP721" s="8"/>
      <c r="KVQ721" s="8"/>
      <c r="KVR721" s="8"/>
      <c r="KVS721" s="8"/>
      <c r="KVT721" s="8"/>
      <c r="KVU721" s="8"/>
      <c r="KVV721" s="8"/>
      <c r="KVW721" s="8"/>
      <c r="KVX721" s="8"/>
      <c r="KVY721" s="8"/>
      <c r="KVZ721" s="8"/>
      <c r="KWA721" s="8"/>
      <c r="KWB721" s="8"/>
      <c r="KWC721" s="8"/>
      <c r="KWD721" s="8"/>
      <c r="KWE721" s="8"/>
      <c r="KWF721" s="8"/>
      <c r="KWG721" s="8"/>
      <c r="KWH721" s="8"/>
      <c r="KWI721" s="8"/>
      <c r="KWJ721" s="8"/>
      <c r="KWK721" s="8"/>
      <c r="KWL721" s="8"/>
      <c r="KWM721" s="8"/>
      <c r="KWN721" s="8"/>
      <c r="KWO721" s="8"/>
      <c r="KWP721" s="8"/>
      <c r="KWQ721" s="8"/>
      <c r="KWR721" s="8"/>
      <c r="KWS721" s="8"/>
      <c r="KWT721" s="8"/>
      <c r="KWU721" s="8"/>
      <c r="KWV721" s="8"/>
      <c r="KWW721" s="8"/>
      <c r="KWX721" s="8"/>
      <c r="KWY721" s="8"/>
      <c r="KWZ721" s="8"/>
      <c r="KXA721" s="8"/>
      <c r="KXB721" s="8"/>
      <c r="KXC721" s="8"/>
      <c r="KXD721" s="8"/>
      <c r="KXE721" s="8"/>
      <c r="KXF721" s="8"/>
      <c r="KXG721" s="8"/>
      <c r="KXH721" s="8"/>
      <c r="KXI721" s="8"/>
      <c r="KXJ721" s="8"/>
      <c r="KXK721" s="8"/>
      <c r="KXL721" s="8"/>
      <c r="KXM721" s="8"/>
      <c r="KXN721" s="8"/>
      <c r="KXO721" s="8"/>
      <c r="KXP721" s="8"/>
      <c r="KXQ721" s="8"/>
      <c r="KXR721" s="8"/>
      <c r="KXS721" s="8"/>
      <c r="KXT721" s="8"/>
      <c r="KXU721" s="8"/>
      <c r="KXV721" s="8"/>
      <c r="KXW721" s="8"/>
      <c r="KXX721" s="8"/>
      <c r="KXY721" s="8"/>
      <c r="KXZ721" s="8"/>
      <c r="KYA721" s="8"/>
      <c r="KYB721" s="8"/>
      <c r="KYC721" s="8"/>
      <c r="KYD721" s="8"/>
      <c r="KYE721" s="8"/>
      <c r="KYF721" s="8"/>
      <c r="KYG721" s="8"/>
      <c r="KYH721" s="8"/>
      <c r="KYI721" s="8"/>
      <c r="KYJ721" s="8"/>
      <c r="KYK721" s="8"/>
      <c r="KYL721" s="8"/>
      <c r="KYM721" s="8"/>
      <c r="KYN721" s="8"/>
      <c r="KYO721" s="8"/>
      <c r="KYP721" s="8"/>
      <c r="KYQ721" s="8"/>
      <c r="KYR721" s="8"/>
      <c r="KYS721" s="8"/>
      <c r="KYT721" s="8"/>
      <c r="KYU721" s="8"/>
      <c r="KYV721" s="8"/>
      <c r="KYW721" s="8"/>
      <c r="KYX721" s="8"/>
      <c r="KYY721" s="8"/>
      <c r="KYZ721" s="8"/>
      <c r="KZA721" s="8"/>
      <c r="KZB721" s="8"/>
      <c r="KZC721" s="8"/>
      <c r="KZD721" s="8"/>
      <c r="KZE721" s="8"/>
      <c r="KZF721" s="8"/>
      <c r="KZG721" s="8"/>
      <c r="KZH721" s="8"/>
      <c r="KZI721" s="8"/>
      <c r="KZJ721" s="8"/>
      <c r="KZK721" s="8"/>
      <c r="KZL721" s="8"/>
      <c r="KZM721" s="8"/>
      <c r="KZN721" s="8"/>
      <c r="KZO721" s="8"/>
      <c r="KZP721" s="8"/>
      <c r="KZQ721" s="8"/>
      <c r="KZR721" s="8"/>
      <c r="KZS721" s="8"/>
      <c r="KZT721" s="8"/>
      <c r="KZU721" s="8"/>
      <c r="KZV721" s="8"/>
      <c r="KZW721" s="8"/>
      <c r="KZX721" s="8"/>
      <c r="KZY721" s="8"/>
      <c r="KZZ721" s="8"/>
      <c r="LAA721" s="8"/>
      <c r="LAB721" s="8"/>
      <c r="LAC721" s="8"/>
      <c r="LAD721" s="8"/>
      <c r="LAE721" s="8"/>
      <c r="LAF721" s="8"/>
      <c r="LAG721" s="8"/>
      <c r="LAH721" s="8"/>
      <c r="LAI721" s="8"/>
      <c r="LAJ721" s="8"/>
      <c r="LAK721" s="8"/>
      <c r="LAL721" s="8"/>
      <c r="LAM721" s="8"/>
      <c r="LAN721" s="8"/>
      <c r="LAO721" s="8"/>
      <c r="LAP721" s="8"/>
      <c r="LAQ721" s="8"/>
      <c r="LAR721" s="8"/>
      <c r="LAS721" s="8"/>
      <c r="LAT721" s="8"/>
      <c r="LAU721" s="8"/>
      <c r="LAV721" s="8"/>
      <c r="LAW721" s="8"/>
      <c r="LAX721" s="8"/>
      <c r="LAY721" s="8"/>
      <c r="LAZ721" s="8"/>
      <c r="LBA721" s="8"/>
      <c r="LBB721" s="8"/>
      <c r="LBC721" s="8"/>
      <c r="LBD721" s="8"/>
      <c r="LBE721" s="8"/>
      <c r="LBF721" s="8"/>
      <c r="LBG721" s="8"/>
      <c r="LBH721" s="8"/>
      <c r="LBI721" s="8"/>
      <c r="LBJ721" s="8"/>
      <c r="LBK721" s="8"/>
      <c r="LBL721" s="8"/>
      <c r="LBM721" s="8"/>
      <c r="LBN721" s="8"/>
      <c r="LBO721" s="8"/>
      <c r="LBP721" s="8"/>
      <c r="LBQ721" s="8"/>
      <c r="LBR721" s="8"/>
      <c r="LBS721" s="8"/>
      <c r="LBT721" s="8"/>
      <c r="LBU721" s="8"/>
      <c r="LBV721" s="8"/>
      <c r="LBW721" s="8"/>
      <c r="LBX721" s="8"/>
      <c r="LBY721" s="8"/>
      <c r="LBZ721" s="8"/>
      <c r="LCA721" s="8"/>
      <c r="LCB721" s="8"/>
      <c r="LCC721" s="8"/>
      <c r="LCD721" s="8"/>
      <c r="LCE721" s="8"/>
      <c r="LCF721" s="8"/>
      <c r="LCG721" s="8"/>
      <c r="LCH721" s="8"/>
      <c r="LCI721" s="8"/>
      <c r="LCJ721" s="8"/>
      <c r="LCK721" s="8"/>
      <c r="LCL721" s="8"/>
      <c r="LCM721" s="8"/>
      <c r="LCN721" s="8"/>
      <c r="LCO721" s="8"/>
      <c r="LCP721" s="8"/>
      <c r="LCQ721" s="8"/>
      <c r="LCR721" s="8"/>
      <c r="LCS721" s="8"/>
      <c r="LCT721" s="8"/>
      <c r="LCU721" s="8"/>
      <c r="LCV721" s="8"/>
      <c r="LCW721" s="8"/>
      <c r="LCX721" s="8"/>
      <c r="LCY721" s="8"/>
      <c r="LCZ721" s="8"/>
      <c r="LDA721" s="8"/>
      <c r="LDB721" s="8"/>
      <c r="LDC721" s="8"/>
      <c r="LDD721" s="8"/>
      <c r="LDE721" s="8"/>
      <c r="LDF721" s="8"/>
      <c r="LDG721" s="8"/>
      <c r="LDH721" s="8"/>
      <c r="LDI721" s="8"/>
      <c r="LDJ721" s="8"/>
      <c r="LDK721" s="8"/>
      <c r="LDL721" s="8"/>
      <c r="LDM721" s="8"/>
      <c r="LDN721" s="8"/>
      <c r="LDO721" s="8"/>
      <c r="LDP721" s="8"/>
      <c r="LDQ721" s="8"/>
      <c r="LDR721" s="8"/>
      <c r="LDS721" s="8"/>
      <c r="LDT721" s="8"/>
      <c r="LDU721" s="8"/>
      <c r="LDV721" s="8"/>
      <c r="LDW721" s="8"/>
      <c r="LDX721" s="8"/>
      <c r="LDY721" s="8"/>
      <c r="LDZ721" s="8"/>
      <c r="LEA721" s="8"/>
      <c r="LEB721" s="8"/>
      <c r="LEC721" s="8"/>
      <c r="LED721" s="8"/>
      <c r="LEE721" s="8"/>
      <c r="LEF721" s="8"/>
      <c r="LEG721" s="8"/>
      <c r="LEH721" s="8"/>
      <c r="LEI721" s="8"/>
      <c r="LEJ721" s="8"/>
      <c r="LEK721" s="8"/>
      <c r="LEL721" s="8"/>
      <c r="LEM721" s="8"/>
      <c r="LEN721" s="8"/>
      <c r="LEO721" s="8"/>
      <c r="LEP721" s="8"/>
      <c r="LEQ721" s="8"/>
      <c r="LER721" s="8"/>
      <c r="LES721" s="8"/>
      <c r="LET721" s="8"/>
      <c r="LEU721" s="8"/>
      <c r="LEV721" s="8"/>
      <c r="LEW721" s="8"/>
      <c r="LEX721" s="8"/>
      <c r="LEY721" s="8"/>
      <c r="LEZ721" s="8"/>
      <c r="LFA721" s="8"/>
      <c r="LFB721" s="8"/>
      <c r="LFC721" s="8"/>
      <c r="LFD721" s="8"/>
      <c r="LFE721" s="8"/>
      <c r="LFF721" s="8"/>
      <c r="LFG721" s="8"/>
      <c r="LFH721" s="8"/>
      <c r="LFI721" s="8"/>
      <c r="LFJ721" s="8"/>
      <c r="LFK721" s="8"/>
      <c r="LFL721" s="8"/>
      <c r="LFM721" s="8"/>
      <c r="LFN721" s="8"/>
      <c r="LFO721" s="8"/>
      <c r="LFP721" s="8"/>
      <c r="LFQ721" s="8"/>
      <c r="LFR721" s="8"/>
      <c r="LFS721" s="8"/>
      <c r="LFT721" s="8"/>
      <c r="LFU721" s="8"/>
      <c r="LFV721" s="8"/>
      <c r="LFW721" s="8"/>
      <c r="LFX721" s="8"/>
      <c r="LFY721" s="8"/>
      <c r="LFZ721" s="8"/>
      <c r="LGA721" s="8"/>
      <c r="LGB721" s="8"/>
      <c r="LGC721" s="8"/>
      <c r="LGD721" s="8"/>
      <c r="LGE721" s="8"/>
      <c r="LGF721" s="8"/>
      <c r="LGG721" s="8"/>
      <c r="LGH721" s="8"/>
      <c r="LGI721" s="8"/>
      <c r="LGJ721" s="8"/>
      <c r="LGK721" s="8"/>
      <c r="LGL721" s="8"/>
      <c r="LGM721" s="8"/>
      <c r="LGN721" s="8"/>
      <c r="LGO721" s="8"/>
      <c r="LGP721" s="8"/>
      <c r="LGQ721" s="8"/>
      <c r="LGR721" s="8"/>
      <c r="LGS721" s="8"/>
      <c r="LGT721" s="8"/>
      <c r="LGU721" s="8"/>
      <c r="LGV721" s="8"/>
      <c r="LGW721" s="8"/>
      <c r="LGX721" s="8"/>
      <c r="LGY721" s="8"/>
      <c r="LGZ721" s="8"/>
      <c r="LHA721" s="8"/>
      <c r="LHB721" s="8"/>
      <c r="LHC721" s="8"/>
      <c r="LHD721" s="8"/>
      <c r="LHE721" s="8"/>
      <c r="LHF721" s="8"/>
      <c r="LHG721" s="8"/>
      <c r="LHH721" s="8"/>
      <c r="LHI721" s="8"/>
      <c r="LHJ721" s="8"/>
      <c r="LHK721" s="8"/>
      <c r="LHL721" s="8"/>
      <c r="LHM721" s="8"/>
      <c r="LHN721" s="8"/>
      <c r="LHO721" s="8"/>
      <c r="LHP721" s="8"/>
      <c r="LHQ721" s="8"/>
      <c r="LHR721" s="8"/>
      <c r="LHS721" s="8"/>
      <c r="LHT721" s="8"/>
      <c r="LHU721" s="8"/>
      <c r="LHV721" s="8"/>
      <c r="LHW721" s="8"/>
      <c r="LHX721" s="8"/>
      <c r="LHY721" s="8"/>
      <c r="LHZ721" s="8"/>
      <c r="LIA721" s="8"/>
      <c r="LIB721" s="8"/>
      <c r="LIC721" s="8"/>
      <c r="LID721" s="8"/>
      <c r="LIE721" s="8"/>
      <c r="LIF721" s="8"/>
      <c r="LIG721" s="8"/>
      <c r="LIH721" s="8"/>
      <c r="LII721" s="8"/>
      <c r="LIJ721" s="8"/>
      <c r="LIK721" s="8"/>
      <c r="LIL721" s="8"/>
      <c r="LIM721" s="8"/>
      <c r="LIN721" s="8"/>
      <c r="LIO721" s="8"/>
      <c r="LIP721" s="8"/>
      <c r="LIQ721" s="8"/>
      <c r="LIR721" s="8"/>
      <c r="LIS721" s="8"/>
      <c r="LIT721" s="8"/>
      <c r="LIU721" s="8"/>
      <c r="LIV721" s="8"/>
      <c r="LIW721" s="8"/>
      <c r="LIX721" s="8"/>
      <c r="LIY721" s="8"/>
      <c r="LIZ721" s="8"/>
      <c r="LJA721" s="8"/>
      <c r="LJB721" s="8"/>
      <c r="LJC721" s="8"/>
      <c r="LJD721" s="8"/>
      <c r="LJE721" s="8"/>
      <c r="LJF721" s="8"/>
      <c r="LJG721" s="8"/>
      <c r="LJH721" s="8"/>
      <c r="LJI721" s="8"/>
      <c r="LJJ721" s="8"/>
      <c r="LJK721" s="8"/>
      <c r="LJL721" s="8"/>
      <c r="LJM721" s="8"/>
      <c r="LJN721" s="8"/>
      <c r="LJO721" s="8"/>
      <c r="LJP721" s="8"/>
      <c r="LJQ721" s="8"/>
      <c r="LJR721" s="8"/>
      <c r="LJS721" s="8"/>
      <c r="LJT721" s="8"/>
      <c r="LJU721" s="8"/>
      <c r="LJV721" s="8"/>
      <c r="LJW721" s="8"/>
      <c r="LJX721" s="8"/>
      <c r="LJY721" s="8"/>
      <c r="LJZ721" s="8"/>
      <c r="LKA721" s="8"/>
      <c r="LKB721" s="8"/>
      <c r="LKC721" s="8"/>
      <c r="LKD721" s="8"/>
      <c r="LKE721" s="8"/>
      <c r="LKF721" s="8"/>
      <c r="LKG721" s="8"/>
      <c r="LKH721" s="8"/>
      <c r="LKI721" s="8"/>
      <c r="LKJ721" s="8"/>
      <c r="LKK721" s="8"/>
      <c r="LKL721" s="8"/>
      <c r="LKM721" s="8"/>
      <c r="LKN721" s="8"/>
      <c r="LKO721" s="8"/>
      <c r="LKP721" s="8"/>
      <c r="LKQ721" s="8"/>
      <c r="LKR721" s="8"/>
      <c r="LKS721" s="8"/>
      <c r="LKT721" s="8"/>
      <c r="LKU721" s="8"/>
      <c r="LKV721" s="8"/>
      <c r="LKW721" s="8"/>
      <c r="LKX721" s="8"/>
      <c r="LKY721" s="8"/>
      <c r="LKZ721" s="8"/>
      <c r="LLA721" s="8"/>
      <c r="LLB721" s="8"/>
      <c r="LLC721" s="8"/>
      <c r="LLD721" s="8"/>
      <c r="LLE721" s="8"/>
      <c r="LLF721" s="8"/>
      <c r="LLG721" s="8"/>
      <c r="LLH721" s="8"/>
      <c r="LLI721" s="8"/>
      <c r="LLJ721" s="8"/>
      <c r="LLK721" s="8"/>
      <c r="LLL721" s="8"/>
      <c r="LLM721" s="8"/>
      <c r="LLN721" s="8"/>
      <c r="LLO721" s="8"/>
      <c r="LLP721" s="8"/>
      <c r="LLQ721" s="8"/>
      <c r="LLR721" s="8"/>
      <c r="LLS721" s="8"/>
      <c r="LLT721" s="8"/>
      <c r="LLU721" s="8"/>
      <c r="LLV721" s="8"/>
      <c r="LLW721" s="8"/>
      <c r="LLX721" s="8"/>
      <c r="LLY721" s="8"/>
      <c r="LLZ721" s="8"/>
      <c r="LMA721" s="8"/>
      <c r="LMB721" s="8"/>
      <c r="LMC721" s="8"/>
      <c r="LMD721" s="8"/>
      <c r="LME721" s="8"/>
      <c r="LMF721" s="8"/>
      <c r="LMG721" s="8"/>
      <c r="LMH721" s="8"/>
      <c r="LMI721" s="8"/>
      <c r="LMJ721" s="8"/>
      <c r="LMK721" s="8"/>
      <c r="LML721" s="8"/>
      <c r="LMM721" s="8"/>
      <c r="LMN721" s="8"/>
      <c r="LMO721" s="8"/>
      <c r="LMP721" s="8"/>
      <c r="LMQ721" s="8"/>
      <c r="LMR721" s="8"/>
      <c r="LMS721" s="8"/>
      <c r="LMT721" s="8"/>
      <c r="LMU721" s="8"/>
      <c r="LMV721" s="8"/>
      <c r="LMW721" s="8"/>
      <c r="LMX721" s="8"/>
      <c r="LMY721" s="8"/>
      <c r="LMZ721" s="8"/>
      <c r="LNA721" s="8"/>
      <c r="LNB721" s="8"/>
      <c r="LNC721" s="8"/>
      <c r="LND721" s="8"/>
      <c r="LNE721" s="8"/>
      <c r="LNF721" s="8"/>
      <c r="LNG721" s="8"/>
      <c r="LNH721" s="8"/>
      <c r="LNI721" s="8"/>
      <c r="LNJ721" s="8"/>
      <c r="LNK721" s="8"/>
      <c r="LNL721" s="8"/>
      <c r="LNM721" s="8"/>
      <c r="LNN721" s="8"/>
      <c r="LNO721" s="8"/>
      <c r="LNP721" s="8"/>
      <c r="LNQ721" s="8"/>
      <c r="LNR721" s="8"/>
      <c r="LNS721" s="8"/>
      <c r="LNT721" s="8"/>
      <c r="LNU721" s="8"/>
      <c r="LNV721" s="8"/>
      <c r="LNW721" s="8"/>
      <c r="LNX721" s="8"/>
      <c r="LNY721" s="8"/>
      <c r="LNZ721" s="8"/>
      <c r="LOA721" s="8"/>
      <c r="LOB721" s="8"/>
      <c r="LOC721" s="8"/>
      <c r="LOD721" s="8"/>
      <c r="LOE721" s="8"/>
      <c r="LOF721" s="8"/>
      <c r="LOG721" s="8"/>
      <c r="LOH721" s="8"/>
      <c r="LOI721" s="8"/>
      <c r="LOJ721" s="8"/>
      <c r="LOK721" s="8"/>
      <c r="LOL721" s="8"/>
      <c r="LOM721" s="8"/>
      <c r="LON721" s="8"/>
      <c r="LOO721" s="8"/>
      <c r="LOP721" s="8"/>
      <c r="LOQ721" s="8"/>
      <c r="LOR721" s="8"/>
      <c r="LOS721" s="8"/>
      <c r="LOT721" s="8"/>
      <c r="LOU721" s="8"/>
      <c r="LOV721" s="8"/>
      <c r="LOW721" s="8"/>
      <c r="LOX721" s="8"/>
      <c r="LOY721" s="8"/>
      <c r="LOZ721" s="8"/>
      <c r="LPA721" s="8"/>
      <c r="LPB721" s="8"/>
      <c r="LPC721" s="8"/>
      <c r="LPD721" s="8"/>
      <c r="LPE721" s="8"/>
      <c r="LPF721" s="8"/>
      <c r="LPG721" s="8"/>
      <c r="LPH721" s="8"/>
      <c r="LPI721" s="8"/>
      <c r="LPJ721" s="8"/>
      <c r="LPK721" s="8"/>
      <c r="LPL721" s="8"/>
      <c r="LPM721" s="8"/>
      <c r="LPN721" s="8"/>
      <c r="LPO721" s="8"/>
      <c r="LPP721" s="8"/>
      <c r="LPQ721" s="8"/>
      <c r="LPR721" s="8"/>
      <c r="LPS721" s="8"/>
      <c r="LPT721" s="8"/>
      <c r="LPU721" s="8"/>
      <c r="LPV721" s="8"/>
      <c r="LPW721" s="8"/>
      <c r="LPX721" s="8"/>
      <c r="LPY721" s="8"/>
      <c r="LPZ721" s="8"/>
      <c r="LQA721" s="8"/>
      <c r="LQB721" s="8"/>
      <c r="LQC721" s="8"/>
      <c r="LQD721" s="8"/>
      <c r="LQE721" s="8"/>
      <c r="LQF721" s="8"/>
      <c r="LQG721" s="8"/>
      <c r="LQH721" s="8"/>
      <c r="LQI721" s="8"/>
      <c r="LQJ721" s="8"/>
      <c r="LQK721" s="8"/>
      <c r="LQL721" s="8"/>
      <c r="LQM721" s="8"/>
      <c r="LQN721" s="8"/>
      <c r="LQO721" s="8"/>
      <c r="LQP721" s="8"/>
      <c r="LQQ721" s="8"/>
      <c r="LQR721" s="8"/>
      <c r="LQS721" s="8"/>
      <c r="LQT721" s="8"/>
      <c r="LQU721" s="8"/>
      <c r="LQV721" s="8"/>
      <c r="LQW721" s="8"/>
      <c r="LQX721" s="8"/>
      <c r="LQY721" s="8"/>
      <c r="LQZ721" s="8"/>
      <c r="LRA721" s="8"/>
      <c r="LRB721" s="8"/>
      <c r="LRC721" s="8"/>
      <c r="LRD721" s="8"/>
      <c r="LRE721" s="8"/>
      <c r="LRF721" s="8"/>
      <c r="LRG721" s="8"/>
      <c r="LRH721" s="8"/>
      <c r="LRI721" s="8"/>
      <c r="LRJ721" s="8"/>
      <c r="LRK721" s="8"/>
      <c r="LRL721" s="8"/>
      <c r="LRM721" s="8"/>
      <c r="LRN721" s="8"/>
      <c r="LRO721" s="8"/>
      <c r="LRP721" s="8"/>
      <c r="LRQ721" s="8"/>
      <c r="LRR721" s="8"/>
      <c r="LRS721" s="8"/>
      <c r="LRT721" s="8"/>
      <c r="LRU721" s="8"/>
      <c r="LRV721" s="8"/>
      <c r="LRW721" s="8"/>
      <c r="LRX721" s="8"/>
      <c r="LRY721" s="8"/>
      <c r="LRZ721" s="8"/>
      <c r="LSA721" s="8"/>
      <c r="LSB721" s="8"/>
      <c r="LSC721" s="8"/>
      <c r="LSD721" s="8"/>
      <c r="LSE721" s="8"/>
      <c r="LSF721" s="8"/>
      <c r="LSG721" s="8"/>
      <c r="LSH721" s="8"/>
      <c r="LSI721" s="8"/>
      <c r="LSJ721" s="8"/>
      <c r="LSK721" s="8"/>
      <c r="LSL721" s="8"/>
      <c r="LSM721" s="8"/>
      <c r="LSN721" s="8"/>
      <c r="LSO721" s="8"/>
      <c r="LSP721" s="8"/>
      <c r="LSQ721" s="8"/>
      <c r="LSR721" s="8"/>
      <c r="LSS721" s="8"/>
      <c r="LST721" s="8"/>
      <c r="LSU721" s="8"/>
      <c r="LSV721" s="8"/>
      <c r="LSW721" s="8"/>
      <c r="LSX721" s="8"/>
      <c r="LSY721" s="8"/>
      <c r="LSZ721" s="8"/>
      <c r="LTA721" s="8"/>
      <c r="LTB721" s="8"/>
      <c r="LTC721" s="8"/>
      <c r="LTD721" s="8"/>
      <c r="LTE721" s="8"/>
      <c r="LTF721" s="8"/>
      <c r="LTG721" s="8"/>
      <c r="LTH721" s="8"/>
      <c r="LTI721" s="8"/>
      <c r="LTJ721" s="8"/>
      <c r="LTK721" s="8"/>
      <c r="LTL721" s="8"/>
      <c r="LTM721" s="8"/>
      <c r="LTN721" s="8"/>
      <c r="LTO721" s="8"/>
      <c r="LTP721" s="8"/>
      <c r="LTQ721" s="8"/>
      <c r="LTR721" s="8"/>
      <c r="LTS721" s="8"/>
      <c r="LTT721" s="8"/>
      <c r="LTU721" s="8"/>
      <c r="LTV721" s="8"/>
      <c r="LTW721" s="8"/>
      <c r="LTX721" s="8"/>
      <c r="LTY721" s="8"/>
      <c r="LTZ721" s="8"/>
      <c r="LUA721" s="8"/>
      <c r="LUB721" s="8"/>
      <c r="LUC721" s="8"/>
      <c r="LUD721" s="8"/>
      <c r="LUE721" s="8"/>
      <c r="LUF721" s="8"/>
      <c r="LUG721" s="8"/>
      <c r="LUH721" s="8"/>
      <c r="LUI721" s="8"/>
      <c r="LUJ721" s="8"/>
      <c r="LUK721" s="8"/>
      <c r="LUL721" s="8"/>
      <c r="LUM721" s="8"/>
      <c r="LUN721" s="8"/>
      <c r="LUO721" s="8"/>
      <c r="LUP721" s="8"/>
      <c r="LUQ721" s="8"/>
      <c r="LUR721" s="8"/>
      <c r="LUS721" s="8"/>
      <c r="LUT721" s="8"/>
      <c r="LUU721" s="8"/>
      <c r="LUV721" s="8"/>
      <c r="LUW721" s="8"/>
      <c r="LUX721" s="8"/>
      <c r="LUY721" s="8"/>
      <c r="LUZ721" s="8"/>
      <c r="LVA721" s="8"/>
      <c r="LVB721" s="8"/>
      <c r="LVC721" s="8"/>
      <c r="LVD721" s="8"/>
      <c r="LVE721" s="8"/>
      <c r="LVF721" s="8"/>
      <c r="LVG721" s="8"/>
      <c r="LVH721" s="8"/>
      <c r="LVI721" s="8"/>
      <c r="LVJ721" s="8"/>
      <c r="LVK721" s="8"/>
      <c r="LVL721" s="8"/>
      <c r="LVM721" s="8"/>
      <c r="LVN721" s="8"/>
      <c r="LVO721" s="8"/>
      <c r="LVP721" s="8"/>
      <c r="LVQ721" s="8"/>
      <c r="LVR721" s="8"/>
      <c r="LVS721" s="8"/>
      <c r="LVT721" s="8"/>
      <c r="LVU721" s="8"/>
      <c r="LVV721" s="8"/>
      <c r="LVW721" s="8"/>
      <c r="LVX721" s="8"/>
      <c r="LVY721" s="8"/>
      <c r="LVZ721" s="8"/>
      <c r="LWA721" s="8"/>
      <c r="LWB721" s="8"/>
      <c r="LWC721" s="8"/>
      <c r="LWD721" s="8"/>
      <c r="LWE721" s="8"/>
      <c r="LWF721" s="8"/>
      <c r="LWG721" s="8"/>
      <c r="LWH721" s="8"/>
      <c r="LWI721" s="8"/>
      <c r="LWJ721" s="8"/>
      <c r="LWK721" s="8"/>
      <c r="LWL721" s="8"/>
      <c r="LWM721" s="8"/>
      <c r="LWN721" s="8"/>
      <c r="LWO721" s="8"/>
      <c r="LWP721" s="8"/>
      <c r="LWQ721" s="8"/>
      <c r="LWR721" s="8"/>
      <c r="LWS721" s="8"/>
      <c r="LWT721" s="8"/>
      <c r="LWU721" s="8"/>
      <c r="LWV721" s="8"/>
      <c r="LWW721" s="8"/>
      <c r="LWX721" s="8"/>
      <c r="LWY721" s="8"/>
      <c r="LWZ721" s="8"/>
      <c r="LXA721" s="8"/>
      <c r="LXB721" s="8"/>
      <c r="LXC721" s="8"/>
      <c r="LXD721" s="8"/>
      <c r="LXE721" s="8"/>
      <c r="LXF721" s="8"/>
      <c r="LXG721" s="8"/>
      <c r="LXH721" s="8"/>
      <c r="LXI721" s="8"/>
      <c r="LXJ721" s="8"/>
      <c r="LXK721" s="8"/>
      <c r="LXL721" s="8"/>
      <c r="LXM721" s="8"/>
      <c r="LXN721" s="8"/>
      <c r="LXO721" s="8"/>
      <c r="LXP721" s="8"/>
      <c r="LXQ721" s="8"/>
      <c r="LXR721" s="8"/>
      <c r="LXS721" s="8"/>
      <c r="LXT721" s="8"/>
      <c r="LXU721" s="8"/>
      <c r="LXV721" s="8"/>
      <c r="LXW721" s="8"/>
      <c r="LXX721" s="8"/>
      <c r="LXY721" s="8"/>
      <c r="LXZ721" s="8"/>
      <c r="LYA721" s="8"/>
      <c r="LYB721" s="8"/>
      <c r="LYC721" s="8"/>
      <c r="LYD721" s="8"/>
      <c r="LYE721" s="8"/>
      <c r="LYF721" s="8"/>
      <c r="LYG721" s="8"/>
      <c r="LYH721" s="8"/>
      <c r="LYI721" s="8"/>
      <c r="LYJ721" s="8"/>
      <c r="LYK721" s="8"/>
      <c r="LYL721" s="8"/>
      <c r="LYM721" s="8"/>
      <c r="LYN721" s="8"/>
      <c r="LYO721" s="8"/>
      <c r="LYP721" s="8"/>
      <c r="LYQ721" s="8"/>
      <c r="LYR721" s="8"/>
      <c r="LYS721" s="8"/>
      <c r="LYT721" s="8"/>
      <c r="LYU721" s="8"/>
      <c r="LYV721" s="8"/>
      <c r="LYW721" s="8"/>
      <c r="LYX721" s="8"/>
      <c r="LYY721" s="8"/>
      <c r="LYZ721" s="8"/>
      <c r="LZA721" s="8"/>
      <c r="LZB721" s="8"/>
      <c r="LZC721" s="8"/>
      <c r="LZD721" s="8"/>
      <c r="LZE721" s="8"/>
      <c r="LZF721" s="8"/>
      <c r="LZG721" s="8"/>
      <c r="LZH721" s="8"/>
      <c r="LZI721" s="8"/>
      <c r="LZJ721" s="8"/>
      <c r="LZK721" s="8"/>
      <c r="LZL721" s="8"/>
      <c r="LZM721" s="8"/>
      <c r="LZN721" s="8"/>
      <c r="LZO721" s="8"/>
      <c r="LZP721" s="8"/>
      <c r="LZQ721" s="8"/>
      <c r="LZR721" s="8"/>
      <c r="LZS721" s="8"/>
      <c r="LZT721" s="8"/>
      <c r="LZU721" s="8"/>
      <c r="LZV721" s="8"/>
      <c r="LZW721" s="8"/>
      <c r="LZX721" s="8"/>
      <c r="LZY721" s="8"/>
      <c r="LZZ721" s="8"/>
      <c r="MAA721" s="8"/>
      <c r="MAB721" s="8"/>
      <c r="MAC721" s="8"/>
      <c r="MAD721" s="8"/>
      <c r="MAE721" s="8"/>
      <c r="MAF721" s="8"/>
      <c r="MAG721" s="8"/>
      <c r="MAH721" s="8"/>
      <c r="MAI721" s="8"/>
      <c r="MAJ721" s="8"/>
      <c r="MAK721" s="8"/>
      <c r="MAL721" s="8"/>
      <c r="MAM721" s="8"/>
      <c r="MAN721" s="8"/>
      <c r="MAO721" s="8"/>
      <c r="MAP721" s="8"/>
      <c r="MAQ721" s="8"/>
      <c r="MAR721" s="8"/>
      <c r="MAS721" s="8"/>
      <c r="MAT721" s="8"/>
      <c r="MAU721" s="8"/>
      <c r="MAV721" s="8"/>
      <c r="MAW721" s="8"/>
      <c r="MAX721" s="8"/>
      <c r="MAY721" s="8"/>
      <c r="MAZ721" s="8"/>
      <c r="MBA721" s="8"/>
      <c r="MBB721" s="8"/>
      <c r="MBC721" s="8"/>
      <c r="MBD721" s="8"/>
      <c r="MBE721" s="8"/>
      <c r="MBF721" s="8"/>
      <c r="MBG721" s="8"/>
      <c r="MBH721" s="8"/>
      <c r="MBI721" s="8"/>
      <c r="MBJ721" s="8"/>
      <c r="MBK721" s="8"/>
      <c r="MBL721" s="8"/>
      <c r="MBM721" s="8"/>
      <c r="MBN721" s="8"/>
      <c r="MBO721" s="8"/>
      <c r="MBP721" s="8"/>
      <c r="MBQ721" s="8"/>
      <c r="MBR721" s="8"/>
      <c r="MBS721" s="8"/>
      <c r="MBT721" s="8"/>
      <c r="MBU721" s="8"/>
      <c r="MBV721" s="8"/>
      <c r="MBW721" s="8"/>
      <c r="MBX721" s="8"/>
      <c r="MBY721" s="8"/>
      <c r="MBZ721" s="8"/>
      <c r="MCA721" s="8"/>
      <c r="MCB721" s="8"/>
      <c r="MCC721" s="8"/>
      <c r="MCD721" s="8"/>
      <c r="MCE721" s="8"/>
      <c r="MCF721" s="8"/>
      <c r="MCG721" s="8"/>
      <c r="MCH721" s="8"/>
      <c r="MCI721" s="8"/>
      <c r="MCJ721" s="8"/>
      <c r="MCK721" s="8"/>
      <c r="MCL721" s="8"/>
      <c r="MCM721" s="8"/>
      <c r="MCN721" s="8"/>
      <c r="MCO721" s="8"/>
      <c r="MCP721" s="8"/>
      <c r="MCQ721" s="8"/>
      <c r="MCR721" s="8"/>
      <c r="MCS721" s="8"/>
      <c r="MCT721" s="8"/>
      <c r="MCU721" s="8"/>
      <c r="MCV721" s="8"/>
      <c r="MCW721" s="8"/>
      <c r="MCX721" s="8"/>
      <c r="MCY721" s="8"/>
      <c r="MCZ721" s="8"/>
      <c r="MDA721" s="8"/>
      <c r="MDB721" s="8"/>
      <c r="MDC721" s="8"/>
      <c r="MDD721" s="8"/>
      <c r="MDE721" s="8"/>
      <c r="MDF721" s="8"/>
      <c r="MDG721" s="8"/>
      <c r="MDH721" s="8"/>
      <c r="MDI721" s="8"/>
      <c r="MDJ721" s="8"/>
      <c r="MDK721" s="8"/>
      <c r="MDL721" s="8"/>
      <c r="MDM721" s="8"/>
      <c r="MDN721" s="8"/>
      <c r="MDO721" s="8"/>
      <c r="MDP721" s="8"/>
      <c r="MDQ721" s="8"/>
      <c r="MDR721" s="8"/>
      <c r="MDS721" s="8"/>
      <c r="MDT721" s="8"/>
      <c r="MDU721" s="8"/>
      <c r="MDV721" s="8"/>
      <c r="MDW721" s="8"/>
      <c r="MDX721" s="8"/>
      <c r="MDY721" s="8"/>
      <c r="MDZ721" s="8"/>
      <c r="MEA721" s="8"/>
      <c r="MEB721" s="8"/>
      <c r="MEC721" s="8"/>
      <c r="MED721" s="8"/>
      <c r="MEE721" s="8"/>
      <c r="MEF721" s="8"/>
      <c r="MEG721" s="8"/>
      <c r="MEH721" s="8"/>
      <c r="MEI721" s="8"/>
      <c r="MEJ721" s="8"/>
      <c r="MEK721" s="8"/>
      <c r="MEL721" s="8"/>
      <c r="MEM721" s="8"/>
      <c r="MEN721" s="8"/>
      <c r="MEO721" s="8"/>
      <c r="MEP721" s="8"/>
      <c r="MEQ721" s="8"/>
      <c r="MER721" s="8"/>
      <c r="MES721" s="8"/>
      <c r="MET721" s="8"/>
      <c r="MEU721" s="8"/>
      <c r="MEV721" s="8"/>
      <c r="MEW721" s="8"/>
      <c r="MEX721" s="8"/>
      <c r="MEY721" s="8"/>
      <c r="MEZ721" s="8"/>
      <c r="MFA721" s="8"/>
      <c r="MFB721" s="8"/>
      <c r="MFC721" s="8"/>
      <c r="MFD721" s="8"/>
      <c r="MFE721" s="8"/>
      <c r="MFF721" s="8"/>
      <c r="MFG721" s="8"/>
      <c r="MFH721" s="8"/>
      <c r="MFI721" s="8"/>
      <c r="MFJ721" s="8"/>
      <c r="MFK721" s="8"/>
      <c r="MFL721" s="8"/>
      <c r="MFM721" s="8"/>
      <c r="MFN721" s="8"/>
      <c r="MFO721" s="8"/>
      <c r="MFP721" s="8"/>
      <c r="MFQ721" s="8"/>
      <c r="MFR721" s="8"/>
      <c r="MFS721" s="8"/>
      <c r="MFT721" s="8"/>
      <c r="MFU721" s="8"/>
      <c r="MFV721" s="8"/>
      <c r="MFW721" s="8"/>
      <c r="MFX721" s="8"/>
      <c r="MFY721" s="8"/>
      <c r="MFZ721" s="8"/>
      <c r="MGA721" s="8"/>
      <c r="MGB721" s="8"/>
      <c r="MGC721" s="8"/>
      <c r="MGD721" s="8"/>
      <c r="MGE721" s="8"/>
      <c r="MGF721" s="8"/>
      <c r="MGG721" s="8"/>
      <c r="MGH721" s="8"/>
      <c r="MGI721" s="8"/>
      <c r="MGJ721" s="8"/>
      <c r="MGK721" s="8"/>
      <c r="MGL721" s="8"/>
      <c r="MGM721" s="8"/>
      <c r="MGN721" s="8"/>
      <c r="MGO721" s="8"/>
      <c r="MGP721" s="8"/>
      <c r="MGQ721" s="8"/>
      <c r="MGR721" s="8"/>
      <c r="MGS721" s="8"/>
      <c r="MGT721" s="8"/>
      <c r="MGU721" s="8"/>
      <c r="MGV721" s="8"/>
      <c r="MGW721" s="8"/>
      <c r="MGX721" s="8"/>
      <c r="MGY721" s="8"/>
      <c r="MGZ721" s="8"/>
      <c r="MHA721" s="8"/>
      <c r="MHB721" s="8"/>
      <c r="MHC721" s="8"/>
      <c r="MHD721" s="8"/>
      <c r="MHE721" s="8"/>
      <c r="MHF721" s="8"/>
      <c r="MHG721" s="8"/>
      <c r="MHH721" s="8"/>
      <c r="MHI721" s="8"/>
      <c r="MHJ721" s="8"/>
      <c r="MHK721" s="8"/>
      <c r="MHL721" s="8"/>
      <c r="MHM721" s="8"/>
      <c r="MHN721" s="8"/>
      <c r="MHO721" s="8"/>
      <c r="MHP721" s="8"/>
      <c r="MHQ721" s="8"/>
      <c r="MHR721" s="8"/>
      <c r="MHS721" s="8"/>
      <c r="MHT721" s="8"/>
      <c r="MHU721" s="8"/>
      <c r="MHV721" s="8"/>
      <c r="MHW721" s="8"/>
      <c r="MHX721" s="8"/>
      <c r="MHY721" s="8"/>
      <c r="MHZ721" s="8"/>
      <c r="MIA721" s="8"/>
      <c r="MIB721" s="8"/>
      <c r="MIC721" s="8"/>
      <c r="MID721" s="8"/>
      <c r="MIE721" s="8"/>
      <c r="MIF721" s="8"/>
      <c r="MIG721" s="8"/>
      <c r="MIH721" s="8"/>
      <c r="MII721" s="8"/>
      <c r="MIJ721" s="8"/>
      <c r="MIK721" s="8"/>
      <c r="MIL721" s="8"/>
      <c r="MIM721" s="8"/>
      <c r="MIN721" s="8"/>
      <c r="MIO721" s="8"/>
      <c r="MIP721" s="8"/>
      <c r="MIQ721" s="8"/>
      <c r="MIR721" s="8"/>
      <c r="MIS721" s="8"/>
      <c r="MIT721" s="8"/>
      <c r="MIU721" s="8"/>
      <c r="MIV721" s="8"/>
      <c r="MIW721" s="8"/>
      <c r="MIX721" s="8"/>
      <c r="MIY721" s="8"/>
      <c r="MIZ721" s="8"/>
      <c r="MJA721" s="8"/>
      <c r="MJB721" s="8"/>
      <c r="MJC721" s="8"/>
      <c r="MJD721" s="8"/>
      <c r="MJE721" s="8"/>
      <c r="MJF721" s="8"/>
      <c r="MJG721" s="8"/>
      <c r="MJH721" s="8"/>
      <c r="MJI721" s="8"/>
      <c r="MJJ721" s="8"/>
      <c r="MJK721" s="8"/>
      <c r="MJL721" s="8"/>
      <c r="MJM721" s="8"/>
      <c r="MJN721" s="8"/>
      <c r="MJO721" s="8"/>
      <c r="MJP721" s="8"/>
      <c r="MJQ721" s="8"/>
      <c r="MJR721" s="8"/>
      <c r="MJS721" s="8"/>
      <c r="MJT721" s="8"/>
      <c r="MJU721" s="8"/>
      <c r="MJV721" s="8"/>
      <c r="MJW721" s="8"/>
      <c r="MJX721" s="8"/>
      <c r="MJY721" s="8"/>
      <c r="MJZ721" s="8"/>
      <c r="MKA721" s="8"/>
      <c r="MKB721" s="8"/>
      <c r="MKC721" s="8"/>
      <c r="MKD721" s="8"/>
      <c r="MKE721" s="8"/>
      <c r="MKF721" s="8"/>
      <c r="MKG721" s="8"/>
      <c r="MKH721" s="8"/>
      <c r="MKI721" s="8"/>
      <c r="MKJ721" s="8"/>
      <c r="MKK721" s="8"/>
      <c r="MKL721" s="8"/>
      <c r="MKM721" s="8"/>
      <c r="MKN721" s="8"/>
      <c r="MKO721" s="8"/>
      <c r="MKP721" s="8"/>
      <c r="MKQ721" s="8"/>
      <c r="MKR721" s="8"/>
      <c r="MKS721" s="8"/>
      <c r="MKT721" s="8"/>
      <c r="MKU721" s="8"/>
      <c r="MKV721" s="8"/>
      <c r="MKW721" s="8"/>
      <c r="MKX721" s="8"/>
      <c r="MKY721" s="8"/>
      <c r="MKZ721" s="8"/>
      <c r="MLA721" s="8"/>
      <c r="MLB721" s="8"/>
      <c r="MLC721" s="8"/>
      <c r="MLD721" s="8"/>
      <c r="MLE721" s="8"/>
      <c r="MLF721" s="8"/>
      <c r="MLG721" s="8"/>
      <c r="MLH721" s="8"/>
      <c r="MLI721" s="8"/>
      <c r="MLJ721" s="8"/>
      <c r="MLK721" s="8"/>
      <c r="MLL721" s="8"/>
      <c r="MLM721" s="8"/>
      <c r="MLN721" s="8"/>
      <c r="MLO721" s="8"/>
      <c r="MLP721" s="8"/>
      <c r="MLQ721" s="8"/>
      <c r="MLR721" s="8"/>
      <c r="MLS721" s="8"/>
      <c r="MLT721" s="8"/>
      <c r="MLU721" s="8"/>
      <c r="MLV721" s="8"/>
      <c r="MLW721" s="8"/>
      <c r="MLX721" s="8"/>
      <c r="MLY721" s="8"/>
      <c r="MLZ721" s="8"/>
      <c r="MMA721" s="8"/>
      <c r="MMB721" s="8"/>
      <c r="MMC721" s="8"/>
      <c r="MMD721" s="8"/>
      <c r="MME721" s="8"/>
      <c r="MMF721" s="8"/>
      <c r="MMG721" s="8"/>
      <c r="MMH721" s="8"/>
      <c r="MMI721" s="8"/>
      <c r="MMJ721" s="8"/>
      <c r="MMK721" s="8"/>
      <c r="MML721" s="8"/>
      <c r="MMM721" s="8"/>
      <c r="MMN721" s="8"/>
      <c r="MMO721" s="8"/>
      <c r="MMP721" s="8"/>
      <c r="MMQ721" s="8"/>
      <c r="MMR721" s="8"/>
      <c r="MMS721" s="8"/>
      <c r="MMT721" s="8"/>
      <c r="MMU721" s="8"/>
      <c r="MMV721" s="8"/>
      <c r="MMW721" s="8"/>
      <c r="MMX721" s="8"/>
      <c r="MMY721" s="8"/>
      <c r="MMZ721" s="8"/>
      <c r="MNA721" s="8"/>
      <c r="MNB721" s="8"/>
      <c r="MNC721" s="8"/>
      <c r="MND721" s="8"/>
      <c r="MNE721" s="8"/>
      <c r="MNF721" s="8"/>
      <c r="MNG721" s="8"/>
      <c r="MNH721" s="8"/>
      <c r="MNI721" s="8"/>
      <c r="MNJ721" s="8"/>
      <c r="MNK721" s="8"/>
      <c r="MNL721" s="8"/>
      <c r="MNM721" s="8"/>
      <c r="MNN721" s="8"/>
      <c r="MNO721" s="8"/>
      <c r="MNP721" s="8"/>
      <c r="MNQ721" s="8"/>
      <c r="MNR721" s="8"/>
      <c r="MNS721" s="8"/>
      <c r="MNT721" s="8"/>
      <c r="MNU721" s="8"/>
      <c r="MNV721" s="8"/>
      <c r="MNW721" s="8"/>
      <c r="MNX721" s="8"/>
      <c r="MNY721" s="8"/>
      <c r="MNZ721" s="8"/>
      <c r="MOA721" s="8"/>
      <c r="MOB721" s="8"/>
      <c r="MOC721" s="8"/>
      <c r="MOD721" s="8"/>
      <c r="MOE721" s="8"/>
      <c r="MOF721" s="8"/>
      <c r="MOG721" s="8"/>
      <c r="MOH721" s="8"/>
      <c r="MOI721" s="8"/>
      <c r="MOJ721" s="8"/>
      <c r="MOK721" s="8"/>
      <c r="MOL721" s="8"/>
      <c r="MOM721" s="8"/>
      <c r="MON721" s="8"/>
      <c r="MOO721" s="8"/>
      <c r="MOP721" s="8"/>
      <c r="MOQ721" s="8"/>
      <c r="MOR721" s="8"/>
      <c r="MOS721" s="8"/>
      <c r="MOT721" s="8"/>
      <c r="MOU721" s="8"/>
      <c r="MOV721" s="8"/>
      <c r="MOW721" s="8"/>
      <c r="MOX721" s="8"/>
      <c r="MOY721" s="8"/>
      <c r="MOZ721" s="8"/>
      <c r="MPA721" s="8"/>
      <c r="MPB721" s="8"/>
      <c r="MPC721" s="8"/>
      <c r="MPD721" s="8"/>
      <c r="MPE721" s="8"/>
      <c r="MPF721" s="8"/>
      <c r="MPG721" s="8"/>
      <c r="MPH721" s="8"/>
      <c r="MPI721" s="8"/>
      <c r="MPJ721" s="8"/>
      <c r="MPK721" s="8"/>
      <c r="MPL721" s="8"/>
      <c r="MPM721" s="8"/>
      <c r="MPN721" s="8"/>
      <c r="MPO721" s="8"/>
      <c r="MPP721" s="8"/>
      <c r="MPQ721" s="8"/>
      <c r="MPR721" s="8"/>
      <c r="MPS721" s="8"/>
      <c r="MPT721" s="8"/>
      <c r="MPU721" s="8"/>
      <c r="MPV721" s="8"/>
      <c r="MPW721" s="8"/>
      <c r="MPX721" s="8"/>
      <c r="MPY721" s="8"/>
      <c r="MPZ721" s="8"/>
      <c r="MQA721" s="8"/>
      <c r="MQB721" s="8"/>
      <c r="MQC721" s="8"/>
      <c r="MQD721" s="8"/>
      <c r="MQE721" s="8"/>
      <c r="MQF721" s="8"/>
      <c r="MQG721" s="8"/>
      <c r="MQH721" s="8"/>
      <c r="MQI721" s="8"/>
      <c r="MQJ721" s="8"/>
      <c r="MQK721" s="8"/>
      <c r="MQL721" s="8"/>
      <c r="MQM721" s="8"/>
      <c r="MQN721" s="8"/>
      <c r="MQO721" s="8"/>
      <c r="MQP721" s="8"/>
      <c r="MQQ721" s="8"/>
      <c r="MQR721" s="8"/>
      <c r="MQS721" s="8"/>
      <c r="MQT721" s="8"/>
      <c r="MQU721" s="8"/>
      <c r="MQV721" s="8"/>
      <c r="MQW721" s="8"/>
      <c r="MQX721" s="8"/>
      <c r="MQY721" s="8"/>
      <c r="MQZ721" s="8"/>
      <c r="MRA721" s="8"/>
      <c r="MRB721" s="8"/>
      <c r="MRC721" s="8"/>
      <c r="MRD721" s="8"/>
      <c r="MRE721" s="8"/>
      <c r="MRF721" s="8"/>
      <c r="MRG721" s="8"/>
      <c r="MRH721" s="8"/>
      <c r="MRI721" s="8"/>
      <c r="MRJ721" s="8"/>
      <c r="MRK721" s="8"/>
      <c r="MRL721" s="8"/>
      <c r="MRM721" s="8"/>
      <c r="MRN721" s="8"/>
      <c r="MRO721" s="8"/>
      <c r="MRP721" s="8"/>
      <c r="MRQ721" s="8"/>
      <c r="MRR721" s="8"/>
      <c r="MRS721" s="8"/>
      <c r="MRT721" s="8"/>
      <c r="MRU721" s="8"/>
      <c r="MRV721" s="8"/>
      <c r="MRW721" s="8"/>
      <c r="MRX721" s="8"/>
      <c r="MRY721" s="8"/>
      <c r="MRZ721" s="8"/>
      <c r="MSA721" s="8"/>
      <c r="MSB721" s="8"/>
      <c r="MSC721" s="8"/>
      <c r="MSD721" s="8"/>
      <c r="MSE721" s="8"/>
      <c r="MSF721" s="8"/>
      <c r="MSG721" s="8"/>
      <c r="MSH721" s="8"/>
      <c r="MSI721" s="8"/>
      <c r="MSJ721" s="8"/>
      <c r="MSK721" s="8"/>
      <c r="MSL721" s="8"/>
      <c r="MSM721" s="8"/>
      <c r="MSN721" s="8"/>
      <c r="MSO721" s="8"/>
      <c r="MSP721" s="8"/>
      <c r="MSQ721" s="8"/>
      <c r="MSR721" s="8"/>
      <c r="MSS721" s="8"/>
      <c r="MST721" s="8"/>
      <c r="MSU721" s="8"/>
      <c r="MSV721" s="8"/>
      <c r="MSW721" s="8"/>
      <c r="MSX721" s="8"/>
      <c r="MSY721" s="8"/>
      <c r="MSZ721" s="8"/>
      <c r="MTA721" s="8"/>
      <c r="MTB721" s="8"/>
      <c r="MTC721" s="8"/>
      <c r="MTD721" s="8"/>
      <c r="MTE721" s="8"/>
      <c r="MTF721" s="8"/>
      <c r="MTG721" s="8"/>
      <c r="MTH721" s="8"/>
      <c r="MTI721" s="8"/>
      <c r="MTJ721" s="8"/>
      <c r="MTK721" s="8"/>
      <c r="MTL721" s="8"/>
      <c r="MTM721" s="8"/>
      <c r="MTN721" s="8"/>
      <c r="MTO721" s="8"/>
      <c r="MTP721" s="8"/>
      <c r="MTQ721" s="8"/>
      <c r="MTR721" s="8"/>
      <c r="MTS721" s="8"/>
      <c r="MTT721" s="8"/>
      <c r="MTU721" s="8"/>
      <c r="MTV721" s="8"/>
      <c r="MTW721" s="8"/>
      <c r="MTX721" s="8"/>
      <c r="MTY721" s="8"/>
      <c r="MTZ721" s="8"/>
      <c r="MUA721" s="8"/>
      <c r="MUB721" s="8"/>
      <c r="MUC721" s="8"/>
      <c r="MUD721" s="8"/>
      <c r="MUE721" s="8"/>
      <c r="MUF721" s="8"/>
      <c r="MUG721" s="8"/>
      <c r="MUH721" s="8"/>
      <c r="MUI721" s="8"/>
      <c r="MUJ721" s="8"/>
      <c r="MUK721" s="8"/>
      <c r="MUL721" s="8"/>
      <c r="MUM721" s="8"/>
      <c r="MUN721" s="8"/>
      <c r="MUO721" s="8"/>
      <c r="MUP721" s="8"/>
      <c r="MUQ721" s="8"/>
      <c r="MUR721" s="8"/>
      <c r="MUS721" s="8"/>
      <c r="MUT721" s="8"/>
      <c r="MUU721" s="8"/>
      <c r="MUV721" s="8"/>
      <c r="MUW721" s="8"/>
      <c r="MUX721" s="8"/>
      <c r="MUY721" s="8"/>
      <c r="MUZ721" s="8"/>
      <c r="MVA721" s="8"/>
      <c r="MVB721" s="8"/>
      <c r="MVC721" s="8"/>
      <c r="MVD721" s="8"/>
      <c r="MVE721" s="8"/>
      <c r="MVF721" s="8"/>
      <c r="MVG721" s="8"/>
      <c r="MVH721" s="8"/>
      <c r="MVI721" s="8"/>
      <c r="MVJ721" s="8"/>
      <c r="MVK721" s="8"/>
      <c r="MVL721" s="8"/>
      <c r="MVM721" s="8"/>
      <c r="MVN721" s="8"/>
      <c r="MVO721" s="8"/>
      <c r="MVP721" s="8"/>
      <c r="MVQ721" s="8"/>
      <c r="MVR721" s="8"/>
      <c r="MVS721" s="8"/>
      <c r="MVT721" s="8"/>
      <c r="MVU721" s="8"/>
      <c r="MVV721" s="8"/>
      <c r="MVW721" s="8"/>
      <c r="MVX721" s="8"/>
      <c r="MVY721" s="8"/>
      <c r="MVZ721" s="8"/>
      <c r="MWA721" s="8"/>
      <c r="MWB721" s="8"/>
      <c r="MWC721" s="8"/>
      <c r="MWD721" s="8"/>
      <c r="MWE721" s="8"/>
      <c r="MWF721" s="8"/>
      <c r="MWG721" s="8"/>
      <c r="MWH721" s="8"/>
      <c r="MWI721" s="8"/>
      <c r="MWJ721" s="8"/>
      <c r="MWK721" s="8"/>
      <c r="MWL721" s="8"/>
      <c r="MWM721" s="8"/>
      <c r="MWN721" s="8"/>
      <c r="MWO721" s="8"/>
      <c r="MWP721" s="8"/>
      <c r="MWQ721" s="8"/>
      <c r="MWR721" s="8"/>
      <c r="MWS721" s="8"/>
      <c r="MWT721" s="8"/>
      <c r="MWU721" s="8"/>
      <c r="MWV721" s="8"/>
      <c r="MWW721" s="8"/>
      <c r="MWX721" s="8"/>
      <c r="MWY721" s="8"/>
      <c r="MWZ721" s="8"/>
      <c r="MXA721" s="8"/>
      <c r="MXB721" s="8"/>
      <c r="MXC721" s="8"/>
      <c r="MXD721" s="8"/>
      <c r="MXE721" s="8"/>
      <c r="MXF721" s="8"/>
      <c r="MXG721" s="8"/>
      <c r="MXH721" s="8"/>
      <c r="MXI721" s="8"/>
      <c r="MXJ721" s="8"/>
      <c r="MXK721" s="8"/>
      <c r="MXL721" s="8"/>
      <c r="MXM721" s="8"/>
      <c r="MXN721" s="8"/>
      <c r="MXO721" s="8"/>
      <c r="MXP721" s="8"/>
      <c r="MXQ721" s="8"/>
      <c r="MXR721" s="8"/>
      <c r="MXS721" s="8"/>
      <c r="MXT721" s="8"/>
      <c r="MXU721" s="8"/>
      <c r="MXV721" s="8"/>
      <c r="MXW721" s="8"/>
      <c r="MXX721" s="8"/>
      <c r="MXY721" s="8"/>
      <c r="MXZ721" s="8"/>
      <c r="MYA721" s="8"/>
      <c r="MYB721" s="8"/>
      <c r="MYC721" s="8"/>
      <c r="MYD721" s="8"/>
      <c r="MYE721" s="8"/>
      <c r="MYF721" s="8"/>
      <c r="MYG721" s="8"/>
      <c r="MYH721" s="8"/>
      <c r="MYI721" s="8"/>
      <c r="MYJ721" s="8"/>
      <c r="MYK721" s="8"/>
      <c r="MYL721" s="8"/>
      <c r="MYM721" s="8"/>
      <c r="MYN721" s="8"/>
      <c r="MYO721" s="8"/>
      <c r="MYP721" s="8"/>
      <c r="MYQ721" s="8"/>
      <c r="MYR721" s="8"/>
      <c r="MYS721" s="8"/>
      <c r="MYT721" s="8"/>
      <c r="MYU721" s="8"/>
      <c r="MYV721" s="8"/>
      <c r="MYW721" s="8"/>
      <c r="MYX721" s="8"/>
      <c r="MYY721" s="8"/>
      <c r="MYZ721" s="8"/>
      <c r="MZA721" s="8"/>
      <c r="MZB721" s="8"/>
      <c r="MZC721" s="8"/>
      <c r="MZD721" s="8"/>
      <c r="MZE721" s="8"/>
      <c r="MZF721" s="8"/>
      <c r="MZG721" s="8"/>
      <c r="MZH721" s="8"/>
      <c r="MZI721" s="8"/>
      <c r="MZJ721" s="8"/>
      <c r="MZK721" s="8"/>
      <c r="MZL721" s="8"/>
      <c r="MZM721" s="8"/>
      <c r="MZN721" s="8"/>
      <c r="MZO721" s="8"/>
      <c r="MZP721" s="8"/>
      <c r="MZQ721" s="8"/>
      <c r="MZR721" s="8"/>
      <c r="MZS721" s="8"/>
      <c r="MZT721" s="8"/>
      <c r="MZU721" s="8"/>
      <c r="MZV721" s="8"/>
      <c r="MZW721" s="8"/>
      <c r="MZX721" s="8"/>
      <c r="MZY721" s="8"/>
      <c r="MZZ721" s="8"/>
      <c r="NAA721" s="8"/>
      <c r="NAB721" s="8"/>
      <c r="NAC721" s="8"/>
      <c r="NAD721" s="8"/>
      <c r="NAE721" s="8"/>
      <c r="NAF721" s="8"/>
      <c r="NAG721" s="8"/>
      <c r="NAH721" s="8"/>
      <c r="NAI721" s="8"/>
      <c r="NAJ721" s="8"/>
      <c r="NAK721" s="8"/>
      <c r="NAL721" s="8"/>
      <c r="NAM721" s="8"/>
      <c r="NAN721" s="8"/>
      <c r="NAO721" s="8"/>
      <c r="NAP721" s="8"/>
      <c r="NAQ721" s="8"/>
      <c r="NAR721" s="8"/>
      <c r="NAS721" s="8"/>
      <c r="NAT721" s="8"/>
      <c r="NAU721" s="8"/>
      <c r="NAV721" s="8"/>
      <c r="NAW721" s="8"/>
      <c r="NAX721" s="8"/>
      <c r="NAY721" s="8"/>
      <c r="NAZ721" s="8"/>
      <c r="NBA721" s="8"/>
      <c r="NBB721" s="8"/>
      <c r="NBC721" s="8"/>
      <c r="NBD721" s="8"/>
      <c r="NBE721" s="8"/>
      <c r="NBF721" s="8"/>
      <c r="NBG721" s="8"/>
      <c r="NBH721" s="8"/>
      <c r="NBI721" s="8"/>
      <c r="NBJ721" s="8"/>
      <c r="NBK721" s="8"/>
      <c r="NBL721" s="8"/>
      <c r="NBM721" s="8"/>
      <c r="NBN721" s="8"/>
      <c r="NBO721" s="8"/>
      <c r="NBP721" s="8"/>
      <c r="NBQ721" s="8"/>
      <c r="NBR721" s="8"/>
      <c r="NBS721" s="8"/>
      <c r="NBT721" s="8"/>
      <c r="NBU721" s="8"/>
      <c r="NBV721" s="8"/>
      <c r="NBW721" s="8"/>
      <c r="NBX721" s="8"/>
      <c r="NBY721" s="8"/>
      <c r="NBZ721" s="8"/>
      <c r="NCA721" s="8"/>
      <c r="NCB721" s="8"/>
      <c r="NCC721" s="8"/>
      <c r="NCD721" s="8"/>
      <c r="NCE721" s="8"/>
      <c r="NCF721" s="8"/>
      <c r="NCG721" s="8"/>
      <c r="NCH721" s="8"/>
      <c r="NCI721" s="8"/>
      <c r="NCJ721" s="8"/>
      <c r="NCK721" s="8"/>
      <c r="NCL721" s="8"/>
      <c r="NCM721" s="8"/>
      <c r="NCN721" s="8"/>
      <c r="NCO721" s="8"/>
      <c r="NCP721" s="8"/>
      <c r="NCQ721" s="8"/>
      <c r="NCR721" s="8"/>
      <c r="NCS721" s="8"/>
      <c r="NCT721" s="8"/>
      <c r="NCU721" s="8"/>
      <c r="NCV721" s="8"/>
      <c r="NCW721" s="8"/>
      <c r="NCX721" s="8"/>
      <c r="NCY721" s="8"/>
      <c r="NCZ721" s="8"/>
      <c r="NDA721" s="8"/>
      <c r="NDB721" s="8"/>
      <c r="NDC721" s="8"/>
      <c r="NDD721" s="8"/>
      <c r="NDE721" s="8"/>
      <c r="NDF721" s="8"/>
      <c r="NDG721" s="8"/>
      <c r="NDH721" s="8"/>
      <c r="NDI721" s="8"/>
      <c r="NDJ721" s="8"/>
      <c r="NDK721" s="8"/>
      <c r="NDL721" s="8"/>
      <c r="NDM721" s="8"/>
      <c r="NDN721" s="8"/>
      <c r="NDO721" s="8"/>
      <c r="NDP721" s="8"/>
      <c r="NDQ721" s="8"/>
      <c r="NDR721" s="8"/>
      <c r="NDS721" s="8"/>
      <c r="NDT721" s="8"/>
      <c r="NDU721" s="8"/>
      <c r="NDV721" s="8"/>
      <c r="NDW721" s="8"/>
      <c r="NDX721" s="8"/>
      <c r="NDY721" s="8"/>
      <c r="NDZ721" s="8"/>
      <c r="NEA721" s="8"/>
      <c r="NEB721" s="8"/>
      <c r="NEC721" s="8"/>
      <c r="NED721" s="8"/>
      <c r="NEE721" s="8"/>
      <c r="NEF721" s="8"/>
      <c r="NEG721" s="8"/>
      <c r="NEH721" s="8"/>
      <c r="NEI721" s="8"/>
      <c r="NEJ721" s="8"/>
      <c r="NEK721" s="8"/>
      <c r="NEL721" s="8"/>
      <c r="NEM721" s="8"/>
      <c r="NEN721" s="8"/>
      <c r="NEO721" s="8"/>
      <c r="NEP721" s="8"/>
      <c r="NEQ721" s="8"/>
      <c r="NER721" s="8"/>
      <c r="NES721" s="8"/>
      <c r="NET721" s="8"/>
      <c r="NEU721" s="8"/>
      <c r="NEV721" s="8"/>
      <c r="NEW721" s="8"/>
      <c r="NEX721" s="8"/>
      <c r="NEY721" s="8"/>
      <c r="NEZ721" s="8"/>
      <c r="NFA721" s="8"/>
      <c r="NFB721" s="8"/>
      <c r="NFC721" s="8"/>
      <c r="NFD721" s="8"/>
      <c r="NFE721" s="8"/>
      <c r="NFF721" s="8"/>
      <c r="NFG721" s="8"/>
      <c r="NFH721" s="8"/>
      <c r="NFI721" s="8"/>
      <c r="NFJ721" s="8"/>
      <c r="NFK721" s="8"/>
      <c r="NFL721" s="8"/>
      <c r="NFM721" s="8"/>
      <c r="NFN721" s="8"/>
      <c r="NFO721" s="8"/>
      <c r="NFP721" s="8"/>
      <c r="NFQ721" s="8"/>
      <c r="NFR721" s="8"/>
      <c r="NFS721" s="8"/>
      <c r="NFT721" s="8"/>
      <c r="NFU721" s="8"/>
      <c r="NFV721" s="8"/>
      <c r="NFW721" s="8"/>
      <c r="NFX721" s="8"/>
      <c r="NFY721" s="8"/>
      <c r="NFZ721" s="8"/>
      <c r="NGA721" s="8"/>
      <c r="NGB721" s="8"/>
      <c r="NGC721" s="8"/>
      <c r="NGD721" s="8"/>
      <c r="NGE721" s="8"/>
      <c r="NGF721" s="8"/>
      <c r="NGG721" s="8"/>
      <c r="NGH721" s="8"/>
      <c r="NGI721" s="8"/>
      <c r="NGJ721" s="8"/>
      <c r="NGK721" s="8"/>
      <c r="NGL721" s="8"/>
      <c r="NGM721" s="8"/>
      <c r="NGN721" s="8"/>
      <c r="NGO721" s="8"/>
      <c r="NGP721" s="8"/>
      <c r="NGQ721" s="8"/>
      <c r="NGR721" s="8"/>
      <c r="NGS721" s="8"/>
      <c r="NGT721" s="8"/>
      <c r="NGU721" s="8"/>
      <c r="NGV721" s="8"/>
      <c r="NGW721" s="8"/>
      <c r="NGX721" s="8"/>
      <c r="NGY721" s="8"/>
      <c r="NGZ721" s="8"/>
      <c r="NHA721" s="8"/>
      <c r="NHB721" s="8"/>
      <c r="NHC721" s="8"/>
      <c r="NHD721" s="8"/>
      <c r="NHE721" s="8"/>
      <c r="NHF721" s="8"/>
      <c r="NHG721" s="8"/>
      <c r="NHH721" s="8"/>
      <c r="NHI721" s="8"/>
      <c r="NHJ721" s="8"/>
      <c r="NHK721" s="8"/>
      <c r="NHL721" s="8"/>
      <c r="NHM721" s="8"/>
      <c r="NHN721" s="8"/>
      <c r="NHO721" s="8"/>
      <c r="NHP721" s="8"/>
      <c r="NHQ721" s="8"/>
      <c r="NHR721" s="8"/>
      <c r="NHS721" s="8"/>
      <c r="NHT721" s="8"/>
      <c r="NHU721" s="8"/>
      <c r="NHV721" s="8"/>
      <c r="NHW721" s="8"/>
      <c r="NHX721" s="8"/>
      <c r="NHY721" s="8"/>
      <c r="NHZ721" s="8"/>
      <c r="NIA721" s="8"/>
      <c r="NIB721" s="8"/>
      <c r="NIC721" s="8"/>
      <c r="NID721" s="8"/>
      <c r="NIE721" s="8"/>
      <c r="NIF721" s="8"/>
      <c r="NIG721" s="8"/>
      <c r="NIH721" s="8"/>
      <c r="NII721" s="8"/>
      <c r="NIJ721" s="8"/>
      <c r="NIK721" s="8"/>
      <c r="NIL721" s="8"/>
      <c r="NIM721" s="8"/>
      <c r="NIN721" s="8"/>
      <c r="NIO721" s="8"/>
      <c r="NIP721" s="8"/>
      <c r="NIQ721" s="8"/>
      <c r="NIR721" s="8"/>
      <c r="NIS721" s="8"/>
      <c r="NIT721" s="8"/>
      <c r="NIU721" s="8"/>
      <c r="NIV721" s="8"/>
      <c r="NIW721" s="8"/>
      <c r="NIX721" s="8"/>
      <c r="NIY721" s="8"/>
      <c r="NIZ721" s="8"/>
      <c r="NJA721" s="8"/>
      <c r="NJB721" s="8"/>
      <c r="NJC721" s="8"/>
      <c r="NJD721" s="8"/>
      <c r="NJE721" s="8"/>
      <c r="NJF721" s="8"/>
      <c r="NJG721" s="8"/>
      <c r="NJH721" s="8"/>
      <c r="NJI721" s="8"/>
      <c r="NJJ721" s="8"/>
      <c r="NJK721" s="8"/>
      <c r="NJL721" s="8"/>
      <c r="NJM721" s="8"/>
      <c r="NJN721" s="8"/>
      <c r="NJO721" s="8"/>
      <c r="NJP721" s="8"/>
      <c r="NJQ721" s="8"/>
      <c r="NJR721" s="8"/>
      <c r="NJS721" s="8"/>
      <c r="NJT721" s="8"/>
      <c r="NJU721" s="8"/>
      <c r="NJV721" s="8"/>
      <c r="NJW721" s="8"/>
      <c r="NJX721" s="8"/>
      <c r="NJY721" s="8"/>
      <c r="NJZ721" s="8"/>
      <c r="NKA721" s="8"/>
      <c r="NKB721" s="8"/>
      <c r="NKC721" s="8"/>
      <c r="NKD721" s="8"/>
      <c r="NKE721" s="8"/>
      <c r="NKF721" s="8"/>
      <c r="NKG721" s="8"/>
      <c r="NKH721" s="8"/>
      <c r="NKI721" s="8"/>
      <c r="NKJ721" s="8"/>
      <c r="NKK721" s="8"/>
      <c r="NKL721" s="8"/>
      <c r="NKM721" s="8"/>
      <c r="NKN721" s="8"/>
      <c r="NKO721" s="8"/>
      <c r="NKP721" s="8"/>
      <c r="NKQ721" s="8"/>
      <c r="NKR721" s="8"/>
      <c r="NKS721" s="8"/>
      <c r="NKT721" s="8"/>
      <c r="NKU721" s="8"/>
      <c r="NKV721" s="8"/>
      <c r="NKW721" s="8"/>
      <c r="NKX721" s="8"/>
      <c r="NKY721" s="8"/>
      <c r="NKZ721" s="8"/>
      <c r="NLA721" s="8"/>
      <c r="NLB721" s="8"/>
      <c r="NLC721" s="8"/>
      <c r="NLD721" s="8"/>
      <c r="NLE721" s="8"/>
      <c r="NLF721" s="8"/>
      <c r="NLG721" s="8"/>
      <c r="NLH721" s="8"/>
      <c r="NLI721" s="8"/>
      <c r="NLJ721" s="8"/>
      <c r="NLK721" s="8"/>
      <c r="NLL721" s="8"/>
      <c r="NLM721" s="8"/>
      <c r="NLN721" s="8"/>
      <c r="NLO721" s="8"/>
      <c r="NLP721" s="8"/>
      <c r="NLQ721" s="8"/>
      <c r="NLR721" s="8"/>
      <c r="NLS721" s="8"/>
      <c r="NLT721" s="8"/>
      <c r="NLU721" s="8"/>
      <c r="NLV721" s="8"/>
      <c r="NLW721" s="8"/>
      <c r="NLX721" s="8"/>
      <c r="NLY721" s="8"/>
      <c r="NLZ721" s="8"/>
      <c r="NMA721" s="8"/>
      <c r="NMB721" s="8"/>
      <c r="NMC721" s="8"/>
      <c r="NMD721" s="8"/>
      <c r="NME721" s="8"/>
      <c r="NMF721" s="8"/>
      <c r="NMG721" s="8"/>
      <c r="NMH721" s="8"/>
      <c r="NMI721" s="8"/>
      <c r="NMJ721" s="8"/>
      <c r="NMK721" s="8"/>
      <c r="NML721" s="8"/>
      <c r="NMM721" s="8"/>
      <c r="NMN721" s="8"/>
      <c r="NMO721" s="8"/>
      <c r="NMP721" s="8"/>
      <c r="NMQ721" s="8"/>
      <c r="NMR721" s="8"/>
      <c r="NMS721" s="8"/>
      <c r="NMT721" s="8"/>
      <c r="NMU721" s="8"/>
      <c r="NMV721" s="8"/>
      <c r="NMW721" s="8"/>
      <c r="NMX721" s="8"/>
      <c r="NMY721" s="8"/>
      <c r="NMZ721" s="8"/>
      <c r="NNA721" s="8"/>
      <c r="NNB721" s="8"/>
      <c r="NNC721" s="8"/>
      <c r="NND721" s="8"/>
      <c r="NNE721" s="8"/>
      <c r="NNF721" s="8"/>
      <c r="NNG721" s="8"/>
      <c r="NNH721" s="8"/>
      <c r="NNI721" s="8"/>
      <c r="NNJ721" s="8"/>
      <c r="NNK721" s="8"/>
      <c r="NNL721" s="8"/>
      <c r="NNM721" s="8"/>
      <c r="NNN721" s="8"/>
      <c r="NNO721" s="8"/>
      <c r="NNP721" s="8"/>
      <c r="NNQ721" s="8"/>
      <c r="NNR721" s="8"/>
      <c r="NNS721" s="8"/>
      <c r="NNT721" s="8"/>
      <c r="NNU721" s="8"/>
      <c r="NNV721" s="8"/>
      <c r="NNW721" s="8"/>
      <c r="NNX721" s="8"/>
      <c r="NNY721" s="8"/>
      <c r="NNZ721" s="8"/>
      <c r="NOA721" s="8"/>
      <c r="NOB721" s="8"/>
      <c r="NOC721" s="8"/>
      <c r="NOD721" s="8"/>
      <c r="NOE721" s="8"/>
      <c r="NOF721" s="8"/>
      <c r="NOG721" s="8"/>
      <c r="NOH721" s="8"/>
      <c r="NOI721" s="8"/>
      <c r="NOJ721" s="8"/>
      <c r="NOK721" s="8"/>
      <c r="NOL721" s="8"/>
      <c r="NOM721" s="8"/>
      <c r="NON721" s="8"/>
      <c r="NOO721" s="8"/>
      <c r="NOP721" s="8"/>
      <c r="NOQ721" s="8"/>
      <c r="NOR721" s="8"/>
      <c r="NOS721" s="8"/>
      <c r="NOT721" s="8"/>
      <c r="NOU721" s="8"/>
      <c r="NOV721" s="8"/>
      <c r="NOW721" s="8"/>
      <c r="NOX721" s="8"/>
      <c r="NOY721" s="8"/>
      <c r="NOZ721" s="8"/>
      <c r="NPA721" s="8"/>
      <c r="NPB721" s="8"/>
      <c r="NPC721" s="8"/>
      <c r="NPD721" s="8"/>
      <c r="NPE721" s="8"/>
      <c r="NPF721" s="8"/>
      <c r="NPG721" s="8"/>
      <c r="NPH721" s="8"/>
      <c r="NPI721" s="8"/>
      <c r="NPJ721" s="8"/>
      <c r="NPK721" s="8"/>
      <c r="NPL721" s="8"/>
      <c r="NPM721" s="8"/>
      <c r="NPN721" s="8"/>
      <c r="NPO721" s="8"/>
      <c r="NPP721" s="8"/>
      <c r="NPQ721" s="8"/>
      <c r="NPR721" s="8"/>
      <c r="NPS721" s="8"/>
      <c r="NPT721" s="8"/>
      <c r="NPU721" s="8"/>
      <c r="NPV721" s="8"/>
      <c r="NPW721" s="8"/>
      <c r="NPX721" s="8"/>
      <c r="NPY721" s="8"/>
      <c r="NPZ721" s="8"/>
      <c r="NQA721" s="8"/>
      <c r="NQB721" s="8"/>
      <c r="NQC721" s="8"/>
      <c r="NQD721" s="8"/>
      <c r="NQE721" s="8"/>
      <c r="NQF721" s="8"/>
      <c r="NQG721" s="8"/>
      <c r="NQH721" s="8"/>
      <c r="NQI721" s="8"/>
      <c r="NQJ721" s="8"/>
      <c r="NQK721" s="8"/>
      <c r="NQL721" s="8"/>
      <c r="NQM721" s="8"/>
      <c r="NQN721" s="8"/>
      <c r="NQO721" s="8"/>
      <c r="NQP721" s="8"/>
      <c r="NQQ721" s="8"/>
      <c r="NQR721" s="8"/>
      <c r="NQS721" s="8"/>
      <c r="NQT721" s="8"/>
      <c r="NQU721" s="8"/>
      <c r="NQV721" s="8"/>
      <c r="NQW721" s="8"/>
      <c r="NQX721" s="8"/>
      <c r="NQY721" s="8"/>
      <c r="NQZ721" s="8"/>
      <c r="NRA721" s="8"/>
      <c r="NRB721" s="8"/>
      <c r="NRC721" s="8"/>
      <c r="NRD721" s="8"/>
      <c r="NRE721" s="8"/>
      <c r="NRF721" s="8"/>
      <c r="NRG721" s="8"/>
      <c r="NRH721" s="8"/>
      <c r="NRI721" s="8"/>
      <c r="NRJ721" s="8"/>
      <c r="NRK721" s="8"/>
      <c r="NRL721" s="8"/>
      <c r="NRM721" s="8"/>
      <c r="NRN721" s="8"/>
      <c r="NRO721" s="8"/>
      <c r="NRP721" s="8"/>
      <c r="NRQ721" s="8"/>
      <c r="NRR721" s="8"/>
      <c r="NRS721" s="8"/>
      <c r="NRT721" s="8"/>
      <c r="NRU721" s="8"/>
      <c r="NRV721" s="8"/>
      <c r="NRW721" s="8"/>
      <c r="NRX721" s="8"/>
      <c r="NRY721" s="8"/>
      <c r="NRZ721" s="8"/>
      <c r="NSA721" s="8"/>
      <c r="NSB721" s="8"/>
      <c r="NSC721" s="8"/>
      <c r="NSD721" s="8"/>
      <c r="NSE721" s="8"/>
      <c r="NSF721" s="8"/>
      <c r="NSG721" s="8"/>
      <c r="NSH721" s="8"/>
      <c r="NSI721" s="8"/>
      <c r="NSJ721" s="8"/>
      <c r="NSK721" s="8"/>
      <c r="NSL721" s="8"/>
      <c r="NSM721" s="8"/>
      <c r="NSN721" s="8"/>
      <c r="NSO721" s="8"/>
      <c r="NSP721" s="8"/>
      <c r="NSQ721" s="8"/>
      <c r="NSR721" s="8"/>
      <c r="NSS721" s="8"/>
      <c r="NST721" s="8"/>
      <c r="NSU721" s="8"/>
      <c r="NSV721" s="8"/>
      <c r="NSW721" s="8"/>
      <c r="NSX721" s="8"/>
      <c r="NSY721" s="8"/>
      <c r="NSZ721" s="8"/>
      <c r="NTA721" s="8"/>
      <c r="NTB721" s="8"/>
      <c r="NTC721" s="8"/>
      <c r="NTD721" s="8"/>
      <c r="NTE721" s="8"/>
      <c r="NTF721" s="8"/>
      <c r="NTG721" s="8"/>
      <c r="NTH721" s="8"/>
      <c r="NTI721" s="8"/>
      <c r="NTJ721" s="8"/>
      <c r="NTK721" s="8"/>
      <c r="NTL721" s="8"/>
      <c r="NTM721" s="8"/>
      <c r="NTN721" s="8"/>
      <c r="NTO721" s="8"/>
      <c r="NTP721" s="8"/>
      <c r="NTQ721" s="8"/>
      <c r="NTR721" s="8"/>
      <c r="NTS721" s="8"/>
      <c r="NTT721" s="8"/>
      <c r="NTU721" s="8"/>
      <c r="NTV721" s="8"/>
      <c r="NTW721" s="8"/>
      <c r="NTX721" s="8"/>
      <c r="NTY721" s="8"/>
      <c r="NTZ721" s="8"/>
      <c r="NUA721" s="8"/>
      <c r="NUB721" s="8"/>
      <c r="NUC721" s="8"/>
      <c r="NUD721" s="8"/>
      <c r="NUE721" s="8"/>
      <c r="NUF721" s="8"/>
      <c r="NUG721" s="8"/>
      <c r="NUH721" s="8"/>
      <c r="NUI721" s="8"/>
      <c r="NUJ721" s="8"/>
      <c r="NUK721" s="8"/>
      <c r="NUL721" s="8"/>
      <c r="NUM721" s="8"/>
      <c r="NUN721" s="8"/>
      <c r="NUO721" s="8"/>
      <c r="NUP721" s="8"/>
      <c r="NUQ721" s="8"/>
      <c r="NUR721" s="8"/>
      <c r="NUS721" s="8"/>
      <c r="NUT721" s="8"/>
      <c r="NUU721" s="8"/>
      <c r="NUV721" s="8"/>
      <c r="NUW721" s="8"/>
      <c r="NUX721" s="8"/>
      <c r="NUY721" s="8"/>
      <c r="NUZ721" s="8"/>
      <c r="NVA721" s="8"/>
      <c r="NVB721" s="8"/>
      <c r="NVC721" s="8"/>
      <c r="NVD721" s="8"/>
      <c r="NVE721" s="8"/>
      <c r="NVF721" s="8"/>
      <c r="NVG721" s="8"/>
      <c r="NVH721" s="8"/>
      <c r="NVI721" s="8"/>
      <c r="NVJ721" s="8"/>
      <c r="NVK721" s="8"/>
      <c r="NVL721" s="8"/>
      <c r="NVM721" s="8"/>
      <c r="NVN721" s="8"/>
      <c r="NVO721" s="8"/>
      <c r="NVP721" s="8"/>
      <c r="NVQ721" s="8"/>
      <c r="NVR721" s="8"/>
      <c r="NVS721" s="8"/>
      <c r="NVT721" s="8"/>
      <c r="NVU721" s="8"/>
      <c r="NVV721" s="8"/>
      <c r="NVW721" s="8"/>
      <c r="NVX721" s="8"/>
      <c r="NVY721" s="8"/>
      <c r="NVZ721" s="8"/>
      <c r="NWA721" s="8"/>
      <c r="NWB721" s="8"/>
      <c r="NWC721" s="8"/>
      <c r="NWD721" s="8"/>
      <c r="NWE721" s="8"/>
      <c r="NWF721" s="8"/>
      <c r="NWG721" s="8"/>
      <c r="NWH721" s="8"/>
      <c r="NWI721" s="8"/>
      <c r="NWJ721" s="8"/>
      <c r="NWK721" s="8"/>
      <c r="NWL721" s="8"/>
      <c r="NWM721" s="8"/>
      <c r="NWN721" s="8"/>
      <c r="NWO721" s="8"/>
      <c r="NWP721" s="8"/>
      <c r="NWQ721" s="8"/>
      <c r="NWR721" s="8"/>
      <c r="NWS721" s="8"/>
      <c r="NWT721" s="8"/>
      <c r="NWU721" s="8"/>
      <c r="NWV721" s="8"/>
      <c r="NWW721" s="8"/>
      <c r="NWX721" s="8"/>
      <c r="NWY721" s="8"/>
      <c r="NWZ721" s="8"/>
      <c r="NXA721" s="8"/>
      <c r="NXB721" s="8"/>
      <c r="NXC721" s="8"/>
      <c r="NXD721" s="8"/>
      <c r="NXE721" s="8"/>
      <c r="NXF721" s="8"/>
      <c r="NXG721" s="8"/>
      <c r="NXH721" s="8"/>
      <c r="NXI721" s="8"/>
      <c r="NXJ721" s="8"/>
      <c r="NXK721" s="8"/>
      <c r="NXL721" s="8"/>
      <c r="NXM721" s="8"/>
      <c r="NXN721" s="8"/>
      <c r="NXO721" s="8"/>
      <c r="NXP721" s="8"/>
      <c r="NXQ721" s="8"/>
      <c r="NXR721" s="8"/>
      <c r="NXS721" s="8"/>
      <c r="NXT721" s="8"/>
      <c r="NXU721" s="8"/>
      <c r="NXV721" s="8"/>
      <c r="NXW721" s="8"/>
      <c r="NXX721" s="8"/>
      <c r="NXY721" s="8"/>
      <c r="NXZ721" s="8"/>
      <c r="NYA721" s="8"/>
      <c r="NYB721" s="8"/>
      <c r="NYC721" s="8"/>
      <c r="NYD721" s="8"/>
      <c r="NYE721" s="8"/>
      <c r="NYF721" s="8"/>
      <c r="NYG721" s="8"/>
      <c r="NYH721" s="8"/>
      <c r="NYI721" s="8"/>
      <c r="NYJ721" s="8"/>
      <c r="NYK721" s="8"/>
      <c r="NYL721" s="8"/>
      <c r="NYM721" s="8"/>
      <c r="NYN721" s="8"/>
      <c r="NYO721" s="8"/>
      <c r="NYP721" s="8"/>
      <c r="NYQ721" s="8"/>
      <c r="NYR721" s="8"/>
      <c r="NYS721" s="8"/>
      <c r="NYT721" s="8"/>
      <c r="NYU721" s="8"/>
      <c r="NYV721" s="8"/>
      <c r="NYW721" s="8"/>
      <c r="NYX721" s="8"/>
      <c r="NYY721" s="8"/>
      <c r="NYZ721" s="8"/>
      <c r="NZA721" s="8"/>
      <c r="NZB721" s="8"/>
      <c r="NZC721" s="8"/>
      <c r="NZD721" s="8"/>
      <c r="NZE721" s="8"/>
      <c r="NZF721" s="8"/>
      <c r="NZG721" s="8"/>
      <c r="NZH721" s="8"/>
      <c r="NZI721" s="8"/>
      <c r="NZJ721" s="8"/>
      <c r="NZK721" s="8"/>
      <c r="NZL721" s="8"/>
      <c r="NZM721" s="8"/>
      <c r="NZN721" s="8"/>
      <c r="NZO721" s="8"/>
      <c r="NZP721" s="8"/>
      <c r="NZQ721" s="8"/>
      <c r="NZR721" s="8"/>
      <c r="NZS721" s="8"/>
      <c r="NZT721" s="8"/>
      <c r="NZU721" s="8"/>
      <c r="NZV721" s="8"/>
      <c r="NZW721" s="8"/>
      <c r="NZX721" s="8"/>
      <c r="NZY721" s="8"/>
      <c r="NZZ721" s="8"/>
      <c r="OAA721" s="8"/>
      <c r="OAB721" s="8"/>
      <c r="OAC721" s="8"/>
      <c r="OAD721" s="8"/>
      <c r="OAE721" s="8"/>
      <c r="OAF721" s="8"/>
      <c r="OAG721" s="8"/>
      <c r="OAH721" s="8"/>
      <c r="OAI721" s="8"/>
      <c r="OAJ721" s="8"/>
      <c r="OAK721" s="8"/>
      <c r="OAL721" s="8"/>
      <c r="OAM721" s="8"/>
      <c r="OAN721" s="8"/>
      <c r="OAO721" s="8"/>
      <c r="OAP721" s="8"/>
      <c r="OAQ721" s="8"/>
      <c r="OAR721" s="8"/>
      <c r="OAS721" s="8"/>
      <c r="OAT721" s="8"/>
      <c r="OAU721" s="8"/>
      <c r="OAV721" s="8"/>
      <c r="OAW721" s="8"/>
      <c r="OAX721" s="8"/>
      <c r="OAY721" s="8"/>
      <c r="OAZ721" s="8"/>
      <c r="OBA721" s="8"/>
      <c r="OBB721" s="8"/>
      <c r="OBC721" s="8"/>
      <c r="OBD721" s="8"/>
      <c r="OBE721" s="8"/>
      <c r="OBF721" s="8"/>
      <c r="OBG721" s="8"/>
      <c r="OBH721" s="8"/>
      <c r="OBI721" s="8"/>
      <c r="OBJ721" s="8"/>
      <c r="OBK721" s="8"/>
      <c r="OBL721" s="8"/>
      <c r="OBM721" s="8"/>
      <c r="OBN721" s="8"/>
      <c r="OBO721" s="8"/>
      <c r="OBP721" s="8"/>
      <c r="OBQ721" s="8"/>
      <c r="OBR721" s="8"/>
      <c r="OBS721" s="8"/>
      <c r="OBT721" s="8"/>
      <c r="OBU721" s="8"/>
      <c r="OBV721" s="8"/>
      <c r="OBW721" s="8"/>
      <c r="OBX721" s="8"/>
      <c r="OBY721" s="8"/>
      <c r="OBZ721" s="8"/>
      <c r="OCA721" s="8"/>
      <c r="OCB721" s="8"/>
      <c r="OCC721" s="8"/>
      <c r="OCD721" s="8"/>
      <c r="OCE721" s="8"/>
      <c r="OCF721" s="8"/>
      <c r="OCG721" s="8"/>
      <c r="OCH721" s="8"/>
      <c r="OCI721" s="8"/>
      <c r="OCJ721" s="8"/>
      <c r="OCK721" s="8"/>
      <c r="OCL721" s="8"/>
      <c r="OCM721" s="8"/>
      <c r="OCN721" s="8"/>
      <c r="OCO721" s="8"/>
      <c r="OCP721" s="8"/>
      <c r="OCQ721" s="8"/>
      <c r="OCR721" s="8"/>
      <c r="OCS721" s="8"/>
      <c r="OCT721" s="8"/>
      <c r="OCU721" s="8"/>
      <c r="OCV721" s="8"/>
      <c r="OCW721" s="8"/>
      <c r="OCX721" s="8"/>
      <c r="OCY721" s="8"/>
      <c r="OCZ721" s="8"/>
      <c r="ODA721" s="8"/>
      <c r="ODB721" s="8"/>
      <c r="ODC721" s="8"/>
      <c r="ODD721" s="8"/>
      <c r="ODE721" s="8"/>
      <c r="ODF721" s="8"/>
      <c r="ODG721" s="8"/>
      <c r="ODH721" s="8"/>
      <c r="ODI721" s="8"/>
      <c r="ODJ721" s="8"/>
      <c r="ODK721" s="8"/>
      <c r="ODL721" s="8"/>
      <c r="ODM721" s="8"/>
      <c r="ODN721" s="8"/>
      <c r="ODO721" s="8"/>
      <c r="ODP721" s="8"/>
      <c r="ODQ721" s="8"/>
      <c r="ODR721" s="8"/>
      <c r="ODS721" s="8"/>
      <c r="ODT721" s="8"/>
      <c r="ODU721" s="8"/>
      <c r="ODV721" s="8"/>
      <c r="ODW721" s="8"/>
      <c r="ODX721" s="8"/>
      <c r="ODY721" s="8"/>
      <c r="ODZ721" s="8"/>
      <c r="OEA721" s="8"/>
      <c r="OEB721" s="8"/>
      <c r="OEC721" s="8"/>
      <c r="OED721" s="8"/>
      <c r="OEE721" s="8"/>
      <c r="OEF721" s="8"/>
      <c r="OEG721" s="8"/>
      <c r="OEH721" s="8"/>
      <c r="OEI721" s="8"/>
      <c r="OEJ721" s="8"/>
      <c r="OEK721" s="8"/>
      <c r="OEL721" s="8"/>
      <c r="OEM721" s="8"/>
      <c r="OEN721" s="8"/>
      <c r="OEO721" s="8"/>
      <c r="OEP721" s="8"/>
      <c r="OEQ721" s="8"/>
      <c r="OER721" s="8"/>
      <c r="OES721" s="8"/>
      <c r="OET721" s="8"/>
      <c r="OEU721" s="8"/>
      <c r="OEV721" s="8"/>
      <c r="OEW721" s="8"/>
      <c r="OEX721" s="8"/>
      <c r="OEY721" s="8"/>
      <c r="OEZ721" s="8"/>
      <c r="OFA721" s="8"/>
      <c r="OFB721" s="8"/>
      <c r="OFC721" s="8"/>
      <c r="OFD721" s="8"/>
      <c r="OFE721" s="8"/>
      <c r="OFF721" s="8"/>
      <c r="OFG721" s="8"/>
      <c r="OFH721" s="8"/>
      <c r="OFI721" s="8"/>
      <c r="OFJ721" s="8"/>
      <c r="OFK721" s="8"/>
      <c r="OFL721" s="8"/>
      <c r="OFM721" s="8"/>
      <c r="OFN721" s="8"/>
      <c r="OFO721" s="8"/>
      <c r="OFP721" s="8"/>
      <c r="OFQ721" s="8"/>
      <c r="OFR721" s="8"/>
      <c r="OFS721" s="8"/>
      <c r="OFT721" s="8"/>
      <c r="OFU721" s="8"/>
      <c r="OFV721" s="8"/>
      <c r="OFW721" s="8"/>
      <c r="OFX721" s="8"/>
      <c r="OFY721" s="8"/>
      <c r="OFZ721" s="8"/>
      <c r="OGA721" s="8"/>
      <c r="OGB721" s="8"/>
      <c r="OGC721" s="8"/>
      <c r="OGD721" s="8"/>
      <c r="OGE721" s="8"/>
      <c r="OGF721" s="8"/>
      <c r="OGG721" s="8"/>
      <c r="OGH721" s="8"/>
      <c r="OGI721" s="8"/>
      <c r="OGJ721" s="8"/>
      <c r="OGK721" s="8"/>
      <c r="OGL721" s="8"/>
      <c r="OGM721" s="8"/>
      <c r="OGN721" s="8"/>
      <c r="OGO721" s="8"/>
      <c r="OGP721" s="8"/>
      <c r="OGQ721" s="8"/>
      <c r="OGR721" s="8"/>
      <c r="OGS721" s="8"/>
      <c r="OGT721" s="8"/>
      <c r="OGU721" s="8"/>
      <c r="OGV721" s="8"/>
      <c r="OGW721" s="8"/>
      <c r="OGX721" s="8"/>
      <c r="OGY721" s="8"/>
      <c r="OGZ721" s="8"/>
      <c r="OHA721" s="8"/>
      <c r="OHB721" s="8"/>
      <c r="OHC721" s="8"/>
      <c r="OHD721" s="8"/>
      <c r="OHE721" s="8"/>
      <c r="OHF721" s="8"/>
      <c r="OHG721" s="8"/>
      <c r="OHH721" s="8"/>
      <c r="OHI721" s="8"/>
      <c r="OHJ721" s="8"/>
      <c r="OHK721" s="8"/>
      <c r="OHL721" s="8"/>
      <c r="OHM721" s="8"/>
      <c r="OHN721" s="8"/>
      <c r="OHO721" s="8"/>
      <c r="OHP721" s="8"/>
      <c r="OHQ721" s="8"/>
      <c r="OHR721" s="8"/>
      <c r="OHS721" s="8"/>
      <c r="OHT721" s="8"/>
      <c r="OHU721" s="8"/>
      <c r="OHV721" s="8"/>
      <c r="OHW721" s="8"/>
      <c r="OHX721" s="8"/>
      <c r="OHY721" s="8"/>
      <c r="OHZ721" s="8"/>
      <c r="OIA721" s="8"/>
      <c r="OIB721" s="8"/>
      <c r="OIC721" s="8"/>
      <c r="OID721" s="8"/>
      <c r="OIE721" s="8"/>
      <c r="OIF721" s="8"/>
      <c r="OIG721" s="8"/>
      <c r="OIH721" s="8"/>
      <c r="OII721" s="8"/>
      <c r="OIJ721" s="8"/>
      <c r="OIK721" s="8"/>
      <c r="OIL721" s="8"/>
      <c r="OIM721" s="8"/>
      <c r="OIN721" s="8"/>
      <c r="OIO721" s="8"/>
      <c r="OIP721" s="8"/>
      <c r="OIQ721" s="8"/>
      <c r="OIR721" s="8"/>
      <c r="OIS721" s="8"/>
      <c r="OIT721" s="8"/>
      <c r="OIU721" s="8"/>
      <c r="OIV721" s="8"/>
      <c r="OIW721" s="8"/>
      <c r="OIX721" s="8"/>
      <c r="OIY721" s="8"/>
      <c r="OIZ721" s="8"/>
      <c r="OJA721" s="8"/>
      <c r="OJB721" s="8"/>
      <c r="OJC721" s="8"/>
      <c r="OJD721" s="8"/>
      <c r="OJE721" s="8"/>
      <c r="OJF721" s="8"/>
      <c r="OJG721" s="8"/>
      <c r="OJH721" s="8"/>
      <c r="OJI721" s="8"/>
      <c r="OJJ721" s="8"/>
      <c r="OJK721" s="8"/>
      <c r="OJL721" s="8"/>
      <c r="OJM721" s="8"/>
      <c r="OJN721" s="8"/>
      <c r="OJO721" s="8"/>
      <c r="OJP721" s="8"/>
      <c r="OJQ721" s="8"/>
      <c r="OJR721" s="8"/>
      <c r="OJS721" s="8"/>
      <c r="OJT721" s="8"/>
      <c r="OJU721" s="8"/>
      <c r="OJV721" s="8"/>
      <c r="OJW721" s="8"/>
      <c r="OJX721" s="8"/>
      <c r="OJY721" s="8"/>
      <c r="OJZ721" s="8"/>
      <c r="OKA721" s="8"/>
      <c r="OKB721" s="8"/>
      <c r="OKC721" s="8"/>
      <c r="OKD721" s="8"/>
      <c r="OKE721" s="8"/>
      <c r="OKF721" s="8"/>
      <c r="OKG721" s="8"/>
      <c r="OKH721" s="8"/>
      <c r="OKI721" s="8"/>
      <c r="OKJ721" s="8"/>
      <c r="OKK721" s="8"/>
      <c r="OKL721" s="8"/>
      <c r="OKM721" s="8"/>
      <c r="OKN721" s="8"/>
      <c r="OKO721" s="8"/>
      <c r="OKP721" s="8"/>
      <c r="OKQ721" s="8"/>
      <c r="OKR721" s="8"/>
      <c r="OKS721" s="8"/>
      <c r="OKT721" s="8"/>
      <c r="OKU721" s="8"/>
      <c r="OKV721" s="8"/>
      <c r="OKW721" s="8"/>
      <c r="OKX721" s="8"/>
      <c r="OKY721" s="8"/>
      <c r="OKZ721" s="8"/>
      <c r="OLA721" s="8"/>
      <c r="OLB721" s="8"/>
      <c r="OLC721" s="8"/>
      <c r="OLD721" s="8"/>
      <c r="OLE721" s="8"/>
      <c r="OLF721" s="8"/>
      <c r="OLG721" s="8"/>
      <c r="OLH721" s="8"/>
      <c r="OLI721" s="8"/>
      <c r="OLJ721" s="8"/>
      <c r="OLK721" s="8"/>
      <c r="OLL721" s="8"/>
      <c r="OLM721" s="8"/>
      <c r="OLN721" s="8"/>
      <c r="OLO721" s="8"/>
      <c r="OLP721" s="8"/>
      <c r="OLQ721" s="8"/>
      <c r="OLR721" s="8"/>
      <c r="OLS721" s="8"/>
      <c r="OLT721" s="8"/>
      <c r="OLU721" s="8"/>
      <c r="OLV721" s="8"/>
      <c r="OLW721" s="8"/>
      <c r="OLX721" s="8"/>
      <c r="OLY721" s="8"/>
      <c r="OLZ721" s="8"/>
      <c r="OMA721" s="8"/>
      <c r="OMB721" s="8"/>
      <c r="OMC721" s="8"/>
      <c r="OMD721" s="8"/>
      <c r="OME721" s="8"/>
      <c r="OMF721" s="8"/>
      <c r="OMG721" s="8"/>
      <c r="OMH721" s="8"/>
      <c r="OMI721" s="8"/>
      <c r="OMJ721" s="8"/>
      <c r="OMK721" s="8"/>
      <c r="OML721" s="8"/>
      <c r="OMM721" s="8"/>
      <c r="OMN721" s="8"/>
      <c r="OMO721" s="8"/>
      <c r="OMP721" s="8"/>
      <c r="OMQ721" s="8"/>
      <c r="OMR721" s="8"/>
      <c r="OMS721" s="8"/>
      <c r="OMT721" s="8"/>
      <c r="OMU721" s="8"/>
      <c r="OMV721" s="8"/>
      <c r="OMW721" s="8"/>
      <c r="OMX721" s="8"/>
      <c r="OMY721" s="8"/>
      <c r="OMZ721" s="8"/>
      <c r="ONA721" s="8"/>
      <c r="ONB721" s="8"/>
      <c r="ONC721" s="8"/>
      <c r="OND721" s="8"/>
      <c r="ONE721" s="8"/>
      <c r="ONF721" s="8"/>
      <c r="ONG721" s="8"/>
      <c r="ONH721" s="8"/>
      <c r="ONI721" s="8"/>
      <c r="ONJ721" s="8"/>
      <c r="ONK721" s="8"/>
      <c r="ONL721" s="8"/>
      <c r="ONM721" s="8"/>
      <c r="ONN721" s="8"/>
      <c r="ONO721" s="8"/>
      <c r="ONP721" s="8"/>
      <c r="ONQ721" s="8"/>
      <c r="ONR721" s="8"/>
      <c r="ONS721" s="8"/>
      <c r="ONT721" s="8"/>
      <c r="ONU721" s="8"/>
      <c r="ONV721" s="8"/>
      <c r="ONW721" s="8"/>
      <c r="ONX721" s="8"/>
      <c r="ONY721" s="8"/>
      <c r="ONZ721" s="8"/>
      <c r="OOA721" s="8"/>
      <c r="OOB721" s="8"/>
      <c r="OOC721" s="8"/>
      <c r="OOD721" s="8"/>
      <c r="OOE721" s="8"/>
      <c r="OOF721" s="8"/>
      <c r="OOG721" s="8"/>
      <c r="OOH721" s="8"/>
      <c r="OOI721" s="8"/>
      <c r="OOJ721" s="8"/>
      <c r="OOK721" s="8"/>
      <c r="OOL721" s="8"/>
      <c r="OOM721" s="8"/>
      <c r="OON721" s="8"/>
      <c r="OOO721" s="8"/>
      <c r="OOP721" s="8"/>
      <c r="OOQ721" s="8"/>
      <c r="OOR721" s="8"/>
      <c r="OOS721" s="8"/>
      <c r="OOT721" s="8"/>
      <c r="OOU721" s="8"/>
      <c r="OOV721" s="8"/>
      <c r="OOW721" s="8"/>
      <c r="OOX721" s="8"/>
      <c r="OOY721" s="8"/>
      <c r="OOZ721" s="8"/>
      <c r="OPA721" s="8"/>
      <c r="OPB721" s="8"/>
      <c r="OPC721" s="8"/>
      <c r="OPD721" s="8"/>
      <c r="OPE721" s="8"/>
      <c r="OPF721" s="8"/>
      <c r="OPG721" s="8"/>
      <c r="OPH721" s="8"/>
      <c r="OPI721" s="8"/>
      <c r="OPJ721" s="8"/>
      <c r="OPK721" s="8"/>
      <c r="OPL721" s="8"/>
      <c r="OPM721" s="8"/>
      <c r="OPN721" s="8"/>
      <c r="OPO721" s="8"/>
      <c r="OPP721" s="8"/>
      <c r="OPQ721" s="8"/>
      <c r="OPR721" s="8"/>
      <c r="OPS721" s="8"/>
      <c r="OPT721" s="8"/>
      <c r="OPU721" s="8"/>
      <c r="OPV721" s="8"/>
      <c r="OPW721" s="8"/>
      <c r="OPX721" s="8"/>
      <c r="OPY721" s="8"/>
      <c r="OPZ721" s="8"/>
      <c r="OQA721" s="8"/>
      <c r="OQB721" s="8"/>
      <c r="OQC721" s="8"/>
      <c r="OQD721" s="8"/>
      <c r="OQE721" s="8"/>
      <c r="OQF721" s="8"/>
      <c r="OQG721" s="8"/>
      <c r="OQH721" s="8"/>
      <c r="OQI721" s="8"/>
      <c r="OQJ721" s="8"/>
      <c r="OQK721" s="8"/>
      <c r="OQL721" s="8"/>
      <c r="OQM721" s="8"/>
      <c r="OQN721" s="8"/>
      <c r="OQO721" s="8"/>
      <c r="OQP721" s="8"/>
      <c r="OQQ721" s="8"/>
      <c r="OQR721" s="8"/>
      <c r="OQS721" s="8"/>
      <c r="OQT721" s="8"/>
      <c r="OQU721" s="8"/>
      <c r="OQV721" s="8"/>
      <c r="OQW721" s="8"/>
      <c r="OQX721" s="8"/>
      <c r="OQY721" s="8"/>
      <c r="OQZ721" s="8"/>
      <c r="ORA721" s="8"/>
      <c r="ORB721" s="8"/>
      <c r="ORC721" s="8"/>
      <c r="ORD721" s="8"/>
      <c r="ORE721" s="8"/>
      <c r="ORF721" s="8"/>
      <c r="ORG721" s="8"/>
      <c r="ORH721" s="8"/>
      <c r="ORI721" s="8"/>
      <c r="ORJ721" s="8"/>
      <c r="ORK721" s="8"/>
      <c r="ORL721" s="8"/>
      <c r="ORM721" s="8"/>
      <c r="ORN721" s="8"/>
      <c r="ORO721" s="8"/>
      <c r="ORP721" s="8"/>
      <c r="ORQ721" s="8"/>
      <c r="ORR721" s="8"/>
      <c r="ORS721" s="8"/>
      <c r="ORT721" s="8"/>
      <c r="ORU721" s="8"/>
      <c r="ORV721" s="8"/>
      <c r="ORW721" s="8"/>
      <c r="ORX721" s="8"/>
      <c r="ORY721" s="8"/>
      <c r="ORZ721" s="8"/>
      <c r="OSA721" s="8"/>
      <c r="OSB721" s="8"/>
      <c r="OSC721" s="8"/>
      <c r="OSD721" s="8"/>
      <c r="OSE721" s="8"/>
      <c r="OSF721" s="8"/>
      <c r="OSG721" s="8"/>
      <c r="OSH721" s="8"/>
      <c r="OSI721" s="8"/>
      <c r="OSJ721" s="8"/>
      <c r="OSK721" s="8"/>
      <c r="OSL721" s="8"/>
      <c r="OSM721" s="8"/>
      <c r="OSN721" s="8"/>
      <c r="OSO721" s="8"/>
      <c r="OSP721" s="8"/>
      <c r="OSQ721" s="8"/>
      <c r="OSR721" s="8"/>
      <c r="OSS721" s="8"/>
      <c r="OST721" s="8"/>
      <c r="OSU721" s="8"/>
      <c r="OSV721" s="8"/>
      <c r="OSW721" s="8"/>
      <c r="OSX721" s="8"/>
      <c r="OSY721" s="8"/>
      <c r="OSZ721" s="8"/>
      <c r="OTA721" s="8"/>
      <c r="OTB721" s="8"/>
      <c r="OTC721" s="8"/>
      <c r="OTD721" s="8"/>
      <c r="OTE721" s="8"/>
      <c r="OTF721" s="8"/>
      <c r="OTG721" s="8"/>
      <c r="OTH721" s="8"/>
      <c r="OTI721" s="8"/>
      <c r="OTJ721" s="8"/>
      <c r="OTK721" s="8"/>
      <c r="OTL721" s="8"/>
      <c r="OTM721" s="8"/>
      <c r="OTN721" s="8"/>
      <c r="OTO721" s="8"/>
      <c r="OTP721" s="8"/>
      <c r="OTQ721" s="8"/>
      <c r="OTR721" s="8"/>
      <c r="OTS721" s="8"/>
      <c r="OTT721" s="8"/>
      <c r="OTU721" s="8"/>
      <c r="OTV721" s="8"/>
      <c r="OTW721" s="8"/>
      <c r="OTX721" s="8"/>
      <c r="OTY721" s="8"/>
      <c r="OTZ721" s="8"/>
      <c r="OUA721" s="8"/>
      <c r="OUB721" s="8"/>
      <c r="OUC721" s="8"/>
      <c r="OUD721" s="8"/>
      <c r="OUE721" s="8"/>
      <c r="OUF721" s="8"/>
      <c r="OUG721" s="8"/>
      <c r="OUH721" s="8"/>
      <c r="OUI721" s="8"/>
      <c r="OUJ721" s="8"/>
      <c r="OUK721" s="8"/>
      <c r="OUL721" s="8"/>
      <c r="OUM721" s="8"/>
      <c r="OUN721" s="8"/>
      <c r="OUO721" s="8"/>
      <c r="OUP721" s="8"/>
      <c r="OUQ721" s="8"/>
      <c r="OUR721" s="8"/>
      <c r="OUS721" s="8"/>
      <c r="OUT721" s="8"/>
      <c r="OUU721" s="8"/>
      <c r="OUV721" s="8"/>
      <c r="OUW721" s="8"/>
      <c r="OUX721" s="8"/>
      <c r="OUY721" s="8"/>
      <c r="OUZ721" s="8"/>
      <c r="OVA721" s="8"/>
      <c r="OVB721" s="8"/>
      <c r="OVC721" s="8"/>
      <c r="OVD721" s="8"/>
      <c r="OVE721" s="8"/>
      <c r="OVF721" s="8"/>
      <c r="OVG721" s="8"/>
      <c r="OVH721" s="8"/>
      <c r="OVI721" s="8"/>
      <c r="OVJ721" s="8"/>
      <c r="OVK721" s="8"/>
      <c r="OVL721" s="8"/>
      <c r="OVM721" s="8"/>
      <c r="OVN721" s="8"/>
      <c r="OVO721" s="8"/>
      <c r="OVP721" s="8"/>
      <c r="OVQ721" s="8"/>
      <c r="OVR721" s="8"/>
      <c r="OVS721" s="8"/>
      <c r="OVT721" s="8"/>
      <c r="OVU721" s="8"/>
      <c r="OVV721" s="8"/>
      <c r="OVW721" s="8"/>
      <c r="OVX721" s="8"/>
      <c r="OVY721" s="8"/>
      <c r="OVZ721" s="8"/>
      <c r="OWA721" s="8"/>
      <c r="OWB721" s="8"/>
      <c r="OWC721" s="8"/>
      <c r="OWD721" s="8"/>
      <c r="OWE721" s="8"/>
      <c r="OWF721" s="8"/>
      <c r="OWG721" s="8"/>
      <c r="OWH721" s="8"/>
      <c r="OWI721" s="8"/>
      <c r="OWJ721" s="8"/>
      <c r="OWK721" s="8"/>
      <c r="OWL721" s="8"/>
      <c r="OWM721" s="8"/>
      <c r="OWN721" s="8"/>
      <c r="OWO721" s="8"/>
      <c r="OWP721" s="8"/>
      <c r="OWQ721" s="8"/>
      <c r="OWR721" s="8"/>
      <c r="OWS721" s="8"/>
      <c r="OWT721" s="8"/>
      <c r="OWU721" s="8"/>
      <c r="OWV721" s="8"/>
      <c r="OWW721" s="8"/>
      <c r="OWX721" s="8"/>
      <c r="OWY721" s="8"/>
      <c r="OWZ721" s="8"/>
      <c r="OXA721" s="8"/>
      <c r="OXB721" s="8"/>
      <c r="OXC721" s="8"/>
      <c r="OXD721" s="8"/>
      <c r="OXE721" s="8"/>
      <c r="OXF721" s="8"/>
      <c r="OXG721" s="8"/>
      <c r="OXH721" s="8"/>
      <c r="OXI721" s="8"/>
      <c r="OXJ721" s="8"/>
      <c r="OXK721" s="8"/>
      <c r="OXL721" s="8"/>
      <c r="OXM721" s="8"/>
      <c r="OXN721" s="8"/>
      <c r="OXO721" s="8"/>
      <c r="OXP721" s="8"/>
      <c r="OXQ721" s="8"/>
      <c r="OXR721" s="8"/>
      <c r="OXS721" s="8"/>
      <c r="OXT721" s="8"/>
      <c r="OXU721" s="8"/>
      <c r="OXV721" s="8"/>
      <c r="OXW721" s="8"/>
      <c r="OXX721" s="8"/>
      <c r="OXY721" s="8"/>
      <c r="OXZ721" s="8"/>
      <c r="OYA721" s="8"/>
      <c r="OYB721" s="8"/>
      <c r="OYC721" s="8"/>
      <c r="OYD721" s="8"/>
      <c r="OYE721" s="8"/>
      <c r="OYF721" s="8"/>
      <c r="OYG721" s="8"/>
      <c r="OYH721" s="8"/>
      <c r="OYI721" s="8"/>
      <c r="OYJ721" s="8"/>
      <c r="OYK721" s="8"/>
      <c r="OYL721" s="8"/>
      <c r="OYM721" s="8"/>
      <c r="OYN721" s="8"/>
      <c r="OYO721" s="8"/>
      <c r="OYP721" s="8"/>
      <c r="OYQ721" s="8"/>
      <c r="OYR721" s="8"/>
      <c r="OYS721" s="8"/>
      <c r="OYT721" s="8"/>
      <c r="OYU721" s="8"/>
      <c r="OYV721" s="8"/>
      <c r="OYW721" s="8"/>
      <c r="OYX721" s="8"/>
      <c r="OYY721" s="8"/>
      <c r="OYZ721" s="8"/>
      <c r="OZA721" s="8"/>
      <c r="OZB721" s="8"/>
      <c r="OZC721" s="8"/>
      <c r="OZD721" s="8"/>
      <c r="OZE721" s="8"/>
      <c r="OZF721" s="8"/>
      <c r="OZG721" s="8"/>
      <c r="OZH721" s="8"/>
      <c r="OZI721" s="8"/>
      <c r="OZJ721" s="8"/>
      <c r="OZK721" s="8"/>
      <c r="OZL721" s="8"/>
      <c r="OZM721" s="8"/>
      <c r="OZN721" s="8"/>
      <c r="OZO721" s="8"/>
      <c r="OZP721" s="8"/>
      <c r="OZQ721" s="8"/>
      <c r="OZR721" s="8"/>
      <c r="OZS721" s="8"/>
      <c r="OZT721" s="8"/>
      <c r="OZU721" s="8"/>
      <c r="OZV721" s="8"/>
      <c r="OZW721" s="8"/>
      <c r="OZX721" s="8"/>
      <c r="OZY721" s="8"/>
      <c r="OZZ721" s="8"/>
      <c r="PAA721" s="8"/>
      <c r="PAB721" s="8"/>
      <c r="PAC721" s="8"/>
      <c r="PAD721" s="8"/>
      <c r="PAE721" s="8"/>
      <c r="PAF721" s="8"/>
      <c r="PAG721" s="8"/>
      <c r="PAH721" s="8"/>
      <c r="PAI721" s="8"/>
      <c r="PAJ721" s="8"/>
      <c r="PAK721" s="8"/>
      <c r="PAL721" s="8"/>
      <c r="PAM721" s="8"/>
      <c r="PAN721" s="8"/>
      <c r="PAO721" s="8"/>
      <c r="PAP721" s="8"/>
      <c r="PAQ721" s="8"/>
      <c r="PAR721" s="8"/>
      <c r="PAS721" s="8"/>
      <c r="PAT721" s="8"/>
      <c r="PAU721" s="8"/>
      <c r="PAV721" s="8"/>
      <c r="PAW721" s="8"/>
      <c r="PAX721" s="8"/>
      <c r="PAY721" s="8"/>
      <c r="PAZ721" s="8"/>
      <c r="PBA721" s="8"/>
      <c r="PBB721" s="8"/>
      <c r="PBC721" s="8"/>
      <c r="PBD721" s="8"/>
      <c r="PBE721" s="8"/>
      <c r="PBF721" s="8"/>
      <c r="PBG721" s="8"/>
      <c r="PBH721" s="8"/>
      <c r="PBI721" s="8"/>
      <c r="PBJ721" s="8"/>
      <c r="PBK721" s="8"/>
      <c r="PBL721" s="8"/>
      <c r="PBM721" s="8"/>
      <c r="PBN721" s="8"/>
      <c r="PBO721" s="8"/>
      <c r="PBP721" s="8"/>
      <c r="PBQ721" s="8"/>
      <c r="PBR721" s="8"/>
      <c r="PBS721" s="8"/>
      <c r="PBT721" s="8"/>
      <c r="PBU721" s="8"/>
      <c r="PBV721" s="8"/>
      <c r="PBW721" s="8"/>
      <c r="PBX721" s="8"/>
      <c r="PBY721" s="8"/>
      <c r="PBZ721" s="8"/>
      <c r="PCA721" s="8"/>
      <c r="PCB721" s="8"/>
      <c r="PCC721" s="8"/>
      <c r="PCD721" s="8"/>
      <c r="PCE721" s="8"/>
      <c r="PCF721" s="8"/>
      <c r="PCG721" s="8"/>
      <c r="PCH721" s="8"/>
      <c r="PCI721" s="8"/>
      <c r="PCJ721" s="8"/>
      <c r="PCK721" s="8"/>
      <c r="PCL721" s="8"/>
      <c r="PCM721" s="8"/>
      <c r="PCN721" s="8"/>
      <c r="PCO721" s="8"/>
      <c r="PCP721" s="8"/>
      <c r="PCQ721" s="8"/>
      <c r="PCR721" s="8"/>
      <c r="PCS721" s="8"/>
      <c r="PCT721" s="8"/>
      <c r="PCU721" s="8"/>
      <c r="PCV721" s="8"/>
      <c r="PCW721" s="8"/>
      <c r="PCX721" s="8"/>
      <c r="PCY721" s="8"/>
      <c r="PCZ721" s="8"/>
      <c r="PDA721" s="8"/>
      <c r="PDB721" s="8"/>
      <c r="PDC721" s="8"/>
      <c r="PDD721" s="8"/>
      <c r="PDE721" s="8"/>
      <c r="PDF721" s="8"/>
      <c r="PDG721" s="8"/>
      <c r="PDH721" s="8"/>
      <c r="PDI721" s="8"/>
      <c r="PDJ721" s="8"/>
      <c r="PDK721" s="8"/>
      <c r="PDL721" s="8"/>
      <c r="PDM721" s="8"/>
      <c r="PDN721" s="8"/>
      <c r="PDO721" s="8"/>
      <c r="PDP721" s="8"/>
      <c r="PDQ721" s="8"/>
      <c r="PDR721" s="8"/>
      <c r="PDS721" s="8"/>
      <c r="PDT721" s="8"/>
      <c r="PDU721" s="8"/>
      <c r="PDV721" s="8"/>
      <c r="PDW721" s="8"/>
      <c r="PDX721" s="8"/>
      <c r="PDY721" s="8"/>
      <c r="PDZ721" s="8"/>
      <c r="PEA721" s="8"/>
      <c r="PEB721" s="8"/>
      <c r="PEC721" s="8"/>
      <c r="PED721" s="8"/>
      <c r="PEE721" s="8"/>
      <c r="PEF721" s="8"/>
      <c r="PEG721" s="8"/>
      <c r="PEH721" s="8"/>
      <c r="PEI721" s="8"/>
      <c r="PEJ721" s="8"/>
      <c r="PEK721" s="8"/>
      <c r="PEL721" s="8"/>
      <c r="PEM721" s="8"/>
      <c r="PEN721" s="8"/>
      <c r="PEO721" s="8"/>
      <c r="PEP721" s="8"/>
      <c r="PEQ721" s="8"/>
      <c r="PER721" s="8"/>
      <c r="PES721" s="8"/>
      <c r="PET721" s="8"/>
      <c r="PEU721" s="8"/>
      <c r="PEV721" s="8"/>
      <c r="PEW721" s="8"/>
      <c r="PEX721" s="8"/>
      <c r="PEY721" s="8"/>
      <c r="PEZ721" s="8"/>
      <c r="PFA721" s="8"/>
      <c r="PFB721" s="8"/>
      <c r="PFC721" s="8"/>
      <c r="PFD721" s="8"/>
      <c r="PFE721" s="8"/>
      <c r="PFF721" s="8"/>
      <c r="PFG721" s="8"/>
      <c r="PFH721" s="8"/>
      <c r="PFI721" s="8"/>
      <c r="PFJ721" s="8"/>
      <c r="PFK721" s="8"/>
      <c r="PFL721" s="8"/>
      <c r="PFM721" s="8"/>
      <c r="PFN721" s="8"/>
      <c r="PFO721" s="8"/>
      <c r="PFP721" s="8"/>
      <c r="PFQ721" s="8"/>
      <c r="PFR721" s="8"/>
      <c r="PFS721" s="8"/>
      <c r="PFT721" s="8"/>
      <c r="PFU721" s="8"/>
      <c r="PFV721" s="8"/>
      <c r="PFW721" s="8"/>
      <c r="PFX721" s="8"/>
      <c r="PFY721" s="8"/>
      <c r="PFZ721" s="8"/>
      <c r="PGA721" s="8"/>
      <c r="PGB721" s="8"/>
      <c r="PGC721" s="8"/>
      <c r="PGD721" s="8"/>
      <c r="PGE721" s="8"/>
      <c r="PGF721" s="8"/>
      <c r="PGG721" s="8"/>
      <c r="PGH721" s="8"/>
      <c r="PGI721" s="8"/>
      <c r="PGJ721" s="8"/>
      <c r="PGK721" s="8"/>
      <c r="PGL721" s="8"/>
      <c r="PGM721" s="8"/>
      <c r="PGN721" s="8"/>
      <c r="PGO721" s="8"/>
      <c r="PGP721" s="8"/>
      <c r="PGQ721" s="8"/>
      <c r="PGR721" s="8"/>
      <c r="PGS721" s="8"/>
      <c r="PGT721" s="8"/>
      <c r="PGU721" s="8"/>
      <c r="PGV721" s="8"/>
      <c r="PGW721" s="8"/>
      <c r="PGX721" s="8"/>
      <c r="PGY721" s="8"/>
      <c r="PGZ721" s="8"/>
      <c r="PHA721" s="8"/>
      <c r="PHB721" s="8"/>
      <c r="PHC721" s="8"/>
      <c r="PHD721" s="8"/>
      <c r="PHE721" s="8"/>
      <c r="PHF721" s="8"/>
      <c r="PHG721" s="8"/>
      <c r="PHH721" s="8"/>
      <c r="PHI721" s="8"/>
      <c r="PHJ721" s="8"/>
      <c r="PHK721" s="8"/>
      <c r="PHL721" s="8"/>
      <c r="PHM721" s="8"/>
      <c r="PHN721" s="8"/>
      <c r="PHO721" s="8"/>
      <c r="PHP721" s="8"/>
      <c r="PHQ721" s="8"/>
      <c r="PHR721" s="8"/>
      <c r="PHS721" s="8"/>
      <c r="PHT721" s="8"/>
      <c r="PHU721" s="8"/>
      <c r="PHV721" s="8"/>
      <c r="PHW721" s="8"/>
      <c r="PHX721" s="8"/>
      <c r="PHY721" s="8"/>
      <c r="PHZ721" s="8"/>
      <c r="PIA721" s="8"/>
      <c r="PIB721" s="8"/>
      <c r="PIC721" s="8"/>
      <c r="PID721" s="8"/>
      <c r="PIE721" s="8"/>
      <c r="PIF721" s="8"/>
      <c r="PIG721" s="8"/>
      <c r="PIH721" s="8"/>
      <c r="PII721" s="8"/>
      <c r="PIJ721" s="8"/>
      <c r="PIK721" s="8"/>
      <c r="PIL721" s="8"/>
      <c r="PIM721" s="8"/>
      <c r="PIN721" s="8"/>
      <c r="PIO721" s="8"/>
      <c r="PIP721" s="8"/>
      <c r="PIQ721" s="8"/>
      <c r="PIR721" s="8"/>
      <c r="PIS721" s="8"/>
      <c r="PIT721" s="8"/>
      <c r="PIU721" s="8"/>
      <c r="PIV721" s="8"/>
      <c r="PIW721" s="8"/>
      <c r="PIX721" s="8"/>
      <c r="PIY721" s="8"/>
      <c r="PIZ721" s="8"/>
      <c r="PJA721" s="8"/>
      <c r="PJB721" s="8"/>
      <c r="PJC721" s="8"/>
      <c r="PJD721" s="8"/>
      <c r="PJE721" s="8"/>
      <c r="PJF721" s="8"/>
      <c r="PJG721" s="8"/>
      <c r="PJH721" s="8"/>
      <c r="PJI721" s="8"/>
      <c r="PJJ721" s="8"/>
      <c r="PJK721" s="8"/>
      <c r="PJL721" s="8"/>
      <c r="PJM721" s="8"/>
      <c r="PJN721" s="8"/>
      <c r="PJO721" s="8"/>
      <c r="PJP721" s="8"/>
      <c r="PJQ721" s="8"/>
      <c r="PJR721" s="8"/>
      <c r="PJS721" s="8"/>
      <c r="PJT721" s="8"/>
      <c r="PJU721" s="8"/>
      <c r="PJV721" s="8"/>
      <c r="PJW721" s="8"/>
      <c r="PJX721" s="8"/>
      <c r="PJY721" s="8"/>
      <c r="PJZ721" s="8"/>
      <c r="PKA721" s="8"/>
      <c r="PKB721" s="8"/>
      <c r="PKC721" s="8"/>
      <c r="PKD721" s="8"/>
      <c r="PKE721" s="8"/>
      <c r="PKF721" s="8"/>
      <c r="PKG721" s="8"/>
      <c r="PKH721" s="8"/>
      <c r="PKI721" s="8"/>
      <c r="PKJ721" s="8"/>
      <c r="PKK721" s="8"/>
      <c r="PKL721" s="8"/>
      <c r="PKM721" s="8"/>
      <c r="PKN721" s="8"/>
      <c r="PKO721" s="8"/>
      <c r="PKP721" s="8"/>
      <c r="PKQ721" s="8"/>
      <c r="PKR721" s="8"/>
      <c r="PKS721" s="8"/>
      <c r="PKT721" s="8"/>
      <c r="PKU721" s="8"/>
      <c r="PKV721" s="8"/>
      <c r="PKW721" s="8"/>
      <c r="PKX721" s="8"/>
      <c r="PKY721" s="8"/>
      <c r="PKZ721" s="8"/>
      <c r="PLA721" s="8"/>
      <c r="PLB721" s="8"/>
      <c r="PLC721" s="8"/>
      <c r="PLD721" s="8"/>
      <c r="PLE721" s="8"/>
      <c r="PLF721" s="8"/>
      <c r="PLG721" s="8"/>
      <c r="PLH721" s="8"/>
      <c r="PLI721" s="8"/>
      <c r="PLJ721" s="8"/>
      <c r="PLK721" s="8"/>
      <c r="PLL721" s="8"/>
      <c r="PLM721" s="8"/>
      <c r="PLN721" s="8"/>
      <c r="PLO721" s="8"/>
      <c r="PLP721" s="8"/>
      <c r="PLQ721" s="8"/>
      <c r="PLR721" s="8"/>
      <c r="PLS721" s="8"/>
      <c r="PLT721" s="8"/>
      <c r="PLU721" s="8"/>
      <c r="PLV721" s="8"/>
      <c r="PLW721" s="8"/>
      <c r="PLX721" s="8"/>
      <c r="PLY721" s="8"/>
      <c r="PLZ721" s="8"/>
      <c r="PMA721" s="8"/>
      <c r="PMB721" s="8"/>
      <c r="PMC721" s="8"/>
      <c r="PMD721" s="8"/>
      <c r="PME721" s="8"/>
      <c r="PMF721" s="8"/>
      <c r="PMG721" s="8"/>
      <c r="PMH721" s="8"/>
      <c r="PMI721" s="8"/>
      <c r="PMJ721" s="8"/>
      <c r="PMK721" s="8"/>
      <c r="PML721" s="8"/>
      <c r="PMM721" s="8"/>
      <c r="PMN721" s="8"/>
      <c r="PMO721" s="8"/>
      <c r="PMP721" s="8"/>
      <c r="PMQ721" s="8"/>
      <c r="PMR721" s="8"/>
      <c r="PMS721" s="8"/>
      <c r="PMT721" s="8"/>
      <c r="PMU721" s="8"/>
      <c r="PMV721" s="8"/>
      <c r="PMW721" s="8"/>
      <c r="PMX721" s="8"/>
      <c r="PMY721" s="8"/>
      <c r="PMZ721" s="8"/>
      <c r="PNA721" s="8"/>
      <c r="PNB721" s="8"/>
      <c r="PNC721" s="8"/>
      <c r="PND721" s="8"/>
      <c r="PNE721" s="8"/>
      <c r="PNF721" s="8"/>
      <c r="PNG721" s="8"/>
      <c r="PNH721" s="8"/>
      <c r="PNI721" s="8"/>
      <c r="PNJ721" s="8"/>
      <c r="PNK721" s="8"/>
      <c r="PNL721" s="8"/>
      <c r="PNM721" s="8"/>
      <c r="PNN721" s="8"/>
      <c r="PNO721" s="8"/>
      <c r="PNP721" s="8"/>
      <c r="PNQ721" s="8"/>
      <c r="PNR721" s="8"/>
      <c r="PNS721" s="8"/>
      <c r="PNT721" s="8"/>
      <c r="PNU721" s="8"/>
      <c r="PNV721" s="8"/>
      <c r="PNW721" s="8"/>
      <c r="PNX721" s="8"/>
      <c r="PNY721" s="8"/>
      <c r="PNZ721" s="8"/>
      <c r="POA721" s="8"/>
      <c r="POB721" s="8"/>
      <c r="POC721" s="8"/>
      <c r="POD721" s="8"/>
      <c r="POE721" s="8"/>
      <c r="POF721" s="8"/>
      <c r="POG721" s="8"/>
      <c r="POH721" s="8"/>
      <c r="POI721" s="8"/>
      <c r="POJ721" s="8"/>
      <c r="POK721" s="8"/>
      <c r="POL721" s="8"/>
      <c r="POM721" s="8"/>
      <c r="PON721" s="8"/>
      <c r="POO721" s="8"/>
      <c r="POP721" s="8"/>
      <c r="POQ721" s="8"/>
      <c r="POR721" s="8"/>
      <c r="POS721" s="8"/>
      <c r="POT721" s="8"/>
      <c r="POU721" s="8"/>
      <c r="POV721" s="8"/>
      <c r="POW721" s="8"/>
      <c r="POX721" s="8"/>
      <c r="POY721" s="8"/>
      <c r="POZ721" s="8"/>
      <c r="PPA721" s="8"/>
      <c r="PPB721" s="8"/>
      <c r="PPC721" s="8"/>
      <c r="PPD721" s="8"/>
      <c r="PPE721" s="8"/>
      <c r="PPF721" s="8"/>
      <c r="PPG721" s="8"/>
      <c r="PPH721" s="8"/>
      <c r="PPI721" s="8"/>
      <c r="PPJ721" s="8"/>
      <c r="PPK721" s="8"/>
      <c r="PPL721" s="8"/>
      <c r="PPM721" s="8"/>
      <c r="PPN721" s="8"/>
      <c r="PPO721" s="8"/>
      <c r="PPP721" s="8"/>
      <c r="PPQ721" s="8"/>
      <c r="PPR721" s="8"/>
      <c r="PPS721" s="8"/>
      <c r="PPT721" s="8"/>
      <c r="PPU721" s="8"/>
      <c r="PPV721" s="8"/>
      <c r="PPW721" s="8"/>
      <c r="PPX721" s="8"/>
      <c r="PPY721" s="8"/>
      <c r="PPZ721" s="8"/>
      <c r="PQA721" s="8"/>
      <c r="PQB721" s="8"/>
      <c r="PQC721" s="8"/>
      <c r="PQD721" s="8"/>
      <c r="PQE721" s="8"/>
      <c r="PQF721" s="8"/>
      <c r="PQG721" s="8"/>
      <c r="PQH721" s="8"/>
      <c r="PQI721" s="8"/>
      <c r="PQJ721" s="8"/>
      <c r="PQK721" s="8"/>
      <c r="PQL721" s="8"/>
      <c r="PQM721" s="8"/>
      <c r="PQN721" s="8"/>
      <c r="PQO721" s="8"/>
      <c r="PQP721" s="8"/>
      <c r="PQQ721" s="8"/>
      <c r="PQR721" s="8"/>
      <c r="PQS721" s="8"/>
      <c r="PQT721" s="8"/>
      <c r="PQU721" s="8"/>
      <c r="PQV721" s="8"/>
      <c r="PQW721" s="8"/>
      <c r="PQX721" s="8"/>
      <c r="PQY721" s="8"/>
      <c r="PQZ721" s="8"/>
      <c r="PRA721" s="8"/>
      <c r="PRB721" s="8"/>
      <c r="PRC721" s="8"/>
      <c r="PRD721" s="8"/>
      <c r="PRE721" s="8"/>
      <c r="PRF721" s="8"/>
      <c r="PRG721" s="8"/>
      <c r="PRH721" s="8"/>
      <c r="PRI721" s="8"/>
      <c r="PRJ721" s="8"/>
      <c r="PRK721" s="8"/>
      <c r="PRL721" s="8"/>
      <c r="PRM721" s="8"/>
      <c r="PRN721" s="8"/>
      <c r="PRO721" s="8"/>
      <c r="PRP721" s="8"/>
      <c r="PRQ721" s="8"/>
      <c r="PRR721" s="8"/>
      <c r="PRS721" s="8"/>
      <c r="PRT721" s="8"/>
      <c r="PRU721" s="8"/>
      <c r="PRV721" s="8"/>
      <c r="PRW721" s="8"/>
      <c r="PRX721" s="8"/>
      <c r="PRY721" s="8"/>
      <c r="PRZ721" s="8"/>
      <c r="PSA721" s="8"/>
      <c r="PSB721" s="8"/>
      <c r="PSC721" s="8"/>
      <c r="PSD721" s="8"/>
      <c r="PSE721" s="8"/>
      <c r="PSF721" s="8"/>
      <c r="PSG721" s="8"/>
      <c r="PSH721" s="8"/>
      <c r="PSI721" s="8"/>
      <c r="PSJ721" s="8"/>
      <c r="PSK721" s="8"/>
      <c r="PSL721" s="8"/>
      <c r="PSM721" s="8"/>
      <c r="PSN721" s="8"/>
      <c r="PSO721" s="8"/>
      <c r="PSP721" s="8"/>
      <c r="PSQ721" s="8"/>
      <c r="PSR721" s="8"/>
      <c r="PSS721" s="8"/>
      <c r="PST721" s="8"/>
      <c r="PSU721" s="8"/>
      <c r="PSV721" s="8"/>
      <c r="PSW721" s="8"/>
      <c r="PSX721" s="8"/>
      <c r="PSY721" s="8"/>
      <c r="PSZ721" s="8"/>
      <c r="PTA721" s="8"/>
      <c r="PTB721" s="8"/>
      <c r="PTC721" s="8"/>
      <c r="PTD721" s="8"/>
      <c r="PTE721" s="8"/>
      <c r="PTF721" s="8"/>
      <c r="PTG721" s="8"/>
      <c r="PTH721" s="8"/>
      <c r="PTI721" s="8"/>
      <c r="PTJ721" s="8"/>
      <c r="PTK721" s="8"/>
      <c r="PTL721" s="8"/>
      <c r="PTM721" s="8"/>
      <c r="PTN721" s="8"/>
      <c r="PTO721" s="8"/>
      <c r="PTP721" s="8"/>
      <c r="PTQ721" s="8"/>
      <c r="PTR721" s="8"/>
      <c r="PTS721" s="8"/>
      <c r="PTT721" s="8"/>
      <c r="PTU721" s="8"/>
      <c r="PTV721" s="8"/>
      <c r="PTW721" s="8"/>
      <c r="PTX721" s="8"/>
      <c r="PTY721" s="8"/>
      <c r="PTZ721" s="8"/>
      <c r="PUA721" s="8"/>
      <c r="PUB721" s="8"/>
      <c r="PUC721" s="8"/>
      <c r="PUD721" s="8"/>
      <c r="PUE721" s="8"/>
      <c r="PUF721" s="8"/>
      <c r="PUG721" s="8"/>
      <c r="PUH721" s="8"/>
      <c r="PUI721" s="8"/>
      <c r="PUJ721" s="8"/>
      <c r="PUK721" s="8"/>
      <c r="PUL721" s="8"/>
      <c r="PUM721" s="8"/>
      <c r="PUN721" s="8"/>
      <c r="PUO721" s="8"/>
      <c r="PUP721" s="8"/>
      <c r="PUQ721" s="8"/>
      <c r="PUR721" s="8"/>
      <c r="PUS721" s="8"/>
      <c r="PUT721" s="8"/>
      <c r="PUU721" s="8"/>
      <c r="PUV721" s="8"/>
      <c r="PUW721" s="8"/>
      <c r="PUX721" s="8"/>
      <c r="PUY721" s="8"/>
      <c r="PUZ721" s="8"/>
      <c r="PVA721" s="8"/>
      <c r="PVB721" s="8"/>
      <c r="PVC721" s="8"/>
      <c r="PVD721" s="8"/>
      <c r="PVE721" s="8"/>
      <c r="PVF721" s="8"/>
      <c r="PVG721" s="8"/>
      <c r="PVH721" s="8"/>
      <c r="PVI721" s="8"/>
      <c r="PVJ721" s="8"/>
      <c r="PVK721" s="8"/>
      <c r="PVL721" s="8"/>
      <c r="PVM721" s="8"/>
      <c r="PVN721" s="8"/>
      <c r="PVO721" s="8"/>
      <c r="PVP721" s="8"/>
      <c r="PVQ721" s="8"/>
      <c r="PVR721" s="8"/>
      <c r="PVS721" s="8"/>
      <c r="PVT721" s="8"/>
      <c r="PVU721" s="8"/>
      <c r="PVV721" s="8"/>
      <c r="PVW721" s="8"/>
      <c r="PVX721" s="8"/>
      <c r="PVY721" s="8"/>
      <c r="PVZ721" s="8"/>
      <c r="PWA721" s="8"/>
      <c r="PWB721" s="8"/>
      <c r="PWC721" s="8"/>
      <c r="PWD721" s="8"/>
      <c r="PWE721" s="8"/>
      <c r="PWF721" s="8"/>
      <c r="PWG721" s="8"/>
      <c r="PWH721" s="8"/>
      <c r="PWI721" s="8"/>
      <c r="PWJ721" s="8"/>
      <c r="PWK721" s="8"/>
      <c r="PWL721" s="8"/>
      <c r="PWM721" s="8"/>
      <c r="PWN721" s="8"/>
      <c r="PWO721" s="8"/>
      <c r="PWP721" s="8"/>
      <c r="PWQ721" s="8"/>
      <c r="PWR721" s="8"/>
      <c r="PWS721" s="8"/>
      <c r="PWT721" s="8"/>
      <c r="PWU721" s="8"/>
      <c r="PWV721" s="8"/>
      <c r="PWW721" s="8"/>
      <c r="PWX721" s="8"/>
      <c r="PWY721" s="8"/>
      <c r="PWZ721" s="8"/>
      <c r="PXA721" s="8"/>
      <c r="PXB721" s="8"/>
      <c r="PXC721" s="8"/>
      <c r="PXD721" s="8"/>
      <c r="PXE721" s="8"/>
      <c r="PXF721" s="8"/>
      <c r="PXG721" s="8"/>
      <c r="PXH721" s="8"/>
      <c r="PXI721" s="8"/>
      <c r="PXJ721" s="8"/>
      <c r="PXK721" s="8"/>
      <c r="PXL721" s="8"/>
      <c r="PXM721" s="8"/>
      <c r="PXN721" s="8"/>
      <c r="PXO721" s="8"/>
      <c r="PXP721" s="8"/>
      <c r="PXQ721" s="8"/>
      <c r="PXR721" s="8"/>
      <c r="PXS721" s="8"/>
      <c r="PXT721" s="8"/>
      <c r="PXU721" s="8"/>
      <c r="PXV721" s="8"/>
      <c r="PXW721" s="8"/>
      <c r="PXX721" s="8"/>
      <c r="PXY721" s="8"/>
      <c r="PXZ721" s="8"/>
      <c r="PYA721" s="8"/>
      <c r="PYB721" s="8"/>
      <c r="PYC721" s="8"/>
      <c r="PYD721" s="8"/>
      <c r="PYE721" s="8"/>
      <c r="PYF721" s="8"/>
      <c r="PYG721" s="8"/>
      <c r="PYH721" s="8"/>
      <c r="PYI721" s="8"/>
      <c r="PYJ721" s="8"/>
      <c r="PYK721" s="8"/>
      <c r="PYL721" s="8"/>
      <c r="PYM721" s="8"/>
      <c r="PYN721" s="8"/>
      <c r="PYO721" s="8"/>
      <c r="PYP721" s="8"/>
      <c r="PYQ721" s="8"/>
      <c r="PYR721" s="8"/>
      <c r="PYS721" s="8"/>
      <c r="PYT721" s="8"/>
      <c r="PYU721" s="8"/>
      <c r="PYV721" s="8"/>
      <c r="PYW721" s="8"/>
      <c r="PYX721" s="8"/>
      <c r="PYY721" s="8"/>
      <c r="PYZ721" s="8"/>
      <c r="PZA721" s="8"/>
      <c r="PZB721" s="8"/>
      <c r="PZC721" s="8"/>
      <c r="PZD721" s="8"/>
      <c r="PZE721" s="8"/>
      <c r="PZF721" s="8"/>
      <c r="PZG721" s="8"/>
      <c r="PZH721" s="8"/>
      <c r="PZI721" s="8"/>
      <c r="PZJ721" s="8"/>
      <c r="PZK721" s="8"/>
      <c r="PZL721" s="8"/>
      <c r="PZM721" s="8"/>
      <c r="PZN721" s="8"/>
      <c r="PZO721" s="8"/>
      <c r="PZP721" s="8"/>
      <c r="PZQ721" s="8"/>
      <c r="PZR721" s="8"/>
      <c r="PZS721" s="8"/>
      <c r="PZT721" s="8"/>
      <c r="PZU721" s="8"/>
      <c r="PZV721" s="8"/>
      <c r="PZW721" s="8"/>
      <c r="PZX721" s="8"/>
      <c r="PZY721" s="8"/>
      <c r="PZZ721" s="8"/>
      <c r="QAA721" s="8"/>
      <c r="QAB721" s="8"/>
      <c r="QAC721" s="8"/>
      <c r="QAD721" s="8"/>
      <c r="QAE721" s="8"/>
      <c r="QAF721" s="8"/>
      <c r="QAG721" s="8"/>
      <c r="QAH721" s="8"/>
      <c r="QAI721" s="8"/>
      <c r="QAJ721" s="8"/>
      <c r="QAK721" s="8"/>
      <c r="QAL721" s="8"/>
      <c r="QAM721" s="8"/>
      <c r="QAN721" s="8"/>
      <c r="QAO721" s="8"/>
      <c r="QAP721" s="8"/>
      <c r="QAQ721" s="8"/>
      <c r="QAR721" s="8"/>
      <c r="QAS721" s="8"/>
      <c r="QAT721" s="8"/>
      <c r="QAU721" s="8"/>
      <c r="QAV721" s="8"/>
      <c r="QAW721" s="8"/>
      <c r="QAX721" s="8"/>
      <c r="QAY721" s="8"/>
      <c r="QAZ721" s="8"/>
      <c r="QBA721" s="8"/>
      <c r="QBB721" s="8"/>
      <c r="QBC721" s="8"/>
      <c r="QBD721" s="8"/>
      <c r="QBE721" s="8"/>
      <c r="QBF721" s="8"/>
      <c r="QBG721" s="8"/>
      <c r="QBH721" s="8"/>
      <c r="QBI721" s="8"/>
      <c r="QBJ721" s="8"/>
      <c r="QBK721" s="8"/>
      <c r="QBL721" s="8"/>
      <c r="QBM721" s="8"/>
      <c r="QBN721" s="8"/>
      <c r="QBO721" s="8"/>
      <c r="QBP721" s="8"/>
      <c r="QBQ721" s="8"/>
      <c r="QBR721" s="8"/>
      <c r="QBS721" s="8"/>
      <c r="QBT721" s="8"/>
      <c r="QBU721" s="8"/>
      <c r="QBV721" s="8"/>
      <c r="QBW721" s="8"/>
      <c r="QBX721" s="8"/>
      <c r="QBY721" s="8"/>
      <c r="QBZ721" s="8"/>
      <c r="QCA721" s="8"/>
      <c r="QCB721" s="8"/>
      <c r="QCC721" s="8"/>
      <c r="QCD721" s="8"/>
      <c r="QCE721" s="8"/>
      <c r="QCF721" s="8"/>
      <c r="QCG721" s="8"/>
      <c r="QCH721" s="8"/>
      <c r="QCI721" s="8"/>
      <c r="QCJ721" s="8"/>
      <c r="QCK721" s="8"/>
      <c r="QCL721" s="8"/>
      <c r="QCM721" s="8"/>
      <c r="QCN721" s="8"/>
      <c r="QCO721" s="8"/>
      <c r="QCP721" s="8"/>
      <c r="QCQ721" s="8"/>
      <c r="QCR721" s="8"/>
      <c r="QCS721" s="8"/>
      <c r="QCT721" s="8"/>
      <c r="QCU721" s="8"/>
      <c r="QCV721" s="8"/>
      <c r="QCW721" s="8"/>
      <c r="QCX721" s="8"/>
      <c r="QCY721" s="8"/>
      <c r="QCZ721" s="8"/>
      <c r="QDA721" s="8"/>
      <c r="QDB721" s="8"/>
      <c r="QDC721" s="8"/>
      <c r="QDD721" s="8"/>
      <c r="QDE721" s="8"/>
      <c r="QDF721" s="8"/>
      <c r="QDG721" s="8"/>
      <c r="QDH721" s="8"/>
      <c r="QDI721" s="8"/>
      <c r="QDJ721" s="8"/>
      <c r="QDK721" s="8"/>
      <c r="QDL721" s="8"/>
      <c r="QDM721" s="8"/>
      <c r="QDN721" s="8"/>
      <c r="QDO721" s="8"/>
      <c r="QDP721" s="8"/>
      <c r="QDQ721" s="8"/>
      <c r="QDR721" s="8"/>
      <c r="QDS721" s="8"/>
      <c r="QDT721" s="8"/>
      <c r="QDU721" s="8"/>
      <c r="QDV721" s="8"/>
      <c r="QDW721" s="8"/>
      <c r="QDX721" s="8"/>
      <c r="QDY721" s="8"/>
      <c r="QDZ721" s="8"/>
      <c r="QEA721" s="8"/>
      <c r="QEB721" s="8"/>
      <c r="QEC721" s="8"/>
      <c r="QED721" s="8"/>
      <c r="QEE721" s="8"/>
      <c r="QEF721" s="8"/>
      <c r="QEG721" s="8"/>
      <c r="QEH721" s="8"/>
      <c r="QEI721" s="8"/>
      <c r="QEJ721" s="8"/>
      <c r="QEK721" s="8"/>
      <c r="QEL721" s="8"/>
      <c r="QEM721" s="8"/>
      <c r="QEN721" s="8"/>
      <c r="QEO721" s="8"/>
      <c r="QEP721" s="8"/>
      <c r="QEQ721" s="8"/>
      <c r="QER721" s="8"/>
      <c r="QES721" s="8"/>
      <c r="QET721" s="8"/>
      <c r="QEU721" s="8"/>
      <c r="QEV721" s="8"/>
      <c r="QEW721" s="8"/>
      <c r="QEX721" s="8"/>
      <c r="QEY721" s="8"/>
      <c r="QEZ721" s="8"/>
      <c r="QFA721" s="8"/>
      <c r="QFB721" s="8"/>
      <c r="QFC721" s="8"/>
      <c r="QFD721" s="8"/>
      <c r="QFE721" s="8"/>
      <c r="QFF721" s="8"/>
      <c r="QFG721" s="8"/>
      <c r="QFH721" s="8"/>
      <c r="QFI721" s="8"/>
      <c r="QFJ721" s="8"/>
      <c r="QFK721" s="8"/>
      <c r="QFL721" s="8"/>
      <c r="QFM721" s="8"/>
      <c r="QFN721" s="8"/>
      <c r="QFO721" s="8"/>
      <c r="QFP721" s="8"/>
      <c r="QFQ721" s="8"/>
      <c r="QFR721" s="8"/>
      <c r="QFS721" s="8"/>
      <c r="QFT721" s="8"/>
      <c r="QFU721" s="8"/>
      <c r="QFV721" s="8"/>
      <c r="QFW721" s="8"/>
      <c r="QFX721" s="8"/>
      <c r="QFY721" s="8"/>
      <c r="QFZ721" s="8"/>
      <c r="QGA721" s="8"/>
      <c r="QGB721" s="8"/>
      <c r="QGC721" s="8"/>
      <c r="QGD721" s="8"/>
      <c r="QGE721" s="8"/>
      <c r="QGF721" s="8"/>
      <c r="QGG721" s="8"/>
      <c r="QGH721" s="8"/>
      <c r="QGI721" s="8"/>
      <c r="QGJ721" s="8"/>
      <c r="QGK721" s="8"/>
      <c r="QGL721" s="8"/>
      <c r="QGM721" s="8"/>
      <c r="QGN721" s="8"/>
      <c r="QGO721" s="8"/>
      <c r="QGP721" s="8"/>
      <c r="QGQ721" s="8"/>
      <c r="QGR721" s="8"/>
      <c r="QGS721" s="8"/>
      <c r="QGT721" s="8"/>
      <c r="QGU721" s="8"/>
      <c r="QGV721" s="8"/>
      <c r="QGW721" s="8"/>
      <c r="QGX721" s="8"/>
      <c r="QGY721" s="8"/>
      <c r="QGZ721" s="8"/>
      <c r="QHA721" s="8"/>
      <c r="QHB721" s="8"/>
      <c r="QHC721" s="8"/>
      <c r="QHD721" s="8"/>
      <c r="QHE721" s="8"/>
      <c r="QHF721" s="8"/>
      <c r="QHG721" s="8"/>
      <c r="QHH721" s="8"/>
      <c r="QHI721" s="8"/>
      <c r="QHJ721" s="8"/>
      <c r="QHK721" s="8"/>
      <c r="QHL721" s="8"/>
      <c r="QHM721" s="8"/>
      <c r="QHN721" s="8"/>
      <c r="QHO721" s="8"/>
      <c r="QHP721" s="8"/>
      <c r="QHQ721" s="8"/>
      <c r="QHR721" s="8"/>
      <c r="QHS721" s="8"/>
      <c r="QHT721" s="8"/>
      <c r="QHU721" s="8"/>
      <c r="QHV721" s="8"/>
      <c r="QHW721" s="8"/>
      <c r="QHX721" s="8"/>
      <c r="QHY721" s="8"/>
      <c r="QHZ721" s="8"/>
      <c r="QIA721" s="8"/>
      <c r="QIB721" s="8"/>
      <c r="QIC721" s="8"/>
      <c r="QID721" s="8"/>
      <c r="QIE721" s="8"/>
      <c r="QIF721" s="8"/>
      <c r="QIG721" s="8"/>
      <c r="QIH721" s="8"/>
      <c r="QII721" s="8"/>
      <c r="QIJ721" s="8"/>
      <c r="QIK721" s="8"/>
      <c r="QIL721" s="8"/>
      <c r="QIM721" s="8"/>
      <c r="QIN721" s="8"/>
      <c r="QIO721" s="8"/>
      <c r="QIP721" s="8"/>
      <c r="QIQ721" s="8"/>
      <c r="QIR721" s="8"/>
      <c r="QIS721" s="8"/>
      <c r="QIT721" s="8"/>
      <c r="QIU721" s="8"/>
      <c r="QIV721" s="8"/>
      <c r="QIW721" s="8"/>
      <c r="QIX721" s="8"/>
      <c r="QIY721" s="8"/>
      <c r="QIZ721" s="8"/>
      <c r="QJA721" s="8"/>
      <c r="QJB721" s="8"/>
      <c r="QJC721" s="8"/>
      <c r="QJD721" s="8"/>
      <c r="QJE721" s="8"/>
      <c r="QJF721" s="8"/>
      <c r="QJG721" s="8"/>
      <c r="QJH721" s="8"/>
      <c r="QJI721" s="8"/>
      <c r="QJJ721" s="8"/>
      <c r="QJK721" s="8"/>
      <c r="QJL721" s="8"/>
      <c r="QJM721" s="8"/>
      <c r="QJN721" s="8"/>
      <c r="QJO721" s="8"/>
      <c r="QJP721" s="8"/>
      <c r="QJQ721" s="8"/>
      <c r="QJR721" s="8"/>
      <c r="QJS721" s="8"/>
      <c r="QJT721" s="8"/>
      <c r="QJU721" s="8"/>
      <c r="QJV721" s="8"/>
      <c r="QJW721" s="8"/>
      <c r="QJX721" s="8"/>
      <c r="QJY721" s="8"/>
      <c r="QJZ721" s="8"/>
      <c r="QKA721" s="8"/>
      <c r="QKB721" s="8"/>
      <c r="QKC721" s="8"/>
      <c r="QKD721" s="8"/>
      <c r="QKE721" s="8"/>
      <c r="QKF721" s="8"/>
      <c r="QKG721" s="8"/>
      <c r="QKH721" s="8"/>
      <c r="QKI721" s="8"/>
      <c r="QKJ721" s="8"/>
      <c r="QKK721" s="8"/>
      <c r="QKL721" s="8"/>
      <c r="QKM721" s="8"/>
      <c r="QKN721" s="8"/>
      <c r="QKO721" s="8"/>
      <c r="QKP721" s="8"/>
      <c r="QKQ721" s="8"/>
      <c r="QKR721" s="8"/>
      <c r="QKS721" s="8"/>
      <c r="QKT721" s="8"/>
      <c r="QKU721" s="8"/>
      <c r="QKV721" s="8"/>
      <c r="QKW721" s="8"/>
      <c r="QKX721" s="8"/>
      <c r="QKY721" s="8"/>
      <c r="QKZ721" s="8"/>
      <c r="QLA721" s="8"/>
      <c r="QLB721" s="8"/>
      <c r="QLC721" s="8"/>
      <c r="QLD721" s="8"/>
      <c r="QLE721" s="8"/>
      <c r="QLF721" s="8"/>
      <c r="QLG721" s="8"/>
      <c r="QLH721" s="8"/>
      <c r="QLI721" s="8"/>
      <c r="QLJ721" s="8"/>
      <c r="QLK721" s="8"/>
      <c r="QLL721" s="8"/>
      <c r="QLM721" s="8"/>
      <c r="QLN721" s="8"/>
      <c r="QLO721" s="8"/>
      <c r="QLP721" s="8"/>
      <c r="QLQ721" s="8"/>
      <c r="QLR721" s="8"/>
      <c r="QLS721" s="8"/>
      <c r="QLT721" s="8"/>
      <c r="QLU721" s="8"/>
      <c r="QLV721" s="8"/>
      <c r="QLW721" s="8"/>
      <c r="QLX721" s="8"/>
      <c r="QLY721" s="8"/>
      <c r="QLZ721" s="8"/>
      <c r="QMA721" s="8"/>
      <c r="QMB721" s="8"/>
      <c r="QMC721" s="8"/>
      <c r="QMD721" s="8"/>
      <c r="QME721" s="8"/>
      <c r="QMF721" s="8"/>
      <c r="QMG721" s="8"/>
      <c r="QMH721" s="8"/>
      <c r="QMI721" s="8"/>
      <c r="QMJ721" s="8"/>
      <c r="QMK721" s="8"/>
      <c r="QML721" s="8"/>
      <c r="QMM721" s="8"/>
      <c r="QMN721" s="8"/>
      <c r="QMO721" s="8"/>
      <c r="QMP721" s="8"/>
      <c r="QMQ721" s="8"/>
      <c r="QMR721" s="8"/>
      <c r="QMS721" s="8"/>
      <c r="QMT721" s="8"/>
      <c r="QMU721" s="8"/>
      <c r="QMV721" s="8"/>
      <c r="QMW721" s="8"/>
      <c r="QMX721" s="8"/>
      <c r="QMY721" s="8"/>
      <c r="QMZ721" s="8"/>
      <c r="QNA721" s="8"/>
      <c r="QNB721" s="8"/>
      <c r="QNC721" s="8"/>
      <c r="QND721" s="8"/>
      <c r="QNE721" s="8"/>
      <c r="QNF721" s="8"/>
      <c r="QNG721" s="8"/>
      <c r="QNH721" s="8"/>
      <c r="QNI721" s="8"/>
      <c r="QNJ721" s="8"/>
      <c r="QNK721" s="8"/>
      <c r="QNL721" s="8"/>
      <c r="QNM721" s="8"/>
      <c r="QNN721" s="8"/>
      <c r="QNO721" s="8"/>
      <c r="QNP721" s="8"/>
      <c r="QNQ721" s="8"/>
      <c r="QNR721" s="8"/>
      <c r="QNS721" s="8"/>
      <c r="QNT721" s="8"/>
      <c r="QNU721" s="8"/>
      <c r="QNV721" s="8"/>
      <c r="QNW721" s="8"/>
      <c r="QNX721" s="8"/>
      <c r="QNY721" s="8"/>
      <c r="QNZ721" s="8"/>
      <c r="QOA721" s="8"/>
      <c r="QOB721" s="8"/>
      <c r="QOC721" s="8"/>
      <c r="QOD721" s="8"/>
      <c r="QOE721" s="8"/>
      <c r="QOF721" s="8"/>
      <c r="QOG721" s="8"/>
      <c r="QOH721" s="8"/>
      <c r="QOI721" s="8"/>
      <c r="QOJ721" s="8"/>
      <c r="QOK721" s="8"/>
      <c r="QOL721" s="8"/>
      <c r="QOM721" s="8"/>
      <c r="QON721" s="8"/>
      <c r="QOO721" s="8"/>
      <c r="QOP721" s="8"/>
      <c r="QOQ721" s="8"/>
      <c r="QOR721" s="8"/>
      <c r="QOS721" s="8"/>
      <c r="QOT721" s="8"/>
      <c r="QOU721" s="8"/>
      <c r="QOV721" s="8"/>
      <c r="QOW721" s="8"/>
      <c r="QOX721" s="8"/>
      <c r="QOY721" s="8"/>
      <c r="QOZ721" s="8"/>
      <c r="QPA721" s="8"/>
      <c r="QPB721" s="8"/>
      <c r="QPC721" s="8"/>
      <c r="QPD721" s="8"/>
      <c r="QPE721" s="8"/>
      <c r="QPF721" s="8"/>
      <c r="QPG721" s="8"/>
      <c r="QPH721" s="8"/>
      <c r="QPI721" s="8"/>
      <c r="QPJ721" s="8"/>
      <c r="QPK721" s="8"/>
      <c r="QPL721" s="8"/>
      <c r="QPM721" s="8"/>
      <c r="QPN721" s="8"/>
      <c r="QPO721" s="8"/>
      <c r="QPP721" s="8"/>
      <c r="QPQ721" s="8"/>
      <c r="QPR721" s="8"/>
      <c r="QPS721" s="8"/>
      <c r="QPT721" s="8"/>
      <c r="QPU721" s="8"/>
      <c r="QPV721" s="8"/>
      <c r="QPW721" s="8"/>
      <c r="QPX721" s="8"/>
      <c r="QPY721" s="8"/>
      <c r="QPZ721" s="8"/>
      <c r="QQA721" s="8"/>
      <c r="QQB721" s="8"/>
      <c r="QQC721" s="8"/>
      <c r="QQD721" s="8"/>
      <c r="QQE721" s="8"/>
      <c r="QQF721" s="8"/>
      <c r="QQG721" s="8"/>
      <c r="QQH721" s="8"/>
      <c r="QQI721" s="8"/>
      <c r="QQJ721" s="8"/>
      <c r="QQK721" s="8"/>
      <c r="QQL721" s="8"/>
      <c r="QQM721" s="8"/>
      <c r="QQN721" s="8"/>
      <c r="QQO721" s="8"/>
      <c r="QQP721" s="8"/>
      <c r="QQQ721" s="8"/>
      <c r="QQR721" s="8"/>
      <c r="QQS721" s="8"/>
      <c r="QQT721" s="8"/>
      <c r="QQU721" s="8"/>
      <c r="QQV721" s="8"/>
      <c r="QQW721" s="8"/>
      <c r="QQX721" s="8"/>
      <c r="QQY721" s="8"/>
      <c r="QQZ721" s="8"/>
      <c r="QRA721" s="8"/>
      <c r="QRB721" s="8"/>
      <c r="QRC721" s="8"/>
      <c r="QRD721" s="8"/>
      <c r="QRE721" s="8"/>
      <c r="QRF721" s="8"/>
      <c r="QRG721" s="8"/>
      <c r="QRH721" s="8"/>
      <c r="QRI721" s="8"/>
      <c r="QRJ721" s="8"/>
      <c r="QRK721" s="8"/>
      <c r="QRL721" s="8"/>
      <c r="QRM721" s="8"/>
      <c r="QRN721" s="8"/>
      <c r="QRO721" s="8"/>
      <c r="QRP721" s="8"/>
      <c r="QRQ721" s="8"/>
      <c r="QRR721" s="8"/>
      <c r="QRS721" s="8"/>
      <c r="QRT721" s="8"/>
      <c r="QRU721" s="8"/>
      <c r="QRV721" s="8"/>
      <c r="QRW721" s="8"/>
      <c r="QRX721" s="8"/>
      <c r="QRY721" s="8"/>
      <c r="QRZ721" s="8"/>
      <c r="QSA721" s="8"/>
      <c r="QSB721" s="8"/>
      <c r="QSC721" s="8"/>
      <c r="QSD721" s="8"/>
      <c r="QSE721" s="8"/>
      <c r="QSF721" s="8"/>
      <c r="QSG721" s="8"/>
      <c r="QSH721" s="8"/>
      <c r="QSI721" s="8"/>
      <c r="QSJ721" s="8"/>
      <c r="QSK721" s="8"/>
      <c r="QSL721" s="8"/>
      <c r="QSM721" s="8"/>
      <c r="QSN721" s="8"/>
      <c r="QSO721" s="8"/>
      <c r="QSP721" s="8"/>
      <c r="QSQ721" s="8"/>
      <c r="QSR721" s="8"/>
      <c r="QSS721" s="8"/>
      <c r="QST721" s="8"/>
      <c r="QSU721" s="8"/>
      <c r="QSV721" s="8"/>
      <c r="QSW721" s="8"/>
      <c r="QSX721" s="8"/>
      <c r="QSY721" s="8"/>
      <c r="QSZ721" s="8"/>
      <c r="QTA721" s="8"/>
      <c r="QTB721" s="8"/>
      <c r="QTC721" s="8"/>
      <c r="QTD721" s="8"/>
      <c r="QTE721" s="8"/>
      <c r="QTF721" s="8"/>
      <c r="QTG721" s="8"/>
      <c r="QTH721" s="8"/>
      <c r="QTI721" s="8"/>
      <c r="QTJ721" s="8"/>
      <c r="QTK721" s="8"/>
      <c r="QTL721" s="8"/>
      <c r="QTM721" s="8"/>
      <c r="QTN721" s="8"/>
      <c r="QTO721" s="8"/>
      <c r="QTP721" s="8"/>
      <c r="QTQ721" s="8"/>
      <c r="QTR721" s="8"/>
      <c r="QTS721" s="8"/>
      <c r="QTT721" s="8"/>
      <c r="QTU721" s="8"/>
      <c r="QTV721" s="8"/>
      <c r="QTW721" s="8"/>
      <c r="QTX721" s="8"/>
      <c r="QTY721" s="8"/>
      <c r="QTZ721" s="8"/>
      <c r="QUA721" s="8"/>
      <c r="QUB721" s="8"/>
      <c r="QUC721" s="8"/>
      <c r="QUD721" s="8"/>
      <c r="QUE721" s="8"/>
      <c r="QUF721" s="8"/>
      <c r="QUG721" s="8"/>
      <c r="QUH721" s="8"/>
      <c r="QUI721" s="8"/>
      <c r="QUJ721" s="8"/>
      <c r="QUK721" s="8"/>
      <c r="QUL721" s="8"/>
      <c r="QUM721" s="8"/>
      <c r="QUN721" s="8"/>
      <c r="QUO721" s="8"/>
      <c r="QUP721" s="8"/>
      <c r="QUQ721" s="8"/>
      <c r="QUR721" s="8"/>
      <c r="QUS721" s="8"/>
      <c r="QUT721" s="8"/>
      <c r="QUU721" s="8"/>
      <c r="QUV721" s="8"/>
      <c r="QUW721" s="8"/>
      <c r="QUX721" s="8"/>
      <c r="QUY721" s="8"/>
      <c r="QUZ721" s="8"/>
      <c r="QVA721" s="8"/>
      <c r="QVB721" s="8"/>
      <c r="QVC721" s="8"/>
      <c r="QVD721" s="8"/>
      <c r="QVE721" s="8"/>
      <c r="QVF721" s="8"/>
      <c r="QVG721" s="8"/>
      <c r="QVH721" s="8"/>
      <c r="QVI721" s="8"/>
      <c r="QVJ721" s="8"/>
      <c r="QVK721" s="8"/>
      <c r="QVL721" s="8"/>
      <c r="QVM721" s="8"/>
      <c r="QVN721" s="8"/>
      <c r="QVO721" s="8"/>
      <c r="QVP721" s="8"/>
      <c r="QVQ721" s="8"/>
      <c r="QVR721" s="8"/>
      <c r="QVS721" s="8"/>
      <c r="QVT721" s="8"/>
      <c r="QVU721" s="8"/>
      <c r="QVV721" s="8"/>
      <c r="QVW721" s="8"/>
      <c r="QVX721" s="8"/>
      <c r="QVY721" s="8"/>
      <c r="QVZ721" s="8"/>
      <c r="QWA721" s="8"/>
      <c r="QWB721" s="8"/>
      <c r="QWC721" s="8"/>
      <c r="QWD721" s="8"/>
      <c r="QWE721" s="8"/>
      <c r="QWF721" s="8"/>
      <c r="QWG721" s="8"/>
      <c r="QWH721" s="8"/>
      <c r="QWI721" s="8"/>
      <c r="QWJ721" s="8"/>
      <c r="QWK721" s="8"/>
      <c r="QWL721" s="8"/>
      <c r="QWM721" s="8"/>
      <c r="QWN721" s="8"/>
      <c r="QWO721" s="8"/>
      <c r="QWP721" s="8"/>
      <c r="QWQ721" s="8"/>
      <c r="QWR721" s="8"/>
      <c r="QWS721" s="8"/>
      <c r="QWT721" s="8"/>
      <c r="QWU721" s="8"/>
      <c r="QWV721" s="8"/>
      <c r="QWW721" s="8"/>
      <c r="QWX721" s="8"/>
      <c r="QWY721" s="8"/>
      <c r="QWZ721" s="8"/>
      <c r="QXA721" s="8"/>
      <c r="QXB721" s="8"/>
      <c r="QXC721" s="8"/>
      <c r="QXD721" s="8"/>
      <c r="QXE721" s="8"/>
      <c r="QXF721" s="8"/>
      <c r="QXG721" s="8"/>
      <c r="QXH721" s="8"/>
      <c r="QXI721" s="8"/>
      <c r="QXJ721" s="8"/>
      <c r="QXK721" s="8"/>
      <c r="QXL721" s="8"/>
      <c r="QXM721" s="8"/>
      <c r="QXN721" s="8"/>
      <c r="QXO721" s="8"/>
      <c r="QXP721" s="8"/>
      <c r="QXQ721" s="8"/>
      <c r="QXR721" s="8"/>
      <c r="QXS721" s="8"/>
      <c r="QXT721" s="8"/>
      <c r="QXU721" s="8"/>
      <c r="QXV721" s="8"/>
      <c r="QXW721" s="8"/>
      <c r="QXX721" s="8"/>
      <c r="QXY721" s="8"/>
      <c r="QXZ721" s="8"/>
      <c r="QYA721" s="8"/>
      <c r="QYB721" s="8"/>
      <c r="QYC721" s="8"/>
      <c r="QYD721" s="8"/>
      <c r="QYE721" s="8"/>
      <c r="QYF721" s="8"/>
      <c r="QYG721" s="8"/>
      <c r="QYH721" s="8"/>
      <c r="QYI721" s="8"/>
      <c r="QYJ721" s="8"/>
      <c r="QYK721" s="8"/>
      <c r="QYL721" s="8"/>
      <c r="QYM721" s="8"/>
      <c r="QYN721" s="8"/>
      <c r="QYO721" s="8"/>
      <c r="QYP721" s="8"/>
      <c r="QYQ721" s="8"/>
      <c r="QYR721" s="8"/>
      <c r="QYS721" s="8"/>
      <c r="QYT721" s="8"/>
      <c r="QYU721" s="8"/>
      <c r="QYV721" s="8"/>
      <c r="QYW721" s="8"/>
      <c r="QYX721" s="8"/>
      <c r="QYY721" s="8"/>
      <c r="QYZ721" s="8"/>
      <c r="QZA721" s="8"/>
      <c r="QZB721" s="8"/>
      <c r="QZC721" s="8"/>
      <c r="QZD721" s="8"/>
      <c r="QZE721" s="8"/>
      <c r="QZF721" s="8"/>
      <c r="QZG721" s="8"/>
      <c r="QZH721" s="8"/>
      <c r="QZI721" s="8"/>
      <c r="QZJ721" s="8"/>
      <c r="QZK721" s="8"/>
      <c r="QZL721" s="8"/>
      <c r="QZM721" s="8"/>
      <c r="QZN721" s="8"/>
      <c r="QZO721" s="8"/>
      <c r="QZP721" s="8"/>
      <c r="QZQ721" s="8"/>
      <c r="QZR721" s="8"/>
      <c r="QZS721" s="8"/>
      <c r="QZT721" s="8"/>
      <c r="QZU721" s="8"/>
      <c r="QZV721" s="8"/>
      <c r="QZW721" s="8"/>
      <c r="QZX721" s="8"/>
      <c r="QZY721" s="8"/>
      <c r="QZZ721" s="8"/>
      <c r="RAA721" s="8"/>
      <c r="RAB721" s="8"/>
      <c r="RAC721" s="8"/>
      <c r="RAD721" s="8"/>
      <c r="RAE721" s="8"/>
      <c r="RAF721" s="8"/>
      <c r="RAG721" s="8"/>
      <c r="RAH721" s="8"/>
      <c r="RAI721" s="8"/>
      <c r="RAJ721" s="8"/>
      <c r="RAK721" s="8"/>
      <c r="RAL721" s="8"/>
      <c r="RAM721" s="8"/>
      <c r="RAN721" s="8"/>
      <c r="RAO721" s="8"/>
      <c r="RAP721" s="8"/>
      <c r="RAQ721" s="8"/>
      <c r="RAR721" s="8"/>
      <c r="RAS721" s="8"/>
      <c r="RAT721" s="8"/>
      <c r="RAU721" s="8"/>
      <c r="RAV721" s="8"/>
      <c r="RAW721" s="8"/>
      <c r="RAX721" s="8"/>
      <c r="RAY721" s="8"/>
      <c r="RAZ721" s="8"/>
      <c r="RBA721" s="8"/>
      <c r="RBB721" s="8"/>
      <c r="RBC721" s="8"/>
      <c r="RBD721" s="8"/>
      <c r="RBE721" s="8"/>
      <c r="RBF721" s="8"/>
      <c r="RBG721" s="8"/>
      <c r="RBH721" s="8"/>
      <c r="RBI721" s="8"/>
      <c r="RBJ721" s="8"/>
      <c r="RBK721" s="8"/>
      <c r="RBL721" s="8"/>
      <c r="RBM721" s="8"/>
      <c r="RBN721" s="8"/>
      <c r="RBO721" s="8"/>
      <c r="RBP721" s="8"/>
      <c r="RBQ721" s="8"/>
      <c r="RBR721" s="8"/>
      <c r="RBS721" s="8"/>
      <c r="RBT721" s="8"/>
      <c r="RBU721" s="8"/>
      <c r="RBV721" s="8"/>
      <c r="RBW721" s="8"/>
      <c r="RBX721" s="8"/>
      <c r="RBY721" s="8"/>
      <c r="RBZ721" s="8"/>
      <c r="RCA721" s="8"/>
      <c r="RCB721" s="8"/>
      <c r="RCC721" s="8"/>
      <c r="RCD721" s="8"/>
      <c r="RCE721" s="8"/>
      <c r="RCF721" s="8"/>
      <c r="RCG721" s="8"/>
      <c r="RCH721" s="8"/>
      <c r="RCI721" s="8"/>
      <c r="RCJ721" s="8"/>
      <c r="RCK721" s="8"/>
      <c r="RCL721" s="8"/>
      <c r="RCM721" s="8"/>
      <c r="RCN721" s="8"/>
      <c r="RCO721" s="8"/>
      <c r="RCP721" s="8"/>
      <c r="RCQ721" s="8"/>
      <c r="RCR721" s="8"/>
      <c r="RCS721" s="8"/>
      <c r="RCT721" s="8"/>
      <c r="RCU721" s="8"/>
      <c r="RCV721" s="8"/>
      <c r="RCW721" s="8"/>
      <c r="RCX721" s="8"/>
      <c r="RCY721" s="8"/>
      <c r="RCZ721" s="8"/>
      <c r="RDA721" s="8"/>
      <c r="RDB721" s="8"/>
      <c r="RDC721" s="8"/>
      <c r="RDD721" s="8"/>
      <c r="RDE721" s="8"/>
      <c r="RDF721" s="8"/>
      <c r="RDG721" s="8"/>
      <c r="RDH721" s="8"/>
      <c r="RDI721" s="8"/>
      <c r="RDJ721" s="8"/>
      <c r="RDK721" s="8"/>
      <c r="RDL721" s="8"/>
      <c r="RDM721" s="8"/>
      <c r="RDN721" s="8"/>
      <c r="RDO721" s="8"/>
      <c r="RDP721" s="8"/>
      <c r="RDQ721" s="8"/>
      <c r="RDR721" s="8"/>
      <c r="RDS721" s="8"/>
      <c r="RDT721" s="8"/>
      <c r="RDU721" s="8"/>
      <c r="RDV721" s="8"/>
      <c r="RDW721" s="8"/>
      <c r="RDX721" s="8"/>
      <c r="RDY721" s="8"/>
      <c r="RDZ721" s="8"/>
      <c r="REA721" s="8"/>
      <c r="REB721" s="8"/>
      <c r="REC721" s="8"/>
      <c r="RED721" s="8"/>
      <c r="REE721" s="8"/>
      <c r="REF721" s="8"/>
      <c r="REG721" s="8"/>
      <c r="REH721" s="8"/>
      <c r="REI721" s="8"/>
      <c r="REJ721" s="8"/>
      <c r="REK721" s="8"/>
      <c r="REL721" s="8"/>
      <c r="REM721" s="8"/>
      <c r="REN721" s="8"/>
      <c r="REO721" s="8"/>
      <c r="REP721" s="8"/>
      <c r="REQ721" s="8"/>
      <c r="RER721" s="8"/>
      <c r="RES721" s="8"/>
      <c r="RET721" s="8"/>
      <c r="REU721" s="8"/>
      <c r="REV721" s="8"/>
      <c r="REW721" s="8"/>
      <c r="REX721" s="8"/>
      <c r="REY721" s="8"/>
      <c r="REZ721" s="8"/>
      <c r="RFA721" s="8"/>
      <c r="RFB721" s="8"/>
      <c r="RFC721" s="8"/>
      <c r="RFD721" s="8"/>
      <c r="RFE721" s="8"/>
      <c r="RFF721" s="8"/>
      <c r="RFG721" s="8"/>
      <c r="RFH721" s="8"/>
      <c r="RFI721" s="8"/>
      <c r="RFJ721" s="8"/>
      <c r="RFK721" s="8"/>
      <c r="RFL721" s="8"/>
      <c r="RFM721" s="8"/>
      <c r="RFN721" s="8"/>
      <c r="RFO721" s="8"/>
      <c r="RFP721" s="8"/>
      <c r="RFQ721" s="8"/>
      <c r="RFR721" s="8"/>
      <c r="RFS721" s="8"/>
      <c r="RFT721" s="8"/>
      <c r="RFU721" s="8"/>
      <c r="RFV721" s="8"/>
      <c r="RFW721" s="8"/>
      <c r="RFX721" s="8"/>
      <c r="RFY721" s="8"/>
      <c r="RFZ721" s="8"/>
      <c r="RGA721" s="8"/>
      <c r="RGB721" s="8"/>
      <c r="RGC721" s="8"/>
      <c r="RGD721" s="8"/>
      <c r="RGE721" s="8"/>
      <c r="RGF721" s="8"/>
      <c r="RGG721" s="8"/>
      <c r="RGH721" s="8"/>
      <c r="RGI721" s="8"/>
      <c r="RGJ721" s="8"/>
      <c r="RGK721" s="8"/>
      <c r="RGL721" s="8"/>
      <c r="RGM721" s="8"/>
      <c r="RGN721" s="8"/>
      <c r="RGO721" s="8"/>
      <c r="RGP721" s="8"/>
      <c r="RGQ721" s="8"/>
      <c r="RGR721" s="8"/>
      <c r="RGS721" s="8"/>
      <c r="RGT721" s="8"/>
      <c r="RGU721" s="8"/>
      <c r="RGV721" s="8"/>
      <c r="RGW721" s="8"/>
      <c r="RGX721" s="8"/>
      <c r="RGY721" s="8"/>
      <c r="RGZ721" s="8"/>
      <c r="RHA721" s="8"/>
      <c r="RHB721" s="8"/>
      <c r="RHC721" s="8"/>
      <c r="RHD721" s="8"/>
      <c r="RHE721" s="8"/>
      <c r="RHF721" s="8"/>
      <c r="RHG721" s="8"/>
      <c r="RHH721" s="8"/>
      <c r="RHI721" s="8"/>
      <c r="RHJ721" s="8"/>
      <c r="RHK721" s="8"/>
      <c r="RHL721" s="8"/>
      <c r="RHM721" s="8"/>
      <c r="RHN721" s="8"/>
      <c r="RHO721" s="8"/>
      <c r="RHP721" s="8"/>
      <c r="RHQ721" s="8"/>
      <c r="RHR721" s="8"/>
      <c r="RHS721" s="8"/>
      <c r="RHT721" s="8"/>
      <c r="RHU721" s="8"/>
      <c r="RHV721" s="8"/>
      <c r="RHW721" s="8"/>
      <c r="RHX721" s="8"/>
      <c r="RHY721" s="8"/>
      <c r="RHZ721" s="8"/>
      <c r="RIA721" s="8"/>
      <c r="RIB721" s="8"/>
      <c r="RIC721" s="8"/>
      <c r="RID721" s="8"/>
      <c r="RIE721" s="8"/>
      <c r="RIF721" s="8"/>
      <c r="RIG721" s="8"/>
      <c r="RIH721" s="8"/>
      <c r="RII721" s="8"/>
      <c r="RIJ721" s="8"/>
      <c r="RIK721" s="8"/>
      <c r="RIL721" s="8"/>
      <c r="RIM721" s="8"/>
      <c r="RIN721" s="8"/>
      <c r="RIO721" s="8"/>
      <c r="RIP721" s="8"/>
      <c r="RIQ721" s="8"/>
      <c r="RIR721" s="8"/>
      <c r="RIS721" s="8"/>
      <c r="RIT721" s="8"/>
      <c r="RIU721" s="8"/>
      <c r="RIV721" s="8"/>
      <c r="RIW721" s="8"/>
      <c r="RIX721" s="8"/>
      <c r="RIY721" s="8"/>
      <c r="RIZ721" s="8"/>
      <c r="RJA721" s="8"/>
      <c r="RJB721" s="8"/>
      <c r="RJC721" s="8"/>
      <c r="RJD721" s="8"/>
      <c r="RJE721" s="8"/>
      <c r="RJF721" s="8"/>
      <c r="RJG721" s="8"/>
      <c r="RJH721" s="8"/>
      <c r="RJI721" s="8"/>
      <c r="RJJ721" s="8"/>
      <c r="RJK721" s="8"/>
      <c r="RJL721" s="8"/>
      <c r="RJM721" s="8"/>
      <c r="RJN721" s="8"/>
      <c r="RJO721" s="8"/>
      <c r="RJP721" s="8"/>
      <c r="RJQ721" s="8"/>
      <c r="RJR721" s="8"/>
      <c r="RJS721" s="8"/>
      <c r="RJT721" s="8"/>
      <c r="RJU721" s="8"/>
      <c r="RJV721" s="8"/>
      <c r="RJW721" s="8"/>
      <c r="RJX721" s="8"/>
      <c r="RJY721" s="8"/>
      <c r="RJZ721" s="8"/>
      <c r="RKA721" s="8"/>
      <c r="RKB721" s="8"/>
      <c r="RKC721" s="8"/>
      <c r="RKD721" s="8"/>
      <c r="RKE721" s="8"/>
      <c r="RKF721" s="8"/>
      <c r="RKG721" s="8"/>
      <c r="RKH721" s="8"/>
      <c r="RKI721" s="8"/>
      <c r="RKJ721" s="8"/>
      <c r="RKK721" s="8"/>
      <c r="RKL721" s="8"/>
      <c r="RKM721" s="8"/>
      <c r="RKN721" s="8"/>
      <c r="RKO721" s="8"/>
      <c r="RKP721" s="8"/>
      <c r="RKQ721" s="8"/>
      <c r="RKR721" s="8"/>
      <c r="RKS721" s="8"/>
      <c r="RKT721" s="8"/>
      <c r="RKU721" s="8"/>
      <c r="RKV721" s="8"/>
      <c r="RKW721" s="8"/>
      <c r="RKX721" s="8"/>
      <c r="RKY721" s="8"/>
      <c r="RKZ721" s="8"/>
      <c r="RLA721" s="8"/>
      <c r="RLB721" s="8"/>
      <c r="RLC721" s="8"/>
      <c r="RLD721" s="8"/>
      <c r="RLE721" s="8"/>
      <c r="RLF721" s="8"/>
      <c r="RLG721" s="8"/>
      <c r="RLH721" s="8"/>
      <c r="RLI721" s="8"/>
      <c r="RLJ721" s="8"/>
      <c r="RLK721" s="8"/>
      <c r="RLL721" s="8"/>
      <c r="RLM721" s="8"/>
      <c r="RLN721" s="8"/>
      <c r="RLO721" s="8"/>
      <c r="RLP721" s="8"/>
      <c r="RLQ721" s="8"/>
      <c r="RLR721" s="8"/>
      <c r="RLS721" s="8"/>
      <c r="RLT721" s="8"/>
      <c r="RLU721" s="8"/>
      <c r="RLV721" s="8"/>
      <c r="RLW721" s="8"/>
      <c r="RLX721" s="8"/>
      <c r="RLY721" s="8"/>
      <c r="RLZ721" s="8"/>
      <c r="RMA721" s="8"/>
      <c r="RMB721" s="8"/>
      <c r="RMC721" s="8"/>
      <c r="RMD721" s="8"/>
      <c r="RME721" s="8"/>
      <c r="RMF721" s="8"/>
      <c r="RMG721" s="8"/>
      <c r="RMH721" s="8"/>
      <c r="RMI721" s="8"/>
      <c r="RMJ721" s="8"/>
      <c r="RMK721" s="8"/>
      <c r="RML721" s="8"/>
      <c r="RMM721" s="8"/>
      <c r="RMN721" s="8"/>
      <c r="RMO721" s="8"/>
      <c r="RMP721" s="8"/>
      <c r="RMQ721" s="8"/>
      <c r="RMR721" s="8"/>
      <c r="RMS721" s="8"/>
      <c r="RMT721" s="8"/>
      <c r="RMU721" s="8"/>
      <c r="RMV721" s="8"/>
      <c r="RMW721" s="8"/>
      <c r="RMX721" s="8"/>
      <c r="RMY721" s="8"/>
      <c r="RMZ721" s="8"/>
      <c r="RNA721" s="8"/>
      <c r="RNB721" s="8"/>
      <c r="RNC721" s="8"/>
      <c r="RND721" s="8"/>
      <c r="RNE721" s="8"/>
      <c r="RNF721" s="8"/>
      <c r="RNG721" s="8"/>
      <c r="RNH721" s="8"/>
      <c r="RNI721" s="8"/>
      <c r="RNJ721" s="8"/>
      <c r="RNK721" s="8"/>
      <c r="RNL721" s="8"/>
      <c r="RNM721" s="8"/>
      <c r="RNN721" s="8"/>
      <c r="RNO721" s="8"/>
      <c r="RNP721" s="8"/>
      <c r="RNQ721" s="8"/>
      <c r="RNR721" s="8"/>
      <c r="RNS721" s="8"/>
      <c r="RNT721" s="8"/>
      <c r="RNU721" s="8"/>
      <c r="RNV721" s="8"/>
      <c r="RNW721" s="8"/>
      <c r="RNX721" s="8"/>
      <c r="RNY721" s="8"/>
      <c r="RNZ721" s="8"/>
      <c r="ROA721" s="8"/>
      <c r="ROB721" s="8"/>
      <c r="ROC721" s="8"/>
      <c r="ROD721" s="8"/>
      <c r="ROE721" s="8"/>
      <c r="ROF721" s="8"/>
      <c r="ROG721" s="8"/>
      <c r="ROH721" s="8"/>
      <c r="ROI721" s="8"/>
      <c r="ROJ721" s="8"/>
      <c r="ROK721" s="8"/>
      <c r="ROL721" s="8"/>
      <c r="ROM721" s="8"/>
      <c r="RON721" s="8"/>
      <c r="ROO721" s="8"/>
      <c r="ROP721" s="8"/>
      <c r="ROQ721" s="8"/>
      <c r="ROR721" s="8"/>
      <c r="ROS721" s="8"/>
      <c r="ROT721" s="8"/>
      <c r="ROU721" s="8"/>
      <c r="ROV721" s="8"/>
      <c r="ROW721" s="8"/>
      <c r="ROX721" s="8"/>
      <c r="ROY721" s="8"/>
      <c r="ROZ721" s="8"/>
      <c r="RPA721" s="8"/>
      <c r="RPB721" s="8"/>
      <c r="RPC721" s="8"/>
      <c r="RPD721" s="8"/>
      <c r="RPE721" s="8"/>
      <c r="RPF721" s="8"/>
      <c r="RPG721" s="8"/>
      <c r="RPH721" s="8"/>
      <c r="RPI721" s="8"/>
      <c r="RPJ721" s="8"/>
      <c r="RPK721" s="8"/>
      <c r="RPL721" s="8"/>
      <c r="RPM721" s="8"/>
      <c r="RPN721" s="8"/>
      <c r="RPO721" s="8"/>
      <c r="RPP721" s="8"/>
      <c r="RPQ721" s="8"/>
      <c r="RPR721" s="8"/>
      <c r="RPS721" s="8"/>
      <c r="RPT721" s="8"/>
      <c r="RPU721" s="8"/>
      <c r="RPV721" s="8"/>
      <c r="RPW721" s="8"/>
      <c r="RPX721" s="8"/>
      <c r="RPY721" s="8"/>
      <c r="RPZ721" s="8"/>
      <c r="RQA721" s="8"/>
      <c r="RQB721" s="8"/>
      <c r="RQC721" s="8"/>
      <c r="RQD721" s="8"/>
      <c r="RQE721" s="8"/>
      <c r="RQF721" s="8"/>
      <c r="RQG721" s="8"/>
      <c r="RQH721" s="8"/>
      <c r="RQI721" s="8"/>
      <c r="RQJ721" s="8"/>
      <c r="RQK721" s="8"/>
      <c r="RQL721" s="8"/>
      <c r="RQM721" s="8"/>
      <c r="RQN721" s="8"/>
      <c r="RQO721" s="8"/>
      <c r="RQP721" s="8"/>
      <c r="RQQ721" s="8"/>
      <c r="RQR721" s="8"/>
      <c r="RQS721" s="8"/>
      <c r="RQT721" s="8"/>
      <c r="RQU721" s="8"/>
      <c r="RQV721" s="8"/>
      <c r="RQW721" s="8"/>
      <c r="RQX721" s="8"/>
      <c r="RQY721" s="8"/>
      <c r="RQZ721" s="8"/>
      <c r="RRA721" s="8"/>
      <c r="RRB721" s="8"/>
      <c r="RRC721" s="8"/>
      <c r="RRD721" s="8"/>
      <c r="RRE721" s="8"/>
      <c r="RRF721" s="8"/>
      <c r="RRG721" s="8"/>
      <c r="RRH721" s="8"/>
      <c r="RRI721" s="8"/>
      <c r="RRJ721" s="8"/>
      <c r="RRK721" s="8"/>
      <c r="RRL721" s="8"/>
      <c r="RRM721" s="8"/>
      <c r="RRN721" s="8"/>
      <c r="RRO721" s="8"/>
      <c r="RRP721" s="8"/>
      <c r="RRQ721" s="8"/>
      <c r="RRR721" s="8"/>
      <c r="RRS721" s="8"/>
      <c r="RRT721" s="8"/>
      <c r="RRU721" s="8"/>
      <c r="RRV721" s="8"/>
      <c r="RRW721" s="8"/>
      <c r="RRX721" s="8"/>
      <c r="RRY721" s="8"/>
      <c r="RRZ721" s="8"/>
      <c r="RSA721" s="8"/>
      <c r="RSB721" s="8"/>
      <c r="RSC721" s="8"/>
      <c r="RSD721" s="8"/>
      <c r="RSE721" s="8"/>
      <c r="RSF721" s="8"/>
      <c r="RSG721" s="8"/>
      <c r="RSH721" s="8"/>
      <c r="RSI721" s="8"/>
      <c r="RSJ721" s="8"/>
      <c r="RSK721" s="8"/>
      <c r="RSL721" s="8"/>
      <c r="RSM721" s="8"/>
      <c r="RSN721" s="8"/>
      <c r="RSO721" s="8"/>
      <c r="RSP721" s="8"/>
      <c r="RSQ721" s="8"/>
      <c r="RSR721" s="8"/>
      <c r="RSS721" s="8"/>
      <c r="RST721" s="8"/>
      <c r="RSU721" s="8"/>
      <c r="RSV721" s="8"/>
      <c r="RSW721" s="8"/>
      <c r="RSX721" s="8"/>
      <c r="RSY721" s="8"/>
      <c r="RSZ721" s="8"/>
      <c r="RTA721" s="8"/>
      <c r="RTB721" s="8"/>
      <c r="RTC721" s="8"/>
      <c r="RTD721" s="8"/>
      <c r="RTE721" s="8"/>
      <c r="RTF721" s="8"/>
      <c r="RTG721" s="8"/>
      <c r="RTH721" s="8"/>
      <c r="RTI721" s="8"/>
      <c r="RTJ721" s="8"/>
      <c r="RTK721" s="8"/>
      <c r="RTL721" s="8"/>
      <c r="RTM721" s="8"/>
      <c r="RTN721" s="8"/>
      <c r="RTO721" s="8"/>
      <c r="RTP721" s="8"/>
      <c r="RTQ721" s="8"/>
      <c r="RTR721" s="8"/>
      <c r="RTS721" s="8"/>
      <c r="RTT721" s="8"/>
      <c r="RTU721" s="8"/>
      <c r="RTV721" s="8"/>
      <c r="RTW721" s="8"/>
      <c r="RTX721" s="8"/>
      <c r="RTY721" s="8"/>
      <c r="RTZ721" s="8"/>
      <c r="RUA721" s="8"/>
      <c r="RUB721" s="8"/>
      <c r="RUC721" s="8"/>
      <c r="RUD721" s="8"/>
      <c r="RUE721" s="8"/>
      <c r="RUF721" s="8"/>
      <c r="RUG721" s="8"/>
      <c r="RUH721" s="8"/>
      <c r="RUI721" s="8"/>
      <c r="RUJ721" s="8"/>
      <c r="RUK721" s="8"/>
      <c r="RUL721" s="8"/>
      <c r="RUM721" s="8"/>
      <c r="RUN721" s="8"/>
      <c r="RUO721" s="8"/>
      <c r="RUP721" s="8"/>
      <c r="RUQ721" s="8"/>
      <c r="RUR721" s="8"/>
      <c r="RUS721" s="8"/>
      <c r="RUT721" s="8"/>
      <c r="RUU721" s="8"/>
      <c r="RUV721" s="8"/>
      <c r="RUW721" s="8"/>
      <c r="RUX721" s="8"/>
      <c r="RUY721" s="8"/>
      <c r="RUZ721" s="8"/>
      <c r="RVA721" s="8"/>
      <c r="RVB721" s="8"/>
      <c r="RVC721" s="8"/>
      <c r="RVD721" s="8"/>
      <c r="RVE721" s="8"/>
      <c r="RVF721" s="8"/>
      <c r="RVG721" s="8"/>
      <c r="RVH721" s="8"/>
      <c r="RVI721" s="8"/>
      <c r="RVJ721" s="8"/>
      <c r="RVK721" s="8"/>
      <c r="RVL721" s="8"/>
      <c r="RVM721" s="8"/>
      <c r="RVN721" s="8"/>
      <c r="RVO721" s="8"/>
      <c r="RVP721" s="8"/>
      <c r="RVQ721" s="8"/>
      <c r="RVR721" s="8"/>
      <c r="RVS721" s="8"/>
      <c r="RVT721" s="8"/>
      <c r="RVU721" s="8"/>
      <c r="RVV721" s="8"/>
      <c r="RVW721" s="8"/>
      <c r="RVX721" s="8"/>
      <c r="RVY721" s="8"/>
      <c r="RVZ721" s="8"/>
      <c r="RWA721" s="8"/>
      <c r="RWB721" s="8"/>
      <c r="RWC721" s="8"/>
      <c r="RWD721" s="8"/>
      <c r="RWE721" s="8"/>
      <c r="RWF721" s="8"/>
      <c r="RWG721" s="8"/>
      <c r="RWH721" s="8"/>
      <c r="RWI721" s="8"/>
      <c r="RWJ721" s="8"/>
      <c r="RWK721" s="8"/>
      <c r="RWL721" s="8"/>
      <c r="RWM721" s="8"/>
      <c r="RWN721" s="8"/>
      <c r="RWO721" s="8"/>
      <c r="RWP721" s="8"/>
      <c r="RWQ721" s="8"/>
      <c r="RWR721" s="8"/>
      <c r="RWS721" s="8"/>
      <c r="RWT721" s="8"/>
      <c r="RWU721" s="8"/>
      <c r="RWV721" s="8"/>
      <c r="RWW721" s="8"/>
      <c r="RWX721" s="8"/>
      <c r="RWY721" s="8"/>
      <c r="RWZ721" s="8"/>
      <c r="RXA721" s="8"/>
      <c r="RXB721" s="8"/>
      <c r="RXC721" s="8"/>
      <c r="RXD721" s="8"/>
      <c r="RXE721" s="8"/>
      <c r="RXF721" s="8"/>
      <c r="RXG721" s="8"/>
      <c r="RXH721" s="8"/>
      <c r="RXI721" s="8"/>
      <c r="RXJ721" s="8"/>
      <c r="RXK721" s="8"/>
      <c r="RXL721" s="8"/>
      <c r="RXM721" s="8"/>
      <c r="RXN721" s="8"/>
      <c r="RXO721" s="8"/>
      <c r="RXP721" s="8"/>
      <c r="RXQ721" s="8"/>
      <c r="RXR721" s="8"/>
      <c r="RXS721" s="8"/>
      <c r="RXT721" s="8"/>
      <c r="RXU721" s="8"/>
      <c r="RXV721" s="8"/>
      <c r="RXW721" s="8"/>
      <c r="RXX721" s="8"/>
      <c r="RXY721" s="8"/>
      <c r="RXZ721" s="8"/>
      <c r="RYA721" s="8"/>
      <c r="RYB721" s="8"/>
      <c r="RYC721" s="8"/>
      <c r="RYD721" s="8"/>
      <c r="RYE721" s="8"/>
      <c r="RYF721" s="8"/>
      <c r="RYG721" s="8"/>
      <c r="RYH721" s="8"/>
      <c r="RYI721" s="8"/>
      <c r="RYJ721" s="8"/>
      <c r="RYK721" s="8"/>
      <c r="RYL721" s="8"/>
      <c r="RYM721" s="8"/>
      <c r="RYN721" s="8"/>
      <c r="RYO721" s="8"/>
      <c r="RYP721" s="8"/>
      <c r="RYQ721" s="8"/>
      <c r="RYR721" s="8"/>
      <c r="RYS721" s="8"/>
      <c r="RYT721" s="8"/>
      <c r="RYU721" s="8"/>
      <c r="RYV721" s="8"/>
      <c r="RYW721" s="8"/>
      <c r="RYX721" s="8"/>
      <c r="RYY721" s="8"/>
      <c r="RYZ721" s="8"/>
      <c r="RZA721" s="8"/>
      <c r="RZB721" s="8"/>
      <c r="RZC721" s="8"/>
      <c r="RZD721" s="8"/>
      <c r="RZE721" s="8"/>
      <c r="RZF721" s="8"/>
      <c r="RZG721" s="8"/>
      <c r="RZH721" s="8"/>
      <c r="RZI721" s="8"/>
      <c r="RZJ721" s="8"/>
      <c r="RZK721" s="8"/>
      <c r="RZL721" s="8"/>
      <c r="RZM721" s="8"/>
      <c r="RZN721" s="8"/>
      <c r="RZO721" s="8"/>
      <c r="RZP721" s="8"/>
      <c r="RZQ721" s="8"/>
      <c r="RZR721" s="8"/>
      <c r="RZS721" s="8"/>
      <c r="RZT721" s="8"/>
      <c r="RZU721" s="8"/>
      <c r="RZV721" s="8"/>
      <c r="RZW721" s="8"/>
      <c r="RZX721" s="8"/>
      <c r="RZY721" s="8"/>
      <c r="RZZ721" s="8"/>
      <c r="SAA721" s="8"/>
      <c r="SAB721" s="8"/>
      <c r="SAC721" s="8"/>
      <c r="SAD721" s="8"/>
      <c r="SAE721" s="8"/>
      <c r="SAF721" s="8"/>
      <c r="SAG721" s="8"/>
      <c r="SAH721" s="8"/>
      <c r="SAI721" s="8"/>
      <c r="SAJ721" s="8"/>
      <c r="SAK721" s="8"/>
      <c r="SAL721" s="8"/>
      <c r="SAM721" s="8"/>
      <c r="SAN721" s="8"/>
      <c r="SAO721" s="8"/>
      <c r="SAP721" s="8"/>
      <c r="SAQ721" s="8"/>
      <c r="SAR721" s="8"/>
      <c r="SAS721" s="8"/>
      <c r="SAT721" s="8"/>
      <c r="SAU721" s="8"/>
      <c r="SAV721" s="8"/>
      <c r="SAW721" s="8"/>
      <c r="SAX721" s="8"/>
      <c r="SAY721" s="8"/>
      <c r="SAZ721" s="8"/>
      <c r="SBA721" s="8"/>
      <c r="SBB721" s="8"/>
      <c r="SBC721" s="8"/>
      <c r="SBD721" s="8"/>
      <c r="SBE721" s="8"/>
      <c r="SBF721" s="8"/>
      <c r="SBG721" s="8"/>
      <c r="SBH721" s="8"/>
      <c r="SBI721" s="8"/>
      <c r="SBJ721" s="8"/>
      <c r="SBK721" s="8"/>
      <c r="SBL721" s="8"/>
      <c r="SBM721" s="8"/>
      <c r="SBN721" s="8"/>
      <c r="SBO721" s="8"/>
      <c r="SBP721" s="8"/>
      <c r="SBQ721" s="8"/>
      <c r="SBR721" s="8"/>
      <c r="SBS721" s="8"/>
      <c r="SBT721" s="8"/>
      <c r="SBU721" s="8"/>
      <c r="SBV721" s="8"/>
      <c r="SBW721" s="8"/>
      <c r="SBX721" s="8"/>
      <c r="SBY721" s="8"/>
      <c r="SBZ721" s="8"/>
      <c r="SCA721" s="8"/>
      <c r="SCB721" s="8"/>
      <c r="SCC721" s="8"/>
      <c r="SCD721" s="8"/>
      <c r="SCE721" s="8"/>
      <c r="SCF721" s="8"/>
      <c r="SCG721" s="8"/>
      <c r="SCH721" s="8"/>
      <c r="SCI721" s="8"/>
      <c r="SCJ721" s="8"/>
      <c r="SCK721" s="8"/>
      <c r="SCL721" s="8"/>
      <c r="SCM721" s="8"/>
      <c r="SCN721" s="8"/>
      <c r="SCO721" s="8"/>
      <c r="SCP721" s="8"/>
      <c r="SCQ721" s="8"/>
      <c r="SCR721" s="8"/>
      <c r="SCS721" s="8"/>
      <c r="SCT721" s="8"/>
      <c r="SCU721" s="8"/>
      <c r="SCV721" s="8"/>
      <c r="SCW721" s="8"/>
      <c r="SCX721" s="8"/>
      <c r="SCY721" s="8"/>
      <c r="SCZ721" s="8"/>
      <c r="SDA721" s="8"/>
      <c r="SDB721" s="8"/>
      <c r="SDC721" s="8"/>
      <c r="SDD721" s="8"/>
      <c r="SDE721" s="8"/>
      <c r="SDF721" s="8"/>
      <c r="SDG721" s="8"/>
      <c r="SDH721" s="8"/>
      <c r="SDI721" s="8"/>
      <c r="SDJ721" s="8"/>
      <c r="SDK721" s="8"/>
      <c r="SDL721" s="8"/>
      <c r="SDM721" s="8"/>
      <c r="SDN721" s="8"/>
      <c r="SDO721" s="8"/>
      <c r="SDP721" s="8"/>
      <c r="SDQ721" s="8"/>
      <c r="SDR721" s="8"/>
      <c r="SDS721" s="8"/>
      <c r="SDT721" s="8"/>
      <c r="SDU721" s="8"/>
      <c r="SDV721" s="8"/>
      <c r="SDW721" s="8"/>
      <c r="SDX721" s="8"/>
      <c r="SDY721" s="8"/>
      <c r="SDZ721" s="8"/>
      <c r="SEA721" s="8"/>
      <c r="SEB721" s="8"/>
      <c r="SEC721" s="8"/>
      <c r="SED721" s="8"/>
      <c r="SEE721" s="8"/>
      <c r="SEF721" s="8"/>
      <c r="SEG721" s="8"/>
      <c r="SEH721" s="8"/>
      <c r="SEI721" s="8"/>
      <c r="SEJ721" s="8"/>
      <c r="SEK721" s="8"/>
      <c r="SEL721" s="8"/>
      <c r="SEM721" s="8"/>
      <c r="SEN721" s="8"/>
      <c r="SEO721" s="8"/>
      <c r="SEP721" s="8"/>
      <c r="SEQ721" s="8"/>
      <c r="SER721" s="8"/>
      <c r="SES721" s="8"/>
      <c r="SET721" s="8"/>
      <c r="SEU721" s="8"/>
      <c r="SEV721" s="8"/>
      <c r="SEW721" s="8"/>
      <c r="SEX721" s="8"/>
      <c r="SEY721" s="8"/>
      <c r="SEZ721" s="8"/>
      <c r="SFA721" s="8"/>
      <c r="SFB721" s="8"/>
      <c r="SFC721" s="8"/>
      <c r="SFD721" s="8"/>
      <c r="SFE721" s="8"/>
      <c r="SFF721" s="8"/>
      <c r="SFG721" s="8"/>
      <c r="SFH721" s="8"/>
      <c r="SFI721" s="8"/>
      <c r="SFJ721" s="8"/>
      <c r="SFK721" s="8"/>
      <c r="SFL721" s="8"/>
      <c r="SFM721" s="8"/>
      <c r="SFN721" s="8"/>
      <c r="SFO721" s="8"/>
      <c r="SFP721" s="8"/>
      <c r="SFQ721" s="8"/>
      <c r="SFR721" s="8"/>
      <c r="SFS721" s="8"/>
      <c r="SFT721" s="8"/>
      <c r="SFU721" s="8"/>
      <c r="SFV721" s="8"/>
      <c r="SFW721" s="8"/>
      <c r="SFX721" s="8"/>
      <c r="SFY721" s="8"/>
      <c r="SFZ721" s="8"/>
      <c r="SGA721" s="8"/>
      <c r="SGB721" s="8"/>
      <c r="SGC721" s="8"/>
      <c r="SGD721" s="8"/>
      <c r="SGE721" s="8"/>
      <c r="SGF721" s="8"/>
      <c r="SGG721" s="8"/>
      <c r="SGH721" s="8"/>
      <c r="SGI721" s="8"/>
      <c r="SGJ721" s="8"/>
      <c r="SGK721" s="8"/>
      <c r="SGL721" s="8"/>
      <c r="SGM721" s="8"/>
      <c r="SGN721" s="8"/>
      <c r="SGO721" s="8"/>
      <c r="SGP721" s="8"/>
      <c r="SGQ721" s="8"/>
      <c r="SGR721" s="8"/>
      <c r="SGS721" s="8"/>
      <c r="SGT721" s="8"/>
      <c r="SGU721" s="8"/>
      <c r="SGV721" s="8"/>
      <c r="SGW721" s="8"/>
      <c r="SGX721" s="8"/>
      <c r="SGY721" s="8"/>
      <c r="SGZ721" s="8"/>
      <c r="SHA721" s="8"/>
      <c r="SHB721" s="8"/>
      <c r="SHC721" s="8"/>
      <c r="SHD721" s="8"/>
      <c r="SHE721" s="8"/>
      <c r="SHF721" s="8"/>
      <c r="SHG721" s="8"/>
      <c r="SHH721" s="8"/>
      <c r="SHI721" s="8"/>
      <c r="SHJ721" s="8"/>
      <c r="SHK721" s="8"/>
      <c r="SHL721" s="8"/>
      <c r="SHM721" s="8"/>
      <c r="SHN721" s="8"/>
      <c r="SHO721" s="8"/>
      <c r="SHP721" s="8"/>
      <c r="SHQ721" s="8"/>
      <c r="SHR721" s="8"/>
      <c r="SHS721" s="8"/>
      <c r="SHT721" s="8"/>
      <c r="SHU721" s="8"/>
      <c r="SHV721" s="8"/>
      <c r="SHW721" s="8"/>
      <c r="SHX721" s="8"/>
      <c r="SHY721" s="8"/>
      <c r="SHZ721" s="8"/>
      <c r="SIA721" s="8"/>
      <c r="SIB721" s="8"/>
      <c r="SIC721" s="8"/>
      <c r="SID721" s="8"/>
      <c r="SIE721" s="8"/>
      <c r="SIF721" s="8"/>
      <c r="SIG721" s="8"/>
      <c r="SIH721" s="8"/>
      <c r="SII721" s="8"/>
      <c r="SIJ721" s="8"/>
      <c r="SIK721" s="8"/>
      <c r="SIL721" s="8"/>
      <c r="SIM721" s="8"/>
      <c r="SIN721" s="8"/>
      <c r="SIO721" s="8"/>
      <c r="SIP721" s="8"/>
      <c r="SIQ721" s="8"/>
      <c r="SIR721" s="8"/>
      <c r="SIS721" s="8"/>
      <c r="SIT721" s="8"/>
      <c r="SIU721" s="8"/>
      <c r="SIV721" s="8"/>
      <c r="SIW721" s="8"/>
      <c r="SIX721" s="8"/>
      <c r="SIY721" s="8"/>
      <c r="SIZ721" s="8"/>
      <c r="SJA721" s="8"/>
      <c r="SJB721" s="8"/>
      <c r="SJC721" s="8"/>
      <c r="SJD721" s="8"/>
      <c r="SJE721" s="8"/>
      <c r="SJF721" s="8"/>
      <c r="SJG721" s="8"/>
      <c r="SJH721" s="8"/>
      <c r="SJI721" s="8"/>
      <c r="SJJ721" s="8"/>
      <c r="SJK721" s="8"/>
      <c r="SJL721" s="8"/>
      <c r="SJM721" s="8"/>
      <c r="SJN721" s="8"/>
      <c r="SJO721" s="8"/>
      <c r="SJP721" s="8"/>
      <c r="SJQ721" s="8"/>
      <c r="SJR721" s="8"/>
      <c r="SJS721" s="8"/>
      <c r="SJT721" s="8"/>
      <c r="SJU721" s="8"/>
      <c r="SJV721" s="8"/>
      <c r="SJW721" s="8"/>
      <c r="SJX721" s="8"/>
      <c r="SJY721" s="8"/>
      <c r="SJZ721" s="8"/>
      <c r="SKA721" s="8"/>
      <c r="SKB721" s="8"/>
      <c r="SKC721" s="8"/>
      <c r="SKD721" s="8"/>
      <c r="SKE721" s="8"/>
      <c r="SKF721" s="8"/>
      <c r="SKG721" s="8"/>
      <c r="SKH721" s="8"/>
      <c r="SKI721" s="8"/>
      <c r="SKJ721" s="8"/>
      <c r="SKK721" s="8"/>
      <c r="SKL721" s="8"/>
      <c r="SKM721" s="8"/>
      <c r="SKN721" s="8"/>
      <c r="SKO721" s="8"/>
      <c r="SKP721" s="8"/>
      <c r="SKQ721" s="8"/>
      <c r="SKR721" s="8"/>
      <c r="SKS721" s="8"/>
      <c r="SKT721" s="8"/>
      <c r="SKU721" s="8"/>
      <c r="SKV721" s="8"/>
      <c r="SKW721" s="8"/>
      <c r="SKX721" s="8"/>
      <c r="SKY721" s="8"/>
      <c r="SKZ721" s="8"/>
      <c r="SLA721" s="8"/>
      <c r="SLB721" s="8"/>
      <c r="SLC721" s="8"/>
      <c r="SLD721" s="8"/>
      <c r="SLE721" s="8"/>
      <c r="SLF721" s="8"/>
      <c r="SLG721" s="8"/>
      <c r="SLH721" s="8"/>
      <c r="SLI721" s="8"/>
      <c r="SLJ721" s="8"/>
      <c r="SLK721" s="8"/>
      <c r="SLL721" s="8"/>
      <c r="SLM721" s="8"/>
      <c r="SLN721" s="8"/>
      <c r="SLO721" s="8"/>
      <c r="SLP721" s="8"/>
      <c r="SLQ721" s="8"/>
      <c r="SLR721" s="8"/>
      <c r="SLS721" s="8"/>
      <c r="SLT721" s="8"/>
      <c r="SLU721" s="8"/>
      <c r="SLV721" s="8"/>
      <c r="SLW721" s="8"/>
      <c r="SLX721" s="8"/>
      <c r="SLY721" s="8"/>
      <c r="SLZ721" s="8"/>
      <c r="SMA721" s="8"/>
      <c r="SMB721" s="8"/>
      <c r="SMC721" s="8"/>
      <c r="SMD721" s="8"/>
      <c r="SME721" s="8"/>
      <c r="SMF721" s="8"/>
      <c r="SMG721" s="8"/>
      <c r="SMH721" s="8"/>
      <c r="SMI721" s="8"/>
      <c r="SMJ721" s="8"/>
      <c r="SMK721" s="8"/>
      <c r="SML721" s="8"/>
      <c r="SMM721" s="8"/>
      <c r="SMN721" s="8"/>
      <c r="SMO721" s="8"/>
      <c r="SMP721" s="8"/>
      <c r="SMQ721" s="8"/>
      <c r="SMR721" s="8"/>
      <c r="SMS721" s="8"/>
      <c r="SMT721" s="8"/>
      <c r="SMU721" s="8"/>
      <c r="SMV721" s="8"/>
      <c r="SMW721" s="8"/>
      <c r="SMX721" s="8"/>
      <c r="SMY721" s="8"/>
      <c r="SMZ721" s="8"/>
      <c r="SNA721" s="8"/>
      <c r="SNB721" s="8"/>
      <c r="SNC721" s="8"/>
      <c r="SND721" s="8"/>
      <c r="SNE721" s="8"/>
      <c r="SNF721" s="8"/>
      <c r="SNG721" s="8"/>
      <c r="SNH721" s="8"/>
      <c r="SNI721" s="8"/>
      <c r="SNJ721" s="8"/>
      <c r="SNK721" s="8"/>
      <c r="SNL721" s="8"/>
      <c r="SNM721" s="8"/>
      <c r="SNN721" s="8"/>
      <c r="SNO721" s="8"/>
      <c r="SNP721" s="8"/>
      <c r="SNQ721" s="8"/>
      <c r="SNR721" s="8"/>
      <c r="SNS721" s="8"/>
      <c r="SNT721" s="8"/>
      <c r="SNU721" s="8"/>
      <c r="SNV721" s="8"/>
      <c r="SNW721" s="8"/>
      <c r="SNX721" s="8"/>
      <c r="SNY721" s="8"/>
      <c r="SNZ721" s="8"/>
      <c r="SOA721" s="8"/>
      <c r="SOB721" s="8"/>
      <c r="SOC721" s="8"/>
      <c r="SOD721" s="8"/>
      <c r="SOE721" s="8"/>
      <c r="SOF721" s="8"/>
      <c r="SOG721" s="8"/>
      <c r="SOH721" s="8"/>
      <c r="SOI721" s="8"/>
      <c r="SOJ721" s="8"/>
      <c r="SOK721" s="8"/>
      <c r="SOL721" s="8"/>
      <c r="SOM721" s="8"/>
      <c r="SON721" s="8"/>
      <c r="SOO721" s="8"/>
      <c r="SOP721" s="8"/>
      <c r="SOQ721" s="8"/>
      <c r="SOR721" s="8"/>
      <c r="SOS721" s="8"/>
      <c r="SOT721" s="8"/>
      <c r="SOU721" s="8"/>
      <c r="SOV721" s="8"/>
      <c r="SOW721" s="8"/>
      <c r="SOX721" s="8"/>
      <c r="SOY721" s="8"/>
      <c r="SOZ721" s="8"/>
      <c r="SPA721" s="8"/>
      <c r="SPB721" s="8"/>
      <c r="SPC721" s="8"/>
      <c r="SPD721" s="8"/>
      <c r="SPE721" s="8"/>
      <c r="SPF721" s="8"/>
      <c r="SPG721" s="8"/>
      <c r="SPH721" s="8"/>
      <c r="SPI721" s="8"/>
      <c r="SPJ721" s="8"/>
      <c r="SPK721" s="8"/>
      <c r="SPL721" s="8"/>
      <c r="SPM721" s="8"/>
      <c r="SPN721" s="8"/>
      <c r="SPO721" s="8"/>
      <c r="SPP721" s="8"/>
      <c r="SPQ721" s="8"/>
      <c r="SPR721" s="8"/>
      <c r="SPS721" s="8"/>
      <c r="SPT721" s="8"/>
      <c r="SPU721" s="8"/>
      <c r="SPV721" s="8"/>
      <c r="SPW721" s="8"/>
      <c r="SPX721" s="8"/>
      <c r="SPY721" s="8"/>
      <c r="SPZ721" s="8"/>
      <c r="SQA721" s="8"/>
      <c r="SQB721" s="8"/>
      <c r="SQC721" s="8"/>
      <c r="SQD721" s="8"/>
      <c r="SQE721" s="8"/>
      <c r="SQF721" s="8"/>
      <c r="SQG721" s="8"/>
      <c r="SQH721" s="8"/>
      <c r="SQI721" s="8"/>
      <c r="SQJ721" s="8"/>
      <c r="SQK721" s="8"/>
      <c r="SQL721" s="8"/>
      <c r="SQM721" s="8"/>
      <c r="SQN721" s="8"/>
      <c r="SQO721" s="8"/>
      <c r="SQP721" s="8"/>
      <c r="SQQ721" s="8"/>
      <c r="SQR721" s="8"/>
      <c r="SQS721" s="8"/>
      <c r="SQT721" s="8"/>
      <c r="SQU721" s="8"/>
      <c r="SQV721" s="8"/>
      <c r="SQW721" s="8"/>
      <c r="SQX721" s="8"/>
      <c r="SQY721" s="8"/>
      <c r="SQZ721" s="8"/>
      <c r="SRA721" s="8"/>
      <c r="SRB721" s="8"/>
      <c r="SRC721" s="8"/>
      <c r="SRD721" s="8"/>
      <c r="SRE721" s="8"/>
      <c r="SRF721" s="8"/>
      <c r="SRG721" s="8"/>
      <c r="SRH721" s="8"/>
      <c r="SRI721" s="8"/>
      <c r="SRJ721" s="8"/>
      <c r="SRK721" s="8"/>
      <c r="SRL721" s="8"/>
      <c r="SRM721" s="8"/>
      <c r="SRN721" s="8"/>
      <c r="SRO721" s="8"/>
      <c r="SRP721" s="8"/>
      <c r="SRQ721" s="8"/>
      <c r="SRR721" s="8"/>
      <c r="SRS721" s="8"/>
      <c r="SRT721" s="8"/>
      <c r="SRU721" s="8"/>
      <c r="SRV721" s="8"/>
      <c r="SRW721" s="8"/>
      <c r="SRX721" s="8"/>
      <c r="SRY721" s="8"/>
      <c r="SRZ721" s="8"/>
      <c r="SSA721" s="8"/>
      <c r="SSB721" s="8"/>
      <c r="SSC721" s="8"/>
      <c r="SSD721" s="8"/>
      <c r="SSE721" s="8"/>
      <c r="SSF721" s="8"/>
      <c r="SSG721" s="8"/>
      <c r="SSH721" s="8"/>
      <c r="SSI721" s="8"/>
      <c r="SSJ721" s="8"/>
      <c r="SSK721" s="8"/>
      <c r="SSL721" s="8"/>
      <c r="SSM721" s="8"/>
      <c r="SSN721" s="8"/>
      <c r="SSO721" s="8"/>
      <c r="SSP721" s="8"/>
      <c r="SSQ721" s="8"/>
      <c r="SSR721" s="8"/>
      <c r="SSS721" s="8"/>
      <c r="SST721" s="8"/>
      <c r="SSU721" s="8"/>
      <c r="SSV721" s="8"/>
      <c r="SSW721" s="8"/>
      <c r="SSX721" s="8"/>
      <c r="SSY721" s="8"/>
      <c r="SSZ721" s="8"/>
      <c r="STA721" s="8"/>
      <c r="STB721" s="8"/>
      <c r="STC721" s="8"/>
      <c r="STD721" s="8"/>
      <c r="STE721" s="8"/>
      <c r="STF721" s="8"/>
      <c r="STG721" s="8"/>
      <c r="STH721" s="8"/>
      <c r="STI721" s="8"/>
      <c r="STJ721" s="8"/>
      <c r="STK721" s="8"/>
      <c r="STL721" s="8"/>
      <c r="STM721" s="8"/>
      <c r="STN721" s="8"/>
      <c r="STO721" s="8"/>
      <c r="STP721" s="8"/>
      <c r="STQ721" s="8"/>
      <c r="STR721" s="8"/>
      <c r="STS721" s="8"/>
      <c r="STT721" s="8"/>
      <c r="STU721" s="8"/>
      <c r="STV721" s="8"/>
      <c r="STW721" s="8"/>
      <c r="STX721" s="8"/>
      <c r="STY721" s="8"/>
      <c r="STZ721" s="8"/>
      <c r="SUA721" s="8"/>
      <c r="SUB721" s="8"/>
      <c r="SUC721" s="8"/>
      <c r="SUD721" s="8"/>
      <c r="SUE721" s="8"/>
      <c r="SUF721" s="8"/>
      <c r="SUG721" s="8"/>
      <c r="SUH721" s="8"/>
      <c r="SUI721" s="8"/>
      <c r="SUJ721" s="8"/>
      <c r="SUK721" s="8"/>
      <c r="SUL721" s="8"/>
      <c r="SUM721" s="8"/>
      <c r="SUN721" s="8"/>
      <c r="SUO721" s="8"/>
      <c r="SUP721" s="8"/>
      <c r="SUQ721" s="8"/>
      <c r="SUR721" s="8"/>
      <c r="SUS721" s="8"/>
      <c r="SUT721" s="8"/>
      <c r="SUU721" s="8"/>
      <c r="SUV721" s="8"/>
      <c r="SUW721" s="8"/>
      <c r="SUX721" s="8"/>
      <c r="SUY721" s="8"/>
      <c r="SUZ721" s="8"/>
      <c r="SVA721" s="8"/>
      <c r="SVB721" s="8"/>
      <c r="SVC721" s="8"/>
      <c r="SVD721" s="8"/>
      <c r="SVE721" s="8"/>
      <c r="SVF721" s="8"/>
      <c r="SVG721" s="8"/>
      <c r="SVH721" s="8"/>
      <c r="SVI721" s="8"/>
      <c r="SVJ721" s="8"/>
      <c r="SVK721" s="8"/>
      <c r="SVL721" s="8"/>
      <c r="SVM721" s="8"/>
      <c r="SVN721" s="8"/>
      <c r="SVO721" s="8"/>
      <c r="SVP721" s="8"/>
      <c r="SVQ721" s="8"/>
      <c r="SVR721" s="8"/>
      <c r="SVS721" s="8"/>
      <c r="SVT721" s="8"/>
      <c r="SVU721" s="8"/>
      <c r="SVV721" s="8"/>
      <c r="SVW721" s="8"/>
      <c r="SVX721" s="8"/>
      <c r="SVY721" s="8"/>
      <c r="SVZ721" s="8"/>
      <c r="SWA721" s="8"/>
      <c r="SWB721" s="8"/>
      <c r="SWC721" s="8"/>
      <c r="SWD721" s="8"/>
      <c r="SWE721" s="8"/>
      <c r="SWF721" s="8"/>
      <c r="SWG721" s="8"/>
      <c r="SWH721" s="8"/>
      <c r="SWI721" s="8"/>
      <c r="SWJ721" s="8"/>
      <c r="SWK721" s="8"/>
      <c r="SWL721" s="8"/>
      <c r="SWM721" s="8"/>
      <c r="SWN721" s="8"/>
      <c r="SWO721" s="8"/>
      <c r="SWP721" s="8"/>
      <c r="SWQ721" s="8"/>
      <c r="SWR721" s="8"/>
      <c r="SWS721" s="8"/>
      <c r="SWT721" s="8"/>
      <c r="SWU721" s="8"/>
      <c r="SWV721" s="8"/>
      <c r="SWW721" s="8"/>
      <c r="SWX721" s="8"/>
      <c r="SWY721" s="8"/>
      <c r="SWZ721" s="8"/>
      <c r="SXA721" s="8"/>
      <c r="SXB721" s="8"/>
      <c r="SXC721" s="8"/>
      <c r="SXD721" s="8"/>
      <c r="SXE721" s="8"/>
      <c r="SXF721" s="8"/>
      <c r="SXG721" s="8"/>
      <c r="SXH721" s="8"/>
      <c r="SXI721" s="8"/>
      <c r="SXJ721" s="8"/>
      <c r="SXK721" s="8"/>
      <c r="SXL721" s="8"/>
      <c r="SXM721" s="8"/>
      <c r="SXN721" s="8"/>
      <c r="SXO721" s="8"/>
      <c r="SXP721" s="8"/>
      <c r="SXQ721" s="8"/>
      <c r="SXR721" s="8"/>
      <c r="SXS721" s="8"/>
      <c r="SXT721" s="8"/>
      <c r="SXU721" s="8"/>
      <c r="SXV721" s="8"/>
      <c r="SXW721" s="8"/>
      <c r="SXX721" s="8"/>
      <c r="SXY721" s="8"/>
      <c r="SXZ721" s="8"/>
      <c r="SYA721" s="8"/>
      <c r="SYB721" s="8"/>
      <c r="SYC721" s="8"/>
      <c r="SYD721" s="8"/>
      <c r="SYE721" s="8"/>
      <c r="SYF721" s="8"/>
      <c r="SYG721" s="8"/>
      <c r="SYH721" s="8"/>
      <c r="SYI721" s="8"/>
      <c r="SYJ721" s="8"/>
      <c r="SYK721" s="8"/>
      <c r="SYL721" s="8"/>
      <c r="SYM721" s="8"/>
      <c r="SYN721" s="8"/>
      <c r="SYO721" s="8"/>
      <c r="SYP721" s="8"/>
      <c r="SYQ721" s="8"/>
      <c r="SYR721" s="8"/>
      <c r="SYS721" s="8"/>
      <c r="SYT721" s="8"/>
      <c r="SYU721" s="8"/>
      <c r="SYV721" s="8"/>
      <c r="SYW721" s="8"/>
      <c r="SYX721" s="8"/>
      <c r="SYY721" s="8"/>
      <c r="SYZ721" s="8"/>
      <c r="SZA721" s="8"/>
      <c r="SZB721" s="8"/>
      <c r="SZC721" s="8"/>
      <c r="SZD721" s="8"/>
      <c r="SZE721" s="8"/>
      <c r="SZF721" s="8"/>
      <c r="SZG721" s="8"/>
      <c r="SZH721" s="8"/>
      <c r="SZI721" s="8"/>
      <c r="SZJ721" s="8"/>
      <c r="SZK721" s="8"/>
      <c r="SZL721" s="8"/>
      <c r="SZM721" s="8"/>
      <c r="SZN721" s="8"/>
      <c r="SZO721" s="8"/>
      <c r="SZP721" s="8"/>
      <c r="SZQ721" s="8"/>
      <c r="SZR721" s="8"/>
      <c r="SZS721" s="8"/>
      <c r="SZT721" s="8"/>
      <c r="SZU721" s="8"/>
      <c r="SZV721" s="8"/>
      <c r="SZW721" s="8"/>
      <c r="SZX721" s="8"/>
      <c r="SZY721" s="8"/>
      <c r="SZZ721" s="8"/>
      <c r="TAA721" s="8"/>
      <c r="TAB721" s="8"/>
      <c r="TAC721" s="8"/>
      <c r="TAD721" s="8"/>
      <c r="TAE721" s="8"/>
      <c r="TAF721" s="8"/>
      <c r="TAG721" s="8"/>
      <c r="TAH721" s="8"/>
      <c r="TAI721" s="8"/>
      <c r="TAJ721" s="8"/>
      <c r="TAK721" s="8"/>
      <c r="TAL721" s="8"/>
      <c r="TAM721" s="8"/>
      <c r="TAN721" s="8"/>
      <c r="TAO721" s="8"/>
      <c r="TAP721" s="8"/>
      <c r="TAQ721" s="8"/>
      <c r="TAR721" s="8"/>
      <c r="TAS721" s="8"/>
      <c r="TAT721" s="8"/>
      <c r="TAU721" s="8"/>
      <c r="TAV721" s="8"/>
      <c r="TAW721" s="8"/>
      <c r="TAX721" s="8"/>
      <c r="TAY721" s="8"/>
      <c r="TAZ721" s="8"/>
      <c r="TBA721" s="8"/>
      <c r="TBB721" s="8"/>
      <c r="TBC721" s="8"/>
      <c r="TBD721" s="8"/>
      <c r="TBE721" s="8"/>
      <c r="TBF721" s="8"/>
      <c r="TBG721" s="8"/>
      <c r="TBH721" s="8"/>
      <c r="TBI721" s="8"/>
      <c r="TBJ721" s="8"/>
      <c r="TBK721" s="8"/>
      <c r="TBL721" s="8"/>
      <c r="TBM721" s="8"/>
      <c r="TBN721" s="8"/>
      <c r="TBO721" s="8"/>
      <c r="TBP721" s="8"/>
      <c r="TBQ721" s="8"/>
      <c r="TBR721" s="8"/>
      <c r="TBS721" s="8"/>
      <c r="TBT721" s="8"/>
      <c r="TBU721" s="8"/>
      <c r="TBV721" s="8"/>
      <c r="TBW721" s="8"/>
      <c r="TBX721" s="8"/>
      <c r="TBY721" s="8"/>
      <c r="TBZ721" s="8"/>
      <c r="TCA721" s="8"/>
      <c r="TCB721" s="8"/>
      <c r="TCC721" s="8"/>
      <c r="TCD721" s="8"/>
      <c r="TCE721" s="8"/>
      <c r="TCF721" s="8"/>
      <c r="TCG721" s="8"/>
      <c r="TCH721" s="8"/>
      <c r="TCI721" s="8"/>
      <c r="TCJ721" s="8"/>
      <c r="TCK721" s="8"/>
      <c r="TCL721" s="8"/>
      <c r="TCM721" s="8"/>
      <c r="TCN721" s="8"/>
      <c r="TCO721" s="8"/>
      <c r="TCP721" s="8"/>
      <c r="TCQ721" s="8"/>
      <c r="TCR721" s="8"/>
      <c r="TCS721" s="8"/>
      <c r="TCT721" s="8"/>
      <c r="TCU721" s="8"/>
      <c r="TCV721" s="8"/>
      <c r="TCW721" s="8"/>
      <c r="TCX721" s="8"/>
      <c r="TCY721" s="8"/>
      <c r="TCZ721" s="8"/>
      <c r="TDA721" s="8"/>
      <c r="TDB721" s="8"/>
      <c r="TDC721" s="8"/>
      <c r="TDD721" s="8"/>
      <c r="TDE721" s="8"/>
      <c r="TDF721" s="8"/>
      <c r="TDG721" s="8"/>
      <c r="TDH721" s="8"/>
      <c r="TDI721" s="8"/>
      <c r="TDJ721" s="8"/>
      <c r="TDK721" s="8"/>
      <c r="TDL721" s="8"/>
      <c r="TDM721" s="8"/>
      <c r="TDN721" s="8"/>
      <c r="TDO721" s="8"/>
      <c r="TDP721" s="8"/>
      <c r="TDQ721" s="8"/>
      <c r="TDR721" s="8"/>
      <c r="TDS721" s="8"/>
      <c r="TDT721" s="8"/>
      <c r="TDU721" s="8"/>
      <c r="TDV721" s="8"/>
      <c r="TDW721" s="8"/>
      <c r="TDX721" s="8"/>
      <c r="TDY721" s="8"/>
      <c r="TDZ721" s="8"/>
      <c r="TEA721" s="8"/>
      <c r="TEB721" s="8"/>
      <c r="TEC721" s="8"/>
      <c r="TED721" s="8"/>
      <c r="TEE721" s="8"/>
      <c r="TEF721" s="8"/>
      <c r="TEG721" s="8"/>
      <c r="TEH721" s="8"/>
      <c r="TEI721" s="8"/>
      <c r="TEJ721" s="8"/>
      <c r="TEK721" s="8"/>
      <c r="TEL721" s="8"/>
      <c r="TEM721" s="8"/>
      <c r="TEN721" s="8"/>
      <c r="TEO721" s="8"/>
      <c r="TEP721" s="8"/>
      <c r="TEQ721" s="8"/>
      <c r="TER721" s="8"/>
      <c r="TES721" s="8"/>
      <c r="TET721" s="8"/>
      <c r="TEU721" s="8"/>
      <c r="TEV721" s="8"/>
      <c r="TEW721" s="8"/>
      <c r="TEX721" s="8"/>
      <c r="TEY721" s="8"/>
      <c r="TEZ721" s="8"/>
      <c r="TFA721" s="8"/>
      <c r="TFB721" s="8"/>
      <c r="TFC721" s="8"/>
      <c r="TFD721" s="8"/>
      <c r="TFE721" s="8"/>
      <c r="TFF721" s="8"/>
      <c r="TFG721" s="8"/>
      <c r="TFH721" s="8"/>
      <c r="TFI721" s="8"/>
      <c r="TFJ721" s="8"/>
      <c r="TFK721" s="8"/>
      <c r="TFL721" s="8"/>
      <c r="TFM721" s="8"/>
      <c r="TFN721" s="8"/>
      <c r="TFO721" s="8"/>
      <c r="TFP721" s="8"/>
      <c r="TFQ721" s="8"/>
      <c r="TFR721" s="8"/>
      <c r="TFS721" s="8"/>
      <c r="TFT721" s="8"/>
      <c r="TFU721" s="8"/>
      <c r="TFV721" s="8"/>
      <c r="TFW721" s="8"/>
      <c r="TFX721" s="8"/>
      <c r="TFY721" s="8"/>
      <c r="TFZ721" s="8"/>
      <c r="TGA721" s="8"/>
      <c r="TGB721" s="8"/>
      <c r="TGC721" s="8"/>
      <c r="TGD721" s="8"/>
      <c r="TGE721" s="8"/>
      <c r="TGF721" s="8"/>
      <c r="TGG721" s="8"/>
      <c r="TGH721" s="8"/>
      <c r="TGI721" s="8"/>
      <c r="TGJ721" s="8"/>
      <c r="TGK721" s="8"/>
      <c r="TGL721" s="8"/>
      <c r="TGM721" s="8"/>
      <c r="TGN721" s="8"/>
      <c r="TGO721" s="8"/>
      <c r="TGP721" s="8"/>
      <c r="TGQ721" s="8"/>
      <c r="TGR721" s="8"/>
      <c r="TGS721" s="8"/>
      <c r="TGT721" s="8"/>
      <c r="TGU721" s="8"/>
      <c r="TGV721" s="8"/>
      <c r="TGW721" s="8"/>
      <c r="TGX721" s="8"/>
      <c r="TGY721" s="8"/>
      <c r="TGZ721" s="8"/>
      <c r="THA721" s="8"/>
      <c r="THB721" s="8"/>
      <c r="THC721" s="8"/>
      <c r="THD721" s="8"/>
      <c r="THE721" s="8"/>
      <c r="THF721" s="8"/>
      <c r="THG721" s="8"/>
      <c r="THH721" s="8"/>
      <c r="THI721" s="8"/>
      <c r="THJ721" s="8"/>
      <c r="THK721" s="8"/>
      <c r="THL721" s="8"/>
      <c r="THM721" s="8"/>
      <c r="THN721" s="8"/>
      <c r="THO721" s="8"/>
      <c r="THP721" s="8"/>
      <c r="THQ721" s="8"/>
      <c r="THR721" s="8"/>
      <c r="THS721" s="8"/>
      <c r="THT721" s="8"/>
      <c r="THU721" s="8"/>
      <c r="THV721" s="8"/>
      <c r="THW721" s="8"/>
      <c r="THX721" s="8"/>
      <c r="THY721" s="8"/>
      <c r="THZ721" s="8"/>
      <c r="TIA721" s="8"/>
      <c r="TIB721" s="8"/>
      <c r="TIC721" s="8"/>
      <c r="TID721" s="8"/>
      <c r="TIE721" s="8"/>
      <c r="TIF721" s="8"/>
      <c r="TIG721" s="8"/>
      <c r="TIH721" s="8"/>
      <c r="TII721" s="8"/>
      <c r="TIJ721" s="8"/>
      <c r="TIK721" s="8"/>
      <c r="TIL721" s="8"/>
      <c r="TIM721" s="8"/>
      <c r="TIN721" s="8"/>
      <c r="TIO721" s="8"/>
      <c r="TIP721" s="8"/>
      <c r="TIQ721" s="8"/>
      <c r="TIR721" s="8"/>
      <c r="TIS721" s="8"/>
      <c r="TIT721" s="8"/>
      <c r="TIU721" s="8"/>
      <c r="TIV721" s="8"/>
      <c r="TIW721" s="8"/>
      <c r="TIX721" s="8"/>
      <c r="TIY721" s="8"/>
      <c r="TIZ721" s="8"/>
      <c r="TJA721" s="8"/>
      <c r="TJB721" s="8"/>
      <c r="TJC721" s="8"/>
      <c r="TJD721" s="8"/>
      <c r="TJE721" s="8"/>
      <c r="TJF721" s="8"/>
      <c r="TJG721" s="8"/>
      <c r="TJH721" s="8"/>
      <c r="TJI721" s="8"/>
      <c r="TJJ721" s="8"/>
      <c r="TJK721" s="8"/>
      <c r="TJL721" s="8"/>
      <c r="TJM721" s="8"/>
      <c r="TJN721" s="8"/>
      <c r="TJO721" s="8"/>
      <c r="TJP721" s="8"/>
      <c r="TJQ721" s="8"/>
      <c r="TJR721" s="8"/>
      <c r="TJS721" s="8"/>
      <c r="TJT721" s="8"/>
      <c r="TJU721" s="8"/>
      <c r="TJV721" s="8"/>
      <c r="TJW721" s="8"/>
      <c r="TJX721" s="8"/>
      <c r="TJY721" s="8"/>
      <c r="TJZ721" s="8"/>
      <c r="TKA721" s="8"/>
      <c r="TKB721" s="8"/>
      <c r="TKC721" s="8"/>
      <c r="TKD721" s="8"/>
      <c r="TKE721" s="8"/>
      <c r="TKF721" s="8"/>
      <c r="TKG721" s="8"/>
      <c r="TKH721" s="8"/>
      <c r="TKI721" s="8"/>
      <c r="TKJ721" s="8"/>
      <c r="TKK721" s="8"/>
      <c r="TKL721" s="8"/>
      <c r="TKM721" s="8"/>
      <c r="TKN721" s="8"/>
      <c r="TKO721" s="8"/>
      <c r="TKP721" s="8"/>
      <c r="TKQ721" s="8"/>
      <c r="TKR721" s="8"/>
      <c r="TKS721" s="8"/>
      <c r="TKT721" s="8"/>
      <c r="TKU721" s="8"/>
      <c r="TKV721" s="8"/>
      <c r="TKW721" s="8"/>
      <c r="TKX721" s="8"/>
      <c r="TKY721" s="8"/>
      <c r="TKZ721" s="8"/>
      <c r="TLA721" s="8"/>
      <c r="TLB721" s="8"/>
      <c r="TLC721" s="8"/>
      <c r="TLD721" s="8"/>
      <c r="TLE721" s="8"/>
      <c r="TLF721" s="8"/>
      <c r="TLG721" s="8"/>
      <c r="TLH721" s="8"/>
      <c r="TLI721" s="8"/>
      <c r="TLJ721" s="8"/>
      <c r="TLK721" s="8"/>
      <c r="TLL721" s="8"/>
      <c r="TLM721" s="8"/>
      <c r="TLN721" s="8"/>
      <c r="TLO721" s="8"/>
      <c r="TLP721" s="8"/>
      <c r="TLQ721" s="8"/>
      <c r="TLR721" s="8"/>
      <c r="TLS721" s="8"/>
      <c r="TLT721" s="8"/>
      <c r="TLU721" s="8"/>
      <c r="TLV721" s="8"/>
      <c r="TLW721" s="8"/>
      <c r="TLX721" s="8"/>
      <c r="TLY721" s="8"/>
      <c r="TLZ721" s="8"/>
      <c r="TMA721" s="8"/>
      <c r="TMB721" s="8"/>
      <c r="TMC721" s="8"/>
      <c r="TMD721" s="8"/>
      <c r="TME721" s="8"/>
      <c r="TMF721" s="8"/>
      <c r="TMG721" s="8"/>
      <c r="TMH721" s="8"/>
      <c r="TMI721" s="8"/>
      <c r="TMJ721" s="8"/>
      <c r="TMK721" s="8"/>
      <c r="TML721" s="8"/>
      <c r="TMM721" s="8"/>
      <c r="TMN721" s="8"/>
      <c r="TMO721" s="8"/>
      <c r="TMP721" s="8"/>
      <c r="TMQ721" s="8"/>
      <c r="TMR721" s="8"/>
      <c r="TMS721" s="8"/>
      <c r="TMT721" s="8"/>
      <c r="TMU721" s="8"/>
      <c r="TMV721" s="8"/>
      <c r="TMW721" s="8"/>
      <c r="TMX721" s="8"/>
      <c r="TMY721" s="8"/>
      <c r="TMZ721" s="8"/>
      <c r="TNA721" s="8"/>
      <c r="TNB721" s="8"/>
      <c r="TNC721" s="8"/>
      <c r="TND721" s="8"/>
      <c r="TNE721" s="8"/>
      <c r="TNF721" s="8"/>
      <c r="TNG721" s="8"/>
      <c r="TNH721" s="8"/>
      <c r="TNI721" s="8"/>
      <c r="TNJ721" s="8"/>
      <c r="TNK721" s="8"/>
      <c r="TNL721" s="8"/>
      <c r="TNM721" s="8"/>
      <c r="TNN721" s="8"/>
      <c r="TNO721" s="8"/>
      <c r="TNP721" s="8"/>
      <c r="TNQ721" s="8"/>
      <c r="TNR721" s="8"/>
      <c r="TNS721" s="8"/>
      <c r="TNT721" s="8"/>
      <c r="TNU721" s="8"/>
      <c r="TNV721" s="8"/>
      <c r="TNW721" s="8"/>
      <c r="TNX721" s="8"/>
      <c r="TNY721" s="8"/>
      <c r="TNZ721" s="8"/>
      <c r="TOA721" s="8"/>
      <c r="TOB721" s="8"/>
      <c r="TOC721" s="8"/>
      <c r="TOD721" s="8"/>
      <c r="TOE721" s="8"/>
      <c r="TOF721" s="8"/>
      <c r="TOG721" s="8"/>
      <c r="TOH721" s="8"/>
      <c r="TOI721" s="8"/>
      <c r="TOJ721" s="8"/>
      <c r="TOK721" s="8"/>
      <c r="TOL721" s="8"/>
      <c r="TOM721" s="8"/>
      <c r="TON721" s="8"/>
      <c r="TOO721" s="8"/>
      <c r="TOP721" s="8"/>
      <c r="TOQ721" s="8"/>
      <c r="TOR721" s="8"/>
      <c r="TOS721" s="8"/>
      <c r="TOT721" s="8"/>
      <c r="TOU721" s="8"/>
      <c r="TOV721" s="8"/>
      <c r="TOW721" s="8"/>
      <c r="TOX721" s="8"/>
      <c r="TOY721" s="8"/>
      <c r="TOZ721" s="8"/>
      <c r="TPA721" s="8"/>
      <c r="TPB721" s="8"/>
      <c r="TPC721" s="8"/>
      <c r="TPD721" s="8"/>
      <c r="TPE721" s="8"/>
      <c r="TPF721" s="8"/>
      <c r="TPG721" s="8"/>
      <c r="TPH721" s="8"/>
      <c r="TPI721" s="8"/>
      <c r="TPJ721" s="8"/>
      <c r="TPK721" s="8"/>
      <c r="TPL721" s="8"/>
      <c r="TPM721" s="8"/>
      <c r="TPN721" s="8"/>
      <c r="TPO721" s="8"/>
      <c r="TPP721" s="8"/>
      <c r="TPQ721" s="8"/>
      <c r="TPR721" s="8"/>
      <c r="TPS721" s="8"/>
      <c r="TPT721" s="8"/>
      <c r="TPU721" s="8"/>
      <c r="TPV721" s="8"/>
      <c r="TPW721" s="8"/>
      <c r="TPX721" s="8"/>
      <c r="TPY721" s="8"/>
      <c r="TPZ721" s="8"/>
      <c r="TQA721" s="8"/>
      <c r="TQB721" s="8"/>
      <c r="TQC721" s="8"/>
      <c r="TQD721" s="8"/>
      <c r="TQE721" s="8"/>
      <c r="TQF721" s="8"/>
      <c r="TQG721" s="8"/>
      <c r="TQH721" s="8"/>
      <c r="TQI721" s="8"/>
      <c r="TQJ721" s="8"/>
      <c r="TQK721" s="8"/>
      <c r="TQL721" s="8"/>
      <c r="TQM721" s="8"/>
      <c r="TQN721" s="8"/>
      <c r="TQO721" s="8"/>
      <c r="TQP721" s="8"/>
      <c r="TQQ721" s="8"/>
      <c r="TQR721" s="8"/>
      <c r="TQS721" s="8"/>
      <c r="TQT721" s="8"/>
      <c r="TQU721" s="8"/>
      <c r="TQV721" s="8"/>
      <c r="TQW721" s="8"/>
      <c r="TQX721" s="8"/>
      <c r="TQY721" s="8"/>
      <c r="TQZ721" s="8"/>
      <c r="TRA721" s="8"/>
      <c r="TRB721" s="8"/>
      <c r="TRC721" s="8"/>
      <c r="TRD721" s="8"/>
      <c r="TRE721" s="8"/>
      <c r="TRF721" s="8"/>
      <c r="TRG721" s="8"/>
      <c r="TRH721" s="8"/>
      <c r="TRI721" s="8"/>
      <c r="TRJ721" s="8"/>
      <c r="TRK721" s="8"/>
      <c r="TRL721" s="8"/>
      <c r="TRM721" s="8"/>
      <c r="TRN721" s="8"/>
      <c r="TRO721" s="8"/>
      <c r="TRP721" s="8"/>
      <c r="TRQ721" s="8"/>
      <c r="TRR721" s="8"/>
      <c r="TRS721" s="8"/>
      <c r="TRT721" s="8"/>
      <c r="TRU721" s="8"/>
      <c r="TRV721" s="8"/>
      <c r="TRW721" s="8"/>
      <c r="TRX721" s="8"/>
      <c r="TRY721" s="8"/>
      <c r="TRZ721" s="8"/>
      <c r="TSA721" s="8"/>
      <c r="TSB721" s="8"/>
      <c r="TSC721" s="8"/>
      <c r="TSD721" s="8"/>
      <c r="TSE721" s="8"/>
      <c r="TSF721" s="8"/>
      <c r="TSG721" s="8"/>
      <c r="TSH721" s="8"/>
      <c r="TSI721" s="8"/>
      <c r="TSJ721" s="8"/>
      <c r="TSK721" s="8"/>
      <c r="TSL721" s="8"/>
      <c r="TSM721" s="8"/>
      <c r="TSN721" s="8"/>
      <c r="TSO721" s="8"/>
      <c r="TSP721" s="8"/>
      <c r="TSQ721" s="8"/>
      <c r="TSR721" s="8"/>
      <c r="TSS721" s="8"/>
      <c r="TST721" s="8"/>
      <c r="TSU721" s="8"/>
      <c r="TSV721" s="8"/>
      <c r="TSW721" s="8"/>
      <c r="TSX721" s="8"/>
      <c r="TSY721" s="8"/>
      <c r="TSZ721" s="8"/>
      <c r="TTA721" s="8"/>
      <c r="TTB721" s="8"/>
      <c r="TTC721" s="8"/>
      <c r="TTD721" s="8"/>
      <c r="TTE721" s="8"/>
      <c r="TTF721" s="8"/>
      <c r="TTG721" s="8"/>
      <c r="TTH721" s="8"/>
      <c r="TTI721" s="8"/>
      <c r="TTJ721" s="8"/>
      <c r="TTK721" s="8"/>
      <c r="TTL721" s="8"/>
      <c r="TTM721" s="8"/>
      <c r="TTN721" s="8"/>
      <c r="TTO721" s="8"/>
      <c r="TTP721" s="8"/>
      <c r="TTQ721" s="8"/>
      <c r="TTR721" s="8"/>
      <c r="TTS721" s="8"/>
      <c r="TTT721" s="8"/>
      <c r="TTU721" s="8"/>
      <c r="TTV721" s="8"/>
      <c r="TTW721" s="8"/>
      <c r="TTX721" s="8"/>
      <c r="TTY721" s="8"/>
      <c r="TTZ721" s="8"/>
      <c r="TUA721" s="8"/>
      <c r="TUB721" s="8"/>
      <c r="TUC721" s="8"/>
      <c r="TUD721" s="8"/>
      <c r="TUE721" s="8"/>
      <c r="TUF721" s="8"/>
      <c r="TUG721" s="8"/>
      <c r="TUH721" s="8"/>
      <c r="TUI721" s="8"/>
      <c r="TUJ721" s="8"/>
      <c r="TUK721" s="8"/>
      <c r="TUL721" s="8"/>
      <c r="TUM721" s="8"/>
      <c r="TUN721" s="8"/>
      <c r="TUO721" s="8"/>
      <c r="TUP721" s="8"/>
      <c r="TUQ721" s="8"/>
      <c r="TUR721" s="8"/>
      <c r="TUS721" s="8"/>
      <c r="TUT721" s="8"/>
      <c r="TUU721" s="8"/>
      <c r="TUV721" s="8"/>
      <c r="TUW721" s="8"/>
      <c r="TUX721" s="8"/>
      <c r="TUY721" s="8"/>
      <c r="TUZ721" s="8"/>
      <c r="TVA721" s="8"/>
      <c r="TVB721" s="8"/>
      <c r="TVC721" s="8"/>
      <c r="TVD721" s="8"/>
      <c r="TVE721" s="8"/>
      <c r="TVF721" s="8"/>
      <c r="TVG721" s="8"/>
      <c r="TVH721" s="8"/>
      <c r="TVI721" s="8"/>
      <c r="TVJ721" s="8"/>
      <c r="TVK721" s="8"/>
      <c r="TVL721" s="8"/>
      <c r="TVM721" s="8"/>
      <c r="TVN721" s="8"/>
      <c r="TVO721" s="8"/>
      <c r="TVP721" s="8"/>
      <c r="TVQ721" s="8"/>
      <c r="TVR721" s="8"/>
      <c r="TVS721" s="8"/>
      <c r="TVT721" s="8"/>
      <c r="TVU721" s="8"/>
      <c r="TVV721" s="8"/>
      <c r="TVW721" s="8"/>
      <c r="TVX721" s="8"/>
      <c r="TVY721" s="8"/>
      <c r="TVZ721" s="8"/>
      <c r="TWA721" s="8"/>
      <c r="TWB721" s="8"/>
      <c r="TWC721" s="8"/>
      <c r="TWD721" s="8"/>
      <c r="TWE721" s="8"/>
      <c r="TWF721" s="8"/>
      <c r="TWG721" s="8"/>
      <c r="TWH721" s="8"/>
      <c r="TWI721" s="8"/>
      <c r="TWJ721" s="8"/>
      <c r="TWK721" s="8"/>
      <c r="TWL721" s="8"/>
      <c r="TWM721" s="8"/>
      <c r="TWN721" s="8"/>
      <c r="TWO721" s="8"/>
      <c r="TWP721" s="8"/>
      <c r="TWQ721" s="8"/>
      <c r="TWR721" s="8"/>
      <c r="TWS721" s="8"/>
      <c r="TWT721" s="8"/>
      <c r="TWU721" s="8"/>
      <c r="TWV721" s="8"/>
      <c r="TWW721" s="8"/>
      <c r="TWX721" s="8"/>
      <c r="TWY721" s="8"/>
      <c r="TWZ721" s="8"/>
      <c r="TXA721" s="8"/>
      <c r="TXB721" s="8"/>
      <c r="TXC721" s="8"/>
      <c r="TXD721" s="8"/>
      <c r="TXE721" s="8"/>
      <c r="TXF721" s="8"/>
      <c r="TXG721" s="8"/>
      <c r="TXH721" s="8"/>
      <c r="TXI721" s="8"/>
      <c r="TXJ721" s="8"/>
      <c r="TXK721" s="8"/>
      <c r="TXL721" s="8"/>
      <c r="TXM721" s="8"/>
      <c r="TXN721" s="8"/>
      <c r="TXO721" s="8"/>
      <c r="TXP721" s="8"/>
      <c r="TXQ721" s="8"/>
      <c r="TXR721" s="8"/>
      <c r="TXS721" s="8"/>
      <c r="TXT721" s="8"/>
      <c r="TXU721" s="8"/>
      <c r="TXV721" s="8"/>
      <c r="TXW721" s="8"/>
      <c r="TXX721" s="8"/>
      <c r="TXY721" s="8"/>
      <c r="TXZ721" s="8"/>
      <c r="TYA721" s="8"/>
      <c r="TYB721" s="8"/>
      <c r="TYC721" s="8"/>
      <c r="TYD721" s="8"/>
      <c r="TYE721" s="8"/>
      <c r="TYF721" s="8"/>
      <c r="TYG721" s="8"/>
      <c r="TYH721" s="8"/>
      <c r="TYI721" s="8"/>
      <c r="TYJ721" s="8"/>
      <c r="TYK721" s="8"/>
      <c r="TYL721" s="8"/>
      <c r="TYM721" s="8"/>
      <c r="TYN721" s="8"/>
      <c r="TYO721" s="8"/>
      <c r="TYP721" s="8"/>
      <c r="TYQ721" s="8"/>
      <c r="TYR721" s="8"/>
      <c r="TYS721" s="8"/>
      <c r="TYT721" s="8"/>
      <c r="TYU721" s="8"/>
      <c r="TYV721" s="8"/>
      <c r="TYW721" s="8"/>
      <c r="TYX721" s="8"/>
      <c r="TYY721" s="8"/>
      <c r="TYZ721" s="8"/>
      <c r="TZA721" s="8"/>
      <c r="TZB721" s="8"/>
      <c r="TZC721" s="8"/>
      <c r="TZD721" s="8"/>
      <c r="TZE721" s="8"/>
      <c r="TZF721" s="8"/>
      <c r="TZG721" s="8"/>
      <c r="TZH721" s="8"/>
      <c r="TZI721" s="8"/>
      <c r="TZJ721" s="8"/>
      <c r="TZK721" s="8"/>
      <c r="TZL721" s="8"/>
      <c r="TZM721" s="8"/>
      <c r="TZN721" s="8"/>
      <c r="TZO721" s="8"/>
      <c r="TZP721" s="8"/>
      <c r="TZQ721" s="8"/>
      <c r="TZR721" s="8"/>
      <c r="TZS721" s="8"/>
      <c r="TZT721" s="8"/>
      <c r="TZU721" s="8"/>
      <c r="TZV721" s="8"/>
      <c r="TZW721" s="8"/>
      <c r="TZX721" s="8"/>
      <c r="TZY721" s="8"/>
      <c r="TZZ721" s="8"/>
      <c r="UAA721" s="8"/>
      <c r="UAB721" s="8"/>
      <c r="UAC721" s="8"/>
      <c r="UAD721" s="8"/>
      <c r="UAE721" s="8"/>
      <c r="UAF721" s="8"/>
      <c r="UAG721" s="8"/>
      <c r="UAH721" s="8"/>
      <c r="UAI721" s="8"/>
      <c r="UAJ721" s="8"/>
      <c r="UAK721" s="8"/>
      <c r="UAL721" s="8"/>
      <c r="UAM721" s="8"/>
      <c r="UAN721" s="8"/>
      <c r="UAO721" s="8"/>
      <c r="UAP721" s="8"/>
      <c r="UAQ721" s="8"/>
      <c r="UAR721" s="8"/>
      <c r="UAS721" s="8"/>
      <c r="UAT721" s="8"/>
      <c r="UAU721" s="8"/>
      <c r="UAV721" s="8"/>
      <c r="UAW721" s="8"/>
      <c r="UAX721" s="8"/>
      <c r="UAY721" s="8"/>
      <c r="UAZ721" s="8"/>
      <c r="UBA721" s="8"/>
      <c r="UBB721" s="8"/>
      <c r="UBC721" s="8"/>
      <c r="UBD721" s="8"/>
      <c r="UBE721" s="8"/>
      <c r="UBF721" s="8"/>
      <c r="UBG721" s="8"/>
      <c r="UBH721" s="8"/>
      <c r="UBI721" s="8"/>
      <c r="UBJ721" s="8"/>
      <c r="UBK721" s="8"/>
      <c r="UBL721" s="8"/>
      <c r="UBM721" s="8"/>
      <c r="UBN721" s="8"/>
      <c r="UBO721" s="8"/>
      <c r="UBP721" s="8"/>
      <c r="UBQ721" s="8"/>
      <c r="UBR721" s="8"/>
      <c r="UBS721" s="8"/>
      <c r="UBT721" s="8"/>
      <c r="UBU721" s="8"/>
      <c r="UBV721" s="8"/>
      <c r="UBW721" s="8"/>
      <c r="UBX721" s="8"/>
      <c r="UBY721" s="8"/>
      <c r="UBZ721" s="8"/>
      <c r="UCA721" s="8"/>
      <c r="UCB721" s="8"/>
      <c r="UCC721" s="8"/>
      <c r="UCD721" s="8"/>
      <c r="UCE721" s="8"/>
      <c r="UCF721" s="8"/>
      <c r="UCG721" s="8"/>
      <c r="UCH721" s="8"/>
      <c r="UCI721" s="8"/>
      <c r="UCJ721" s="8"/>
      <c r="UCK721" s="8"/>
      <c r="UCL721" s="8"/>
      <c r="UCM721" s="8"/>
      <c r="UCN721" s="8"/>
      <c r="UCO721" s="8"/>
      <c r="UCP721" s="8"/>
      <c r="UCQ721" s="8"/>
      <c r="UCR721" s="8"/>
      <c r="UCS721" s="8"/>
      <c r="UCT721" s="8"/>
      <c r="UCU721" s="8"/>
      <c r="UCV721" s="8"/>
      <c r="UCW721" s="8"/>
      <c r="UCX721" s="8"/>
      <c r="UCY721" s="8"/>
      <c r="UCZ721" s="8"/>
      <c r="UDA721" s="8"/>
      <c r="UDB721" s="8"/>
      <c r="UDC721" s="8"/>
      <c r="UDD721" s="8"/>
      <c r="UDE721" s="8"/>
      <c r="UDF721" s="8"/>
      <c r="UDG721" s="8"/>
      <c r="UDH721" s="8"/>
      <c r="UDI721" s="8"/>
      <c r="UDJ721" s="8"/>
      <c r="UDK721" s="8"/>
      <c r="UDL721" s="8"/>
      <c r="UDM721" s="8"/>
      <c r="UDN721" s="8"/>
      <c r="UDO721" s="8"/>
      <c r="UDP721" s="8"/>
      <c r="UDQ721" s="8"/>
      <c r="UDR721" s="8"/>
      <c r="UDS721" s="8"/>
      <c r="UDT721" s="8"/>
      <c r="UDU721" s="8"/>
      <c r="UDV721" s="8"/>
      <c r="UDW721" s="8"/>
      <c r="UDX721" s="8"/>
      <c r="UDY721" s="8"/>
      <c r="UDZ721" s="8"/>
      <c r="UEA721" s="8"/>
      <c r="UEB721" s="8"/>
      <c r="UEC721" s="8"/>
      <c r="UED721" s="8"/>
      <c r="UEE721" s="8"/>
      <c r="UEF721" s="8"/>
      <c r="UEG721" s="8"/>
      <c r="UEH721" s="8"/>
      <c r="UEI721" s="8"/>
      <c r="UEJ721" s="8"/>
      <c r="UEK721" s="8"/>
      <c r="UEL721" s="8"/>
      <c r="UEM721" s="8"/>
      <c r="UEN721" s="8"/>
      <c r="UEO721" s="8"/>
      <c r="UEP721" s="8"/>
      <c r="UEQ721" s="8"/>
      <c r="UER721" s="8"/>
      <c r="UES721" s="8"/>
      <c r="UET721" s="8"/>
      <c r="UEU721" s="8"/>
      <c r="UEV721" s="8"/>
      <c r="UEW721" s="8"/>
      <c r="UEX721" s="8"/>
      <c r="UEY721" s="8"/>
      <c r="UEZ721" s="8"/>
      <c r="UFA721" s="8"/>
      <c r="UFB721" s="8"/>
      <c r="UFC721" s="8"/>
      <c r="UFD721" s="8"/>
      <c r="UFE721" s="8"/>
      <c r="UFF721" s="8"/>
      <c r="UFG721" s="8"/>
      <c r="UFH721" s="8"/>
      <c r="UFI721" s="8"/>
      <c r="UFJ721" s="8"/>
      <c r="UFK721" s="8"/>
      <c r="UFL721" s="8"/>
      <c r="UFM721" s="8"/>
      <c r="UFN721" s="8"/>
      <c r="UFO721" s="8"/>
      <c r="UFP721" s="8"/>
      <c r="UFQ721" s="8"/>
      <c r="UFR721" s="8"/>
      <c r="UFS721" s="8"/>
      <c r="UFT721" s="8"/>
      <c r="UFU721" s="8"/>
      <c r="UFV721" s="8"/>
      <c r="UFW721" s="8"/>
      <c r="UFX721" s="8"/>
      <c r="UFY721" s="8"/>
      <c r="UFZ721" s="8"/>
      <c r="UGA721" s="8"/>
      <c r="UGB721" s="8"/>
      <c r="UGC721" s="8"/>
      <c r="UGD721" s="8"/>
      <c r="UGE721" s="8"/>
      <c r="UGF721" s="8"/>
      <c r="UGG721" s="8"/>
      <c r="UGH721" s="8"/>
      <c r="UGI721" s="8"/>
      <c r="UGJ721" s="8"/>
      <c r="UGK721" s="8"/>
      <c r="UGL721" s="8"/>
      <c r="UGM721" s="8"/>
      <c r="UGN721" s="8"/>
      <c r="UGO721" s="8"/>
      <c r="UGP721" s="8"/>
      <c r="UGQ721" s="8"/>
      <c r="UGR721" s="8"/>
      <c r="UGS721" s="8"/>
      <c r="UGT721" s="8"/>
      <c r="UGU721" s="8"/>
      <c r="UGV721" s="8"/>
      <c r="UGW721" s="8"/>
      <c r="UGX721" s="8"/>
      <c r="UGY721" s="8"/>
      <c r="UGZ721" s="8"/>
      <c r="UHA721" s="8"/>
      <c r="UHB721" s="8"/>
      <c r="UHC721" s="8"/>
      <c r="UHD721" s="8"/>
      <c r="UHE721" s="8"/>
      <c r="UHF721" s="8"/>
      <c r="UHG721" s="8"/>
      <c r="UHH721" s="8"/>
      <c r="UHI721" s="8"/>
      <c r="UHJ721" s="8"/>
      <c r="UHK721" s="8"/>
      <c r="UHL721" s="8"/>
      <c r="UHM721" s="8"/>
      <c r="UHN721" s="8"/>
      <c r="UHO721" s="8"/>
      <c r="UHP721" s="8"/>
      <c r="UHQ721" s="8"/>
      <c r="UHR721" s="8"/>
      <c r="UHS721" s="8"/>
      <c r="UHT721" s="8"/>
      <c r="UHU721" s="8"/>
      <c r="UHV721" s="8"/>
      <c r="UHW721" s="8"/>
      <c r="UHX721" s="8"/>
      <c r="UHY721" s="8"/>
      <c r="UHZ721" s="8"/>
      <c r="UIA721" s="8"/>
      <c r="UIB721" s="8"/>
      <c r="UIC721" s="8"/>
      <c r="UID721" s="8"/>
      <c r="UIE721" s="8"/>
      <c r="UIF721" s="8"/>
      <c r="UIG721" s="8"/>
      <c r="UIH721" s="8"/>
      <c r="UII721" s="8"/>
      <c r="UIJ721" s="8"/>
      <c r="UIK721" s="8"/>
      <c r="UIL721" s="8"/>
      <c r="UIM721" s="8"/>
      <c r="UIN721" s="8"/>
      <c r="UIO721" s="8"/>
      <c r="UIP721" s="8"/>
      <c r="UIQ721" s="8"/>
      <c r="UIR721" s="8"/>
      <c r="UIS721" s="8"/>
      <c r="UIT721" s="8"/>
      <c r="UIU721" s="8"/>
      <c r="UIV721" s="8"/>
      <c r="UIW721" s="8"/>
      <c r="UIX721" s="8"/>
      <c r="UIY721" s="8"/>
      <c r="UIZ721" s="8"/>
      <c r="UJA721" s="8"/>
      <c r="UJB721" s="8"/>
      <c r="UJC721" s="8"/>
      <c r="UJD721" s="8"/>
      <c r="UJE721" s="8"/>
      <c r="UJF721" s="8"/>
      <c r="UJG721" s="8"/>
      <c r="UJH721" s="8"/>
      <c r="UJI721" s="8"/>
      <c r="UJJ721" s="8"/>
      <c r="UJK721" s="8"/>
      <c r="UJL721" s="8"/>
      <c r="UJM721" s="8"/>
      <c r="UJN721" s="8"/>
      <c r="UJO721" s="8"/>
      <c r="UJP721" s="8"/>
      <c r="UJQ721" s="8"/>
      <c r="UJR721" s="8"/>
      <c r="UJS721" s="8"/>
      <c r="UJT721" s="8"/>
      <c r="UJU721" s="8"/>
      <c r="UJV721" s="8"/>
      <c r="UJW721" s="8"/>
      <c r="UJX721" s="8"/>
      <c r="UJY721" s="8"/>
      <c r="UJZ721" s="8"/>
      <c r="UKA721" s="8"/>
      <c r="UKB721" s="8"/>
      <c r="UKC721" s="8"/>
      <c r="UKD721" s="8"/>
      <c r="UKE721" s="8"/>
      <c r="UKF721" s="8"/>
      <c r="UKG721" s="8"/>
      <c r="UKH721" s="8"/>
      <c r="UKI721" s="8"/>
      <c r="UKJ721" s="8"/>
      <c r="UKK721" s="8"/>
      <c r="UKL721" s="8"/>
      <c r="UKM721" s="8"/>
      <c r="UKN721" s="8"/>
      <c r="UKO721" s="8"/>
      <c r="UKP721" s="8"/>
      <c r="UKQ721" s="8"/>
      <c r="UKR721" s="8"/>
      <c r="UKS721" s="8"/>
      <c r="UKT721" s="8"/>
      <c r="UKU721" s="8"/>
      <c r="UKV721" s="8"/>
      <c r="UKW721" s="8"/>
      <c r="UKX721" s="8"/>
      <c r="UKY721" s="8"/>
      <c r="UKZ721" s="8"/>
      <c r="ULA721" s="8"/>
      <c r="ULB721" s="8"/>
      <c r="ULC721" s="8"/>
      <c r="ULD721" s="8"/>
      <c r="ULE721" s="8"/>
      <c r="ULF721" s="8"/>
      <c r="ULG721" s="8"/>
      <c r="ULH721" s="8"/>
      <c r="ULI721" s="8"/>
      <c r="ULJ721" s="8"/>
      <c r="ULK721" s="8"/>
      <c r="ULL721" s="8"/>
      <c r="ULM721" s="8"/>
      <c r="ULN721" s="8"/>
      <c r="ULO721" s="8"/>
      <c r="ULP721" s="8"/>
      <c r="ULQ721" s="8"/>
      <c r="ULR721" s="8"/>
      <c r="ULS721" s="8"/>
      <c r="ULT721" s="8"/>
      <c r="ULU721" s="8"/>
      <c r="ULV721" s="8"/>
      <c r="ULW721" s="8"/>
      <c r="ULX721" s="8"/>
      <c r="ULY721" s="8"/>
      <c r="ULZ721" s="8"/>
      <c r="UMA721" s="8"/>
      <c r="UMB721" s="8"/>
      <c r="UMC721" s="8"/>
      <c r="UMD721" s="8"/>
      <c r="UME721" s="8"/>
      <c r="UMF721" s="8"/>
      <c r="UMG721" s="8"/>
      <c r="UMH721" s="8"/>
      <c r="UMI721" s="8"/>
      <c r="UMJ721" s="8"/>
      <c r="UMK721" s="8"/>
      <c r="UML721" s="8"/>
      <c r="UMM721" s="8"/>
      <c r="UMN721" s="8"/>
      <c r="UMO721" s="8"/>
      <c r="UMP721" s="8"/>
      <c r="UMQ721" s="8"/>
      <c r="UMR721" s="8"/>
      <c r="UMS721" s="8"/>
      <c r="UMT721" s="8"/>
      <c r="UMU721" s="8"/>
      <c r="UMV721" s="8"/>
      <c r="UMW721" s="8"/>
      <c r="UMX721" s="8"/>
      <c r="UMY721" s="8"/>
      <c r="UMZ721" s="8"/>
      <c r="UNA721" s="8"/>
      <c r="UNB721" s="8"/>
      <c r="UNC721" s="8"/>
      <c r="UND721" s="8"/>
      <c r="UNE721" s="8"/>
      <c r="UNF721" s="8"/>
      <c r="UNG721" s="8"/>
      <c r="UNH721" s="8"/>
      <c r="UNI721" s="8"/>
      <c r="UNJ721" s="8"/>
      <c r="UNK721" s="8"/>
      <c r="UNL721" s="8"/>
      <c r="UNM721" s="8"/>
      <c r="UNN721" s="8"/>
      <c r="UNO721" s="8"/>
      <c r="UNP721" s="8"/>
      <c r="UNQ721" s="8"/>
      <c r="UNR721" s="8"/>
      <c r="UNS721" s="8"/>
      <c r="UNT721" s="8"/>
      <c r="UNU721" s="8"/>
      <c r="UNV721" s="8"/>
      <c r="UNW721" s="8"/>
      <c r="UNX721" s="8"/>
      <c r="UNY721" s="8"/>
      <c r="UNZ721" s="8"/>
      <c r="UOA721" s="8"/>
      <c r="UOB721" s="8"/>
      <c r="UOC721" s="8"/>
      <c r="UOD721" s="8"/>
      <c r="UOE721" s="8"/>
      <c r="UOF721" s="8"/>
      <c r="UOG721" s="8"/>
      <c r="UOH721" s="8"/>
      <c r="UOI721" s="8"/>
      <c r="UOJ721" s="8"/>
      <c r="UOK721" s="8"/>
      <c r="UOL721" s="8"/>
      <c r="UOM721" s="8"/>
      <c r="UON721" s="8"/>
      <c r="UOO721" s="8"/>
      <c r="UOP721" s="8"/>
      <c r="UOQ721" s="8"/>
      <c r="UOR721" s="8"/>
      <c r="UOS721" s="8"/>
      <c r="UOT721" s="8"/>
      <c r="UOU721" s="8"/>
      <c r="UOV721" s="8"/>
      <c r="UOW721" s="8"/>
      <c r="UOX721" s="8"/>
      <c r="UOY721" s="8"/>
      <c r="UOZ721" s="8"/>
      <c r="UPA721" s="8"/>
      <c r="UPB721" s="8"/>
      <c r="UPC721" s="8"/>
      <c r="UPD721" s="8"/>
      <c r="UPE721" s="8"/>
      <c r="UPF721" s="8"/>
      <c r="UPG721" s="8"/>
      <c r="UPH721" s="8"/>
      <c r="UPI721" s="8"/>
      <c r="UPJ721" s="8"/>
      <c r="UPK721" s="8"/>
      <c r="UPL721" s="8"/>
      <c r="UPM721" s="8"/>
      <c r="UPN721" s="8"/>
      <c r="UPO721" s="8"/>
      <c r="UPP721" s="8"/>
      <c r="UPQ721" s="8"/>
      <c r="UPR721" s="8"/>
      <c r="UPS721" s="8"/>
      <c r="UPT721" s="8"/>
      <c r="UPU721" s="8"/>
      <c r="UPV721" s="8"/>
      <c r="UPW721" s="8"/>
      <c r="UPX721" s="8"/>
      <c r="UPY721" s="8"/>
      <c r="UPZ721" s="8"/>
      <c r="UQA721" s="8"/>
      <c r="UQB721" s="8"/>
      <c r="UQC721" s="8"/>
      <c r="UQD721" s="8"/>
      <c r="UQE721" s="8"/>
      <c r="UQF721" s="8"/>
      <c r="UQG721" s="8"/>
      <c r="UQH721" s="8"/>
      <c r="UQI721" s="8"/>
      <c r="UQJ721" s="8"/>
      <c r="UQK721" s="8"/>
      <c r="UQL721" s="8"/>
      <c r="UQM721" s="8"/>
      <c r="UQN721" s="8"/>
      <c r="UQO721" s="8"/>
      <c r="UQP721" s="8"/>
      <c r="UQQ721" s="8"/>
      <c r="UQR721" s="8"/>
      <c r="UQS721" s="8"/>
      <c r="UQT721" s="8"/>
      <c r="UQU721" s="8"/>
      <c r="UQV721" s="8"/>
      <c r="UQW721" s="8"/>
      <c r="UQX721" s="8"/>
      <c r="UQY721" s="8"/>
      <c r="UQZ721" s="8"/>
      <c r="URA721" s="8"/>
      <c r="URB721" s="8"/>
      <c r="URC721" s="8"/>
      <c r="URD721" s="8"/>
      <c r="URE721" s="8"/>
      <c r="URF721" s="8"/>
      <c r="URG721" s="8"/>
      <c r="URH721" s="8"/>
      <c r="URI721" s="8"/>
      <c r="URJ721" s="8"/>
      <c r="URK721" s="8"/>
      <c r="URL721" s="8"/>
      <c r="URM721" s="8"/>
      <c r="URN721" s="8"/>
      <c r="URO721" s="8"/>
      <c r="URP721" s="8"/>
      <c r="URQ721" s="8"/>
      <c r="URR721" s="8"/>
      <c r="URS721" s="8"/>
      <c r="URT721" s="8"/>
      <c r="URU721" s="8"/>
      <c r="URV721" s="8"/>
      <c r="URW721" s="8"/>
      <c r="URX721" s="8"/>
      <c r="URY721" s="8"/>
      <c r="URZ721" s="8"/>
      <c r="USA721" s="8"/>
      <c r="USB721" s="8"/>
      <c r="USC721" s="8"/>
      <c r="USD721" s="8"/>
      <c r="USE721" s="8"/>
      <c r="USF721" s="8"/>
      <c r="USG721" s="8"/>
      <c r="USH721" s="8"/>
      <c r="USI721" s="8"/>
      <c r="USJ721" s="8"/>
      <c r="USK721" s="8"/>
      <c r="USL721" s="8"/>
      <c r="USM721" s="8"/>
      <c r="USN721" s="8"/>
      <c r="USO721" s="8"/>
      <c r="USP721" s="8"/>
      <c r="USQ721" s="8"/>
      <c r="USR721" s="8"/>
      <c r="USS721" s="8"/>
      <c r="UST721" s="8"/>
      <c r="USU721" s="8"/>
      <c r="USV721" s="8"/>
      <c r="USW721" s="8"/>
      <c r="USX721" s="8"/>
      <c r="USY721" s="8"/>
      <c r="USZ721" s="8"/>
      <c r="UTA721" s="8"/>
      <c r="UTB721" s="8"/>
      <c r="UTC721" s="8"/>
      <c r="UTD721" s="8"/>
      <c r="UTE721" s="8"/>
      <c r="UTF721" s="8"/>
      <c r="UTG721" s="8"/>
      <c r="UTH721" s="8"/>
      <c r="UTI721" s="8"/>
      <c r="UTJ721" s="8"/>
      <c r="UTK721" s="8"/>
      <c r="UTL721" s="8"/>
      <c r="UTM721" s="8"/>
      <c r="UTN721" s="8"/>
      <c r="UTO721" s="8"/>
      <c r="UTP721" s="8"/>
      <c r="UTQ721" s="8"/>
      <c r="UTR721" s="8"/>
      <c r="UTS721" s="8"/>
      <c r="UTT721" s="8"/>
      <c r="UTU721" s="8"/>
      <c r="UTV721" s="8"/>
      <c r="UTW721" s="8"/>
      <c r="UTX721" s="8"/>
      <c r="UTY721" s="8"/>
      <c r="UTZ721" s="8"/>
      <c r="UUA721" s="8"/>
      <c r="UUB721" s="8"/>
      <c r="UUC721" s="8"/>
      <c r="UUD721" s="8"/>
      <c r="UUE721" s="8"/>
      <c r="UUF721" s="8"/>
      <c r="UUG721" s="8"/>
      <c r="UUH721" s="8"/>
      <c r="UUI721" s="8"/>
      <c r="UUJ721" s="8"/>
      <c r="UUK721" s="8"/>
      <c r="UUL721" s="8"/>
      <c r="UUM721" s="8"/>
      <c r="UUN721" s="8"/>
      <c r="UUO721" s="8"/>
      <c r="UUP721" s="8"/>
      <c r="UUQ721" s="8"/>
      <c r="UUR721" s="8"/>
      <c r="UUS721" s="8"/>
      <c r="UUT721" s="8"/>
      <c r="UUU721" s="8"/>
      <c r="UUV721" s="8"/>
      <c r="UUW721" s="8"/>
      <c r="UUX721" s="8"/>
      <c r="UUY721" s="8"/>
      <c r="UUZ721" s="8"/>
      <c r="UVA721" s="8"/>
      <c r="UVB721" s="8"/>
      <c r="UVC721" s="8"/>
      <c r="UVD721" s="8"/>
      <c r="UVE721" s="8"/>
      <c r="UVF721" s="8"/>
      <c r="UVG721" s="8"/>
      <c r="UVH721" s="8"/>
      <c r="UVI721" s="8"/>
      <c r="UVJ721" s="8"/>
      <c r="UVK721" s="8"/>
      <c r="UVL721" s="8"/>
      <c r="UVM721" s="8"/>
      <c r="UVN721" s="8"/>
      <c r="UVO721" s="8"/>
      <c r="UVP721" s="8"/>
      <c r="UVQ721" s="8"/>
      <c r="UVR721" s="8"/>
      <c r="UVS721" s="8"/>
      <c r="UVT721" s="8"/>
      <c r="UVU721" s="8"/>
      <c r="UVV721" s="8"/>
      <c r="UVW721" s="8"/>
      <c r="UVX721" s="8"/>
      <c r="UVY721" s="8"/>
      <c r="UVZ721" s="8"/>
      <c r="UWA721" s="8"/>
      <c r="UWB721" s="8"/>
      <c r="UWC721" s="8"/>
      <c r="UWD721" s="8"/>
      <c r="UWE721" s="8"/>
      <c r="UWF721" s="8"/>
      <c r="UWG721" s="8"/>
      <c r="UWH721" s="8"/>
      <c r="UWI721" s="8"/>
      <c r="UWJ721" s="8"/>
      <c r="UWK721" s="8"/>
      <c r="UWL721" s="8"/>
      <c r="UWM721" s="8"/>
      <c r="UWN721" s="8"/>
      <c r="UWO721" s="8"/>
      <c r="UWP721" s="8"/>
      <c r="UWQ721" s="8"/>
      <c r="UWR721" s="8"/>
      <c r="UWS721" s="8"/>
      <c r="UWT721" s="8"/>
      <c r="UWU721" s="8"/>
      <c r="UWV721" s="8"/>
      <c r="UWW721" s="8"/>
      <c r="UWX721" s="8"/>
      <c r="UWY721" s="8"/>
      <c r="UWZ721" s="8"/>
      <c r="UXA721" s="8"/>
      <c r="UXB721" s="8"/>
      <c r="UXC721" s="8"/>
      <c r="UXD721" s="8"/>
      <c r="UXE721" s="8"/>
      <c r="UXF721" s="8"/>
      <c r="UXG721" s="8"/>
      <c r="UXH721" s="8"/>
      <c r="UXI721" s="8"/>
      <c r="UXJ721" s="8"/>
      <c r="UXK721" s="8"/>
      <c r="UXL721" s="8"/>
      <c r="UXM721" s="8"/>
      <c r="UXN721" s="8"/>
      <c r="UXO721" s="8"/>
      <c r="UXP721" s="8"/>
      <c r="UXQ721" s="8"/>
      <c r="UXR721" s="8"/>
      <c r="UXS721" s="8"/>
      <c r="UXT721" s="8"/>
      <c r="UXU721" s="8"/>
      <c r="UXV721" s="8"/>
      <c r="UXW721" s="8"/>
      <c r="UXX721" s="8"/>
      <c r="UXY721" s="8"/>
      <c r="UXZ721" s="8"/>
      <c r="UYA721" s="8"/>
      <c r="UYB721" s="8"/>
      <c r="UYC721" s="8"/>
      <c r="UYD721" s="8"/>
      <c r="UYE721" s="8"/>
      <c r="UYF721" s="8"/>
      <c r="UYG721" s="8"/>
      <c r="UYH721" s="8"/>
      <c r="UYI721" s="8"/>
      <c r="UYJ721" s="8"/>
      <c r="UYK721" s="8"/>
      <c r="UYL721" s="8"/>
      <c r="UYM721" s="8"/>
      <c r="UYN721" s="8"/>
      <c r="UYO721" s="8"/>
      <c r="UYP721" s="8"/>
      <c r="UYQ721" s="8"/>
      <c r="UYR721" s="8"/>
      <c r="UYS721" s="8"/>
      <c r="UYT721" s="8"/>
      <c r="UYU721" s="8"/>
      <c r="UYV721" s="8"/>
      <c r="UYW721" s="8"/>
      <c r="UYX721" s="8"/>
      <c r="UYY721" s="8"/>
      <c r="UYZ721" s="8"/>
      <c r="UZA721" s="8"/>
      <c r="UZB721" s="8"/>
      <c r="UZC721" s="8"/>
      <c r="UZD721" s="8"/>
      <c r="UZE721" s="8"/>
      <c r="UZF721" s="8"/>
      <c r="UZG721" s="8"/>
      <c r="UZH721" s="8"/>
      <c r="UZI721" s="8"/>
      <c r="UZJ721" s="8"/>
      <c r="UZK721" s="8"/>
      <c r="UZL721" s="8"/>
      <c r="UZM721" s="8"/>
      <c r="UZN721" s="8"/>
      <c r="UZO721" s="8"/>
      <c r="UZP721" s="8"/>
      <c r="UZQ721" s="8"/>
      <c r="UZR721" s="8"/>
      <c r="UZS721" s="8"/>
      <c r="UZT721" s="8"/>
      <c r="UZU721" s="8"/>
      <c r="UZV721" s="8"/>
      <c r="UZW721" s="8"/>
      <c r="UZX721" s="8"/>
      <c r="UZY721" s="8"/>
      <c r="UZZ721" s="8"/>
      <c r="VAA721" s="8"/>
      <c r="VAB721" s="8"/>
      <c r="VAC721" s="8"/>
      <c r="VAD721" s="8"/>
      <c r="VAE721" s="8"/>
      <c r="VAF721" s="8"/>
      <c r="VAG721" s="8"/>
      <c r="VAH721" s="8"/>
      <c r="VAI721" s="8"/>
      <c r="VAJ721" s="8"/>
      <c r="VAK721" s="8"/>
      <c r="VAL721" s="8"/>
      <c r="VAM721" s="8"/>
      <c r="VAN721" s="8"/>
      <c r="VAO721" s="8"/>
      <c r="VAP721" s="8"/>
      <c r="VAQ721" s="8"/>
      <c r="VAR721" s="8"/>
      <c r="VAS721" s="8"/>
      <c r="VAT721" s="8"/>
      <c r="VAU721" s="8"/>
      <c r="VAV721" s="8"/>
      <c r="VAW721" s="8"/>
      <c r="VAX721" s="8"/>
      <c r="VAY721" s="8"/>
      <c r="VAZ721" s="8"/>
      <c r="VBA721" s="8"/>
      <c r="VBB721" s="8"/>
      <c r="VBC721" s="8"/>
      <c r="VBD721" s="8"/>
      <c r="VBE721" s="8"/>
      <c r="VBF721" s="8"/>
      <c r="VBG721" s="8"/>
      <c r="VBH721" s="8"/>
      <c r="VBI721" s="8"/>
      <c r="VBJ721" s="8"/>
      <c r="VBK721" s="8"/>
      <c r="VBL721" s="8"/>
      <c r="VBM721" s="8"/>
      <c r="VBN721" s="8"/>
      <c r="VBO721" s="8"/>
      <c r="VBP721" s="8"/>
      <c r="VBQ721" s="8"/>
      <c r="VBR721" s="8"/>
      <c r="VBS721" s="8"/>
      <c r="VBT721" s="8"/>
      <c r="VBU721" s="8"/>
      <c r="VBV721" s="8"/>
      <c r="VBW721" s="8"/>
      <c r="VBX721" s="8"/>
      <c r="VBY721" s="8"/>
      <c r="VBZ721" s="8"/>
      <c r="VCA721" s="8"/>
      <c r="VCB721" s="8"/>
      <c r="VCC721" s="8"/>
      <c r="VCD721" s="8"/>
      <c r="VCE721" s="8"/>
      <c r="VCF721" s="8"/>
      <c r="VCG721" s="8"/>
      <c r="VCH721" s="8"/>
      <c r="VCI721" s="8"/>
      <c r="VCJ721" s="8"/>
      <c r="VCK721" s="8"/>
      <c r="VCL721" s="8"/>
      <c r="VCM721" s="8"/>
      <c r="VCN721" s="8"/>
      <c r="VCO721" s="8"/>
      <c r="VCP721" s="8"/>
      <c r="VCQ721" s="8"/>
      <c r="VCR721" s="8"/>
      <c r="VCS721" s="8"/>
      <c r="VCT721" s="8"/>
      <c r="VCU721" s="8"/>
      <c r="VCV721" s="8"/>
      <c r="VCW721" s="8"/>
      <c r="VCX721" s="8"/>
      <c r="VCY721" s="8"/>
      <c r="VCZ721" s="8"/>
      <c r="VDA721" s="8"/>
      <c r="VDB721" s="8"/>
      <c r="VDC721" s="8"/>
      <c r="VDD721" s="8"/>
      <c r="VDE721" s="8"/>
      <c r="VDF721" s="8"/>
      <c r="VDG721" s="8"/>
      <c r="VDH721" s="8"/>
      <c r="VDI721" s="8"/>
      <c r="VDJ721" s="8"/>
      <c r="VDK721" s="8"/>
      <c r="VDL721" s="8"/>
      <c r="VDM721" s="8"/>
      <c r="VDN721" s="8"/>
      <c r="VDO721" s="8"/>
      <c r="VDP721" s="8"/>
      <c r="VDQ721" s="8"/>
      <c r="VDR721" s="8"/>
      <c r="VDS721" s="8"/>
      <c r="VDT721" s="8"/>
      <c r="VDU721" s="8"/>
      <c r="VDV721" s="8"/>
      <c r="VDW721" s="8"/>
      <c r="VDX721" s="8"/>
      <c r="VDY721" s="8"/>
      <c r="VDZ721" s="8"/>
      <c r="VEA721" s="8"/>
      <c r="VEB721" s="8"/>
      <c r="VEC721" s="8"/>
      <c r="VED721" s="8"/>
      <c r="VEE721" s="8"/>
      <c r="VEF721" s="8"/>
      <c r="VEG721" s="8"/>
      <c r="VEH721" s="8"/>
      <c r="VEI721" s="8"/>
      <c r="VEJ721" s="8"/>
      <c r="VEK721" s="8"/>
      <c r="VEL721" s="8"/>
      <c r="VEM721" s="8"/>
      <c r="VEN721" s="8"/>
      <c r="VEO721" s="8"/>
      <c r="VEP721" s="8"/>
      <c r="VEQ721" s="8"/>
      <c r="VER721" s="8"/>
      <c r="VES721" s="8"/>
      <c r="VET721" s="8"/>
      <c r="VEU721" s="8"/>
      <c r="VEV721" s="8"/>
      <c r="VEW721" s="8"/>
      <c r="VEX721" s="8"/>
      <c r="VEY721" s="8"/>
      <c r="VEZ721" s="8"/>
      <c r="VFA721" s="8"/>
      <c r="VFB721" s="8"/>
      <c r="VFC721" s="8"/>
      <c r="VFD721" s="8"/>
      <c r="VFE721" s="8"/>
      <c r="VFF721" s="8"/>
      <c r="VFG721" s="8"/>
      <c r="VFH721" s="8"/>
      <c r="VFI721" s="8"/>
      <c r="VFJ721" s="8"/>
      <c r="VFK721" s="8"/>
      <c r="VFL721" s="8"/>
      <c r="VFM721" s="8"/>
      <c r="VFN721" s="8"/>
      <c r="VFO721" s="8"/>
      <c r="VFP721" s="8"/>
      <c r="VFQ721" s="8"/>
      <c r="VFR721" s="8"/>
      <c r="VFS721" s="8"/>
      <c r="VFT721" s="8"/>
      <c r="VFU721" s="8"/>
      <c r="VFV721" s="8"/>
      <c r="VFW721" s="8"/>
      <c r="VFX721" s="8"/>
      <c r="VFY721" s="8"/>
      <c r="VFZ721" s="8"/>
      <c r="VGA721" s="8"/>
      <c r="VGB721" s="8"/>
      <c r="VGC721" s="8"/>
      <c r="VGD721" s="8"/>
      <c r="VGE721" s="8"/>
      <c r="VGF721" s="8"/>
      <c r="VGG721" s="8"/>
      <c r="VGH721" s="8"/>
      <c r="VGI721" s="8"/>
      <c r="VGJ721" s="8"/>
      <c r="VGK721" s="8"/>
      <c r="VGL721" s="8"/>
      <c r="VGM721" s="8"/>
      <c r="VGN721" s="8"/>
      <c r="VGO721" s="8"/>
      <c r="VGP721" s="8"/>
      <c r="VGQ721" s="8"/>
      <c r="VGR721" s="8"/>
      <c r="VGS721" s="8"/>
      <c r="VGT721" s="8"/>
      <c r="VGU721" s="8"/>
      <c r="VGV721" s="8"/>
      <c r="VGW721" s="8"/>
      <c r="VGX721" s="8"/>
      <c r="VGY721" s="8"/>
      <c r="VGZ721" s="8"/>
      <c r="VHA721" s="8"/>
      <c r="VHB721" s="8"/>
      <c r="VHC721" s="8"/>
      <c r="VHD721" s="8"/>
      <c r="VHE721" s="8"/>
      <c r="VHF721" s="8"/>
      <c r="VHG721" s="8"/>
      <c r="VHH721" s="8"/>
      <c r="VHI721" s="8"/>
      <c r="VHJ721" s="8"/>
      <c r="VHK721" s="8"/>
      <c r="VHL721" s="8"/>
      <c r="VHM721" s="8"/>
      <c r="VHN721" s="8"/>
      <c r="VHO721" s="8"/>
      <c r="VHP721" s="8"/>
      <c r="VHQ721" s="8"/>
      <c r="VHR721" s="8"/>
      <c r="VHS721" s="8"/>
      <c r="VHT721" s="8"/>
      <c r="VHU721" s="8"/>
      <c r="VHV721" s="8"/>
      <c r="VHW721" s="8"/>
      <c r="VHX721" s="8"/>
      <c r="VHY721" s="8"/>
      <c r="VHZ721" s="8"/>
      <c r="VIA721" s="8"/>
      <c r="VIB721" s="8"/>
      <c r="VIC721" s="8"/>
      <c r="VID721" s="8"/>
      <c r="VIE721" s="8"/>
      <c r="VIF721" s="8"/>
      <c r="VIG721" s="8"/>
      <c r="VIH721" s="8"/>
      <c r="VII721" s="8"/>
      <c r="VIJ721" s="8"/>
      <c r="VIK721" s="8"/>
      <c r="VIL721" s="8"/>
      <c r="VIM721" s="8"/>
      <c r="VIN721" s="8"/>
      <c r="VIO721" s="8"/>
      <c r="VIP721" s="8"/>
      <c r="VIQ721" s="8"/>
      <c r="VIR721" s="8"/>
      <c r="VIS721" s="8"/>
      <c r="VIT721" s="8"/>
      <c r="VIU721" s="8"/>
      <c r="VIV721" s="8"/>
      <c r="VIW721" s="8"/>
      <c r="VIX721" s="8"/>
      <c r="VIY721" s="8"/>
      <c r="VIZ721" s="8"/>
      <c r="VJA721" s="8"/>
      <c r="VJB721" s="8"/>
      <c r="VJC721" s="8"/>
      <c r="VJD721" s="8"/>
      <c r="VJE721" s="8"/>
      <c r="VJF721" s="8"/>
      <c r="VJG721" s="8"/>
      <c r="VJH721" s="8"/>
      <c r="VJI721" s="8"/>
      <c r="VJJ721" s="8"/>
      <c r="VJK721" s="8"/>
      <c r="VJL721" s="8"/>
      <c r="VJM721" s="8"/>
      <c r="VJN721" s="8"/>
      <c r="VJO721" s="8"/>
      <c r="VJP721" s="8"/>
      <c r="VJQ721" s="8"/>
      <c r="VJR721" s="8"/>
      <c r="VJS721" s="8"/>
      <c r="VJT721" s="8"/>
      <c r="VJU721" s="8"/>
      <c r="VJV721" s="8"/>
      <c r="VJW721" s="8"/>
      <c r="VJX721" s="8"/>
      <c r="VJY721" s="8"/>
      <c r="VJZ721" s="8"/>
      <c r="VKA721" s="8"/>
      <c r="VKB721" s="8"/>
      <c r="VKC721" s="8"/>
      <c r="VKD721" s="8"/>
      <c r="VKE721" s="8"/>
      <c r="VKF721" s="8"/>
      <c r="VKG721" s="8"/>
      <c r="VKH721" s="8"/>
      <c r="VKI721" s="8"/>
      <c r="VKJ721" s="8"/>
      <c r="VKK721" s="8"/>
      <c r="VKL721" s="8"/>
      <c r="VKM721" s="8"/>
      <c r="VKN721" s="8"/>
      <c r="VKO721" s="8"/>
      <c r="VKP721" s="8"/>
      <c r="VKQ721" s="8"/>
      <c r="VKR721" s="8"/>
      <c r="VKS721" s="8"/>
      <c r="VKT721" s="8"/>
      <c r="VKU721" s="8"/>
      <c r="VKV721" s="8"/>
      <c r="VKW721" s="8"/>
      <c r="VKX721" s="8"/>
      <c r="VKY721" s="8"/>
      <c r="VKZ721" s="8"/>
      <c r="VLA721" s="8"/>
      <c r="VLB721" s="8"/>
      <c r="VLC721" s="8"/>
      <c r="VLD721" s="8"/>
      <c r="VLE721" s="8"/>
      <c r="VLF721" s="8"/>
      <c r="VLG721" s="8"/>
      <c r="VLH721" s="8"/>
      <c r="VLI721" s="8"/>
      <c r="VLJ721" s="8"/>
      <c r="VLK721" s="8"/>
      <c r="VLL721" s="8"/>
      <c r="VLM721" s="8"/>
      <c r="VLN721" s="8"/>
      <c r="VLO721" s="8"/>
      <c r="VLP721" s="8"/>
      <c r="VLQ721" s="8"/>
      <c r="VLR721" s="8"/>
      <c r="VLS721" s="8"/>
      <c r="VLT721" s="8"/>
      <c r="VLU721" s="8"/>
      <c r="VLV721" s="8"/>
      <c r="VLW721" s="8"/>
      <c r="VLX721" s="8"/>
      <c r="VLY721" s="8"/>
      <c r="VLZ721" s="8"/>
      <c r="VMA721" s="8"/>
      <c r="VMB721" s="8"/>
      <c r="VMC721" s="8"/>
      <c r="VMD721" s="8"/>
      <c r="VME721" s="8"/>
      <c r="VMF721" s="8"/>
      <c r="VMG721" s="8"/>
      <c r="VMH721" s="8"/>
      <c r="VMI721" s="8"/>
      <c r="VMJ721" s="8"/>
      <c r="VMK721" s="8"/>
      <c r="VML721" s="8"/>
      <c r="VMM721" s="8"/>
      <c r="VMN721" s="8"/>
      <c r="VMO721" s="8"/>
      <c r="VMP721" s="8"/>
      <c r="VMQ721" s="8"/>
      <c r="VMR721" s="8"/>
      <c r="VMS721" s="8"/>
      <c r="VMT721" s="8"/>
      <c r="VMU721" s="8"/>
      <c r="VMV721" s="8"/>
      <c r="VMW721" s="8"/>
      <c r="VMX721" s="8"/>
      <c r="VMY721" s="8"/>
      <c r="VMZ721" s="8"/>
      <c r="VNA721" s="8"/>
      <c r="VNB721" s="8"/>
      <c r="VNC721" s="8"/>
      <c r="VND721" s="8"/>
      <c r="VNE721" s="8"/>
      <c r="VNF721" s="8"/>
      <c r="VNG721" s="8"/>
      <c r="VNH721" s="8"/>
      <c r="VNI721" s="8"/>
      <c r="VNJ721" s="8"/>
      <c r="VNK721" s="8"/>
      <c r="VNL721" s="8"/>
      <c r="VNM721" s="8"/>
      <c r="VNN721" s="8"/>
      <c r="VNO721" s="8"/>
      <c r="VNP721" s="8"/>
      <c r="VNQ721" s="8"/>
      <c r="VNR721" s="8"/>
      <c r="VNS721" s="8"/>
      <c r="VNT721" s="8"/>
      <c r="VNU721" s="8"/>
      <c r="VNV721" s="8"/>
      <c r="VNW721" s="8"/>
      <c r="VNX721" s="8"/>
      <c r="VNY721" s="8"/>
      <c r="VNZ721" s="8"/>
      <c r="VOA721" s="8"/>
      <c r="VOB721" s="8"/>
      <c r="VOC721" s="8"/>
      <c r="VOD721" s="8"/>
      <c r="VOE721" s="8"/>
      <c r="VOF721" s="8"/>
      <c r="VOG721" s="8"/>
      <c r="VOH721" s="8"/>
      <c r="VOI721" s="8"/>
      <c r="VOJ721" s="8"/>
      <c r="VOK721" s="8"/>
      <c r="VOL721" s="8"/>
      <c r="VOM721" s="8"/>
      <c r="VON721" s="8"/>
      <c r="VOO721" s="8"/>
      <c r="VOP721" s="8"/>
      <c r="VOQ721" s="8"/>
      <c r="VOR721" s="8"/>
      <c r="VOS721" s="8"/>
      <c r="VOT721" s="8"/>
      <c r="VOU721" s="8"/>
      <c r="VOV721" s="8"/>
      <c r="VOW721" s="8"/>
      <c r="VOX721" s="8"/>
      <c r="VOY721" s="8"/>
      <c r="VOZ721" s="8"/>
      <c r="VPA721" s="8"/>
      <c r="VPB721" s="8"/>
      <c r="VPC721" s="8"/>
      <c r="VPD721" s="8"/>
      <c r="VPE721" s="8"/>
      <c r="VPF721" s="8"/>
      <c r="VPG721" s="8"/>
      <c r="VPH721" s="8"/>
      <c r="VPI721" s="8"/>
      <c r="VPJ721" s="8"/>
      <c r="VPK721" s="8"/>
      <c r="VPL721" s="8"/>
      <c r="VPM721" s="8"/>
      <c r="VPN721" s="8"/>
      <c r="VPO721" s="8"/>
      <c r="VPP721" s="8"/>
      <c r="VPQ721" s="8"/>
      <c r="VPR721" s="8"/>
      <c r="VPS721" s="8"/>
      <c r="VPT721" s="8"/>
      <c r="VPU721" s="8"/>
      <c r="VPV721" s="8"/>
      <c r="VPW721" s="8"/>
      <c r="VPX721" s="8"/>
      <c r="VPY721" s="8"/>
      <c r="VPZ721" s="8"/>
      <c r="VQA721" s="8"/>
      <c r="VQB721" s="8"/>
      <c r="VQC721" s="8"/>
      <c r="VQD721" s="8"/>
      <c r="VQE721" s="8"/>
      <c r="VQF721" s="8"/>
      <c r="VQG721" s="8"/>
      <c r="VQH721" s="8"/>
      <c r="VQI721" s="8"/>
      <c r="VQJ721" s="8"/>
      <c r="VQK721" s="8"/>
      <c r="VQL721" s="8"/>
      <c r="VQM721" s="8"/>
      <c r="VQN721" s="8"/>
      <c r="VQO721" s="8"/>
      <c r="VQP721" s="8"/>
      <c r="VQQ721" s="8"/>
      <c r="VQR721" s="8"/>
      <c r="VQS721" s="8"/>
      <c r="VQT721" s="8"/>
      <c r="VQU721" s="8"/>
      <c r="VQV721" s="8"/>
      <c r="VQW721" s="8"/>
      <c r="VQX721" s="8"/>
      <c r="VQY721" s="8"/>
      <c r="VQZ721" s="8"/>
      <c r="VRA721" s="8"/>
      <c r="VRB721" s="8"/>
      <c r="VRC721" s="8"/>
      <c r="VRD721" s="8"/>
      <c r="VRE721" s="8"/>
      <c r="VRF721" s="8"/>
      <c r="VRG721" s="8"/>
      <c r="VRH721" s="8"/>
      <c r="VRI721" s="8"/>
      <c r="VRJ721" s="8"/>
      <c r="VRK721" s="8"/>
      <c r="VRL721" s="8"/>
      <c r="VRM721" s="8"/>
      <c r="VRN721" s="8"/>
      <c r="VRO721" s="8"/>
      <c r="VRP721" s="8"/>
      <c r="VRQ721" s="8"/>
      <c r="VRR721" s="8"/>
      <c r="VRS721" s="8"/>
      <c r="VRT721" s="8"/>
      <c r="VRU721" s="8"/>
      <c r="VRV721" s="8"/>
      <c r="VRW721" s="8"/>
      <c r="VRX721" s="8"/>
      <c r="VRY721" s="8"/>
      <c r="VRZ721" s="8"/>
      <c r="VSA721" s="8"/>
      <c r="VSB721" s="8"/>
      <c r="VSC721" s="8"/>
      <c r="VSD721" s="8"/>
      <c r="VSE721" s="8"/>
      <c r="VSF721" s="8"/>
      <c r="VSG721" s="8"/>
      <c r="VSH721" s="8"/>
      <c r="VSI721" s="8"/>
      <c r="VSJ721" s="8"/>
      <c r="VSK721" s="8"/>
      <c r="VSL721" s="8"/>
      <c r="VSM721" s="8"/>
      <c r="VSN721" s="8"/>
      <c r="VSO721" s="8"/>
      <c r="VSP721" s="8"/>
      <c r="VSQ721" s="8"/>
      <c r="VSR721" s="8"/>
      <c r="VSS721" s="8"/>
      <c r="VST721" s="8"/>
      <c r="VSU721" s="8"/>
      <c r="VSV721" s="8"/>
      <c r="VSW721" s="8"/>
      <c r="VSX721" s="8"/>
      <c r="VSY721" s="8"/>
      <c r="VSZ721" s="8"/>
      <c r="VTA721" s="8"/>
      <c r="VTB721" s="8"/>
      <c r="VTC721" s="8"/>
      <c r="VTD721" s="8"/>
      <c r="VTE721" s="8"/>
      <c r="VTF721" s="8"/>
      <c r="VTG721" s="8"/>
      <c r="VTH721" s="8"/>
      <c r="VTI721" s="8"/>
      <c r="VTJ721" s="8"/>
      <c r="VTK721" s="8"/>
      <c r="VTL721" s="8"/>
      <c r="VTM721" s="8"/>
      <c r="VTN721" s="8"/>
      <c r="VTO721" s="8"/>
      <c r="VTP721" s="8"/>
      <c r="VTQ721" s="8"/>
      <c r="VTR721" s="8"/>
      <c r="VTS721" s="8"/>
      <c r="VTT721" s="8"/>
      <c r="VTU721" s="8"/>
      <c r="VTV721" s="8"/>
      <c r="VTW721" s="8"/>
      <c r="VTX721" s="8"/>
      <c r="VTY721" s="8"/>
      <c r="VTZ721" s="8"/>
      <c r="VUA721" s="8"/>
      <c r="VUB721" s="8"/>
      <c r="VUC721" s="8"/>
      <c r="VUD721" s="8"/>
      <c r="VUE721" s="8"/>
      <c r="VUF721" s="8"/>
      <c r="VUG721" s="8"/>
      <c r="VUH721" s="8"/>
      <c r="VUI721" s="8"/>
      <c r="VUJ721" s="8"/>
      <c r="VUK721" s="8"/>
      <c r="VUL721" s="8"/>
      <c r="VUM721" s="8"/>
      <c r="VUN721" s="8"/>
      <c r="VUO721" s="8"/>
      <c r="VUP721" s="8"/>
      <c r="VUQ721" s="8"/>
      <c r="VUR721" s="8"/>
      <c r="VUS721" s="8"/>
      <c r="VUT721" s="8"/>
      <c r="VUU721" s="8"/>
      <c r="VUV721" s="8"/>
      <c r="VUW721" s="8"/>
      <c r="VUX721" s="8"/>
      <c r="VUY721" s="8"/>
      <c r="VUZ721" s="8"/>
      <c r="VVA721" s="8"/>
      <c r="VVB721" s="8"/>
      <c r="VVC721" s="8"/>
      <c r="VVD721" s="8"/>
      <c r="VVE721" s="8"/>
      <c r="VVF721" s="8"/>
      <c r="VVG721" s="8"/>
      <c r="VVH721" s="8"/>
      <c r="VVI721" s="8"/>
      <c r="VVJ721" s="8"/>
      <c r="VVK721" s="8"/>
      <c r="VVL721" s="8"/>
      <c r="VVM721" s="8"/>
      <c r="VVN721" s="8"/>
      <c r="VVO721" s="8"/>
      <c r="VVP721" s="8"/>
      <c r="VVQ721" s="8"/>
      <c r="VVR721" s="8"/>
      <c r="VVS721" s="8"/>
      <c r="VVT721" s="8"/>
      <c r="VVU721" s="8"/>
      <c r="VVV721" s="8"/>
      <c r="VVW721" s="8"/>
      <c r="VVX721" s="8"/>
      <c r="VVY721" s="8"/>
      <c r="VVZ721" s="8"/>
      <c r="VWA721" s="8"/>
      <c r="VWB721" s="8"/>
      <c r="VWC721" s="8"/>
      <c r="VWD721" s="8"/>
      <c r="VWE721" s="8"/>
      <c r="VWF721" s="8"/>
      <c r="VWG721" s="8"/>
      <c r="VWH721" s="8"/>
      <c r="VWI721" s="8"/>
      <c r="VWJ721" s="8"/>
      <c r="VWK721" s="8"/>
      <c r="VWL721" s="8"/>
      <c r="VWM721" s="8"/>
      <c r="VWN721" s="8"/>
      <c r="VWO721" s="8"/>
      <c r="VWP721" s="8"/>
      <c r="VWQ721" s="8"/>
      <c r="VWR721" s="8"/>
      <c r="VWS721" s="8"/>
      <c r="VWT721" s="8"/>
      <c r="VWU721" s="8"/>
      <c r="VWV721" s="8"/>
      <c r="VWW721" s="8"/>
      <c r="VWX721" s="8"/>
      <c r="VWY721" s="8"/>
      <c r="VWZ721" s="8"/>
      <c r="VXA721" s="8"/>
      <c r="VXB721" s="8"/>
      <c r="VXC721" s="8"/>
      <c r="VXD721" s="8"/>
      <c r="VXE721" s="8"/>
      <c r="VXF721" s="8"/>
      <c r="VXG721" s="8"/>
      <c r="VXH721" s="8"/>
      <c r="VXI721" s="8"/>
      <c r="VXJ721" s="8"/>
      <c r="VXK721" s="8"/>
      <c r="VXL721" s="8"/>
      <c r="VXM721" s="8"/>
      <c r="VXN721" s="8"/>
      <c r="VXO721" s="8"/>
      <c r="VXP721" s="8"/>
      <c r="VXQ721" s="8"/>
      <c r="VXR721" s="8"/>
      <c r="VXS721" s="8"/>
      <c r="VXT721" s="8"/>
      <c r="VXU721" s="8"/>
      <c r="VXV721" s="8"/>
      <c r="VXW721" s="8"/>
      <c r="VXX721" s="8"/>
      <c r="VXY721" s="8"/>
      <c r="VXZ721" s="8"/>
      <c r="VYA721" s="8"/>
      <c r="VYB721" s="8"/>
      <c r="VYC721" s="8"/>
      <c r="VYD721" s="8"/>
      <c r="VYE721" s="8"/>
      <c r="VYF721" s="8"/>
      <c r="VYG721" s="8"/>
      <c r="VYH721" s="8"/>
      <c r="VYI721" s="8"/>
      <c r="VYJ721" s="8"/>
      <c r="VYK721" s="8"/>
      <c r="VYL721" s="8"/>
      <c r="VYM721" s="8"/>
      <c r="VYN721" s="8"/>
      <c r="VYO721" s="8"/>
      <c r="VYP721" s="8"/>
      <c r="VYQ721" s="8"/>
      <c r="VYR721" s="8"/>
      <c r="VYS721" s="8"/>
      <c r="VYT721" s="8"/>
      <c r="VYU721" s="8"/>
      <c r="VYV721" s="8"/>
      <c r="VYW721" s="8"/>
      <c r="VYX721" s="8"/>
      <c r="VYY721" s="8"/>
      <c r="VYZ721" s="8"/>
      <c r="VZA721" s="8"/>
      <c r="VZB721" s="8"/>
      <c r="VZC721" s="8"/>
      <c r="VZD721" s="8"/>
      <c r="VZE721" s="8"/>
      <c r="VZF721" s="8"/>
      <c r="VZG721" s="8"/>
      <c r="VZH721" s="8"/>
      <c r="VZI721" s="8"/>
      <c r="VZJ721" s="8"/>
      <c r="VZK721" s="8"/>
      <c r="VZL721" s="8"/>
      <c r="VZM721" s="8"/>
      <c r="VZN721" s="8"/>
      <c r="VZO721" s="8"/>
      <c r="VZP721" s="8"/>
      <c r="VZQ721" s="8"/>
      <c r="VZR721" s="8"/>
      <c r="VZS721" s="8"/>
      <c r="VZT721" s="8"/>
      <c r="VZU721" s="8"/>
      <c r="VZV721" s="8"/>
      <c r="VZW721" s="8"/>
      <c r="VZX721" s="8"/>
      <c r="VZY721" s="8"/>
      <c r="VZZ721" s="8"/>
      <c r="WAA721" s="8"/>
      <c r="WAB721" s="8"/>
      <c r="WAC721" s="8"/>
      <c r="WAD721" s="8"/>
      <c r="WAE721" s="8"/>
      <c r="WAF721" s="8"/>
      <c r="WAG721" s="8"/>
      <c r="WAH721" s="8"/>
      <c r="WAI721" s="8"/>
      <c r="WAJ721" s="8"/>
      <c r="WAK721" s="8"/>
      <c r="WAL721" s="8"/>
      <c r="WAM721" s="8"/>
      <c r="WAN721" s="8"/>
      <c r="WAO721" s="8"/>
      <c r="WAP721" s="8"/>
      <c r="WAQ721" s="8"/>
      <c r="WAR721" s="8"/>
      <c r="WAS721" s="8"/>
      <c r="WAT721" s="8"/>
      <c r="WAU721" s="8"/>
      <c r="WAV721" s="8"/>
      <c r="WAW721" s="8"/>
      <c r="WAX721" s="8"/>
      <c r="WAY721" s="8"/>
      <c r="WAZ721" s="8"/>
      <c r="WBA721" s="8"/>
      <c r="WBB721" s="8"/>
      <c r="WBC721" s="8"/>
      <c r="WBD721" s="8"/>
      <c r="WBE721" s="8"/>
      <c r="WBF721" s="8"/>
      <c r="WBG721" s="8"/>
      <c r="WBH721" s="8"/>
      <c r="WBI721" s="8"/>
      <c r="WBJ721" s="8"/>
      <c r="WBK721" s="8"/>
      <c r="WBL721" s="8"/>
      <c r="WBM721" s="8"/>
      <c r="WBN721" s="8"/>
      <c r="WBO721" s="8"/>
      <c r="WBP721" s="8"/>
      <c r="WBQ721" s="8"/>
      <c r="WBR721" s="8"/>
      <c r="WBS721" s="8"/>
      <c r="WBT721" s="8"/>
      <c r="WBU721" s="8"/>
      <c r="WBV721" s="8"/>
      <c r="WBW721" s="8"/>
      <c r="WBX721" s="8"/>
      <c r="WBY721" s="8"/>
      <c r="WBZ721" s="8"/>
      <c r="WCA721" s="8"/>
      <c r="WCB721" s="8"/>
      <c r="WCC721" s="8"/>
      <c r="WCD721" s="8"/>
      <c r="WCE721" s="8"/>
      <c r="WCF721" s="8"/>
      <c r="WCG721" s="8"/>
      <c r="WCH721" s="8"/>
      <c r="WCI721" s="8"/>
      <c r="WCJ721" s="8"/>
      <c r="WCK721" s="8"/>
      <c r="WCL721" s="8"/>
      <c r="WCM721" s="8"/>
      <c r="WCN721" s="8"/>
      <c r="WCO721" s="8"/>
      <c r="WCP721" s="8"/>
      <c r="WCQ721" s="8"/>
      <c r="WCR721" s="8"/>
      <c r="WCS721" s="8"/>
      <c r="WCT721" s="8"/>
      <c r="WCU721" s="8"/>
      <c r="WCV721" s="8"/>
      <c r="WCW721" s="8"/>
      <c r="WCX721" s="8"/>
      <c r="WCY721" s="8"/>
      <c r="WCZ721" s="8"/>
      <c r="WDA721" s="8"/>
      <c r="WDB721" s="8"/>
      <c r="WDC721" s="8"/>
      <c r="WDD721" s="8"/>
      <c r="WDE721" s="8"/>
      <c r="WDF721" s="8"/>
      <c r="WDG721" s="8"/>
      <c r="WDH721" s="8"/>
      <c r="WDI721" s="8"/>
      <c r="WDJ721" s="8"/>
      <c r="WDK721" s="8"/>
      <c r="WDL721" s="8"/>
      <c r="WDM721" s="8"/>
      <c r="WDN721" s="8"/>
      <c r="WDO721" s="8"/>
      <c r="WDP721" s="8"/>
      <c r="WDQ721" s="8"/>
      <c r="WDR721" s="8"/>
      <c r="WDS721" s="8"/>
      <c r="WDT721" s="8"/>
      <c r="WDU721" s="8"/>
      <c r="WDV721" s="8"/>
      <c r="WDW721" s="8"/>
      <c r="WDX721" s="8"/>
      <c r="WDY721" s="8"/>
      <c r="WDZ721" s="8"/>
      <c r="WEA721" s="8"/>
      <c r="WEB721" s="8"/>
      <c r="WEC721" s="8"/>
      <c r="WED721" s="8"/>
      <c r="WEE721" s="8"/>
      <c r="WEF721" s="8"/>
      <c r="WEG721" s="8"/>
      <c r="WEH721" s="8"/>
      <c r="WEI721" s="8"/>
      <c r="WEJ721" s="8"/>
      <c r="WEK721" s="8"/>
      <c r="WEL721" s="8"/>
      <c r="WEM721" s="8"/>
      <c r="WEN721" s="8"/>
      <c r="WEO721" s="8"/>
      <c r="WEP721" s="8"/>
      <c r="WEQ721" s="8"/>
      <c r="WER721" s="8"/>
      <c r="WES721" s="8"/>
      <c r="WET721" s="8"/>
      <c r="WEU721" s="8"/>
      <c r="WEV721" s="8"/>
      <c r="WEW721" s="8"/>
      <c r="WEX721" s="8"/>
      <c r="WEY721" s="8"/>
      <c r="WEZ721" s="8"/>
      <c r="WFA721" s="8"/>
      <c r="WFB721" s="8"/>
      <c r="WFC721" s="8"/>
      <c r="WFD721" s="8"/>
      <c r="WFE721" s="8"/>
      <c r="WFF721" s="8"/>
      <c r="WFG721" s="8"/>
      <c r="WFH721" s="8"/>
      <c r="WFI721" s="8"/>
      <c r="WFJ721" s="8"/>
      <c r="WFK721" s="8"/>
      <c r="WFL721" s="8"/>
      <c r="WFM721" s="8"/>
      <c r="WFN721" s="8"/>
      <c r="WFO721" s="8"/>
      <c r="WFP721" s="8"/>
      <c r="WFQ721" s="8"/>
      <c r="WFR721" s="8"/>
      <c r="WFS721" s="8"/>
      <c r="WFT721" s="8"/>
      <c r="WFU721" s="8"/>
      <c r="WFV721" s="8"/>
      <c r="WFW721" s="8"/>
      <c r="WFX721" s="8"/>
      <c r="WFY721" s="8"/>
      <c r="WFZ721" s="8"/>
      <c r="WGA721" s="8"/>
      <c r="WGB721" s="8"/>
      <c r="WGC721" s="8"/>
      <c r="WGD721" s="8"/>
      <c r="WGE721" s="8"/>
      <c r="WGF721" s="8"/>
      <c r="WGG721" s="8"/>
      <c r="WGH721" s="8"/>
      <c r="WGI721" s="8"/>
      <c r="WGJ721" s="8"/>
      <c r="WGK721" s="8"/>
      <c r="WGL721" s="8"/>
      <c r="WGM721" s="8"/>
      <c r="WGN721" s="8"/>
      <c r="WGO721" s="8"/>
      <c r="WGP721" s="8"/>
      <c r="WGQ721" s="8"/>
      <c r="WGR721" s="8"/>
      <c r="WGS721" s="8"/>
      <c r="WGT721" s="8"/>
      <c r="WGU721" s="8"/>
      <c r="WGV721" s="8"/>
      <c r="WGW721" s="8"/>
      <c r="WGX721" s="8"/>
      <c r="WGY721" s="8"/>
      <c r="WGZ721" s="8"/>
      <c r="WHA721" s="8"/>
      <c r="WHB721" s="8"/>
      <c r="WHC721" s="8"/>
      <c r="WHD721" s="8"/>
      <c r="WHE721" s="8"/>
      <c r="WHF721" s="8"/>
      <c r="WHG721" s="8"/>
      <c r="WHH721" s="8"/>
      <c r="WHI721" s="8"/>
      <c r="WHJ721" s="8"/>
      <c r="WHK721" s="8"/>
      <c r="WHL721" s="8"/>
      <c r="WHM721" s="8"/>
      <c r="WHN721" s="8"/>
      <c r="WHO721" s="8"/>
      <c r="WHP721" s="8"/>
      <c r="WHQ721" s="8"/>
      <c r="WHR721" s="8"/>
      <c r="WHS721" s="8"/>
      <c r="WHT721" s="8"/>
      <c r="WHU721" s="8"/>
      <c r="WHV721" s="8"/>
      <c r="WHW721" s="8"/>
      <c r="WHX721" s="8"/>
      <c r="WHY721" s="8"/>
      <c r="WHZ721" s="8"/>
      <c r="WIA721" s="8"/>
      <c r="WIB721" s="8"/>
      <c r="WIC721" s="8"/>
      <c r="WID721" s="8"/>
      <c r="WIE721" s="8"/>
      <c r="WIF721" s="8"/>
      <c r="WIG721" s="8"/>
      <c r="WIH721" s="8"/>
      <c r="WII721" s="8"/>
      <c r="WIJ721" s="8"/>
      <c r="WIK721" s="8"/>
      <c r="WIL721" s="8"/>
      <c r="WIM721" s="8"/>
      <c r="WIN721" s="8"/>
      <c r="WIO721" s="8"/>
      <c r="WIP721" s="8"/>
      <c r="WIQ721" s="8"/>
      <c r="WIR721" s="8"/>
      <c r="WIS721" s="8"/>
      <c r="WIT721" s="8"/>
      <c r="WIU721" s="8"/>
      <c r="WIV721" s="8"/>
      <c r="WIW721" s="8"/>
      <c r="WIX721" s="8"/>
      <c r="WIY721" s="8"/>
      <c r="WIZ721" s="8"/>
      <c r="WJA721" s="8"/>
      <c r="WJB721" s="8"/>
      <c r="WJC721" s="8"/>
      <c r="WJD721" s="8"/>
      <c r="WJE721" s="8"/>
      <c r="WJF721" s="8"/>
      <c r="WJG721" s="8"/>
      <c r="WJH721" s="8"/>
      <c r="WJI721" s="8"/>
      <c r="WJJ721" s="8"/>
      <c r="WJK721" s="8"/>
      <c r="WJL721" s="8"/>
      <c r="WJM721" s="8"/>
      <c r="WJN721" s="8"/>
      <c r="WJO721" s="8"/>
      <c r="WJP721" s="8"/>
      <c r="WJQ721" s="8"/>
      <c r="WJR721" s="8"/>
      <c r="WJS721" s="8"/>
      <c r="WJT721" s="8"/>
      <c r="WJU721" s="8"/>
      <c r="WJV721" s="8"/>
      <c r="WJW721" s="8"/>
      <c r="WJX721" s="8"/>
      <c r="WJY721" s="8"/>
      <c r="WJZ721" s="8"/>
      <c r="WKA721" s="8"/>
      <c r="WKB721" s="8"/>
      <c r="WKC721" s="8"/>
      <c r="WKD721" s="8"/>
      <c r="WKE721" s="8"/>
      <c r="WKF721" s="8"/>
      <c r="WKG721" s="8"/>
      <c r="WKH721" s="8"/>
      <c r="WKI721" s="8"/>
      <c r="WKJ721" s="8"/>
      <c r="WKK721" s="8"/>
      <c r="WKL721" s="8"/>
      <c r="WKM721" s="8"/>
      <c r="WKN721" s="8"/>
      <c r="WKO721" s="8"/>
      <c r="WKP721" s="8"/>
      <c r="WKQ721" s="8"/>
      <c r="WKR721" s="8"/>
      <c r="WKS721" s="8"/>
      <c r="WKT721" s="8"/>
      <c r="WKU721" s="8"/>
      <c r="WKV721" s="8"/>
      <c r="WKW721" s="8"/>
      <c r="WKX721" s="8"/>
      <c r="WKY721" s="8"/>
      <c r="WKZ721" s="8"/>
      <c r="WLA721" s="8"/>
      <c r="WLB721" s="8"/>
      <c r="WLC721" s="8"/>
      <c r="WLD721" s="8"/>
      <c r="WLE721" s="8"/>
      <c r="WLF721" s="8"/>
      <c r="WLG721" s="8"/>
      <c r="WLH721" s="8"/>
      <c r="WLI721" s="8"/>
      <c r="WLJ721" s="8"/>
      <c r="WLK721" s="8"/>
      <c r="WLL721" s="8"/>
      <c r="WLM721" s="8"/>
      <c r="WLN721" s="8"/>
      <c r="WLO721" s="8"/>
      <c r="WLP721" s="8"/>
      <c r="WLQ721" s="8"/>
      <c r="WLR721" s="8"/>
      <c r="WLS721" s="8"/>
      <c r="WLT721" s="8"/>
      <c r="WLU721" s="8"/>
      <c r="WLV721" s="8"/>
      <c r="WLW721" s="8"/>
      <c r="WLX721" s="8"/>
      <c r="WLY721" s="8"/>
      <c r="WLZ721" s="8"/>
      <c r="WMA721" s="8"/>
      <c r="WMB721" s="8"/>
      <c r="WMC721" s="8"/>
      <c r="WMD721" s="8"/>
      <c r="WME721" s="8"/>
      <c r="WMF721" s="8"/>
      <c r="WMG721" s="8"/>
      <c r="WMH721" s="8"/>
      <c r="WMI721" s="8"/>
      <c r="WMJ721" s="8"/>
      <c r="WMK721" s="8"/>
      <c r="WML721" s="8"/>
      <c r="WMM721" s="8"/>
      <c r="WMN721" s="8"/>
      <c r="WMO721" s="8"/>
      <c r="WMP721" s="8"/>
      <c r="WMQ721" s="8"/>
      <c r="WMR721" s="8"/>
      <c r="WMS721" s="8"/>
      <c r="WMT721" s="8"/>
      <c r="WMU721" s="8"/>
      <c r="WMV721" s="8"/>
      <c r="WMW721" s="8"/>
      <c r="WMX721" s="8"/>
      <c r="WMY721" s="8"/>
      <c r="WMZ721" s="8"/>
      <c r="WNA721" s="8"/>
      <c r="WNB721" s="8"/>
      <c r="WNC721" s="8"/>
      <c r="WND721" s="8"/>
      <c r="WNE721" s="8"/>
      <c r="WNF721" s="8"/>
      <c r="WNG721" s="8"/>
      <c r="WNH721" s="8"/>
      <c r="WNI721" s="8"/>
      <c r="WNJ721" s="8"/>
      <c r="WNK721" s="8"/>
      <c r="WNL721" s="8"/>
      <c r="WNM721" s="8"/>
      <c r="WNN721" s="8"/>
      <c r="WNO721" s="8"/>
      <c r="WNP721" s="8"/>
      <c r="WNQ721" s="8"/>
      <c r="WNR721" s="8"/>
      <c r="WNS721" s="8"/>
      <c r="WNT721" s="8"/>
      <c r="WNU721" s="8"/>
      <c r="WNV721" s="8"/>
      <c r="WNW721" s="8"/>
      <c r="WNX721" s="8"/>
      <c r="WNY721" s="8"/>
      <c r="WNZ721" s="8"/>
      <c r="WOA721" s="8"/>
      <c r="WOB721" s="8"/>
      <c r="WOC721" s="8"/>
      <c r="WOD721" s="8"/>
      <c r="WOE721" s="8"/>
      <c r="WOF721" s="8"/>
      <c r="WOG721" s="8"/>
      <c r="WOH721" s="8"/>
      <c r="WOI721" s="8"/>
      <c r="WOJ721" s="8"/>
      <c r="WOK721" s="8"/>
      <c r="WOL721" s="8"/>
      <c r="WOM721" s="8"/>
      <c r="WON721" s="8"/>
      <c r="WOO721" s="8"/>
      <c r="WOP721" s="8"/>
      <c r="WOQ721" s="8"/>
      <c r="WOR721" s="8"/>
      <c r="WOS721" s="8"/>
      <c r="WOT721" s="8"/>
      <c r="WOU721" s="8"/>
      <c r="WOV721" s="8"/>
      <c r="WOW721" s="8"/>
      <c r="WOX721" s="8"/>
      <c r="WOY721" s="8"/>
      <c r="WOZ721" s="8"/>
      <c r="WPA721" s="8"/>
      <c r="WPB721" s="8"/>
      <c r="WPC721" s="8"/>
      <c r="WPD721" s="8"/>
      <c r="WPE721" s="8"/>
      <c r="WPF721" s="8"/>
      <c r="WPG721" s="8"/>
      <c r="WPH721" s="8"/>
      <c r="WPI721" s="8"/>
      <c r="WPJ721" s="8"/>
      <c r="WPK721" s="8"/>
      <c r="WPL721" s="8"/>
      <c r="WPM721" s="8"/>
      <c r="WPN721" s="8"/>
      <c r="WPO721" s="8"/>
      <c r="WPP721" s="8"/>
      <c r="WPQ721" s="8"/>
      <c r="WPR721" s="8"/>
      <c r="WPS721" s="8"/>
      <c r="WPT721" s="8"/>
      <c r="WPU721" s="8"/>
      <c r="WPV721" s="8"/>
      <c r="WPW721" s="8"/>
      <c r="WPX721" s="8"/>
      <c r="WPY721" s="8"/>
      <c r="WPZ721" s="8"/>
      <c r="WQA721" s="8"/>
      <c r="WQB721" s="8"/>
      <c r="WQC721" s="8"/>
      <c r="WQD721" s="8"/>
      <c r="WQE721" s="8"/>
      <c r="WQF721" s="8"/>
      <c r="WQG721" s="8"/>
      <c r="WQH721" s="8"/>
      <c r="WQI721" s="8"/>
      <c r="WQJ721" s="8"/>
      <c r="WQK721" s="8"/>
      <c r="WQL721" s="8"/>
      <c r="WQM721" s="8"/>
      <c r="WQN721" s="8"/>
      <c r="WQO721" s="8"/>
      <c r="WQP721" s="8"/>
      <c r="WQQ721" s="8"/>
      <c r="WQR721" s="8"/>
      <c r="WQS721" s="8"/>
      <c r="WQT721" s="8"/>
      <c r="WQU721" s="8"/>
      <c r="WQV721" s="8"/>
      <c r="WQW721" s="8"/>
      <c r="WQX721" s="8"/>
      <c r="WQY721" s="8"/>
      <c r="WQZ721" s="8"/>
      <c r="WRA721" s="8"/>
      <c r="WRB721" s="8"/>
      <c r="WRC721" s="8"/>
      <c r="WRD721" s="8"/>
      <c r="WRE721" s="8"/>
      <c r="WRF721" s="8"/>
      <c r="WRG721" s="8"/>
      <c r="WRH721" s="8"/>
      <c r="WRI721" s="8"/>
      <c r="WRJ721" s="8"/>
      <c r="WRK721" s="8"/>
      <c r="WRL721" s="8"/>
      <c r="WRM721" s="8"/>
      <c r="WRN721" s="8"/>
      <c r="WRO721" s="8"/>
      <c r="WRP721" s="8"/>
      <c r="WRQ721" s="8"/>
      <c r="WRR721" s="8"/>
      <c r="WRS721" s="8"/>
      <c r="WRT721" s="8"/>
      <c r="WRU721" s="8"/>
      <c r="WRV721" s="8"/>
      <c r="WRW721" s="8"/>
      <c r="WRX721" s="8"/>
      <c r="WRY721" s="8"/>
      <c r="WRZ721" s="8"/>
      <c r="WSA721" s="8"/>
      <c r="WSB721" s="8"/>
      <c r="WSC721" s="8"/>
      <c r="WSD721" s="8"/>
      <c r="WSE721" s="8"/>
      <c r="WSF721" s="8"/>
      <c r="WSG721" s="8"/>
      <c r="WSH721" s="8"/>
      <c r="WSI721" s="8"/>
      <c r="WSJ721" s="8"/>
      <c r="WSK721" s="8"/>
      <c r="WSL721" s="8"/>
      <c r="WSM721" s="8"/>
    </row>
    <row r="722" spans="1:16055" s="69" customFormat="1" ht="20.25" customHeight="1" x14ac:dyDescent="0.35">
      <c r="A722" s="91">
        <v>211677</v>
      </c>
      <c r="B722" s="74" t="s">
        <v>223</v>
      </c>
      <c r="C722" s="61" t="s">
        <v>1545</v>
      </c>
      <c r="D722" s="14" t="s">
        <v>780</v>
      </c>
      <c r="E722" s="139" t="s">
        <v>1306</v>
      </c>
      <c r="F722" s="27" t="s">
        <v>210</v>
      </c>
      <c r="G722" s="60">
        <v>20.833850000000002</v>
      </c>
      <c r="H722" s="60">
        <v>80.743840000000006</v>
      </c>
      <c r="I722" s="54">
        <v>55</v>
      </c>
      <c r="J722" s="54">
        <v>65</v>
      </c>
      <c r="K722" s="54">
        <v>50</v>
      </c>
      <c r="L722" s="54">
        <v>90</v>
      </c>
      <c r="M722" s="54">
        <v>60</v>
      </c>
      <c r="N722" s="54">
        <v>140</v>
      </c>
      <c r="O722" s="54">
        <v>45</v>
      </c>
      <c r="P722" s="54">
        <v>65</v>
      </c>
      <c r="Q722" s="54">
        <v>45</v>
      </c>
      <c r="R722" s="54">
        <v>35</v>
      </c>
      <c r="S722" s="54">
        <v>50</v>
      </c>
      <c r="T722" s="54">
        <v>30</v>
      </c>
      <c r="U722" s="54">
        <v>60</v>
      </c>
      <c r="V722" s="54">
        <v>60</v>
      </c>
      <c r="W722" s="54">
        <v>55</v>
      </c>
      <c r="X722" s="54">
        <v>105</v>
      </c>
      <c r="Y722" s="54">
        <v>60</v>
      </c>
      <c r="Z722" s="54">
        <v>100</v>
      </c>
      <c r="AA722" s="54">
        <v>50</v>
      </c>
      <c r="AB722" s="54">
        <v>70</v>
      </c>
      <c r="AC722" s="54">
        <v>50</v>
      </c>
      <c r="AD722" s="54">
        <v>50</v>
      </c>
      <c r="AE722" s="54">
        <v>65</v>
      </c>
      <c r="AF722" s="54">
        <v>55</v>
      </c>
      <c r="AG722" s="54">
        <v>55</v>
      </c>
      <c r="AH722" s="54">
        <v>65</v>
      </c>
      <c r="AI722" s="54">
        <v>65</v>
      </c>
      <c r="AJ722" s="54">
        <v>95</v>
      </c>
      <c r="AK722" s="54">
        <v>50</v>
      </c>
      <c r="AL722" s="54">
        <v>160</v>
      </c>
      <c r="AM722" s="54">
        <v>55</v>
      </c>
      <c r="AN722" s="54">
        <v>65</v>
      </c>
      <c r="AO722" s="54">
        <v>55</v>
      </c>
      <c r="AP722" s="54">
        <v>25</v>
      </c>
      <c r="AQ722" s="54">
        <v>50</v>
      </c>
      <c r="AR722" s="54">
        <v>30</v>
      </c>
      <c r="AS722" s="54">
        <v>50</v>
      </c>
      <c r="AT722" s="54">
        <v>30</v>
      </c>
      <c r="AU722" s="54">
        <v>50</v>
      </c>
      <c r="AV722" s="54">
        <v>90</v>
      </c>
      <c r="AW722" s="54">
        <v>45</v>
      </c>
      <c r="AX722" s="54">
        <v>95</v>
      </c>
      <c r="AY722" s="54">
        <v>65</v>
      </c>
      <c r="AZ722" s="54">
        <v>75</v>
      </c>
      <c r="BA722" s="54">
        <v>45</v>
      </c>
      <c r="BB722" s="54">
        <v>35</v>
      </c>
      <c r="BC722" s="54">
        <v>55</v>
      </c>
      <c r="BD722" s="54">
        <v>45</v>
      </c>
      <c r="BE722" s="54">
        <v>64</v>
      </c>
      <c r="BF722" s="54">
        <v>68</v>
      </c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8"/>
      <c r="DZ722" s="8"/>
      <c r="EA722" s="8"/>
      <c r="EB722" s="8"/>
      <c r="EC722" s="8"/>
      <c r="ED722" s="8"/>
      <c r="EE722" s="8"/>
      <c r="EF722" s="8"/>
      <c r="EG722" s="8"/>
      <c r="EH722" s="8"/>
      <c r="EI722" s="8"/>
      <c r="EJ722" s="8"/>
      <c r="EK722" s="8"/>
      <c r="EL722" s="8"/>
      <c r="EM722" s="8"/>
      <c r="EN722" s="8"/>
      <c r="EO722" s="8"/>
      <c r="EP722" s="8"/>
      <c r="EQ722" s="8"/>
      <c r="ER722" s="8"/>
      <c r="ES722" s="8"/>
      <c r="ET722" s="8"/>
      <c r="EU722" s="8"/>
      <c r="EV722" s="8"/>
      <c r="EW722" s="8"/>
      <c r="EX722" s="8"/>
      <c r="EY722" s="8"/>
      <c r="EZ722" s="8"/>
      <c r="FA722" s="8"/>
      <c r="FB722" s="8"/>
      <c r="FC722" s="8"/>
      <c r="FD722" s="8"/>
      <c r="FE722" s="8"/>
      <c r="FF722" s="8"/>
      <c r="FG722" s="8"/>
      <c r="FH722" s="8"/>
      <c r="FI722" s="8"/>
      <c r="FJ722" s="8"/>
      <c r="FK722" s="8"/>
      <c r="FL722" s="8"/>
      <c r="FM722" s="8"/>
      <c r="FN722" s="8"/>
      <c r="FO722" s="8"/>
      <c r="FP722" s="8"/>
      <c r="FQ722" s="8"/>
      <c r="FR722" s="8"/>
      <c r="FS722" s="8"/>
      <c r="FT722" s="8"/>
      <c r="FU722" s="8"/>
      <c r="FV722" s="8"/>
      <c r="FW722" s="8"/>
      <c r="FX722" s="8"/>
      <c r="FY722" s="8"/>
      <c r="FZ722" s="8"/>
      <c r="GA722" s="8"/>
      <c r="GB722" s="8"/>
      <c r="GC722" s="8"/>
      <c r="GD722" s="8"/>
      <c r="GE722" s="8"/>
      <c r="GF722" s="8"/>
      <c r="GG722" s="8"/>
      <c r="GH722" s="8"/>
      <c r="GI722" s="8"/>
      <c r="GJ722" s="8"/>
      <c r="GK722" s="8"/>
      <c r="GL722" s="8"/>
      <c r="GM722" s="8"/>
      <c r="GN722" s="8"/>
      <c r="GO722" s="8"/>
      <c r="GP722" s="8"/>
      <c r="GQ722" s="8"/>
      <c r="GR722" s="8"/>
      <c r="GS722" s="8"/>
      <c r="GT722" s="8"/>
      <c r="GU722" s="8"/>
      <c r="GV722" s="8"/>
      <c r="GW722" s="8"/>
      <c r="GX722" s="8"/>
      <c r="GY722" s="8"/>
      <c r="GZ722" s="8"/>
      <c r="HA722" s="8"/>
      <c r="HB722" s="8"/>
      <c r="HC722" s="8"/>
      <c r="HD722" s="8"/>
      <c r="HE722" s="8"/>
      <c r="HF722" s="8"/>
      <c r="HG722" s="8"/>
      <c r="HH722" s="8"/>
      <c r="HI722" s="8"/>
      <c r="HJ722" s="8"/>
      <c r="HK722" s="8"/>
      <c r="HL722" s="8"/>
      <c r="HM722" s="8"/>
      <c r="HN722" s="8"/>
      <c r="HO722" s="8"/>
      <c r="HP722" s="8"/>
      <c r="HQ722" s="8"/>
      <c r="HR722" s="8"/>
      <c r="HS722" s="8"/>
      <c r="HT722" s="8"/>
      <c r="HU722" s="8"/>
      <c r="HV722" s="8"/>
      <c r="HW722" s="8"/>
      <c r="HX722" s="8"/>
      <c r="HY722" s="8"/>
      <c r="HZ722" s="8"/>
      <c r="IA722" s="8"/>
      <c r="IB722" s="8"/>
      <c r="IC722" s="8"/>
      <c r="ID722" s="8"/>
      <c r="IE722" s="8"/>
      <c r="IF722" s="8"/>
      <c r="IG722" s="8"/>
      <c r="IH722" s="8"/>
      <c r="II722" s="8"/>
      <c r="IJ722" s="8"/>
      <c r="IK722" s="8"/>
      <c r="IL722" s="8"/>
      <c r="IM722" s="8"/>
      <c r="IN722" s="8"/>
      <c r="IO722" s="8"/>
      <c r="IP722" s="8"/>
      <c r="IQ722" s="8"/>
      <c r="IR722" s="8"/>
      <c r="IS722" s="8"/>
      <c r="IT722" s="8"/>
      <c r="IU722" s="8"/>
      <c r="IV722" s="8"/>
      <c r="IW722" s="8"/>
      <c r="IX722" s="8"/>
      <c r="IY722" s="8"/>
      <c r="IZ722" s="8"/>
      <c r="JA722" s="8"/>
      <c r="JB722" s="8"/>
      <c r="JC722" s="8"/>
      <c r="JD722" s="8"/>
      <c r="JE722" s="8"/>
      <c r="JF722" s="8"/>
      <c r="JG722" s="8"/>
      <c r="JH722" s="8"/>
      <c r="JI722" s="8"/>
      <c r="JJ722" s="8"/>
      <c r="JK722" s="8"/>
      <c r="JL722" s="8"/>
      <c r="JM722" s="8"/>
      <c r="JN722" s="8"/>
      <c r="JO722" s="8"/>
      <c r="JP722" s="8"/>
      <c r="JQ722" s="8"/>
      <c r="JR722" s="8"/>
      <c r="JS722" s="8"/>
      <c r="JT722" s="8"/>
      <c r="JU722" s="8"/>
      <c r="JV722" s="8"/>
      <c r="JW722" s="8"/>
      <c r="JX722" s="8"/>
      <c r="JY722" s="8"/>
      <c r="JZ722" s="8"/>
      <c r="KA722" s="8"/>
      <c r="KB722" s="8"/>
      <c r="KC722" s="8"/>
      <c r="KD722" s="8"/>
      <c r="KE722" s="8"/>
      <c r="KF722" s="8"/>
      <c r="KG722" s="8"/>
      <c r="KH722" s="8"/>
      <c r="KI722" s="8"/>
      <c r="KJ722" s="8"/>
      <c r="KK722" s="8"/>
      <c r="KL722" s="8"/>
      <c r="KM722" s="8"/>
      <c r="KN722" s="8"/>
      <c r="KO722" s="8"/>
      <c r="KP722" s="8"/>
      <c r="KQ722" s="8"/>
      <c r="KR722" s="8"/>
      <c r="KS722" s="8"/>
      <c r="KT722" s="8"/>
      <c r="KU722" s="8"/>
      <c r="KV722" s="8"/>
      <c r="KW722" s="8"/>
      <c r="KX722" s="8"/>
      <c r="KY722" s="8"/>
      <c r="KZ722" s="8"/>
      <c r="LA722" s="8"/>
      <c r="LB722" s="8"/>
      <c r="LC722" s="8"/>
      <c r="LD722" s="8"/>
      <c r="LE722" s="8"/>
      <c r="LF722" s="8"/>
      <c r="LG722" s="8"/>
      <c r="LH722" s="8"/>
      <c r="LI722" s="8"/>
      <c r="LJ722" s="8"/>
      <c r="LK722" s="8"/>
      <c r="LL722" s="8"/>
      <c r="LM722" s="8"/>
      <c r="LN722" s="8"/>
      <c r="LO722" s="8"/>
      <c r="LP722" s="8"/>
      <c r="LQ722" s="8"/>
      <c r="LR722" s="8"/>
      <c r="LS722" s="8"/>
      <c r="LT722" s="8"/>
      <c r="LU722" s="8"/>
      <c r="LV722" s="8"/>
      <c r="LW722" s="8"/>
      <c r="LX722" s="8"/>
      <c r="LY722" s="8"/>
      <c r="LZ722" s="8"/>
      <c r="MA722" s="8"/>
      <c r="MB722" s="8"/>
      <c r="MC722" s="8"/>
      <c r="MD722" s="8"/>
      <c r="ME722" s="8"/>
      <c r="MF722" s="8"/>
      <c r="MG722" s="8"/>
      <c r="MH722" s="8"/>
      <c r="MI722" s="8"/>
      <c r="MJ722" s="8"/>
      <c r="MK722" s="8"/>
      <c r="ML722" s="8"/>
      <c r="MM722" s="8"/>
      <c r="MN722" s="8"/>
      <c r="MO722" s="8"/>
      <c r="MP722" s="8"/>
      <c r="MQ722" s="8"/>
      <c r="MR722" s="8"/>
      <c r="MS722" s="8"/>
      <c r="MT722" s="8"/>
      <c r="MU722" s="8"/>
      <c r="MV722" s="8"/>
      <c r="MW722" s="8"/>
      <c r="MX722" s="8"/>
      <c r="MY722" s="8"/>
      <c r="MZ722" s="8"/>
      <c r="NA722" s="8"/>
      <c r="NB722" s="8"/>
      <c r="NC722" s="8"/>
      <c r="ND722" s="8"/>
      <c r="NE722" s="8"/>
      <c r="NF722" s="8"/>
      <c r="NG722" s="8"/>
      <c r="NH722" s="8"/>
      <c r="NI722" s="8"/>
      <c r="NJ722" s="8"/>
      <c r="NK722" s="8"/>
      <c r="NL722" s="8"/>
      <c r="NM722" s="8"/>
      <c r="NN722" s="8"/>
      <c r="NO722" s="8"/>
      <c r="NP722" s="8"/>
      <c r="NQ722" s="8"/>
      <c r="NR722" s="8"/>
      <c r="NS722" s="8"/>
      <c r="NT722" s="8"/>
      <c r="NU722" s="8"/>
      <c r="NV722" s="8"/>
      <c r="NW722" s="8"/>
      <c r="NX722" s="8"/>
      <c r="NY722" s="8"/>
      <c r="NZ722" s="8"/>
      <c r="OA722" s="8"/>
      <c r="OB722" s="8"/>
      <c r="OC722" s="8"/>
      <c r="OD722" s="8"/>
      <c r="OE722" s="8"/>
      <c r="OF722" s="8"/>
      <c r="OG722" s="8"/>
      <c r="OH722" s="8"/>
      <c r="OI722" s="8"/>
      <c r="OJ722" s="8"/>
      <c r="OK722" s="8"/>
      <c r="OL722" s="8"/>
      <c r="OM722" s="8"/>
      <c r="ON722" s="8"/>
      <c r="OO722" s="8"/>
      <c r="OP722" s="8"/>
      <c r="OQ722" s="8"/>
      <c r="OR722" s="8"/>
      <c r="OS722" s="8"/>
      <c r="OT722" s="8"/>
      <c r="OU722" s="8"/>
      <c r="OV722" s="8"/>
      <c r="OW722" s="8"/>
      <c r="OX722" s="8"/>
      <c r="OY722" s="8"/>
      <c r="OZ722" s="8"/>
      <c r="PA722" s="8"/>
      <c r="PB722" s="8"/>
      <c r="PC722" s="8"/>
      <c r="PD722" s="8"/>
      <c r="PE722" s="8"/>
      <c r="PF722" s="8"/>
      <c r="PG722" s="8"/>
      <c r="PH722" s="8"/>
      <c r="PI722" s="8"/>
      <c r="PJ722" s="8"/>
      <c r="PK722" s="8"/>
      <c r="PL722" s="8"/>
      <c r="PM722" s="8"/>
      <c r="PN722" s="8"/>
      <c r="PO722" s="8"/>
      <c r="PP722" s="8"/>
      <c r="PQ722" s="8"/>
      <c r="PR722" s="8"/>
      <c r="PS722" s="8"/>
      <c r="PT722" s="8"/>
      <c r="PU722" s="8"/>
      <c r="PV722" s="8"/>
      <c r="PW722" s="8"/>
      <c r="PX722" s="8"/>
      <c r="PY722" s="8"/>
      <c r="PZ722" s="8"/>
      <c r="QA722" s="8"/>
      <c r="QB722" s="8"/>
      <c r="QC722" s="8"/>
      <c r="QD722" s="8"/>
      <c r="QE722" s="8"/>
      <c r="QF722" s="8"/>
      <c r="QG722" s="8"/>
      <c r="QH722" s="8"/>
      <c r="QI722" s="8"/>
      <c r="QJ722" s="8"/>
      <c r="QK722" s="8"/>
      <c r="QL722" s="8"/>
      <c r="QM722" s="8"/>
      <c r="QN722" s="8"/>
      <c r="QO722" s="8"/>
      <c r="QP722" s="8"/>
      <c r="QQ722" s="8"/>
      <c r="QR722" s="8"/>
      <c r="QS722" s="8"/>
      <c r="QT722" s="8"/>
      <c r="QU722" s="8"/>
      <c r="QV722" s="8"/>
      <c r="QW722" s="8"/>
      <c r="QX722" s="8"/>
      <c r="QY722" s="8"/>
      <c r="QZ722" s="8"/>
      <c r="RA722" s="8"/>
      <c r="RB722" s="8"/>
      <c r="RC722" s="8"/>
      <c r="RD722" s="8"/>
      <c r="RE722" s="8"/>
      <c r="RF722" s="8"/>
      <c r="RG722" s="8"/>
      <c r="RH722" s="8"/>
      <c r="RI722" s="8"/>
      <c r="RJ722" s="8"/>
      <c r="RK722" s="8"/>
      <c r="RL722" s="8"/>
      <c r="RM722" s="8"/>
      <c r="RN722" s="8"/>
      <c r="RO722" s="8"/>
      <c r="RP722" s="8"/>
      <c r="RQ722" s="8"/>
      <c r="RR722" s="8"/>
      <c r="RS722" s="8"/>
      <c r="RT722" s="8"/>
      <c r="RU722" s="8"/>
      <c r="RV722" s="8"/>
      <c r="RW722" s="8"/>
      <c r="RX722" s="8"/>
      <c r="RY722" s="8"/>
      <c r="RZ722" s="8"/>
      <c r="SA722" s="8"/>
      <c r="SB722" s="8"/>
      <c r="SC722" s="8"/>
      <c r="SD722" s="8"/>
      <c r="SE722" s="8"/>
      <c r="SF722" s="8"/>
      <c r="SG722" s="8"/>
      <c r="SH722" s="8"/>
      <c r="SI722" s="8"/>
      <c r="SJ722" s="8"/>
      <c r="SK722" s="8"/>
      <c r="SL722" s="8"/>
      <c r="SM722" s="8"/>
      <c r="SN722" s="8"/>
      <c r="SO722" s="8"/>
      <c r="SP722" s="8"/>
      <c r="SQ722" s="8"/>
      <c r="SR722" s="8"/>
      <c r="SS722" s="8"/>
      <c r="ST722" s="8"/>
      <c r="SU722" s="8"/>
      <c r="SV722" s="8"/>
      <c r="SW722" s="8"/>
      <c r="SX722" s="8"/>
      <c r="SY722" s="8"/>
      <c r="SZ722" s="8"/>
      <c r="TA722" s="8"/>
      <c r="TB722" s="8"/>
      <c r="TC722" s="8"/>
      <c r="TD722" s="8"/>
      <c r="TE722" s="8"/>
      <c r="TF722" s="8"/>
      <c r="TG722" s="8"/>
      <c r="TH722" s="8"/>
      <c r="TI722" s="8"/>
      <c r="TJ722" s="8"/>
      <c r="TK722" s="8"/>
      <c r="TL722" s="8"/>
      <c r="TM722" s="8"/>
      <c r="TN722" s="8"/>
      <c r="TO722" s="8"/>
      <c r="TP722" s="8"/>
      <c r="TQ722" s="8"/>
      <c r="TR722" s="8"/>
      <c r="TS722" s="8"/>
      <c r="TT722" s="8"/>
      <c r="TU722" s="8"/>
      <c r="TV722" s="8"/>
      <c r="TW722" s="8"/>
      <c r="TX722" s="8"/>
      <c r="TY722" s="8"/>
      <c r="TZ722" s="8"/>
      <c r="UA722" s="8"/>
      <c r="UB722" s="8"/>
      <c r="UC722" s="8"/>
      <c r="UD722" s="8"/>
      <c r="UE722" s="8"/>
      <c r="UF722" s="8"/>
      <c r="UG722" s="8"/>
      <c r="UH722" s="8"/>
      <c r="UI722" s="8"/>
      <c r="UJ722" s="8"/>
      <c r="UK722" s="8"/>
      <c r="UL722" s="8"/>
      <c r="UM722" s="8"/>
      <c r="UN722" s="8"/>
      <c r="UO722" s="8"/>
      <c r="UP722" s="8"/>
      <c r="UQ722" s="8"/>
      <c r="UR722" s="8"/>
      <c r="US722" s="8"/>
      <c r="UT722" s="8"/>
      <c r="UU722" s="8"/>
      <c r="UV722" s="8"/>
      <c r="UW722" s="8"/>
      <c r="UX722" s="8"/>
      <c r="UY722" s="8"/>
      <c r="UZ722" s="8"/>
      <c r="VA722" s="8"/>
      <c r="VB722" s="8"/>
      <c r="VC722" s="8"/>
      <c r="VD722" s="8"/>
      <c r="VE722" s="8"/>
      <c r="VF722" s="8"/>
      <c r="VG722" s="8"/>
      <c r="VH722" s="8"/>
      <c r="VI722" s="8"/>
      <c r="VJ722" s="8"/>
      <c r="VK722" s="8"/>
      <c r="VL722" s="8"/>
      <c r="VM722" s="8"/>
      <c r="VN722" s="8"/>
      <c r="VO722" s="8"/>
      <c r="VP722" s="8"/>
      <c r="VQ722" s="8"/>
      <c r="VR722" s="8"/>
      <c r="VS722" s="8"/>
      <c r="VT722" s="8"/>
      <c r="VU722" s="8"/>
      <c r="VV722" s="8"/>
      <c r="VW722" s="8"/>
      <c r="VX722" s="8"/>
      <c r="VY722" s="8"/>
      <c r="VZ722" s="8"/>
      <c r="WA722" s="8"/>
      <c r="WB722" s="8"/>
      <c r="WC722" s="8"/>
      <c r="WD722" s="8"/>
      <c r="WE722" s="8"/>
      <c r="WF722" s="8"/>
      <c r="WG722" s="8"/>
      <c r="WH722" s="8"/>
      <c r="WI722" s="8"/>
      <c r="WJ722" s="8"/>
      <c r="WK722" s="8"/>
      <c r="WL722" s="8"/>
      <c r="WM722" s="8"/>
      <c r="WN722" s="8"/>
      <c r="WO722" s="8"/>
      <c r="WP722" s="8"/>
      <c r="WQ722" s="8"/>
      <c r="WR722" s="8"/>
      <c r="WS722" s="8"/>
      <c r="WT722" s="8"/>
      <c r="WU722" s="8"/>
      <c r="WV722" s="8"/>
      <c r="WW722" s="8"/>
      <c r="WX722" s="8"/>
      <c r="WY722" s="8"/>
      <c r="WZ722" s="8"/>
      <c r="XA722" s="8"/>
      <c r="XB722" s="8"/>
      <c r="XC722" s="8"/>
      <c r="XD722" s="8"/>
      <c r="XE722" s="8"/>
      <c r="XF722" s="8"/>
      <c r="XG722" s="8"/>
      <c r="XH722" s="8"/>
      <c r="XI722" s="8"/>
      <c r="XJ722" s="8"/>
      <c r="XK722" s="8"/>
      <c r="XL722" s="8"/>
      <c r="XM722" s="8"/>
      <c r="XN722" s="8"/>
      <c r="XO722" s="8"/>
      <c r="XP722" s="8"/>
      <c r="XQ722" s="8"/>
      <c r="XR722" s="8"/>
      <c r="XS722" s="8"/>
      <c r="XT722" s="8"/>
      <c r="XU722" s="8"/>
      <c r="XV722" s="8"/>
      <c r="XW722" s="8"/>
      <c r="XX722" s="8"/>
      <c r="XY722" s="8"/>
      <c r="XZ722" s="8"/>
      <c r="YA722" s="8"/>
      <c r="YB722" s="8"/>
      <c r="YC722" s="8"/>
      <c r="YD722" s="8"/>
      <c r="YE722" s="8"/>
      <c r="YF722" s="8"/>
      <c r="YG722" s="8"/>
      <c r="YH722" s="8"/>
      <c r="YI722" s="8"/>
      <c r="YJ722" s="8"/>
      <c r="YK722" s="8"/>
      <c r="YL722" s="8"/>
      <c r="YM722" s="8"/>
      <c r="YN722" s="8"/>
      <c r="YO722" s="8"/>
      <c r="YP722" s="8"/>
      <c r="YQ722" s="8"/>
      <c r="YR722" s="8"/>
      <c r="YS722" s="8"/>
      <c r="YT722" s="8"/>
      <c r="YU722" s="8"/>
      <c r="YV722" s="8"/>
      <c r="YW722" s="8"/>
      <c r="YX722" s="8"/>
      <c r="YY722" s="8"/>
      <c r="YZ722" s="8"/>
      <c r="ZA722" s="8"/>
      <c r="ZB722" s="8"/>
      <c r="ZC722" s="8"/>
      <c r="ZD722" s="8"/>
      <c r="ZE722" s="8"/>
      <c r="ZF722" s="8"/>
      <c r="ZG722" s="8"/>
      <c r="ZH722" s="8"/>
      <c r="ZI722" s="8"/>
      <c r="ZJ722" s="8"/>
      <c r="ZK722" s="8"/>
      <c r="ZL722" s="8"/>
      <c r="ZM722" s="8"/>
      <c r="ZN722" s="8"/>
      <c r="ZO722" s="8"/>
      <c r="ZP722" s="8"/>
      <c r="ZQ722" s="8"/>
      <c r="ZR722" s="8"/>
      <c r="ZS722" s="8"/>
      <c r="ZT722" s="8"/>
      <c r="ZU722" s="8"/>
      <c r="ZV722" s="8"/>
      <c r="ZW722" s="8"/>
      <c r="ZX722" s="8"/>
      <c r="ZY722" s="8"/>
      <c r="ZZ722" s="8"/>
      <c r="AAA722" s="8"/>
      <c r="AAB722" s="8"/>
      <c r="AAC722" s="8"/>
      <c r="AAD722" s="8"/>
      <c r="AAE722" s="8"/>
      <c r="AAF722" s="8"/>
      <c r="AAG722" s="8"/>
      <c r="AAH722" s="8"/>
      <c r="AAI722" s="8"/>
      <c r="AAJ722" s="8"/>
      <c r="AAK722" s="8"/>
      <c r="AAL722" s="8"/>
      <c r="AAM722" s="8"/>
      <c r="AAN722" s="8"/>
      <c r="AAO722" s="8"/>
      <c r="AAP722" s="8"/>
      <c r="AAQ722" s="8"/>
      <c r="AAR722" s="8"/>
      <c r="AAS722" s="8"/>
      <c r="AAT722" s="8"/>
      <c r="AAU722" s="8"/>
      <c r="AAV722" s="8"/>
      <c r="AAW722" s="8"/>
      <c r="AAX722" s="8"/>
      <c r="AAY722" s="8"/>
      <c r="AAZ722" s="8"/>
      <c r="ABA722" s="8"/>
      <c r="ABB722" s="8"/>
      <c r="ABC722" s="8"/>
      <c r="ABD722" s="8"/>
      <c r="ABE722" s="8"/>
      <c r="ABF722" s="8"/>
      <c r="ABG722" s="8"/>
      <c r="ABH722" s="8"/>
      <c r="ABI722" s="8"/>
      <c r="ABJ722" s="8"/>
      <c r="ABK722" s="8"/>
      <c r="ABL722" s="8"/>
      <c r="ABM722" s="8"/>
      <c r="ABN722" s="8"/>
      <c r="ABO722" s="8"/>
      <c r="ABP722" s="8"/>
      <c r="ABQ722" s="8"/>
      <c r="ABR722" s="8"/>
      <c r="ABS722" s="8"/>
      <c r="ABT722" s="8"/>
      <c r="ABU722" s="8"/>
      <c r="ABV722" s="8"/>
      <c r="ABW722" s="8"/>
      <c r="ABX722" s="8"/>
      <c r="ABY722" s="8"/>
      <c r="ABZ722" s="8"/>
      <c r="ACA722" s="8"/>
      <c r="ACB722" s="8"/>
      <c r="ACC722" s="8"/>
      <c r="ACD722" s="8"/>
      <c r="ACE722" s="8"/>
      <c r="ACF722" s="8"/>
      <c r="ACG722" s="8"/>
      <c r="ACH722" s="8"/>
      <c r="ACI722" s="8"/>
      <c r="ACJ722" s="8"/>
      <c r="ACK722" s="8"/>
      <c r="ACL722" s="8"/>
      <c r="ACM722" s="8"/>
      <c r="ACN722" s="8"/>
      <c r="ACO722" s="8"/>
      <c r="ACP722" s="8"/>
      <c r="ACQ722" s="8"/>
      <c r="ACR722" s="8"/>
      <c r="ACS722" s="8"/>
      <c r="ACT722" s="8"/>
      <c r="ACU722" s="8"/>
      <c r="ACV722" s="8"/>
      <c r="ACW722" s="8"/>
      <c r="ACX722" s="8"/>
      <c r="ACY722" s="8"/>
      <c r="ACZ722" s="8"/>
      <c r="ADA722" s="8"/>
      <c r="ADB722" s="8"/>
      <c r="ADC722" s="8"/>
      <c r="ADD722" s="8"/>
      <c r="ADE722" s="8"/>
      <c r="ADF722" s="8"/>
      <c r="ADG722" s="8"/>
      <c r="ADH722" s="8"/>
      <c r="ADI722" s="8"/>
      <c r="ADJ722" s="8"/>
      <c r="ADK722" s="8"/>
      <c r="ADL722" s="8"/>
      <c r="ADM722" s="8"/>
      <c r="ADN722" s="8"/>
      <c r="ADO722" s="8"/>
      <c r="ADP722" s="8"/>
      <c r="ADQ722" s="8"/>
      <c r="ADR722" s="8"/>
      <c r="ADS722" s="8"/>
      <c r="ADT722" s="8"/>
      <c r="ADU722" s="8"/>
      <c r="ADV722" s="8"/>
      <c r="ADW722" s="8"/>
      <c r="ADX722" s="8"/>
      <c r="ADY722" s="8"/>
      <c r="ADZ722" s="8"/>
      <c r="AEA722" s="8"/>
      <c r="AEB722" s="8"/>
      <c r="AEC722" s="8"/>
      <c r="AED722" s="8"/>
      <c r="AEE722" s="8"/>
      <c r="AEF722" s="8"/>
      <c r="AEG722" s="8"/>
      <c r="AEH722" s="8"/>
      <c r="AEI722" s="8"/>
      <c r="AEJ722" s="8"/>
      <c r="AEK722" s="8"/>
      <c r="AEL722" s="8"/>
      <c r="AEM722" s="8"/>
      <c r="AEN722" s="8"/>
      <c r="AEO722" s="8"/>
      <c r="AEP722" s="8"/>
      <c r="AEQ722" s="8"/>
      <c r="AER722" s="8"/>
      <c r="AES722" s="8"/>
      <c r="AET722" s="8"/>
      <c r="AEU722" s="8"/>
      <c r="AEV722" s="8"/>
      <c r="AEW722" s="8"/>
      <c r="AEX722" s="8"/>
      <c r="AEY722" s="8"/>
      <c r="AEZ722" s="8"/>
      <c r="AFA722" s="8"/>
      <c r="AFB722" s="8"/>
      <c r="AFC722" s="8"/>
      <c r="AFD722" s="8"/>
      <c r="AFE722" s="8"/>
      <c r="AFF722" s="8"/>
      <c r="AFG722" s="8"/>
      <c r="AFH722" s="8"/>
      <c r="AFI722" s="8"/>
      <c r="AFJ722" s="8"/>
      <c r="AFK722" s="8"/>
      <c r="AFL722" s="8"/>
      <c r="AFM722" s="8"/>
      <c r="AFN722" s="8"/>
      <c r="AFO722" s="8"/>
      <c r="AFP722" s="8"/>
      <c r="AFQ722" s="8"/>
      <c r="AFR722" s="8"/>
      <c r="AFS722" s="8"/>
      <c r="AFT722" s="8"/>
      <c r="AFU722" s="8"/>
      <c r="AFV722" s="8"/>
      <c r="AFW722" s="8"/>
      <c r="AFX722" s="8"/>
      <c r="AFY722" s="8"/>
      <c r="AFZ722" s="8"/>
      <c r="AGA722" s="8"/>
      <c r="AGB722" s="8"/>
      <c r="AGC722" s="8"/>
      <c r="AGD722" s="8"/>
      <c r="AGE722" s="8"/>
      <c r="AGF722" s="8"/>
      <c r="AGG722" s="8"/>
      <c r="AGH722" s="8"/>
      <c r="AGI722" s="8"/>
      <c r="AGJ722" s="8"/>
      <c r="AGK722" s="8"/>
      <c r="AGL722" s="8"/>
      <c r="AGM722" s="8"/>
      <c r="AGN722" s="8"/>
      <c r="AGO722" s="8"/>
      <c r="AGP722" s="8"/>
      <c r="AGQ722" s="8"/>
      <c r="AGR722" s="8"/>
      <c r="AGS722" s="8"/>
      <c r="AGT722" s="8"/>
      <c r="AGU722" s="8"/>
      <c r="AGV722" s="8"/>
      <c r="AGW722" s="8"/>
      <c r="AGX722" s="8"/>
      <c r="AGY722" s="8"/>
      <c r="AGZ722" s="8"/>
      <c r="AHA722" s="8"/>
      <c r="AHB722" s="8"/>
      <c r="AHC722" s="8"/>
      <c r="AHD722" s="8"/>
      <c r="AHE722" s="8"/>
      <c r="AHF722" s="8"/>
      <c r="AHG722" s="8"/>
      <c r="AHH722" s="8"/>
      <c r="AHI722" s="8"/>
      <c r="AHJ722" s="8"/>
      <c r="AHK722" s="8"/>
      <c r="AHL722" s="8"/>
      <c r="AHM722" s="8"/>
      <c r="AHN722" s="8"/>
      <c r="AHO722" s="8"/>
      <c r="AHP722" s="8"/>
      <c r="AHQ722" s="8"/>
      <c r="AHR722" s="8"/>
      <c r="AHS722" s="8"/>
      <c r="AHT722" s="8"/>
      <c r="AHU722" s="8"/>
      <c r="AHV722" s="8"/>
      <c r="AHW722" s="8"/>
      <c r="AHX722" s="8"/>
      <c r="AHY722" s="8"/>
      <c r="AHZ722" s="8"/>
      <c r="AIA722" s="8"/>
      <c r="AIB722" s="8"/>
      <c r="AIC722" s="8"/>
      <c r="AID722" s="8"/>
      <c r="AIE722" s="8"/>
      <c r="AIF722" s="8"/>
      <c r="AIG722" s="8"/>
      <c r="AIH722" s="8"/>
      <c r="AII722" s="8"/>
      <c r="AIJ722" s="8"/>
      <c r="AIK722" s="8"/>
      <c r="AIL722" s="8"/>
      <c r="AIM722" s="8"/>
      <c r="AIN722" s="8"/>
      <c r="AIO722" s="8"/>
      <c r="AIP722" s="8"/>
      <c r="AIQ722" s="8"/>
      <c r="AIR722" s="8"/>
      <c r="AIS722" s="8"/>
      <c r="AIT722" s="8"/>
      <c r="AIU722" s="8"/>
      <c r="AIV722" s="8"/>
      <c r="AIW722" s="8"/>
      <c r="AIX722" s="8"/>
      <c r="AIY722" s="8"/>
      <c r="AIZ722" s="8"/>
      <c r="AJA722" s="8"/>
      <c r="AJB722" s="8"/>
      <c r="AJC722" s="8"/>
      <c r="AJD722" s="8"/>
      <c r="AJE722" s="8"/>
      <c r="AJF722" s="8"/>
      <c r="AJG722" s="8"/>
      <c r="AJH722" s="8"/>
      <c r="AJI722" s="8"/>
      <c r="AJJ722" s="8"/>
      <c r="AJK722" s="8"/>
      <c r="AJL722" s="8"/>
      <c r="AJM722" s="8"/>
      <c r="AJN722" s="8"/>
      <c r="AJO722" s="8"/>
      <c r="AJP722" s="8"/>
      <c r="AJQ722" s="8"/>
      <c r="AJR722" s="8"/>
      <c r="AJS722" s="8"/>
      <c r="AJT722" s="8"/>
      <c r="AJU722" s="8"/>
      <c r="AJV722" s="8"/>
      <c r="AJW722" s="8"/>
      <c r="AJX722" s="8"/>
      <c r="AJY722" s="8"/>
      <c r="AJZ722" s="8"/>
      <c r="AKA722" s="8"/>
      <c r="AKB722" s="8"/>
      <c r="AKC722" s="8"/>
      <c r="AKD722" s="8"/>
      <c r="AKE722" s="8"/>
      <c r="AKF722" s="8"/>
      <c r="AKG722" s="8"/>
      <c r="AKH722" s="8"/>
      <c r="AKI722" s="8"/>
      <c r="AKJ722" s="8"/>
      <c r="AKK722" s="8"/>
      <c r="AKL722" s="8"/>
      <c r="AKM722" s="8"/>
      <c r="AKN722" s="8"/>
      <c r="AKO722" s="8"/>
      <c r="AKP722" s="8"/>
      <c r="AKQ722" s="8"/>
      <c r="AKR722" s="8"/>
      <c r="AKS722" s="8"/>
      <c r="AKT722" s="8"/>
      <c r="AKU722" s="8"/>
      <c r="AKV722" s="8"/>
      <c r="AKW722" s="8"/>
      <c r="AKX722" s="8"/>
      <c r="AKY722" s="8"/>
      <c r="AKZ722" s="8"/>
      <c r="ALA722" s="8"/>
      <c r="ALB722" s="8"/>
      <c r="ALC722" s="8"/>
      <c r="ALD722" s="8"/>
      <c r="ALE722" s="8"/>
      <c r="ALF722" s="8"/>
      <c r="ALG722" s="8"/>
      <c r="ALH722" s="8"/>
      <c r="ALI722" s="8"/>
      <c r="ALJ722" s="8"/>
      <c r="ALK722" s="8"/>
      <c r="ALL722" s="8"/>
      <c r="ALM722" s="8"/>
      <c r="ALN722" s="8"/>
      <c r="ALO722" s="8"/>
      <c r="ALP722" s="8"/>
      <c r="ALQ722" s="8"/>
      <c r="ALR722" s="8"/>
      <c r="ALS722" s="8"/>
      <c r="ALT722" s="8"/>
      <c r="ALU722" s="8"/>
      <c r="ALV722" s="8"/>
      <c r="ALW722" s="8"/>
      <c r="ALX722" s="8"/>
      <c r="ALY722" s="8"/>
      <c r="ALZ722" s="8"/>
      <c r="AMA722" s="8"/>
      <c r="AMB722" s="8"/>
      <c r="AMC722" s="8"/>
      <c r="AMD722" s="8"/>
      <c r="AME722" s="8"/>
      <c r="AMF722" s="8"/>
      <c r="AMG722" s="8"/>
      <c r="AMH722" s="8"/>
      <c r="AMI722" s="8"/>
      <c r="AMJ722" s="8"/>
      <c r="AMK722" s="8"/>
      <c r="AML722" s="8"/>
      <c r="AMM722" s="8"/>
      <c r="AMN722" s="8"/>
      <c r="AMO722" s="8"/>
      <c r="AMP722" s="8"/>
      <c r="AMQ722" s="8"/>
      <c r="AMR722" s="8"/>
      <c r="AMS722" s="8"/>
      <c r="AMT722" s="8"/>
      <c r="AMU722" s="8"/>
      <c r="AMV722" s="8"/>
      <c r="AMW722" s="8"/>
      <c r="AMX722" s="8"/>
      <c r="AMY722" s="8"/>
      <c r="AMZ722" s="8"/>
      <c r="ANA722" s="8"/>
      <c r="ANB722" s="8"/>
      <c r="ANC722" s="8"/>
      <c r="AND722" s="8"/>
      <c r="ANE722" s="8"/>
      <c r="ANF722" s="8"/>
      <c r="ANG722" s="8"/>
      <c r="ANH722" s="8"/>
      <c r="ANI722" s="8"/>
      <c r="ANJ722" s="8"/>
      <c r="ANK722" s="8"/>
      <c r="ANL722" s="8"/>
      <c r="ANM722" s="8"/>
      <c r="ANN722" s="8"/>
      <c r="ANO722" s="8"/>
      <c r="ANP722" s="8"/>
      <c r="ANQ722" s="8"/>
      <c r="ANR722" s="8"/>
      <c r="ANS722" s="8"/>
      <c r="ANT722" s="8"/>
      <c r="ANU722" s="8"/>
      <c r="ANV722" s="8"/>
      <c r="ANW722" s="8"/>
      <c r="ANX722" s="8"/>
      <c r="ANY722" s="8"/>
      <c r="ANZ722" s="8"/>
      <c r="AOA722" s="8"/>
      <c r="AOB722" s="8"/>
      <c r="AOC722" s="8"/>
      <c r="AOD722" s="8"/>
      <c r="AOE722" s="8"/>
      <c r="AOF722" s="8"/>
      <c r="AOG722" s="8"/>
      <c r="AOH722" s="8"/>
      <c r="AOI722" s="8"/>
      <c r="AOJ722" s="8"/>
      <c r="AOK722" s="8"/>
      <c r="AOL722" s="8"/>
      <c r="AOM722" s="8"/>
      <c r="AON722" s="8"/>
      <c r="AOO722" s="8"/>
      <c r="AOP722" s="8"/>
      <c r="AOQ722" s="8"/>
      <c r="AOR722" s="8"/>
      <c r="AOS722" s="8"/>
      <c r="AOT722" s="8"/>
      <c r="AOU722" s="8"/>
      <c r="AOV722" s="8"/>
      <c r="AOW722" s="8"/>
      <c r="AOX722" s="8"/>
      <c r="AOY722" s="8"/>
      <c r="AOZ722" s="8"/>
      <c r="APA722" s="8"/>
      <c r="APB722" s="8"/>
      <c r="APC722" s="8"/>
      <c r="APD722" s="8"/>
      <c r="APE722" s="8"/>
      <c r="APF722" s="8"/>
      <c r="APG722" s="8"/>
      <c r="APH722" s="8"/>
      <c r="API722" s="8"/>
      <c r="APJ722" s="8"/>
      <c r="APK722" s="8"/>
      <c r="APL722" s="8"/>
      <c r="APM722" s="8"/>
      <c r="APN722" s="8"/>
      <c r="APO722" s="8"/>
      <c r="APP722" s="8"/>
      <c r="APQ722" s="8"/>
      <c r="APR722" s="8"/>
      <c r="APS722" s="8"/>
      <c r="APT722" s="8"/>
      <c r="APU722" s="8"/>
      <c r="APV722" s="8"/>
      <c r="APW722" s="8"/>
      <c r="APX722" s="8"/>
      <c r="APY722" s="8"/>
      <c r="APZ722" s="8"/>
      <c r="AQA722" s="8"/>
      <c r="AQB722" s="8"/>
      <c r="AQC722" s="8"/>
      <c r="AQD722" s="8"/>
      <c r="AQE722" s="8"/>
      <c r="AQF722" s="8"/>
      <c r="AQG722" s="8"/>
      <c r="AQH722" s="8"/>
      <c r="AQI722" s="8"/>
      <c r="AQJ722" s="8"/>
      <c r="AQK722" s="8"/>
      <c r="AQL722" s="8"/>
      <c r="AQM722" s="8"/>
      <c r="AQN722" s="8"/>
      <c r="AQO722" s="8"/>
      <c r="AQP722" s="8"/>
      <c r="AQQ722" s="8"/>
      <c r="AQR722" s="8"/>
      <c r="AQS722" s="8"/>
      <c r="AQT722" s="8"/>
      <c r="AQU722" s="8"/>
      <c r="AQV722" s="8"/>
      <c r="AQW722" s="8"/>
      <c r="AQX722" s="8"/>
      <c r="AQY722" s="8"/>
      <c r="AQZ722" s="8"/>
      <c r="ARA722" s="8"/>
      <c r="ARB722" s="8"/>
      <c r="ARC722" s="8"/>
      <c r="ARD722" s="8"/>
      <c r="ARE722" s="8"/>
      <c r="ARF722" s="8"/>
      <c r="ARG722" s="8"/>
      <c r="ARH722" s="8"/>
      <c r="ARI722" s="8"/>
      <c r="ARJ722" s="8"/>
      <c r="ARK722" s="8"/>
      <c r="ARL722" s="8"/>
      <c r="ARM722" s="8"/>
      <c r="ARN722" s="8"/>
      <c r="ARO722" s="8"/>
      <c r="ARP722" s="8"/>
      <c r="ARQ722" s="8"/>
      <c r="ARR722" s="8"/>
      <c r="ARS722" s="8"/>
      <c r="ART722" s="8"/>
      <c r="ARU722" s="8"/>
      <c r="ARV722" s="8"/>
      <c r="ARW722" s="8"/>
      <c r="ARX722" s="8"/>
      <c r="ARY722" s="8"/>
      <c r="ARZ722" s="8"/>
      <c r="ASA722" s="8"/>
      <c r="ASB722" s="8"/>
      <c r="ASC722" s="8"/>
      <c r="ASD722" s="8"/>
      <c r="ASE722" s="8"/>
      <c r="ASF722" s="8"/>
      <c r="ASG722" s="8"/>
      <c r="ASH722" s="8"/>
      <c r="ASI722" s="8"/>
      <c r="ASJ722" s="8"/>
      <c r="ASK722" s="8"/>
      <c r="ASL722" s="8"/>
      <c r="ASM722" s="8"/>
      <c r="ASN722" s="8"/>
      <c r="ASO722" s="8"/>
      <c r="ASP722" s="8"/>
      <c r="ASQ722" s="8"/>
      <c r="ASR722" s="8"/>
      <c r="ASS722" s="8"/>
      <c r="AST722" s="8"/>
      <c r="ASU722" s="8"/>
      <c r="ASV722" s="8"/>
      <c r="ASW722" s="8"/>
      <c r="ASX722" s="8"/>
      <c r="ASY722" s="8"/>
      <c r="ASZ722" s="8"/>
      <c r="ATA722" s="8"/>
      <c r="ATB722" s="8"/>
      <c r="ATC722" s="8"/>
      <c r="ATD722" s="8"/>
      <c r="ATE722" s="8"/>
      <c r="ATF722" s="8"/>
      <c r="ATG722" s="8"/>
      <c r="ATH722" s="8"/>
      <c r="ATI722" s="8"/>
      <c r="ATJ722" s="8"/>
      <c r="ATK722" s="8"/>
      <c r="ATL722" s="8"/>
      <c r="ATM722" s="8"/>
      <c r="ATN722" s="8"/>
      <c r="ATO722" s="8"/>
      <c r="ATP722" s="8"/>
      <c r="ATQ722" s="8"/>
      <c r="ATR722" s="8"/>
      <c r="ATS722" s="8"/>
      <c r="ATT722" s="8"/>
      <c r="ATU722" s="8"/>
      <c r="ATV722" s="8"/>
      <c r="ATW722" s="8"/>
      <c r="ATX722" s="8"/>
      <c r="ATY722" s="8"/>
      <c r="ATZ722" s="8"/>
      <c r="AUA722" s="8"/>
      <c r="AUB722" s="8"/>
      <c r="AUC722" s="8"/>
      <c r="AUD722" s="8"/>
      <c r="AUE722" s="8"/>
      <c r="AUF722" s="8"/>
      <c r="AUG722" s="8"/>
      <c r="AUH722" s="8"/>
      <c r="AUI722" s="8"/>
      <c r="AUJ722" s="8"/>
      <c r="AUK722" s="8"/>
      <c r="AUL722" s="8"/>
      <c r="AUM722" s="8"/>
      <c r="AUN722" s="8"/>
      <c r="AUO722" s="8"/>
      <c r="AUP722" s="8"/>
      <c r="AUQ722" s="8"/>
      <c r="AUR722" s="8"/>
      <c r="AUS722" s="8"/>
      <c r="AUT722" s="8"/>
      <c r="AUU722" s="8"/>
      <c r="AUV722" s="8"/>
      <c r="AUW722" s="8"/>
      <c r="AUX722" s="8"/>
      <c r="AUY722" s="8"/>
      <c r="AUZ722" s="8"/>
      <c r="AVA722" s="8"/>
      <c r="AVB722" s="8"/>
      <c r="AVC722" s="8"/>
      <c r="AVD722" s="8"/>
      <c r="AVE722" s="8"/>
      <c r="AVF722" s="8"/>
      <c r="AVG722" s="8"/>
      <c r="AVH722" s="8"/>
      <c r="AVI722" s="8"/>
      <c r="AVJ722" s="8"/>
      <c r="AVK722" s="8"/>
      <c r="AVL722" s="8"/>
      <c r="AVM722" s="8"/>
      <c r="AVN722" s="8"/>
      <c r="AVO722" s="8"/>
      <c r="AVP722" s="8"/>
      <c r="AVQ722" s="8"/>
      <c r="AVR722" s="8"/>
      <c r="AVS722" s="8"/>
      <c r="AVT722" s="8"/>
      <c r="AVU722" s="8"/>
      <c r="AVV722" s="8"/>
      <c r="AVW722" s="8"/>
      <c r="AVX722" s="8"/>
      <c r="AVY722" s="8"/>
      <c r="AVZ722" s="8"/>
      <c r="AWA722" s="8"/>
      <c r="AWB722" s="8"/>
      <c r="AWC722" s="8"/>
      <c r="AWD722" s="8"/>
      <c r="AWE722" s="8"/>
      <c r="AWF722" s="8"/>
      <c r="AWG722" s="8"/>
      <c r="AWH722" s="8"/>
      <c r="AWI722" s="8"/>
      <c r="AWJ722" s="8"/>
      <c r="AWK722" s="8"/>
      <c r="AWL722" s="8"/>
      <c r="AWM722" s="8"/>
      <c r="AWN722" s="8"/>
      <c r="AWO722" s="8"/>
      <c r="AWP722" s="8"/>
      <c r="AWQ722" s="8"/>
      <c r="AWR722" s="8"/>
      <c r="AWS722" s="8"/>
      <c r="AWT722" s="8"/>
      <c r="AWU722" s="8"/>
      <c r="AWV722" s="8"/>
      <c r="AWW722" s="8"/>
      <c r="AWX722" s="8"/>
      <c r="AWY722" s="8"/>
      <c r="AWZ722" s="8"/>
      <c r="AXA722" s="8"/>
      <c r="AXB722" s="8"/>
      <c r="AXC722" s="8"/>
      <c r="AXD722" s="8"/>
      <c r="AXE722" s="8"/>
      <c r="AXF722" s="8"/>
      <c r="AXG722" s="8"/>
      <c r="AXH722" s="8"/>
      <c r="AXI722" s="8"/>
      <c r="AXJ722" s="8"/>
      <c r="AXK722" s="8"/>
      <c r="AXL722" s="8"/>
      <c r="AXM722" s="8"/>
      <c r="AXN722" s="8"/>
      <c r="AXO722" s="8"/>
      <c r="AXP722" s="8"/>
      <c r="AXQ722" s="8"/>
      <c r="AXR722" s="8"/>
      <c r="AXS722" s="8"/>
      <c r="AXT722" s="8"/>
      <c r="AXU722" s="8"/>
      <c r="AXV722" s="8"/>
      <c r="AXW722" s="8"/>
      <c r="AXX722" s="8"/>
      <c r="AXY722" s="8"/>
      <c r="AXZ722" s="8"/>
      <c r="AYA722" s="8"/>
      <c r="AYB722" s="8"/>
      <c r="AYC722" s="8"/>
      <c r="AYD722" s="8"/>
      <c r="AYE722" s="8"/>
      <c r="AYF722" s="8"/>
      <c r="AYG722" s="8"/>
      <c r="AYH722" s="8"/>
      <c r="AYI722" s="8"/>
      <c r="AYJ722" s="8"/>
      <c r="AYK722" s="8"/>
      <c r="AYL722" s="8"/>
      <c r="AYM722" s="8"/>
      <c r="AYN722" s="8"/>
      <c r="AYO722" s="8"/>
      <c r="AYP722" s="8"/>
      <c r="AYQ722" s="8"/>
      <c r="AYR722" s="8"/>
      <c r="AYS722" s="8"/>
      <c r="AYT722" s="8"/>
      <c r="AYU722" s="8"/>
      <c r="AYV722" s="8"/>
      <c r="AYW722" s="8"/>
      <c r="AYX722" s="8"/>
      <c r="AYY722" s="8"/>
      <c r="AYZ722" s="8"/>
      <c r="AZA722" s="8"/>
      <c r="AZB722" s="8"/>
      <c r="AZC722" s="8"/>
      <c r="AZD722" s="8"/>
      <c r="AZE722" s="8"/>
      <c r="AZF722" s="8"/>
      <c r="AZG722" s="8"/>
      <c r="AZH722" s="8"/>
      <c r="AZI722" s="8"/>
      <c r="AZJ722" s="8"/>
      <c r="AZK722" s="8"/>
      <c r="AZL722" s="8"/>
      <c r="AZM722" s="8"/>
      <c r="AZN722" s="8"/>
      <c r="AZO722" s="8"/>
      <c r="AZP722" s="8"/>
      <c r="AZQ722" s="8"/>
      <c r="AZR722" s="8"/>
      <c r="AZS722" s="8"/>
      <c r="AZT722" s="8"/>
      <c r="AZU722" s="8"/>
      <c r="AZV722" s="8"/>
      <c r="AZW722" s="8"/>
      <c r="AZX722" s="8"/>
      <c r="AZY722" s="8"/>
      <c r="AZZ722" s="8"/>
      <c r="BAA722" s="8"/>
      <c r="BAB722" s="8"/>
      <c r="BAC722" s="8"/>
      <c r="BAD722" s="8"/>
      <c r="BAE722" s="8"/>
      <c r="BAF722" s="8"/>
      <c r="BAG722" s="8"/>
      <c r="BAH722" s="8"/>
      <c r="BAI722" s="8"/>
      <c r="BAJ722" s="8"/>
      <c r="BAK722" s="8"/>
      <c r="BAL722" s="8"/>
      <c r="BAM722" s="8"/>
      <c r="BAN722" s="8"/>
      <c r="BAO722" s="8"/>
      <c r="BAP722" s="8"/>
      <c r="BAQ722" s="8"/>
      <c r="BAR722" s="8"/>
      <c r="BAS722" s="8"/>
      <c r="BAT722" s="8"/>
      <c r="BAU722" s="8"/>
      <c r="BAV722" s="8"/>
      <c r="BAW722" s="8"/>
      <c r="BAX722" s="8"/>
      <c r="BAY722" s="8"/>
      <c r="BAZ722" s="8"/>
      <c r="BBA722" s="8"/>
      <c r="BBB722" s="8"/>
      <c r="BBC722" s="8"/>
      <c r="BBD722" s="8"/>
      <c r="BBE722" s="8"/>
      <c r="BBF722" s="8"/>
      <c r="BBG722" s="8"/>
      <c r="BBH722" s="8"/>
      <c r="BBI722" s="8"/>
      <c r="BBJ722" s="8"/>
      <c r="BBK722" s="8"/>
      <c r="BBL722" s="8"/>
      <c r="BBM722" s="8"/>
      <c r="BBN722" s="8"/>
      <c r="BBO722" s="8"/>
      <c r="BBP722" s="8"/>
      <c r="BBQ722" s="8"/>
      <c r="BBR722" s="8"/>
      <c r="BBS722" s="8"/>
      <c r="BBT722" s="8"/>
      <c r="BBU722" s="8"/>
      <c r="BBV722" s="8"/>
      <c r="BBW722" s="8"/>
      <c r="BBX722" s="8"/>
      <c r="BBY722" s="8"/>
      <c r="BBZ722" s="8"/>
      <c r="BCA722" s="8"/>
      <c r="BCB722" s="8"/>
      <c r="BCC722" s="8"/>
      <c r="BCD722" s="8"/>
      <c r="BCE722" s="8"/>
      <c r="BCF722" s="8"/>
      <c r="BCG722" s="8"/>
      <c r="BCH722" s="8"/>
      <c r="BCI722" s="8"/>
      <c r="BCJ722" s="8"/>
      <c r="BCK722" s="8"/>
      <c r="BCL722" s="8"/>
      <c r="BCM722" s="8"/>
      <c r="BCN722" s="8"/>
      <c r="BCO722" s="8"/>
      <c r="BCP722" s="8"/>
      <c r="BCQ722" s="8"/>
      <c r="BCR722" s="8"/>
      <c r="BCS722" s="8"/>
      <c r="BCT722" s="8"/>
      <c r="BCU722" s="8"/>
      <c r="BCV722" s="8"/>
      <c r="BCW722" s="8"/>
      <c r="BCX722" s="8"/>
      <c r="BCY722" s="8"/>
      <c r="BCZ722" s="8"/>
      <c r="BDA722" s="8"/>
      <c r="BDB722" s="8"/>
      <c r="BDC722" s="8"/>
      <c r="BDD722" s="8"/>
      <c r="BDE722" s="8"/>
      <c r="BDF722" s="8"/>
      <c r="BDG722" s="8"/>
      <c r="BDH722" s="8"/>
      <c r="BDI722" s="8"/>
      <c r="BDJ722" s="8"/>
      <c r="BDK722" s="8"/>
      <c r="BDL722" s="8"/>
      <c r="BDM722" s="8"/>
      <c r="BDN722" s="8"/>
      <c r="BDO722" s="8"/>
      <c r="BDP722" s="8"/>
      <c r="BDQ722" s="8"/>
      <c r="BDR722" s="8"/>
      <c r="BDS722" s="8"/>
      <c r="BDT722" s="8"/>
      <c r="BDU722" s="8"/>
      <c r="BDV722" s="8"/>
      <c r="BDW722" s="8"/>
      <c r="BDX722" s="8"/>
      <c r="BDY722" s="8"/>
      <c r="BDZ722" s="8"/>
      <c r="BEA722" s="8"/>
      <c r="BEB722" s="8"/>
      <c r="BEC722" s="8"/>
      <c r="BED722" s="8"/>
      <c r="BEE722" s="8"/>
      <c r="BEF722" s="8"/>
      <c r="BEG722" s="8"/>
      <c r="BEH722" s="8"/>
      <c r="BEI722" s="8"/>
      <c r="BEJ722" s="8"/>
      <c r="BEK722" s="8"/>
      <c r="BEL722" s="8"/>
      <c r="BEM722" s="8"/>
      <c r="BEN722" s="8"/>
      <c r="BEO722" s="8"/>
      <c r="BEP722" s="8"/>
      <c r="BEQ722" s="8"/>
      <c r="BER722" s="8"/>
      <c r="BES722" s="8"/>
      <c r="BET722" s="8"/>
      <c r="BEU722" s="8"/>
      <c r="BEV722" s="8"/>
      <c r="BEW722" s="8"/>
      <c r="BEX722" s="8"/>
      <c r="BEY722" s="8"/>
      <c r="BEZ722" s="8"/>
      <c r="BFA722" s="8"/>
      <c r="BFB722" s="8"/>
      <c r="BFC722" s="8"/>
      <c r="BFD722" s="8"/>
      <c r="BFE722" s="8"/>
      <c r="BFF722" s="8"/>
      <c r="BFG722" s="8"/>
      <c r="BFH722" s="8"/>
      <c r="BFI722" s="8"/>
      <c r="BFJ722" s="8"/>
      <c r="BFK722" s="8"/>
      <c r="BFL722" s="8"/>
      <c r="BFM722" s="8"/>
      <c r="BFN722" s="8"/>
      <c r="BFO722" s="8"/>
      <c r="BFP722" s="8"/>
      <c r="BFQ722" s="8"/>
      <c r="BFR722" s="8"/>
      <c r="BFS722" s="8"/>
      <c r="BFT722" s="8"/>
      <c r="BFU722" s="8"/>
      <c r="BFV722" s="8"/>
      <c r="BFW722" s="8"/>
      <c r="BFX722" s="8"/>
      <c r="BFY722" s="8"/>
      <c r="BFZ722" s="8"/>
      <c r="BGA722" s="8"/>
      <c r="BGB722" s="8"/>
      <c r="BGC722" s="8"/>
      <c r="BGD722" s="8"/>
      <c r="BGE722" s="8"/>
      <c r="BGF722" s="8"/>
      <c r="BGG722" s="8"/>
      <c r="BGH722" s="8"/>
      <c r="BGI722" s="8"/>
      <c r="BGJ722" s="8"/>
      <c r="BGK722" s="8"/>
      <c r="BGL722" s="8"/>
      <c r="BGM722" s="8"/>
      <c r="BGN722" s="8"/>
      <c r="BGO722" s="8"/>
      <c r="BGP722" s="8"/>
      <c r="BGQ722" s="8"/>
      <c r="BGR722" s="8"/>
      <c r="BGS722" s="8"/>
      <c r="BGT722" s="8"/>
      <c r="BGU722" s="8"/>
      <c r="BGV722" s="8"/>
      <c r="BGW722" s="8"/>
      <c r="BGX722" s="8"/>
      <c r="BGY722" s="8"/>
      <c r="BGZ722" s="8"/>
      <c r="BHA722" s="8"/>
      <c r="BHB722" s="8"/>
      <c r="BHC722" s="8"/>
      <c r="BHD722" s="8"/>
      <c r="BHE722" s="8"/>
      <c r="BHF722" s="8"/>
      <c r="BHG722" s="8"/>
      <c r="BHH722" s="8"/>
      <c r="BHI722" s="8"/>
      <c r="BHJ722" s="8"/>
      <c r="BHK722" s="8"/>
      <c r="BHL722" s="8"/>
      <c r="BHM722" s="8"/>
      <c r="BHN722" s="8"/>
      <c r="BHO722" s="8"/>
      <c r="BHP722" s="8"/>
      <c r="BHQ722" s="8"/>
      <c r="BHR722" s="8"/>
      <c r="BHS722" s="8"/>
      <c r="BHT722" s="8"/>
      <c r="BHU722" s="8"/>
      <c r="BHV722" s="8"/>
      <c r="BHW722" s="8"/>
      <c r="BHX722" s="8"/>
      <c r="BHY722" s="8"/>
      <c r="BHZ722" s="8"/>
      <c r="BIA722" s="8"/>
      <c r="BIB722" s="8"/>
      <c r="BIC722" s="8"/>
      <c r="BID722" s="8"/>
      <c r="BIE722" s="8"/>
      <c r="BIF722" s="8"/>
      <c r="BIG722" s="8"/>
      <c r="BIH722" s="8"/>
      <c r="BII722" s="8"/>
      <c r="BIJ722" s="8"/>
      <c r="BIK722" s="8"/>
      <c r="BIL722" s="8"/>
      <c r="BIM722" s="8"/>
      <c r="BIN722" s="8"/>
      <c r="BIO722" s="8"/>
      <c r="BIP722" s="8"/>
      <c r="BIQ722" s="8"/>
      <c r="BIR722" s="8"/>
      <c r="BIS722" s="8"/>
      <c r="BIT722" s="8"/>
      <c r="BIU722" s="8"/>
      <c r="BIV722" s="8"/>
      <c r="BIW722" s="8"/>
      <c r="BIX722" s="8"/>
      <c r="BIY722" s="8"/>
      <c r="BIZ722" s="8"/>
      <c r="BJA722" s="8"/>
      <c r="BJB722" s="8"/>
      <c r="BJC722" s="8"/>
      <c r="BJD722" s="8"/>
      <c r="BJE722" s="8"/>
      <c r="BJF722" s="8"/>
      <c r="BJG722" s="8"/>
      <c r="BJH722" s="8"/>
      <c r="BJI722" s="8"/>
      <c r="BJJ722" s="8"/>
      <c r="BJK722" s="8"/>
      <c r="BJL722" s="8"/>
      <c r="BJM722" s="8"/>
      <c r="BJN722" s="8"/>
      <c r="BJO722" s="8"/>
      <c r="BJP722" s="8"/>
      <c r="BJQ722" s="8"/>
      <c r="BJR722" s="8"/>
      <c r="BJS722" s="8"/>
      <c r="BJT722" s="8"/>
      <c r="BJU722" s="8"/>
      <c r="BJV722" s="8"/>
      <c r="BJW722" s="8"/>
      <c r="BJX722" s="8"/>
      <c r="BJY722" s="8"/>
      <c r="BJZ722" s="8"/>
      <c r="BKA722" s="8"/>
      <c r="BKB722" s="8"/>
      <c r="BKC722" s="8"/>
      <c r="BKD722" s="8"/>
      <c r="BKE722" s="8"/>
      <c r="BKF722" s="8"/>
      <c r="BKG722" s="8"/>
      <c r="BKH722" s="8"/>
      <c r="BKI722" s="8"/>
      <c r="BKJ722" s="8"/>
      <c r="BKK722" s="8"/>
      <c r="BKL722" s="8"/>
      <c r="BKM722" s="8"/>
      <c r="BKN722" s="8"/>
      <c r="BKO722" s="8"/>
      <c r="BKP722" s="8"/>
      <c r="BKQ722" s="8"/>
      <c r="BKR722" s="8"/>
      <c r="BKS722" s="8"/>
      <c r="BKT722" s="8"/>
      <c r="BKU722" s="8"/>
      <c r="BKV722" s="8"/>
      <c r="BKW722" s="8"/>
      <c r="BKX722" s="8"/>
      <c r="BKY722" s="8"/>
      <c r="BKZ722" s="8"/>
      <c r="BLA722" s="8"/>
      <c r="BLB722" s="8"/>
      <c r="BLC722" s="8"/>
      <c r="BLD722" s="8"/>
      <c r="BLE722" s="8"/>
      <c r="BLF722" s="8"/>
      <c r="BLG722" s="8"/>
      <c r="BLH722" s="8"/>
      <c r="BLI722" s="8"/>
      <c r="BLJ722" s="8"/>
      <c r="BLK722" s="8"/>
      <c r="BLL722" s="8"/>
      <c r="BLM722" s="8"/>
      <c r="BLN722" s="8"/>
      <c r="BLO722" s="8"/>
      <c r="BLP722" s="8"/>
      <c r="BLQ722" s="8"/>
      <c r="BLR722" s="8"/>
      <c r="BLS722" s="8"/>
      <c r="BLT722" s="8"/>
      <c r="BLU722" s="8"/>
      <c r="BLV722" s="8"/>
      <c r="BLW722" s="8"/>
      <c r="BLX722" s="8"/>
      <c r="BLY722" s="8"/>
      <c r="BLZ722" s="8"/>
      <c r="BMA722" s="8"/>
      <c r="BMB722" s="8"/>
      <c r="BMC722" s="8"/>
      <c r="BMD722" s="8"/>
      <c r="BME722" s="8"/>
      <c r="BMF722" s="8"/>
      <c r="BMG722" s="8"/>
      <c r="BMH722" s="8"/>
      <c r="BMI722" s="8"/>
      <c r="BMJ722" s="8"/>
      <c r="BMK722" s="8"/>
      <c r="BML722" s="8"/>
      <c r="BMM722" s="8"/>
      <c r="BMN722" s="8"/>
      <c r="BMO722" s="8"/>
      <c r="BMP722" s="8"/>
      <c r="BMQ722" s="8"/>
      <c r="BMR722" s="8"/>
      <c r="BMS722" s="8"/>
      <c r="BMT722" s="8"/>
      <c r="BMU722" s="8"/>
      <c r="BMV722" s="8"/>
      <c r="BMW722" s="8"/>
      <c r="BMX722" s="8"/>
      <c r="BMY722" s="8"/>
      <c r="BMZ722" s="8"/>
      <c r="BNA722" s="8"/>
      <c r="BNB722" s="8"/>
      <c r="BNC722" s="8"/>
      <c r="BND722" s="8"/>
      <c r="BNE722" s="8"/>
      <c r="BNF722" s="8"/>
      <c r="BNG722" s="8"/>
      <c r="BNH722" s="8"/>
      <c r="BNI722" s="8"/>
      <c r="BNJ722" s="8"/>
      <c r="BNK722" s="8"/>
      <c r="BNL722" s="8"/>
      <c r="BNM722" s="8"/>
      <c r="BNN722" s="8"/>
      <c r="BNO722" s="8"/>
      <c r="BNP722" s="8"/>
      <c r="BNQ722" s="8"/>
      <c r="BNR722" s="8"/>
      <c r="BNS722" s="8"/>
      <c r="BNT722" s="8"/>
      <c r="BNU722" s="8"/>
      <c r="BNV722" s="8"/>
      <c r="BNW722" s="8"/>
      <c r="BNX722" s="8"/>
      <c r="BNY722" s="8"/>
      <c r="BNZ722" s="8"/>
      <c r="BOA722" s="8"/>
      <c r="BOB722" s="8"/>
      <c r="BOC722" s="8"/>
      <c r="BOD722" s="8"/>
      <c r="BOE722" s="8"/>
      <c r="BOF722" s="8"/>
      <c r="BOG722" s="8"/>
      <c r="BOH722" s="8"/>
      <c r="BOI722" s="8"/>
      <c r="BOJ722" s="8"/>
      <c r="BOK722" s="8"/>
      <c r="BOL722" s="8"/>
      <c r="BOM722" s="8"/>
      <c r="BON722" s="8"/>
      <c r="BOO722" s="8"/>
      <c r="BOP722" s="8"/>
      <c r="BOQ722" s="8"/>
      <c r="BOR722" s="8"/>
      <c r="BOS722" s="8"/>
      <c r="BOT722" s="8"/>
      <c r="BOU722" s="8"/>
      <c r="BOV722" s="8"/>
      <c r="BOW722" s="8"/>
      <c r="BOX722" s="8"/>
      <c r="BOY722" s="8"/>
      <c r="BOZ722" s="8"/>
      <c r="BPA722" s="8"/>
      <c r="BPB722" s="8"/>
      <c r="BPC722" s="8"/>
      <c r="BPD722" s="8"/>
      <c r="BPE722" s="8"/>
      <c r="BPF722" s="8"/>
      <c r="BPG722" s="8"/>
      <c r="BPH722" s="8"/>
      <c r="BPI722" s="8"/>
      <c r="BPJ722" s="8"/>
      <c r="BPK722" s="8"/>
      <c r="BPL722" s="8"/>
      <c r="BPM722" s="8"/>
      <c r="BPN722" s="8"/>
      <c r="BPO722" s="8"/>
      <c r="BPP722" s="8"/>
      <c r="BPQ722" s="8"/>
      <c r="BPR722" s="8"/>
      <c r="BPS722" s="8"/>
      <c r="BPT722" s="8"/>
      <c r="BPU722" s="8"/>
      <c r="BPV722" s="8"/>
      <c r="BPW722" s="8"/>
      <c r="BPX722" s="8"/>
      <c r="BPY722" s="8"/>
      <c r="BPZ722" s="8"/>
      <c r="BQA722" s="8"/>
      <c r="BQB722" s="8"/>
      <c r="BQC722" s="8"/>
      <c r="BQD722" s="8"/>
      <c r="BQE722" s="8"/>
      <c r="BQF722" s="8"/>
      <c r="BQG722" s="8"/>
      <c r="BQH722" s="8"/>
      <c r="BQI722" s="8"/>
      <c r="BQJ722" s="8"/>
      <c r="BQK722" s="8"/>
      <c r="BQL722" s="8"/>
      <c r="BQM722" s="8"/>
      <c r="BQN722" s="8"/>
      <c r="BQO722" s="8"/>
      <c r="BQP722" s="8"/>
      <c r="BQQ722" s="8"/>
      <c r="BQR722" s="8"/>
      <c r="BQS722" s="8"/>
      <c r="BQT722" s="8"/>
      <c r="BQU722" s="8"/>
      <c r="BQV722" s="8"/>
      <c r="BQW722" s="8"/>
      <c r="BQX722" s="8"/>
      <c r="BQY722" s="8"/>
      <c r="BQZ722" s="8"/>
      <c r="BRA722" s="8"/>
      <c r="BRB722" s="8"/>
      <c r="BRC722" s="8"/>
      <c r="BRD722" s="8"/>
      <c r="BRE722" s="8"/>
      <c r="BRF722" s="8"/>
      <c r="BRG722" s="8"/>
      <c r="BRH722" s="8"/>
      <c r="BRI722" s="8"/>
      <c r="BRJ722" s="8"/>
      <c r="BRK722" s="8"/>
      <c r="BRL722" s="8"/>
      <c r="BRM722" s="8"/>
      <c r="BRN722" s="8"/>
      <c r="BRO722" s="8"/>
      <c r="BRP722" s="8"/>
      <c r="BRQ722" s="8"/>
      <c r="BRR722" s="8"/>
      <c r="BRS722" s="8"/>
      <c r="BRT722" s="8"/>
      <c r="BRU722" s="8"/>
      <c r="BRV722" s="8"/>
      <c r="BRW722" s="8"/>
      <c r="BRX722" s="8"/>
      <c r="BRY722" s="8"/>
      <c r="BRZ722" s="8"/>
      <c r="BSA722" s="8"/>
      <c r="BSB722" s="8"/>
      <c r="BSC722" s="8"/>
      <c r="BSD722" s="8"/>
      <c r="BSE722" s="8"/>
      <c r="BSF722" s="8"/>
      <c r="BSG722" s="8"/>
      <c r="BSH722" s="8"/>
      <c r="BSI722" s="8"/>
      <c r="BSJ722" s="8"/>
      <c r="BSK722" s="8"/>
      <c r="BSL722" s="8"/>
      <c r="BSM722" s="8"/>
      <c r="BSN722" s="8"/>
      <c r="BSO722" s="8"/>
      <c r="BSP722" s="8"/>
      <c r="BSQ722" s="8"/>
      <c r="BSR722" s="8"/>
      <c r="BSS722" s="8"/>
      <c r="BST722" s="8"/>
      <c r="BSU722" s="8"/>
      <c r="BSV722" s="8"/>
      <c r="BSW722" s="8"/>
      <c r="BSX722" s="8"/>
      <c r="BSY722" s="8"/>
      <c r="BSZ722" s="8"/>
      <c r="BTA722" s="8"/>
      <c r="BTB722" s="8"/>
      <c r="BTC722" s="8"/>
      <c r="BTD722" s="8"/>
      <c r="BTE722" s="8"/>
      <c r="BTF722" s="8"/>
      <c r="BTG722" s="8"/>
      <c r="BTH722" s="8"/>
      <c r="BTI722" s="8"/>
      <c r="BTJ722" s="8"/>
      <c r="BTK722" s="8"/>
      <c r="BTL722" s="8"/>
      <c r="BTM722" s="8"/>
      <c r="BTN722" s="8"/>
      <c r="BTO722" s="8"/>
      <c r="BTP722" s="8"/>
      <c r="BTQ722" s="8"/>
      <c r="BTR722" s="8"/>
      <c r="BTS722" s="8"/>
      <c r="BTT722" s="8"/>
      <c r="BTU722" s="8"/>
      <c r="BTV722" s="8"/>
      <c r="BTW722" s="8"/>
      <c r="BTX722" s="8"/>
      <c r="BTY722" s="8"/>
      <c r="BTZ722" s="8"/>
      <c r="BUA722" s="8"/>
      <c r="BUB722" s="8"/>
      <c r="BUC722" s="8"/>
      <c r="BUD722" s="8"/>
      <c r="BUE722" s="8"/>
      <c r="BUF722" s="8"/>
      <c r="BUG722" s="8"/>
      <c r="BUH722" s="8"/>
      <c r="BUI722" s="8"/>
      <c r="BUJ722" s="8"/>
      <c r="BUK722" s="8"/>
      <c r="BUL722" s="8"/>
      <c r="BUM722" s="8"/>
      <c r="BUN722" s="8"/>
      <c r="BUO722" s="8"/>
      <c r="BUP722" s="8"/>
      <c r="BUQ722" s="8"/>
      <c r="BUR722" s="8"/>
      <c r="BUS722" s="8"/>
      <c r="BUT722" s="8"/>
      <c r="BUU722" s="8"/>
      <c r="BUV722" s="8"/>
      <c r="BUW722" s="8"/>
      <c r="BUX722" s="8"/>
      <c r="BUY722" s="8"/>
      <c r="BUZ722" s="8"/>
      <c r="BVA722" s="8"/>
      <c r="BVB722" s="8"/>
      <c r="BVC722" s="8"/>
      <c r="BVD722" s="8"/>
      <c r="BVE722" s="8"/>
      <c r="BVF722" s="8"/>
      <c r="BVG722" s="8"/>
      <c r="BVH722" s="8"/>
      <c r="BVI722" s="8"/>
      <c r="BVJ722" s="8"/>
      <c r="BVK722" s="8"/>
      <c r="BVL722" s="8"/>
      <c r="BVM722" s="8"/>
      <c r="BVN722" s="8"/>
      <c r="BVO722" s="8"/>
      <c r="BVP722" s="8"/>
      <c r="BVQ722" s="8"/>
      <c r="BVR722" s="8"/>
      <c r="BVS722" s="8"/>
      <c r="BVT722" s="8"/>
      <c r="BVU722" s="8"/>
      <c r="BVV722" s="8"/>
      <c r="BVW722" s="8"/>
      <c r="BVX722" s="8"/>
      <c r="BVY722" s="8"/>
      <c r="BVZ722" s="8"/>
      <c r="BWA722" s="8"/>
      <c r="BWB722" s="8"/>
      <c r="BWC722" s="8"/>
      <c r="BWD722" s="8"/>
      <c r="BWE722" s="8"/>
      <c r="BWF722" s="8"/>
      <c r="BWG722" s="8"/>
      <c r="BWH722" s="8"/>
      <c r="BWI722" s="8"/>
      <c r="BWJ722" s="8"/>
      <c r="BWK722" s="8"/>
      <c r="BWL722" s="8"/>
      <c r="BWM722" s="8"/>
      <c r="BWN722" s="8"/>
      <c r="BWO722" s="8"/>
      <c r="BWP722" s="8"/>
      <c r="BWQ722" s="8"/>
      <c r="BWR722" s="8"/>
      <c r="BWS722" s="8"/>
      <c r="BWT722" s="8"/>
      <c r="BWU722" s="8"/>
      <c r="BWV722" s="8"/>
      <c r="BWW722" s="8"/>
      <c r="BWX722" s="8"/>
      <c r="BWY722" s="8"/>
      <c r="BWZ722" s="8"/>
      <c r="BXA722" s="8"/>
      <c r="BXB722" s="8"/>
      <c r="BXC722" s="8"/>
      <c r="BXD722" s="8"/>
      <c r="BXE722" s="8"/>
      <c r="BXF722" s="8"/>
      <c r="BXG722" s="8"/>
      <c r="BXH722" s="8"/>
      <c r="BXI722" s="8"/>
      <c r="BXJ722" s="8"/>
      <c r="BXK722" s="8"/>
      <c r="BXL722" s="8"/>
      <c r="BXM722" s="8"/>
      <c r="BXN722" s="8"/>
      <c r="BXO722" s="8"/>
      <c r="BXP722" s="8"/>
      <c r="BXQ722" s="8"/>
      <c r="BXR722" s="8"/>
      <c r="BXS722" s="8"/>
      <c r="BXT722" s="8"/>
      <c r="BXU722" s="8"/>
      <c r="BXV722" s="8"/>
      <c r="BXW722" s="8"/>
      <c r="BXX722" s="8"/>
      <c r="BXY722" s="8"/>
      <c r="BXZ722" s="8"/>
      <c r="BYA722" s="8"/>
      <c r="BYB722" s="8"/>
      <c r="BYC722" s="8"/>
      <c r="BYD722" s="8"/>
      <c r="BYE722" s="8"/>
      <c r="BYF722" s="8"/>
      <c r="BYG722" s="8"/>
      <c r="BYH722" s="8"/>
      <c r="BYI722" s="8"/>
      <c r="BYJ722" s="8"/>
      <c r="BYK722" s="8"/>
      <c r="BYL722" s="8"/>
      <c r="BYM722" s="8"/>
      <c r="BYN722" s="8"/>
      <c r="BYO722" s="8"/>
      <c r="BYP722" s="8"/>
      <c r="BYQ722" s="8"/>
      <c r="BYR722" s="8"/>
      <c r="BYS722" s="8"/>
      <c r="BYT722" s="8"/>
      <c r="BYU722" s="8"/>
      <c r="BYV722" s="8"/>
      <c r="BYW722" s="8"/>
      <c r="BYX722" s="8"/>
      <c r="BYY722" s="8"/>
      <c r="BYZ722" s="8"/>
      <c r="BZA722" s="8"/>
      <c r="BZB722" s="8"/>
      <c r="BZC722" s="8"/>
      <c r="BZD722" s="8"/>
      <c r="BZE722" s="8"/>
      <c r="BZF722" s="8"/>
      <c r="BZG722" s="8"/>
      <c r="BZH722" s="8"/>
      <c r="BZI722" s="8"/>
      <c r="BZJ722" s="8"/>
      <c r="BZK722" s="8"/>
      <c r="BZL722" s="8"/>
      <c r="BZM722" s="8"/>
      <c r="BZN722" s="8"/>
      <c r="BZO722" s="8"/>
      <c r="BZP722" s="8"/>
      <c r="BZQ722" s="8"/>
      <c r="BZR722" s="8"/>
      <c r="BZS722" s="8"/>
      <c r="BZT722" s="8"/>
      <c r="BZU722" s="8"/>
      <c r="BZV722" s="8"/>
      <c r="BZW722" s="8"/>
      <c r="BZX722" s="8"/>
      <c r="BZY722" s="8"/>
      <c r="BZZ722" s="8"/>
      <c r="CAA722" s="8"/>
      <c r="CAB722" s="8"/>
      <c r="CAC722" s="8"/>
      <c r="CAD722" s="8"/>
      <c r="CAE722" s="8"/>
      <c r="CAF722" s="8"/>
      <c r="CAG722" s="8"/>
      <c r="CAH722" s="8"/>
      <c r="CAI722" s="8"/>
      <c r="CAJ722" s="8"/>
      <c r="CAK722" s="8"/>
      <c r="CAL722" s="8"/>
      <c r="CAM722" s="8"/>
      <c r="CAN722" s="8"/>
      <c r="CAO722" s="8"/>
      <c r="CAP722" s="8"/>
      <c r="CAQ722" s="8"/>
      <c r="CAR722" s="8"/>
      <c r="CAS722" s="8"/>
      <c r="CAT722" s="8"/>
      <c r="CAU722" s="8"/>
      <c r="CAV722" s="8"/>
      <c r="CAW722" s="8"/>
      <c r="CAX722" s="8"/>
      <c r="CAY722" s="8"/>
      <c r="CAZ722" s="8"/>
      <c r="CBA722" s="8"/>
      <c r="CBB722" s="8"/>
      <c r="CBC722" s="8"/>
      <c r="CBD722" s="8"/>
      <c r="CBE722" s="8"/>
      <c r="CBF722" s="8"/>
      <c r="CBG722" s="8"/>
      <c r="CBH722" s="8"/>
      <c r="CBI722" s="8"/>
      <c r="CBJ722" s="8"/>
      <c r="CBK722" s="8"/>
      <c r="CBL722" s="8"/>
      <c r="CBM722" s="8"/>
      <c r="CBN722" s="8"/>
      <c r="CBO722" s="8"/>
      <c r="CBP722" s="8"/>
      <c r="CBQ722" s="8"/>
      <c r="CBR722" s="8"/>
      <c r="CBS722" s="8"/>
      <c r="CBT722" s="8"/>
      <c r="CBU722" s="8"/>
      <c r="CBV722" s="8"/>
      <c r="CBW722" s="8"/>
      <c r="CBX722" s="8"/>
      <c r="CBY722" s="8"/>
      <c r="CBZ722" s="8"/>
      <c r="CCA722" s="8"/>
      <c r="CCB722" s="8"/>
      <c r="CCC722" s="8"/>
      <c r="CCD722" s="8"/>
      <c r="CCE722" s="8"/>
      <c r="CCF722" s="8"/>
      <c r="CCG722" s="8"/>
      <c r="CCH722" s="8"/>
      <c r="CCI722" s="8"/>
      <c r="CCJ722" s="8"/>
      <c r="CCK722" s="8"/>
      <c r="CCL722" s="8"/>
      <c r="CCM722" s="8"/>
      <c r="CCN722" s="8"/>
      <c r="CCO722" s="8"/>
      <c r="CCP722" s="8"/>
      <c r="CCQ722" s="8"/>
      <c r="CCR722" s="8"/>
      <c r="CCS722" s="8"/>
      <c r="CCT722" s="8"/>
      <c r="CCU722" s="8"/>
      <c r="CCV722" s="8"/>
      <c r="CCW722" s="8"/>
      <c r="CCX722" s="8"/>
      <c r="CCY722" s="8"/>
      <c r="CCZ722" s="8"/>
      <c r="CDA722" s="8"/>
      <c r="CDB722" s="8"/>
      <c r="CDC722" s="8"/>
      <c r="CDD722" s="8"/>
      <c r="CDE722" s="8"/>
      <c r="CDF722" s="8"/>
      <c r="CDG722" s="8"/>
      <c r="CDH722" s="8"/>
      <c r="CDI722" s="8"/>
      <c r="CDJ722" s="8"/>
      <c r="CDK722" s="8"/>
      <c r="CDL722" s="8"/>
      <c r="CDM722" s="8"/>
      <c r="CDN722" s="8"/>
      <c r="CDO722" s="8"/>
      <c r="CDP722" s="8"/>
      <c r="CDQ722" s="8"/>
      <c r="CDR722" s="8"/>
      <c r="CDS722" s="8"/>
      <c r="CDT722" s="8"/>
      <c r="CDU722" s="8"/>
      <c r="CDV722" s="8"/>
      <c r="CDW722" s="8"/>
      <c r="CDX722" s="8"/>
      <c r="CDY722" s="8"/>
      <c r="CDZ722" s="8"/>
      <c r="CEA722" s="8"/>
      <c r="CEB722" s="8"/>
      <c r="CEC722" s="8"/>
      <c r="CED722" s="8"/>
      <c r="CEE722" s="8"/>
      <c r="CEF722" s="8"/>
      <c r="CEG722" s="8"/>
      <c r="CEH722" s="8"/>
      <c r="CEI722" s="8"/>
      <c r="CEJ722" s="8"/>
      <c r="CEK722" s="8"/>
      <c r="CEL722" s="8"/>
      <c r="CEM722" s="8"/>
      <c r="CEN722" s="8"/>
      <c r="CEO722" s="8"/>
      <c r="CEP722" s="8"/>
      <c r="CEQ722" s="8"/>
      <c r="CER722" s="8"/>
      <c r="CES722" s="8"/>
      <c r="CET722" s="8"/>
      <c r="CEU722" s="8"/>
      <c r="CEV722" s="8"/>
      <c r="CEW722" s="8"/>
      <c r="CEX722" s="8"/>
      <c r="CEY722" s="8"/>
      <c r="CEZ722" s="8"/>
      <c r="CFA722" s="8"/>
      <c r="CFB722" s="8"/>
      <c r="CFC722" s="8"/>
      <c r="CFD722" s="8"/>
      <c r="CFE722" s="8"/>
      <c r="CFF722" s="8"/>
      <c r="CFG722" s="8"/>
      <c r="CFH722" s="8"/>
      <c r="CFI722" s="8"/>
      <c r="CFJ722" s="8"/>
      <c r="CFK722" s="8"/>
      <c r="CFL722" s="8"/>
      <c r="CFM722" s="8"/>
      <c r="CFN722" s="8"/>
      <c r="CFO722" s="8"/>
      <c r="CFP722" s="8"/>
      <c r="CFQ722" s="8"/>
      <c r="CFR722" s="8"/>
      <c r="CFS722" s="8"/>
      <c r="CFT722" s="8"/>
      <c r="CFU722" s="8"/>
      <c r="CFV722" s="8"/>
      <c r="CFW722" s="8"/>
      <c r="CFX722" s="8"/>
      <c r="CFY722" s="8"/>
      <c r="CFZ722" s="8"/>
      <c r="CGA722" s="8"/>
      <c r="CGB722" s="8"/>
      <c r="CGC722" s="8"/>
      <c r="CGD722" s="8"/>
      <c r="CGE722" s="8"/>
      <c r="CGF722" s="8"/>
      <c r="CGG722" s="8"/>
      <c r="CGH722" s="8"/>
      <c r="CGI722" s="8"/>
      <c r="CGJ722" s="8"/>
      <c r="CGK722" s="8"/>
      <c r="CGL722" s="8"/>
      <c r="CGM722" s="8"/>
      <c r="CGN722" s="8"/>
      <c r="CGO722" s="8"/>
      <c r="CGP722" s="8"/>
      <c r="CGQ722" s="8"/>
      <c r="CGR722" s="8"/>
      <c r="CGS722" s="8"/>
      <c r="CGT722" s="8"/>
      <c r="CGU722" s="8"/>
      <c r="CGV722" s="8"/>
      <c r="CGW722" s="8"/>
      <c r="CGX722" s="8"/>
      <c r="CGY722" s="8"/>
      <c r="CGZ722" s="8"/>
      <c r="CHA722" s="8"/>
      <c r="CHB722" s="8"/>
      <c r="CHC722" s="8"/>
      <c r="CHD722" s="8"/>
      <c r="CHE722" s="8"/>
      <c r="CHF722" s="8"/>
      <c r="CHG722" s="8"/>
      <c r="CHH722" s="8"/>
      <c r="CHI722" s="8"/>
      <c r="CHJ722" s="8"/>
      <c r="CHK722" s="8"/>
      <c r="CHL722" s="8"/>
      <c r="CHM722" s="8"/>
      <c r="CHN722" s="8"/>
      <c r="CHO722" s="8"/>
      <c r="CHP722" s="8"/>
      <c r="CHQ722" s="8"/>
      <c r="CHR722" s="8"/>
      <c r="CHS722" s="8"/>
      <c r="CHT722" s="8"/>
      <c r="CHU722" s="8"/>
      <c r="CHV722" s="8"/>
      <c r="CHW722" s="8"/>
      <c r="CHX722" s="8"/>
      <c r="CHY722" s="8"/>
      <c r="CHZ722" s="8"/>
      <c r="CIA722" s="8"/>
      <c r="CIB722" s="8"/>
      <c r="CIC722" s="8"/>
      <c r="CID722" s="8"/>
      <c r="CIE722" s="8"/>
      <c r="CIF722" s="8"/>
      <c r="CIG722" s="8"/>
      <c r="CIH722" s="8"/>
      <c r="CII722" s="8"/>
      <c r="CIJ722" s="8"/>
      <c r="CIK722" s="8"/>
      <c r="CIL722" s="8"/>
      <c r="CIM722" s="8"/>
      <c r="CIN722" s="8"/>
      <c r="CIO722" s="8"/>
      <c r="CIP722" s="8"/>
      <c r="CIQ722" s="8"/>
      <c r="CIR722" s="8"/>
      <c r="CIS722" s="8"/>
      <c r="CIT722" s="8"/>
      <c r="CIU722" s="8"/>
      <c r="CIV722" s="8"/>
      <c r="CIW722" s="8"/>
      <c r="CIX722" s="8"/>
      <c r="CIY722" s="8"/>
      <c r="CIZ722" s="8"/>
      <c r="CJA722" s="8"/>
      <c r="CJB722" s="8"/>
      <c r="CJC722" s="8"/>
      <c r="CJD722" s="8"/>
      <c r="CJE722" s="8"/>
      <c r="CJF722" s="8"/>
      <c r="CJG722" s="8"/>
      <c r="CJH722" s="8"/>
      <c r="CJI722" s="8"/>
      <c r="CJJ722" s="8"/>
      <c r="CJK722" s="8"/>
      <c r="CJL722" s="8"/>
      <c r="CJM722" s="8"/>
      <c r="CJN722" s="8"/>
      <c r="CJO722" s="8"/>
      <c r="CJP722" s="8"/>
      <c r="CJQ722" s="8"/>
      <c r="CJR722" s="8"/>
      <c r="CJS722" s="8"/>
      <c r="CJT722" s="8"/>
      <c r="CJU722" s="8"/>
      <c r="CJV722" s="8"/>
      <c r="CJW722" s="8"/>
      <c r="CJX722" s="8"/>
      <c r="CJY722" s="8"/>
      <c r="CJZ722" s="8"/>
      <c r="CKA722" s="8"/>
      <c r="CKB722" s="8"/>
      <c r="CKC722" s="8"/>
      <c r="CKD722" s="8"/>
      <c r="CKE722" s="8"/>
      <c r="CKF722" s="8"/>
      <c r="CKG722" s="8"/>
      <c r="CKH722" s="8"/>
      <c r="CKI722" s="8"/>
      <c r="CKJ722" s="8"/>
      <c r="CKK722" s="8"/>
      <c r="CKL722" s="8"/>
      <c r="CKM722" s="8"/>
      <c r="CKN722" s="8"/>
      <c r="CKO722" s="8"/>
      <c r="CKP722" s="8"/>
      <c r="CKQ722" s="8"/>
      <c r="CKR722" s="8"/>
      <c r="CKS722" s="8"/>
      <c r="CKT722" s="8"/>
      <c r="CKU722" s="8"/>
      <c r="CKV722" s="8"/>
      <c r="CKW722" s="8"/>
      <c r="CKX722" s="8"/>
      <c r="CKY722" s="8"/>
      <c r="CKZ722" s="8"/>
      <c r="CLA722" s="8"/>
      <c r="CLB722" s="8"/>
      <c r="CLC722" s="8"/>
      <c r="CLD722" s="8"/>
      <c r="CLE722" s="8"/>
      <c r="CLF722" s="8"/>
      <c r="CLG722" s="8"/>
      <c r="CLH722" s="8"/>
      <c r="CLI722" s="8"/>
      <c r="CLJ722" s="8"/>
      <c r="CLK722" s="8"/>
      <c r="CLL722" s="8"/>
      <c r="CLM722" s="8"/>
      <c r="CLN722" s="8"/>
      <c r="CLO722" s="8"/>
      <c r="CLP722" s="8"/>
      <c r="CLQ722" s="8"/>
      <c r="CLR722" s="8"/>
      <c r="CLS722" s="8"/>
      <c r="CLT722" s="8"/>
      <c r="CLU722" s="8"/>
      <c r="CLV722" s="8"/>
      <c r="CLW722" s="8"/>
      <c r="CLX722" s="8"/>
      <c r="CLY722" s="8"/>
      <c r="CLZ722" s="8"/>
      <c r="CMA722" s="8"/>
      <c r="CMB722" s="8"/>
      <c r="CMC722" s="8"/>
      <c r="CMD722" s="8"/>
      <c r="CME722" s="8"/>
      <c r="CMF722" s="8"/>
      <c r="CMG722" s="8"/>
      <c r="CMH722" s="8"/>
      <c r="CMI722" s="8"/>
      <c r="CMJ722" s="8"/>
      <c r="CMK722" s="8"/>
      <c r="CML722" s="8"/>
      <c r="CMM722" s="8"/>
      <c r="CMN722" s="8"/>
      <c r="CMO722" s="8"/>
      <c r="CMP722" s="8"/>
      <c r="CMQ722" s="8"/>
      <c r="CMR722" s="8"/>
      <c r="CMS722" s="8"/>
      <c r="CMT722" s="8"/>
      <c r="CMU722" s="8"/>
      <c r="CMV722" s="8"/>
      <c r="CMW722" s="8"/>
      <c r="CMX722" s="8"/>
      <c r="CMY722" s="8"/>
      <c r="CMZ722" s="8"/>
      <c r="CNA722" s="8"/>
      <c r="CNB722" s="8"/>
      <c r="CNC722" s="8"/>
      <c r="CND722" s="8"/>
      <c r="CNE722" s="8"/>
      <c r="CNF722" s="8"/>
      <c r="CNG722" s="8"/>
      <c r="CNH722" s="8"/>
      <c r="CNI722" s="8"/>
      <c r="CNJ722" s="8"/>
      <c r="CNK722" s="8"/>
      <c r="CNL722" s="8"/>
      <c r="CNM722" s="8"/>
      <c r="CNN722" s="8"/>
      <c r="CNO722" s="8"/>
      <c r="CNP722" s="8"/>
      <c r="CNQ722" s="8"/>
      <c r="CNR722" s="8"/>
      <c r="CNS722" s="8"/>
      <c r="CNT722" s="8"/>
      <c r="CNU722" s="8"/>
      <c r="CNV722" s="8"/>
      <c r="CNW722" s="8"/>
      <c r="CNX722" s="8"/>
      <c r="CNY722" s="8"/>
      <c r="CNZ722" s="8"/>
      <c r="COA722" s="8"/>
      <c r="COB722" s="8"/>
      <c r="COC722" s="8"/>
      <c r="COD722" s="8"/>
      <c r="COE722" s="8"/>
      <c r="COF722" s="8"/>
      <c r="COG722" s="8"/>
      <c r="COH722" s="8"/>
      <c r="COI722" s="8"/>
      <c r="COJ722" s="8"/>
      <c r="COK722" s="8"/>
      <c r="COL722" s="8"/>
      <c r="COM722" s="8"/>
      <c r="CON722" s="8"/>
      <c r="COO722" s="8"/>
      <c r="COP722" s="8"/>
      <c r="COQ722" s="8"/>
      <c r="COR722" s="8"/>
      <c r="COS722" s="8"/>
      <c r="COT722" s="8"/>
      <c r="COU722" s="8"/>
      <c r="COV722" s="8"/>
      <c r="COW722" s="8"/>
      <c r="COX722" s="8"/>
      <c r="COY722" s="8"/>
      <c r="COZ722" s="8"/>
      <c r="CPA722" s="8"/>
      <c r="CPB722" s="8"/>
      <c r="CPC722" s="8"/>
      <c r="CPD722" s="8"/>
      <c r="CPE722" s="8"/>
      <c r="CPF722" s="8"/>
      <c r="CPG722" s="8"/>
      <c r="CPH722" s="8"/>
      <c r="CPI722" s="8"/>
      <c r="CPJ722" s="8"/>
      <c r="CPK722" s="8"/>
      <c r="CPL722" s="8"/>
      <c r="CPM722" s="8"/>
      <c r="CPN722" s="8"/>
      <c r="CPO722" s="8"/>
      <c r="CPP722" s="8"/>
      <c r="CPQ722" s="8"/>
      <c r="CPR722" s="8"/>
      <c r="CPS722" s="8"/>
      <c r="CPT722" s="8"/>
      <c r="CPU722" s="8"/>
      <c r="CPV722" s="8"/>
      <c r="CPW722" s="8"/>
      <c r="CPX722" s="8"/>
      <c r="CPY722" s="8"/>
      <c r="CPZ722" s="8"/>
      <c r="CQA722" s="8"/>
      <c r="CQB722" s="8"/>
      <c r="CQC722" s="8"/>
      <c r="CQD722" s="8"/>
      <c r="CQE722" s="8"/>
      <c r="CQF722" s="8"/>
      <c r="CQG722" s="8"/>
      <c r="CQH722" s="8"/>
      <c r="CQI722" s="8"/>
      <c r="CQJ722" s="8"/>
      <c r="CQK722" s="8"/>
      <c r="CQL722" s="8"/>
      <c r="CQM722" s="8"/>
      <c r="CQN722" s="8"/>
      <c r="CQO722" s="8"/>
      <c r="CQP722" s="8"/>
      <c r="CQQ722" s="8"/>
      <c r="CQR722" s="8"/>
      <c r="CQS722" s="8"/>
      <c r="CQT722" s="8"/>
      <c r="CQU722" s="8"/>
      <c r="CQV722" s="8"/>
      <c r="CQW722" s="8"/>
      <c r="CQX722" s="8"/>
      <c r="CQY722" s="8"/>
      <c r="CQZ722" s="8"/>
      <c r="CRA722" s="8"/>
      <c r="CRB722" s="8"/>
      <c r="CRC722" s="8"/>
      <c r="CRD722" s="8"/>
      <c r="CRE722" s="8"/>
      <c r="CRF722" s="8"/>
      <c r="CRG722" s="8"/>
      <c r="CRH722" s="8"/>
      <c r="CRI722" s="8"/>
      <c r="CRJ722" s="8"/>
      <c r="CRK722" s="8"/>
      <c r="CRL722" s="8"/>
      <c r="CRM722" s="8"/>
      <c r="CRN722" s="8"/>
      <c r="CRO722" s="8"/>
      <c r="CRP722" s="8"/>
      <c r="CRQ722" s="8"/>
      <c r="CRR722" s="8"/>
      <c r="CRS722" s="8"/>
      <c r="CRT722" s="8"/>
      <c r="CRU722" s="8"/>
      <c r="CRV722" s="8"/>
      <c r="CRW722" s="8"/>
      <c r="CRX722" s="8"/>
      <c r="CRY722" s="8"/>
      <c r="CRZ722" s="8"/>
      <c r="CSA722" s="8"/>
      <c r="CSB722" s="8"/>
      <c r="CSC722" s="8"/>
      <c r="CSD722" s="8"/>
      <c r="CSE722" s="8"/>
      <c r="CSF722" s="8"/>
      <c r="CSG722" s="8"/>
      <c r="CSH722" s="8"/>
      <c r="CSI722" s="8"/>
      <c r="CSJ722" s="8"/>
      <c r="CSK722" s="8"/>
      <c r="CSL722" s="8"/>
      <c r="CSM722" s="8"/>
      <c r="CSN722" s="8"/>
      <c r="CSO722" s="8"/>
      <c r="CSP722" s="8"/>
      <c r="CSQ722" s="8"/>
      <c r="CSR722" s="8"/>
      <c r="CSS722" s="8"/>
      <c r="CST722" s="8"/>
      <c r="CSU722" s="8"/>
      <c r="CSV722" s="8"/>
      <c r="CSW722" s="8"/>
      <c r="CSX722" s="8"/>
      <c r="CSY722" s="8"/>
      <c r="CSZ722" s="8"/>
      <c r="CTA722" s="8"/>
      <c r="CTB722" s="8"/>
      <c r="CTC722" s="8"/>
      <c r="CTD722" s="8"/>
      <c r="CTE722" s="8"/>
      <c r="CTF722" s="8"/>
      <c r="CTG722" s="8"/>
      <c r="CTH722" s="8"/>
      <c r="CTI722" s="8"/>
      <c r="CTJ722" s="8"/>
      <c r="CTK722" s="8"/>
      <c r="CTL722" s="8"/>
      <c r="CTM722" s="8"/>
      <c r="CTN722" s="8"/>
      <c r="CTO722" s="8"/>
      <c r="CTP722" s="8"/>
      <c r="CTQ722" s="8"/>
      <c r="CTR722" s="8"/>
      <c r="CTS722" s="8"/>
      <c r="CTT722" s="8"/>
      <c r="CTU722" s="8"/>
      <c r="CTV722" s="8"/>
      <c r="CTW722" s="8"/>
      <c r="CTX722" s="8"/>
      <c r="CTY722" s="8"/>
      <c r="CTZ722" s="8"/>
      <c r="CUA722" s="8"/>
      <c r="CUB722" s="8"/>
      <c r="CUC722" s="8"/>
      <c r="CUD722" s="8"/>
      <c r="CUE722" s="8"/>
      <c r="CUF722" s="8"/>
      <c r="CUG722" s="8"/>
      <c r="CUH722" s="8"/>
      <c r="CUI722" s="8"/>
      <c r="CUJ722" s="8"/>
      <c r="CUK722" s="8"/>
      <c r="CUL722" s="8"/>
      <c r="CUM722" s="8"/>
      <c r="CUN722" s="8"/>
      <c r="CUO722" s="8"/>
      <c r="CUP722" s="8"/>
      <c r="CUQ722" s="8"/>
      <c r="CUR722" s="8"/>
      <c r="CUS722" s="8"/>
      <c r="CUT722" s="8"/>
      <c r="CUU722" s="8"/>
      <c r="CUV722" s="8"/>
      <c r="CUW722" s="8"/>
      <c r="CUX722" s="8"/>
      <c r="CUY722" s="8"/>
      <c r="CUZ722" s="8"/>
      <c r="CVA722" s="8"/>
      <c r="CVB722" s="8"/>
      <c r="CVC722" s="8"/>
      <c r="CVD722" s="8"/>
      <c r="CVE722" s="8"/>
      <c r="CVF722" s="8"/>
      <c r="CVG722" s="8"/>
      <c r="CVH722" s="8"/>
      <c r="CVI722" s="8"/>
      <c r="CVJ722" s="8"/>
      <c r="CVK722" s="8"/>
      <c r="CVL722" s="8"/>
      <c r="CVM722" s="8"/>
      <c r="CVN722" s="8"/>
      <c r="CVO722" s="8"/>
      <c r="CVP722" s="8"/>
      <c r="CVQ722" s="8"/>
      <c r="CVR722" s="8"/>
      <c r="CVS722" s="8"/>
      <c r="CVT722" s="8"/>
      <c r="CVU722" s="8"/>
      <c r="CVV722" s="8"/>
      <c r="CVW722" s="8"/>
      <c r="CVX722" s="8"/>
      <c r="CVY722" s="8"/>
      <c r="CVZ722" s="8"/>
      <c r="CWA722" s="8"/>
      <c r="CWB722" s="8"/>
      <c r="CWC722" s="8"/>
      <c r="CWD722" s="8"/>
      <c r="CWE722" s="8"/>
      <c r="CWF722" s="8"/>
      <c r="CWG722" s="8"/>
      <c r="CWH722" s="8"/>
      <c r="CWI722" s="8"/>
      <c r="CWJ722" s="8"/>
      <c r="CWK722" s="8"/>
      <c r="CWL722" s="8"/>
      <c r="CWM722" s="8"/>
      <c r="CWN722" s="8"/>
      <c r="CWO722" s="8"/>
      <c r="CWP722" s="8"/>
      <c r="CWQ722" s="8"/>
      <c r="CWR722" s="8"/>
      <c r="CWS722" s="8"/>
      <c r="CWT722" s="8"/>
      <c r="CWU722" s="8"/>
      <c r="CWV722" s="8"/>
      <c r="CWW722" s="8"/>
      <c r="CWX722" s="8"/>
      <c r="CWY722" s="8"/>
      <c r="CWZ722" s="8"/>
      <c r="CXA722" s="8"/>
      <c r="CXB722" s="8"/>
      <c r="CXC722" s="8"/>
      <c r="CXD722" s="8"/>
      <c r="CXE722" s="8"/>
      <c r="CXF722" s="8"/>
      <c r="CXG722" s="8"/>
      <c r="CXH722" s="8"/>
      <c r="CXI722" s="8"/>
      <c r="CXJ722" s="8"/>
      <c r="CXK722" s="8"/>
      <c r="CXL722" s="8"/>
      <c r="CXM722" s="8"/>
      <c r="CXN722" s="8"/>
      <c r="CXO722" s="8"/>
      <c r="CXP722" s="8"/>
      <c r="CXQ722" s="8"/>
      <c r="CXR722" s="8"/>
      <c r="CXS722" s="8"/>
      <c r="CXT722" s="8"/>
      <c r="CXU722" s="8"/>
      <c r="CXV722" s="8"/>
      <c r="CXW722" s="8"/>
      <c r="CXX722" s="8"/>
      <c r="CXY722" s="8"/>
      <c r="CXZ722" s="8"/>
      <c r="CYA722" s="8"/>
      <c r="CYB722" s="8"/>
      <c r="CYC722" s="8"/>
      <c r="CYD722" s="8"/>
      <c r="CYE722" s="8"/>
      <c r="CYF722" s="8"/>
      <c r="CYG722" s="8"/>
      <c r="CYH722" s="8"/>
      <c r="CYI722" s="8"/>
      <c r="CYJ722" s="8"/>
      <c r="CYK722" s="8"/>
      <c r="CYL722" s="8"/>
      <c r="CYM722" s="8"/>
      <c r="CYN722" s="8"/>
      <c r="CYO722" s="8"/>
      <c r="CYP722" s="8"/>
      <c r="CYQ722" s="8"/>
      <c r="CYR722" s="8"/>
      <c r="CYS722" s="8"/>
      <c r="CYT722" s="8"/>
      <c r="CYU722" s="8"/>
      <c r="CYV722" s="8"/>
      <c r="CYW722" s="8"/>
      <c r="CYX722" s="8"/>
      <c r="CYY722" s="8"/>
      <c r="CYZ722" s="8"/>
      <c r="CZA722" s="8"/>
      <c r="CZB722" s="8"/>
      <c r="CZC722" s="8"/>
      <c r="CZD722" s="8"/>
      <c r="CZE722" s="8"/>
      <c r="CZF722" s="8"/>
      <c r="CZG722" s="8"/>
      <c r="CZH722" s="8"/>
      <c r="CZI722" s="8"/>
      <c r="CZJ722" s="8"/>
      <c r="CZK722" s="8"/>
      <c r="CZL722" s="8"/>
      <c r="CZM722" s="8"/>
      <c r="CZN722" s="8"/>
      <c r="CZO722" s="8"/>
      <c r="CZP722" s="8"/>
      <c r="CZQ722" s="8"/>
      <c r="CZR722" s="8"/>
      <c r="CZS722" s="8"/>
      <c r="CZT722" s="8"/>
      <c r="CZU722" s="8"/>
      <c r="CZV722" s="8"/>
      <c r="CZW722" s="8"/>
      <c r="CZX722" s="8"/>
      <c r="CZY722" s="8"/>
      <c r="CZZ722" s="8"/>
      <c r="DAA722" s="8"/>
      <c r="DAB722" s="8"/>
      <c r="DAC722" s="8"/>
      <c r="DAD722" s="8"/>
      <c r="DAE722" s="8"/>
      <c r="DAF722" s="8"/>
      <c r="DAG722" s="8"/>
      <c r="DAH722" s="8"/>
      <c r="DAI722" s="8"/>
      <c r="DAJ722" s="8"/>
      <c r="DAK722" s="8"/>
      <c r="DAL722" s="8"/>
      <c r="DAM722" s="8"/>
      <c r="DAN722" s="8"/>
      <c r="DAO722" s="8"/>
      <c r="DAP722" s="8"/>
      <c r="DAQ722" s="8"/>
      <c r="DAR722" s="8"/>
      <c r="DAS722" s="8"/>
      <c r="DAT722" s="8"/>
      <c r="DAU722" s="8"/>
      <c r="DAV722" s="8"/>
      <c r="DAW722" s="8"/>
      <c r="DAX722" s="8"/>
      <c r="DAY722" s="8"/>
      <c r="DAZ722" s="8"/>
      <c r="DBA722" s="8"/>
      <c r="DBB722" s="8"/>
      <c r="DBC722" s="8"/>
      <c r="DBD722" s="8"/>
      <c r="DBE722" s="8"/>
      <c r="DBF722" s="8"/>
      <c r="DBG722" s="8"/>
      <c r="DBH722" s="8"/>
      <c r="DBI722" s="8"/>
      <c r="DBJ722" s="8"/>
      <c r="DBK722" s="8"/>
      <c r="DBL722" s="8"/>
      <c r="DBM722" s="8"/>
      <c r="DBN722" s="8"/>
      <c r="DBO722" s="8"/>
      <c r="DBP722" s="8"/>
      <c r="DBQ722" s="8"/>
      <c r="DBR722" s="8"/>
      <c r="DBS722" s="8"/>
      <c r="DBT722" s="8"/>
      <c r="DBU722" s="8"/>
      <c r="DBV722" s="8"/>
      <c r="DBW722" s="8"/>
      <c r="DBX722" s="8"/>
      <c r="DBY722" s="8"/>
      <c r="DBZ722" s="8"/>
      <c r="DCA722" s="8"/>
      <c r="DCB722" s="8"/>
      <c r="DCC722" s="8"/>
      <c r="DCD722" s="8"/>
      <c r="DCE722" s="8"/>
      <c r="DCF722" s="8"/>
      <c r="DCG722" s="8"/>
      <c r="DCH722" s="8"/>
      <c r="DCI722" s="8"/>
      <c r="DCJ722" s="8"/>
      <c r="DCK722" s="8"/>
      <c r="DCL722" s="8"/>
      <c r="DCM722" s="8"/>
      <c r="DCN722" s="8"/>
      <c r="DCO722" s="8"/>
      <c r="DCP722" s="8"/>
      <c r="DCQ722" s="8"/>
      <c r="DCR722" s="8"/>
      <c r="DCS722" s="8"/>
      <c r="DCT722" s="8"/>
      <c r="DCU722" s="8"/>
      <c r="DCV722" s="8"/>
      <c r="DCW722" s="8"/>
      <c r="DCX722" s="8"/>
      <c r="DCY722" s="8"/>
      <c r="DCZ722" s="8"/>
      <c r="DDA722" s="8"/>
      <c r="DDB722" s="8"/>
      <c r="DDC722" s="8"/>
      <c r="DDD722" s="8"/>
      <c r="DDE722" s="8"/>
      <c r="DDF722" s="8"/>
      <c r="DDG722" s="8"/>
      <c r="DDH722" s="8"/>
      <c r="DDI722" s="8"/>
      <c r="DDJ722" s="8"/>
      <c r="DDK722" s="8"/>
      <c r="DDL722" s="8"/>
      <c r="DDM722" s="8"/>
      <c r="DDN722" s="8"/>
      <c r="DDO722" s="8"/>
      <c r="DDP722" s="8"/>
      <c r="DDQ722" s="8"/>
      <c r="DDR722" s="8"/>
      <c r="DDS722" s="8"/>
      <c r="DDT722" s="8"/>
      <c r="DDU722" s="8"/>
      <c r="DDV722" s="8"/>
      <c r="DDW722" s="8"/>
      <c r="DDX722" s="8"/>
      <c r="DDY722" s="8"/>
      <c r="DDZ722" s="8"/>
      <c r="DEA722" s="8"/>
      <c r="DEB722" s="8"/>
      <c r="DEC722" s="8"/>
      <c r="DED722" s="8"/>
      <c r="DEE722" s="8"/>
      <c r="DEF722" s="8"/>
      <c r="DEG722" s="8"/>
      <c r="DEH722" s="8"/>
      <c r="DEI722" s="8"/>
      <c r="DEJ722" s="8"/>
      <c r="DEK722" s="8"/>
      <c r="DEL722" s="8"/>
      <c r="DEM722" s="8"/>
      <c r="DEN722" s="8"/>
      <c r="DEO722" s="8"/>
      <c r="DEP722" s="8"/>
      <c r="DEQ722" s="8"/>
      <c r="DER722" s="8"/>
      <c r="DES722" s="8"/>
      <c r="DET722" s="8"/>
      <c r="DEU722" s="8"/>
      <c r="DEV722" s="8"/>
      <c r="DEW722" s="8"/>
      <c r="DEX722" s="8"/>
      <c r="DEY722" s="8"/>
      <c r="DEZ722" s="8"/>
      <c r="DFA722" s="8"/>
      <c r="DFB722" s="8"/>
      <c r="DFC722" s="8"/>
      <c r="DFD722" s="8"/>
      <c r="DFE722" s="8"/>
      <c r="DFF722" s="8"/>
      <c r="DFG722" s="8"/>
      <c r="DFH722" s="8"/>
      <c r="DFI722" s="8"/>
      <c r="DFJ722" s="8"/>
      <c r="DFK722" s="8"/>
      <c r="DFL722" s="8"/>
      <c r="DFM722" s="8"/>
      <c r="DFN722" s="8"/>
      <c r="DFO722" s="8"/>
      <c r="DFP722" s="8"/>
      <c r="DFQ722" s="8"/>
      <c r="DFR722" s="8"/>
      <c r="DFS722" s="8"/>
      <c r="DFT722" s="8"/>
      <c r="DFU722" s="8"/>
      <c r="DFV722" s="8"/>
      <c r="DFW722" s="8"/>
      <c r="DFX722" s="8"/>
      <c r="DFY722" s="8"/>
      <c r="DFZ722" s="8"/>
      <c r="DGA722" s="8"/>
      <c r="DGB722" s="8"/>
      <c r="DGC722" s="8"/>
      <c r="DGD722" s="8"/>
      <c r="DGE722" s="8"/>
      <c r="DGF722" s="8"/>
      <c r="DGG722" s="8"/>
      <c r="DGH722" s="8"/>
      <c r="DGI722" s="8"/>
      <c r="DGJ722" s="8"/>
      <c r="DGK722" s="8"/>
      <c r="DGL722" s="8"/>
      <c r="DGM722" s="8"/>
      <c r="DGN722" s="8"/>
      <c r="DGO722" s="8"/>
      <c r="DGP722" s="8"/>
      <c r="DGQ722" s="8"/>
      <c r="DGR722" s="8"/>
      <c r="DGS722" s="8"/>
      <c r="DGT722" s="8"/>
      <c r="DGU722" s="8"/>
      <c r="DGV722" s="8"/>
      <c r="DGW722" s="8"/>
      <c r="DGX722" s="8"/>
      <c r="DGY722" s="8"/>
      <c r="DGZ722" s="8"/>
      <c r="DHA722" s="8"/>
      <c r="DHB722" s="8"/>
      <c r="DHC722" s="8"/>
      <c r="DHD722" s="8"/>
      <c r="DHE722" s="8"/>
      <c r="DHF722" s="8"/>
      <c r="DHG722" s="8"/>
      <c r="DHH722" s="8"/>
      <c r="DHI722" s="8"/>
      <c r="DHJ722" s="8"/>
      <c r="DHK722" s="8"/>
      <c r="DHL722" s="8"/>
      <c r="DHM722" s="8"/>
      <c r="DHN722" s="8"/>
      <c r="DHO722" s="8"/>
      <c r="DHP722" s="8"/>
      <c r="DHQ722" s="8"/>
      <c r="DHR722" s="8"/>
      <c r="DHS722" s="8"/>
      <c r="DHT722" s="8"/>
      <c r="DHU722" s="8"/>
      <c r="DHV722" s="8"/>
      <c r="DHW722" s="8"/>
      <c r="DHX722" s="8"/>
      <c r="DHY722" s="8"/>
      <c r="DHZ722" s="8"/>
      <c r="DIA722" s="8"/>
      <c r="DIB722" s="8"/>
      <c r="DIC722" s="8"/>
      <c r="DID722" s="8"/>
      <c r="DIE722" s="8"/>
      <c r="DIF722" s="8"/>
      <c r="DIG722" s="8"/>
      <c r="DIH722" s="8"/>
      <c r="DII722" s="8"/>
      <c r="DIJ722" s="8"/>
      <c r="DIK722" s="8"/>
      <c r="DIL722" s="8"/>
      <c r="DIM722" s="8"/>
      <c r="DIN722" s="8"/>
      <c r="DIO722" s="8"/>
      <c r="DIP722" s="8"/>
      <c r="DIQ722" s="8"/>
      <c r="DIR722" s="8"/>
      <c r="DIS722" s="8"/>
      <c r="DIT722" s="8"/>
      <c r="DIU722" s="8"/>
      <c r="DIV722" s="8"/>
      <c r="DIW722" s="8"/>
      <c r="DIX722" s="8"/>
      <c r="DIY722" s="8"/>
      <c r="DIZ722" s="8"/>
      <c r="DJA722" s="8"/>
      <c r="DJB722" s="8"/>
      <c r="DJC722" s="8"/>
      <c r="DJD722" s="8"/>
      <c r="DJE722" s="8"/>
      <c r="DJF722" s="8"/>
      <c r="DJG722" s="8"/>
      <c r="DJH722" s="8"/>
      <c r="DJI722" s="8"/>
      <c r="DJJ722" s="8"/>
      <c r="DJK722" s="8"/>
      <c r="DJL722" s="8"/>
      <c r="DJM722" s="8"/>
      <c r="DJN722" s="8"/>
      <c r="DJO722" s="8"/>
      <c r="DJP722" s="8"/>
      <c r="DJQ722" s="8"/>
      <c r="DJR722" s="8"/>
      <c r="DJS722" s="8"/>
      <c r="DJT722" s="8"/>
      <c r="DJU722" s="8"/>
      <c r="DJV722" s="8"/>
      <c r="DJW722" s="8"/>
      <c r="DJX722" s="8"/>
      <c r="DJY722" s="8"/>
      <c r="DJZ722" s="8"/>
      <c r="DKA722" s="8"/>
      <c r="DKB722" s="8"/>
      <c r="DKC722" s="8"/>
      <c r="DKD722" s="8"/>
      <c r="DKE722" s="8"/>
      <c r="DKF722" s="8"/>
      <c r="DKG722" s="8"/>
      <c r="DKH722" s="8"/>
      <c r="DKI722" s="8"/>
      <c r="DKJ722" s="8"/>
      <c r="DKK722" s="8"/>
      <c r="DKL722" s="8"/>
      <c r="DKM722" s="8"/>
      <c r="DKN722" s="8"/>
      <c r="DKO722" s="8"/>
      <c r="DKP722" s="8"/>
      <c r="DKQ722" s="8"/>
      <c r="DKR722" s="8"/>
      <c r="DKS722" s="8"/>
      <c r="DKT722" s="8"/>
      <c r="DKU722" s="8"/>
      <c r="DKV722" s="8"/>
      <c r="DKW722" s="8"/>
      <c r="DKX722" s="8"/>
      <c r="DKY722" s="8"/>
      <c r="DKZ722" s="8"/>
      <c r="DLA722" s="8"/>
      <c r="DLB722" s="8"/>
      <c r="DLC722" s="8"/>
      <c r="DLD722" s="8"/>
      <c r="DLE722" s="8"/>
      <c r="DLF722" s="8"/>
      <c r="DLG722" s="8"/>
      <c r="DLH722" s="8"/>
      <c r="DLI722" s="8"/>
      <c r="DLJ722" s="8"/>
      <c r="DLK722" s="8"/>
      <c r="DLL722" s="8"/>
      <c r="DLM722" s="8"/>
      <c r="DLN722" s="8"/>
      <c r="DLO722" s="8"/>
      <c r="DLP722" s="8"/>
      <c r="DLQ722" s="8"/>
      <c r="DLR722" s="8"/>
      <c r="DLS722" s="8"/>
      <c r="DLT722" s="8"/>
      <c r="DLU722" s="8"/>
      <c r="DLV722" s="8"/>
      <c r="DLW722" s="8"/>
      <c r="DLX722" s="8"/>
      <c r="DLY722" s="8"/>
      <c r="DLZ722" s="8"/>
      <c r="DMA722" s="8"/>
      <c r="DMB722" s="8"/>
      <c r="DMC722" s="8"/>
      <c r="DMD722" s="8"/>
      <c r="DME722" s="8"/>
      <c r="DMF722" s="8"/>
      <c r="DMG722" s="8"/>
      <c r="DMH722" s="8"/>
      <c r="DMI722" s="8"/>
      <c r="DMJ722" s="8"/>
      <c r="DMK722" s="8"/>
      <c r="DML722" s="8"/>
      <c r="DMM722" s="8"/>
      <c r="DMN722" s="8"/>
      <c r="DMO722" s="8"/>
      <c r="DMP722" s="8"/>
      <c r="DMQ722" s="8"/>
      <c r="DMR722" s="8"/>
      <c r="DMS722" s="8"/>
      <c r="DMT722" s="8"/>
      <c r="DMU722" s="8"/>
      <c r="DMV722" s="8"/>
      <c r="DMW722" s="8"/>
      <c r="DMX722" s="8"/>
      <c r="DMY722" s="8"/>
      <c r="DMZ722" s="8"/>
      <c r="DNA722" s="8"/>
      <c r="DNB722" s="8"/>
      <c r="DNC722" s="8"/>
      <c r="DND722" s="8"/>
      <c r="DNE722" s="8"/>
      <c r="DNF722" s="8"/>
      <c r="DNG722" s="8"/>
      <c r="DNH722" s="8"/>
      <c r="DNI722" s="8"/>
      <c r="DNJ722" s="8"/>
      <c r="DNK722" s="8"/>
      <c r="DNL722" s="8"/>
      <c r="DNM722" s="8"/>
      <c r="DNN722" s="8"/>
      <c r="DNO722" s="8"/>
      <c r="DNP722" s="8"/>
      <c r="DNQ722" s="8"/>
      <c r="DNR722" s="8"/>
      <c r="DNS722" s="8"/>
      <c r="DNT722" s="8"/>
      <c r="DNU722" s="8"/>
      <c r="DNV722" s="8"/>
      <c r="DNW722" s="8"/>
      <c r="DNX722" s="8"/>
      <c r="DNY722" s="8"/>
      <c r="DNZ722" s="8"/>
      <c r="DOA722" s="8"/>
      <c r="DOB722" s="8"/>
      <c r="DOC722" s="8"/>
      <c r="DOD722" s="8"/>
      <c r="DOE722" s="8"/>
      <c r="DOF722" s="8"/>
      <c r="DOG722" s="8"/>
      <c r="DOH722" s="8"/>
      <c r="DOI722" s="8"/>
      <c r="DOJ722" s="8"/>
      <c r="DOK722" s="8"/>
      <c r="DOL722" s="8"/>
      <c r="DOM722" s="8"/>
      <c r="DON722" s="8"/>
      <c r="DOO722" s="8"/>
      <c r="DOP722" s="8"/>
      <c r="DOQ722" s="8"/>
      <c r="DOR722" s="8"/>
      <c r="DOS722" s="8"/>
      <c r="DOT722" s="8"/>
      <c r="DOU722" s="8"/>
      <c r="DOV722" s="8"/>
      <c r="DOW722" s="8"/>
      <c r="DOX722" s="8"/>
      <c r="DOY722" s="8"/>
      <c r="DOZ722" s="8"/>
      <c r="DPA722" s="8"/>
      <c r="DPB722" s="8"/>
      <c r="DPC722" s="8"/>
      <c r="DPD722" s="8"/>
      <c r="DPE722" s="8"/>
      <c r="DPF722" s="8"/>
      <c r="DPG722" s="8"/>
      <c r="DPH722" s="8"/>
      <c r="DPI722" s="8"/>
      <c r="DPJ722" s="8"/>
      <c r="DPK722" s="8"/>
      <c r="DPL722" s="8"/>
      <c r="DPM722" s="8"/>
      <c r="DPN722" s="8"/>
      <c r="DPO722" s="8"/>
      <c r="DPP722" s="8"/>
      <c r="DPQ722" s="8"/>
      <c r="DPR722" s="8"/>
      <c r="DPS722" s="8"/>
      <c r="DPT722" s="8"/>
      <c r="DPU722" s="8"/>
      <c r="DPV722" s="8"/>
      <c r="DPW722" s="8"/>
      <c r="DPX722" s="8"/>
      <c r="DPY722" s="8"/>
      <c r="DPZ722" s="8"/>
      <c r="DQA722" s="8"/>
      <c r="DQB722" s="8"/>
      <c r="DQC722" s="8"/>
      <c r="DQD722" s="8"/>
      <c r="DQE722" s="8"/>
      <c r="DQF722" s="8"/>
      <c r="DQG722" s="8"/>
      <c r="DQH722" s="8"/>
      <c r="DQI722" s="8"/>
      <c r="DQJ722" s="8"/>
      <c r="DQK722" s="8"/>
      <c r="DQL722" s="8"/>
      <c r="DQM722" s="8"/>
      <c r="DQN722" s="8"/>
      <c r="DQO722" s="8"/>
      <c r="DQP722" s="8"/>
      <c r="DQQ722" s="8"/>
      <c r="DQR722" s="8"/>
      <c r="DQS722" s="8"/>
      <c r="DQT722" s="8"/>
      <c r="DQU722" s="8"/>
      <c r="DQV722" s="8"/>
      <c r="DQW722" s="8"/>
      <c r="DQX722" s="8"/>
      <c r="DQY722" s="8"/>
      <c r="DQZ722" s="8"/>
      <c r="DRA722" s="8"/>
      <c r="DRB722" s="8"/>
      <c r="DRC722" s="8"/>
      <c r="DRD722" s="8"/>
      <c r="DRE722" s="8"/>
      <c r="DRF722" s="8"/>
      <c r="DRG722" s="8"/>
      <c r="DRH722" s="8"/>
      <c r="DRI722" s="8"/>
      <c r="DRJ722" s="8"/>
      <c r="DRK722" s="8"/>
      <c r="DRL722" s="8"/>
      <c r="DRM722" s="8"/>
      <c r="DRN722" s="8"/>
      <c r="DRO722" s="8"/>
      <c r="DRP722" s="8"/>
      <c r="DRQ722" s="8"/>
      <c r="DRR722" s="8"/>
      <c r="DRS722" s="8"/>
      <c r="DRT722" s="8"/>
      <c r="DRU722" s="8"/>
      <c r="DRV722" s="8"/>
      <c r="DRW722" s="8"/>
      <c r="DRX722" s="8"/>
      <c r="DRY722" s="8"/>
      <c r="DRZ722" s="8"/>
      <c r="DSA722" s="8"/>
      <c r="DSB722" s="8"/>
      <c r="DSC722" s="8"/>
      <c r="DSD722" s="8"/>
      <c r="DSE722" s="8"/>
      <c r="DSF722" s="8"/>
      <c r="DSG722" s="8"/>
      <c r="DSH722" s="8"/>
      <c r="DSI722" s="8"/>
      <c r="DSJ722" s="8"/>
      <c r="DSK722" s="8"/>
      <c r="DSL722" s="8"/>
      <c r="DSM722" s="8"/>
      <c r="DSN722" s="8"/>
      <c r="DSO722" s="8"/>
      <c r="DSP722" s="8"/>
      <c r="DSQ722" s="8"/>
      <c r="DSR722" s="8"/>
      <c r="DSS722" s="8"/>
      <c r="DST722" s="8"/>
      <c r="DSU722" s="8"/>
      <c r="DSV722" s="8"/>
      <c r="DSW722" s="8"/>
      <c r="DSX722" s="8"/>
      <c r="DSY722" s="8"/>
      <c r="DSZ722" s="8"/>
      <c r="DTA722" s="8"/>
      <c r="DTB722" s="8"/>
      <c r="DTC722" s="8"/>
      <c r="DTD722" s="8"/>
      <c r="DTE722" s="8"/>
      <c r="DTF722" s="8"/>
      <c r="DTG722" s="8"/>
      <c r="DTH722" s="8"/>
      <c r="DTI722" s="8"/>
      <c r="DTJ722" s="8"/>
      <c r="DTK722" s="8"/>
      <c r="DTL722" s="8"/>
      <c r="DTM722" s="8"/>
      <c r="DTN722" s="8"/>
      <c r="DTO722" s="8"/>
      <c r="DTP722" s="8"/>
      <c r="DTQ722" s="8"/>
      <c r="DTR722" s="8"/>
      <c r="DTS722" s="8"/>
      <c r="DTT722" s="8"/>
      <c r="DTU722" s="8"/>
      <c r="DTV722" s="8"/>
      <c r="DTW722" s="8"/>
      <c r="DTX722" s="8"/>
      <c r="DTY722" s="8"/>
      <c r="DTZ722" s="8"/>
      <c r="DUA722" s="8"/>
      <c r="DUB722" s="8"/>
      <c r="DUC722" s="8"/>
      <c r="DUD722" s="8"/>
      <c r="DUE722" s="8"/>
      <c r="DUF722" s="8"/>
      <c r="DUG722" s="8"/>
      <c r="DUH722" s="8"/>
      <c r="DUI722" s="8"/>
      <c r="DUJ722" s="8"/>
      <c r="DUK722" s="8"/>
      <c r="DUL722" s="8"/>
      <c r="DUM722" s="8"/>
      <c r="DUN722" s="8"/>
      <c r="DUO722" s="8"/>
      <c r="DUP722" s="8"/>
      <c r="DUQ722" s="8"/>
      <c r="DUR722" s="8"/>
      <c r="DUS722" s="8"/>
      <c r="DUT722" s="8"/>
      <c r="DUU722" s="8"/>
      <c r="DUV722" s="8"/>
      <c r="DUW722" s="8"/>
      <c r="DUX722" s="8"/>
      <c r="DUY722" s="8"/>
      <c r="DUZ722" s="8"/>
      <c r="DVA722" s="8"/>
      <c r="DVB722" s="8"/>
      <c r="DVC722" s="8"/>
      <c r="DVD722" s="8"/>
      <c r="DVE722" s="8"/>
      <c r="DVF722" s="8"/>
      <c r="DVG722" s="8"/>
      <c r="DVH722" s="8"/>
      <c r="DVI722" s="8"/>
      <c r="DVJ722" s="8"/>
      <c r="DVK722" s="8"/>
      <c r="DVL722" s="8"/>
      <c r="DVM722" s="8"/>
      <c r="DVN722" s="8"/>
      <c r="DVO722" s="8"/>
      <c r="DVP722" s="8"/>
      <c r="DVQ722" s="8"/>
      <c r="DVR722" s="8"/>
      <c r="DVS722" s="8"/>
      <c r="DVT722" s="8"/>
      <c r="DVU722" s="8"/>
      <c r="DVV722" s="8"/>
      <c r="DVW722" s="8"/>
      <c r="DVX722" s="8"/>
      <c r="DVY722" s="8"/>
      <c r="DVZ722" s="8"/>
      <c r="DWA722" s="8"/>
      <c r="DWB722" s="8"/>
      <c r="DWC722" s="8"/>
      <c r="DWD722" s="8"/>
      <c r="DWE722" s="8"/>
      <c r="DWF722" s="8"/>
      <c r="DWG722" s="8"/>
      <c r="DWH722" s="8"/>
      <c r="DWI722" s="8"/>
      <c r="DWJ722" s="8"/>
      <c r="DWK722" s="8"/>
      <c r="DWL722" s="8"/>
      <c r="DWM722" s="8"/>
      <c r="DWN722" s="8"/>
      <c r="DWO722" s="8"/>
      <c r="DWP722" s="8"/>
      <c r="DWQ722" s="8"/>
      <c r="DWR722" s="8"/>
      <c r="DWS722" s="8"/>
      <c r="DWT722" s="8"/>
      <c r="DWU722" s="8"/>
      <c r="DWV722" s="8"/>
      <c r="DWW722" s="8"/>
      <c r="DWX722" s="8"/>
      <c r="DWY722" s="8"/>
      <c r="DWZ722" s="8"/>
      <c r="DXA722" s="8"/>
      <c r="DXB722" s="8"/>
      <c r="DXC722" s="8"/>
      <c r="DXD722" s="8"/>
      <c r="DXE722" s="8"/>
      <c r="DXF722" s="8"/>
      <c r="DXG722" s="8"/>
      <c r="DXH722" s="8"/>
      <c r="DXI722" s="8"/>
      <c r="DXJ722" s="8"/>
      <c r="DXK722" s="8"/>
      <c r="DXL722" s="8"/>
      <c r="DXM722" s="8"/>
      <c r="DXN722" s="8"/>
      <c r="DXO722" s="8"/>
      <c r="DXP722" s="8"/>
      <c r="DXQ722" s="8"/>
      <c r="DXR722" s="8"/>
      <c r="DXS722" s="8"/>
      <c r="DXT722" s="8"/>
      <c r="DXU722" s="8"/>
      <c r="DXV722" s="8"/>
      <c r="DXW722" s="8"/>
      <c r="DXX722" s="8"/>
      <c r="DXY722" s="8"/>
      <c r="DXZ722" s="8"/>
      <c r="DYA722" s="8"/>
      <c r="DYB722" s="8"/>
      <c r="DYC722" s="8"/>
      <c r="DYD722" s="8"/>
      <c r="DYE722" s="8"/>
      <c r="DYF722" s="8"/>
      <c r="DYG722" s="8"/>
      <c r="DYH722" s="8"/>
      <c r="DYI722" s="8"/>
      <c r="DYJ722" s="8"/>
      <c r="DYK722" s="8"/>
      <c r="DYL722" s="8"/>
      <c r="DYM722" s="8"/>
      <c r="DYN722" s="8"/>
      <c r="DYO722" s="8"/>
      <c r="DYP722" s="8"/>
      <c r="DYQ722" s="8"/>
      <c r="DYR722" s="8"/>
      <c r="DYS722" s="8"/>
      <c r="DYT722" s="8"/>
      <c r="DYU722" s="8"/>
      <c r="DYV722" s="8"/>
      <c r="DYW722" s="8"/>
      <c r="DYX722" s="8"/>
      <c r="DYY722" s="8"/>
      <c r="DYZ722" s="8"/>
      <c r="DZA722" s="8"/>
      <c r="DZB722" s="8"/>
      <c r="DZC722" s="8"/>
      <c r="DZD722" s="8"/>
      <c r="DZE722" s="8"/>
      <c r="DZF722" s="8"/>
      <c r="DZG722" s="8"/>
      <c r="DZH722" s="8"/>
      <c r="DZI722" s="8"/>
      <c r="DZJ722" s="8"/>
      <c r="DZK722" s="8"/>
      <c r="DZL722" s="8"/>
      <c r="DZM722" s="8"/>
      <c r="DZN722" s="8"/>
      <c r="DZO722" s="8"/>
      <c r="DZP722" s="8"/>
      <c r="DZQ722" s="8"/>
      <c r="DZR722" s="8"/>
      <c r="DZS722" s="8"/>
      <c r="DZT722" s="8"/>
      <c r="DZU722" s="8"/>
      <c r="DZV722" s="8"/>
      <c r="DZW722" s="8"/>
      <c r="DZX722" s="8"/>
      <c r="DZY722" s="8"/>
      <c r="DZZ722" s="8"/>
      <c r="EAA722" s="8"/>
      <c r="EAB722" s="8"/>
      <c r="EAC722" s="8"/>
      <c r="EAD722" s="8"/>
      <c r="EAE722" s="8"/>
      <c r="EAF722" s="8"/>
      <c r="EAG722" s="8"/>
      <c r="EAH722" s="8"/>
      <c r="EAI722" s="8"/>
      <c r="EAJ722" s="8"/>
      <c r="EAK722" s="8"/>
      <c r="EAL722" s="8"/>
      <c r="EAM722" s="8"/>
      <c r="EAN722" s="8"/>
      <c r="EAO722" s="8"/>
      <c r="EAP722" s="8"/>
      <c r="EAQ722" s="8"/>
      <c r="EAR722" s="8"/>
      <c r="EAS722" s="8"/>
      <c r="EAT722" s="8"/>
      <c r="EAU722" s="8"/>
      <c r="EAV722" s="8"/>
      <c r="EAW722" s="8"/>
      <c r="EAX722" s="8"/>
      <c r="EAY722" s="8"/>
      <c r="EAZ722" s="8"/>
      <c r="EBA722" s="8"/>
      <c r="EBB722" s="8"/>
      <c r="EBC722" s="8"/>
      <c r="EBD722" s="8"/>
      <c r="EBE722" s="8"/>
      <c r="EBF722" s="8"/>
      <c r="EBG722" s="8"/>
      <c r="EBH722" s="8"/>
      <c r="EBI722" s="8"/>
      <c r="EBJ722" s="8"/>
      <c r="EBK722" s="8"/>
      <c r="EBL722" s="8"/>
      <c r="EBM722" s="8"/>
      <c r="EBN722" s="8"/>
      <c r="EBO722" s="8"/>
      <c r="EBP722" s="8"/>
      <c r="EBQ722" s="8"/>
      <c r="EBR722" s="8"/>
      <c r="EBS722" s="8"/>
      <c r="EBT722" s="8"/>
      <c r="EBU722" s="8"/>
      <c r="EBV722" s="8"/>
      <c r="EBW722" s="8"/>
      <c r="EBX722" s="8"/>
      <c r="EBY722" s="8"/>
      <c r="EBZ722" s="8"/>
      <c r="ECA722" s="8"/>
      <c r="ECB722" s="8"/>
      <c r="ECC722" s="8"/>
      <c r="ECD722" s="8"/>
      <c r="ECE722" s="8"/>
      <c r="ECF722" s="8"/>
      <c r="ECG722" s="8"/>
      <c r="ECH722" s="8"/>
      <c r="ECI722" s="8"/>
      <c r="ECJ722" s="8"/>
      <c r="ECK722" s="8"/>
      <c r="ECL722" s="8"/>
      <c r="ECM722" s="8"/>
      <c r="ECN722" s="8"/>
      <c r="ECO722" s="8"/>
      <c r="ECP722" s="8"/>
      <c r="ECQ722" s="8"/>
      <c r="ECR722" s="8"/>
      <c r="ECS722" s="8"/>
      <c r="ECT722" s="8"/>
      <c r="ECU722" s="8"/>
      <c r="ECV722" s="8"/>
      <c r="ECW722" s="8"/>
      <c r="ECX722" s="8"/>
      <c r="ECY722" s="8"/>
      <c r="ECZ722" s="8"/>
      <c r="EDA722" s="8"/>
      <c r="EDB722" s="8"/>
      <c r="EDC722" s="8"/>
      <c r="EDD722" s="8"/>
      <c r="EDE722" s="8"/>
      <c r="EDF722" s="8"/>
      <c r="EDG722" s="8"/>
      <c r="EDH722" s="8"/>
      <c r="EDI722" s="8"/>
      <c r="EDJ722" s="8"/>
      <c r="EDK722" s="8"/>
      <c r="EDL722" s="8"/>
      <c r="EDM722" s="8"/>
      <c r="EDN722" s="8"/>
      <c r="EDO722" s="8"/>
      <c r="EDP722" s="8"/>
      <c r="EDQ722" s="8"/>
      <c r="EDR722" s="8"/>
      <c r="EDS722" s="8"/>
      <c r="EDT722" s="8"/>
      <c r="EDU722" s="8"/>
      <c r="EDV722" s="8"/>
      <c r="EDW722" s="8"/>
      <c r="EDX722" s="8"/>
      <c r="EDY722" s="8"/>
      <c r="EDZ722" s="8"/>
      <c r="EEA722" s="8"/>
      <c r="EEB722" s="8"/>
      <c r="EEC722" s="8"/>
      <c r="EED722" s="8"/>
      <c r="EEE722" s="8"/>
      <c r="EEF722" s="8"/>
      <c r="EEG722" s="8"/>
      <c r="EEH722" s="8"/>
      <c r="EEI722" s="8"/>
      <c r="EEJ722" s="8"/>
      <c r="EEK722" s="8"/>
      <c r="EEL722" s="8"/>
      <c r="EEM722" s="8"/>
      <c r="EEN722" s="8"/>
      <c r="EEO722" s="8"/>
      <c r="EEP722" s="8"/>
      <c r="EEQ722" s="8"/>
      <c r="EER722" s="8"/>
      <c r="EES722" s="8"/>
      <c r="EET722" s="8"/>
      <c r="EEU722" s="8"/>
      <c r="EEV722" s="8"/>
      <c r="EEW722" s="8"/>
      <c r="EEX722" s="8"/>
      <c r="EEY722" s="8"/>
      <c r="EEZ722" s="8"/>
      <c r="EFA722" s="8"/>
      <c r="EFB722" s="8"/>
      <c r="EFC722" s="8"/>
      <c r="EFD722" s="8"/>
      <c r="EFE722" s="8"/>
      <c r="EFF722" s="8"/>
      <c r="EFG722" s="8"/>
      <c r="EFH722" s="8"/>
      <c r="EFI722" s="8"/>
      <c r="EFJ722" s="8"/>
      <c r="EFK722" s="8"/>
      <c r="EFL722" s="8"/>
      <c r="EFM722" s="8"/>
      <c r="EFN722" s="8"/>
      <c r="EFO722" s="8"/>
      <c r="EFP722" s="8"/>
      <c r="EFQ722" s="8"/>
      <c r="EFR722" s="8"/>
      <c r="EFS722" s="8"/>
      <c r="EFT722" s="8"/>
      <c r="EFU722" s="8"/>
      <c r="EFV722" s="8"/>
      <c r="EFW722" s="8"/>
      <c r="EFX722" s="8"/>
      <c r="EFY722" s="8"/>
      <c r="EFZ722" s="8"/>
      <c r="EGA722" s="8"/>
      <c r="EGB722" s="8"/>
      <c r="EGC722" s="8"/>
      <c r="EGD722" s="8"/>
      <c r="EGE722" s="8"/>
      <c r="EGF722" s="8"/>
      <c r="EGG722" s="8"/>
      <c r="EGH722" s="8"/>
      <c r="EGI722" s="8"/>
      <c r="EGJ722" s="8"/>
      <c r="EGK722" s="8"/>
      <c r="EGL722" s="8"/>
      <c r="EGM722" s="8"/>
      <c r="EGN722" s="8"/>
      <c r="EGO722" s="8"/>
      <c r="EGP722" s="8"/>
      <c r="EGQ722" s="8"/>
      <c r="EGR722" s="8"/>
      <c r="EGS722" s="8"/>
      <c r="EGT722" s="8"/>
      <c r="EGU722" s="8"/>
      <c r="EGV722" s="8"/>
      <c r="EGW722" s="8"/>
      <c r="EGX722" s="8"/>
      <c r="EGY722" s="8"/>
      <c r="EGZ722" s="8"/>
      <c r="EHA722" s="8"/>
      <c r="EHB722" s="8"/>
      <c r="EHC722" s="8"/>
      <c r="EHD722" s="8"/>
      <c r="EHE722" s="8"/>
      <c r="EHF722" s="8"/>
      <c r="EHG722" s="8"/>
      <c r="EHH722" s="8"/>
      <c r="EHI722" s="8"/>
      <c r="EHJ722" s="8"/>
      <c r="EHK722" s="8"/>
      <c r="EHL722" s="8"/>
      <c r="EHM722" s="8"/>
      <c r="EHN722" s="8"/>
      <c r="EHO722" s="8"/>
      <c r="EHP722" s="8"/>
      <c r="EHQ722" s="8"/>
      <c r="EHR722" s="8"/>
      <c r="EHS722" s="8"/>
      <c r="EHT722" s="8"/>
      <c r="EHU722" s="8"/>
      <c r="EHV722" s="8"/>
      <c r="EHW722" s="8"/>
      <c r="EHX722" s="8"/>
      <c r="EHY722" s="8"/>
      <c r="EHZ722" s="8"/>
      <c r="EIA722" s="8"/>
      <c r="EIB722" s="8"/>
      <c r="EIC722" s="8"/>
      <c r="EID722" s="8"/>
      <c r="EIE722" s="8"/>
      <c r="EIF722" s="8"/>
      <c r="EIG722" s="8"/>
      <c r="EIH722" s="8"/>
      <c r="EII722" s="8"/>
      <c r="EIJ722" s="8"/>
      <c r="EIK722" s="8"/>
      <c r="EIL722" s="8"/>
      <c r="EIM722" s="8"/>
      <c r="EIN722" s="8"/>
      <c r="EIO722" s="8"/>
      <c r="EIP722" s="8"/>
      <c r="EIQ722" s="8"/>
      <c r="EIR722" s="8"/>
      <c r="EIS722" s="8"/>
      <c r="EIT722" s="8"/>
      <c r="EIU722" s="8"/>
      <c r="EIV722" s="8"/>
      <c r="EIW722" s="8"/>
      <c r="EIX722" s="8"/>
      <c r="EIY722" s="8"/>
      <c r="EIZ722" s="8"/>
      <c r="EJA722" s="8"/>
      <c r="EJB722" s="8"/>
      <c r="EJC722" s="8"/>
      <c r="EJD722" s="8"/>
      <c r="EJE722" s="8"/>
      <c r="EJF722" s="8"/>
      <c r="EJG722" s="8"/>
      <c r="EJH722" s="8"/>
      <c r="EJI722" s="8"/>
      <c r="EJJ722" s="8"/>
      <c r="EJK722" s="8"/>
      <c r="EJL722" s="8"/>
      <c r="EJM722" s="8"/>
      <c r="EJN722" s="8"/>
      <c r="EJO722" s="8"/>
      <c r="EJP722" s="8"/>
      <c r="EJQ722" s="8"/>
      <c r="EJR722" s="8"/>
      <c r="EJS722" s="8"/>
      <c r="EJT722" s="8"/>
      <c r="EJU722" s="8"/>
      <c r="EJV722" s="8"/>
      <c r="EJW722" s="8"/>
      <c r="EJX722" s="8"/>
      <c r="EJY722" s="8"/>
      <c r="EJZ722" s="8"/>
      <c r="EKA722" s="8"/>
      <c r="EKB722" s="8"/>
      <c r="EKC722" s="8"/>
      <c r="EKD722" s="8"/>
      <c r="EKE722" s="8"/>
      <c r="EKF722" s="8"/>
      <c r="EKG722" s="8"/>
      <c r="EKH722" s="8"/>
      <c r="EKI722" s="8"/>
      <c r="EKJ722" s="8"/>
      <c r="EKK722" s="8"/>
      <c r="EKL722" s="8"/>
      <c r="EKM722" s="8"/>
      <c r="EKN722" s="8"/>
      <c r="EKO722" s="8"/>
      <c r="EKP722" s="8"/>
      <c r="EKQ722" s="8"/>
      <c r="EKR722" s="8"/>
      <c r="EKS722" s="8"/>
      <c r="EKT722" s="8"/>
      <c r="EKU722" s="8"/>
      <c r="EKV722" s="8"/>
      <c r="EKW722" s="8"/>
      <c r="EKX722" s="8"/>
      <c r="EKY722" s="8"/>
      <c r="EKZ722" s="8"/>
      <c r="ELA722" s="8"/>
      <c r="ELB722" s="8"/>
      <c r="ELC722" s="8"/>
      <c r="ELD722" s="8"/>
      <c r="ELE722" s="8"/>
      <c r="ELF722" s="8"/>
      <c r="ELG722" s="8"/>
      <c r="ELH722" s="8"/>
      <c r="ELI722" s="8"/>
      <c r="ELJ722" s="8"/>
      <c r="ELK722" s="8"/>
      <c r="ELL722" s="8"/>
      <c r="ELM722" s="8"/>
      <c r="ELN722" s="8"/>
      <c r="ELO722" s="8"/>
      <c r="ELP722" s="8"/>
      <c r="ELQ722" s="8"/>
      <c r="ELR722" s="8"/>
      <c r="ELS722" s="8"/>
      <c r="ELT722" s="8"/>
      <c r="ELU722" s="8"/>
      <c r="ELV722" s="8"/>
      <c r="ELW722" s="8"/>
      <c r="ELX722" s="8"/>
      <c r="ELY722" s="8"/>
      <c r="ELZ722" s="8"/>
      <c r="EMA722" s="8"/>
      <c r="EMB722" s="8"/>
      <c r="EMC722" s="8"/>
      <c r="EMD722" s="8"/>
      <c r="EME722" s="8"/>
      <c r="EMF722" s="8"/>
      <c r="EMG722" s="8"/>
      <c r="EMH722" s="8"/>
      <c r="EMI722" s="8"/>
      <c r="EMJ722" s="8"/>
      <c r="EMK722" s="8"/>
      <c r="EML722" s="8"/>
      <c r="EMM722" s="8"/>
      <c r="EMN722" s="8"/>
      <c r="EMO722" s="8"/>
      <c r="EMP722" s="8"/>
      <c r="EMQ722" s="8"/>
      <c r="EMR722" s="8"/>
      <c r="EMS722" s="8"/>
      <c r="EMT722" s="8"/>
      <c r="EMU722" s="8"/>
      <c r="EMV722" s="8"/>
      <c r="EMW722" s="8"/>
      <c r="EMX722" s="8"/>
      <c r="EMY722" s="8"/>
      <c r="EMZ722" s="8"/>
      <c r="ENA722" s="8"/>
      <c r="ENB722" s="8"/>
      <c r="ENC722" s="8"/>
      <c r="END722" s="8"/>
      <c r="ENE722" s="8"/>
      <c r="ENF722" s="8"/>
      <c r="ENG722" s="8"/>
      <c r="ENH722" s="8"/>
      <c r="ENI722" s="8"/>
      <c r="ENJ722" s="8"/>
      <c r="ENK722" s="8"/>
      <c r="ENL722" s="8"/>
      <c r="ENM722" s="8"/>
      <c r="ENN722" s="8"/>
      <c r="ENO722" s="8"/>
      <c r="ENP722" s="8"/>
      <c r="ENQ722" s="8"/>
      <c r="ENR722" s="8"/>
      <c r="ENS722" s="8"/>
      <c r="ENT722" s="8"/>
      <c r="ENU722" s="8"/>
      <c r="ENV722" s="8"/>
      <c r="ENW722" s="8"/>
      <c r="ENX722" s="8"/>
      <c r="ENY722" s="8"/>
      <c r="ENZ722" s="8"/>
      <c r="EOA722" s="8"/>
      <c r="EOB722" s="8"/>
      <c r="EOC722" s="8"/>
      <c r="EOD722" s="8"/>
      <c r="EOE722" s="8"/>
      <c r="EOF722" s="8"/>
      <c r="EOG722" s="8"/>
      <c r="EOH722" s="8"/>
      <c r="EOI722" s="8"/>
      <c r="EOJ722" s="8"/>
      <c r="EOK722" s="8"/>
      <c r="EOL722" s="8"/>
      <c r="EOM722" s="8"/>
      <c r="EON722" s="8"/>
      <c r="EOO722" s="8"/>
      <c r="EOP722" s="8"/>
      <c r="EOQ722" s="8"/>
      <c r="EOR722" s="8"/>
      <c r="EOS722" s="8"/>
      <c r="EOT722" s="8"/>
      <c r="EOU722" s="8"/>
      <c r="EOV722" s="8"/>
      <c r="EOW722" s="8"/>
      <c r="EOX722" s="8"/>
      <c r="EOY722" s="8"/>
      <c r="EOZ722" s="8"/>
      <c r="EPA722" s="8"/>
      <c r="EPB722" s="8"/>
      <c r="EPC722" s="8"/>
      <c r="EPD722" s="8"/>
      <c r="EPE722" s="8"/>
      <c r="EPF722" s="8"/>
      <c r="EPG722" s="8"/>
      <c r="EPH722" s="8"/>
      <c r="EPI722" s="8"/>
      <c r="EPJ722" s="8"/>
      <c r="EPK722" s="8"/>
      <c r="EPL722" s="8"/>
      <c r="EPM722" s="8"/>
      <c r="EPN722" s="8"/>
      <c r="EPO722" s="8"/>
      <c r="EPP722" s="8"/>
      <c r="EPQ722" s="8"/>
      <c r="EPR722" s="8"/>
      <c r="EPS722" s="8"/>
      <c r="EPT722" s="8"/>
      <c r="EPU722" s="8"/>
      <c r="EPV722" s="8"/>
      <c r="EPW722" s="8"/>
      <c r="EPX722" s="8"/>
      <c r="EPY722" s="8"/>
      <c r="EPZ722" s="8"/>
      <c r="EQA722" s="8"/>
      <c r="EQB722" s="8"/>
      <c r="EQC722" s="8"/>
      <c r="EQD722" s="8"/>
      <c r="EQE722" s="8"/>
      <c r="EQF722" s="8"/>
      <c r="EQG722" s="8"/>
      <c r="EQH722" s="8"/>
      <c r="EQI722" s="8"/>
      <c r="EQJ722" s="8"/>
      <c r="EQK722" s="8"/>
      <c r="EQL722" s="8"/>
      <c r="EQM722" s="8"/>
      <c r="EQN722" s="8"/>
      <c r="EQO722" s="8"/>
      <c r="EQP722" s="8"/>
      <c r="EQQ722" s="8"/>
      <c r="EQR722" s="8"/>
      <c r="EQS722" s="8"/>
      <c r="EQT722" s="8"/>
      <c r="EQU722" s="8"/>
      <c r="EQV722" s="8"/>
      <c r="EQW722" s="8"/>
      <c r="EQX722" s="8"/>
      <c r="EQY722" s="8"/>
      <c r="EQZ722" s="8"/>
      <c r="ERA722" s="8"/>
      <c r="ERB722" s="8"/>
      <c r="ERC722" s="8"/>
      <c r="ERD722" s="8"/>
      <c r="ERE722" s="8"/>
      <c r="ERF722" s="8"/>
      <c r="ERG722" s="8"/>
      <c r="ERH722" s="8"/>
      <c r="ERI722" s="8"/>
      <c r="ERJ722" s="8"/>
      <c r="ERK722" s="8"/>
      <c r="ERL722" s="8"/>
      <c r="ERM722" s="8"/>
      <c r="ERN722" s="8"/>
      <c r="ERO722" s="8"/>
      <c r="ERP722" s="8"/>
      <c r="ERQ722" s="8"/>
      <c r="ERR722" s="8"/>
      <c r="ERS722" s="8"/>
      <c r="ERT722" s="8"/>
      <c r="ERU722" s="8"/>
      <c r="ERV722" s="8"/>
      <c r="ERW722" s="8"/>
      <c r="ERX722" s="8"/>
      <c r="ERY722" s="8"/>
      <c r="ERZ722" s="8"/>
      <c r="ESA722" s="8"/>
      <c r="ESB722" s="8"/>
      <c r="ESC722" s="8"/>
      <c r="ESD722" s="8"/>
      <c r="ESE722" s="8"/>
      <c r="ESF722" s="8"/>
      <c r="ESG722" s="8"/>
      <c r="ESH722" s="8"/>
      <c r="ESI722" s="8"/>
      <c r="ESJ722" s="8"/>
      <c r="ESK722" s="8"/>
      <c r="ESL722" s="8"/>
      <c r="ESM722" s="8"/>
      <c r="ESN722" s="8"/>
      <c r="ESO722" s="8"/>
      <c r="ESP722" s="8"/>
      <c r="ESQ722" s="8"/>
      <c r="ESR722" s="8"/>
      <c r="ESS722" s="8"/>
      <c r="EST722" s="8"/>
      <c r="ESU722" s="8"/>
      <c r="ESV722" s="8"/>
      <c r="ESW722" s="8"/>
      <c r="ESX722" s="8"/>
      <c r="ESY722" s="8"/>
      <c r="ESZ722" s="8"/>
      <c r="ETA722" s="8"/>
      <c r="ETB722" s="8"/>
      <c r="ETC722" s="8"/>
      <c r="ETD722" s="8"/>
      <c r="ETE722" s="8"/>
      <c r="ETF722" s="8"/>
      <c r="ETG722" s="8"/>
      <c r="ETH722" s="8"/>
      <c r="ETI722" s="8"/>
      <c r="ETJ722" s="8"/>
      <c r="ETK722" s="8"/>
      <c r="ETL722" s="8"/>
      <c r="ETM722" s="8"/>
      <c r="ETN722" s="8"/>
      <c r="ETO722" s="8"/>
      <c r="ETP722" s="8"/>
      <c r="ETQ722" s="8"/>
      <c r="ETR722" s="8"/>
      <c r="ETS722" s="8"/>
      <c r="ETT722" s="8"/>
      <c r="ETU722" s="8"/>
      <c r="ETV722" s="8"/>
      <c r="ETW722" s="8"/>
      <c r="ETX722" s="8"/>
      <c r="ETY722" s="8"/>
      <c r="ETZ722" s="8"/>
      <c r="EUA722" s="8"/>
      <c r="EUB722" s="8"/>
      <c r="EUC722" s="8"/>
      <c r="EUD722" s="8"/>
      <c r="EUE722" s="8"/>
      <c r="EUF722" s="8"/>
      <c r="EUG722" s="8"/>
      <c r="EUH722" s="8"/>
      <c r="EUI722" s="8"/>
      <c r="EUJ722" s="8"/>
      <c r="EUK722" s="8"/>
      <c r="EUL722" s="8"/>
      <c r="EUM722" s="8"/>
      <c r="EUN722" s="8"/>
      <c r="EUO722" s="8"/>
      <c r="EUP722" s="8"/>
      <c r="EUQ722" s="8"/>
      <c r="EUR722" s="8"/>
      <c r="EUS722" s="8"/>
      <c r="EUT722" s="8"/>
      <c r="EUU722" s="8"/>
      <c r="EUV722" s="8"/>
      <c r="EUW722" s="8"/>
      <c r="EUX722" s="8"/>
      <c r="EUY722" s="8"/>
      <c r="EUZ722" s="8"/>
      <c r="EVA722" s="8"/>
      <c r="EVB722" s="8"/>
      <c r="EVC722" s="8"/>
      <c r="EVD722" s="8"/>
      <c r="EVE722" s="8"/>
      <c r="EVF722" s="8"/>
      <c r="EVG722" s="8"/>
      <c r="EVH722" s="8"/>
      <c r="EVI722" s="8"/>
      <c r="EVJ722" s="8"/>
      <c r="EVK722" s="8"/>
      <c r="EVL722" s="8"/>
      <c r="EVM722" s="8"/>
      <c r="EVN722" s="8"/>
      <c r="EVO722" s="8"/>
      <c r="EVP722" s="8"/>
      <c r="EVQ722" s="8"/>
      <c r="EVR722" s="8"/>
      <c r="EVS722" s="8"/>
      <c r="EVT722" s="8"/>
      <c r="EVU722" s="8"/>
      <c r="EVV722" s="8"/>
      <c r="EVW722" s="8"/>
      <c r="EVX722" s="8"/>
      <c r="EVY722" s="8"/>
      <c r="EVZ722" s="8"/>
      <c r="EWA722" s="8"/>
      <c r="EWB722" s="8"/>
      <c r="EWC722" s="8"/>
      <c r="EWD722" s="8"/>
      <c r="EWE722" s="8"/>
      <c r="EWF722" s="8"/>
      <c r="EWG722" s="8"/>
      <c r="EWH722" s="8"/>
      <c r="EWI722" s="8"/>
      <c r="EWJ722" s="8"/>
      <c r="EWK722" s="8"/>
      <c r="EWL722" s="8"/>
      <c r="EWM722" s="8"/>
      <c r="EWN722" s="8"/>
      <c r="EWO722" s="8"/>
      <c r="EWP722" s="8"/>
      <c r="EWQ722" s="8"/>
      <c r="EWR722" s="8"/>
      <c r="EWS722" s="8"/>
      <c r="EWT722" s="8"/>
      <c r="EWU722" s="8"/>
      <c r="EWV722" s="8"/>
      <c r="EWW722" s="8"/>
      <c r="EWX722" s="8"/>
      <c r="EWY722" s="8"/>
      <c r="EWZ722" s="8"/>
      <c r="EXA722" s="8"/>
      <c r="EXB722" s="8"/>
      <c r="EXC722" s="8"/>
      <c r="EXD722" s="8"/>
      <c r="EXE722" s="8"/>
      <c r="EXF722" s="8"/>
      <c r="EXG722" s="8"/>
      <c r="EXH722" s="8"/>
      <c r="EXI722" s="8"/>
      <c r="EXJ722" s="8"/>
      <c r="EXK722" s="8"/>
      <c r="EXL722" s="8"/>
      <c r="EXM722" s="8"/>
      <c r="EXN722" s="8"/>
      <c r="EXO722" s="8"/>
      <c r="EXP722" s="8"/>
      <c r="EXQ722" s="8"/>
      <c r="EXR722" s="8"/>
      <c r="EXS722" s="8"/>
      <c r="EXT722" s="8"/>
      <c r="EXU722" s="8"/>
      <c r="EXV722" s="8"/>
      <c r="EXW722" s="8"/>
      <c r="EXX722" s="8"/>
      <c r="EXY722" s="8"/>
      <c r="EXZ722" s="8"/>
      <c r="EYA722" s="8"/>
      <c r="EYB722" s="8"/>
      <c r="EYC722" s="8"/>
      <c r="EYD722" s="8"/>
      <c r="EYE722" s="8"/>
      <c r="EYF722" s="8"/>
      <c r="EYG722" s="8"/>
      <c r="EYH722" s="8"/>
      <c r="EYI722" s="8"/>
      <c r="EYJ722" s="8"/>
      <c r="EYK722" s="8"/>
      <c r="EYL722" s="8"/>
      <c r="EYM722" s="8"/>
      <c r="EYN722" s="8"/>
      <c r="EYO722" s="8"/>
      <c r="EYP722" s="8"/>
      <c r="EYQ722" s="8"/>
      <c r="EYR722" s="8"/>
      <c r="EYS722" s="8"/>
      <c r="EYT722" s="8"/>
      <c r="EYU722" s="8"/>
      <c r="EYV722" s="8"/>
      <c r="EYW722" s="8"/>
      <c r="EYX722" s="8"/>
      <c r="EYY722" s="8"/>
      <c r="EYZ722" s="8"/>
      <c r="EZA722" s="8"/>
      <c r="EZB722" s="8"/>
      <c r="EZC722" s="8"/>
      <c r="EZD722" s="8"/>
      <c r="EZE722" s="8"/>
      <c r="EZF722" s="8"/>
      <c r="EZG722" s="8"/>
      <c r="EZH722" s="8"/>
      <c r="EZI722" s="8"/>
      <c r="EZJ722" s="8"/>
      <c r="EZK722" s="8"/>
      <c r="EZL722" s="8"/>
      <c r="EZM722" s="8"/>
      <c r="EZN722" s="8"/>
      <c r="EZO722" s="8"/>
      <c r="EZP722" s="8"/>
      <c r="EZQ722" s="8"/>
      <c r="EZR722" s="8"/>
      <c r="EZS722" s="8"/>
      <c r="EZT722" s="8"/>
      <c r="EZU722" s="8"/>
      <c r="EZV722" s="8"/>
      <c r="EZW722" s="8"/>
      <c r="EZX722" s="8"/>
      <c r="EZY722" s="8"/>
      <c r="EZZ722" s="8"/>
      <c r="FAA722" s="8"/>
      <c r="FAB722" s="8"/>
      <c r="FAC722" s="8"/>
      <c r="FAD722" s="8"/>
      <c r="FAE722" s="8"/>
      <c r="FAF722" s="8"/>
      <c r="FAG722" s="8"/>
      <c r="FAH722" s="8"/>
      <c r="FAI722" s="8"/>
      <c r="FAJ722" s="8"/>
      <c r="FAK722" s="8"/>
      <c r="FAL722" s="8"/>
      <c r="FAM722" s="8"/>
      <c r="FAN722" s="8"/>
      <c r="FAO722" s="8"/>
      <c r="FAP722" s="8"/>
      <c r="FAQ722" s="8"/>
      <c r="FAR722" s="8"/>
      <c r="FAS722" s="8"/>
      <c r="FAT722" s="8"/>
      <c r="FAU722" s="8"/>
      <c r="FAV722" s="8"/>
      <c r="FAW722" s="8"/>
      <c r="FAX722" s="8"/>
      <c r="FAY722" s="8"/>
      <c r="FAZ722" s="8"/>
      <c r="FBA722" s="8"/>
      <c r="FBB722" s="8"/>
      <c r="FBC722" s="8"/>
      <c r="FBD722" s="8"/>
      <c r="FBE722" s="8"/>
      <c r="FBF722" s="8"/>
      <c r="FBG722" s="8"/>
      <c r="FBH722" s="8"/>
      <c r="FBI722" s="8"/>
      <c r="FBJ722" s="8"/>
      <c r="FBK722" s="8"/>
      <c r="FBL722" s="8"/>
      <c r="FBM722" s="8"/>
      <c r="FBN722" s="8"/>
      <c r="FBO722" s="8"/>
      <c r="FBP722" s="8"/>
      <c r="FBQ722" s="8"/>
      <c r="FBR722" s="8"/>
      <c r="FBS722" s="8"/>
      <c r="FBT722" s="8"/>
      <c r="FBU722" s="8"/>
      <c r="FBV722" s="8"/>
      <c r="FBW722" s="8"/>
      <c r="FBX722" s="8"/>
      <c r="FBY722" s="8"/>
      <c r="FBZ722" s="8"/>
      <c r="FCA722" s="8"/>
      <c r="FCB722" s="8"/>
      <c r="FCC722" s="8"/>
      <c r="FCD722" s="8"/>
      <c r="FCE722" s="8"/>
      <c r="FCF722" s="8"/>
      <c r="FCG722" s="8"/>
      <c r="FCH722" s="8"/>
      <c r="FCI722" s="8"/>
      <c r="FCJ722" s="8"/>
      <c r="FCK722" s="8"/>
      <c r="FCL722" s="8"/>
      <c r="FCM722" s="8"/>
      <c r="FCN722" s="8"/>
      <c r="FCO722" s="8"/>
      <c r="FCP722" s="8"/>
      <c r="FCQ722" s="8"/>
      <c r="FCR722" s="8"/>
      <c r="FCS722" s="8"/>
      <c r="FCT722" s="8"/>
      <c r="FCU722" s="8"/>
      <c r="FCV722" s="8"/>
      <c r="FCW722" s="8"/>
      <c r="FCX722" s="8"/>
      <c r="FCY722" s="8"/>
      <c r="FCZ722" s="8"/>
      <c r="FDA722" s="8"/>
      <c r="FDB722" s="8"/>
      <c r="FDC722" s="8"/>
      <c r="FDD722" s="8"/>
      <c r="FDE722" s="8"/>
      <c r="FDF722" s="8"/>
      <c r="FDG722" s="8"/>
      <c r="FDH722" s="8"/>
      <c r="FDI722" s="8"/>
      <c r="FDJ722" s="8"/>
      <c r="FDK722" s="8"/>
      <c r="FDL722" s="8"/>
      <c r="FDM722" s="8"/>
      <c r="FDN722" s="8"/>
      <c r="FDO722" s="8"/>
      <c r="FDP722" s="8"/>
      <c r="FDQ722" s="8"/>
      <c r="FDR722" s="8"/>
      <c r="FDS722" s="8"/>
      <c r="FDT722" s="8"/>
      <c r="FDU722" s="8"/>
      <c r="FDV722" s="8"/>
      <c r="FDW722" s="8"/>
      <c r="FDX722" s="8"/>
      <c r="FDY722" s="8"/>
      <c r="FDZ722" s="8"/>
      <c r="FEA722" s="8"/>
      <c r="FEB722" s="8"/>
      <c r="FEC722" s="8"/>
      <c r="FED722" s="8"/>
      <c r="FEE722" s="8"/>
      <c r="FEF722" s="8"/>
      <c r="FEG722" s="8"/>
      <c r="FEH722" s="8"/>
      <c r="FEI722" s="8"/>
      <c r="FEJ722" s="8"/>
      <c r="FEK722" s="8"/>
      <c r="FEL722" s="8"/>
      <c r="FEM722" s="8"/>
      <c r="FEN722" s="8"/>
      <c r="FEO722" s="8"/>
      <c r="FEP722" s="8"/>
      <c r="FEQ722" s="8"/>
      <c r="FER722" s="8"/>
      <c r="FES722" s="8"/>
      <c r="FET722" s="8"/>
      <c r="FEU722" s="8"/>
      <c r="FEV722" s="8"/>
      <c r="FEW722" s="8"/>
      <c r="FEX722" s="8"/>
      <c r="FEY722" s="8"/>
      <c r="FEZ722" s="8"/>
      <c r="FFA722" s="8"/>
      <c r="FFB722" s="8"/>
      <c r="FFC722" s="8"/>
      <c r="FFD722" s="8"/>
      <c r="FFE722" s="8"/>
      <c r="FFF722" s="8"/>
      <c r="FFG722" s="8"/>
      <c r="FFH722" s="8"/>
      <c r="FFI722" s="8"/>
      <c r="FFJ722" s="8"/>
      <c r="FFK722" s="8"/>
      <c r="FFL722" s="8"/>
      <c r="FFM722" s="8"/>
      <c r="FFN722" s="8"/>
      <c r="FFO722" s="8"/>
      <c r="FFP722" s="8"/>
      <c r="FFQ722" s="8"/>
      <c r="FFR722" s="8"/>
      <c r="FFS722" s="8"/>
      <c r="FFT722" s="8"/>
      <c r="FFU722" s="8"/>
      <c r="FFV722" s="8"/>
      <c r="FFW722" s="8"/>
      <c r="FFX722" s="8"/>
      <c r="FFY722" s="8"/>
      <c r="FFZ722" s="8"/>
      <c r="FGA722" s="8"/>
      <c r="FGB722" s="8"/>
      <c r="FGC722" s="8"/>
      <c r="FGD722" s="8"/>
      <c r="FGE722" s="8"/>
      <c r="FGF722" s="8"/>
      <c r="FGG722" s="8"/>
      <c r="FGH722" s="8"/>
      <c r="FGI722" s="8"/>
      <c r="FGJ722" s="8"/>
      <c r="FGK722" s="8"/>
      <c r="FGL722" s="8"/>
      <c r="FGM722" s="8"/>
      <c r="FGN722" s="8"/>
      <c r="FGO722" s="8"/>
      <c r="FGP722" s="8"/>
      <c r="FGQ722" s="8"/>
      <c r="FGR722" s="8"/>
      <c r="FGS722" s="8"/>
      <c r="FGT722" s="8"/>
      <c r="FGU722" s="8"/>
      <c r="FGV722" s="8"/>
      <c r="FGW722" s="8"/>
      <c r="FGX722" s="8"/>
      <c r="FGY722" s="8"/>
      <c r="FGZ722" s="8"/>
      <c r="FHA722" s="8"/>
      <c r="FHB722" s="8"/>
      <c r="FHC722" s="8"/>
      <c r="FHD722" s="8"/>
      <c r="FHE722" s="8"/>
      <c r="FHF722" s="8"/>
      <c r="FHG722" s="8"/>
      <c r="FHH722" s="8"/>
      <c r="FHI722" s="8"/>
      <c r="FHJ722" s="8"/>
      <c r="FHK722" s="8"/>
      <c r="FHL722" s="8"/>
      <c r="FHM722" s="8"/>
      <c r="FHN722" s="8"/>
      <c r="FHO722" s="8"/>
      <c r="FHP722" s="8"/>
      <c r="FHQ722" s="8"/>
      <c r="FHR722" s="8"/>
      <c r="FHS722" s="8"/>
      <c r="FHT722" s="8"/>
      <c r="FHU722" s="8"/>
      <c r="FHV722" s="8"/>
      <c r="FHW722" s="8"/>
      <c r="FHX722" s="8"/>
      <c r="FHY722" s="8"/>
      <c r="FHZ722" s="8"/>
      <c r="FIA722" s="8"/>
      <c r="FIB722" s="8"/>
      <c r="FIC722" s="8"/>
      <c r="FID722" s="8"/>
      <c r="FIE722" s="8"/>
      <c r="FIF722" s="8"/>
      <c r="FIG722" s="8"/>
      <c r="FIH722" s="8"/>
      <c r="FII722" s="8"/>
      <c r="FIJ722" s="8"/>
      <c r="FIK722" s="8"/>
      <c r="FIL722" s="8"/>
      <c r="FIM722" s="8"/>
      <c r="FIN722" s="8"/>
      <c r="FIO722" s="8"/>
      <c r="FIP722" s="8"/>
      <c r="FIQ722" s="8"/>
      <c r="FIR722" s="8"/>
      <c r="FIS722" s="8"/>
      <c r="FIT722" s="8"/>
      <c r="FIU722" s="8"/>
      <c r="FIV722" s="8"/>
      <c r="FIW722" s="8"/>
      <c r="FIX722" s="8"/>
      <c r="FIY722" s="8"/>
      <c r="FIZ722" s="8"/>
      <c r="FJA722" s="8"/>
      <c r="FJB722" s="8"/>
      <c r="FJC722" s="8"/>
      <c r="FJD722" s="8"/>
      <c r="FJE722" s="8"/>
      <c r="FJF722" s="8"/>
      <c r="FJG722" s="8"/>
      <c r="FJH722" s="8"/>
      <c r="FJI722" s="8"/>
      <c r="FJJ722" s="8"/>
      <c r="FJK722" s="8"/>
      <c r="FJL722" s="8"/>
      <c r="FJM722" s="8"/>
      <c r="FJN722" s="8"/>
      <c r="FJO722" s="8"/>
      <c r="FJP722" s="8"/>
      <c r="FJQ722" s="8"/>
      <c r="FJR722" s="8"/>
      <c r="FJS722" s="8"/>
      <c r="FJT722" s="8"/>
      <c r="FJU722" s="8"/>
      <c r="FJV722" s="8"/>
      <c r="FJW722" s="8"/>
      <c r="FJX722" s="8"/>
      <c r="FJY722" s="8"/>
      <c r="FJZ722" s="8"/>
      <c r="FKA722" s="8"/>
      <c r="FKB722" s="8"/>
      <c r="FKC722" s="8"/>
      <c r="FKD722" s="8"/>
      <c r="FKE722" s="8"/>
      <c r="FKF722" s="8"/>
      <c r="FKG722" s="8"/>
      <c r="FKH722" s="8"/>
      <c r="FKI722" s="8"/>
      <c r="FKJ722" s="8"/>
      <c r="FKK722" s="8"/>
      <c r="FKL722" s="8"/>
      <c r="FKM722" s="8"/>
      <c r="FKN722" s="8"/>
      <c r="FKO722" s="8"/>
      <c r="FKP722" s="8"/>
      <c r="FKQ722" s="8"/>
      <c r="FKR722" s="8"/>
      <c r="FKS722" s="8"/>
      <c r="FKT722" s="8"/>
      <c r="FKU722" s="8"/>
      <c r="FKV722" s="8"/>
      <c r="FKW722" s="8"/>
      <c r="FKX722" s="8"/>
      <c r="FKY722" s="8"/>
      <c r="FKZ722" s="8"/>
      <c r="FLA722" s="8"/>
      <c r="FLB722" s="8"/>
      <c r="FLC722" s="8"/>
      <c r="FLD722" s="8"/>
      <c r="FLE722" s="8"/>
      <c r="FLF722" s="8"/>
      <c r="FLG722" s="8"/>
      <c r="FLH722" s="8"/>
      <c r="FLI722" s="8"/>
      <c r="FLJ722" s="8"/>
      <c r="FLK722" s="8"/>
      <c r="FLL722" s="8"/>
      <c r="FLM722" s="8"/>
      <c r="FLN722" s="8"/>
      <c r="FLO722" s="8"/>
      <c r="FLP722" s="8"/>
      <c r="FLQ722" s="8"/>
      <c r="FLR722" s="8"/>
      <c r="FLS722" s="8"/>
      <c r="FLT722" s="8"/>
      <c r="FLU722" s="8"/>
      <c r="FLV722" s="8"/>
      <c r="FLW722" s="8"/>
      <c r="FLX722" s="8"/>
      <c r="FLY722" s="8"/>
      <c r="FLZ722" s="8"/>
      <c r="FMA722" s="8"/>
      <c r="FMB722" s="8"/>
      <c r="FMC722" s="8"/>
      <c r="FMD722" s="8"/>
      <c r="FME722" s="8"/>
      <c r="FMF722" s="8"/>
      <c r="FMG722" s="8"/>
      <c r="FMH722" s="8"/>
      <c r="FMI722" s="8"/>
      <c r="FMJ722" s="8"/>
      <c r="FMK722" s="8"/>
      <c r="FML722" s="8"/>
      <c r="FMM722" s="8"/>
      <c r="FMN722" s="8"/>
      <c r="FMO722" s="8"/>
      <c r="FMP722" s="8"/>
      <c r="FMQ722" s="8"/>
      <c r="FMR722" s="8"/>
      <c r="FMS722" s="8"/>
      <c r="FMT722" s="8"/>
      <c r="FMU722" s="8"/>
      <c r="FMV722" s="8"/>
      <c r="FMW722" s="8"/>
      <c r="FMX722" s="8"/>
      <c r="FMY722" s="8"/>
      <c r="FMZ722" s="8"/>
      <c r="FNA722" s="8"/>
      <c r="FNB722" s="8"/>
      <c r="FNC722" s="8"/>
      <c r="FND722" s="8"/>
      <c r="FNE722" s="8"/>
      <c r="FNF722" s="8"/>
      <c r="FNG722" s="8"/>
      <c r="FNH722" s="8"/>
      <c r="FNI722" s="8"/>
      <c r="FNJ722" s="8"/>
      <c r="FNK722" s="8"/>
      <c r="FNL722" s="8"/>
      <c r="FNM722" s="8"/>
      <c r="FNN722" s="8"/>
      <c r="FNO722" s="8"/>
      <c r="FNP722" s="8"/>
      <c r="FNQ722" s="8"/>
      <c r="FNR722" s="8"/>
      <c r="FNS722" s="8"/>
      <c r="FNT722" s="8"/>
      <c r="FNU722" s="8"/>
      <c r="FNV722" s="8"/>
      <c r="FNW722" s="8"/>
      <c r="FNX722" s="8"/>
      <c r="FNY722" s="8"/>
      <c r="FNZ722" s="8"/>
      <c r="FOA722" s="8"/>
      <c r="FOB722" s="8"/>
      <c r="FOC722" s="8"/>
      <c r="FOD722" s="8"/>
      <c r="FOE722" s="8"/>
      <c r="FOF722" s="8"/>
      <c r="FOG722" s="8"/>
      <c r="FOH722" s="8"/>
      <c r="FOI722" s="8"/>
      <c r="FOJ722" s="8"/>
      <c r="FOK722" s="8"/>
      <c r="FOL722" s="8"/>
      <c r="FOM722" s="8"/>
      <c r="FON722" s="8"/>
      <c r="FOO722" s="8"/>
      <c r="FOP722" s="8"/>
      <c r="FOQ722" s="8"/>
      <c r="FOR722" s="8"/>
      <c r="FOS722" s="8"/>
      <c r="FOT722" s="8"/>
      <c r="FOU722" s="8"/>
      <c r="FOV722" s="8"/>
      <c r="FOW722" s="8"/>
      <c r="FOX722" s="8"/>
      <c r="FOY722" s="8"/>
      <c r="FOZ722" s="8"/>
      <c r="FPA722" s="8"/>
      <c r="FPB722" s="8"/>
      <c r="FPC722" s="8"/>
      <c r="FPD722" s="8"/>
      <c r="FPE722" s="8"/>
      <c r="FPF722" s="8"/>
      <c r="FPG722" s="8"/>
      <c r="FPH722" s="8"/>
      <c r="FPI722" s="8"/>
      <c r="FPJ722" s="8"/>
      <c r="FPK722" s="8"/>
      <c r="FPL722" s="8"/>
      <c r="FPM722" s="8"/>
      <c r="FPN722" s="8"/>
      <c r="FPO722" s="8"/>
      <c r="FPP722" s="8"/>
      <c r="FPQ722" s="8"/>
      <c r="FPR722" s="8"/>
      <c r="FPS722" s="8"/>
      <c r="FPT722" s="8"/>
      <c r="FPU722" s="8"/>
      <c r="FPV722" s="8"/>
      <c r="FPW722" s="8"/>
      <c r="FPX722" s="8"/>
      <c r="FPY722" s="8"/>
      <c r="FPZ722" s="8"/>
      <c r="FQA722" s="8"/>
      <c r="FQB722" s="8"/>
      <c r="FQC722" s="8"/>
      <c r="FQD722" s="8"/>
      <c r="FQE722" s="8"/>
      <c r="FQF722" s="8"/>
      <c r="FQG722" s="8"/>
      <c r="FQH722" s="8"/>
      <c r="FQI722" s="8"/>
      <c r="FQJ722" s="8"/>
      <c r="FQK722" s="8"/>
      <c r="FQL722" s="8"/>
      <c r="FQM722" s="8"/>
      <c r="FQN722" s="8"/>
      <c r="FQO722" s="8"/>
      <c r="FQP722" s="8"/>
      <c r="FQQ722" s="8"/>
      <c r="FQR722" s="8"/>
      <c r="FQS722" s="8"/>
      <c r="FQT722" s="8"/>
      <c r="FQU722" s="8"/>
      <c r="FQV722" s="8"/>
      <c r="FQW722" s="8"/>
      <c r="FQX722" s="8"/>
      <c r="FQY722" s="8"/>
      <c r="FQZ722" s="8"/>
      <c r="FRA722" s="8"/>
      <c r="FRB722" s="8"/>
      <c r="FRC722" s="8"/>
      <c r="FRD722" s="8"/>
      <c r="FRE722" s="8"/>
      <c r="FRF722" s="8"/>
      <c r="FRG722" s="8"/>
      <c r="FRH722" s="8"/>
      <c r="FRI722" s="8"/>
      <c r="FRJ722" s="8"/>
      <c r="FRK722" s="8"/>
      <c r="FRL722" s="8"/>
      <c r="FRM722" s="8"/>
      <c r="FRN722" s="8"/>
      <c r="FRO722" s="8"/>
      <c r="FRP722" s="8"/>
      <c r="FRQ722" s="8"/>
      <c r="FRR722" s="8"/>
      <c r="FRS722" s="8"/>
      <c r="FRT722" s="8"/>
      <c r="FRU722" s="8"/>
      <c r="FRV722" s="8"/>
      <c r="FRW722" s="8"/>
      <c r="FRX722" s="8"/>
      <c r="FRY722" s="8"/>
      <c r="FRZ722" s="8"/>
      <c r="FSA722" s="8"/>
      <c r="FSB722" s="8"/>
      <c r="FSC722" s="8"/>
      <c r="FSD722" s="8"/>
      <c r="FSE722" s="8"/>
      <c r="FSF722" s="8"/>
      <c r="FSG722" s="8"/>
      <c r="FSH722" s="8"/>
      <c r="FSI722" s="8"/>
      <c r="FSJ722" s="8"/>
      <c r="FSK722" s="8"/>
      <c r="FSL722" s="8"/>
      <c r="FSM722" s="8"/>
      <c r="FSN722" s="8"/>
      <c r="FSO722" s="8"/>
      <c r="FSP722" s="8"/>
      <c r="FSQ722" s="8"/>
      <c r="FSR722" s="8"/>
      <c r="FSS722" s="8"/>
      <c r="FST722" s="8"/>
      <c r="FSU722" s="8"/>
      <c r="FSV722" s="8"/>
      <c r="FSW722" s="8"/>
      <c r="FSX722" s="8"/>
      <c r="FSY722" s="8"/>
      <c r="FSZ722" s="8"/>
      <c r="FTA722" s="8"/>
      <c r="FTB722" s="8"/>
      <c r="FTC722" s="8"/>
      <c r="FTD722" s="8"/>
      <c r="FTE722" s="8"/>
      <c r="FTF722" s="8"/>
      <c r="FTG722" s="8"/>
      <c r="FTH722" s="8"/>
      <c r="FTI722" s="8"/>
      <c r="FTJ722" s="8"/>
      <c r="FTK722" s="8"/>
      <c r="FTL722" s="8"/>
      <c r="FTM722" s="8"/>
      <c r="FTN722" s="8"/>
      <c r="FTO722" s="8"/>
      <c r="FTP722" s="8"/>
      <c r="FTQ722" s="8"/>
      <c r="FTR722" s="8"/>
      <c r="FTS722" s="8"/>
      <c r="FTT722" s="8"/>
      <c r="FTU722" s="8"/>
      <c r="FTV722" s="8"/>
      <c r="FTW722" s="8"/>
      <c r="FTX722" s="8"/>
      <c r="FTY722" s="8"/>
      <c r="FTZ722" s="8"/>
      <c r="FUA722" s="8"/>
      <c r="FUB722" s="8"/>
      <c r="FUC722" s="8"/>
      <c r="FUD722" s="8"/>
      <c r="FUE722" s="8"/>
      <c r="FUF722" s="8"/>
      <c r="FUG722" s="8"/>
      <c r="FUH722" s="8"/>
      <c r="FUI722" s="8"/>
      <c r="FUJ722" s="8"/>
      <c r="FUK722" s="8"/>
      <c r="FUL722" s="8"/>
      <c r="FUM722" s="8"/>
      <c r="FUN722" s="8"/>
      <c r="FUO722" s="8"/>
      <c r="FUP722" s="8"/>
      <c r="FUQ722" s="8"/>
      <c r="FUR722" s="8"/>
      <c r="FUS722" s="8"/>
      <c r="FUT722" s="8"/>
      <c r="FUU722" s="8"/>
      <c r="FUV722" s="8"/>
      <c r="FUW722" s="8"/>
      <c r="FUX722" s="8"/>
      <c r="FUY722" s="8"/>
      <c r="FUZ722" s="8"/>
      <c r="FVA722" s="8"/>
      <c r="FVB722" s="8"/>
      <c r="FVC722" s="8"/>
      <c r="FVD722" s="8"/>
      <c r="FVE722" s="8"/>
      <c r="FVF722" s="8"/>
      <c r="FVG722" s="8"/>
      <c r="FVH722" s="8"/>
      <c r="FVI722" s="8"/>
      <c r="FVJ722" s="8"/>
      <c r="FVK722" s="8"/>
      <c r="FVL722" s="8"/>
      <c r="FVM722" s="8"/>
      <c r="FVN722" s="8"/>
      <c r="FVO722" s="8"/>
      <c r="FVP722" s="8"/>
      <c r="FVQ722" s="8"/>
      <c r="FVR722" s="8"/>
      <c r="FVS722" s="8"/>
      <c r="FVT722" s="8"/>
      <c r="FVU722" s="8"/>
      <c r="FVV722" s="8"/>
      <c r="FVW722" s="8"/>
      <c r="FVX722" s="8"/>
      <c r="FVY722" s="8"/>
      <c r="FVZ722" s="8"/>
      <c r="FWA722" s="8"/>
      <c r="FWB722" s="8"/>
      <c r="FWC722" s="8"/>
      <c r="FWD722" s="8"/>
      <c r="FWE722" s="8"/>
      <c r="FWF722" s="8"/>
      <c r="FWG722" s="8"/>
      <c r="FWH722" s="8"/>
      <c r="FWI722" s="8"/>
      <c r="FWJ722" s="8"/>
      <c r="FWK722" s="8"/>
      <c r="FWL722" s="8"/>
      <c r="FWM722" s="8"/>
      <c r="FWN722" s="8"/>
      <c r="FWO722" s="8"/>
      <c r="FWP722" s="8"/>
      <c r="FWQ722" s="8"/>
      <c r="FWR722" s="8"/>
      <c r="FWS722" s="8"/>
      <c r="FWT722" s="8"/>
      <c r="FWU722" s="8"/>
      <c r="FWV722" s="8"/>
      <c r="FWW722" s="8"/>
      <c r="FWX722" s="8"/>
      <c r="FWY722" s="8"/>
      <c r="FWZ722" s="8"/>
      <c r="FXA722" s="8"/>
      <c r="FXB722" s="8"/>
      <c r="FXC722" s="8"/>
      <c r="FXD722" s="8"/>
      <c r="FXE722" s="8"/>
      <c r="FXF722" s="8"/>
      <c r="FXG722" s="8"/>
      <c r="FXH722" s="8"/>
      <c r="FXI722" s="8"/>
      <c r="FXJ722" s="8"/>
      <c r="FXK722" s="8"/>
      <c r="FXL722" s="8"/>
      <c r="FXM722" s="8"/>
      <c r="FXN722" s="8"/>
      <c r="FXO722" s="8"/>
      <c r="FXP722" s="8"/>
      <c r="FXQ722" s="8"/>
      <c r="FXR722" s="8"/>
      <c r="FXS722" s="8"/>
      <c r="FXT722" s="8"/>
      <c r="FXU722" s="8"/>
      <c r="FXV722" s="8"/>
      <c r="FXW722" s="8"/>
      <c r="FXX722" s="8"/>
      <c r="FXY722" s="8"/>
      <c r="FXZ722" s="8"/>
      <c r="FYA722" s="8"/>
      <c r="FYB722" s="8"/>
      <c r="FYC722" s="8"/>
      <c r="FYD722" s="8"/>
      <c r="FYE722" s="8"/>
      <c r="FYF722" s="8"/>
      <c r="FYG722" s="8"/>
      <c r="FYH722" s="8"/>
      <c r="FYI722" s="8"/>
      <c r="FYJ722" s="8"/>
      <c r="FYK722" s="8"/>
      <c r="FYL722" s="8"/>
      <c r="FYM722" s="8"/>
      <c r="FYN722" s="8"/>
      <c r="FYO722" s="8"/>
      <c r="FYP722" s="8"/>
      <c r="FYQ722" s="8"/>
      <c r="FYR722" s="8"/>
      <c r="FYS722" s="8"/>
      <c r="FYT722" s="8"/>
      <c r="FYU722" s="8"/>
      <c r="FYV722" s="8"/>
      <c r="FYW722" s="8"/>
      <c r="FYX722" s="8"/>
      <c r="FYY722" s="8"/>
      <c r="FYZ722" s="8"/>
      <c r="FZA722" s="8"/>
      <c r="FZB722" s="8"/>
      <c r="FZC722" s="8"/>
      <c r="FZD722" s="8"/>
      <c r="FZE722" s="8"/>
      <c r="FZF722" s="8"/>
      <c r="FZG722" s="8"/>
      <c r="FZH722" s="8"/>
      <c r="FZI722" s="8"/>
      <c r="FZJ722" s="8"/>
      <c r="FZK722" s="8"/>
      <c r="FZL722" s="8"/>
      <c r="FZM722" s="8"/>
      <c r="FZN722" s="8"/>
      <c r="FZO722" s="8"/>
      <c r="FZP722" s="8"/>
      <c r="FZQ722" s="8"/>
      <c r="FZR722" s="8"/>
      <c r="FZS722" s="8"/>
      <c r="FZT722" s="8"/>
      <c r="FZU722" s="8"/>
      <c r="FZV722" s="8"/>
      <c r="FZW722" s="8"/>
      <c r="FZX722" s="8"/>
      <c r="FZY722" s="8"/>
      <c r="FZZ722" s="8"/>
      <c r="GAA722" s="8"/>
      <c r="GAB722" s="8"/>
      <c r="GAC722" s="8"/>
      <c r="GAD722" s="8"/>
      <c r="GAE722" s="8"/>
      <c r="GAF722" s="8"/>
      <c r="GAG722" s="8"/>
      <c r="GAH722" s="8"/>
      <c r="GAI722" s="8"/>
      <c r="GAJ722" s="8"/>
      <c r="GAK722" s="8"/>
      <c r="GAL722" s="8"/>
      <c r="GAM722" s="8"/>
      <c r="GAN722" s="8"/>
      <c r="GAO722" s="8"/>
      <c r="GAP722" s="8"/>
      <c r="GAQ722" s="8"/>
      <c r="GAR722" s="8"/>
      <c r="GAS722" s="8"/>
      <c r="GAT722" s="8"/>
      <c r="GAU722" s="8"/>
      <c r="GAV722" s="8"/>
      <c r="GAW722" s="8"/>
      <c r="GAX722" s="8"/>
      <c r="GAY722" s="8"/>
      <c r="GAZ722" s="8"/>
      <c r="GBA722" s="8"/>
      <c r="GBB722" s="8"/>
      <c r="GBC722" s="8"/>
      <c r="GBD722" s="8"/>
      <c r="GBE722" s="8"/>
      <c r="GBF722" s="8"/>
      <c r="GBG722" s="8"/>
      <c r="GBH722" s="8"/>
      <c r="GBI722" s="8"/>
      <c r="GBJ722" s="8"/>
      <c r="GBK722" s="8"/>
      <c r="GBL722" s="8"/>
      <c r="GBM722" s="8"/>
      <c r="GBN722" s="8"/>
      <c r="GBO722" s="8"/>
      <c r="GBP722" s="8"/>
      <c r="GBQ722" s="8"/>
      <c r="GBR722" s="8"/>
      <c r="GBS722" s="8"/>
      <c r="GBT722" s="8"/>
      <c r="GBU722" s="8"/>
      <c r="GBV722" s="8"/>
      <c r="GBW722" s="8"/>
      <c r="GBX722" s="8"/>
      <c r="GBY722" s="8"/>
      <c r="GBZ722" s="8"/>
      <c r="GCA722" s="8"/>
      <c r="GCB722" s="8"/>
      <c r="GCC722" s="8"/>
      <c r="GCD722" s="8"/>
      <c r="GCE722" s="8"/>
      <c r="GCF722" s="8"/>
      <c r="GCG722" s="8"/>
      <c r="GCH722" s="8"/>
      <c r="GCI722" s="8"/>
      <c r="GCJ722" s="8"/>
      <c r="GCK722" s="8"/>
      <c r="GCL722" s="8"/>
      <c r="GCM722" s="8"/>
      <c r="GCN722" s="8"/>
      <c r="GCO722" s="8"/>
      <c r="GCP722" s="8"/>
      <c r="GCQ722" s="8"/>
      <c r="GCR722" s="8"/>
      <c r="GCS722" s="8"/>
      <c r="GCT722" s="8"/>
      <c r="GCU722" s="8"/>
      <c r="GCV722" s="8"/>
      <c r="GCW722" s="8"/>
      <c r="GCX722" s="8"/>
      <c r="GCY722" s="8"/>
      <c r="GCZ722" s="8"/>
      <c r="GDA722" s="8"/>
      <c r="GDB722" s="8"/>
      <c r="GDC722" s="8"/>
      <c r="GDD722" s="8"/>
      <c r="GDE722" s="8"/>
      <c r="GDF722" s="8"/>
      <c r="GDG722" s="8"/>
      <c r="GDH722" s="8"/>
      <c r="GDI722" s="8"/>
      <c r="GDJ722" s="8"/>
      <c r="GDK722" s="8"/>
      <c r="GDL722" s="8"/>
      <c r="GDM722" s="8"/>
      <c r="GDN722" s="8"/>
      <c r="GDO722" s="8"/>
      <c r="GDP722" s="8"/>
      <c r="GDQ722" s="8"/>
      <c r="GDR722" s="8"/>
      <c r="GDS722" s="8"/>
      <c r="GDT722" s="8"/>
      <c r="GDU722" s="8"/>
      <c r="GDV722" s="8"/>
      <c r="GDW722" s="8"/>
      <c r="GDX722" s="8"/>
      <c r="GDY722" s="8"/>
      <c r="GDZ722" s="8"/>
      <c r="GEA722" s="8"/>
      <c r="GEB722" s="8"/>
      <c r="GEC722" s="8"/>
      <c r="GED722" s="8"/>
      <c r="GEE722" s="8"/>
      <c r="GEF722" s="8"/>
      <c r="GEG722" s="8"/>
      <c r="GEH722" s="8"/>
      <c r="GEI722" s="8"/>
      <c r="GEJ722" s="8"/>
      <c r="GEK722" s="8"/>
      <c r="GEL722" s="8"/>
      <c r="GEM722" s="8"/>
      <c r="GEN722" s="8"/>
      <c r="GEO722" s="8"/>
      <c r="GEP722" s="8"/>
      <c r="GEQ722" s="8"/>
      <c r="GER722" s="8"/>
      <c r="GES722" s="8"/>
      <c r="GET722" s="8"/>
      <c r="GEU722" s="8"/>
      <c r="GEV722" s="8"/>
      <c r="GEW722" s="8"/>
      <c r="GEX722" s="8"/>
      <c r="GEY722" s="8"/>
      <c r="GEZ722" s="8"/>
      <c r="GFA722" s="8"/>
      <c r="GFB722" s="8"/>
      <c r="GFC722" s="8"/>
      <c r="GFD722" s="8"/>
      <c r="GFE722" s="8"/>
      <c r="GFF722" s="8"/>
      <c r="GFG722" s="8"/>
      <c r="GFH722" s="8"/>
      <c r="GFI722" s="8"/>
      <c r="GFJ722" s="8"/>
      <c r="GFK722" s="8"/>
      <c r="GFL722" s="8"/>
      <c r="GFM722" s="8"/>
      <c r="GFN722" s="8"/>
      <c r="GFO722" s="8"/>
      <c r="GFP722" s="8"/>
      <c r="GFQ722" s="8"/>
      <c r="GFR722" s="8"/>
      <c r="GFS722" s="8"/>
      <c r="GFT722" s="8"/>
      <c r="GFU722" s="8"/>
      <c r="GFV722" s="8"/>
      <c r="GFW722" s="8"/>
      <c r="GFX722" s="8"/>
      <c r="GFY722" s="8"/>
      <c r="GFZ722" s="8"/>
      <c r="GGA722" s="8"/>
      <c r="GGB722" s="8"/>
      <c r="GGC722" s="8"/>
      <c r="GGD722" s="8"/>
      <c r="GGE722" s="8"/>
      <c r="GGF722" s="8"/>
      <c r="GGG722" s="8"/>
      <c r="GGH722" s="8"/>
      <c r="GGI722" s="8"/>
      <c r="GGJ722" s="8"/>
      <c r="GGK722" s="8"/>
      <c r="GGL722" s="8"/>
      <c r="GGM722" s="8"/>
      <c r="GGN722" s="8"/>
      <c r="GGO722" s="8"/>
      <c r="GGP722" s="8"/>
      <c r="GGQ722" s="8"/>
      <c r="GGR722" s="8"/>
      <c r="GGS722" s="8"/>
      <c r="GGT722" s="8"/>
      <c r="GGU722" s="8"/>
      <c r="GGV722" s="8"/>
      <c r="GGW722" s="8"/>
      <c r="GGX722" s="8"/>
      <c r="GGY722" s="8"/>
      <c r="GGZ722" s="8"/>
      <c r="GHA722" s="8"/>
      <c r="GHB722" s="8"/>
      <c r="GHC722" s="8"/>
      <c r="GHD722" s="8"/>
      <c r="GHE722" s="8"/>
      <c r="GHF722" s="8"/>
      <c r="GHG722" s="8"/>
      <c r="GHH722" s="8"/>
      <c r="GHI722" s="8"/>
      <c r="GHJ722" s="8"/>
      <c r="GHK722" s="8"/>
      <c r="GHL722" s="8"/>
      <c r="GHM722" s="8"/>
      <c r="GHN722" s="8"/>
      <c r="GHO722" s="8"/>
      <c r="GHP722" s="8"/>
      <c r="GHQ722" s="8"/>
      <c r="GHR722" s="8"/>
      <c r="GHS722" s="8"/>
      <c r="GHT722" s="8"/>
      <c r="GHU722" s="8"/>
      <c r="GHV722" s="8"/>
      <c r="GHW722" s="8"/>
      <c r="GHX722" s="8"/>
      <c r="GHY722" s="8"/>
      <c r="GHZ722" s="8"/>
      <c r="GIA722" s="8"/>
      <c r="GIB722" s="8"/>
      <c r="GIC722" s="8"/>
      <c r="GID722" s="8"/>
      <c r="GIE722" s="8"/>
      <c r="GIF722" s="8"/>
      <c r="GIG722" s="8"/>
      <c r="GIH722" s="8"/>
      <c r="GII722" s="8"/>
      <c r="GIJ722" s="8"/>
      <c r="GIK722" s="8"/>
      <c r="GIL722" s="8"/>
      <c r="GIM722" s="8"/>
      <c r="GIN722" s="8"/>
      <c r="GIO722" s="8"/>
      <c r="GIP722" s="8"/>
      <c r="GIQ722" s="8"/>
      <c r="GIR722" s="8"/>
      <c r="GIS722" s="8"/>
      <c r="GIT722" s="8"/>
      <c r="GIU722" s="8"/>
      <c r="GIV722" s="8"/>
      <c r="GIW722" s="8"/>
      <c r="GIX722" s="8"/>
      <c r="GIY722" s="8"/>
      <c r="GIZ722" s="8"/>
      <c r="GJA722" s="8"/>
      <c r="GJB722" s="8"/>
      <c r="GJC722" s="8"/>
      <c r="GJD722" s="8"/>
      <c r="GJE722" s="8"/>
      <c r="GJF722" s="8"/>
      <c r="GJG722" s="8"/>
      <c r="GJH722" s="8"/>
      <c r="GJI722" s="8"/>
      <c r="GJJ722" s="8"/>
      <c r="GJK722" s="8"/>
      <c r="GJL722" s="8"/>
      <c r="GJM722" s="8"/>
      <c r="GJN722" s="8"/>
      <c r="GJO722" s="8"/>
      <c r="GJP722" s="8"/>
      <c r="GJQ722" s="8"/>
      <c r="GJR722" s="8"/>
      <c r="GJS722" s="8"/>
      <c r="GJT722" s="8"/>
      <c r="GJU722" s="8"/>
      <c r="GJV722" s="8"/>
      <c r="GJW722" s="8"/>
      <c r="GJX722" s="8"/>
      <c r="GJY722" s="8"/>
      <c r="GJZ722" s="8"/>
      <c r="GKA722" s="8"/>
      <c r="GKB722" s="8"/>
      <c r="GKC722" s="8"/>
      <c r="GKD722" s="8"/>
      <c r="GKE722" s="8"/>
      <c r="GKF722" s="8"/>
      <c r="GKG722" s="8"/>
      <c r="GKH722" s="8"/>
      <c r="GKI722" s="8"/>
      <c r="GKJ722" s="8"/>
      <c r="GKK722" s="8"/>
      <c r="GKL722" s="8"/>
      <c r="GKM722" s="8"/>
      <c r="GKN722" s="8"/>
      <c r="GKO722" s="8"/>
      <c r="GKP722" s="8"/>
      <c r="GKQ722" s="8"/>
      <c r="GKR722" s="8"/>
      <c r="GKS722" s="8"/>
      <c r="GKT722" s="8"/>
      <c r="GKU722" s="8"/>
      <c r="GKV722" s="8"/>
      <c r="GKW722" s="8"/>
      <c r="GKX722" s="8"/>
      <c r="GKY722" s="8"/>
      <c r="GKZ722" s="8"/>
      <c r="GLA722" s="8"/>
      <c r="GLB722" s="8"/>
      <c r="GLC722" s="8"/>
      <c r="GLD722" s="8"/>
      <c r="GLE722" s="8"/>
      <c r="GLF722" s="8"/>
      <c r="GLG722" s="8"/>
      <c r="GLH722" s="8"/>
      <c r="GLI722" s="8"/>
      <c r="GLJ722" s="8"/>
      <c r="GLK722" s="8"/>
      <c r="GLL722" s="8"/>
      <c r="GLM722" s="8"/>
      <c r="GLN722" s="8"/>
      <c r="GLO722" s="8"/>
      <c r="GLP722" s="8"/>
      <c r="GLQ722" s="8"/>
      <c r="GLR722" s="8"/>
      <c r="GLS722" s="8"/>
      <c r="GLT722" s="8"/>
      <c r="GLU722" s="8"/>
      <c r="GLV722" s="8"/>
      <c r="GLW722" s="8"/>
      <c r="GLX722" s="8"/>
      <c r="GLY722" s="8"/>
      <c r="GLZ722" s="8"/>
      <c r="GMA722" s="8"/>
      <c r="GMB722" s="8"/>
      <c r="GMC722" s="8"/>
      <c r="GMD722" s="8"/>
      <c r="GME722" s="8"/>
      <c r="GMF722" s="8"/>
      <c r="GMG722" s="8"/>
      <c r="GMH722" s="8"/>
      <c r="GMI722" s="8"/>
      <c r="GMJ722" s="8"/>
      <c r="GMK722" s="8"/>
      <c r="GML722" s="8"/>
      <c r="GMM722" s="8"/>
      <c r="GMN722" s="8"/>
      <c r="GMO722" s="8"/>
      <c r="GMP722" s="8"/>
      <c r="GMQ722" s="8"/>
      <c r="GMR722" s="8"/>
      <c r="GMS722" s="8"/>
      <c r="GMT722" s="8"/>
      <c r="GMU722" s="8"/>
      <c r="GMV722" s="8"/>
      <c r="GMW722" s="8"/>
      <c r="GMX722" s="8"/>
      <c r="GMY722" s="8"/>
      <c r="GMZ722" s="8"/>
      <c r="GNA722" s="8"/>
      <c r="GNB722" s="8"/>
      <c r="GNC722" s="8"/>
      <c r="GND722" s="8"/>
      <c r="GNE722" s="8"/>
      <c r="GNF722" s="8"/>
      <c r="GNG722" s="8"/>
      <c r="GNH722" s="8"/>
      <c r="GNI722" s="8"/>
      <c r="GNJ722" s="8"/>
      <c r="GNK722" s="8"/>
      <c r="GNL722" s="8"/>
      <c r="GNM722" s="8"/>
      <c r="GNN722" s="8"/>
      <c r="GNO722" s="8"/>
      <c r="GNP722" s="8"/>
      <c r="GNQ722" s="8"/>
      <c r="GNR722" s="8"/>
      <c r="GNS722" s="8"/>
      <c r="GNT722" s="8"/>
      <c r="GNU722" s="8"/>
      <c r="GNV722" s="8"/>
      <c r="GNW722" s="8"/>
      <c r="GNX722" s="8"/>
      <c r="GNY722" s="8"/>
      <c r="GNZ722" s="8"/>
      <c r="GOA722" s="8"/>
      <c r="GOB722" s="8"/>
      <c r="GOC722" s="8"/>
      <c r="GOD722" s="8"/>
      <c r="GOE722" s="8"/>
      <c r="GOF722" s="8"/>
      <c r="GOG722" s="8"/>
      <c r="GOH722" s="8"/>
      <c r="GOI722" s="8"/>
      <c r="GOJ722" s="8"/>
      <c r="GOK722" s="8"/>
      <c r="GOL722" s="8"/>
      <c r="GOM722" s="8"/>
      <c r="GON722" s="8"/>
      <c r="GOO722" s="8"/>
      <c r="GOP722" s="8"/>
      <c r="GOQ722" s="8"/>
      <c r="GOR722" s="8"/>
      <c r="GOS722" s="8"/>
      <c r="GOT722" s="8"/>
      <c r="GOU722" s="8"/>
      <c r="GOV722" s="8"/>
      <c r="GOW722" s="8"/>
      <c r="GOX722" s="8"/>
      <c r="GOY722" s="8"/>
      <c r="GOZ722" s="8"/>
      <c r="GPA722" s="8"/>
      <c r="GPB722" s="8"/>
      <c r="GPC722" s="8"/>
      <c r="GPD722" s="8"/>
      <c r="GPE722" s="8"/>
      <c r="GPF722" s="8"/>
      <c r="GPG722" s="8"/>
      <c r="GPH722" s="8"/>
      <c r="GPI722" s="8"/>
      <c r="GPJ722" s="8"/>
      <c r="GPK722" s="8"/>
      <c r="GPL722" s="8"/>
      <c r="GPM722" s="8"/>
      <c r="GPN722" s="8"/>
      <c r="GPO722" s="8"/>
      <c r="GPP722" s="8"/>
      <c r="GPQ722" s="8"/>
      <c r="GPR722" s="8"/>
      <c r="GPS722" s="8"/>
      <c r="GPT722" s="8"/>
      <c r="GPU722" s="8"/>
      <c r="GPV722" s="8"/>
      <c r="GPW722" s="8"/>
      <c r="GPX722" s="8"/>
      <c r="GPY722" s="8"/>
      <c r="GPZ722" s="8"/>
      <c r="GQA722" s="8"/>
      <c r="GQB722" s="8"/>
      <c r="GQC722" s="8"/>
      <c r="GQD722" s="8"/>
      <c r="GQE722" s="8"/>
      <c r="GQF722" s="8"/>
      <c r="GQG722" s="8"/>
      <c r="GQH722" s="8"/>
      <c r="GQI722" s="8"/>
      <c r="GQJ722" s="8"/>
      <c r="GQK722" s="8"/>
      <c r="GQL722" s="8"/>
      <c r="GQM722" s="8"/>
      <c r="GQN722" s="8"/>
      <c r="GQO722" s="8"/>
      <c r="GQP722" s="8"/>
      <c r="GQQ722" s="8"/>
      <c r="GQR722" s="8"/>
      <c r="GQS722" s="8"/>
      <c r="GQT722" s="8"/>
      <c r="GQU722" s="8"/>
      <c r="GQV722" s="8"/>
      <c r="GQW722" s="8"/>
      <c r="GQX722" s="8"/>
      <c r="GQY722" s="8"/>
      <c r="GQZ722" s="8"/>
      <c r="GRA722" s="8"/>
      <c r="GRB722" s="8"/>
      <c r="GRC722" s="8"/>
      <c r="GRD722" s="8"/>
      <c r="GRE722" s="8"/>
      <c r="GRF722" s="8"/>
      <c r="GRG722" s="8"/>
      <c r="GRH722" s="8"/>
      <c r="GRI722" s="8"/>
      <c r="GRJ722" s="8"/>
      <c r="GRK722" s="8"/>
      <c r="GRL722" s="8"/>
      <c r="GRM722" s="8"/>
      <c r="GRN722" s="8"/>
      <c r="GRO722" s="8"/>
      <c r="GRP722" s="8"/>
      <c r="GRQ722" s="8"/>
      <c r="GRR722" s="8"/>
      <c r="GRS722" s="8"/>
      <c r="GRT722" s="8"/>
      <c r="GRU722" s="8"/>
      <c r="GRV722" s="8"/>
      <c r="GRW722" s="8"/>
      <c r="GRX722" s="8"/>
      <c r="GRY722" s="8"/>
      <c r="GRZ722" s="8"/>
      <c r="GSA722" s="8"/>
      <c r="GSB722" s="8"/>
      <c r="GSC722" s="8"/>
      <c r="GSD722" s="8"/>
      <c r="GSE722" s="8"/>
      <c r="GSF722" s="8"/>
      <c r="GSG722" s="8"/>
      <c r="GSH722" s="8"/>
      <c r="GSI722" s="8"/>
      <c r="GSJ722" s="8"/>
      <c r="GSK722" s="8"/>
      <c r="GSL722" s="8"/>
      <c r="GSM722" s="8"/>
      <c r="GSN722" s="8"/>
      <c r="GSO722" s="8"/>
      <c r="GSP722" s="8"/>
      <c r="GSQ722" s="8"/>
      <c r="GSR722" s="8"/>
      <c r="GSS722" s="8"/>
      <c r="GST722" s="8"/>
      <c r="GSU722" s="8"/>
      <c r="GSV722" s="8"/>
      <c r="GSW722" s="8"/>
      <c r="GSX722" s="8"/>
      <c r="GSY722" s="8"/>
      <c r="GSZ722" s="8"/>
      <c r="GTA722" s="8"/>
      <c r="GTB722" s="8"/>
      <c r="GTC722" s="8"/>
      <c r="GTD722" s="8"/>
      <c r="GTE722" s="8"/>
      <c r="GTF722" s="8"/>
      <c r="GTG722" s="8"/>
      <c r="GTH722" s="8"/>
      <c r="GTI722" s="8"/>
      <c r="GTJ722" s="8"/>
      <c r="GTK722" s="8"/>
      <c r="GTL722" s="8"/>
      <c r="GTM722" s="8"/>
      <c r="GTN722" s="8"/>
      <c r="GTO722" s="8"/>
      <c r="GTP722" s="8"/>
      <c r="GTQ722" s="8"/>
      <c r="GTR722" s="8"/>
      <c r="GTS722" s="8"/>
      <c r="GTT722" s="8"/>
      <c r="GTU722" s="8"/>
      <c r="GTV722" s="8"/>
      <c r="GTW722" s="8"/>
      <c r="GTX722" s="8"/>
      <c r="GTY722" s="8"/>
      <c r="GTZ722" s="8"/>
      <c r="GUA722" s="8"/>
      <c r="GUB722" s="8"/>
      <c r="GUC722" s="8"/>
      <c r="GUD722" s="8"/>
      <c r="GUE722" s="8"/>
      <c r="GUF722" s="8"/>
      <c r="GUG722" s="8"/>
      <c r="GUH722" s="8"/>
      <c r="GUI722" s="8"/>
      <c r="GUJ722" s="8"/>
      <c r="GUK722" s="8"/>
      <c r="GUL722" s="8"/>
      <c r="GUM722" s="8"/>
      <c r="GUN722" s="8"/>
      <c r="GUO722" s="8"/>
      <c r="GUP722" s="8"/>
      <c r="GUQ722" s="8"/>
      <c r="GUR722" s="8"/>
      <c r="GUS722" s="8"/>
      <c r="GUT722" s="8"/>
      <c r="GUU722" s="8"/>
      <c r="GUV722" s="8"/>
      <c r="GUW722" s="8"/>
      <c r="GUX722" s="8"/>
      <c r="GUY722" s="8"/>
      <c r="GUZ722" s="8"/>
      <c r="GVA722" s="8"/>
      <c r="GVB722" s="8"/>
      <c r="GVC722" s="8"/>
      <c r="GVD722" s="8"/>
      <c r="GVE722" s="8"/>
      <c r="GVF722" s="8"/>
      <c r="GVG722" s="8"/>
      <c r="GVH722" s="8"/>
      <c r="GVI722" s="8"/>
      <c r="GVJ722" s="8"/>
      <c r="GVK722" s="8"/>
      <c r="GVL722" s="8"/>
      <c r="GVM722" s="8"/>
      <c r="GVN722" s="8"/>
      <c r="GVO722" s="8"/>
      <c r="GVP722" s="8"/>
      <c r="GVQ722" s="8"/>
      <c r="GVR722" s="8"/>
      <c r="GVS722" s="8"/>
      <c r="GVT722" s="8"/>
      <c r="GVU722" s="8"/>
      <c r="GVV722" s="8"/>
      <c r="GVW722" s="8"/>
      <c r="GVX722" s="8"/>
      <c r="GVY722" s="8"/>
      <c r="GVZ722" s="8"/>
      <c r="GWA722" s="8"/>
      <c r="GWB722" s="8"/>
      <c r="GWC722" s="8"/>
      <c r="GWD722" s="8"/>
      <c r="GWE722" s="8"/>
      <c r="GWF722" s="8"/>
      <c r="GWG722" s="8"/>
      <c r="GWH722" s="8"/>
      <c r="GWI722" s="8"/>
      <c r="GWJ722" s="8"/>
      <c r="GWK722" s="8"/>
      <c r="GWL722" s="8"/>
      <c r="GWM722" s="8"/>
      <c r="GWN722" s="8"/>
      <c r="GWO722" s="8"/>
      <c r="GWP722" s="8"/>
      <c r="GWQ722" s="8"/>
      <c r="GWR722" s="8"/>
      <c r="GWS722" s="8"/>
      <c r="GWT722" s="8"/>
      <c r="GWU722" s="8"/>
      <c r="GWV722" s="8"/>
      <c r="GWW722" s="8"/>
      <c r="GWX722" s="8"/>
      <c r="GWY722" s="8"/>
      <c r="GWZ722" s="8"/>
      <c r="GXA722" s="8"/>
      <c r="GXB722" s="8"/>
      <c r="GXC722" s="8"/>
      <c r="GXD722" s="8"/>
      <c r="GXE722" s="8"/>
      <c r="GXF722" s="8"/>
      <c r="GXG722" s="8"/>
      <c r="GXH722" s="8"/>
      <c r="GXI722" s="8"/>
      <c r="GXJ722" s="8"/>
      <c r="GXK722" s="8"/>
      <c r="GXL722" s="8"/>
      <c r="GXM722" s="8"/>
      <c r="GXN722" s="8"/>
      <c r="GXO722" s="8"/>
      <c r="GXP722" s="8"/>
      <c r="GXQ722" s="8"/>
      <c r="GXR722" s="8"/>
      <c r="GXS722" s="8"/>
      <c r="GXT722" s="8"/>
      <c r="GXU722" s="8"/>
      <c r="GXV722" s="8"/>
      <c r="GXW722" s="8"/>
      <c r="GXX722" s="8"/>
      <c r="GXY722" s="8"/>
      <c r="GXZ722" s="8"/>
      <c r="GYA722" s="8"/>
      <c r="GYB722" s="8"/>
      <c r="GYC722" s="8"/>
      <c r="GYD722" s="8"/>
      <c r="GYE722" s="8"/>
      <c r="GYF722" s="8"/>
      <c r="GYG722" s="8"/>
      <c r="GYH722" s="8"/>
      <c r="GYI722" s="8"/>
      <c r="GYJ722" s="8"/>
      <c r="GYK722" s="8"/>
      <c r="GYL722" s="8"/>
      <c r="GYM722" s="8"/>
      <c r="GYN722" s="8"/>
      <c r="GYO722" s="8"/>
      <c r="GYP722" s="8"/>
      <c r="GYQ722" s="8"/>
      <c r="GYR722" s="8"/>
      <c r="GYS722" s="8"/>
      <c r="GYT722" s="8"/>
      <c r="GYU722" s="8"/>
      <c r="GYV722" s="8"/>
      <c r="GYW722" s="8"/>
      <c r="GYX722" s="8"/>
      <c r="GYY722" s="8"/>
      <c r="GYZ722" s="8"/>
      <c r="GZA722" s="8"/>
      <c r="GZB722" s="8"/>
      <c r="GZC722" s="8"/>
      <c r="GZD722" s="8"/>
      <c r="GZE722" s="8"/>
      <c r="GZF722" s="8"/>
      <c r="GZG722" s="8"/>
      <c r="GZH722" s="8"/>
      <c r="GZI722" s="8"/>
      <c r="GZJ722" s="8"/>
      <c r="GZK722" s="8"/>
      <c r="GZL722" s="8"/>
      <c r="GZM722" s="8"/>
      <c r="GZN722" s="8"/>
      <c r="GZO722" s="8"/>
      <c r="GZP722" s="8"/>
      <c r="GZQ722" s="8"/>
      <c r="GZR722" s="8"/>
      <c r="GZS722" s="8"/>
      <c r="GZT722" s="8"/>
      <c r="GZU722" s="8"/>
      <c r="GZV722" s="8"/>
      <c r="GZW722" s="8"/>
      <c r="GZX722" s="8"/>
      <c r="GZY722" s="8"/>
      <c r="GZZ722" s="8"/>
      <c r="HAA722" s="8"/>
      <c r="HAB722" s="8"/>
      <c r="HAC722" s="8"/>
      <c r="HAD722" s="8"/>
      <c r="HAE722" s="8"/>
      <c r="HAF722" s="8"/>
      <c r="HAG722" s="8"/>
      <c r="HAH722" s="8"/>
      <c r="HAI722" s="8"/>
      <c r="HAJ722" s="8"/>
      <c r="HAK722" s="8"/>
      <c r="HAL722" s="8"/>
      <c r="HAM722" s="8"/>
      <c r="HAN722" s="8"/>
      <c r="HAO722" s="8"/>
      <c r="HAP722" s="8"/>
      <c r="HAQ722" s="8"/>
      <c r="HAR722" s="8"/>
      <c r="HAS722" s="8"/>
      <c r="HAT722" s="8"/>
      <c r="HAU722" s="8"/>
      <c r="HAV722" s="8"/>
      <c r="HAW722" s="8"/>
      <c r="HAX722" s="8"/>
      <c r="HAY722" s="8"/>
      <c r="HAZ722" s="8"/>
      <c r="HBA722" s="8"/>
      <c r="HBB722" s="8"/>
      <c r="HBC722" s="8"/>
      <c r="HBD722" s="8"/>
      <c r="HBE722" s="8"/>
      <c r="HBF722" s="8"/>
      <c r="HBG722" s="8"/>
      <c r="HBH722" s="8"/>
      <c r="HBI722" s="8"/>
      <c r="HBJ722" s="8"/>
      <c r="HBK722" s="8"/>
      <c r="HBL722" s="8"/>
      <c r="HBM722" s="8"/>
      <c r="HBN722" s="8"/>
      <c r="HBO722" s="8"/>
      <c r="HBP722" s="8"/>
      <c r="HBQ722" s="8"/>
      <c r="HBR722" s="8"/>
      <c r="HBS722" s="8"/>
      <c r="HBT722" s="8"/>
      <c r="HBU722" s="8"/>
      <c r="HBV722" s="8"/>
      <c r="HBW722" s="8"/>
      <c r="HBX722" s="8"/>
      <c r="HBY722" s="8"/>
      <c r="HBZ722" s="8"/>
      <c r="HCA722" s="8"/>
      <c r="HCB722" s="8"/>
      <c r="HCC722" s="8"/>
      <c r="HCD722" s="8"/>
      <c r="HCE722" s="8"/>
      <c r="HCF722" s="8"/>
      <c r="HCG722" s="8"/>
      <c r="HCH722" s="8"/>
      <c r="HCI722" s="8"/>
      <c r="HCJ722" s="8"/>
      <c r="HCK722" s="8"/>
      <c r="HCL722" s="8"/>
      <c r="HCM722" s="8"/>
      <c r="HCN722" s="8"/>
      <c r="HCO722" s="8"/>
      <c r="HCP722" s="8"/>
      <c r="HCQ722" s="8"/>
      <c r="HCR722" s="8"/>
      <c r="HCS722" s="8"/>
      <c r="HCT722" s="8"/>
      <c r="HCU722" s="8"/>
      <c r="HCV722" s="8"/>
      <c r="HCW722" s="8"/>
      <c r="HCX722" s="8"/>
      <c r="HCY722" s="8"/>
      <c r="HCZ722" s="8"/>
      <c r="HDA722" s="8"/>
      <c r="HDB722" s="8"/>
      <c r="HDC722" s="8"/>
      <c r="HDD722" s="8"/>
      <c r="HDE722" s="8"/>
      <c r="HDF722" s="8"/>
      <c r="HDG722" s="8"/>
      <c r="HDH722" s="8"/>
      <c r="HDI722" s="8"/>
      <c r="HDJ722" s="8"/>
      <c r="HDK722" s="8"/>
      <c r="HDL722" s="8"/>
      <c r="HDM722" s="8"/>
      <c r="HDN722" s="8"/>
      <c r="HDO722" s="8"/>
      <c r="HDP722" s="8"/>
      <c r="HDQ722" s="8"/>
      <c r="HDR722" s="8"/>
      <c r="HDS722" s="8"/>
      <c r="HDT722" s="8"/>
      <c r="HDU722" s="8"/>
      <c r="HDV722" s="8"/>
      <c r="HDW722" s="8"/>
      <c r="HDX722" s="8"/>
      <c r="HDY722" s="8"/>
      <c r="HDZ722" s="8"/>
      <c r="HEA722" s="8"/>
      <c r="HEB722" s="8"/>
      <c r="HEC722" s="8"/>
      <c r="HED722" s="8"/>
      <c r="HEE722" s="8"/>
      <c r="HEF722" s="8"/>
      <c r="HEG722" s="8"/>
      <c r="HEH722" s="8"/>
      <c r="HEI722" s="8"/>
      <c r="HEJ722" s="8"/>
      <c r="HEK722" s="8"/>
      <c r="HEL722" s="8"/>
      <c r="HEM722" s="8"/>
      <c r="HEN722" s="8"/>
      <c r="HEO722" s="8"/>
      <c r="HEP722" s="8"/>
      <c r="HEQ722" s="8"/>
      <c r="HER722" s="8"/>
      <c r="HES722" s="8"/>
      <c r="HET722" s="8"/>
      <c r="HEU722" s="8"/>
      <c r="HEV722" s="8"/>
      <c r="HEW722" s="8"/>
      <c r="HEX722" s="8"/>
      <c r="HEY722" s="8"/>
      <c r="HEZ722" s="8"/>
      <c r="HFA722" s="8"/>
      <c r="HFB722" s="8"/>
      <c r="HFC722" s="8"/>
      <c r="HFD722" s="8"/>
      <c r="HFE722" s="8"/>
      <c r="HFF722" s="8"/>
      <c r="HFG722" s="8"/>
      <c r="HFH722" s="8"/>
      <c r="HFI722" s="8"/>
      <c r="HFJ722" s="8"/>
      <c r="HFK722" s="8"/>
      <c r="HFL722" s="8"/>
      <c r="HFM722" s="8"/>
      <c r="HFN722" s="8"/>
      <c r="HFO722" s="8"/>
      <c r="HFP722" s="8"/>
      <c r="HFQ722" s="8"/>
      <c r="HFR722" s="8"/>
      <c r="HFS722" s="8"/>
      <c r="HFT722" s="8"/>
      <c r="HFU722" s="8"/>
      <c r="HFV722" s="8"/>
      <c r="HFW722" s="8"/>
      <c r="HFX722" s="8"/>
      <c r="HFY722" s="8"/>
      <c r="HFZ722" s="8"/>
      <c r="HGA722" s="8"/>
      <c r="HGB722" s="8"/>
      <c r="HGC722" s="8"/>
      <c r="HGD722" s="8"/>
      <c r="HGE722" s="8"/>
      <c r="HGF722" s="8"/>
      <c r="HGG722" s="8"/>
      <c r="HGH722" s="8"/>
      <c r="HGI722" s="8"/>
      <c r="HGJ722" s="8"/>
      <c r="HGK722" s="8"/>
      <c r="HGL722" s="8"/>
      <c r="HGM722" s="8"/>
      <c r="HGN722" s="8"/>
      <c r="HGO722" s="8"/>
      <c r="HGP722" s="8"/>
      <c r="HGQ722" s="8"/>
      <c r="HGR722" s="8"/>
      <c r="HGS722" s="8"/>
      <c r="HGT722" s="8"/>
      <c r="HGU722" s="8"/>
      <c r="HGV722" s="8"/>
      <c r="HGW722" s="8"/>
      <c r="HGX722" s="8"/>
      <c r="HGY722" s="8"/>
      <c r="HGZ722" s="8"/>
      <c r="HHA722" s="8"/>
      <c r="HHB722" s="8"/>
      <c r="HHC722" s="8"/>
      <c r="HHD722" s="8"/>
      <c r="HHE722" s="8"/>
      <c r="HHF722" s="8"/>
      <c r="HHG722" s="8"/>
      <c r="HHH722" s="8"/>
      <c r="HHI722" s="8"/>
      <c r="HHJ722" s="8"/>
      <c r="HHK722" s="8"/>
      <c r="HHL722" s="8"/>
      <c r="HHM722" s="8"/>
      <c r="HHN722" s="8"/>
      <c r="HHO722" s="8"/>
      <c r="HHP722" s="8"/>
      <c r="HHQ722" s="8"/>
      <c r="HHR722" s="8"/>
      <c r="HHS722" s="8"/>
      <c r="HHT722" s="8"/>
      <c r="HHU722" s="8"/>
      <c r="HHV722" s="8"/>
      <c r="HHW722" s="8"/>
      <c r="HHX722" s="8"/>
      <c r="HHY722" s="8"/>
      <c r="HHZ722" s="8"/>
      <c r="HIA722" s="8"/>
      <c r="HIB722" s="8"/>
      <c r="HIC722" s="8"/>
      <c r="HID722" s="8"/>
      <c r="HIE722" s="8"/>
      <c r="HIF722" s="8"/>
      <c r="HIG722" s="8"/>
      <c r="HIH722" s="8"/>
      <c r="HII722" s="8"/>
      <c r="HIJ722" s="8"/>
      <c r="HIK722" s="8"/>
      <c r="HIL722" s="8"/>
      <c r="HIM722" s="8"/>
      <c r="HIN722" s="8"/>
      <c r="HIO722" s="8"/>
      <c r="HIP722" s="8"/>
      <c r="HIQ722" s="8"/>
      <c r="HIR722" s="8"/>
      <c r="HIS722" s="8"/>
      <c r="HIT722" s="8"/>
      <c r="HIU722" s="8"/>
      <c r="HIV722" s="8"/>
      <c r="HIW722" s="8"/>
      <c r="HIX722" s="8"/>
      <c r="HIY722" s="8"/>
      <c r="HIZ722" s="8"/>
      <c r="HJA722" s="8"/>
      <c r="HJB722" s="8"/>
      <c r="HJC722" s="8"/>
      <c r="HJD722" s="8"/>
      <c r="HJE722" s="8"/>
      <c r="HJF722" s="8"/>
      <c r="HJG722" s="8"/>
      <c r="HJH722" s="8"/>
      <c r="HJI722" s="8"/>
      <c r="HJJ722" s="8"/>
      <c r="HJK722" s="8"/>
      <c r="HJL722" s="8"/>
      <c r="HJM722" s="8"/>
      <c r="HJN722" s="8"/>
      <c r="HJO722" s="8"/>
      <c r="HJP722" s="8"/>
      <c r="HJQ722" s="8"/>
      <c r="HJR722" s="8"/>
      <c r="HJS722" s="8"/>
      <c r="HJT722" s="8"/>
      <c r="HJU722" s="8"/>
      <c r="HJV722" s="8"/>
      <c r="HJW722" s="8"/>
      <c r="HJX722" s="8"/>
      <c r="HJY722" s="8"/>
      <c r="HJZ722" s="8"/>
      <c r="HKA722" s="8"/>
      <c r="HKB722" s="8"/>
      <c r="HKC722" s="8"/>
      <c r="HKD722" s="8"/>
      <c r="HKE722" s="8"/>
      <c r="HKF722" s="8"/>
      <c r="HKG722" s="8"/>
      <c r="HKH722" s="8"/>
      <c r="HKI722" s="8"/>
      <c r="HKJ722" s="8"/>
      <c r="HKK722" s="8"/>
      <c r="HKL722" s="8"/>
      <c r="HKM722" s="8"/>
      <c r="HKN722" s="8"/>
      <c r="HKO722" s="8"/>
      <c r="HKP722" s="8"/>
      <c r="HKQ722" s="8"/>
      <c r="HKR722" s="8"/>
      <c r="HKS722" s="8"/>
      <c r="HKT722" s="8"/>
      <c r="HKU722" s="8"/>
      <c r="HKV722" s="8"/>
      <c r="HKW722" s="8"/>
      <c r="HKX722" s="8"/>
      <c r="HKY722" s="8"/>
      <c r="HKZ722" s="8"/>
      <c r="HLA722" s="8"/>
      <c r="HLB722" s="8"/>
      <c r="HLC722" s="8"/>
      <c r="HLD722" s="8"/>
      <c r="HLE722" s="8"/>
      <c r="HLF722" s="8"/>
      <c r="HLG722" s="8"/>
      <c r="HLH722" s="8"/>
      <c r="HLI722" s="8"/>
      <c r="HLJ722" s="8"/>
      <c r="HLK722" s="8"/>
      <c r="HLL722" s="8"/>
      <c r="HLM722" s="8"/>
      <c r="HLN722" s="8"/>
      <c r="HLO722" s="8"/>
      <c r="HLP722" s="8"/>
      <c r="HLQ722" s="8"/>
      <c r="HLR722" s="8"/>
      <c r="HLS722" s="8"/>
      <c r="HLT722" s="8"/>
      <c r="HLU722" s="8"/>
      <c r="HLV722" s="8"/>
      <c r="HLW722" s="8"/>
      <c r="HLX722" s="8"/>
      <c r="HLY722" s="8"/>
      <c r="HLZ722" s="8"/>
      <c r="HMA722" s="8"/>
      <c r="HMB722" s="8"/>
      <c r="HMC722" s="8"/>
      <c r="HMD722" s="8"/>
      <c r="HME722" s="8"/>
      <c r="HMF722" s="8"/>
      <c r="HMG722" s="8"/>
      <c r="HMH722" s="8"/>
      <c r="HMI722" s="8"/>
      <c r="HMJ722" s="8"/>
      <c r="HMK722" s="8"/>
      <c r="HML722" s="8"/>
      <c r="HMM722" s="8"/>
      <c r="HMN722" s="8"/>
      <c r="HMO722" s="8"/>
      <c r="HMP722" s="8"/>
      <c r="HMQ722" s="8"/>
      <c r="HMR722" s="8"/>
      <c r="HMS722" s="8"/>
      <c r="HMT722" s="8"/>
      <c r="HMU722" s="8"/>
      <c r="HMV722" s="8"/>
      <c r="HMW722" s="8"/>
      <c r="HMX722" s="8"/>
      <c r="HMY722" s="8"/>
      <c r="HMZ722" s="8"/>
      <c r="HNA722" s="8"/>
      <c r="HNB722" s="8"/>
      <c r="HNC722" s="8"/>
      <c r="HND722" s="8"/>
      <c r="HNE722" s="8"/>
      <c r="HNF722" s="8"/>
      <c r="HNG722" s="8"/>
      <c r="HNH722" s="8"/>
      <c r="HNI722" s="8"/>
      <c r="HNJ722" s="8"/>
      <c r="HNK722" s="8"/>
      <c r="HNL722" s="8"/>
      <c r="HNM722" s="8"/>
      <c r="HNN722" s="8"/>
      <c r="HNO722" s="8"/>
      <c r="HNP722" s="8"/>
      <c r="HNQ722" s="8"/>
      <c r="HNR722" s="8"/>
      <c r="HNS722" s="8"/>
      <c r="HNT722" s="8"/>
      <c r="HNU722" s="8"/>
      <c r="HNV722" s="8"/>
      <c r="HNW722" s="8"/>
      <c r="HNX722" s="8"/>
      <c r="HNY722" s="8"/>
      <c r="HNZ722" s="8"/>
      <c r="HOA722" s="8"/>
      <c r="HOB722" s="8"/>
      <c r="HOC722" s="8"/>
      <c r="HOD722" s="8"/>
      <c r="HOE722" s="8"/>
      <c r="HOF722" s="8"/>
      <c r="HOG722" s="8"/>
      <c r="HOH722" s="8"/>
      <c r="HOI722" s="8"/>
      <c r="HOJ722" s="8"/>
      <c r="HOK722" s="8"/>
      <c r="HOL722" s="8"/>
      <c r="HOM722" s="8"/>
      <c r="HON722" s="8"/>
      <c r="HOO722" s="8"/>
      <c r="HOP722" s="8"/>
      <c r="HOQ722" s="8"/>
      <c r="HOR722" s="8"/>
      <c r="HOS722" s="8"/>
      <c r="HOT722" s="8"/>
      <c r="HOU722" s="8"/>
      <c r="HOV722" s="8"/>
      <c r="HOW722" s="8"/>
      <c r="HOX722" s="8"/>
      <c r="HOY722" s="8"/>
      <c r="HOZ722" s="8"/>
      <c r="HPA722" s="8"/>
      <c r="HPB722" s="8"/>
      <c r="HPC722" s="8"/>
      <c r="HPD722" s="8"/>
      <c r="HPE722" s="8"/>
      <c r="HPF722" s="8"/>
      <c r="HPG722" s="8"/>
      <c r="HPH722" s="8"/>
      <c r="HPI722" s="8"/>
      <c r="HPJ722" s="8"/>
      <c r="HPK722" s="8"/>
      <c r="HPL722" s="8"/>
      <c r="HPM722" s="8"/>
      <c r="HPN722" s="8"/>
      <c r="HPO722" s="8"/>
      <c r="HPP722" s="8"/>
      <c r="HPQ722" s="8"/>
      <c r="HPR722" s="8"/>
      <c r="HPS722" s="8"/>
      <c r="HPT722" s="8"/>
      <c r="HPU722" s="8"/>
      <c r="HPV722" s="8"/>
      <c r="HPW722" s="8"/>
      <c r="HPX722" s="8"/>
      <c r="HPY722" s="8"/>
      <c r="HPZ722" s="8"/>
      <c r="HQA722" s="8"/>
      <c r="HQB722" s="8"/>
      <c r="HQC722" s="8"/>
      <c r="HQD722" s="8"/>
      <c r="HQE722" s="8"/>
      <c r="HQF722" s="8"/>
      <c r="HQG722" s="8"/>
      <c r="HQH722" s="8"/>
      <c r="HQI722" s="8"/>
      <c r="HQJ722" s="8"/>
      <c r="HQK722" s="8"/>
      <c r="HQL722" s="8"/>
      <c r="HQM722" s="8"/>
      <c r="HQN722" s="8"/>
      <c r="HQO722" s="8"/>
      <c r="HQP722" s="8"/>
      <c r="HQQ722" s="8"/>
      <c r="HQR722" s="8"/>
      <c r="HQS722" s="8"/>
      <c r="HQT722" s="8"/>
      <c r="HQU722" s="8"/>
      <c r="HQV722" s="8"/>
      <c r="HQW722" s="8"/>
      <c r="HQX722" s="8"/>
      <c r="HQY722" s="8"/>
      <c r="HQZ722" s="8"/>
      <c r="HRA722" s="8"/>
      <c r="HRB722" s="8"/>
      <c r="HRC722" s="8"/>
      <c r="HRD722" s="8"/>
      <c r="HRE722" s="8"/>
      <c r="HRF722" s="8"/>
      <c r="HRG722" s="8"/>
      <c r="HRH722" s="8"/>
      <c r="HRI722" s="8"/>
      <c r="HRJ722" s="8"/>
      <c r="HRK722" s="8"/>
      <c r="HRL722" s="8"/>
      <c r="HRM722" s="8"/>
      <c r="HRN722" s="8"/>
      <c r="HRO722" s="8"/>
      <c r="HRP722" s="8"/>
      <c r="HRQ722" s="8"/>
      <c r="HRR722" s="8"/>
      <c r="HRS722" s="8"/>
      <c r="HRT722" s="8"/>
      <c r="HRU722" s="8"/>
      <c r="HRV722" s="8"/>
      <c r="HRW722" s="8"/>
      <c r="HRX722" s="8"/>
      <c r="HRY722" s="8"/>
      <c r="HRZ722" s="8"/>
      <c r="HSA722" s="8"/>
      <c r="HSB722" s="8"/>
      <c r="HSC722" s="8"/>
      <c r="HSD722" s="8"/>
      <c r="HSE722" s="8"/>
      <c r="HSF722" s="8"/>
      <c r="HSG722" s="8"/>
      <c r="HSH722" s="8"/>
      <c r="HSI722" s="8"/>
      <c r="HSJ722" s="8"/>
      <c r="HSK722" s="8"/>
      <c r="HSL722" s="8"/>
      <c r="HSM722" s="8"/>
      <c r="HSN722" s="8"/>
      <c r="HSO722" s="8"/>
      <c r="HSP722" s="8"/>
      <c r="HSQ722" s="8"/>
      <c r="HSR722" s="8"/>
      <c r="HSS722" s="8"/>
      <c r="HST722" s="8"/>
      <c r="HSU722" s="8"/>
      <c r="HSV722" s="8"/>
      <c r="HSW722" s="8"/>
      <c r="HSX722" s="8"/>
      <c r="HSY722" s="8"/>
      <c r="HSZ722" s="8"/>
      <c r="HTA722" s="8"/>
      <c r="HTB722" s="8"/>
      <c r="HTC722" s="8"/>
      <c r="HTD722" s="8"/>
      <c r="HTE722" s="8"/>
      <c r="HTF722" s="8"/>
      <c r="HTG722" s="8"/>
      <c r="HTH722" s="8"/>
      <c r="HTI722" s="8"/>
      <c r="HTJ722" s="8"/>
      <c r="HTK722" s="8"/>
      <c r="HTL722" s="8"/>
      <c r="HTM722" s="8"/>
      <c r="HTN722" s="8"/>
      <c r="HTO722" s="8"/>
      <c r="HTP722" s="8"/>
      <c r="HTQ722" s="8"/>
      <c r="HTR722" s="8"/>
      <c r="HTS722" s="8"/>
      <c r="HTT722" s="8"/>
      <c r="HTU722" s="8"/>
      <c r="HTV722" s="8"/>
      <c r="HTW722" s="8"/>
      <c r="HTX722" s="8"/>
      <c r="HTY722" s="8"/>
      <c r="HTZ722" s="8"/>
      <c r="HUA722" s="8"/>
      <c r="HUB722" s="8"/>
      <c r="HUC722" s="8"/>
      <c r="HUD722" s="8"/>
      <c r="HUE722" s="8"/>
      <c r="HUF722" s="8"/>
      <c r="HUG722" s="8"/>
      <c r="HUH722" s="8"/>
      <c r="HUI722" s="8"/>
      <c r="HUJ722" s="8"/>
      <c r="HUK722" s="8"/>
      <c r="HUL722" s="8"/>
      <c r="HUM722" s="8"/>
      <c r="HUN722" s="8"/>
      <c r="HUO722" s="8"/>
      <c r="HUP722" s="8"/>
      <c r="HUQ722" s="8"/>
      <c r="HUR722" s="8"/>
      <c r="HUS722" s="8"/>
      <c r="HUT722" s="8"/>
      <c r="HUU722" s="8"/>
      <c r="HUV722" s="8"/>
      <c r="HUW722" s="8"/>
      <c r="HUX722" s="8"/>
      <c r="HUY722" s="8"/>
      <c r="HUZ722" s="8"/>
      <c r="HVA722" s="8"/>
      <c r="HVB722" s="8"/>
      <c r="HVC722" s="8"/>
      <c r="HVD722" s="8"/>
      <c r="HVE722" s="8"/>
      <c r="HVF722" s="8"/>
      <c r="HVG722" s="8"/>
      <c r="HVH722" s="8"/>
      <c r="HVI722" s="8"/>
      <c r="HVJ722" s="8"/>
      <c r="HVK722" s="8"/>
      <c r="HVL722" s="8"/>
      <c r="HVM722" s="8"/>
      <c r="HVN722" s="8"/>
      <c r="HVO722" s="8"/>
      <c r="HVP722" s="8"/>
      <c r="HVQ722" s="8"/>
      <c r="HVR722" s="8"/>
      <c r="HVS722" s="8"/>
      <c r="HVT722" s="8"/>
      <c r="HVU722" s="8"/>
      <c r="HVV722" s="8"/>
      <c r="HVW722" s="8"/>
      <c r="HVX722" s="8"/>
      <c r="HVY722" s="8"/>
      <c r="HVZ722" s="8"/>
      <c r="HWA722" s="8"/>
      <c r="HWB722" s="8"/>
      <c r="HWC722" s="8"/>
      <c r="HWD722" s="8"/>
      <c r="HWE722" s="8"/>
      <c r="HWF722" s="8"/>
      <c r="HWG722" s="8"/>
      <c r="HWH722" s="8"/>
      <c r="HWI722" s="8"/>
      <c r="HWJ722" s="8"/>
      <c r="HWK722" s="8"/>
      <c r="HWL722" s="8"/>
      <c r="HWM722" s="8"/>
      <c r="HWN722" s="8"/>
      <c r="HWO722" s="8"/>
      <c r="HWP722" s="8"/>
      <c r="HWQ722" s="8"/>
      <c r="HWR722" s="8"/>
      <c r="HWS722" s="8"/>
      <c r="HWT722" s="8"/>
      <c r="HWU722" s="8"/>
      <c r="HWV722" s="8"/>
      <c r="HWW722" s="8"/>
      <c r="HWX722" s="8"/>
      <c r="HWY722" s="8"/>
      <c r="HWZ722" s="8"/>
      <c r="HXA722" s="8"/>
      <c r="HXB722" s="8"/>
      <c r="HXC722" s="8"/>
      <c r="HXD722" s="8"/>
      <c r="HXE722" s="8"/>
      <c r="HXF722" s="8"/>
      <c r="HXG722" s="8"/>
      <c r="HXH722" s="8"/>
      <c r="HXI722" s="8"/>
      <c r="HXJ722" s="8"/>
      <c r="HXK722" s="8"/>
      <c r="HXL722" s="8"/>
      <c r="HXM722" s="8"/>
      <c r="HXN722" s="8"/>
      <c r="HXO722" s="8"/>
      <c r="HXP722" s="8"/>
      <c r="HXQ722" s="8"/>
      <c r="HXR722" s="8"/>
      <c r="HXS722" s="8"/>
      <c r="HXT722" s="8"/>
      <c r="HXU722" s="8"/>
      <c r="HXV722" s="8"/>
      <c r="HXW722" s="8"/>
      <c r="HXX722" s="8"/>
      <c r="HXY722" s="8"/>
      <c r="HXZ722" s="8"/>
      <c r="HYA722" s="8"/>
      <c r="HYB722" s="8"/>
      <c r="HYC722" s="8"/>
      <c r="HYD722" s="8"/>
      <c r="HYE722" s="8"/>
      <c r="HYF722" s="8"/>
      <c r="HYG722" s="8"/>
      <c r="HYH722" s="8"/>
      <c r="HYI722" s="8"/>
      <c r="HYJ722" s="8"/>
      <c r="HYK722" s="8"/>
      <c r="HYL722" s="8"/>
      <c r="HYM722" s="8"/>
      <c r="HYN722" s="8"/>
      <c r="HYO722" s="8"/>
      <c r="HYP722" s="8"/>
      <c r="HYQ722" s="8"/>
      <c r="HYR722" s="8"/>
      <c r="HYS722" s="8"/>
      <c r="HYT722" s="8"/>
      <c r="HYU722" s="8"/>
      <c r="HYV722" s="8"/>
      <c r="HYW722" s="8"/>
      <c r="HYX722" s="8"/>
      <c r="HYY722" s="8"/>
      <c r="HYZ722" s="8"/>
      <c r="HZA722" s="8"/>
      <c r="HZB722" s="8"/>
      <c r="HZC722" s="8"/>
      <c r="HZD722" s="8"/>
      <c r="HZE722" s="8"/>
      <c r="HZF722" s="8"/>
      <c r="HZG722" s="8"/>
      <c r="HZH722" s="8"/>
      <c r="HZI722" s="8"/>
      <c r="HZJ722" s="8"/>
      <c r="HZK722" s="8"/>
      <c r="HZL722" s="8"/>
      <c r="HZM722" s="8"/>
      <c r="HZN722" s="8"/>
      <c r="HZO722" s="8"/>
      <c r="HZP722" s="8"/>
      <c r="HZQ722" s="8"/>
      <c r="HZR722" s="8"/>
      <c r="HZS722" s="8"/>
      <c r="HZT722" s="8"/>
      <c r="HZU722" s="8"/>
      <c r="HZV722" s="8"/>
      <c r="HZW722" s="8"/>
      <c r="HZX722" s="8"/>
      <c r="HZY722" s="8"/>
      <c r="HZZ722" s="8"/>
      <c r="IAA722" s="8"/>
      <c r="IAB722" s="8"/>
      <c r="IAC722" s="8"/>
      <c r="IAD722" s="8"/>
      <c r="IAE722" s="8"/>
      <c r="IAF722" s="8"/>
      <c r="IAG722" s="8"/>
      <c r="IAH722" s="8"/>
      <c r="IAI722" s="8"/>
      <c r="IAJ722" s="8"/>
      <c r="IAK722" s="8"/>
      <c r="IAL722" s="8"/>
      <c r="IAM722" s="8"/>
      <c r="IAN722" s="8"/>
      <c r="IAO722" s="8"/>
      <c r="IAP722" s="8"/>
      <c r="IAQ722" s="8"/>
      <c r="IAR722" s="8"/>
      <c r="IAS722" s="8"/>
      <c r="IAT722" s="8"/>
      <c r="IAU722" s="8"/>
      <c r="IAV722" s="8"/>
      <c r="IAW722" s="8"/>
      <c r="IAX722" s="8"/>
      <c r="IAY722" s="8"/>
      <c r="IAZ722" s="8"/>
      <c r="IBA722" s="8"/>
      <c r="IBB722" s="8"/>
      <c r="IBC722" s="8"/>
      <c r="IBD722" s="8"/>
      <c r="IBE722" s="8"/>
      <c r="IBF722" s="8"/>
      <c r="IBG722" s="8"/>
      <c r="IBH722" s="8"/>
      <c r="IBI722" s="8"/>
      <c r="IBJ722" s="8"/>
      <c r="IBK722" s="8"/>
      <c r="IBL722" s="8"/>
      <c r="IBM722" s="8"/>
      <c r="IBN722" s="8"/>
      <c r="IBO722" s="8"/>
      <c r="IBP722" s="8"/>
      <c r="IBQ722" s="8"/>
      <c r="IBR722" s="8"/>
      <c r="IBS722" s="8"/>
      <c r="IBT722" s="8"/>
      <c r="IBU722" s="8"/>
      <c r="IBV722" s="8"/>
      <c r="IBW722" s="8"/>
      <c r="IBX722" s="8"/>
      <c r="IBY722" s="8"/>
      <c r="IBZ722" s="8"/>
      <c r="ICA722" s="8"/>
      <c r="ICB722" s="8"/>
      <c r="ICC722" s="8"/>
      <c r="ICD722" s="8"/>
      <c r="ICE722" s="8"/>
      <c r="ICF722" s="8"/>
      <c r="ICG722" s="8"/>
      <c r="ICH722" s="8"/>
      <c r="ICI722" s="8"/>
      <c r="ICJ722" s="8"/>
      <c r="ICK722" s="8"/>
      <c r="ICL722" s="8"/>
      <c r="ICM722" s="8"/>
      <c r="ICN722" s="8"/>
      <c r="ICO722" s="8"/>
      <c r="ICP722" s="8"/>
      <c r="ICQ722" s="8"/>
      <c r="ICR722" s="8"/>
      <c r="ICS722" s="8"/>
      <c r="ICT722" s="8"/>
      <c r="ICU722" s="8"/>
      <c r="ICV722" s="8"/>
      <c r="ICW722" s="8"/>
      <c r="ICX722" s="8"/>
      <c r="ICY722" s="8"/>
      <c r="ICZ722" s="8"/>
      <c r="IDA722" s="8"/>
      <c r="IDB722" s="8"/>
      <c r="IDC722" s="8"/>
      <c r="IDD722" s="8"/>
      <c r="IDE722" s="8"/>
      <c r="IDF722" s="8"/>
      <c r="IDG722" s="8"/>
      <c r="IDH722" s="8"/>
      <c r="IDI722" s="8"/>
      <c r="IDJ722" s="8"/>
      <c r="IDK722" s="8"/>
      <c r="IDL722" s="8"/>
      <c r="IDM722" s="8"/>
      <c r="IDN722" s="8"/>
      <c r="IDO722" s="8"/>
      <c r="IDP722" s="8"/>
      <c r="IDQ722" s="8"/>
      <c r="IDR722" s="8"/>
      <c r="IDS722" s="8"/>
      <c r="IDT722" s="8"/>
      <c r="IDU722" s="8"/>
      <c r="IDV722" s="8"/>
      <c r="IDW722" s="8"/>
      <c r="IDX722" s="8"/>
      <c r="IDY722" s="8"/>
      <c r="IDZ722" s="8"/>
      <c r="IEA722" s="8"/>
      <c r="IEB722" s="8"/>
      <c r="IEC722" s="8"/>
      <c r="IED722" s="8"/>
      <c r="IEE722" s="8"/>
      <c r="IEF722" s="8"/>
      <c r="IEG722" s="8"/>
      <c r="IEH722" s="8"/>
      <c r="IEI722" s="8"/>
      <c r="IEJ722" s="8"/>
      <c r="IEK722" s="8"/>
      <c r="IEL722" s="8"/>
      <c r="IEM722" s="8"/>
      <c r="IEN722" s="8"/>
      <c r="IEO722" s="8"/>
      <c r="IEP722" s="8"/>
      <c r="IEQ722" s="8"/>
      <c r="IER722" s="8"/>
      <c r="IES722" s="8"/>
      <c r="IET722" s="8"/>
      <c r="IEU722" s="8"/>
      <c r="IEV722" s="8"/>
      <c r="IEW722" s="8"/>
      <c r="IEX722" s="8"/>
      <c r="IEY722" s="8"/>
      <c r="IEZ722" s="8"/>
      <c r="IFA722" s="8"/>
      <c r="IFB722" s="8"/>
      <c r="IFC722" s="8"/>
      <c r="IFD722" s="8"/>
      <c r="IFE722" s="8"/>
      <c r="IFF722" s="8"/>
      <c r="IFG722" s="8"/>
      <c r="IFH722" s="8"/>
      <c r="IFI722" s="8"/>
      <c r="IFJ722" s="8"/>
      <c r="IFK722" s="8"/>
      <c r="IFL722" s="8"/>
      <c r="IFM722" s="8"/>
      <c r="IFN722" s="8"/>
      <c r="IFO722" s="8"/>
      <c r="IFP722" s="8"/>
      <c r="IFQ722" s="8"/>
      <c r="IFR722" s="8"/>
      <c r="IFS722" s="8"/>
      <c r="IFT722" s="8"/>
      <c r="IFU722" s="8"/>
      <c r="IFV722" s="8"/>
      <c r="IFW722" s="8"/>
      <c r="IFX722" s="8"/>
      <c r="IFY722" s="8"/>
      <c r="IFZ722" s="8"/>
      <c r="IGA722" s="8"/>
      <c r="IGB722" s="8"/>
      <c r="IGC722" s="8"/>
      <c r="IGD722" s="8"/>
      <c r="IGE722" s="8"/>
      <c r="IGF722" s="8"/>
      <c r="IGG722" s="8"/>
      <c r="IGH722" s="8"/>
      <c r="IGI722" s="8"/>
      <c r="IGJ722" s="8"/>
      <c r="IGK722" s="8"/>
      <c r="IGL722" s="8"/>
      <c r="IGM722" s="8"/>
      <c r="IGN722" s="8"/>
      <c r="IGO722" s="8"/>
      <c r="IGP722" s="8"/>
      <c r="IGQ722" s="8"/>
      <c r="IGR722" s="8"/>
      <c r="IGS722" s="8"/>
      <c r="IGT722" s="8"/>
      <c r="IGU722" s="8"/>
      <c r="IGV722" s="8"/>
      <c r="IGW722" s="8"/>
      <c r="IGX722" s="8"/>
      <c r="IGY722" s="8"/>
      <c r="IGZ722" s="8"/>
      <c r="IHA722" s="8"/>
      <c r="IHB722" s="8"/>
      <c r="IHC722" s="8"/>
      <c r="IHD722" s="8"/>
      <c r="IHE722" s="8"/>
      <c r="IHF722" s="8"/>
      <c r="IHG722" s="8"/>
      <c r="IHH722" s="8"/>
      <c r="IHI722" s="8"/>
      <c r="IHJ722" s="8"/>
      <c r="IHK722" s="8"/>
      <c r="IHL722" s="8"/>
      <c r="IHM722" s="8"/>
      <c r="IHN722" s="8"/>
      <c r="IHO722" s="8"/>
      <c r="IHP722" s="8"/>
      <c r="IHQ722" s="8"/>
      <c r="IHR722" s="8"/>
      <c r="IHS722" s="8"/>
      <c r="IHT722" s="8"/>
      <c r="IHU722" s="8"/>
      <c r="IHV722" s="8"/>
      <c r="IHW722" s="8"/>
      <c r="IHX722" s="8"/>
      <c r="IHY722" s="8"/>
      <c r="IHZ722" s="8"/>
      <c r="IIA722" s="8"/>
      <c r="IIB722" s="8"/>
      <c r="IIC722" s="8"/>
      <c r="IID722" s="8"/>
      <c r="IIE722" s="8"/>
      <c r="IIF722" s="8"/>
      <c r="IIG722" s="8"/>
      <c r="IIH722" s="8"/>
      <c r="III722" s="8"/>
      <c r="IIJ722" s="8"/>
      <c r="IIK722" s="8"/>
      <c r="IIL722" s="8"/>
      <c r="IIM722" s="8"/>
      <c r="IIN722" s="8"/>
      <c r="IIO722" s="8"/>
      <c r="IIP722" s="8"/>
      <c r="IIQ722" s="8"/>
      <c r="IIR722" s="8"/>
      <c r="IIS722" s="8"/>
      <c r="IIT722" s="8"/>
      <c r="IIU722" s="8"/>
      <c r="IIV722" s="8"/>
      <c r="IIW722" s="8"/>
      <c r="IIX722" s="8"/>
      <c r="IIY722" s="8"/>
      <c r="IIZ722" s="8"/>
      <c r="IJA722" s="8"/>
      <c r="IJB722" s="8"/>
      <c r="IJC722" s="8"/>
      <c r="IJD722" s="8"/>
      <c r="IJE722" s="8"/>
      <c r="IJF722" s="8"/>
      <c r="IJG722" s="8"/>
      <c r="IJH722" s="8"/>
      <c r="IJI722" s="8"/>
      <c r="IJJ722" s="8"/>
      <c r="IJK722" s="8"/>
      <c r="IJL722" s="8"/>
      <c r="IJM722" s="8"/>
      <c r="IJN722" s="8"/>
      <c r="IJO722" s="8"/>
      <c r="IJP722" s="8"/>
      <c r="IJQ722" s="8"/>
      <c r="IJR722" s="8"/>
      <c r="IJS722" s="8"/>
      <c r="IJT722" s="8"/>
      <c r="IJU722" s="8"/>
      <c r="IJV722" s="8"/>
      <c r="IJW722" s="8"/>
      <c r="IJX722" s="8"/>
      <c r="IJY722" s="8"/>
      <c r="IJZ722" s="8"/>
      <c r="IKA722" s="8"/>
      <c r="IKB722" s="8"/>
      <c r="IKC722" s="8"/>
      <c r="IKD722" s="8"/>
      <c r="IKE722" s="8"/>
      <c r="IKF722" s="8"/>
      <c r="IKG722" s="8"/>
      <c r="IKH722" s="8"/>
      <c r="IKI722" s="8"/>
      <c r="IKJ722" s="8"/>
      <c r="IKK722" s="8"/>
      <c r="IKL722" s="8"/>
      <c r="IKM722" s="8"/>
      <c r="IKN722" s="8"/>
      <c r="IKO722" s="8"/>
      <c r="IKP722" s="8"/>
      <c r="IKQ722" s="8"/>
      <c r="IKR722" s="8"/>
      <c r="IKS722" s="8"/>
      <c r="IKT722" s="8"/>
      <c r="IKU722" s="8"/>
      <c r="IKV722" s="8"/>
      <c r="IKW722" s="8"/>
      <c r="IKX722" s="8"/>
      <c r="IKY722" s="8"/>
      <c r="IKZ722" s="8"/>
      <c r="ILA722" s="8"/>
      <c r="ILB722" s="8"/>
      <c r="ILC722" s="8"/>
      <c r="ILD722" s="8"/>
      <c r="ILE722" s="8"/>
      <c r="ILF722" s="8"/>
      <c r="ILG722" s="8"/>
      <c r="ILH722" s="8"/>
      <c r="ILI722" s="8"/>
      <c r="ILJ722" s="8"/>
      <c r="ILK722" s="8"/>
      <c r="ILL722" s="8"/>
      <c r="ILM722" s="8"/>
      <c r="ILN722" s="8"/>
      <c r="ILO722" s="8"/>
      <c r="ILP722" s="8"/>
      <c r="ILQ722" s="8"/>
      <c r="ILR722" s="8"/>
      <c r="ILS722" s="8"/>
      <c r="ILT722" s="8"/>
      <c r="ILU722" s="8"/>
      <c r="ILV722" s="8"/>
      <c r="ILW722" s="8"/>
      <c r="ILX722" s="8"/>
      <c r="ILY722" s="8"/>
      <c r="ILZ722" s="8"/>
      <c r="IMA722" s="8"/>
      <c r="IMB722" s="8"/>
      <c r="IMC722" s="8"/>
      <c r="IMD722" s="8"/>
      <c r="IME722" s="8"/>
      <c r="IMF722" s="8"/>
      <c r="IMG722" s="8"/>
      <c r="IMH722" s="8"/>
      <c r="IMI722" s="8"/>
      <c r="IMJ722" s="8"/>
      <c r="IMK722" s="8"/>
      <c r="IML722" s="8"/>
      <c r="IMM722" s="8"/>
      <c r="IMN722" s="8"/>
      <c r="IMO722" s="8"/>
      <c r="IMP722" s="8"/>
      <c r="IMQ722" s="8"/>
      <c r="IMR722" s="8"/>
      <c r="IMS722" s="8"/>
      <c r="IMT722" s="8"/>
      <c r="IMU722" s="8"/>
      <c r="IMV722" s="8"/>
      <c r="IMW722" s="8"/>
      <c r="IMX722" s="8"/>
      <c r="IMY722" s="8"/>
      <c r="IMZ722" s="8"/>
      <c r="INA722" s="8"/>
      <c r="INB722" s="8"/>
      <c r="INC722" s="8"/>
      <c r="IND722" s="8"/>
      <c r="INE722" s="8"/>
      <c r="INF722" s="8"/>
      <c r="ING722" s="8"/>
      <c r="INH722" s="8"/>
      <c r="INI722" s="8"/>
      <c r="INJ722" s="8"/>
      <c r="INK722" s="8"/>
      <c r="INL722" s="8"/>
      <c r="INM722" s="8"/>
      <c r="INN722" s="8"/>
      <c r="INO722" s="8"/>
      <c r="INP722" s="8"/>
      <c r="INQ722" s="8"/>
      <c r="INR722" s="8"/>
      <c r="INS722" s="8"/>
      <c r="INT722" s="8"/>
      <c r="INU722" s="8"/>
      <c r="INV722" s="8"/>
      <c r="INW722" s="8"/>
      <c r="INX722" s="8"/>
      <c r="INY722" s="8"/>
      <c r="INZ722" s="8"/>
      <c r="IOA722" s="8"/>
      <c r="IOB722" s="8"/>
      <c r="IOC722" s="8"/>
      <c r="IOD722" s="8"/>
      <c r="IOE722" s="8"/>
      <c r="IOF722" s="8"/>
      <c r="IOG722" s="8"/>
      <c r="IOH722" s="8"/>
      <c r="IOI722" s="8"/>
      <c r="IOJ722" s="8"/>
      <c r="IOK722" s="8"/>
      <c r="IOL722" s="8"/>
      <c r="IOM722" s="8"/>
      <c r="ION722" s="8"/>
      <c r="IOO722" s="8"/>
      <c r="IOP722" s="8"/>
      <c r="IOQ722" s="8"/>
      <c r="IOR722" s="8"/>
      <c r="IOS722" s="8"/>
      <c r="IOT722" s="8"/>
      <c r="IOU722" s="8"/>
      <c r="IOV722" s="8"/>
      <c r="IOW722" s="8"/>
      <c r="IOX722" s="8"/>
      <c r="IOY722" s="8"/>
      <c r="IOZ722" s="8"/>
      <c r="IPA722" s="8"/>
      <c r="IPB722" s="8"/>
      <c r="IPC722" s="8"/>
      <c r="IPD722" s="8"/>
      <c r="IPE722" s="8"/>
      <c r="IPF722" s="8"/>
      <c r="IPG722" s="8"/>
      <c r="IPH722" s="8"/>
      <c r="IPI722" s="8"/>
      <c r="IPJ722" s="8"/>
      <c r="IPK722" s="8"/>
      <c r="IPL722" s="8"/>
      <c r="IPM722" s="8"/>
      <c r="IPN722" s="8"/>
      <c r="IPO722" s="8"/>
      <c r="IPP722" s="8"/>
      <c r="IPQ722" s="8"/>
      <c r="IPR722" s="8"/>
      <c r="IPS722" s="8"/>
      <c r="IPT722" s="8"/>
      <c r="IPU722" s="8"/>
      <c r="IPV722" s="8"/>
      <c r="IPW722" s="8"/>
      <c r="IPX722" s="8"/>
      <c r="IPY722" s="8"/>
      <c r="IPZ722" s="8"/>
      <c r="IQA722" s="8"/>
      <c r="IQB722" s="8"/>
      <c r="IQC722" s="8"/>
      <c r="IQD722" s="8"/>
      <c r="IQE722" s="8"/>
      <c r="IQF722" s="8"/>
      <c r="IQG722" s="8"/>
      <c r="IQH722" s="8"/>
      <c r="IQI722" s="8"/>
      <c r="IQJ722" s="8"/>
      <c r="IQK722" s="8"/>
      <c r="IQL722" s="8"/>
      <c r="IQM722" s="8"/>
      <c r="IQN722" s="8"/>
      <c r="IQO722" s="8"/>
      <c r="IQP722" s="8"/>
      <c r="IQQ722" s="8"/>
      <c r="IQR722" s="8"/>
      <c r="IQS722" s="8"/>
      <c r="IQT722" s="8"/>
      <c r="IQU722" s="8"/>
      <c r="IQV722" s="8"/>
      <c r="IQW722" s="8"/>
      <c r="IQX722" s="8"/>
      <c r="IQY722" s="8"/>
      <c r="IQZ722" s="8"/>
      <c r="IRA722" s="8"/>
      <c r="IRB722" s="8"/>
      <c r="IRC722" s="8"/>
      <c r="IRD722" s="8"/>
      <c r="IRE722" s="8"/>
      <c r="IRF722" s="8"/>
      <c r="IRG722" s="8"/>
      <c r="IRH722" s="8"/>
      <c r="IRI722" s="8"/>
      <c r="IRJ722" s="8"/>
      <c r="IRK722" s="8"/>
      <c r="IRL722" s="8"/>
      <c r="IRM722" s="8"/>
      <c r="IRN722" s="8"/>
      <c r="IRO722" s="8"/>
      <c r="IRP722" s="8"/>
      <c r="IRQ722" s="8"/>
      <c r="IRR722" s="8"/>
      <c r="IRS722" s="8"/>
      <c r="IRT722" s="8"/>
      <c r="IRU722" s="8"/>
      <c r="IRV722" s="8"/>
      <c r="IRW722" s="8"/>
      <c r="IRX722" s="8"/>
      <c r="IRY722" s="8"/>
      <c r="IRZ722" s="8"/>
      <c r="ISA722" s="8"/>
      <c r="ISB722" s="8"/>
      <c r="ISC722" s="8"/>
      <c r="ISD722" s="8"/>
      <c r="ISE722" s="8"/>
      <c r="ISF722" s="8"/>
      <c r="ISG722" s="8"/>
      <c r="ISH722" s="8"/>
      <c r="ISI722" s="8"/>
      <c r="ISJ722" s="8"/>
      <c r="ISK722" s="8"/>
      <c r="ISL722" s="8"/>
      <c r="ISM722" s="8"/>
      <c r="ISN722" s="8"/>
      <c r="ISO722" s="8"/>
      <c r="ISP722" s="8"/>
      <c r="ISQ722" s="8"/>
      <c r="ISR722" s="8"/>
      <c r="ISS722" s="8"/>
      <c r="IST722" s="8"/>
      <c r="ISU722" s="8"/>
      <c r="ISV722" s="8"/>
      <c r="ISW722" s="8"/>
      <c r="ISX722" s="8"/>
      <c r="ISY722" s="8"/>
      <c r="ISZ722" s="8"/>
      <c r="ITA722" s="8"/>
      <c r="ITB722" s="8"/>
      <c r="ITC722" s="8"/>
      <c r="ITD722" s="8"/>
      <c r="ITE722" s="8"/>
      <c r="ITF722" s="8"/>
      <c r="ITG722" s="8"/>
      <c r="ITH722" s="8"/>
      <c r="ITI722" s="8"/>
      <c r="ITJ722" s="8"/>
      <c r="ITK722" s="8"/>
      <c r="ITL722" s="8"/>
      <c r="ITM722" s="8"/>
      <c r="ITN722" s="8"/>
      <c r="ITO722" s="8"/>
      <c r="ITP722" s="8"/>
      <c r="ITQ722" s="8"/>
      <c r="ITR722" s="8"/>
      <c r="ITS722" s="8"/>
      <c r="ITT722" s="8"/>
      <c r="ITU722" s="8"/>
      <c r="ITV722" s="8"/>
      <c r="ITW722" s="8"/>
      <c r="ITX722" s="8"/>
      <c r="ITY722" s="8"/>
      <c r="ITZ722" s="8"/>
      <c r="IUA722" s="8"/>
      <c r="IUB722" s="8"/>
      <c r="IUC722" s="8"/>
      <c r="IUD722" s="8"/>
      <c r="IUE722" s="8"/>
      <c r="IUF722" s="8"/>
      <c r="IUG722" s="8"/>
      <c r="IUH722" s="8"/>
      <c r="IUI722" s="8"/>
      <c r="IUJ722" s="8"/>
      <c r="IUK722" s="8"/>
      <c r="IUL722" s="8"/>
      <c r="IUM722" s="8"/>
      <c r="IUN722" s="8"/>
      <c r="IUO722" s="8"/>
      <c r="IUP722" s="8"/>
      <c r="IUQ722" s="8"/>
      <c r="IUR722" s="8"/>
      <c r="IUS722" s="8"/>
      <c r="IUT722" s="8"/>
      <c r="IUU722" s="8"/>
      <c r="IUV722" s="8"/>
      <c r="IUW722" s="8"/>
      <c r="IUX722" s="8"/>
      <c r="IUY722" s="8"/>
      <c r="IUZ722" s="8"/>
      <c r="IVA722" s="8"/>
      <c r="IVB722" s="8"/>
      <c r="IVC722" s="8"/>
      <c r="IVD722" s="8"/>
      <c r="IVE722" s="8"/>
      <c r="IVF722" s="8"/>
      <c r="IVG722" s="8"/>
      <c r="IVH722" s="8"/>
      <c r="IVI722" s="8"/>
      <c r="IVJ722" s="8"/>
      <c r="IVK722" s="8"/>
      <c r="IVL722" s="8"/>
      <c r="IVM722" s="8"/>
      <c r="IVN722" s="8"/>
      <c r="IVO722" s="8"/>
      <c r="IVP722" s="8"/>
      <c r="IVQ722" s="8"/>
      <c r="IVR722" s="8"/>
      <c r="IVS722" s="8"/>
      <c r="IVT722" s="8"/>
      <c r="IVU722" s="8"/>
      <c r="IVV722" s="8"/>
      <c r="IVW722" s="8"/>
      <c r="IVX722" s="8"/>
      <c r="IVY722" s="8"/>
      <c r="IVZ722" s="8"/>
      <c r="IWA722" s="8"/>
      <c r="IWB722" s="8"/>
      <c r="IWC722" s="8"/>
      <c r="IWD722" s="8"/>
      <c r="IWE722" s="8"/>
      <c r="IWF722" s="8"/>
      <c r="IWG722" s="8"/>
      <c r="IWH722" s="8"/>
      <c r="IWI722" s="8"/>
      <c r="IWJ722" s="8"/>
      <c r="IWK722" s="8"/>
      <c r="IWL722" s="8"/>
      <c r="IWM722" s="8"/>
      <c r="IWN722" s="8"/>
      <c r="IWO722" s="8"/>
      <c r="IWP722" s="8"/>
      <c r="IWQ722" s="8"/>
      <c r="IWR722" s="8"/>
      <c r="IWS722" s="8"/>
      <c r="IWT722" s="8"/>
      <c r="IWU722" s="8"/>
      <c r="IWV722" s="8"/>
      <c r="IWW722" s="8"/>
      <c r="IWX722" s="8"/>
      <c r="IWY722" s="8"/>
      <c r="IWZ722" s="8"/>
      <c r="IXA722" s="8"/>
      <c r="IXB722" s="8"/>
      <c r="IXC722" s="8"/>
      <c r="IXD722" s="8"/>
      <c r="IXE722" s="8"/>
      <c r="IXF722" s="8"/>
      <c r="IXG722" s="8"/>
      <c r="IXH722" s="8"/>
      <c r="IXI722" s="8"/>
      <c r="IXJ722" s="8"/>
      <c r="IXK722" s="8"/>
      <c r="IXL722" s="8"/>
      <c r="IXM722" s="8"/>
      <c r="IXN722" s="8"/>
      <c r="IXO722" s="8"/>
      <c r="IXP722" s="8"/>
      <c r="IXQ722" s="8"/>
      <c r="IXR722" s="8"/>
      <c r="IXS722" s="8"/>
      <c r="IXT722" s="8"/>
      <c r="IXU722" s="8"/>
      <c r="IXV722" s="8"/>
      <c r="IXW722" s="8"/>
      <c r="IXX722" s="8"/>
      <c r="IXY722" s="8"/>
      <c r="IXZ722" s="8"/>
      <c r="IYA722" s="8"/>
      <c r="IYB722" s="8"/>
      <c r="IYC722" s="8"/>
      <c r="IYD722" s="8"/>
      <c r="IYE722" s="8"/>
      <c r="IYF722" s="8"/>
      <c r="IYG722" s="8"/>
      <c r="IYH722" s="8"/>
      <c r="IYI722" s="8"/>
      <c r="IYJ722" s="8"/>
      <c r="IYK722" s="8"/>
      <c r="IYL722" s="8"/>
      <c r="IYM722" s="8"/>
      <c r="IYN722" s="8"/>
      <c r="IYO722" s="8"/>
      <c r="IYP722" s="8"/>
      <c r="IYQ722" s="8"/>
      <c r="IYR722" s="8"/>
      <c r="IYS722" s="8"/>
      <c r="IYT722" s="8"/>
      <c r="IYU722" s="8"/>
      <c r="IYV722" s="8"/>
      <c r="IYW722" s="8"/>
      <c r="IYX722" s="8"/>
      <c r="IYY722" s="8"/>
      <c r="IYZ722" s="8"/>
      <c r="IZA722" s="8"/>
      <c r="IZB722" s="8"/>
      <c r="IZC722" s="8"/>
      <c r="IZD722" s="8"/>
      <c r="IZE722" s="8"/>
      <c r="IZF722" s="8"/>
      <c r="IZG722" s="8"/>
      <c r="IZH722" s="8"/>
      <c r="IZI722" s="8"/>
      <c r="IZJ722" s="8"/>
      <c r="IZK722" s="8"/>
      <c r="IZL722" s="8"/>
      <c r="IZM722" s="8"/>
      <c r="IZN722" s="8"/>
      <c r="IZO722" s="8"/>
      <c r="IZP722" s="8"/>
      <c r="IZQ722" s="8"/>
      <c r="IZR722" s="8"/>
      <c r="IZS722" s="8"/>
      <c r="IZT722" s="8"/>
      <c r="IZU722" s="8"/>
      <c r="IZV722" s="8"/>
      <c r="IZW722" s="8"/>
      <c r="IZX722" s="8"/>
      <c r="IZY722" s="8"/>
      <c r="IZZ722" s="8"/>
      <c r="JAA722" s="8"/>
      <c r="JAB722" s="8"/>
      <c r="JAC722" s="8"/>
      <c r="JAD722" s="8"/>
      <c r="JAE722" s="8"/>
      <c r="JAF722" s="8"/>
      <c r="JAG722" s="8"/>
      <c r="JAH722" s="8"/>
      <c r="JAI722" s="8"/>
      <c r="JAJ722" s="8"/>
      <c r="JAK722" s="8"/>
      <c r="JAL722" s="8"/>
      <c r="JAM722" s="8"/>
      <c r="JAN722" s="8"/>
      <c r="JAO722" s="8"/>
      <c r="JAP722" s="8"/>
      <c r="JAQ722" s="8"/>
      <c r="JAR722" s="8"/>
      <c r="JAS722" s="8"/>
      <c r="JAT722" s="8"/>
      <c r="JAU722" s="8"/>
      <c r="JAV722" s="8"/>
      <c r="JAW722" s="8"/>
      <c r="JAX722" s="8"/>
      <c r="JAY722" s="8"/>
      <c r="JAZ722" s="8"/>
      <c r="JBA722" s="8"/>
      <c r="JBB722" s="8"/>
      <c r="JBC722" s="8"/>
      <c r="JBD722" s="8"/>
      <c r="JBE722" s="8"/>
      <c r="JBF722" s="8"/>
      <c r="JBG722" s="8"/>
      <c r="JBH722" s="8"/>
      <c r="JBI722" s="8"/>
      <c r="JBJ722" s="8"/>
      <c r="JBK722" s="8"/>
      <c r="JBL722" s="8"/>
      <c r="JBM722" s="8"/>
      <c r="JBN722" s="8"/>
      <c r="JBO722" s="8"/>
      <c r="JBP722" s="8"/>
      <c r="JBQ722" s="8"/>
      <c r="JBR722" s="8"/>
      <c r="JBS722" s="8"/>
      <c r="JBT722" s="8"/>
      <c r="JBU722" s="8"/>
      <c r="JBV722" s="8"/>
      <c r="JBW722" s="8"/>
      <c r="JBX722" s="8"/>
      <c r="JBY722" s="8"/>
      <c r="JBZ722" s="8"/>
      <c r="JCA722" s="8"/>
      <c r="JCB722" s="8"/>
      <c r="JCC722" s="8"/>
      <c r="JCD722" s="8"/>
      <c r="JCE722" s="8"/>
      <c r="JCF722" s="8"/>
      <c r="JCG722" s="8"/>
      <c r="JCH722" s="8"/>
      <c r="JCI722" s="8"/>
      <c r="JCJ722" s="8"/>
      <c r="JCK722" s="8"/>
      <c r="JCL722" s="8"/>
      <c r="JCM722" s="8"/>
      <c r="JCN722" s="8"/>
      <c r="JCO722" s="8"/>
      <c r="JCP722" s="8"/>
      <c r="JCQ722" s="8"/>
      <c r="JCR722" s="8"/>
      <c r="JCS722" s="8"/>
      <c r="JCT722" s="8"/>
      <c r="JCU722" s="8"/>
      <c r="JCV722" s="8"/>
      <c r="JCW722" s="8"/>
      <c r="JCX722" s="8"/>
      <c r="JCY722" s="8"/>
      <c r="JCZ722" s="8"/>
      <c r="JDA722" s="8"/>
      <c r="JDB722" s="8"/>
      <c r="JDC722" s="8"/>
      <c r="JDD722" s="8"/>
      <c r="JDE722" s="8"/>
      <c r="JDF722" s="8"/>
      <c r="JDG722" s="8"/>
      <c r="JDH722" s="8"/>
      <c r="JDI722" s="8"/>
      <c r="JDJ722" s="8"/>
      <c r="JDK722" s="8"/>
      <c r="JDL722" s="8"/>
      <c r="JDM722" s="8"/>
      <c r="JDN722" s="8"/>
      <c r="JDO722" s="8"/>
      <c r="JDP722" s="8"/>
      <c r="JDQ722" s="8"/>
      <c r="JDR722" s="8"/>
      <c r="JDS722" s="8"/>
      <c r="JDT722" s="8"/>
      <c r="JDU722" s="8"/>
      <c r="JDV722" s="8"/>
      <c r="JDW722" s="8"/>
      <c r="JDX722" s="8"/>
      <c r="JDY722" s="8"/>
      <c r="JDZ722" s="8"/>
      <c r="JEA722" s="8"/>
      <c r="JEB722" s="8"/>
      <c r="JEC722" s="8"/>
      <c r="JED722" s="8"/>
      <c r="JEE722" s="8"/>
      <c r="JEF722" s="8"/>
      <c r="JEG722" s="8"/>
      <c r="JEH722" s="8"/>
      <c r="JEI722" s="8"/>
      <c r="JEJ722" s="8"/>
      <c r="JEK722" s="8"/>
      <c r="JEL722" s="8"/>
      <c r="JEM722" s="8"/>
      <c r="JEN722" s="8"/>
      <c r="JEO722" s="8"/>
      <c r="JEP722" s="8"/>
      <c r="JEQ722" s="8"/>
      <c r="JER722" s="8"/>
      <c r="JES722" s="8"/>
      <c r="JET722" s="8"/>
      <c r="JEU722" s="8"/>
      <c r="JEV722" s="8"/>
      <c r="JEW722" s="8"/>
      <c r="JEX722" s="8"/>
      <c r="JEY722" s="8"/>
      <c r="JEZ722" s="8"/>
      <c r="JFA722" s="8"/>
      <c r="JFB722" s="8"/>
      <c r="JFC722" s="8"/>
      <c r="JFD722" s="8"/>
      <c r="JFE722" s="8"/>
      <c r="JFF722" s="8"/>
      <c r="JFG722" s="8"/>
      <c r="JFH722" s="8"/>
      <c r="JFI722" s="8"/>
      <c r="JFJ722" s="8"/>
      <c r="JFK722" s="8"/>
      <c r="JFL722" s="8"/>
      <c r="JFM722" s="8"/>
      <c r="JFN722" s="8"/>
      <c r="JFO722" s="8"/>
      <c r="JFP722" s="8"/>
      <c r="JFQ722" s="8"/>
      <c r="JFR722" s="8"/>
      <c r="JFS722" s="8"/>
      <c r="JFT722" s="8"/>
      <c r="JFU722" s="8"/>
      <c r="JFV722" s="8"/>
      <c r="JFW722" s="8"/>
      <c r="JFX722" s="8"/>
      <c r="JFY722" s="8"/>
      <c r="JFZ722" s="8"/>
      <c r="JGA722" s="8"/>
      <c r="JGB722" s="8"/>
      <c r="JGC722" s="8"/>
      <c r="JGD722" s="8"/>
      <c r="JGE722" s="8"/>
      <c r="JGF722" s="8"/>
      <c r="JGG722" s="8"/>
      <c r="JGH722" s="8"/>
      <c r="JGI722" s="8"/>
      <c r="JGJ722" s="8"/>
      <c r="JGK722" s="8"/>
      <c r="JGL722" s="8"/>
      <c r="JGM722" s="8"/>
      <c r="JGN722" s="8"/>
      <c r="JGO722" s="8"/>
      <c r="JGP722" s="8"/>
      <c r="JGQ722" s="8"/>
      <c r="JGR722" s="8"/>
      <c r="JGS722" s="8"/>
      <c r="JGT722" s="8"/>
      <c r="JGU722" s="8"/>
      <c r="JGV722" s="8"/>
      <c r="JGW722" s="8"/>
      <c r="JGX722" s="8"/>
      <c r="JGY722" s="8"/>
      <c r="JGZ722" s="8"/>
      <c r="JHA722" s="8"/>
      <c r="JHB722" s="8"/>
      <c r="JHC722" s="8"/>
      <c r="JHD722" s="8"/>
      <c r="JHE722" s="8"/>
      <c r="JHF722" s="8"/>
      <c r="JHG722" s="8"/>
      <c r="JHH722" s="8"/>
      <c r="JHI722" s="8"/>
      <c r="JHJ722" s="8"/>
      <c r="JHK722" s="8"/>
      <c r="JHL722" s="8"/>
      <c r="JHM722" s="8"/>
      <c r="JHN722" s="8"/>
      <c r="JHO722" s="8"/>
      <c r="JHP722" s="8"/>
      <c r="JHQ722" s="8"/>
      <c r="JHR722" s="8"/>
      <c r="JHS722" s="8"/>
      <c r="JHT722" s="8"/>
      <c r="JHU722" s="8"/>
      <c r="JHV722" s="8"/>
      <c r="JHW722" s="8"/>
      <c r="JHX722" s="8"/>
      <c r="JHY722" s="8"/>
      <c r="JHZ722" s="8"/>
      <c r="JIA722" s="8"/>
      <c r="JIB722" s="8"/>
      <c r="JIC722" s="8"/>
      <c r="JID722" s="8"/>
      <c r="JIE722" s="8"/>
      <c r="JIF722" s="8"/>
      <c r="JIG722" s="8"/>
      <c r="JIH722" s="8"/>
      <c r="JII722" s="8"/>
      <c r="JIJ722" s="8"/>
      <c r="JIK722" s="8"/>
      <c r="JIL722" s="8"/>
      <c r="JIM722" s="8"/>
      <c r="JIN722" s="8"/>
      <c r="JIO722" s="8"/>
      <c r="JIP722" s="8"/>
      <c r="JIQ722" s="8"/>
      <c r="JIR722" s="8"/>
      <c r="JIS722" s="8"/>
      <c r="JIT722" s="8"/>
      <c r="JIU722" s="8"/>
      <c r="JIV722" s="8"/>
      <c r="JIW722" s="8"/>
      <c r="JIX722" s="8"/>
      <c r="JIY722" s="8"/>
      <c r="JIZ722" s="8"/>
      <c r="JJA722" s="8"/>
      <c r="JJB722" s="8"/>
      <c r="JJC722" s="8"/>
      <c r="JJD722" s="8"/>
      <c r="JJE722" s="8"/>
      <c r="JJF722" s="8"/>
      <c r="JJG722" s="8"/>
      <c r="JJH722" s="8"/>
      <c r="JJI722" s="8"/>
      <c r="JJJ722" s="8"/>
      <c r="JJK722" s="8"/>
      <c r="JJL722" s="8"/>
      <c r="JJM722" s="8"/>
      <c r="JJN722" s="8"/>
      <c r="JJO722" s="8"/>
      <c r="JJP722" s="8"/>
      <c r="JJQ722" s="8"/>
      <c r="JJR722" s="8"/>
      <c r="JJS722" s="8"/>
      <c r="JJT722" s="8"/>
      <c r="JJU722" s="8"/>
      <c r="JJV722" s="8"/>
      <c r="JJW722" s="8"/>
      <c r="JJX722" s="8"/>
      <c r="JJY722" s="8"/>
      <c r="JJZ722" s="8"/>
      <c r="JKA722" s="8"/>
      <c r="JKB722" s="8"/>
      <c r="JKC722" s="8"/>
      <c r="JKD722" s="8"/>
      <c r="JKE722" s="8"/>
      <c r="JKF722" s="8"/>
      <c r="JKG722" s="8"/>
      <c r="JKH722" s="8"/>
      <c r="JKI722" s="8"/>
      <c r="JKJ722" s="8"/>
      <c r="JKK722" s="8"/>
      <c r="JKL722" s="8"/>
      <c r="JKM722" s="8"/>
      <c r="JKN722" s="8"/>
      <c r="JKO722" s="8"/>
      <c r="JKP722" s="8"/>
      <c r="JKQ722" s="8"/>
      <c r="JKR722" s="8"/>
      <c r="JKS722" s="8"/>
      <c r="JKT722" s="8"/>
      <c r="JKU722" s="8"/>
      <c r="JKV722" s="8"/>
      <c r="JKW722" s="8"/>
      <c r="JKX722" s="8"/>
      <c r="JKY722" s="8"/>
      <c r="JKZ722" s="8"/>
      <c r="JLA722" s="8"/>
      <c r="JLB722" s="8"/>
      <c r="JLC722" s="8"/>
      <c r="JLD722" s="8"/>
      <c r="JLE722" s="8"/>
      <c r="JLF722" s="8"/>
      <c r="JLG722" s="8"/>
      <c r="JLH722" s="8"/>
      <c r="JLI722" s="8"/>
      <c r="JLJ722" s="8"/>
      <c r="JLK722" s="8"/>
      <c r="JLL722" s="8"/>
      <c r="JLM722" s="8"/>
      <c r="JLN722" s="8"/>
      <c r="JLO722" s="8"/>
      <c r="JLP722" s="8"/>
      <c r="JLQ722" s="8"/>
      <c r="JLR722" s="8"/>
      <c r="JLS722" s="8"/>
      <c r="JLT722" s="8"/>
      <c r="JLU722" s="8"/>
      <c r="JLV722" s="8"/>
      <c r="JLW722" s="8"/>
      <c r="JLX722" s="8"/>
      <c r="JLY722" s="8"/>
      <c r="JLZ722" s="8"/>
      <c r="JMA722" s="8"/>
      <c r="JMB722" s="8"/>
      <c r="JMC722" s="8"/>
      <c r="JMD722" s="8"/>
      <c r="JME722" s="8"/>
      <c r="JMF722" s="8"/>
      <c r="JMG722" s="8"/>
      <c r="JMH722" s="8"/>
      <c r="JMI722" s="8"/>
      <c r="JMJ722" s="8"/>
      <c r="JMK722" s="8"/>
      <c r="JML722" s="8"/>
      <c r="JMM722" s="8"/>
      <c r="JMN722" s="8"/>
      <c r="JMO722" s="8"/>
      <c r="JMP722" s="8"/>
      <c r="JMQ722" s="8"/>
      <c r="JMR722" s="8"/>
      <c r="JMS722" s="8"/>
      <c r="JMT722" s="8"/>
      <c r="JMU722" s="8"/>
      <c r="JMV722" s="8"/>
      <c r="JMW722" s="8"/>
      <c r="JMX722" s="8"/>
      <c r="JMY722" s="8"/>
      <c r="JMZ722" s="8"/>
      <c r="JNA722" s="8"/>
      <c r="JNB722" s="8"/>
      <c r="JNC722" s="8"/>
      <c r="JND722" s="8"/>
      <c r="JNE722" s="8"/>
      <c r="JNF722" s="8"/>
      <c r="JNG722" s="8"/>
      <c r="JNH722" s="8"/>
      <c r="JNI722" s="8"/>
      <c r="JNJ722" s="8"/>
      <c r="JNK722" s="8"/>
      <c r="JNL722" s="8"/>
      <c r="JNM722" s="8"/>
      <c r="JNN722" s="8"/>
      <c r="JNO722" s="8"/>
      <c r="JNP722" s="8"/>
      <c r="JNQ722" s="8"/>
      <c r="JNR722" s="8"/>
      <c r="JNS722" s="8"/>
      <c r="JNT722" s="8"/>
      <c r="JNU722" s="8"/>
      <c r="JNV722" s="8"/>
      <c r="JNW722" s="8"/>
      <c r="JNX722" s="8"/>
      <c r="JNY722" s="8"/>
      <c r="JNZ722" s="8"/>
      <c r="JOA722" s="8"/>
      <c r="JOB722" s="8"/>
      <c r="JOC722" s="8"/>
      <c r="JOD722" s="8"/>
      <c r="JOE722" s="8"/>
      <c r="JOF722" s="8"/>
      <c r="JOG722" s="8"/>
      <c r="JOH722" s="8"/>
      <c r="JOI722" s="8"/>
      <c r="JOJ722" s="8"/>
      <c r="JOK722" s="8"/>
      <c r="JOL722" s="8"/>
      <c r="JOM722" s="8"/>
      <c r="JON722" s="8"/>
      <c r="JOO722" s="8"/>
      <c r="JOP722" s="8"/>
      <c r="JOQ722" s="8"/>
      <c r="JOR722" s="8"/>
      <c r="JOS722" s="8"/>
      <c r="JOT722" s="8"/>
      <c r="JOU722" s="8"/>
      <c r="JOV722" s="8"/>
      <c r="JOW722" s="8"/>
      <c r="JOX722" s="8"/>
      <c r="JOY722" s="8"/>
      <c r="JOZ722" s="8"/>
      <c r="JPA722" s="8"/>
      <c r="JPB722" s="8"/>
      <c r="JPC722" s="8"/>
      <c r="JPD722" s="8"/>
      <c r="JPE722" s="8"/>
      <c r="JPF722" s="8"/>
      <c r="JPG722" s="8"/>
      <c r="JPH722" s="8"/>
      <c r="JPI722" s="8"/>
      <c r="JPJ722" s="8"/>
      <c r="JPK722" s="8"/>
      <c r="JPL722" s="8"/>
      <c r="JPM722" s="8"/>
      <c r="JPN722" s="8"/>
      <c r="JPO722" s="8"/>
      <c r="JPP722" s="8"/>
      <c r="JPQ722" s="8"/>
      <c r="JPR722" s="8"/>
      <c r="JPS722" s="8"/>
      <c r="JPT722" s="8"/>
      <c r="JPU722" s="8"/>
      <c r="JPV722" s="8"/>
      <c r="JPW722" s="8"/>
      <c r="JPX722" s="8"/>
      <c r="JPY722" s="8"/>
      <c r="JPZ722" s="8"/>
      <c r="JQA722" s="8"/>
      <c r="JQB722" s="8"/>
      <c r="JQC722" s="8"/>
      <c r="JQD722" s="8"/>
      <c r="JQE722" s="8"/>
      <c r="JQF722" s="8"/>
      <c r="JQG722" s="8"/>
      <c r="JQH722" s="8"/>
      <c r="JQI722" s="8"/>
      <c r="JQJ722" s="8"/>
      <c r="JQK722" s="8"/>
      <c r="JQL722" s="8"/>
      <c r="JQM722" s="8"/>
      <c r="JQN722" s="8"/>
      <c r="JQO722" s="8"/>
      <c r="JQP722" s="8"/>
      <c r="JQQ722" s="8"/>
      <c r="JQR722" s="8"/>
      <c r="JQS722" s="8"/>
      <c r="JQT722" s="8"/>
      <c r="JQU722" s="8"/>
      <c r="JQV722" s="8"/>
      <c r="JQW722" s="8"/>
      <c r="JQX722" s="8"/>
      <c r="JQY722" s="8"/>
      <c r="JQZ722" s="8"/>
      <c r="JRA722" s="8"/>
      <c r="JRB722" s="8"/>
      <c r="JRC722" s="8"/>
      <c r="JRD722" s="8"/>
      <c r="JRE722" s="8"/>
      <c r="JRF722" s="8"/>
      <c r="JRG722" s="8"/>
      <c r="JRH722" s="8"/>
      <c r="JRI722" s="8"/>
      <c r="JRJ722" s="8"/>
      <c r="JRK722" s="8"/>
      <c r="JRL722" s="8"/>
      <c r="JRM722" s="8"/>
      <c r="JRN722" s="8"/>
      <c r="JRO722" s="8"/>
      <c r="JRP722" s="8"/>
      <c r="JRQ722" s="8"/>
      <c r="JRR722" s="8"/>
      <c r="JRS722" s="8"/>
      <c r="JRT722" s="8"/>
      <c r="JRU722" s="8"/>
      <c r="JRV722" s="8"/>
      <c r="JRW722" s="8"/>
      <c r="JRX722" s="8"/>
      <c r="JRY722" s="8"/>
      <c r="JRZ722" s="8"/>
      <c r="JSA722" s="8"/>
      <c r="JSB722" s="8"/>
      <c r="JSC722" s="8"/>
      <c r="JSD722" s="8"/>
      <c r="JSE722" s="8"/>
      <c r="JSF722" s="8"/>
      <c r="JSG722" s="8"/>
      <c r="JSH722" s="8"/>
      <c r="JSI722" s="8"/>
      <c r="JSJ722" s="8"/>
      <c r="JSK722" s="8"/>
      <c r="JSL722" s="8"/>
      <c r="JSM722" s="8"/>
      <c r="JSN722" s="8"/>
      <c r="JSO722" s="8"/>
      <c r="JSP722" s="8"/>
      <c r="JSQ722" s="8"/>
      <c r="JSR722" s="8"/>
      <c r="JSS722" s="8"/>
      <c r="JST722" s="8"/>
      <c r="JSU722" s="8"/>
      <c r="JSV722" s="8"/>
      <c r="JSW722" s="8"/>
      <c r="JSX722" s="8"/>
      <c r="JSY722" s="8"/>
      <c r="JSZ722" s="8"/>
      <c r="JTA722" s="8"/>
      <c r="JTB722" s="8"/>
      <c r="JTC722" s="8"/>
      <c r="JTD722" s="8"/>
      <c r="JTE722" s="8"/>
      <c r="JTF722" s="8"/>
      <c r="JTG722" s="8"/>
      <c r="JTH722" s="8"/>
      <c r="JTI722" s="8"/>
      <c r="JTJ722" s="8"/>
      <c r="JTK722" s="8"/>
      <c r="JTL722" s="8"/>
      <c r="JTM722" s="8"/>
      <c r="JTN722" s="8"/>
      <c r="JTO722" s="8"/>
      <c r="JTP722" s="8"/>
      <c r="JTQ722" s="8"/>
      <c r="JTR722" s="8"/>
      <c r="JTS722" s="8"/>
      <c r="JTT722" s="8"/>
      <c r="JTU722" s="8"/>
      <c r="JTV722" s="8"/>
      <c r="JTW722" s="8"/>
      <c r="JTX722" s="8"/>
      <c r="JTY722" s="8"/>
      <c r="JTZ722" s="8"/>
      <c r="JUA722" s="8"/>
      <c r="JUB722" s="8"/>
      <c r="JUC722" s="8"/>
      <c r="JUD722" s="8"/>
      <c r="JUE722" s="8"/>
      <c r="JUF722" s="8"/>
      <c r="JUG722" s="8"/>
      <c r="JUH722" s="8"/>
      <c r="JUI722" s="8"/>
      <c r="JUJ722" s="8"/>
      <c r="JUK722" s="8"/>
      <c r="JUL722" s="8"/>
      <c r="JUM722" s="8"/>
      <c r="JUN722" s="8"/>
      <c r="JUO722" s="8"/>
      <c r="JUP722" s="8"/>
      <c r="JUQ722" s="8"/>
      <c r="JUR722" s="8"/>
      <c r="JUS722" s="8"/>
      <c r="JUT722" s="8"/>
      <c r="JUU722" s="8"/>
      <c r="JUV722" s="8"/>
      <c r="JUW722" s="8"/>
      <c r="JUX722" s="8"/>
      <c r="JUY722" s="8"/>
      <c r="JUZ722" s="8"/>
      <c r="JVA722" s="8"/>
      <c r="JVB722" s="8"/>
      <c r="JVC722" s="8"/>
      <c r="JVD722" s="8"/>
      <c r="JVE722" s="8"/>
      <c r="JVF722" s="8"/>
      <c r="JVG722" s="8"/>
      <c r="JVH722" s="8"/>
      <c r="JVI722" s="8"/>
      <c r="JVJ722" s="8"/>
      <c r="JVK722" s="8"/>
      <c r="JVL722" s="8"/>
      <c r="JVM722" s="8"/>
      <c r="JVN722" s="8"/>
      <c r="JVO722" s="8"/>
      <c r="JVP722" s="8"/>
      <c r="JVQ722" s="8"/>
      <c r="JVR722" s="8"/>
      <c r="JVS722" s="8"/>
      <c r="JVT722" s="8"/>
      <c r="JVU722" s="8"/>
      <c r="JVV722" s="8"/>
      <c r="JVW722" s="8"/>
      <c r="JVX722" s="8"/>
      <c r="JVY722" s="8"/>
      <c r="JVZ722" s="8"/>
      <c r="JWA722" s="8"/>
      <c r="JWB722" s="8"/>
      <c r="JWC722" s="8"/>
      <c r="JWD722" s="8"/>
      <c r="JWE722" s="8"/>
      <c r="JWF722" s="8"/>
      <c r="JWG722" s="8"/>
      <c r="JWH722" s="8"/>
      <c r="JWI722" s="8"/>
      <c r="JWJ722" s="8"/>
      <c r="JWK722" s="8"/>
      <c r="JWL722" s="8"/>
      <c r="JWM722" s="8"/>
      <c r="JWN722" s="8"/>
      <c r="JWO722" s="8"/>
      <c r="JWP722" s="8"/>
      <c r="JWQ722" s="8"/>
      <c r="JWR722" s="8"/>
      <c r="JWS722" s="8"/>
      <c r="JWT722" s="8"/>
      <c r="JWU722" s="8"/>
      <c r="JWV722" s="8"/>
      <c r="JWW722" s="8"/>
      <c r="JWX722" s="8"/>
      <c r="JWY722" s="8"/>
      <c r="JWZ722" s="8"/>
      <c r="JXA722" s="8"/>
      <c r="JXB722" s="8"/>
      <c r="JXC722" s="8"/>
      <c r="JXD722" s="8"/>
      <c r="JXE722" s="8"/>
      <c r="JXF722" s="8"/>
      <c r="JXG722" s="8"/>
      <c r="JXH722" s="8"/>
      <c r="JXI722" s="8"/>
      <c r="JXJ722" s="8"/>
      <c r="JXK722" s="8"/>
      <c r="JXL722" s="8"/>
      <c r="JXM722" s="8"/>
      <c r="JXN722" s="8"/>
      <c r="JXO722" s="8"/>
      <c r="JXP722" s="8"/>
      <c r="JXQ722" s="8"/>
      <c r="JXR722" s="8"/>
      <c r="JXS722" s="8"/>
      <c r="JXT722" s="8"/>
      <c r="JXU722" s="8"/>
      <c r="JXV722" s="8"/>
      <c r="JXW722" s="8"/>
      <c r="JXX722" s="8"/>
      <c r="JXY722" s="8"/>
      <c r="JXZ722" s="8"/>
      <c r="JYA722" s="8"/>
      <c r="JYB722" s="8"/>
      <c r="JYC722" s="8"/>
      <c r="JYD722" s="8"/>
      <c r="JYE722" s="8"/>
      <c r="JYF722" s="8"/>
      <c r="JYG722" s="8"/>
      <c r="JYH722" s="8"/>
      <c r="JYI722" s="8"/>
      <c r="JYJ722" s="8"/>
      <c r="JYK722" s="8"/>
      <c r="JYL722" s="8"/>
      <c r="JYM722" s="8"/>
      <c r="JYN722" s="8"/>
      <c r="JYO722" s="8"/>
      <c r="JYP722" s="8"/>
      <c r="JYQ722" s="8"/>
      <c r="JYR722" s="8"/>
      <c r="JYS722" s="8"/>
      <c r="JYT722" s="8"/>
      <c r="JYU722" s="8"/>
      <c r="JYV722" s="8"/>
      <c r="JYW722" s="8"/>
      <c r="JYX722" s="8"/>
      <c r="JYY722" s="8"/>
      <c r="JYZ722" s="8"/>
      <c r="JZA722" s="8"/>
      <c r="JZB722" s="8"/>
      <c r="JZC722" s="8"/>
      <c r="JZD722" s="8"/>
      <c r="JZE722" s="8"/>
      <c r="JZF722" s="8"/>
      <c r="JZG722" s="8"/>
      <c r="JZH722" s="8"/>
      <c r="JZI722" s="8"/>
      <c r="JZJ722" s="8"/>
      <c r="JZK722" s="8"/>
      <c r="JZL722" s="8"/>
      <c r="JZM722" s="8"/>
      <c r="JZN722" s="8"/>
      <c r="JZO722" s="8"/>
      <c r="JZP722" s="8"/>
      <c r="JZQ722" s="8"/>
      <c r="JZR722" s="8"/>
      <c r="JZS722" s="8"/>
      <c r="JZT722" s="8"/>
      <c r="JZU722" s="8"/>
      <c r="JZV722" s="8"/>
      <c r="JZW722" s="8"/>
      <c r="JZX722" s="8"/>
      <c r="JZY722" s="8"/>
      <c r="JZZ722" s="8"/>
      <c r="KAA722" s="8"/>
      <c r="KAB722" s="8"/>
      <c r="KAC722" s="8"/>
      <c r="KAD722" s="8"/>
      <c r="KAE722" s="8"/>
      <c r="KAF722" s="8"/>
      <c r="KAG722" s="8"/>
      <c r="KAH722" s="8"/>
      <c r="KAI722" s="8"/>
      <c r="KAJ722" s="8"/>
      <c r="KAK722" s="8"/>
      <c r="KAL722" s="8"/>
      <c r="KAM722" s="8"/>
      <c r="KAN722" s="8"/>
      <c r="KAO722" s="8"/>
      <c r="KAP722" s="8"/>
      <c r="KAQ722" s="8"/>
      <c r="KAR722" s="8"/>
      <c r="KAS722" s="8"/>
      <c r="KAT722" s="8"/>
      <c r="KAU722" s="8"/>
      <c r="KAV722" s="8"/>
      <c r="KAW722" s="8"/>
      <c r="KAX722" s="8"/>
      <c r="KAY722" s="8"/>
      <c r="KAZ722" s="8"/>
      <c r="KBA722" s="8"/>
      <c r="KBB722" s="8"/>
      <c r="KBC722" s="8"/>
      <c r="KBD722" s="8"/>
      <c r="KBE722" s="8"/>
      <c r="KBF722" s="8"/>
      <c r="KBG722" s="8"/>
      <c r="KBH722" s="8"/>
      <c r="KBI722" s="8"/>
      <c r="KBJ722" s="8"/>
      <c r="KBK722" s="8"/>
      <c r="KBL722" s="8"/>
      <c r="KBM722" s="8"/>
      <c r="KBN722" s="8"/>
      <c r="KBO722" s="8"/>
      <c r="KBP722" s="8"/>
      <c r="KBQ722" s="8"/>
      <c r="KBR722" s="8"/>
      <c r="KBS722" s="8"/>
      <c r="KBT722" s="8"/>
      <c r="KBU722" s="8"/>
      <c r="KBV722" s="8"/>
      <c r="KBW722" s="8"/>
      <c r="KBX722" s="8"/>
      <c r="KBY722" s="8"/>
      <c r="KBZ722" s="8"/>
      <c r="KCA722" s="8"/>
      <c r="KCB722" s="8"/>
      <c r="KCC722" s="8"/>
      <c r="KCD722" s="8"/>
      <c r="KCE722" s="8"/>
      <c r="KCF722" s="8"/>
      <c r="KCG722" s="8"/>
      <c r="KCH722" s="8"/>
      <c r="KCI722" s="8"/>
      <c r="KCJ722" s="8"/>
      <c r="KCK722" s="8"/>
      <c r="KCL722" s="8"/>
      <c r="KCM722" s="8"/>
      <c r="KCN722" s="8"/>
      <c r="KCO722" s="8"/>
      <c r="KCP722" s="8"/>
      <c r="KCQ722" s="8"/>
      <c r="KCR722" s="8"/>
      <c r="KCS722" s="8"/>
      <c r="KCT722" s="8"/>
      <c r="KCU722" s="8"/>
      <c r="KCV722" s="8"/>
      <c r="KCW722" s="8"/>
      <c r="KCX722" s="8"/>
      <c r="KCY722" s="8"/>
      <c r="KCZ722" s="8"/>
      <c r="KDA722" s="8"/>
      <c r="KDB722" s="8"/>
      <c r="KDC722" s="8"/>
      <c r="KDD722" s="8"/>
      <c r="KDE722" s="8"/>
      <c r="KDF722" s="8"/>
      <c r="KDG722" s="8"/>
      <c r="KDH722" s="8"/>
      <c r="KDI722" s="8"/>
      <c r="KDJ722" s="8"/>
      <c r="KDK722" s="8"/>
      <c r="KDL722" s="8"/>
      <c r="KDM722" s="8"/>
      <c r="KDN722" s="8"/>
      <c r="KDO722" s="8"/>
      <c r="KDP722" s="8"/>
      <c r="KDQ722" s="8"/>
      <c r="KDR722" s="8"/>
      <c r="KDS722" s="8"/>
      <c r="KDT722" s="8"/>
      <c r="KDU722" s="8"/>
      <c r="KDV722" s="8"/>
      <c r="KDW722" s="8"/>
      <c r="KDX722" s="8"/>
      <c r="KDY722" s="8"/>
      <c r="KDZ722" s="8"/>
      <c r="KEA722" s="8"/>
      <c r="KEB722" s="8"/>
      <c r="KEC722" s="8"/>
      <c r="KED722" s="8"/>
      <c r="KEE722" s="8"/>
      <c r="KEF722" s="8"/>
      <c r="KEG722" s="8"/>
      <c r="KEH722" s="8"/>
      <c r="KEI722" s="8"/>
      <c r="KEJ722" s="8"/>
      <c r="KEK722" s="8"/>
      <c r="KEL722" s="8"/>
      <c r="KEM722" s="8"/>
      <c r="KEN722" s="8"/>
      <c r="KEO722" s="8"/>
      <c r="KEP722" s="8"/>
      <c r="KEQ722" s="8"/>
      <c r="KER722" s="8"/>
      <c r="KES722" s="8"/>
      <c r="KET722" s="8"/>
      <c r="KEU722" s="8"/>
      <c r="KEV722" s="8"/>
      <c r="KEW722" s="8"/>
      <c r="KEX722" s="8"/>
      <c r="KEY722" s="8"/>
      <c r="KEZ722" s="8"/>
      <c r="KFA722" s="8"/>
      <c r="KFB722" s="8"/>
      <c r="KFC722" s="8"/>
      <c r="KFD722" s="8"/>
      <c r="KFE722" s="8"/>
      <c r="KFF722" s="8"/>
      <c r="KFG722" s="8"/>
      <c r="KFH722" s="8"/>
      <c r="KFI722" s="8"/>
      <c r="KFJ722" s="8"/>
      <c r="KFK722" s="8"/>
      <c r="KFL722" s="8"/>
      <c r="KFM722" s="8"/>
      <c r="KFN722" s="8"/>
      <c r="KFO722" s="8"/>
      <c r="KFP722" s="8"/>
      <c r="KFQ722" s="8"/>
      <c r="KFR722" s="8"/>
      <c r="KFS722" s="8"/>
      <c r="KFT722" s="8"/>
      <c r="KFU722" s="8"/>
      <c r="KFV722" s="8"/>
      <c r="KFW722" s="8"/>
      <c r="KFX722" s="8"/>
      <c r="KFY722" s="8"/>
      <c r="KFZ722" s="8"/>
      <c r="KGA722" s="8"/>
      <c r="KGB722" s="8"/>
      <c r="KGC722" s="8"/>
      <c r="KGD722" s="8"/>
      <c r="KGE722" s="8"/>
      <c r="KGF722" s="8"/>
      <c r="KGG722" s="8"/>
      <c r="KGH722" s="8"/>
      <c r="KGI722" s="8"/>
      <c r="KGJ722" s="8"/>
      <c r="KGK722" s="8"/>
      <c r="KGL722" s="8"/>
      <c r="KGM722" s="8"/>
      <c r="KGN722" s="8"/>
      <c r="KGO722" s="8"/>
      <c r="KGP722" s="8"/>
      <c r="KGQ722" s="8"/>
      <c r="KGR722" s="8"/>
      <c r="KGS722" s="8"/>
      <c r="KGT722" s="8"/>
      <c r="KGU722" s="8"/>
      <c r="KGV722" s="8"/>
      <c r="KGW722" s="8"/>
      <c r="KGX722" s="8"/>
      <c r="KGY722" s="8"/>
      <c r="KGZ722" s="8"/>
      <c r="KHA722" s="8"/>
      <c r="KHB722" s="8"/>
      <c r="KHC722" s="8"/>
      <c r="KHD722" s="8"/>
      <c r="KHE722" s="8"/>
      <c r="KHF722" s="8"/>
      <c r="KHG722" s="8"/>
      <c r="KHH722" s="8"/>
      <c r="KHI722" s="8"/>
      <c r="KHJ722" s="8"/>
      <c r="KHK722" s="8"/>
      <c r="KHL722" s="8"/>
      <c r="KHM722" s="8"/>
      <c r="KHN722" s="8"/>
      <c r="KHO722" s="8"/>
      <c r="KHP722" s="8"/>
      <c r="KHQ722" s="8"/>
      <c r="KHR722" s="8"/>
      <c r="KHS722" s="8"/>
      <c r="KHT722" s="8"/>
      <c r="KHU722" s="8"/>
      <c r="KHV722" s="8"/>
      <c r="KHW722" s="8"/>
      <c r="KHX722" s="8"/>
      <c r="KHY722" s="8"/>
      <c r="KHZ722" s="8"/>
      <c r="KIA722" s="8"/>
      <c r="KIB722" s="8"/>
      <c r="KIC722" s="8"/>
      <c r="KID722" s="8"/>
      <c r="KIE722" s="8"/>
      <c r="KIF722" s="8"/>
      <c r="KIG722" s="8"/>
      <c r="KIH722" s="8"/>
      <c r="KII722" s="8"/>
      <c r="KIJ722" s="8"/>
      <c r="KIK722" s="8"/>
      <c r="KIL722" s="8"/>
      <c r="KIM722" s="8"/>
      <c r="KIN722" s="8"/>
      <c r="KIO722" s="8"/>
      <c r="KIP722" s="8"/>
      <c r="KIQ722" s="8"/>
      <c r="KIR722" s="8"/>
      <c r="KIS722" s="8"/>
      <c r="KIT722" s="8"/>
      <c r="KIU722" s="8"/>
      <c r="KIV722" s="8"/>
      <c r="KIW722" s="8"/>
      <c r="KIX722" s="8"/>
      <c r="KIY722" s="8"/>
      <c r="KIZ722" s="8"/>
      <c r="KJA722" s="8"/>
      <c r="KJB722" s="8"/>
      <c r="KJC722" s="8"/>
      <c r="KJD722" s="8"/>
      <c r="KJE722" s="8"/>
      <c r="KJF722" s="8"/>
      <c r="KJG722" s="8"/>
      <c r="KJH722" s="8"/>
      <c r="KJI722" s="8"/>
      <c r="KJJ722" s="8"/>
      <c r="KJK722" s="8"/>
      <c r="KJL722" s="8"/>
      <c r="KJM722" s="8"/>
      <c r="KJN722" s="8"/>
      <c r="KJO722" s="8"/>
      <c r="KJP722" s="8"/>
      <c r="KJQ722" s="8"/>
      <c r="KJR722" s="8"/>
      <c r="KJS722" s="8"/>
      <c r="KJT722" s="8"/>
      <c r="KJU722" s="8"/>
      <c r="KJV722" s="8"/>
      <c r="KJW722" s="8"/>
      <c r="KJX722" s="8"/>
      <c r="KJY722" s="8"/>
      <c r="KJZ722" s="8"/>
      <c r="KKA722" s="8"/>
      <c r="KKB722" s="8"/>
      <c r="KKC722" s="8"/>
      <c r="KKD722" s="8"/>
      <c r="KKE722" s="8"/>
      <c r="KKF722" s="8"/>
      <c r="KKG722" s="8"/>
      <c r="KKH722" s="8"/>
      <c r="KKI722" s="8"/>
      <c r="KKJ722" s="8"/>
      <c r="KKK722" s="8"/>
      <c r="KKL722" s="8"/>
      <c r="KKM722" s="8"/>
      <c r="KKN722" s="8"/>
      <c r="KKO722" s="8"/>
      <c r="KKP722" s="8"/>
      <c r="KKQ722" s="8"/>
      <c r="KKR722" s="8"/>
      <c r="KKS722" s="8"/>
      <c r="KKT722" s="8"/>
      <c r="KKU722" s="8"/>
      <c r="KKV722" s="8"/>
      <c r="KKW722" s="8"/>
      <c r="KKX722" s="8"/>
      <c r="KKY722" s="8"/>
      <c r="KKZ722" s="8"/>
      <c r="KLA722" s="8"/>
      <c r="KLB722" s="8"/>
      <c r="KLC722" s="8"/>
      <c r="KLD722" s="8"/>
      <c r="KLE722" s="8"/>
      <c r="KLF722" s="8"/>
      <c r="KLG722" s="8"/>
      <c r="KLH722" s="8"/>
      <c r="KLI722" s="8"/>
      <c r="KLJ722" s="8"/>
      <c r="KLK722" s="8"/>
      <c r="KLL722" s="8"/>
      <c r="KLM722" s="8"/>
      <c r="KLN722" s="8"/>
      <c r="KLO722" s="8"/>
      <c r="KLP722" s="8"/>
      <c r="KLQ722" s="8"/>
      <c r="KLR722" s="8"/>
      <c r="KLS722" s="8"/>
      <c r="KLT722" s="8"/>
      <c r="KLU722" s="8"/>
      <c r="KLV722" s="8"/>
      <c r="KLW722" s="8"/>
      <c r="KLX722" s="8"/>
      <c r="KLY722" s="8"/>
      <c r="KLZ722" s="8"/>
      <c r="KMA722" s="8"/>
      <c r="KMB722" s="8"/>
      <c r="KMC722" s="8"/>
      <c r="KMD722" s="8"/>
      <c r="KME722" s="8"/>
      <c r="KMF722" s="8"/>
      <c r="KMG722" s="8"/>
      <c r="KMH722" s="8"/>
      <c r="KMI722" s="8"/>
      <c r="KMJ722" s="8"/>
      <c r="KMK722" s="8"/>
      <c r="KML722" s="8"/>
      <c r="KMM722" s="8"/>
      <c r="KMN722" s="8"/>
      <c r="KMO722" s="8"/>
      <c r="KMP722" s="8"/>
      <c r="KMQ722" s="8"/>
      <c r="KMR722" s="8"/>
      <c r="KMS722" s="8"/>
      <c r="KMT722" s="8"/>
      <c r="KMU722" s="8"/>
      <c r="KMV722" s="8"/>
      <c r="KMW722" s="8"/>
      <c r="KMX722" s="8"/>
      <c r="KMY722" s="8"/>
      <c r="KMZ722" s="8"/>
      <c r="KNA722" s="8"/>
      <c r="KNB722" s="8"/>
      <c r="KNC722" s="8"/>
      <c r="KND722" s="8"/>
      <c r="KNE722" s="8"/>
      <c r="KNF722" s="8"/>
      <c r="KNG722" s="8"/>
      <c r="KNH722" s="8"/>
      <c r="KNI722" s="8"/>
      <c r="KNJ722" s="8"/>
      <c r="KNK722" s="8"/>
      <c r="KNL722" s="8"/>
      <c r="KNM722" s="8"/>
      <c r="KNN722" s="8"/>
      <c r="KNO722" s="8"/>
      <c r="KNP722" s="8"/>
      <c r="KNQ722" s="8"/>
      <c r="KNR722" s="8"/>
      <c r="KNS722" s="8"/>
      <c r="KNT722" s="8"/>
      <c r="KNU722" s="8"/>
      <c r="KNV722" s="8"/>
      <c r="KNW722" s="8"/>
      <c r="KNX722" s="8"/>
      <c r="KNY722" s="8"/>
      <c r="KNZ722" s="8"/>
      <c r="KOA722" s="8"/>
      <c r="KOB722" s="8"/>
      <c r="KOC722" s="8"/>
      <c r="KOD722" s="8"/>
      <c r="KOE722" s="8"/>
      <c r="KOF722" s="8"/>
      <c r="KOG722" s="8"/>
      <c r="KOH722" s="8"/>
      <c r="KOI722" s="8"/>
      <c r="KOJ722" s="8"/>
      <c r="KOK722" s="8"/>
      <c r="KOL722" s="8"/>
      <c r="KOM722" s="8"/>
      <c r="KON722" s="8"/>
      <c r="KOO722" s="8"/>
      <c r="KOP722" s="8"/>
      <c r="KOQ722" s="8"/>
      <c r="KOR722" s="8"/>
      <c r="KOS722" s="8"/>
      <c r="KOT722" s="8"/>
      <c r="KOU722" s="8"/>
      <c r="KOV722" s="8"/>
      <c r="KOW722" s="8"/>
      <c r="KOX722" s="8"/>
      <c r="KOY722" s="8"/>
      <c r="KOZ722" s="8"/>
      <c r="KPA722" s="8"/>
      <c r="KPB722" s="8"/>
      <c r="KPC722" s="8"/>
      <c r="KPD722" s="8"/>
      <c r="KPE722" s="8"/>
      <c r="KPF722" s="8"/>
      <c r="KPG722" s="8"/>
      <c r="KPH722" s="8"/>
      <c r="KPI722" s="8"/>
      <c r="KPJ722" s="8"/>
      <c r="KPK722" s="8"/>
      <c r="KPL722" s="8"/>
      <c r="KPM722" s="8"/>
      <c r="KPN722" s="8"/>
      <c r="KPO722" s="8"/>
      <c r="KPP722" s="8"/>
      <c r="KPQ722" s="8"/>
      <c r="KPR722" s="8"/>
      <c r="KPS722" s="8"/>
      <c r="KPT722" s="8"/>
      <c r="KPU722" s="8"/>
      <c r="KPV722" s="8"/>
      <c r="KPW722" s="8"/>
      <c r="KPX722" s="8"/>
      <c r="KPY722" s="8"/>
      <c r="KPZ722" s="8"/>
      <c r="KQA722" s="8"/>
      <c r="KQB722" s="8"/>
      <c r="KQC722" s="8"/>
      <c r="KQD722" s="8"/>
      <c r="KQE722" s="8"/>
      <c r="KQF722" s="8"/>
      <c r="KQG722" s="8"/>
      <c r="KQH722" s="8"/>
      <c r="KQI722" s="8"/>
      <c r="KQJ722" s="8"/>
      <c r="KQK722" s="8"/>
      <c r="KQL722" s="8"/>
      <c r="KQM722" s="8"/>
      <c r="KQN722" s="8"/>
      <c r="KQO722" s="8"/>
      <c r="KQP722" s="8"/>
      <c r="KQQ722" s="8"/>
      <c r="KQR722" s="8"/>
      <c r="KQS722" s="8"/>
      <c r="KQT722" s="8"/>
      <c r="KQU722" s="8"/>
      <c r="KQV722" s="8"/>
      <c r="KQW722" s="8"/>
      <c r="KQX722" s="8"/>
      <c r="KQY722" s="8"/>
      <c r="KQZ722" s="8"/>
      <c r="KRA722" s="8"/>
      <c r="KRB722" s="8"/>
      <c r="KRC722" s="8"/>
      <c r="KRD722" s="8"/>
      <c r="KRE722" s="8"/>
      <c r="KRF722" s="8"/>
      <c r="KRG722" s="8"/>
      <c r="KRH722" s="8"/>
      <c r="KRI722" s="8"/>
      <c r="KRJ722" s="8"/>
      <c r="KRK722" s="8"/>
      <c r="KRL722" s="8"/>
      <c r="KRM722" s="8"/>
      <c r="KRN722" s="8"/>
      <c r="KRO722" s="8"/>
      <c r="KRP722" s="8"/>
      <c r="KRQ722" s="8"/>
      <c r="KRR722" s="8"/>
      <c r="KRS722" s="8"/>
      <c r="KRT722" s="8"/>
      <c r="KRU722" s="8"/>
      <c r="KRV722" s="8"/>
      <c r="KRW722" s="8"/>
      <c r="KRX722" s="8"/>
      <c r="KRY722" s="8"/>
      <c r="KRZ722" s="8"/>
      <c r="KSA722" s="8"/>
      <c r="KSB722" s="8"/>
      <c r="KSC722" s="8"/>
      <c r="KSD722" s="8"/>
      <c r="KSE722" s="8"/>
      <c r="KSF722" s="8"/>
      <c r="KSG722" s="8"/>
      <c r="KSH722" s="8"/>
      <c r="KSI722" s="8"/>
      <c r="KSJ722" s="8"/>
      <c r="KSK722" s="8"/>
      <c r="KSL722" s="8"/>
      <c r="KSM722" s="8"/>
      <c r="KSN722" s="8"/>
      <c r="KSO722" s="8"/>
      <c r="KSP722" s="8"/>
      <c r="KSQ722" s="8"/>
      <c r="KSR722" s="8"/>
      <c r="KSS722" s="8"/>
      <c r="KST722" s="8"/>
      <c r="KSU722" s="8"/>
      <c r="KSV722" s="8"/>
      <c r="KSW722" s="8"/>
      <c r="KSX722" s="8"/>
      <c r="KSY722" s="8"/>
      <c r="KSZ722" s="8"/>
      <c r="KTA722" s="8"/>
      <c r="KTB722" s="8"/>
      <c r="KTC722" s="8"/>
      <c r="KTD722" s="8"/>
      <c r="KTE722" s="8"/>
      <c r="KTF722" s="8"/>
      <c r="KTG722" s="8"/>
      <c r="KTH722" s="8"/>
      <c r="KTI722" s="8"/>
      <c r="KTJ722" s="8"/>
      <c r="KTK722" s="8"/>
      <c r="KTL722" s="8"/>
      <c r="KTM722" s="8"/>
      <c r="KTN722" s="8"/>
      <c r="KTO722" s="8"/>
      <c r="KTP722" s="8"/>
      <c r="KTQ722" s="8"/>
      <c r="KTR722" s="8"/>
      <c r="KTS722" s="8"/>
      <c r="KTT722" s="8"/>
      <c r="KTU722" s="8"/>
      <c r="KTV722" s="8"/>
      <c r="KTW722" s="8"/>
      <c r="KTX722" s="8"/>
      <c r="KTY722" s="8"/>
      <c r="KTZ722" s="8"/>
      <c r="KUA722" s="8"/>
      <c r="KUB722" s="8"/>
      <c r="KUC722" s="8"/>
      <c r="KUD722" s="8"/>
      <c r="KUE722" s="8"/>
      <c r="KUF722" s="8"/>
      <c r="KUG722" s="8"/>
      <c r="KUH722" s="8"/>
      <c r="KUI722" s="8"/>
      <c r="KUJ722" s="8"/>
      <c r="KUK722" s="8"/>
      <c r="KUL722" s="8"/>
      <c r="KUM722" s="8"/>
      <c r="KUN722" s="8"/>
      <c r="KUO722" s="8"/>
      <c r="KUP722" s="8"/>
      <c r="KUQ722" s="8"/>
      <c r="KUR722" s="8"/>
      <c r="KUS722" s="8"/>
      <c r="KUT722" s="8"/>
      <c r="KUU722" s="8"/>
      <c r="KUV722" s="8"/>
      <c r="KUW722" s="8"/>
      <c r="KUX722" s="8"/>
      <c r="KUY722" s="8"/>
      <c r="KUZ722" s="8"/>
      <c r="KVA722" s="8"/>
      <c r="KVB722" s="8"/>
      <c r="KVC722" s="8"/>
      <c r="KVD722" s="8"/>
      <c r="KVE722" s="8"/>
      <c r="KVF722" s="8"/>
      <c r="KVG722" s="8"/>
      <c r="KVH722" s="8"/>
      <c r="KVI722" s="8"/>
      <c r="KVJ722" s="8"/>
      <c r="KVK722" s="8"/>
      <c r="KVL722" s="8"/>
      <c r="KVM722" s="8"/>
      <c r="KVN722" s="8"/>
      <c r="KVO722" s="8"/>
      <c r="KVP722" s="8"/>
      <c r="KVQ722" s="8"/>
      <c r="KVR722" s="8"/>
      <c r="KVS722" s="8"/>
      <c r="KVT722" s="8"/>
      <c r="KVU722" s="8"/>
      <c r="KVV722" s="8"/>
      <c r="KVW722" s="8"/>
      <c r="KVX722" s="8"/>
      <c r="KVY722" s="8"/>
      <c r="KVZ722" s="8"/>
      <c r="KWA722" s="8"/>
      <c r="KWB722" s="8"/>
      <c r="KWC722" s="8"/>
      <c r="KWD722" s="8"/>
      <c r="KWE722" s="8"/>
      <c r="KWF722" s="8"/>
      <c r="KWG722" s="8"/>
      <c r="KWH722" s="8"/>
      <c r="KWI722" s="8"/>
      <c r="KWJ722" s="8"/>
      <c r="KWK722" s="8"/>
      <c r="KWL722" s="8"/>
      <c r="KWM722" s="8"/>
      <c r="KWN722" s="8"/>
      <c r="KWO722" s="8"/>
      <c r="KWP722" s="8"/>
      <c r="KWQ722" s="8"/>
      <c r="KWR722" s="8"/>
      <c r="KWS722" s="8"/>
      <c r="KWT722" s="8"/>
      <c r="KWU722" s="8"/>
      <c r="KWV722" s="8"/>
      <c r="KWW722" s="8"/>
      <c r="KWX722" s="8"/>
      <c r="KWY722" s="8"/>
      <c r="KWZ722" s="8"/>
      <c r="KXA722" s="8"/>
      <c r="KXB722" s="8"/>
      <c r="KXC722" s="8"/>
      <c r="KXD722" s="8"/>
      <c r="KXE722" s="8"/>
      <c r="KXF722" s="8"/>
      <c r="KXG722" s="8"/>
      <c r="KXH722" s="8"/>
      <c r="KXI722" s="8"/>
      <c r="KXJ722" s="8"/>
      <c r="KXK722" s="8"/>
      <c r="KXL722" s="8"/>
      <c r="KXM722" s="8"/>
      <c r="KXN722" s="8"/>
      <c r="KXO722" s="8"/>
      <c r="KXP722" s="8"/>
      <c r="KXQ722" s="8"/>
      <c r="KXR722" s="8"/>
      <c r="KXS722" s="8"/>
      <c r="KXT722" s="8"/>
      <c r="KXU722" s="8"/>
      <c r="KXV722" s="8"/>
      <c r="KXW722" s="8"/>
      <c r="KXX722" s="8"/>
      <c r="KXY722" s="8"/>
      <c r="KXZ722" s="8"/>
      <c r="KYA722" s="8"/>
      <c r="KYB722" s="8"/>
      <c r="KYC722" s="8"/>
      <c r="KYD722" s="8"/>
      <c r="KYE722" s="8"/>
      <c r="KYF722" s="8"/>
      <c r="KYG722" s="8"/>
      <c r="KYH722" s="8"/>
      <c r="KYI722" s="8"/>
      <c r="KYJ722" s="8"/>
      <c r="KYK722" s="8"/>
      <c r="KYL722" s="8"/>
      <c r="KYM722" s="8"/>
      <c r="KYN722" s="8"/>
      <c r="KYO722" s="8"/>
      <c r="KYP722" s="8"/>
      <c r="KYQ722" s="8"/>
      <c r="KYR722" s="8"/>
      <c r="KYS722" s="8"/>
      <c r="KYT722" s="8"/>
      <c r="KYU722" s="8"/>
      <c r="KYV722" s="8"/>
      <c r="KYW722" s="8"/>
      <c r="KYX722" s="8"/>
      <c r="KYY722" s="8"/>
      <c r="KYZ722" s="8"/>
      <c r="KZA722" s="8"/>
      <c r="KZB722" s="8"/>
      <c r="KZC722" s="8"/>
      <c r="KZD722" s="8"/>
      <c r="KZE722" s="8"/>
      <c r="KZF722" s="8"/>
      <c r="KZG722" s="8"/>
      <c r="KZH722" s="8"/>
      <c r="KZI722" s="8"/>
      <c r="KZJ722" s="8"/>
      <c r="KZK722" s="8"/>
      <c r="KZL722" s="8"/>
      <c r="KZM722" s="8"/>
      <c r="KZN722" s="8"/>
      <c r="KZO722" s="8"/>
      <c r="KZP722" s="8"/>
      <c r="KZQ722" s="8"/>
      <c r="KZR722" s="8"/>
      <c r="KZS722" s="8"/>
      <c r="KZT722" s="8"/>
      <c r="KZU722" s="8"/>
      <c r="KZV722" s="8"/>
      <c r="KZW722" s="8"/>
      <c r="KZX722" s="8"/>
      <c r="KZY722" s="8"/>
      <c r="KZZ722" s="8"/>
      <c r="LAA722" s="8"/>
      <c r="LAB722" s="8"/>
      <c r="LAC722" s="8"/>
      <c r="LAD722" s="8"/>
      <c r="LAE722" s="8"/>
      <c r="LAF722" s="8"/>
      <c r="LAG722" s="8"/>
      <c r="LAH722" s="8"/>
      <c r="LAI722" s="8"/>
      <c r="LAJ722" s="8"/>
      <c r="LAK722" s="8"/>
      <c r="LAL722" s="8"/>
      <c r="LAM722" s="8"/>
      <c r="LAN722" s="8"/>
      <c r="LAO722" s="8"/>
      <c r="LAP722" s="8"/>
      <c r="LAQ722" s="8"/>
      <c r="LAR722" s="8"/>
      <c r="LAS722" s="8"/>
      <c r="LAT722" s="8"/>
      <c r="LAU722" s="8"/>
      <c r="LAV722" s="8"/>
      <c r="LAW722" s="8"/>
      <c r="LAX722" s="8"/>
      <c r="LAY722" s="8"/>
      <c r="LAZ722" s="8"/>
      <c r="LBA722" s="8"/>
      <c r="LBB722" s="8"/>
      <c r="LBC722" s="8"/>
      <c r="LBD722" s="8"/>
      <c r="LBE722" s="8"/>
      <c r="LBF722" s="8"/>
      <c r="LBG722" s="8"/>
      <c r="LBH722" s="8"/>
      <c r="LBI722" s="8"/>
      <c r="LBJ722" s="8"/>
      <c r="LBK722" s="8"/>
      <c r="LBL722" s="8"/>
      <c r="LBM722" s="8"/>
      <c r="LBN722" s="8"/>
      <c r="LBO722" s="8"/>
      <c r="LBP722" s="8"/>
      <c r="LBQ722" s="8"/>
      <c r="LBR722" s="8"/>
      <c r="LBS722" s="8"/>
      <c r="LBT722" s="8"/>
      <c r="LBU722" s="8"/>
      <c r="LBV722" s="8"/>
      <c r="LBW722" s="8"/>
      <c r="LBX722" s="8"/>
      <c r="LBY722" s="8"/>
      <c r="LBZ722" s="8"/>
      <c r="LCA722" s="8"/>
      <c r="LCB722" s="8"/>
      <c r="LCC722" s="8"/>
      <c r="LCD722" s="8"/>
      <c r="LCE722" s="8"/>
      <c r="LCF722" s="8"/>
      <c r="LCG722" s="8"/>
      <c r="LCH722" s="8"/>
      <c r="LCI722" s="8"/>
      <c r="LCJ722" s="8"/>
      <c r="LCK722" s="8"/>
      <c r="LCL722" s="8"/>
      <c r="LCM722" s="8"/>
      <c r="LCN722" s="8"/>
      <c r="LCO722" s="8"/>
      <c r="LCP722" s="8"/>
      <c r="LCQ722" s="8"/>
      <c r="LCR722" s="8"/>
      <c r="LCS722" s="8"/>
      <c r="LCT722" s="8"/>
      <c r="LCU722" s="8"/>
      <c r="LCV722" s="8"/>
      <c r="LCW722" s="8"/>
      <c r="LCX722" s="8"/>
      <c r="LCY722" s="8"/>
      <c r="LCZ722" s="8"/>
      <c r="LDA722" s="8"/>
      <c r="LDB722" s="8"/>
      <c r="LDC722" s="8"/>
      <c r="LDD722" s="8"/>
      <c r="LDE722" s="8"/>
      <c r="LDF722" s="8"/>
      <c r="LDG722" s="8"/>
      <c r="LDH722" s="8"/>
      <c r="LDI722" s="8"/>
      <c r="LDJ722" s="8"/>
      <c r="LDK722" s="8"/>
      <c r="LDL722" s="8"/>
      <c r="LDM722" s="8"/>
      <c r="LDN722" s="8"/>
      <c r="LDO722" s="8"/>
      <c r="LDP722" s="8"/>
      <c r="LDQ722" s="8"/>
      <c r="LDR722" s="8"/>
      <c r="LDS722" s="8"/>
      <c r="LDT722" s="8"/>
      <c r="LDU722" s="8"/>
      <c r="LDV722" s="8"/>
      <c r="LDW722" s="8"/>
      <c r="LDX722" s="8"/>
      <c r="LDY722" s="8"/>
      <c r="LDZ722" s="8"/>
      <c r="LEA722" s="8"/>
      <c r="LEB722" s="8"/>
      <c r="LEC722" s="8"/>
      <c r="LED722" s="8"/>
      <c r="LEE722" s="8"/>
      <c r="LEF722" s="8"/>
      <c r="LEG722" s="8"/>
      <c r="LEH722" s="8"/>
      <c r="LEI722" s="8"/>
      <c r="LEJ722" s="8"/>
      <c r="LEK722" s="8"/>
      <c r="LEL722" s="8"/>
      <c r="LEM722" s="8"/>
      <c r="LEN722" s="8"/>
      <c r="LEO722" s="8"/>
      <c r="LEP722" s="8"/>
      <c r="LEQ722" s="8"/>
      <c r="LER722" s="8"/>
      <c r="LES722" s="8"/>
      <c r="LET722" s="8"/>
      <c r="LEU722" s="8"/>
      <c r="LEV722" s="8"/>
      <c r="LEW722" s="8"/>
      <c r="LEX722" s="8"/>
      <c r="LEY722" s="8"/>
      <c r="LEZ722" s="8"/>
      <c r="LFA722" s="8"/>
      <c r="LFB722" s="8"/>
      <c r="LFC722" s="8"/>
      <c r="LFD722" s="8"/>
      <c r="LFE722" s="8"/>
      <c r="LFF722" s="8"/>
      <c r="LFG722" s="8"/>
      <c r="LFH722" s="8"/>
      <c r="LFI722" s="8"/>
      <c r="LFJ722" s="8"/>
      <c r="LFK722" s="8"/>
      <c r="LFL722" s="8"/>
      <c r="LFM722" s="8"/>
      <c r="LFN722" s="8"/>
      <c r="LFO722" s="8"/>
      <c r="LFP722" s="8"/>
      <c r="LFQ722" s="8"/>
      <c r="LFR722" s="8"/>
      <c r="LFS722" s="8"/>
      <c r="LFT722" s="8"/>
      <c r="LFU722" s="8"/>
      <c r="LFV722" s="8"/>
      <c r="LFW722" s="8"/>
      <c r="LFX722" s="8"/>
      <c r="LFY722" s="8"/>
      <c r="LFZ722" s="8"/>
      <c r="LGA722" s="8"/>
      <c r="LGB722" s="8"/>
      <c r="LGC722" s="8"/>
      <c r="LGD722" s="8"/>
      <c r="LGE722" s="8"/>
      <c r="LGF722" s="8"/>
      <c r="LGG722" s="8"/>
      <c r="LGH722" s="8"/>
      <c r="LGI722" s="8"/>
      <c r="LGJ722" s="8"/>
      <c r="LGK722" s="8"/>
      <c r="LGL722" s="8"/>
      <c r="LGM722" s="8"/>
      <c r="LGN722" s="8"/>
      <c r="LGO722" s="8"/>
      <c r="LGP722" s="8"/>
      <c r="LGQ722" s="8"/>
      <c r="LGR722" s="8"/>
      <c r="LGS722" s="8"/>
      <c r="LGT722" s="8"/>
      <c r="LGU722" s="8"/>
      <c r="LGV722" s="8"/>
      <c r="LGW722" s="8"/>
      <c r="LGX722" s="8"/>
      <c r="LGY722" s="8"/>
      <c r="LGZ722" s="8"/>
      <c r="LHA722" s="8"/>
      <c r="LHB722" s="8"/>
      <c r="LHC722" s="8"/>
      <c r="LHD722" s="8"/>
      <c r="LHE722" s="8"/>
      <c r="LHF722" s="8"/>
      <c r="LHG722" s="8"/>
      <c r="LHH722" s="8"/>
      <c r="LHI722" s="8"/>
      <c r="LHJ722" s="8"/>
      <c r="LHK722" s="8"/>
      <c r="LHL722" s="8"/>
      <c r="LHM722" s="8"/>
      <c r="LHN722" s="8"/>
      <c r="LHO722" s="8"/>
      <c r="LHP722" s="8"/>
      <c r="LHQ722" s="8"/>
      <c r="LHR722" s="8"/>
      <c r="LHS722" s="8"/>
      <c r="LHT722" s="8"/>
      <c r="LHU722" s="8"/>
      <c r="LHV722" s="8"/>
      <c r="LHW722" s="8"/>
      <c r="LHX722" s="8"/>
      <c r="LHY722" s="8"/>
      <c r="LHZ722" s="8"/>
      <c r="LIA722" s="8"/>
      <c r="LIB722" s="8"/>
      <c r="LIC722" s="8"/>
      <c r="LID722" s="8"/>
      <c r="LIE722" s="8"/>
      <c r="LIF722" s="8"/>
      <c r="LIG722" s="8"/>
      <c r="LIH722" s="8"/>
      <c r="LII722" s="8"/>
      <c r="LIJ722" s="8"/>
      <c r="LIK722" s="8"/>
      <c r="LIL722" s="8"/>
      <c r="LIM722" s="8"/>
      <c r="LIN722" s="8"/>
      <c r="LIO722" s="8"/>
      <c r="LIP722" s="8"/>
      <c r="LIQ722" s="8"/>
      <c r="LIR722" s="8"/>
      <c r="LIS722" s="8"/>
      <c r="LIT722" s="8"/>
      <c r="LIU722" s="8"/>
      <c r="LIV722" s="8"/>
      <c r="LIW722" s="8"/>
      <c r="LIX722" s="8"/>
      <c r="LIY722" s="8"/>
      <c r="LIZ722" s="8"/>
      <c r="LJA722" s="8"/>
      <c r="LJB722" s="8"/>
      <c r="LJC722" s="8"/>
      <c r="LJD722" s="8"/>
      <c r="LJE722" s="8"/>
      <c r="LJF722" s="8"/>
      <c r="LJG722" s="8"/>
      <c r="LJH722" s="8"/>
      <c r="LJI722" s="8"/>
      <c r="LJJ722" s="8"/>
      <c r="LJK722" s="8"/>
      <c r="LJL722" s="8"/>
      <c r="LJM722" s="8"/>
      <c r="LJN722" s="8"/>
      <c r="LJO722" s="8"/>
      <c r="LJP722" s="8"/>
      <c r="LJQ722" s="8"/>
      <c r="LJR722" s="8"/>
      <c r="LJS722" s="8"/>
      <c r="LJT722" s="8"/>
      <c r="LJU722" s="8"/>
      <c r="LJV722" s="8"/>
      <c r="LJW722" s="8"/>
      <c r="LJX722" s="8"/>
      <c r="LJY722" s="8"/>
      <c r="LJZ722" s="8"/>
      <c r="LKA722" s="8"/>
      <c r="LKB722" s="8"/>
      <c r="LKC722" s="8"/>
      <c r="LKD722" s="8"/>
      <c r="LKE722" s="8"/>
      <c r="LKF722" s="8"/>
      <c r="LKG722" s="8"/>
      <c r="LKH722" s="8"/>
      <c r="LKI722" s="8"/>
      <c r="LKJ722" s="8"/>
      <c r="LKK722" s="8"/>
      <c r="LKL722" s="8"/>
      <c r="LKM722" s="8"/>
      <c r="LKN722" s="8"/>
      <c r="LKO722" s="8"/>
      <c r="LKP722" s="8"/>
      <c r="LKQ722" s="8"/>
      <c r="LKR722" s="8"/>
      <c r="LKS722" s="8"/>
      <c r="LKT722" s="8"/>
      <c r="LKU722" s="8"/>
      <c r="LKV722" s="8"/>
      <c r="LKW722" s="8"/>
      <c r="LKX722" s="8"/>
      <c r="LKY722" s="8"/>
      <c r="LKZ722" s="8"/>
      <c r="LLA722" s="8"/>
      <c r="LLB722" s="8"/>
      <c r="LLC722" s="8"/>
      <c r="LLD722" s="8"/>
      <c r="LLE722" s="8"/>
      <c r="LLF722" s="8"/>
      <c r="LLG722" s="8"/>
      <c r="LLH722" s="8"/>
      <c r="LLI722" s="8"/>
      <c r="LLJ722" s="8"/>
      <c r="LLK722" s="8"/>
      <c r="LLL722" s="8"/>
      <c r="LLM722" s="8"/>
      <c r="LLN722" s="8"/>
      <c r="LLO722" s="8"/>
      <c r="LLP722" s="8"/>
      <c r="LLQ722" s="8"/>
      <c r="LLR722" s="8"/>
      <c r="LLS722" s="8"/>
      <c r="LLT722" s="8"/>
      <c r="LLU722" s="8"/>
      <c r="LLV722" s="8"/>
      <c r="LLW722" s="8"/>
      <c r="LLX722" s="8"/>
      <c r="LLY722" s="8"/>
      <c r="LLZ722" s="8"/>
      <c r="LMA722" s="8"/>
      <c r="LMB722" s="8"/>
      <c r="LMC722" s="8"/>
      <c r="LMD722" s="8"/>
      <c r="LME722" s="8"/>
      <c r="LMF722" s="8"/>
      <c r="LMG722" s="8"/>
      <c r="LMH722" s="8"/>
      <c r="LMI722" s="8"/>
      <c r="LMJ722" s="8"/>
      <c r="LMK722" s="8"/>
      <c r="LML722" s="8"/>
      <c r="LMM722" s="8"/>
      <c r="LMN722" s="8"/>
      <c r="LMO722" s="8"/>
      <c r="LMP722" s="8"/>
      <c r="LMQ722" s="8"/>
      <c r="LMR722" s="8"/>
      <c r="LMS722" s="8"/>
      <c r="LMT722" s="8"/>
      <c r="LMU722" s="8"/>
      <c r="LMV722" s="8"/>
      <c r="LMW722" s="8"/>
      <c r="LMX722" s="8"/>
      <c r="LMY722" s="8"/>
      <c r="LMZ722" s="8"/>
      <c r="LNA722" s="8"/>
      <c r="LNB722" s="8"/>
      <c r="LNC722" s="8"/>
      <c r="LND722" s="8"/>
      <c r="LNE722" s="8"/>
      <c r="LNF722" s="8"/>
      <c r="LNG722" s="8"/>
      <c r="LNH722" s="8"/>
      <c r="LNI722" s="8"/>
      <c r="LNJ722" s="8"/>
      <c r="LNK722" s="8"/>
      <c r="LNL722" s="8"/>
      <c r="LNM722" s="8"/>
      <c r="LNN722" s="8"/>
      <c r="LNO722" s="8"/>
      <c r="LNP722" s="8"/>
      <c r="LNQ722" s="8"/>
      <c r="LNR722" s="8"/>
      <c r="LNS722" s="8"/>
      <c r="LNT722" s="8"/>
      <c r="LNU722" s="8"/>
      <c r="LNV722" s="8"/>
      <c r="LNW722" s="8"/>
      <c r="LNX722" s="8"/>
      <c r="LNY722" s="8"/>
      <c r="LNZ722" s="8"/>
      <c r="LOA722" s="8"/>
      <c r="LOB722" s="8"/>
      <c r="LOC722" s="8"/>
      <c r="LOD722" s="8"/>
      <c r="LOE722" s="8"/>
      <c r="LOF722" s="8"/>
      <c r="LOG722" s="8"/>
      <c r="LOH722" s="8"/>
      <c r="LOI722" s="8"/>
      <c r="LOJ722" s="8"/>
      <c r="LOK722" s="8"/>
      <c r="LOL722" s="8"/>
      <c r="LOM722" s="8"/>
      <c r="LON722" s="8"/>
      <c r="LOO722" s="8"/>
      <c r="LOP722" s="8"/>
      <c r="LOQ722" s="8"/>
      <c r="LOR722" s="8"/>
      <c r="LOS722" s="8"/>
      <c r="LOT722" s="8"/>
      <c r="LOU722" s="8"/>
      <c r="LOV722" s="8"/>
      <c r="LOW722" s="8"/>
      <c r="LOX722" s="8"/>
      <c r="LOY722" s="8"/>
      <c r="LOZ722" s="8"/>
      <c r="LPA722" s="8"/>
      <c r="LPB722" s="8"/>
      <c r="LPC722" s="8"/>
      <c r="LPD722" s="8"/>
      <c r="LPE722" s="8"/>
      <c r="LPF722" s="8"/>
      <c r="LPG722" s="8"/>
      <c r="LPH722" s="8"/>
      <c r="LPI722" s="8"/>
      <c r="LPJ722" s="8"/>
      <c r="LPK722" s="8"/>
      <c r="LPL722" s="8"/>
      <c r="LPM722" s="8"/>
      <c r="LPN722" s="8"/>
      <c r="LPO722" s="8"/>
      <c r="LPP722" s="8"/>
      <c r="LPQ722" s="8"/>
      <c r="LPR722" s="8"/>
      <c r="LPS722" s="8"/>
      <c r="LPT722" s="8"/>
      <c r="LPU722" s="8"/>
      <c r="LPV722" s="8"/>
      <c r="LPW722" s="8"/>
      <c r="LPX722" s="8"/>
      <c r="LPY722" s="8"/>
      <c r="LPZ722" s="8"/>
      <c r="LQA722" s="8"/>
      <c r="LQB722" s="8"/>
      <c r="LQC722" s="8"/>
      <c r="LQD722" s="8"/>
      <c r="LQE722" s="8"/>
      <c r="LQF722" s="8"/>
      <c r="LQG722" s="8"/>
      <c r="LQH722" s="8"/>
      <c r="LQI722" s="8"/>
      <c r="LQJ722" s="8"/>
      <c r="LQK722" s="8"/>
      <c r="LQL722" s="8"/>
      <c r="LQM722" s="8"/>
      <c r="LQN722" s="8"/>
      <c r="LQO722" s="8"/>
      <c r="LQP722" s="8"/>
      <c r="LQQ722" s="8"/>
      <c r="LQR722" s="8"/>
      <c r="LQS722" s="8"/>
      <c r="LQT722" s="8"/>
      <c r="LQU722" s="8"/>
      <c r="LQV722" s="8"/>
      <c r="LQW722" s="8"/>
      <c r="LQX722" s="8"/>
      <c r="LQY722" s="8"/>
      <c r="LQZ722" s="8"/>
      <c r="LRA722" s="8"/>
      <c r="LRB722" s="8"/>
      <c r="LRC722" s="8"/>
      <c r="LRD722" s="8"/>
      <c r="LRE722" s="8"/>
      <c r="LRF722" s="8"/>
      <c r="LRG722" s="8"/>
      <c r="LRH722" s="8"/>
      <c r="LRI722" s="8"/>
      <c r="LRJ722" s="8"/>
      <c r="LRK722" s="8"/>
      <c r="LRL722" s="8"/>
      <c r="LRM722" s="8"/>
      <c r="LRN722" s="8"/>
      <c r="LRO722" s="8"/>
      <c r="LRP722" s="8"/>
      <c r="LRQ722" s="8"/>
      <c r="LRR722" s="8"/>
      <c r="LRS722" s="8"/>
      <c r="LRT722" s="8"/>
      <c r="LRU722" s="8"/>
      <c r="LRV722" s="8"/>
      <c r="LRW722" s="8"/>
      <c r="LRX722" s="8"/>
      <c r="LRY722" s="8"/>
      <c r="LRZ722" s="8"/>
      <c r="LSA722" s="8"/>
      <c r="LSB722" s="8"/>
      <c r="LSC722" s="8"/>
      <c r="LSD722" s="8"/>
      <c r="LSE722" s="8"/>
      <c r="LSF722" s="8"/>
      <c r="LSG722" s="8"/>
      <c r="LSH722" s="8"/>
      <c r="LSI722" s="8"/>
      <c r="LSJ722" s="8"/>
      <c r="LSK722" s="8"/>
      <c r="LSL722" s="8"/>
      <c r="LSM722" s="8"/>
      <c r="LSN722" s="8"/>
      <c r="LSO722" s="8"/>
      <c r="LSP722" s="8"/>
      <c r="LSQ722" s="8"/>
      <c r="LSR722" s="8"/>
      <c r="LSS722" s="8"/>
      <c r="LST722" s="8"/>
      <c r="LSU722" s="8"/>
      <c r="LSV722" s="8"/>
      <c r="LSW722" s="8"/>
      <c r="LSX722" s="8"/>
      <c r="LSY722" s="8"/>
      <c r="LSZ722" s="8"/>
      <c r="LTA722" s="8"/>
      <c r="LTB722" s="8"/>
      <c r="LTC722" s="8"/>
      <c r="LTD722" s="8"/>
      <c r="LTE722" s="8"/>
      <c r="LTF722" s="8"/>
      <c r="LTG722" s="8"/>
      <c r="LTH722" s="8"/>
      <c r="LTI722" s="8"/>
      <c r="LTJ722" s="8"/>
      <c r="LTK722" s="8"/>
      <c r="LTL722" s="8"/>
      <c r="LTM722" s="8"/>
      <c r="LTN722" s="8"/>
      <c r="LTO722" s="8"/>
      <c r="LTP722" s="8"/>
      <c r="LTQ722" s="8"/>
      <c r="LTR722" s="8"/>
      <c r="LTS722" s="8"/>
      <c r="LTT722" s="8"/>
      <c r="LTU722" s="8"/>
      <c r="LTV722" s="8"/>
      <c r="LTW722" s="8"/>
      <c r="LTX722" s="8"/>
      <c r="LTY722" s="8"/>
      <c r="LTZ722" s="8"/>
      <c r="LUA722" s="8"/>
      <c r="LUB722" s="8"/>
      <c r="LUC722" s="8"/>
      <c r="LUD722" s="8"/>
      <c r="LUE722" s="8"/>
      <c r="LUF722" s="8"/>
      <c r="LUG722" s="8"/>
      <c r="LUH722" s="8"/>
      <c r="LUI722" s="8"/>
      <c r="LUJ722" s="8"/>
      <c r="LUK722" s="8"/>
      <c r="LUL722" s="8"/>
      <c r="LUM722" s="8"/>
      <c r="LUN722" s="8"/>
      <c r="LUO722" s="8"/>
      <c r="LUP722" s="8"/>
      <c r="LUQ722" s="8"/>
      <c r="LUR722" s="8"/>
      <c r="LUS722" s="8"/>
      <c r="LUT722" s="8"/>
      <c r="LUU722" s="8"/>
      <c r="LUV722" s="8"/>
      <c r="LUW722" s="8"/>
      <c r="LUX722" s="8"/>
      <c r="LUY722" s="8"/>
      <c r="LUZ722" s="8"/>
      <c r="LVA722" s="8"/>
      <c r="LVB722" s="8"/>
      <c r="LVC722" s="8"/>
      <c r="LVD722" s="8"/>
      <c r="LVE722" s="8"/>
      <c r="LVF722" s="8"/>
      <c r="LVG722" s="8"/>
      <c r="LVH722" s="8"/>
      <c r="LVI722" s="8"/>
      <c r="LVJ722" s="8"/>
      <c r="LVK722" s="8"/>
      <c r="LVL722" s="8"/>
      <c r="LVM722" s="8"/>
      <c r="LVN722" s="8"/>
      <c r="LVO722" s="8"/>
      <c r="LVP722" s="8"/>
      <c r="LVQ722" s="8"/>
      <c r="LVR722" s="8"/>
      <c r="LVS722" s="8"/>
      <c r="LVT722" s="8"/>
      <c r="LVU722" s="8"/>
      <c r="LVV722" s="8"/>
      <c r="LVW722" s="8"/>
      <c r="LVX722" s="8"/>
      <c r="LVY722" s="8"/>
      <c r="LVZ722" s="8"/>
      <c r="LWA722" s="8"/>
      <c r="LWB722" s="8"/>
      <c r="LWC722" s="8"/>
      <c r="LWD722" s="8"/>
      <c r="LWE722" s="8"/>
      <c r="LWF722" s="8"/>
      <c r="LWG722" s="8"/>
      <c r="LWH722" s="8"/>
      <c r="LWI722" s="8"/>
      <c r="LWJ722" s="8"/>
      <c r="LWK722" s="8"/>
      <c r="LWL722" s="8"/>
      <c r="LWM722" s="8"/>
      <c r="LWN722" s="8"/>
      <c r="LWO722" s="8"/>
      <c r="LWP722" s="8"/>
      <c r="LWQ722" s="8"/>
      <c r="LWR722" s="8"/>
      <c r="LWS722" s="8"/>
      <c r="LWT722" s="8"/>
      <c r="LWU722" s="8"/>
      <c r="LWV722" s="8"/>
      <c r="LWW722" s="8"/>
      <c r="LWX722" s="8"/>
      <c r="LWY722" s="8"/>
      <c r="LWZ722" s="8"/>
      <c r="LXA722" s="8"/>
      <c r="LXB722" s="8"/>
      <c r="LXC722" s="8"/>
      <c r="LXD722" s="8"/>
      <c r="LXE722" s="8"/>
      <c r="LXF722" s="8"/>
      <c r="LXG722" s="8"/>
      <c r="LXH722" s="8"/>
      <c r="LXI722" s="8"/>
      <c r="LXJ722" s="8"/>
      <c r="LXK722" s="8"/>
      <c r="LXL722" s="8"/>
      <c r="LXM722" s="8"/>
      <c r="LXN722" s="8"/>
      <c r="LXO722" s="8"/>
      <c r="LXP722" s="8"/>
      <c r="LXQ722" s="8"/>
      <c r="LXR722" s="8"/>
      <c r="LXS722" s="8"/>
      <c r="LXT722" s="8"/>
      <c r="LXU722" s="8"/>
      <c r="LXV722" s="8"/>
      <c r="LXW722" s="8"/>
      <c r="LXX722" s="8"/>
      <c r="LXY722" s="8"/>
      <c r="LXZ722" s="8"/>
      <c r="LYA722" s="8"/>
      <c r="LYB722" s="8"/>
      <c r="LYC722" s="8"/>
      <c r="LYD722" s="8"/>
      <c r="LYE722" s="8"/>
      <c r="LYF722" s="8"/>
      <c r="LYG722" s="8"/>
      <c r="LYH722" s="8"/>
      <c r="LYI722" s="8"/>
      <c r="LYJ722" s="8"/>
      <c r="LYK722" s="8"/>
      <c r="LYL722" s="8"/>
      <c r="LYM722" s="8"/>
      <c r="LYN722" s="8"/>
      <c r="LYO722" s="8"/>
      <c r="LYP722" s="8"/>
      <c r="LYQ722" s="8"/>
      <c r="LYR722" s="8"/>
      <c r="LYS722" s="8"/>
      <c r="LYT722" s="8"/>
      <c r="LYU722" s="8"/>
      <c r="LYV722" s="8"/>
      <c r="LYW722" s="8"/>
      <c r="LYX722" s="8"/>
      <c r="LYY722" s="8"/>
      <c r="LYZ722" s="8"/>
      <c r="LZA722" s="8"/>
      <c r="LZB722" s="8"/>
      <c r="LZC722" s="8"/>
      <c r="LZD722" s="8"/>
      <c r="LZE722" s="8"/>
      <c r="LZF722" s="8"/>
      <c r="LZG722" s="8"/>
      <c r="LZH722" s="8"/>
      <c r="LZI722" s="8"/>
      <c r="LZJ722" s="8"/>
      <c r="LZK722" s="8"/>
      <c r="LZL722" s="8"/>
      <c r="LZM722" s="8"/>
      <c r="LZN722" s="8"/>
      <c r="LZO722" s="8"/>
      <c r="LZP722" s="8"/>
      <c r="LZQ722" s="8"/>
      <c r="LZR722" s="8"/>
      <c r="LZS722" s="8"/>
      <c r="LZT722" s="8"/>
      <c r="LZU722" s="8"/>
      <c r="LZV722" s="8"/>
      <c r="LZW722" s="8"/>
      <c r="LZX722" s="8"/>
      <c r="LZY722" s="8"/>
      <c r="LZZ722" s="8"/>
      <c r="MAA722" s="8"/>
      <c r="MAB722" s="8"/>
      <c r="MAC722" s="8"/>
      <c r="MAD722" s="8"/>
      <c r="MAE722" s="8"/>
      <c r="MAF722" s="8"/>
      <c r="MAG722" s="8"/>
      <c r="MAH722" s="8"/>
      <c r="MAI722" s="8"/>
      <c r="MAJ722" s="8"/>
      <c r="MAK722" s="8"/>
      <c r="MAL722" s="8"/>
      <c r="MAM722" s="8"/>
      <c r="MAN722" s="8"/>
      <c r="MAO722" s="8"/>
      <c r="MAP722" s="8"/>
      <c r="MAQ722" s="8"/>
      <c r="MAR722" s="8"/>
      <c r="MAS722" s="8"/>
      <c r="MAT722" s="8"/>
      <c r="MAU722" s="8"/>
      <c r="MAV722" s="8"/>
      <c r="MAW722" s="8"/>
      <c r="MAX722" s="8"/>
      <c r="MAY722" s="8"/>
      <c r="MAZ722" s="8"/>
      <c r="MBA722" s="8"/>
      <c r="MBB722" s="8"/>
      <c r="MBC722" s="8"/>
      <c r="MBD722" s="8"/>
      <c r="MBE722" s="8"/>
      <c r="MBF722" s="8"/>
      <c r="MBG722" s="8"/>
      <c r="MBH722" s="8"/>
      <c r="MBI722" s="8"/>
      <c r="MBJ722" s="8"/>
      <c r="MBK722" s="8"/>
      <c r="MBL722" s="8"/>
      <c r="MBM722" s="8"/>
      <c r="MBN722" s="8"/>
      <c r="MBO722" s="8"/>
      <c r="MBP722" s="8"/>
      <c r="MBQ722" s="8"/>
      <c r="MBR722" s="8"/>
      <c r="MBS722" s="8"/>
      <c r="MBT722" s="8"/>
      <c r="MBU722" s="8"/>
      <c r="MBV722" s="8"/>
      <c r="MBW722" s="8"/>
      <c r="MBX722" s="8"/>
      <c r="MBY722" s="8"/>
      <c r="MBZ722" s="8"/>
      <c r="MCA722" s="8"/>
      <c r="MCB722" s="8"/>
      <c r="MCC722" s="8"/>
      <c r="MCD722" s="8"/>
      <c r="MCE722" s="8"/>
      <c r="MCF722" s="8"/>
      <c r="MCG722" s="8"/>
      <c r="MCH722" s="8"/>
      <c r="MCI722" s="8"/>
      <c r="MCJ722" s="8"/>
      <c r="MCK722" s="8"/>
      <c r="MCL722" s="8"/>
      <c r="MCM722" s="8"/>
      <c r="MCN722" s="8"/>
      <c r="MCO722" s="8"/>
      <c r="MCP722" s="8"/>
      <c r="MCQ722" s="8"/>
      <c r="MCR722" s="8"/>
      <c r="MCS722" s="8"/>
      <c r="MCT722" s="8"/>
      <c r="MCU722" s="8"/>
      <c r="MCV722" s="8"/>
      <c r="MCW722" s="8"/>
      <c r="MCX722" s="8"/>
      <c r="MCY722" s="8"/>
      <c r="MCZ722" s="8"/>
      <c r="MDA722" s="8"/>
      <c r="MDB722" s="8"/>
      <c r="MDC722" s="8"/>
      <c r="MDD722" s="8"/>
      <c r="MDE722" s="8"/>
      <c r="MDF722" s="8"/>
      <c r="MDG722" s="8"/>
      <c r="MDH722" s="8"/>
      <c r="MDI722" s="8"/>
      <c r="MDJ722" s="8"/>
      <c r="MDK722" s="8"/>
      <c r="MDL722" s="8"/>
      <c r="MDM722" s="8"/>
      <c r="MDN722" s="8"/>
      <c r="MDO722" s="8"/>
      <c r="MDP722" s="8"/>
      <c r="MDQ722" s="8"/>
      <c r="MDR722" s="8"/>
      <c r="MDS722" s="8"/>
      <c r="MDT722" s="8"/>
      <c r="MDU722" s="8"/>
      <c r="MDV722" s="8"/>
      <c r="MDW722" s="8"/>
      <c r="MDX722" s="8"/>
      <c r="MDY722" s="8"/>
      <c r="MDZ722" s="8"/>
      <c r="MEA722" s="8"/>
      <c r="MEB722" s="8"/>
      <c r="MEC722" s="8"/>
      <c r="MED722" s="8"/>
      <c r="MEE722" s="8"/>
      <c r="MEF722" s="8"/>
      <c r="MEG722" s="8"/>
      <c r="MEH722" s="8"/>
      <c r="MEI722" s="8"/>
      <c r="MEJ722" s="8"/>
      <c r="MEK722" s="8"/>
      <c r="MEL722" s="8"/>
      <c r="MEM722" s="8"/>
      <c r="MEN722" s="8"/>
      <c r="MEO722" s="8"/>
      <c r="MEP722" s="8"/>
      <c r="MEQ722" s="8"/>
      <c r="MER722" s="8"/>
      <c r="MES722" s="8"/>
      <c r="MET722" s="8"/>
      <c r="MEU722" s="8"/>
      <c r="MEV722" s="8"/>
      <c r="MEW722" s="8"/>
      <c r="MEX722" s="8"/>
      <c r="MEY722" s="8"/>
      <c r="MEZ722" s="8"/>
      <c r="MFA722" s="8"/>
      <c r="MFB722" s="8"/>
      <c r="MFC722" s="8"/>
      <c r="MFD722" s="8"/>
      <c r="MFE722" s="8"/>
      <c r="MFF722" s="8"/>
      <c r="MFG722" s="8"/>
      <c r="MFH722" s="8"/>
      <c r="MFI722" s="8"/>
      <c r="MFJ722" s="8"/>
      <c r="MFK722" s="8"/>
      <c r="MFL722" s="8"/>
      <c r="MFM722" s="8"/>
      <c r="MFN722" s="8"/>
      <c r="MFO722" s="8"/>
      <c r="MFP722" s="8"/>
      <c r="MFQ722" s="8"/>
      <c r="MFR722" s="8"/>
      <c r="MFS722" s="8"/>
      <c r="MFT722" s="8"/>
      <c r="MFU722" s="8"/>
      <c r="MFV722" s="8"/>
      <c r="MFW722" s="8"/>
      <c r="MFX722" s="8"/>
      <c r="MFY722" s="8"/>
      <c r="MFZ722" s="8"/>
      <c r="MGA722" s="8"/>
      <c r="MGB722" s="8"/>
      <c r="MGC722" s="8"/>
      <c r="MGD722" s="8"/>
      <c r="MGE722" s="8"/>
      <c r="MGF722" s="8"/>
      <c r="MGG722" s="8"/>
      <c r="MGH722" s="8"/>
      <c r="MGI722" s="8"/>
      <c r="MGJ722" s="8"/>
      <c r="MGK722" s="8"/>
      <c r="MGL722" s="8"/>
      <c r="MGM722" s="8"/>
      <c r="MGN722" s="8"/>
      <c r="MGO722" s="8"/>
      <c r="MGP722" s="8"/>
      <c r="MGQ722" s="8"/>
      <c r="MGR722" s="8"/>
      <c r="MGS722" s="8"/>
      <c r="MGT722" s="8"/>
      <c r="MGU722" s="8"/>
      <c r="MGV722" s="8"/>
      <c r="MGW722" s="8"/>
      <c r="MGX722" s="8"/>
      <c r="MGY722" s="8"/>
      <c r="MGZ722" s="8"/>
      <c r="MHA722" s="8"/>
      <c r="MHB722" s="8"/>
      <c r="MHC722" s="8"/>
      <c r="MHD722" s="8"/>
      <c r="MHE722" s="8"/>
      <c r="MHF722" s="8"/>
      <c r="MHG722" s="8"/>
      <c r="MHH722" s="8"/>
      <c r="MHI722" s="8"/>
      <c r="MHJ722" s="8"/>
      <c r="MHK722" s="8"/>
      <c r="MHL722" s="8"/>
      <c r="MHM722" s="8"/>
      <c r="MHN722" s="8"/>
      <c r="MHO722" s="8"/>
      <c r="MHP722" s="8"/>
      <c r="MHQ722" s="8"/>
      <c r="MHR722" s="8"/>
      <c r="MHS722" s="8"/>
      <c r="MHT722" s="8"/>
      <c r="MHU722" s="8"/>
      <c r="MHV722" s="8"/>
      <c r="MHW722" s="8"/>
      <c r="MHX722" s="8"/>
      <c r="MHY722" s="8"/>
      <c r="MHZ722" s="8"/>
      <c r="MIA722" s="8"/>
      <c r="MIB722" s="8"/>
      <c r="MIC722" s="8"/>
      <c r="MID722" s="8"/>
      <c r="MIE722" s="8"/>
      <c r="MIF722" s="8"/>
      <c r="MIG722" s="8"/>
      <c r="MIH722" s="8"/>
      <c r="MII722" s="8"/>
      <c r="MIJ722" s="8"/>
      <c r="MIK722" s="8"/>
      <c r="MIL722" s="8"/>
      <c r="MIM722" s="8"/>
      <c r="MIN722" s="8"/>
      <c r="MIO722" s="8"/>
      <c r="MIP722" s="8"/>
      <c r="MIQ722" s="8"/>
      <c r="MIR722" s="8"/>
      <c r="MIS722" s="8"/>
      <c r="MIT722" s="8"/>
      <c r="MIU722" s="8"/>
      <c r="MIV722" s="8"/>
      <c r="MIW722" s="8"/>
      <c r="MIX722" s="8"/>
      <c r="MIY722" s="8"/>
      <c r="MIZ722" s="8"/>
      <c r="MJA722" s="8"/>
      <c r="MJB722" s="8"/>
      <c r="MJC722" s="8"/>
      <c r="MJD722" s="8"/>
      <c r="MJE722" s="8"/>
      <c r="MJF722" s="8"/>
      <c r="MJG722" s="8"/>
      <c r="MJH722" s="8"/>
      <c r="MJI722" s="8"/>
      <c r="MJJ722" s="8"/>
      <c r="MJK722" s="8"/>
      <c r="MJL722" s="8"/>
      <c r="MJM722" s="8"/>
      <c r="MJN722" s="8"/>
      <c r="MJO722" s="8"/>
      <c r="MJP722" s="8"/>
      <c r="MJQ722" s="8"/>
      <c r="MJR722" s="8"/>
      <c r="MJS722" s="8"/>
      <c r="MJT722" s="8"/>
      <c r="MJU722" s="8"/>
      <c r="MJV722" s="8"/>
      <c r="MJW722" s="8"/>
      <c r="MJX722" s="8"/>
      <c r="MJY722" s="8"/>
      <c r="MJZ722" s="8"/>
      <c r="MKA722" s="8"/>
      <c r="MKB722" s="8"/>
      <c r="MKC722" s="8"/>
      <c r="MKD722" s="8"/>
      <c r="MKE722" s="8"/>
      <c r="MKF722" s="8"/>
      <c r="MKG722" s="8"/>
      <c r="MKH722" s="8"/>
      <c r="MKI722" s="8"/>
      <c r="MKJ722" s="8"/>
      <c r="MKK722" s="8"/>
      <c r="MKL722" s="8"/>
      <c r="MKM722" s="8"/>
      <c r="MKN722" s="8"/>
      <c r="MKO722" s="8"/>
      <c r="MKP722" s="8"/>
      <c r="MKQ722" s="8"/>
      <c r="MKR722" s="8"/>
      <c r="MKS722" s="8"/>
      <c r="MKT722" s="8"/>
      <c r="MKU722" s="8"/>
      <c r="MKV722" s="8"/>
      <c r="MKW722" s="8"/>
      <c r="MKX722" s="8"/>
      <c r="MKY722" s="8"/>
      <c r="MKZ722" s="8"/>
      <c r="MLA722" s="8"/>
      <c r="MLB722" s="8"/>
      <c r="MLC722" s="8"/>
      <c r="MLD722" s="8"/>
      <c r="MLE722" s="8"/>
      <c r="MLF722" s="8"/>
      <c r="MLG722" s="8"/>
      <c r="MLH722" s="8"/>
      <c r="MLI722" s="8"/>
      <c r="MLJ722" s="8"/>
      <c r="MLK722" s="8"/>
      <c r="MLL722" s="8"/>
      <c r="MLM722" s="8"/>
      <c r="MLN722" s="8"/>
      <c r="MLO722" s="8"/>
      <c r="MLP722" s="8"/>
      <c r="MLQ722" s="8"/>
      <c r="MLR722" s="8"/>
      <c r="MLS722" s="8"/>
      <c r="MLT722" s="8"/>
      <c r="MLU722" s="8"/>
      <c r="MLV722" s="8"/>
      <c r="MLW722" s="8"/>
      <c r="MLX722" s="8"/>
      <c r="MLY722" s="8"/>
      <c r="MLZ722" s="8"/>
      <c r="MMA722" s="8"/>
      <c r="MMB722" s="8"/>
      <c r="MMC722" s="8"/>
      <c r="MMD722" s="8"/>
      <c r="MME722" s="8"/>
      <c r="MMF722" s="8"/>
      <c r="MMG722" s="8"/>
      <c r="MMH722" s="8"/>
      <c r="MMI722" s="8"/>
      <c r="MMJ722" s="8"/>
      <c r="MMK722" s="8"/>
      <c r="MML722" s="8"/>
      <c r="MMM722" s="8"/>
      <c r="MMN722" s="8"/>
      <c r="MMO722" s="8"/>
      <c r="MMP722" s="8"/>
      <c r="MMQ722" s="8"/>
      <c r="MMR722" s="8"/>
      <c r="MMS722" s="8"/>
      <c r="MMT722" s="8"/>
      <c r="MMU722" s="8"/>
      <c r="MMV722" s="8"/>
      <c r="MMW722" s="8"/>
      <c r="MMX722" s="8"/>
      <c r="MMY722" s="8"/>
      <c r="MMZ722" s="8"/>
      <c r="MNA722" s="8"/>
      <c r="MNB722" s="8"/>
      <c r="MNC722" s="8"/>
      <c r="MND722" s="8"/>
      <c r="MNE722" s="8"/>
      <c r="MNF722" s="8"/>
      <c r="MNG722" s="8"/>
      <c r="MNH722" s="8"/>
      <c r="MNI722" s="8"/>
      <c r="MNJ722" s="8"/>
      <c r="MNK722" s="8"/>
      <c r="MNL722" s="8"/>
      <c r="MNM722" s="8"/>
      <c r="MNN722" s="8"/>
      <c r="MNO722" s="8"/>
      <c r="MNP722" s="8"/>
      <c r="MNQ722" s="8"/>
      <c r="MNR722" s="8"/>
      <c r="MNS722" s="8"/>
      <c r="MNT722" s="8"/>
      <c r="MNU722" s="8"/>
      <c r="MNV722" s="8"/>
      <c r="MNW722" s="8"/>
      <c r="MNX722" s="8"/>
      <c r="MNY722" s="8"/>
      <c r="MNZ722" s="8"/>
      <c r="MOA722" s="8"/>
      <c r="MOB722" s="8"/>
      <c r="MOC722" s="8"/>
      <c r="MOD722" s="8"/>
      <c r="MOE722" s="8"/>
      <c r="MOF722" s="8"/>
      <c r="MOG722" s="8"/>
      <c r="MOH722" s="8"/>
      <c r="MOI722" s="8"/>
      <c r="MOJ722" s="8"/>
      <c r="MOK722" s="8"/>
      <c r="MOL722" s="8"/>
      <c r="MOM722" s="8"/>
      <c r="MON722" s="8"/>
      <c r="MOO722" s="8"/>
      <c r="MOP722" s="8"/>
      <c r="MOQ722" s="8"/>
      <c r="MOR722" s="8"/>
      <c r="MOS722" s="8"/>
      <c r="MOT722" s="8"/>
      <c r="MOU722" s="8"/>
      <c r="MOV722" s="8"/>
      <c r="MOW722" s="8"/>
      <c r="MOX722" s="8"/>
      <c r="MOY722" s="8"/>
      <c r="MOZ722" s="8"/>
      <c r="MPA722" s="8"/>
      <c r="MPB722" s="8"/>
      <c r="MPC722" s="8"/>
      <c r="MPD722" s="8"/>
      <c r="MPE722" s="8"/>
      <c r="MPF722" s="8"/>
      <c r="MPG722" s="8"/>
      <c r="MPH722" s="8"/>
      <c r="MPI722" s="8"/>
      <c r="MPJ722" s="8"/>
      <c r="MPK722" s="8"/>
      <c r="MPL722" s="8"/>
      <c r="MPM722" s="8"/>
      <c r="MPN722" s="8"/>
      <c r="MPO722" s="8"/>
      <c r="MPP722" s="8"/>
      <c r="MPQ722" s="8"/>
      <c r="MPR722" s="8"/>
      <c r="MPS722" s="8"/>
      <c r="MPT722" s="8"/>
      <c r="MPU722" s="8"/>
      <c r="MPV722" s="8"/>
      <c r="MPW722" s="8"/>
      <c r="MPX722" s="8"/>
      <c r="MPY722" s="8"/>
      <c r="MPZ722" s="8"/>
      <c r="MQA722" s="8"/>
      <c r="MQB722" s="8"/>
      <c r="MQC722" s="8"/>
      <c r="MQD722" s="8"/>
      <c r="MQE722" s="8"/>
      <c r="MQF722" s="8"/>
      <c r="MQG722" s="8"/>
      <c r="MQH722" s="8"/>
      <c r="MQI722" s="8"/>
      <c r="MQJ722" s="8"/>
      <c r="MQK722" s="8"/>
      <c r="MQL722" s="8"/>
      <c r="MQM722" s="8"/>
      <c r="MQN722" s="8"/>
      <c r="MQO722" s="8"/>
      <c r="MQP722" s="8"/>
      <c r="MQQ722" s="8"/>
      <c r="MQR722" s="8"/>
      <c r="MQS722" s="8"/>
      <c r="MQT722" s="8"/>
      <c r="MQU722" s="8"/>
      <c r="MQV722" s="8"/>
      <c r="MQW722" s="8"/>
      <c r="MQX722" s="8"/>
      <c r="MQY722" s="8"/>
      <c r="MQZ722" s="8"/>
      <c r="MRA722" s="8"/>
      <c r="MRB722" s="8"/>
      <c r="MRC722" s="8"/>
      <c r="MRD722" s="8"/>
      <c r="MRE722" s="8"/>
      <c r="MRF722" s="8"/>
      <c r="MRG722" s="8"/>
      <c r="MRH722" s="8"/>
      <c r="MRI722" s="8"/>
      <c r="MRJ722" s="8"/>
      <c r="MRK722" s="8"/>
      <c r="MRL722" s="8"/>
      <c r="MRM722" s="8"/>
      <c r="MRN722" s="8"/>
      <c r="MRO722" s="8"/>
      <c r="MRP722" s="8"/>
      <c r="MRQ722" s="8"/>
      <c r="MRR722" s="8"/>
      <c r="MRS722" s="8"/>
      <c r="MRT722" s="8"/>
      <c r="MRU722" s="8"/>
      <c r="MRV722" s="8"/>
      <c r="MRW722" s="8"/>
      <c r="MRX722" s="8"/>
      <c r="MRY722" s="8"/>
      <c r="MRZ722" s="8"/>
      <c r="MSA722" s="8"/>
      <c r="MSB722" s="8"/>
      <c r="MSC722" s="8"/>
      <c r="MSD722" s="8"/>
      <c r="MSE722" s="8"/>
      <c r="MSF722" s="8"/>
      <c r="MSG722" s="8"/>
      <c r="MSH722" s="8"/>
      <c r="MSI722" s="8"/>
      <c r="MSJ722" s="8"/>
      <c r="MSK722" s="8"/>
      <c r="MSL722" s="8"/>
      <c r="MSM722" s="8"/>
      <c r="MSN722" s="8"/>
      <c r="MSO722" s="8"/>
      <c r="MSP722" s="8"/>
      <c r="MSQ722" s="8"/>
      <c r="MSR722" s="8"/>
      <c r="MSS722" s="8"/>
      <c r="MST722" s="8"/>
      <c r="MSU722" s="8"/>
      <c r="MSV722" s="8"/>
      <c r="MSW722" s="8"/>
      <c r="MSX722" s="8"/>
      <c r="MSY722" s="8"/>
      <c r="MSZ722" s="8"/>
      <c r="MTA722" s="8"/>
      <c r="MTB722" s="8"/>
      <c r="MTC722" s="8"/>
      <c r="MTD722" s="8"/>
      <c r="MTE722" s="8"/>
      <c r="MTF722" s="8"/>
      <c r="MTG722" s="8"/>
      <c r="MTH722" s="8"/>
      <c r="MTI722" s="8"/>
      <c r="MTJ722" s="8"/>
      <c r="MTK722" s="8"/>
      <c r="MTL722" s="8"/>
      <c r="MTM722" s="8"/>
      <c r="MTN722" s="8"/>
      <c r="MTO722" s="8"/>
      <c r="MTP722" s="8"/>
      <c r="MTQ722" s="8"/>
      <c r="MTR722" s="8"/>
      <c r="MTS722" s="8"/>
      <c r="MTT722" s="8"/>
      <c r="MTU722" s="8"/>
      <c r="MTV722" s="8"/>
      <c r="MTW722" s="8"/>
      <c r="MTX722" s="8"/>
      <c r="MTY722" s="8"/>
      <c r="MTZ722" s="8"/>
      <c r="MUA722" s="8"/>
      <c r="MUB722" s="8"/>
      <c r="MUC722" s="8"/>
      <c r="MUD722" s="8"/>
      <c r="MUE722" s="8"/>
      <c r="MUF722" s="8"/>
      <c r="MUG722" s="8"/>
      <c r="MUH722" s="8"/>
      <c r="MUI722" s="8"/>
      <c r="MUJ722" s="8"/>
      <c r="MUK722" s="8"/>
      <c r="MUL722" s="8"/>
      <c r="MUM722" s="8"/>
      <c r="MUN722" s="8"/>
      <c r="MUO722" s="8"/>
      <c r="MUP722" s="8"/>
      <c r="MUQ722" s="8"/>
      <c r="MUR722" s="8"/>
      <c r="MUS722" s="8"/>
      <c r="MUT722" s="8"/>
      <c r="MUU722" s="8"/>
      <c r="MUV722" s="8"/>
      <c r="MUW722" s="8"/>
      <c r="MUX722" s="8"/>
      <c r="MUY722" s="8"/>
      <c r="MUZ722" s="8"/>
      <c r="MVA722" s="8"/>
      <c r="MVB722" s="8"/>
      <c r="MVC722" s="8"/>
      <c r="MVD722" s="8"/>
      <c r="MVE722" s="8"/>
      <c r="MVF722" s="8"/>
      <c r="MVG722" s="8"/>
      <c r="MVH722" s="8"/>
      <c r="MVI722" s="8"/>
      <c r="MVJ722" s="8"/>
      <c r="MVK722" s="8"/>
      <c r="MVL722" s="8"/>
      <c r="MVM722" s="8"/>
      <c r="MVN722" s="8"/>
      <c r="MVO722" s="8"/>
      <c r="MVP722" s="8"/>
      <c r="MVQ722" s="8"/>
      <c r="MVR722" s="8"/>
      <c r="MVS722" s="8"/>
      <c r="MVT722" s="8"/>
      <c r="MVU722" s="8"/>
      <c r="MVV722" s="8"/>
      <c r="MVW722" s="8"/>
      <c r="MVX722" s="8"/>
      <c r="MVY722" s="8"/>
      <c r="MVZ722" s="8"/>
      <c r="MWA722" s="8"/>
      <c r="MWB722" s="8"/>
      <c r="MWC722" s="8"/>
      <c r="MWD722" s="8"/>
      <c r="MWE722" s="8"/>
      <c r="MWF722" s="8"/>
      <c r="MWG722" s="8"/>
      <c r="MWH722" s="8"/>
      <c r="MWI722" s="8"/>
      <c r="MWJ722" s="8"/>
      <c r="MWK722" s="8"/>
      <c r="MWL722" s="8"/>
      <c r="MWM722" s="8"/>
      <c r="MWN722" s="8"/>
      <c r="MWO722" s="8"/>
      <c r="MWP722" s="8"/>
      <c r="MWQ722" s="8"/>
      <c r="MWR722" s="8"/>
      <c r="MWS722" s="8"/>
      <c r="MWT722" s="8"/>
      <c r="MWU722" s="8"/>
      <c r="MWV722" s="8"/>
      <c r="MWW722" s="8"/>
      <c r="MWX722" s="8"/>
      <c r="MWY722" s="8"/>
      <c r="MWZ722" s="8"/>
      <c r="MXA722" s="8"/>
      <c r="MXB722" s="8"/>
      <c r="MXC722" s="8"/>
      <c r="MXD722" s="8"/>
      <c r="MXE722" s="8"/>
      <c r="MXF722" s="8"/>
      <c r="MXG722" s="8"/>
      <c r="MXH722" s="8"/>
      <c r="MXI722" s="8"/>
      <c r="MXJ722" s="8"/>
      <c r="MXK722" s="8"/>
      <c r="MXL722" s="8"/>
      <c r="MXM722" s="8"/>
      <c r="MXN722" s="8"/>
      <c r="MXO722" s="8"/>
      <c r="MXP722" s="8"/>
      <c r="MXQ722" s="8"/>
      <c r="MXR722" s="8"/>
      <c r="MXS722" s="8"/>
      <c r="MXT722" s="8"/>
      <c r="MXU722" s="8"/>
      <c r="MXV722" s="8"/>
      <c r="MXW722" s="8"/>
      <c r="MXX722" s="8"/>
      <c r="MXY722" s="8"/>
      <c r="MXZ722" s="8"/>
      <c r="MYA722" s="8"/>
      <c r="MYB722" s="8"/>
      <c r="MYC722" s="8"/>
      <c r="MYD722" s="8"/>
      <c r="MYE722" s="8"/>
      <c r="MYF722" s="8"/>
      <c r="MYG722" s="8"/>
      <c r="MYH722" s="8"/>
      <c r="MYI722" s="8"/>
      <c r="MYJ722" s="8"/>
      <c r="MYK722" s="8"/>
      <c r="MYL722" s="8"/>
      <c r="MYM722" s="8"/>
      <c r="MYN722" s="8"/>
      <c r="MYO722" s="8"/>
      <c r="MYP722" s="8"/>
      <c r="MYQ722" s="8"/>
      <c r="MYR722" s="8"/>
      <c r="MYS722" s="8"/>
      <c r="MYT722" s="8"/>
      <c r="MYU722" s="8"/>
      <c r="MYV722" s="8"/>
      <c r="MYW722" s="8"/>
      <c r="MYX722" s="8"/>
      <c r="MYY722" s="8"/>
      <c r="MYZ722" s="8"/>
      <c r="MZA722" s="8"/>
      <c r="MZB722" s="8"/>
      <c r="MZC722" s="8"/>
      <c r="MZD722" s="8"/>
      <c r="MZE722" s="8"/>
      <c r="MZF722" s="8"/>
      <c r="MZG722" s="8"/>
      <c r="MZH722" s="8"/>
      <c r="MZI722" s="8"/>
      <c r="MZJ722" s="8"/>
      <c r="MZK722" s="8"/>
      <c r="MZL722" s="8"/>
      <c r="MZM722" s="8"/>
      <c r="MZN722" s="8"/>
      <c r="MZO722" s="8"/>
      <c r="MZP722" s="8"/>
      <c r="MZQ722" s="8"/>
      <c r="MZR722" s="8"/>
      <c r="MZS722" s="8"/>
      <c r="MZT722" s="8"/>
      <c r="MZU722" s="8"/>
      <c r="MZV722" s="8"/>
      <c r="MZW722" s="8"/>
      <c r="MZX722" s="8"/>
      <c r="MZY722" s="8"/>
      <c r="MZZ722" s="8"/>
      <c r="NAA722" s="8"/>
      <c r="NAB722" s="8"/>
      <c r="NAC722" s="8"/>
      <c r="NAD722" s="8"/>
      <c r="NAE722" s="8"/>
      <c r="NAF722" s="8"/>
      <c r="NAG722" s="8"/>
      <c r="NAH722" s="8"/>
      <c r="NAI722" s="8"/>
      <c r="NAJ722" s="8"/>
      <c r="NAK722" s="8"/>
      <c r="NAL722" s="8"/>
      <c r="NAM722" s="8"/>
      <c r="NAN722" s="8"/>
      <c r="NAO722" s="8"/>
      <c r="NAP722" s="8"/>
      <c r="NAQ722" s="8"/>
      <c r="NAR722" s="8"/>
      <c r="NAS722" s="8"/>
      <c r="NAT722" s="8"/>
      <c r="NAU722" s="8"/>
      <c r="NAV722" s="8"/>
      <c r="NAW722" s="8"/>
      <c r="NAX722" s="8"/>
      <c r="NAY722" s="8"/>
      <c r="NAZ722" s="8"/>
      <c r="NBA722" s="8"/>
      <c r="NBB722" s="8"/>
      <c r="NBC722" s="8"/>
      <c r="NBD722" s="8"/>
      <c r="NBE722" s="8"/>
      <c r="NBF722" s="8"/>
      <c r="NBG722" s="8"/>
      <c r="NBH722" s="8"/>
      <c r="NBI722" s="8"/>
      <c r="NBJ722" s="8"/>
      <c r="NBK722" s="8"/>
      <c r="NBL722" s="8"/>
      <c r="NBM722" s="8"/>
      <c r="NBN722" s="8"/>
      <c r="NBO722" s="8"/>
      <c r="NBP722" s="8"/>
      <c r="NBQ722" s="8"/>
      <c r="NBR722" s="8"/>
      <c r="NBS722" s="8"/>
      <c r="NBT722" s="8"/>
      <c r="NBU722" s="8"/>
      <c r="NBV722" s="8"/>
      <c r="NBW722" s="8"/>
      <c r="NBX722" s="8"/>
      <c r="NBY722" s="8"/>
      <c r="NBZ722" s="8"/>
      <c r="NCA722" s="8"/>
      <c r="NCB722" s="8"/>
      <c r="NCC722" s="8"/>
      <c r="NCD722" s="8"/>
      <c r="NCE722" s="8"/>
      <c r="NCF722" s="8"/>
      <c r="NCG722" s="8"/>
      <c r="NCH722" s="8"/>
      <c r="NCI722" s="8"/>
      <c r="NCJ722" s="8"/>
      <c r="NCK722" s="8"/>
      <c r="NCL722" s="8"/>
      <c r="NCM722" s="8"/>
      <c r="NCN722" s="8"/>
      <c r="NCO722" s="8"/>
      <c r="NCP722" s="8"/>
      <c r="NCQ722" s="8"/>
      <c r="NCR722" s="8"/>
      <c r="NCS722" s="8"/>
      <c r="NCT722" s="8"/>
      <c r="NCU722" s="8"/>
      <c r="NCV722" s="8"/>
      <c r="NCW722" s="8"/>
      <c r="NCX722" s="8"/>
      <c r="NCY722" s="8"/>
      <c r="NCZ722" s="8"/>
      <c r="NDA722" s="8"/>
      <c r="NDB722" s="8"/>
      <c r="NDC722" s="8"/>
      <c r="NDD722" s="8"/>
      <c r="NDE722" s="8"/>
      <c r="NDF722" s="8"/>
      <c r="NDG722" s="8"/>
      <c r="NDH722" s="8"/>
      <c r="NDI722" s="8"/>
      <c r="NDJ722" s="8"/>
      <c r="NDK722" s="8"/>
      <c r="NDL722" s="8"/>
      <c r="NDM722" s="8"/>
      <c r="NDN722" s="8"/>
      <c r="NDO722" s="8"/>
      <c r="NDP722" s="8"/>
      <c r="NDQ722" s="8"/>
      <c r="NDR722" s="8"/>
      <c r="NDS722" s="8"/>
      <c r="NDT722" s="8"/>
      <c r="NDU722" s="8"/>
      <c r="NDV722" s="8"/>
      <c r="NDW722" s="8"/>
      <c r="NDX722" s="8"/>
      <c r="NDY722" s="8"/>
      <c r="NDZ722" s="8"/>
      <c r="NEA722" s="8"/>
      <c r="NEB722" s="8"/>
      <c r="NEC722" s="8"/>
      <c r="NED722" s="8"/>
      <c r="NEE722" s="8"/>
      <c r="NEF722" s="8"/>
      <c r="NEG722" s="8"/>
      <c r="NEH722" s="8"/>
      <c r="NEI722" s="8"/>
      <c r="NEJ722" s="8"/>
      <c r="NEK722" s="8"/>
      <c r="NEL722" s="8"/>
      <c r="NEM722" s="8"/>
      <c r="NEN722" s="8"/>
      <c r="NEO722" s="8"/>
      <c r="NEP722" s="8"/>
      <c r="NEQ722" s="8"/>
      <c r="NER722" s="8"/>
      <c r="NES722" s="8"/>
      <c r="NET722" s="8"/>
      <c r="NEU722" s="8"/>
      <c r="NEV722" s="8"/>
      <c r="NEW722" s="8"/>
      <c r="NEX722" s="8"/>
      <c r="NEY722" s="8"/>
      <c r="NEZ722" s="8"/>
      <c r="NFA722" s="8"/>
      <c r="NFB722" s="8"/>
      <c r="NFC722" s="8"/>
      <c r="NFD722" s="8"/>
      <c r="NFE722" s="8"/>
      <c r="NFF722" s="8"/>
      <c r="NFG722" s="8"/>
      <c r="NFH722" s="8"/>
      <c r="NFI722" s="8"/>
      <c r="NFJ722" s="8"/>
      <c r="NFK722" s="8"/>
      <c r="NFL722" s="8"/>
      <c r="NFM722" s="8"/>
      <c r="NFN722" s="8"/>
      <c r="NFO722" s="8"/>
      <c r="NFP722" s="8"/>
      <c r="NFQ722" s="8"/>
      <c r="NFR722" s="8"/>
      <c r="NFS722" s="8"/>
      <c r="NFT722" s="8"/>
      <c r="NFU722" s="8"/>
      <c r="NFV722" s="8"/>
      <c r="NFW722" s="8"/>
      <c r="NFX722" s="8"/>
      <c r="NFY722" s="8"/>
      <c r="NFZ722" s="8"/>
      <c r="NGA722" s="8"/>
      <c r="NGB722" s="8"/>
      <c r="NGC722" s="8"/>
      <c r="NGD722" s="8"/>
      <c r="NGE722" s="8"/>
      <c r="NGF722" s="8"/>
      <c r="NGG722" s="8"/>
      <c r="NGH722" s="8"/>
      <c r="NGI722" s="8"/>
      <c r="NGJ722" s="8"/>
      <c r="NGK722" s="8"/>
      <c r="NGL722" s="8"/>
      <c r="NGM722" s="8"/>
      <c r="NGN722" s="8"/>
      <c r="NGO722" s="8"/>
      <c r="NGP722" s="8"/>
      <c r="NGQ722" s="8"/>
      <c r="NGR722" s="8"/>
      <c r="NGS722" s="8"/>
      <c r="NGT722" s="8"/>
      <c r="NGU722" s="8"/>
      <c r="NGV722" s="8"/>
      <c r="NGW722" s="8"/>
      <c r="NGX722" s="8"/>
      <c r="NGY722" s="8"/>
      <c r="NGZ722" s="8"/>
      <c r="NHA722" s="8"/>
      <c r="NHB722" s="8"/>
      <c r="NHC722" s="8"/>
      <c r="NHD722" s="8"/>
      <c r="NHE722" s="8"/>
      <c r="NHF722" s="8"/>
      <c r="NHG722" s="8"/>
      <c r="NHH722" s="8"/>
      <c r="NHI722" s="8"/>
      <c r="NHJ722" s="8"/>
      <c r="NHK722" s="8"/>
      <c r="NHL722" s="8"/>
      <c r="NHM722" s="8"/>
      <c r="NHN722" s="8"/>
      <c r="NHO722" s="8"/>
      <c r="NHP722" s="8"/>
      <c r="NHQ722" s="8"/>
      <c r="NHR722" s="8"/>
      <c r="NHS722" s="8"/>
      <c r="NHT722" s="8"/>
      <c r="NHU722" s="8"/>
      <c r="NHV722" s="8"/>
      <c r="NHW722" s="8"/>
      <c r="NHX722" s="8"/>
      <c r="NHY722" s="8"/>
      <c r="NHZ722" s="8"/>
      <c r="NIA722" s="8"/>
      <c r="NIB722" s="8"/>
      <c r="NIC722" s="8"/>
      <c r="NID722" s="8"/>
      <c r="NIE722" s="8"/>
      <c r="NIF722" s="8"/>
      <c r="NIG722" s="8"/>
      <c r="NIH722" s="8"/>
      <c r="NII722" s="8"/>
      <c r="NIJ722" s="8"/>
      <c r="NIK722" s="8"/>
      <c r="NIL722" s="8"/>
      <c r="NIM722" s="8"/>
      <c r="NIN722" s="8"/>
      <c r="NIO722" s="8"/>
      <c r="NIP722" s="8"/>
      <c r="NIQ722" s="8"/>
      <c r="NIR722" s="8"/>
      <c r="NIS722" s="8"/>
      <c r="NIT722" s="8"/>
      <c r="NIU722" s="8"/>
      <c r="NIV722" s="8"/>
      <c r="NIW722" s="8"/>
      <c r="NIX722" s="8"/>
      <c r="NIY722" s="8"/>
      <c r="NIZ722" s="8"/>
      <c r="NJA722" s="8"/>
      <c r="NJB722" s="8"/>
      <c r="NJC722" s="8"/>
      <c r="NJD722" s="8"/>
      <c r="NJE722" s="8"/>
      <c r="NJF722" s="8"/>
      <c r="NJG722" s="8"/>
      <c r="NJH722" s="8"/>
      <c r="NJI722" s="8"/>
      <c r="NJJ722" s="8"/>
      <c r="NJK722" s="8"/>
      <c r="NJL722" s="8"/>
      <c r="NJM722" s="8"/>
      <c r="NJN722" s="8"/>
      <c r="NJO722" s="8"/>
      <c r="NJP722" s="8"/>
      <c r="NJQ722" s="8"/>
      <c r="NJR722" s="8"/>
      <c r="NJS722" s="8"/>
      <c r="NJT722" s="8"/>
      <c r="NJU722" s="8"/>
      <c r="NJV722" s="8"/>
      <c r="NJW722" s="8"/>
      <c r="NJX722" s="8"/>
      <c r="NJY722" s="8"/>
      <c r="NJZ722" s="8"/>
      <c r="NKA722" s="8"/>
      <c r="NKB722" s="8"/>
      <c r="NKC722" s="8"/>
      <c r="NKD722" s="8"/>
      <c r="NKE722" s="8"/>
      <c r="NKF722" s="8"/>
      <c r="NKG722" s="8"/>
      <c r="NKH722" s="8"/>
      <c r="NKI722" s="8"/>
      <c r="NKJ722" s="8"/>
      <c r="NKK722" s="8"/>
      <c r="NKL722" s="8"/>
      <c r="NKM722" s="8"/>
      <c r="NKN722" s="8"/>
      <c r="NKO722" s="8"/>
      <c r="NKP722" s="8"/>
      <c r="NKQ722" s="8"/>
      <c r="NKR722" s="8"/>
      <c r="NKS722" s="8"/>
      <c r="NKT722" s="8"/>
      <c r="NKU722" s="8"/>
      <c r="NKV722" s="8"/>
      <c r="NKW722" s="8"/>
      <c r="NKX722" s="8"/>
      <c r="NKY722" s="8"/>
      <c r="NKZ722" s="8"/>
      <c r="NLA722" s="8"/>
      <c r="NLB722" s="8"/>
      <c r="NLC722" s="8"/>
      <c r="NLD722" s="8"/>
      <c r="NLE722" s="8"/>
      <c r="NLF722" s="8"/>
      <c r="NLG722" s="8"/>
      <c r="NLH722" s="8"/>
      <c r="NLI722" s="8"/>
      <c r="NLJ722" s="8"/>
      <c r="NLK722" s="8"/>
      <c r="NLL722" s="8"/>
      <c r="NLM722" s="8"/>
      <c r="NLN722" s="8"/>
      <c r="NLO722" s="8"/>
      <c r="NLP722" s="8"/>
      <c r="NLQ722" s="8"/>
      <c r="NLR722" s="8"/>
      <c r="NLS722" s="8"/>
      <c r="NLT722" s="8"/>
      <c r="NLU722" s="8"/>
      <c r="NLV722" s="8"/>
      <c r="NLW722" s="8"/>
      <c r="NLX722" s="8"/>
      <c r="NLY722" s="8"/>
      <c r="NLZ722" s="8"/>
      <c r="NMA722" s="8"/>
      <c r="NMB722" s="8"/>
      <c r="NMC722" s="8"/>
      <c r="NMD722" s="8"/>
      <c r="NME722" s="8"/>
      <c r="NMF722" s="8"/>
      <c r="NMG722" s="8"/>
      <c r="NMH722" s="8"/>
      <c r="NMI722" s="8"/>
      <c r="NMJ722" s="8"/>
      <c r="NMK722" s="8"/>
      <c r="NML722" s="8"/>
      <c r="NMM722" s="8"/>
      <c r="NMN722" s="8"/>
      <c r="NMO722" s="8"/>
      <c r="NMP722" s="8"/>
      <c r="NMQ722" s="8"/>
      <c r="NMR722" s="8"/>
      <c r="NMS722" s="8"/>
      <c r="NMT722" s="8"/>
      <c r="NMU722" s="8"/>
      <c r="NMV722" s="8"/>
      <c r="NMW722" s="8"/>
      <c r="NMX722" s="8"/>
      <c r="NMY722" s="8"/>
      <c r="NMZ722" s="8"/>
      <c r="NNA722" s="8"/>
      <c r="NNB722" s="8"/>
      <c r="NNC722" s="8"/>
      <c r="NND722" s="8"/>
      <c r="NNE722" s="8"/>
      <c r="NNF722" s="8"/>
      <c r="NNG722" s="8"/>
      <c r="NNH722" s="8"/>
      <c r="NNI722" s="8"/>
      <c r="NNJ722" s="8"/>
      <c r="NNK722" s="8"/>
      <c r="NNL722" s="8"/>
      <c r="NNM722" s="8"/>
      <c r="NNN722" s="8"/>
      <c r="NNO722" s="8"/>
      <c r="NNP722" s="8"/>
      <c r="NNQ722" s="8"/>
      <c r="NNR722" s="8"/>
      <c r="NNS722" s="8"/>
      <c r="NNT722" s="8"/>
      <c r="NNU722" s="8"/>
      <c r="NNV722" s="8"/>
      <c r="NNW722" s="8"/>
      <c r="NNX722" s="8"/>
      <c r="NNY722" s="8"/>
      <c r="NNZ722" s="8"/>
      <c r="NOA722" s="8"/>
      <c r="NOB722" s="8"/>
      <c r="NOC722" s="8"/>
      <c r="NOD722" s="8"/>
      <c r="NOE722" s="8"/>
      <c r="NOF722" s="8"/>
      <c r="NOG722" s="8"/>
      <c r="NOH722" s="8"/>
      <c r="NOI722" s="8"/>
      <c r="NOJ722" s="8"/>
      <c r="NOK722" s="8"/>
      <c r="NOL722" s="8"/>
      <c r="NOM722" s="8"/>
      <c r="NON722" s="8"/>
      <c r="NOO722" s="8"/>
      <c r="NOP722" s="8"/>
      <c r="NOQ722" s="8"/>
      <c r="NOR722" s="8"/>
      <c r="NOS722" s="8"/>
      <c r="NOT722" s="8"/>
      <c r="NOU722" s="8"/>
      <c r="NOV722" s="8"/>
      <c r="NOW722" s="8"/>
      <c r="NOX722" s="8"/>
      <c r="NOY722" s="8"/>
      <c r="NOZ722" s="8"/>
      <c r="NPA722" s="8"/>
      <c r="NPB722" s="8"/>
      <c r="NPC722" s="8"/>
      <c r="NPD722" s="8"/>
      <c r="NPE722" s="8"/>
      <c r="NPF722" s="8"/>
      <c r="NPG722" s="8"/>
      <c r="NPH722" s="8"/>
      <c r="NPI722" s="8"/>
      <c r="NPJ722" s="8"/>
      <c r="NPK722" s="8"/>
      <c r="NPL722" s="8"/>
      <c r="NPM722" s="8"/>
      <c r="NPN722" s="8"/>
      <c r="NPO722" s="8"/>
      <c r="NPP722" s="8"/>
      <c r="NPQ722" s="8"/>
      <c r="NPR722" s="8"/>
      <c r="NPS722" s="8"/>
      <c r="NPT722" s="8"/>
      <c r="NPU722" s="8"/>
      <c r="NPV722" s="8"/>
      <c r="NPW722" s="8"/>
      <c r="NPX722" s="8"/>
      <c r="NPY722" s="8"/>
      <c r="NPZ722" s="8"/>
      <c r="NQA722" s="8"/>
      <c r="NQB722" s="8"/>
      <c r="NQC722" s="8"/>
      <c r="NQD722" s="8"/>
      <c r="NQE722" s="8"/>
      <c r="NQF722" s="8"/>
      <c r="NQG722" s="8"/>
      <c r="NQH722" s="8"/>
      <c r="NQI722" s="8"/>
      <c r="NQJ722" s="8"/>
      <c r="NQK722" s="8"/>
      <c r="NQL722" s="8"/>
      <c r="NQM722" s="8"/>
      <c r="NQN722" s="8"/>
      <c r="NQO722" s="8"/>
      <c r="NQP722" s="8"/>
      <c r="NQQ722" s="8"/>
      <c r="NQR722" s="8"/>
      <c r="NQS722" s="8"/>
      <c r="NQT722" s="8"/>
      <c r="NQU722" s="8"/>
      <c r="NQV722" s="8"/>
      <c r="NQW722" s="8"/>
      <c r="NQX722" s="8"/>
      <c r="NQY722" s="8"/>
      <c r="NQZ722" s="8"/>
      <c r="NRA722" s="8"/>
      <c r="NRB722" s="8"/>
      <c r="NRC722" s="8"/>
      <c r="NRD722" s="8"/>
      <c r="NRE722" s="8"/>
      <c r="NRF722" s="8"/>
      <c r="NRG722" s="8"/>
      <c r="NRH722" s="8"/>
      <c r="NRI722" s="8"/>
      <c r="NRJ722" s="8"/>
      <c r="NRK722" s="8"/>
      <c r="NRL722" s="8"/>
      <c r="NRM722" s="8"/>
      <c r="NRN722" s="8"/>
      <c r="NRO722" s="8"/>
      <c r="NRP722" s="8"/>
      <c r="NRQ722" s="8"/>
      <c r="NRR722" s="8"/>
      <c r="NRS722" s="8"/>
      <c r="NRT722" s="8"/>
      <c r="NRU722" s="8"/>
      <c r="NRV722" s="8"/>
      <c r="NRW722" s="8"/>
      <c r="NRX722" s="8"/>
      <c r="NRY722" s="8"/>
      <c r="NRZ722" s="8"/>
      <c r="NSA722" s="8"/>
      <c r="NSB722" s="8"/>
      <c r="NSC722" s="8"/>
      <c r="NSD722" s="8"/>
      <c r="NSE722" s="8"/>
      <c r="NSF722" s="8"/>
      <c r="NSG722" s="8"/>
      <c r="NSH722" s="8"/>
      <c r="NSI722" s="8"/>
      <c r="NSJ722" s="8"/>
      <c r="NSK722" s="8"/>
      <c r="NSL722" s="8"/>
      <c r="NSM722" s="8"/>
      <c r="NSN722" s="8"/>
      <c r="NSO722" s="8"/>
      <c r="NSP722" s="8"/>
      <c r="NSQ722" s="8"/>
      <c r="NSR722" s="8"/>
      <c r="NSS722" s="8"/>
      <c r="NST722" s="8"/>
      <c r="NSU722" s="8"/>
      <c r="NSV722" s="8"/>
      <c r="NSW722" s="8"/>
      <c r="NSX722" s="8"/>
      <c r="NSY722" s="8"/>
      <c r="NSZ722" s="8"/>
      <c r="NTA722" s="8"/>
      <c r="NTB722" s="8"/>
      <c r="NTC722" s="8"/>
      <c r="NTD722" s="8"/>
      <c r="NTE722" s="8"/>
      <c r="NTF722" s="8"/>
      <c r="NTG722" s="8"/>
      <c r="NTH722" s="8"/>
      <c r="NTI722" s="8"/>
      <c r="NTJ722" s="8"/>
      <c r="NTK722" s="8"/>
      <c r="NTL722" s="8"/>
      <c r="NTM722" s="8"/>
      <c r="NTN722" s="8"/>
      <c r="NTO722" s="8"/>
      <c r="NTP722" s="8"/>
      <c r="NTQ722" s="8"/>
      <c r="NTR722" s="8"/>
      <c r="NTS722" s="8"/>
      <c r="NTT722" s="8"/>
      <c r="NTU722" s="8"/>
      <c r="NTV722" s="8"/>
      <c r="NTW722" s="8"/>
      <c r="NTX722" s="8"/>
      <c r="NTY722" s="8"/>
      <c r="NTZ722" s="8"/>
      <c r="NUA722" s="8"/>
      <c r="NUB722" s="8"/>
      <c r="NUC722" s="8"/>
      <c r="NUD722" s="8"/>
      <c r="NUE722" s="8"/>
      <c r="NUF722" s="8"/>
      <c r="NUG722" s="8"/>
      <c r="NUH722" s="8"/>
      <c r="NUI722" s="8"/>
      <c r="NUJ722" s="8"/>
      <c r="NUK722" s="8"/>
      <c r="NUL722" s="8"/>
      <c r="NUM722" s="8"/>
      <c r="NUN722" s="8"/>
      <c r="NUO722" s="8"/>
      <c r="NUP722" s="8"/>
      <c r="NUQ722" s="8"/>
      <c r="NUR722" s="8"/>
      <c r="NUS722" s="8"/>
      <c r="NUT722" s="8"/>
      <c r="NUU722" s="8"/>
      <c r="NUV722" s="8"/>
      <c r="NUW722" s="8"/>
      <c r="NUX722" s="8"/>
      <c r="NUY722" s="8"/>
      <c r="NUZ722" s="8"/>
      <c r="NVA722" s="8"/>
      <c r="NVB722" s="8"/>
      <c r="NVC722" s="8"/>
      <c r="NVD722" s="8"/>
      <c r="NVE722" s="8"/>
      <c r="NVF722" s="8"/>
      <c r="NVG722" s="8"/>
      <c r="NVH722" s="8"/>
      <c r="NVI722" s="8"/>
      <c r="NVJ722" s="8"/>
      <c r="NVK722" s="8"/>
      <c r="NVL722" s="8"/>
      <c r="NVM722" s="8"/>
      <c r="NVN722" s="8"/>
      <c r="NVO722" s="8"/>
      <c r="NVP722" s="8"/>
      <c r="NVQ722" s="8"/>
      <c r="NVR722" s="8"/>
      <c r="NVS722" s="8"/>
      <c r="NVT722" s="8"/>
      <c r="NVU722" s="8"/>
      <c r="NVV722" s="8"/>
      <c r="NVW722" s="8"/>
      <c r="NVX722" s="8"/>
      <c r="NVY722" s="8"/>
      <c r="NVZ722" s="8"/>
      <c r="NWA722" s="8"/>
      <c r="NWB722" s="8"/>
      <c r="NWC722" s="8"/>
      <c r="NWD722" s="8"/>
      <c r="NWE722" s="8"/>
      <c r="NWF722" s="8"/>
      <c r="NWG722" s="8"/>
      <c r="NWH722" s="8"/>
      <c r="NWI722" s="8"/>
      <c r="NWJ722" s="8"/>
      <c r="NWK722" s="8"/>
      <c r="NWL722" s="8"/>
      <c r="NWM722" s="8"/>
      <c r="NWN722" s="8"/>
      <c r="NWO722" s="8"/>
      <c r="NWP722" s="8"/>
      <c r="NWQ722" s="8"/>
      <c r="NWR722" s="8"/>
      <c r="NWS722" s="8"/>
      <c r="NWT722" s="8"/>
      <c r="NWU722" s="8"/>
      <c r="NWV722" s="8"/>
      <c r="NWW722" s="8"/>
      <c r="NWX722" s="8"/>
      <c r="NWY722" s="8"/>
      <c r="NWZ722" s="8"/>
      <c r="NXA722" s="8"/>
      <c r="NXB722" s="8"/>
      <c r="NXC722" s="8"/>
      <c r="NXD722" s="8"/>
      <c r="NXE722" s="8"/>
      <c r="NXF722" s="8"/>
      <c r="NXG722" s="8"/>
      <c r="NXH722" s="8"/>
      <c r="NXI722" s="8"/>
      <c r="NXJ722" s="8"/>
      <c r="NXK722" s="8"/>
      <c r="NXL722" s="8"/>
      <c r="NXM722" s="8"/>
      <c r="NXN722" s="8"/>
      <c r="NXO722" s="8"/>
      <c r="NXP722" s="8"/>
      <c r="NXQ722" s="8"/>
      <c r="NXR722" s="8"/>
      <c r="NXS722" s="8"/>
      <c r="NXT722" s="8"/>
      <c r="NXU722" s="8"/>
      <c r="NXV722" s="8"/>
      <c r="NXW722" s="8"/>
      <c r="NXX722" s="8"/>
      <c r="NXY722" s="8"/>
      <c r="NXZ722" s="8"/>
      <c r="NYA722" s="8"/>
      <c r="NYB722" s="8"/>
      <c r="NYC722" s="8"/>
      <c r="NYD722" s="8"/>
      <c r="NYE722" s="8"/>
      <c r="NYF722" s="8"/>
      <c r="NYG722" s="8"/>
      <c r="NYH722" s="8"/>
      <c r="NYI722" s="8"/>
      <c r="NYJ722" s="8"/>
      <c r="NYK722" s="8"/>
      <c r="NYL722" s="8"/>
      <c r="NYM722" s="8"/>
      <c r="NYN722" s="8"/>
      <c r="NYO722" s="8"/>
      <c r="NYP722" s="8"/>
      <c r="NYQ722" s="8"/>
      <c r="NYR722" s="8"/>
      <c r="NYS722" s="8"/>
      <c r="NYT722" s="8"/>
      <c r="NYU722" s="8"/>
      <c r="NYV722" s="8"/>
      <c r="NYW722" s="8"/>
      <c r="NYX722" s="8"/>
      <c r="NYY722" s="8"/>
      <c r="NYZ722" s="8"/>
      <c r="NZA722" s="8"/>
      <c r="NZB722" s="8"/>
      <c r="NZC722" s="8"/>
      <c r="NZD722" s="8"/>
      <c r="NZE722" s="8"/>
      <c r="NZF722" s="8"/>
      <c r="NZG722" s="8"/>
      <c r="NZH722" s="8"/>
      <c r="NZI722" s="8"/>
      <c r="NZJ722" s="8"/>
      <c r="NZK722" s="8"/>
      <c r="NZL722" s="8"/>
      <c r="NZM722" s="8"/>
      <c r="NZN722" s="8"/>
      <c r="NZO722" s="8"/>
      <c r="NZP722" s="8"/>
      <c r="NZQ722" s="8"/>
      <c r="NZR722" s="8"/>
      <c r="NZS722" s="8"/>
      <c r="NZT722" s="8"/>
      <c r="NZU722" s="8"/>
      <c r="NZV722" s="8"/>
      <c r="NZW722" s="8"/>
      <c r="NZX722" s="8"/>
      <c r="NZY722" s="8"/>
      <c r="NZZ722" s="8"/>
      <c r="OAA722" s="8"/>
      <c r="OAB722" s="8"/>
      <c r="OAC722" s="8"/>
      <c r="OAD722" s="8"/>
      <c r="OAE722" s="8"/>
      <c r="OAF722" s="8"/>
      <c r="OAG722" s="8"/>
      <c r="OAH722" s="8"/>
      <c r="OAI722" s="8"/>
      <c r="OAJ722" s="8"/>
      <c r="OAK722" s="8"/>
      <c r="OAL722" s="8"/>
      <c r="OAM722" s="8"/>
      <c r="OAN722" s="8"/>
      <c r="OAO722" s="8"/>
      <c r="OAP722" s="8"/>
      <c r="OAQ722" s="8"/>
      <c r="OAR722" s="8"/>
      <c r="OAS722" s="8"/>
      <c r="OAT722" s="8"/>
      <c r="OAU722" s="8"/>
      <c r="OAV722" s="8"/>
      <c r="OAW722" s="8"/>
      <c r="OAX722" s="8"/>
      <c r="OAY722" s="8"/>
      <c r="OAZ722" s="8"/>
      <c r="OBA722" s="8"/>
      <c r="OBB722" s="8"/>
      <c r="OBC722" s="8"/>
      <c r="OBD722" s="8"/>
      <c r="OBE722" s="8"/>
      <c r="OBF722" s="8"/>
      <c r="OBG722" s="8"/>
      <c r="OBH722" s="8"/>
      <c r="OBI722" s="8"/>
      <c r="OBJ722" s="8"/>
      <c r="OBK722" s="8"/>
      <c r="OBL722" s="8"/>
      <c r="OBM722" s="8"/>
      <c r="OBN722" s="8"/>
      <c r="OBO722" s="8"/>
      <c r="OBP722" s="8"/>
      <c r="OBQ722" s="8"/>
      <c r="OBR722" s="8"/>
      <c r="OBS722" s="8"/>
      <c r="OBT722" s="8"/>
      <c r="OBU722" s="8"/>
      <c r="OBV722" s="8"/>
      <c r="OBW722" s="8"/>
      <c r="OBX722" s="8"/>
      <c r="OBY722" s="8"/>
      <c r="OBZ722" s="8"/>
      <c r="OCA722" s="8"/>
      <c r="OCB722" s="8"/>
      <c r="OCC722" s="8"/>
      <c r="OCD722" s="8"/>
      <c r="OCE722" s="8"/>
      <c r="OCF722" s="8"/>
      <c r="OCG722" s="8"/>
      <c r="OCH722" s="8"/>
      <c r="OCI722" s="8"/>
      <c r="OCJ722" s="8"/>
      <c r="OCK722" s="8"/>
      <c r="OCL722" s="8"/>
      <c r="OCM722" s="8"/>
      <c r="OCN722" s="8"/>
      <c r="OCO722" s="8"/>
      <c r="OCP722" s="8"/>
      <c r="OCQ722" s="8"/>
      <c r="OCR722" s="8"/>
      <c r="OCS722" s="8"/>
      <c r="OCT722" s="8"/>
      <c r="OCU722" s="8"/>
      <c r="OCV722" s="8"/>
      <c r="OCW722" s="8"/>
      <c r="OCX722" s="8"/>
      <c r="OCY722" s="8"/>
      <c r="OCZ722" s="8"/>
      <c r="ODA722" s="8"/>
      <c r="ODB722" s="8"/>
      <c r="ODC722" s="8"/>
      <c r="ODD722" s="8"/>
      <c r="ODE722" s="8"/>
      <c r="ODF722" s="8"/>
      <c r="ODG722" s="8"/>
      <c r="ODH722" s="8"/>
      <c r="ODI722" s="8"/>
      <c r="ODJ722" s="8"/>
      <c r="ODK722" s="8"/>
      <c r="ODL722" s="8"/>
      <c r="ODM722" s="8"/>
      <c r="ODN722" s="8"/>
      <c r="ODO722" s="8"/>
      <c r="ODP722" s="8"/>
      <c r="ODQ722" s="8"/>
      <c r="ODR722" s="8"/>
      <c r="ODS722" s="8"/>
      <c r="ODT722" s="8"/>
      <c r="ODU722" s="8"/>
      <c r="ODV722" s="8"/>
      <c r="ODW722" s="8"/>
      <c r="ODX722" s="8"/>
      <c r="ODY722" s="8"/>
      <c r="ODZ722" s="8"/>
      <c r="OEA722" s="8"/>
      <c r="OEB722" s="8"/>
      <c r="OEC722" s="8"/>
      <c r="OED722" s="8"/>
      <c r="OEE722" s="8"/>
      <c r="OEF722" s="8"/>
      <c r="OEG722" s="8"/>
      <c r="OEH722" s="8"/>
      <c r="OEI722" s="8"/>
      <c r="OEJ722" s="8"/>
      <c r="OEK722" s="8"/>
      <c r="OEL722" s="8"/>
      <c r="OEM722" s="8"/>
      <c r="OEN722" s="8"/>
      <c r="OEO722" s="8"/>
      <c r="OEP722" s="8"/>
      <c r="OEQ722" s="8"/>
      <c r="OER722" s="8"/>
      <c r="OES722" s="8"/>
      <c r="OET722" s="8"/>
      <c r="OEU722" s="8"/>
      <c r="OEV722" s="8"/>
      <c r="OEW722" s="8"/>
      <c r="OEX722" s="8"/>
      <c r="OEY722" s="8"/>
      <c r="OEZ722" s="8"/>
      <c r="OFA722" s="8"/>
      <c r="OFB722" s="8"/>
      <c r="OFC722" s="8"/>
      <c r="OFD722" s="8"/>
      <c r="OFE722" s="8"/>
      <c r="OFF722" s="8"/>
      <c r="OFG722" s="8"/>
      <c r="OFH722" s="8"/>
      <c r="OFI722" s="8"/>
      <c r="OFJ722" s="8"/>
      <c r="OFK722" s="8"/>
      <c r="OFL722" s="8"/>
      <c r="OFM722" s="8"/>
      <c r="OFN722" s="8"/>
      <c r="OFO722" s="8"/>
      <c r="OFP722" s="8"/>
      <c r="OFQ722" s="8"/>
      <c r="OFR722" s="8"/>
      <c r="OFS722" s="8"/>
      <c r="OFT722" s="8"/>
      <c r="OFU722" s="8"/>
      <c r="OFV722" s="8"/>
      <c r="OFW722" s="8"/>
      <c r="OFX722" s="8"/>
      <c r="OFY722" s="8"/>
      <c r="OFZ722" s="8"/>
      <c r="OGA722" s="8"/>
      <c r="OGB722" s="8"/>
      <c r="OGC722" s="8"/>
      <c r="OGD722" s="8"/>
      <c r="OGE722" s="8"/>
      <c r="OGF722" s="8"/>
      <c r="OGG722" s="8"/>
      <c r="OGH722" s="8"/>
      <c r="OGI722" s="8"/>
      <c r="OGJ722" s="8"/>
      <c r="OGK722" s="8"/>
      <c r="OGL722" s="8"/>
      <c r="OGM722" s="8"/>
      <c r="OGN722" s="8"/>
      <c r="OGO722" s="8"/>
      <c r="OGP722" s="8"/>
      <c r="OGQ722" s="8"/>
      <c r="OGR722" s="8"/>
      <c r="OGS722" s="8"/>
      <c r="OGT722" s="8"/>
      <c r="OGU722" s="8"/>
      <c r="OGV722" s="8"/>
      <c r="OGW722" s="8"/>
      <c r="OGX722" s="8"/>
      <c r="OGY722" s="8"/>
      <c r="OGZ722" s="8"/>
      <c r="OHA722" s="8"/>
      <c r="OHB722" s="8"/>
      <c r="OHC722" s="8"/>
      <c r="OHD722" s="8"/>
      <c r="OHE722" s="8"/>
      <c r="OHF722" s="8"/>
      <c r="OHG722" s="8"/>
      <c r="OHH722" s="8"/>
      <c r="OHI722" s="8"/>
      <c r="OHJ722" s="8"/>
      <c r="OHK722" s="8"/>
      <c r="OHL722" s="8"/>
      <c r="OHM722" s="8"/>
      <c r="OHN722" s="8"/>
      <c r="OHO722" s="8"/>
      <c r="OHP722" s="8"/>
      <c r="OHQ722" s="8"/>
      <c r="OHR722" s="8"/>
      <c r="OHS722" s="8"/>
      <c r="OHT722" s="8"/>
      <c r="OHU722" s="8"/>
      <c r="OHV722" s="8"/>
      <c r="OHW722" s="8"/>
      <c r="OHX722" s="8"/>
      <c r="OHY722" s="8"/>
      <c r="OHZ722" s="8"/>
      <c r="OIA722" s="8"/>
      <c r="OIB722" s="8"/>
      <c r="OIC722" s="8"/>
      <c r="OID722" s="8"/>
      <c r="OIE722" s="8"/>
      <c r="OIF722" s="8"/>
      <c r="OIG722" s="8"/>
      <c r="OIH722" s="8"/>
      <c r="OII722" s="8"/>
      <c r="OIJ722" s="8"/>
      <c r="OIK722" s="8"/>
      <c r="OIL722" s="8"/>
      <c r="OIM722" s="8"/>
      <c r="OIN722" s="8"/>
      <c r="OIO722" s="8"/>
      <c r="OIP722" s="8"/>
      <c r="OIQ722" s="8"/>
      <c r="OIR722" s="8"/>
      <c r="OIS722" s="8"/>
      <c r="OIT722" s="8"/>
      <c r="OIU722" s="8"/>
      <c r="OIV722" s="8"/>
      <c r="OIW722" s="8"/>
      <c r="OIX722" s="8"/>
      <c r="OIY722" s="8"/>
      <c r="OIZ722" s="8"/>
      <c r="OJA722" s="8"/>
      <c r="OJB722" s="8"/>
      <c r="OJC722" s="8"/>
      <c r="OJD722" s="8"/>
      <c r="OJE722" s="8"/>
      <c r="OJF722" s="8"/>
      <c r="OJG722" s="8"/>
      <c r="OJH722" s="8"/>
      <c r="OJI722" s="8"/>
      <c r="OJJ722" s="8"/>
      <c r="OJK722" s="8"/>
      <c r="OJL722" s="8"/>
      <c r="OJM722" s="8"/>
      <c r="OJN722" s="8"/>
      <c r="OJO722" s="8"/>
      <c r="OJP722" s="8"/>
      <c r="OJQ722" s="8"/>
      <c r="OJR722" s="8"/>
      <c r="OJS722" s="8"/>
      <c r="OJT722" s="8"/>
      <c r="OJU722" s="8"/>
      <c r="OJV722" s="8"/>
      <c r="OJW722" s="8"/>
      <c r="OJX722" s="8"/>
      <c r="OJY722" s="8"/>
      <c r="OJZ722" s="8"/>
      <c r="OKA722" s="8"/>
      <c r="OKB722" s="8"/>
      <c r="OKC722" s="8"/>
      <c r="OKD722" s="8"/>
      <c r="OKE722" s="8"/>
      <c r="OKF722" s="8"/>
      <c r="OKG722" s="8"/>
      <c r="OKH722" s="8"/>
      <c r="OKI722" s="8"/>
      <c r="OKJ722" s="8"/>
      <c r="OKK722" s="8"/>
      <c r="OKL722" s="8"/>
      <c r="OKM722" s="8"/>
      <c r="OKN722" s="8"/>
      <c r="OKO722" s="8"/>
      <c r="OKP722" s="8"/>
      <c r="OKQ722" s="8"/>
      <c r="OKR722" s="8"/>
      <c r="OKS722" s="8"/>
      <c r="OKT722" s="8"/>
      <c r="OKU722" s="8"/>
      <c r="OKV722" s="8"/>
      <c r="OKW722" s="8"/>
      <c r="OKX722" s="8"/>
      <c r="OKY722" s="8"/>
      <c r="OKZ722" s="8"/>
      <c r="OLA722" s="8"/>
      <c r="OLB722" s="8"/>
      <c r="OLC722" s="8"/>
      <c r="OLD722" s="8"/>
      <c r="OLE722" s="8"/>
      <c r="OLF722" s="8"/>
      <c r="OLG722" s="8"/>
      <c r="OLH722" s="8"/>
      <c r="OLI722" s="8"/>
      <c r="OLJ722" s="8"/>
      <c r="OLK722" s="8"/>
      <c r="OLL722" s="8"/>
      <c r="OLM722" s="8"/>
      <c r="OLN722" s="8"/>
      <c r="OLO722" s="8"/>
      <c r="OLP722" s="8"/>
      <c r="OLQ722" s="8"/>
      <c r="OLR722" s="8"/>
      <c r="OLS722" s="8"/>
      <c r="OLT722" s="8"/>
      <c r="OLU722" s="8"/>
      <c r="OLV722" s="8"/>
      <c r="OLW722" s="8"/>
      <c r="OLX722" s="8"/>
      <c r="OLY722" s="8"/>
      <c r="OLZ722" s="8"/>
      <c r="OMA722" s="8"/>
      <c r="OMB722" s="8"/>
      <c r="OMC722" s="8"/>
      <c r="OMD722" s="8"/>
      <c r="OME722" s="8"/>
      <c r="OMF722" s="8"/>
      <c r="OMG722" s="8"/>
      <c r="OMH722" s="8"/>
      <c r="OMI722" s="8"/>
      <c r="OMJ722" s="8"/>
      <c r="OMK722" s="8"/>
      <c r="OML722" s="8"/>
      <c r="OMM722" s="8"/>
      <c r="OMN722" s="8"/>
      <c r="OMO722" s="8"/>
      <c r="OMP722" s="8"/>
      <c r="OMQ722" s="8"/>
      <c r="OMR722" s="8"/>
      <c r="OMS722" s="8"/>
      <c r="OMT722" s="8"/>
      <c r="OMU722" s="8"/>
      <c r="OMV722" s="8"/>
      <c r="OMW722" s="8"/>
      <c r="OMX722" s="8"/>
      <c r="OMY722" s="8"/>
      <c r="OMZ722" s="8"/>
      <c r="ONA722" s="8"/>
      <c r="ONB722" s="8"/>
      <c r="ONC722" s="8"/>
      <c r="OND722" s="8"/>
      <c r="ONE722" s="8"/>
      <c r="ONF722" s="8"/>
      <c r="ONG722" s="8"/>
      <c r="ONH722" s="8"/>
      <c r="ONI722" s="8"/>
      <c r="ONJ722" s="8"/>
      <c r="ONK722" s="8"/>
      <c r="ONL722" s="8"/>
      <c r="ONM722" s="8"/>
      <c r="ONN722" s="8"/>
      <c r="ONO722" s="8"/>
      <c r="ONP722" s="8"/>
      <c r="ONQ722" s="8"/>
      <c r="ONR722" s="8"/>
      <c r="ONS722" s="8"/>
      <c r="ONT722" s="8"/>
      <c r="ONU722" s="8"/>
      <c r="ONV722" s="8"/>
      <c r="ONW722" s="8"/>
      <c r="ONX722" s="8"/>
      <c r="ONY722" s="8"/>
      <c r="ONZ722" s="8"/>
      <c r="OOA722" s="8"/>
      <c r="OOB722" s="8"/>
      <c r="OOC722" s="8"/>
      <c r="OOD722" s="8"/>
      <c r="OOE722" s="8"/>
      <c r="OOF722" s="8"/>
      <c r="OOG722" s="8"/>
      <c r="OOH722" s="8"/>
      <c r="OOI722" s="8"/>
      <c r="OOJ722" s="8"/>
      <c r="OOK722" s="8"/>
      <c r="OOL722" s="8"/>
      <c r="OOM722" s="8"/>
      <c r="OON722" s="8"/>
      <c r="OOO722" s="8"/>
      <c r="OOP722" s="8"/>
      <c r="OOQ722" s="8"/>
      <c r="OOR722" s="8"/>
      <c r="OOS722" s="8"/>
      <c r="OOT722" s="8"/>
      <c r="OOU722" s="8"/>
      <c r="OOV722" s="8"/>
      <c r="OOW722" s="8"/>
      <c r="OOX722" s="8"/>
      <c r="OOY722" s="8"/>
      <c r="OOZ722" s="8"/>
      <c r="OPA722" s="8"/>
      <c r="OPB722" s="8"/>
      <c r="OPC722" s="8"/>
      <c r="OPD722" s="8"/>
      <c r="OPE722" s="8"/>
      <c r="OPF722" s="8"/>
      <c r="OPG722" s="8"/>
      <c r="OPH722" s="8"/>
      <c r="OPI722" s="8"/>
      <c r="OPJ722" s="8"/>
      <c r="OPK722" s="8"/>
      <c r="OPL722" s="8"/>
      <c r="OPM722" s="8"/>
      <c r="OPN722" s="8"/>
      <c r="OPO722" s="8"/>
      <c r="OPP722" s="8"/>
      <c r="OPQ722" s="8"/>
      <c r="OPR722" s="8"/>
      <c r="OPS722" s="8"/>
      <c r="OPT722" s="8"/>
      <c r="OPU722" s="8"/>
      <c r="OPV722" s="8"/>
      <c r="OPW722" s="8"/>
      <c r="OPX722" s="8"/>
      <c r="OPY722" s="8"/>
      <c r="OPZ722" s="8"/>
      <c r="OQA722" s="8"/>
      <c r="OQB722" s="8"/>
      <c r="OQC722" s="8"/>
      <c r="OQD722" s="8"/>
      <c r="OQE722" s="8"/>
      <c r="OQF722" s="8"/>
      <c r="OQG722" s="8"/>
      <c r="OQH722" s="8"/>
      <c r="OQI722" s="8"/>
      <c r="OQJ722" s="8"/>
      <c r="OQK722" s="8"/>
      <c r="OQL722" s="8"/>
      <c r="OQM722" s="8"/>
      <c r="OQN722" s="8"/>
      <c r="OQO722" s="8"/>
      <c r="OQP722" s="8"/>
      <c r="OQQ722" s="8"/>
      <c r="OQR722" s="8"/>
      <c r="OQS722" s="8"/>
      <c r="OQT722" s="8"/>
      <c r="OQU722" s="8"/>
      <c r="OQV722" s="8"/>
      <c r="OQW722" s="8"/>
      <c r="OQX722" s="8"/>
      <c r="OQY722" s="8"/>
      <c r="OQZ722" s="8"/>
      <c r="ORA722" s="8"/>
      <c r="ORB722" s="8"/>
      <c r="ORC722" s="8"/>
      <c r="ORD722" s="8"/>
      <c r="ORE722" s="8"/>
      <c r="ORF722" s="8"/>
      <c r="ORG722" s="8"/>
      <c r="ORH722" s="8"/>
      <c r="ORI722" s="8"/>
      <c r="ORJ722" s="8"/>
      <c r="ORK722" s="8"/>
      <c r="ORL722" s="8"/>
      <c r="ORM722" s="8"/>
      <c r="ORN722" s="8"/>
      <c r="ORO722" s="8"/>
      <c r="ORP722" s="8"/>
      <c r="ORQ722" s="8"/>
      <c r="ORR722" s="8"/>
      <c r="ORS722" s="8"/>
      <c r="ORT722" s="8"/>
      <c r="ORU722" s="8"/>
      <c r="ORV722" s="8"/>
      <c r="ORW722" s="8"/>
      <c r="ORX722" s="8"/>
      <c r="ORY722" s="8"/>
      <c r="ORZ722" s="8"/>
      <c r="OSA722" s="8"/>
      <c r="OSB722" s="8"/>
      <c r="OSC722" s="8"/>
      <c r="OSD722" s="8"/>
      <c r="OSE722" s="8"/>
      <c r="OSF722" s="8"/>
      <c r="OSG722" s="8"/>
      <c r="OSH722" s="8"/>
      <c r="OSI722" s="8"/>
      <c r="OSJ722" s="8"/>
      <c r="OSK722" s="8"/>
      <c r="OSL722" s="8"/>
      <c r="OSM722" s="8"/>
      <c r="OSN722" s="8"/>
      <c r="OSO722" s="8"/>
      <c r="OSP722" s="8"/>
      <c r="OSQ722" s="8"/>
      <c r="OSR722" s="8"/>
      <c r="OSS722" s="8"/>
      <c r="OST722" s="8"/>
      <c r="OSU722" s="8"/>
      <c r="OSV722" s="8"/>
      <c r="OSW722" s="8"/>
      <c r="OSX722" s="8"/>
      <c r="OSY722" s="8"/>
      <c r="OSZ722" s="8"/>
      <c r="OTA722" s="8"/>
      <c r="OTB722" s="8"/>
      <c r="OTC722" s="8"/>
      <c r="OTD722" s="8"/>
      <c r="OTE722" s="8"/>
      <c r="OTF722" s="8"/>
      <c r="OTG722" s="8"/>
      <c r="OTH722" s="8"/>
      <c r="OTI722" s="8"/>
      <c r="OTJ722" s="8"/>
      <c r="OTK722" s="8"/>
      <c r="OTL722" s="8"/>
      <c r="OTM722" s="8"/>
      <c r="OTN722" s="8"/>
      <c r="OTO722" s="8"/>
      <c r="OTP722" s="8"/>
      <c r="OTQ722" s="8"/>
      <c r="OTR722" s="8"/>
      <c r="OTS722" s="8"/>
      <c r="OTT722" s="8"/>
      <c r="OTU722" s="8"/>
      <c r="OTV722" s="8"/>
      <c r="OTW722" s="8"/>
      <c r="OTX722" s="8"/>
      <c r="OTY722" s="8"/>
      <c r="OTZ722" s="8"/>
      <c r="OUA722" s="8"/>
      <c r="OUB722" s="8"/>
      <c r="OUC722" s="8"/>
      <c r="OUD722" s="8"/>
      <c r="OUE722" s="8"/>
      <c r="OUF722" s="8"/>
      <c r="OUG722" s="8"/>
      <c r="OUH722" s="8"/>
      <c r="OUI722" s="8"/>
      <c r="OUJ722" s="8"/>
      <c r="OUK722" s="8"/>
      <c r="OUL722" s="8"/>
      <c r="OUM722" s="8"/>
      <c r="OUN722" s="8"/>
      <c r="OUO722" s="8"/>
      <c r="OUP722" s="8"/>
      <c r="OUQ722" s="8"/>
      <c r="OUR722" s="8"/>
      <c r="OUS722" s="8"/>
      <c r="OUT722" s="8"/>
      <c r="OUU722" s="8"/>
      <c r="OUV722" s="8"/>
      <c r="OUW722" s="8"/>
      <c r="OUX722" s="8"/>
      <c r="OUY722" s="8"/>
      <c r="OUZ722" s="8"/>
      <c r="OVA722" s="8"/>
      <c r="OVB722" s="8"/>
      <c r="OVC722" s="8"/>
      <c r="OVD722" s="8"/>
      <c r="OVE722" s="8"/>
      <c r="OVF722" s="8"/>
      <c r="OVG722" s="8"/>
      <c r="OVH722" s="8"/>
      <c r="OVI722" s="8"/>
      <c r="OVJ722" s="8"/>
      <c r="OVK722" s="8"/>
      <c r="OVL722" s="8"/>
      <c r="OVM722" s="8"/>
      <c r="OVN722" s="8"/>
      <c r="OVO722" s="8"/>
      <c r="OVP722" s="8"/>
      <c r="OVQ722" s="8"/>
      <c r="OVR722" s="8"/>
      <c r="OVS722" s="8"/>
      <c r="OVT722" s="8"/>
      <c r="OVU722" s="8"/>
      <c r="OVV722" s="8"/>
      <c r="OVW722" s="8"/>
      <c r="OVX722" s="8"/>
      <c r="OVY722" s="8"/>
      <c r="OVZ722" s="8"/>
      <c r="OWA722" s="8"/>
      <c r="OWB722" s="8"/>
      <c r="OWC722" s="8"/>
      <c r="OWD722" s="8"/>
      <c r="OWE722" s="8"/>
      <c r="OWF722" s="8"/>
      <c r="OWG722" s="8"/>
      <c r="OWH722" s="8"/>
      <c r="OWI722" s="8"/>
      <c r="OWJ722" s="8"/>
      <c r="OWK722" s="8"/>
      <c r="OWL722" s="8"/>
      <c r="OWM722" s="8"/>
      <c r="OWN722" s="8"/>
      <c r="OWO722" s="8"/>
      <c r="OWP722" s="8"/>
      <c r="OWQ722" s="8"/>
      <c r="OWR722" s="8"/>
      <c r="OWS722" s="8"/>
      <c r="OWT722" s="8"/>
      <c r="OWU722" s="8"/>
      <c r="OWV722" s="8"/>
      <c r="OWW722" s="8"/>
      <c r="OWX722" s="8"/>
      <c r="OWY722" s="8"/>
      <c r="OWZ722" s="8"/>
      <c r="OXA722" s="8"/>
      <c r="OXB722" s="8"/>
      <c r="OXC722" s="8"/>
      <c r="OXD722" s="8"/>
      <c r="OXE722" s="8"/>
      <c r="OXF722" s="8"/>
      <c r="OXG722" s="8"/>
      <c r="OXH722" s="8"/>
      <c r="OXI722" s="8"/>
      <c r="OXJ722" s="8"/>
      <c r="OXK722" s="8"/>
      <c r="OXL722" s="8"/>
      <c r="OXM722" s="8"/>
      <c r="OXN722" s="8"/>
      <c r="OXO722" s="8"/>
      <c r="OXP722" s="8"/>
      <c r="OXQ722" s="8"/>
      <c r="OXR722" s="8"/>
      <c r="OXS722" s="8"/>
      <c r="OXT722" s="8"/>
      <c r="OXU722" s="8"/>
      <c r="OXV722" s="8"/>
      <c r="OXW722" s="8"/>
      <c r="OXX722" s="8"/>
      <c r="OXY722" s="8"/>
      <c r="OXZ722" s="8"/>
      <c r="OYA722" s="8"/>
      <c r="OYB722" s="8"/>
      <c r="OYC722" s="8"/>
      <c r="OYD722" s="8"/>
      <c r="OYE722" s="8"/>
      <c r="OYF722" s="8"/>
      <c r="OYG722" s="8"/>
      <c r="OYH722" s="8"/>
      <c r="OYI722" s="8"/>
      <c r="OYJ722" s="8"/>
      <c r="OYK722" s="8"/>
      <c r="OYL722" s="8"/>
      <c r="OYM722" s="8"/>
      <c r="OYN722" s="8"/>
      <c r="OYO722" s="8"/>
      <c r="OYP722" s="8"/>
      <c r="OYQ722" s="8"/>
      <c r="OYR722" s="8"/>
      <c r="OYS722" s="8"/>
      <c r="OYT722" s="8"/>
      <c r="OYU722" s="8"/>
      <c r="OYV722" s="8"/>
      <c r="OYW722" s="8"/>
      <c r="OYX722" s="8"/>
      <c r="OYY722" s="8"/>
      <c r="OYZ722" s="8"/>
      <c r="OZA722" s="8"/>
      <c r="OZB722" s="8"/>
      <c r="OZC722" s="8"/>
      <c r="OZD722" s="8"/>
      <c r="OZE722" s="8"/>
      <c r="OZF722" s="8"/>
      <c r="OZG722" s="8"/>
      <c r="OZH722" s="8"/>
      <c r="OZI722" s="8"/>
      <c r="OZJ722" s="8"/>
      <c r="OZK722" s="8"/>
      <c r="OZL722" s="8"/>
      <c r="OZM722" s="8"/>
      <c r="OZN722" s="8"/>
      <c r="OZO722" s="8"/>
      <c r="OZP722" s="8"/>
      <c r="OZQ722" s="8"/>
      <c r="OZR722" s="8"/>
      <c r="OZS722" s="8"/>
      <c r="OZT722" s="8"/>
      <c r="OZU722" s="8"/>
      <c r="OZV722" s="8"/>
      <c r="OZW722" s="8"/>
      <c r="OZX722" s="8"/>
      <c r="OZY722" s="8"/>
      <c r="OZZ722" s="8"/>
      <c r="PAA722" s="8"/>
      <c r="PAB722" s="8"/>
      <c r="PAC722" s="8"/>
      <c r="PAD722" s="8"/>
      <c r="PAE722" s="8"/>
      <c r="PAF722" s="8"/>
      <c r="PAG722" s="8"/>
      <c r="PAH722" s="8"/>
      <c r="PAI722" s="8"/>
      <c r="PAJ722" s="8"/>
      <c r="PAK722" s="8"/>
      <c r="PAL722" s="8"/>
      <c r="PAM722" s="8"/>
      <c r="PAN722" s="8"/>
      <c r="PAO722" s="8"/>
      <c r="PAP722" s="8"/>
      <c r="PAQ722" s="8"/>
      <c r="PAR722" s="8"/>
      <c r="PAS722" s="8"/>
      <c r="PAT722" s="8"/>
      <c r="PAU722" s="8"/>
      <c r="PAV722" s="8"/>
      <c r="PAW722" s="8"/>
      <c r="PAX722" s="8"/>
      <c r="PAY722" s="8"/>
      <c r="PAZ722" s="8"/>
      <c r="PBA722" s="8"/>
      <c r="PBB722" s="8"/>
      <c r="PBC722" s="8"/>
      <c r="PBD722" s="8"/>
      <c r="PBE722" s="8"/>
      <c r="PBF722" s="8"/>
      <c r="PBG722" s="8"/>
      <c r="PBH722" s="8"/>
      <c r="PBI722" s="8"/>
      <c r="PBJ722" s="8"/>
      <c r="PBK722" s="8"/>
      <c r="PBL722" s="8"/>
      <c r="PBM722" s="8"/>
      <c r="PBN722" s="8"/>
      <c r="PBO722" s="8"/>
      <c r="PBP722" s="8"/>
      <c r="PBQ722" s="8"/>
      <c r="PBR722" s="8"/>
      <c r="PBS722" s="8"/>
      <c r="PBT722" s="8"/>
      <c r="PBU722" s="8"/>
      <c r="PBV722" s="8"/>
      <c r="PBW722" s="8"/>
      <c r="PBX722" s="8"/>
      <c r="PBY722" s="8"/>
      <c r="PBZ722" s="8"/>
      <c r="PCA722" s="8"/>
      <c r="PCB722" s="8"/>
      <c r="PCC722" s="8"/>
      <c r="PCD722" s="8"/>
      <c r="PCE722" s="8"/>
      <c r="PCF722" s="8"/>
      <c r="PCG722" s="8"/>
      <c r="PCH722" s="8"/>
      <c r="PCI722" s="8"/>
      <c r="PCJ722" s="8"/>
      <c r="PCK722" s="8"/>
      <c r="PCL722" s="8"/>
      <c r="PCM722" s="8"/>
      <c r="PCN722" s="8"/>
      <c r="PCO722" s="8"/>
      <c r="PCP722" s="8"/>
      <c r="PCQ722" s="8"/>
      <c r="PCR722" s="8"/>
      <c r="PCS722" s="8"/>
      <c r="PCT722" s="8"/>
      <c r="PCU722" s="8"/>
      <c r="PCV722" s="8"/>
      <c r="PCW722" s="8"/>
      <c r="PCX722" s="8"/>
      <c r="PCY722" s="8"/>
      <c r="PCZ722" s="8"/>
      <c r="PDA722" s="8"/>
      <c r="PDB722" s="8"/>
      <c r="PDC722" s="8"/>
      <c r="PDD722" s="8"/>
      <c r="PDE722" s="8"/>
      <c r="PDF722" s="8"/>
      <c r="PDG722" s="8"/>
      <c r="PDH722" s="8"/>
      <c r="PDI722" s="8"/>
      <c r="PDJ722" s="8"/>
      <c r="PDK722" s="8"/>
      <c r="PDL722" s="8"/>
      <c r="PDM722" s="8"/>
      <c r="PDN722" s="8"/>
      <c r="PDO722" s="8"/>
      <c r="PDP722" s="8"/>
      <c r="PDQ722" s="8"/>
      <c r="PDR722" s="8"/>
      <c r="PDS722" s="8"/>
      <c r="PDT722" s="8"/>
      <c r="PDU722" s="8"/>
      <c r="PDV722" s="8"/>
      <c r="PDW722" s="8"/>
      <c r="PDX722" s="8"/>
      <c r="PDY722" s="8"/>
      <c r="PDZ722" s="8"/>
      <c r="PEA722" s="8"/>
      <c r="PEB722" s="8"/>
      <c r="PEC722" s="8"/>
      <c r="PED722" s="8"/>
      <c r="PEE722" s="8"/>
      <c r="PEF722" s="8"/>
      <c r="PEG722" s="8"/>
      <c r="PEH722" s="8"/>
      <c r="PEI722" s="8"/>
      <c r="PEJ722" s="8"/>
      <c r="PEK722" s="8"/>
      <c r="PEL722" s="8"/>
      <c r="PEM722" s="8"/>
      <c r="PEN722" s="8"/>
      <c r="PEO722" s="8"/>
      <c r="PEP722" s="8"/>
      <c r="PEQ722" s="8"/>
      <c r="PER722" s="8"/>
      <c r="PES722" s="8"/>
      <c r="PET722" s="8"/>
      <c r="PEU722" s="8"/>
      <c r="PEV722" s="8"/>
      <c r="PEW722" s="8"/>
      <c r="PEX722" s="8"/>
      <c r="PEY722" s="8"/>
      <c r="PEZ722" s="8"/>
      <c r="PFA722" s="8"/>
      <c r="PFB722" s="8"/>
      <c r="PFC722" s="8"/>
      <c r="PFD722" s="8"/>
      <c r="PFE722" s="8"/>
      <c r="PFF722" s="8"/>
      <c r="PFG722" s="8"/>
      <c r="PFH722" s="8"/>
      <c r="PFI722" s="8"/>
      <c r="PFJ722" s="8"/>
      <c r="PFK722" s="8"/>
      <c r="PFL722" s="8"/>
      <c r="PFM722" s="8"/>
      <c r="PFN722" s="8"/>
      <c r="PFO722" s="8"/>
      <c r="PFP722" s="8"/>
      <c r="PFQ722" s="8"/>
      <c r="PFR722" s="8"/>
      <c r="PFS722" s="8"/>
      <c r="PFT722" s="8"/>
      <c r="PFU722" s="8"/>
      <c r="PFV722" s="8"/>
      <c r="PFW722" s="8"/>
      <c r="PFX722" s="8"/>
      <c r="PFY722" s="8"/>
      <c r="PFZ722" s="8"/>
      <c r="PGA722" s="8"/>
      <c r="PGB722" s="8"/>
      <c r="PGC722" s="8"/>
      <c r="PGD722" s="8"/>
      <c r="PGE722" s="8"/>
      <c r="PGF722" s="8"/>
      <c r="PGG722" s="8"/>
      <c r="PGH722" s="8"/>
      <c r="PGI722" s="8"/>
      <c r="PGJ722" s="8"/>
      <c r="PGK722" s="8"/>
      <c r="PGL722" s="8"/>
      <c r="PGM722" s="8"/>
      <c r="PGN722" s="8"/>
      <c r="PGO722" s="8"/>
      <c r="PGP722" s="8"/>
      <c r="PGQ722" s="8"/>
      <c r="PGR722" s="8"/>
      <c r="PGS722" s="8"/>
      <c r="PGT722" s="8"/>
      <c r="PGU722" s="8"/>
      <c r="PGV722" s="8"/>
      <c r="PGW722" s="8"/>
      <c r="PGX722" s="8"/>
      <c r="PGY722" s="8"/>
      <c r="PGZ722" s="8"/>
      <c r="PHA722" s="8"/>
      <c r="PHB722" s="8"/>
      <c r="PHC722" s="8"/>
      <c r="PHD722" s="8"/>
      <c r="PHE722" s="8"/>
      <c r="PHF722" s="8"/>
      <c r="PHG722" s="8"/>
      <c r="PHH722" s="8"/>
      <c r="PHI722" s="8"/>
      <c r="PHJ722" s="8"/>
      <c r="PHK722" s="8"/>
      <c r="PHL722" s="8"/>
      <c r="PHM722" s="8"/>
      <c r="PHN722" s="8"/>
      <c r="PHO722" s="8"/>
      <c r="PHP722" s="8"/>
      <c r="PHQ722" s="8"/>
      <c r="PHR722" s="8"/>
      <c r="PHS722" s="8"/>
      <c r="PHT722" s="8"/>
      <c r="PHU722" s="8"/>
      <c r="PHV722" s="8"/>
      <c r="PHW722" s="8"/>
      <c r="PHX722" s="8"/>
      <c r="PHY722" s="8"/>
      <c r="PHZ722" s="8"/>
      <c r="PIA722" s="8"/>
      <c r="PIB722" s="8"/>
      <c r="PIC722" s="8"/>
      <c r="PID722" s="8"/>
      <c r="PIE722" s="8"/>
      <c r="PIF722" s="8"/>
      <c r="PIG722" s="8"/>
      <c r="PIH722" s="8"/>
      <c r="PII722" s="8"/>
      <c r="PIJ722" s="8"/>
      <c r="PIK722" s="8"/>
      <c r="PIL722" s="8"/>
      <c r="PIM722" s="8"/>
      <c r="PIN722" s="8"/>
      <c r="PIO722" s="8"/>
      <c r="PIP722" s="8"/>
      <c r="PIQ722" s="8"/>
      <c r="PIR722" s="8"/>
      <c r="PIS722" s="8"/>
      <c r="PIT722" s="8"/>
      <c r="PIU722" s="8"/>
      <c r="PIV722" s="8"/>
      <c r="PIW722" s="8"/>
      <c r="PIX722" s="8"/>
      <c r="PIY722" s="8"/>
      <c r="PIZ722" s="8"/>
      <c r="PJA722" s="8"/>
      <c r="PJB722" s="8"/>
      <c r="PJC722" s="8"/>
      <c r="PJD722" s="8"/>
      <c r="PJE722" s="8"/>
      <c r="PJF722" s="8"/>
      <c r="PJG722" s="8"/>
      <c r="PJH722" s="8"/>
      <c r="PJI722" s="8"/>
      <c r="PJJ722" s="8"/>
      <c r="PJK722" s="8"/>
      <c r="PJL722" s="8"/>
      <c r="PJM722" s="8"/>
      <c r="PJN722" s="8"/>
      <c r="PJO722" s="8"/>
      <c r="PJP722" s="8"/>
      <c r="PJQ722" s="8"/>
      <c r="PJR722" s="8"/>
      <c r="PJS722" s="8"/>
      <c r="PJT722" s="8"/>
      <c r="PJU722" s="8"/>
      <c r="PJV722" s="8"/>
      <c r="PJW722" s="8"/>
      <c r="PJX722" s="8"/>
      <c r="PJY722" s="8"/>
      <c r="PJZ722" s="8"/>
      <c r="PKA722" s="8"/>
      <c r="PKB722" s="8"/>
      <c r="PKC722" s="8"/>
      <c r="PKD722" s="8"/>
      <c r="PKE722" s="8"/>
      <c r="PKF722" s="8"/>
      <c r="PKG722" s="8"/>
      <c r="PKH722" s="8"/>
      <c r="PKI722" s="8"/>
      <c r="PKJ722" s="8"/>
      <c r="PKK722" s="8"/>
      <c r="PKL722" s="8"/>
      <c r="PKM722" s="8"/>
      <c r="PKN722" s="8"/>
      <c r="PKO722" s="8"/>
      <c r="PKP722" s="8"/>
      <c r="PKQ722" s="8"/>
      <c r="PKR722" s="8"/>
      <c r="PKS722" s="8"/>
      <c r="PKT722" s="8"/>
      <c r="PKU722" s="8"/>
      <c r="PKV722" s="8"/>
      <c r="PKW722" s="8"/>
      <c r="PKX722" s="8"/>
      <c r="PKY722" s="8"/>
      <c r="PKZ722" s="8"/>
      <c r="PLA722" s="8"/>
      <c r="PLB722" s="8"/>
      <c r="PLC722" s="8"/>
      <c r="PLD722" s="8"/>
      <c r="PLE722" s="8"/>
      <c r="PLF722" s="8"/>
      <c r="PLG722" s="8"/>
      <c r="PLH722" s="8"/>
      <c r="PLI722" s="8"/>
      <c r="PLJ722" s="8"/>
      <c r="PLK722" s="8"/>
      <c r="PLL722" s="8"/>
      <c r="PLM722" s="8"/>
      <c r="PLN722" s="8"/>
      <c r="PLO722" s="8"/>
      <c r="PLP722" s="8"/>
      <c r="PLQ722" s="8"/>
      <c r="PLR722" s="8"/>
      <c r="PLS722" s="8"/>
      <c r="PLT722" s="8"/>
      <c r="PLU722" s="8"/>
      <c r="PLV722" s="8"/>
      <c r="PLW722" s="8"/>
      <c r="PLX722" s="8"/>
      <c r="PLY722" s="8"/>
      <c r="PLZ722" s="8"/>
      <c r="PMA722" s="8"/>
      <c r="PMB722" s="8"/>
      <c r="PMC722" s="8"/>
      <c r="PMD722" s="8"/>
      <c r="PME722" s="8"/>
      <c r="PMF722" s="8"/>
      <c r="PMG722" s="8"/>
      <c r="PMH722" s="8"/>
      <c r="PMI722" s="8"/>
      <c r="PMJ722" s="8"/>
      <c r="PMK722" s="8"/>
      <c r="PML722" s="8"/>
      <c r="PMM722" s="8"/>
      <c r="PMN722" s="8"/>
      <c r="PMO722" s="8"/>
      <c r="PMP722" s="8"/>
      <c r="PMQ722" s="8"/>
      <c r="PMR722" s="8"/>
      <c r="PMS722" s="8"/>
      <c r="PMT722" s="8"/>
      <c r="PMU722" s="8"/>
      <c r="PMV722" s="8"/>
      <c r="PMW722" s="8"/>
      <c r="PMX722" s="8"/>
      <c r="PMY722" s="8"/>
      <c r="PMZ722" s="8"/>
      <c r="PNA722" s="8"/>
      <c r="PNB722" s="8"/>
      <c r="PNC722" s="8"/>
      <c r="PND722" s="8"/>
      <c r="PNE722" s="8"/>
      <c r="PNF722" s="8"/>
      <c r="PNG722" s="8"/>
      <c r="PNH722" s="8"/>
      <c r="PNI722" s="8"/>
      <c r="PNJ722" s="8"/>
      <c r="PNK722" s="8"/>
      <c r="PNL722" s="8"/>
      <c r="PNM722" s="8"/>
      <c r="PNN722" s="8"/>
      <c r="PNO722" s="8"/>
      <c r="PNP722" s="8"/>
      <c r="PNQ722" s="8"/>
      <c r="PNR722" s="8"/>
      <c r="PNS722" s="8"/>
      <c r="PNT722" s="8"/>
      <c r="PNU722" s="8"/>
      <c r="PNV722" s="8"/>
      <c r="PNW722" s="8"/>
      <c r="PNX722" s="8"/>
      <c r="PNY722" s="8"/>
      <c r="PNZ722" s="8"/>
      <c r="POA722" s="8"/>
      <c r="POB722" s="8"/>
      <c r="POC722" s="8"/>
      <c r="POD722" s="8"/>
      <c r="POE722" s="8"/>
      <c r="POF722" s="8"/>
      <c r="POG722" s="8"/>
      <c r="POH722" s="8"/>
      <c r="POI722" s="8"/>
      <c r="POJ722" s="8"/>
      <c r="POK722" s="8"/>
      <c r="POL722" s="8"/>
      <c r="POM722" s="8"/>
      <c r="PON722" s="8"/>
      <c r="POO722" s="8"/>
      <c r="POP722" s="8"/>
      <c r="POQ722" s="8"/>
      <c r="POR722" s="8"/>
      <c r="POS722" s="8"/>
      <c r="POT722" s="8"/>
      <c r="POU722" s="8"/>
      <c r="POV722" s="8"/>
      <c r="POW722" s="8"/>
      <c r="POX722" s="8"/>
      <c r="POY722" s="8"/>
      <c r="POZ722" s="8"/>
      <c r="PPA722" s="8"/>
      <c r="PPB722" s="8"/>
      <c r="PPC722" s="8"/>
      <c r="PPD722" s="8"/>
      <c r="PPE722" s="8"/>
      <c r="PPF722" s="8"/>
      <c r="PPG722" s="8"/>
      <c r="PPH722" s="8"/>
      <c r="PPI722" s="8"/>
      <c r="PPJ722" s="8"/>
      <c r="PPK722" s="8"/>
      <c r="PPL722" s="8"/>
      <c r="PPM722" s="8"/>
      <c r="PPN722" s="8"/>
      <c r="PPO722" s="8"/>
      <c r="PPP722" s="8"/>
      <c r="PPQ722" s="8"/>
      <c r="PPR722" s="8"/>
      <c r="PPS722" s="8"/>
      <c r="PPT722" s="8"/>
      <c r="PPU722" s="8"/>
      <c r="PPV722" s="8"/>
      <c r="PPW722" s="8"/>
      <c r="PPX722" s="8"/>
      <c r="PPY722" s="8"/>
      <c r="PPZ722" s="8"/>
      <c r="PQA722" s="8"/>
      <c r="PQB722" s="8"/>
      <c r="PQC722" s="8"/>
      <c r="PQD722" s="8"/>
      <c r="PQE722" s="8"/>
      <c r="PQF722" s="8"/>
      <c r="PQG722" s="8"/>
      <c r="PQH722" s="8"/>
      <c r="PQI722" s="8"/>
      <c r="PQJ722" s="8"/>
      <c r="PQK722" s="8"/>
      <c r="PQL722" s="8"/>
      <c r="PQM722" s="8"/>
      <c r="PQN722" s="8"/>
      <c r="PQO722" s="8"/>
      <c r="PQP722" s="8"/>
      <c r="PQQ722" s="8"/>
      <c r="PQR722" s="8"/>
      <c r="PQS722" s="8"/>
      <c r="PQT722" s="8"/>
      <c r="PQU722" s="8"/>
      <c r="PQV722" s="8"/>
      <c r="PQW722" s="8"/>
      <c r="PQX722" s="8"/>
      <c r="PQY722" s="8"/>
      <c r="PQZ722" s="8"/>
      <c r="PRA722" s="8"/>
      <c r="PRB722" s="8"/>
      <c r="PRC722" s="8"/>
      <c r="PRD722" s="8"/>
      <c r="PRE722" s="8"/>
      <c r="PRF722" s="8"/>
      <c r="PRG722" s="8"/>
      <c r="PRH722" s="8"/>
      <c r="PRI722" s="8"/>
      <c r="PRJ722" s="8"/>
      <c r="PRK722" s="8"/>
      <c r="PRL722" s="8"/>
      <c r="PRM722" s="8"/>
      <c r="PRN722" s="8"/>
      <c r="PRO722" s="8"/>
      <c r="PRP722" s="8"/>
      <c r="PRQ722" s="8"/>
      <c r="PRR722" s="8"/>
      <c r="PRS722" s="8"/>
      <c r="PRT722" s="8"/>
      <c r="PRU722" s="8"/>
      <c r="PRV722" s="8"/>
      <c r="PRW722" s="8"/>
      <c r="PRX722" s="8"/>
      <c r="PRY722" s="8"/>
      <c r="PRZ722" s="8"/>
      <c r="PSA722" s="8"/>
      <c r="PSB722" s="8"/>
      <c r="PSC722" s="8"/>
      <c r="PSD722" s="8"/>
      <c r="PSE722" s="8"/>
      <c r="PSF722" s="8"/>
      <c r="PSG722" s="8"/>
      <c r="PSH722" s="8"/>
      <c r="PSI722" s="8"/>
      <c r="PSJ722" s="8"/>
      <c r="PSK722" s="8"/>
      <c r="PSL722" s="8"/>
      <c r="PSM722" s="8"/>
      <c r="PSN722" s="8"/>
      <c r="PSO722" s="8"/>
      <c r="PSP722" s="8"/>
      <c r="PSQ722" s="8"/>
      <c r="PSR722" s="8"/>
      <c r="PSS722" s="8"/>
      <c r="PST722" s="8"/>
      <c r="PSU722" s="8"/>
      <c r="PSV722" s="8"/>
      <c r="PSW722" s="8"/>
      <c r="PSX722" s="8"/>
      <c r="PSY722" s="8"/>
      <c r="PSZ722" s="8"/>
      <c r="PTA722" s="8"/>
      <c r="PTB722" s="8"/>
      <c r="PTC722" s="8"/>
      <c r="PTD722" s="8"/>
      <c r="PTE722" s="8"/>
      <c r="PTF722" s="8"/>
      <c r="PTG722" s="8"/>
      <c r="PTH722" s="8"/>
      <c r="PTI722" s="8"/>
      <c r="PTJ722" s="8"/>
      <c r="PTK722" s="8"/>
      <c r="PTL722" s="8"/>
      <c r="PTM722" s="8"/>
      <c r="PTN722" s="8"/>
      <c r="PTO722" s="8"/>
      <c r="PTP722" s="8"/>
      <c r="PTQ722" s="8"/>
      <c r="PTR722" s="8"/>
      <c r="PTS722" s="8"/>
      <c r="PTT722" s="8"/>
      <c r="PTU722" s="8"/>
      <c r="PTV722" s="8"/>
      <c r="PTW722" s="8"/>
      <c r="PTX722" s="8"/>
      <c r="PTY722" s="8"/>
      <c r="PTZ722" s="8"/>
      <c r="PUA722" s="8"/>
      <c r="PUB722" s="8"/>
      <c r="PUC722" s="8"/>
      <c r="PUD722" s="8"/>
      <c r="PUE722" s="8"/>
      <c r="PUF722" s="8"/>
      <c r="PUG722" s="8"/>
      <c r="PUH722" s="8"/>
      <c r="PUI722" s="8"/>
      <c r="PUJ722" s="8"/>
      <c r="PUK722" s="8"/>
      <c r="PUL722" s="8"/>
      <c r="PUM722" s="8"/>
      <c r="PUN722" s="8"/>
      <c r="PUO722" s="8"/>
      <c r="PUP722" s="8"/>
      <c r="PUQ722" s="8"/>
      <c r="PUR722" s="8"/>
      <c r="PUS722" s="8"/>
      <c r="PUT722" s="8"/>
      <c r="PUU722" s="8"/>
      <c r="PUV722" s="8"/>
      <c r="PUW722" s="8"/>
      <c r="PUX722" s="8"/>
      <c r="PUY722" s="8"/>
      <c r="PUZ722" s="8"/>
      <c r="PVA722" s="8"/>
      <c r="PVB722" s="8"/>
      <c r="PVC722" s="8"/>
      <c r="PVD722" s="8"/>
      <c r="PVE722" s="8"/>
      <c r="PVF722" s="8"/>
      <c r="PVG722" s="8"/>
      <c r="PVH722" s="8"/>
      <c r="PVI722" s="8"/>
      <c r="PVJ722" s="8"/>
      <c r="PVK722" s="8"/>
      <c r="PVL722" s="8"/>
      <c r="PVM722" s="8"/>
      <c r="PVN722" s="8"/>
      <c r="PVO722" s="8"/>
      <c r="PVP722" s="8"/>
      <c r="PVQ722" s="8"/>
      <c r="PVR722" s="8"/>
      <c r="PVS722" s="8"/>
      <c r="PVT722" s="8"/>
      <c r="PVU722" s="8"/>
      <c r="PVV722" s="8"/>
      <c r="PVW722" s="8"/>
      <c r="PVX722" s="8"/>
      <c r="PVY722" s="8"/>
      <c r="PVZ722" s="8"/>
      <c r="PWA722" s="8"/>
      <c r="PWB722" s="8"/>
      <c r="PWC722" s="8"/>
      <c r="PWD722" s="8"/>
      <c r="PWE722" s="8"/>
      <c r="PWF722" s="8"/>
      <c r="PWG722" s="8"/>
      <c r="PWH722" s="8"/>
      <c r="PWI722" s="8"/>
      <c r="PWJ722" s="8"/>
      <c r="PWK722" s="8"/>
      <c r="PWL722" s="8"/>
      <c r="PWM722" s="8"/>
      <c r="PWN722" s="8"/>
      <c r="PWO722" s="8"/>
      <c r="PWP722" s="8"/>
      <c r="PWQ722" s="8"/>
      <c r="PWR722" s="8"/>
      <c r="PWS722" s="8"/>
      <c r="PWT722" s="8"/>
      <c r="PWU722" s="8"/>
      <c r="PWV722" s="8"/>
      <c r="PWW722" s="8"/>
      <c r="PWX722" s="8"/>
      <c r="PWY722" s="8"/>
      <c r="PWZ722" s="8"/>
      <c r="PXA722" s="8"/>
      <c r="PXB722" s="8"/>
      <c r="PXC722" s="8"/>
      <c r="PXD722" s="8"/>
      <c r="PXE722" s="8"/>
      <c r="PXF722" s="8"/>
      <c r="PXG722" s="8"/>
      <c r="PXH722" s="8"/>
      <c r="PXI722" s="8"/>
      <c r="PXJ722" s="8"/>
      <c r="PXK722" s="8"/>
      <c r="PXL722" s="8"/>
      <c r="PXM722" s="8"/>
      <c r="PXN722" s="8"/>
      <c r="PXO722" s="8"/>
      <c r="PXP722" s="8"/>
      <c r="PXQ722" s="8"/>
      <c r="PXR722" s="8"/>
      <c r="PXS722" s="8"/>
      <c r="PXT722" s="8"/>
      <c r="PXU722" s="8"/>
      <c r="PXV722" s="8"/>
      <c r="PXW722" s="8"/>
      <c r="PXX722" s="8"/>
      <c r="PXY722" s="8"/>
      <c r="PXZ722" s="8"/>
      <c r="PYA722" s="8"/>
      <c r="PYB722" s="8"/>
      <c r="PYC722" s="8"/>
      <c r="PYD722" s="8"/>
      <c r="PYE722" s="8"/>
      <c r="PYF722" s="8"/>
      <c r="PYG722" s="8"/>
      <c r="PYH722" s="8"/>
      <c r="PYI722" s="8"/>
      <c r="PYJ722" s="8"/>
      <c r="PYK722" s="8"/>
      <c r="PYL722" s="8"/>
      <c r="PYM722" s="8"/>
      <c r="PYN722" s="8"/>
      <c r="PYO722" s="8"/>
      <c r="PYP722" s="8"/>
      <c r="PYQ722" s="8"/>
      <c r="PYR722" s="8"/>
      <c r="PYS722" s="8"/>
      <c r="PYT722" s="8"/>
      <c r="PYU722" s="8"/>
      <c r="PYV722" s="8"/>
      <c r="PYW722" s="8"/>
      <c r="PYX722" s="8"/>
      <c r="PYY722" s="8"/>
      <c r="PYZ722" s="8"/>
      <c r="PZA722" s="8"/>
      <c r="PZB722" s="8"/>
      <c r="PZC722" s="8"/>
      <c r="PZD722" s="8"/>
      <c r="PZE722" s="8"/>
      <c r="PZF722" s="8"/>
      <c r="PZG722" s="8"/>
      <c r="PZH722" s="8"/>
      <c r="PZI722" s="8"/>
      <c r="PZJ722" s="8"/>
      <c r="PZK722" s="8"/>
      <c r="PZL722" s="8"/>
      <c r="PZM722" s="8"/>
      <c r="PZN722" s="8"/>
      <c r="PZO722" s="8"/>
      <c r="PZP722" s="8"/>
      <c r="PZQ722" s="8"/>
      <c r="PZR722" s="8"/>
      <c r="PZS722" s="8"/>
      <c r="PZT722" s="8"/>
      <c r="PZU722" s="8"/>
      <c r="PZV722" s="8"/>
      <c r="PZW722" s="8"/>
      <c r="PZX722" s="8"/>
      <c r="PZY722" s="8"/>
      <c r="PZZ722" s="8"/>
      <c r="QAA722" s="8"/>
      <c r="QAB722" s="8"/>
      <c r="QAC722" s="8"/>
      <c r="QAD722" s="8"/>
      <c r="QAE722" s="8"/>
      <c r="QAF722" s="8"/>
      <c r="QAG722" s="8"/>
      <c r="QAH722" s="8"/>
      <c r="QAI722" s="8"/>
      <c r="QAJ722" s="8"/>
      <c r="QAK722" s="8"/>
      <c r="QAL722" s="8"/>
      <c r="QAM722" s="8"/>
      <c r="QAN722" s="8"/>
      <c r="QAO722" s="8"/>
      <c r="QAP722" s="8"/>
      <c r="QAQ722" s="8"/>
      <c r="QAR722" s="8"/>
      <c r="QAS722" s="8"/>
      <c r="QAT722" s="8"/>
      <c r="QAU722" s="8"/>
      <c r="QAV722" s="8"/>
      <c r="QAW722" s="8"/>
      <c r="QAX722" s="8"/>
      <c r="QAY722" s="8"/>
      <c r="QAZ722" s="8"/>
      <c r="QBA722" s="8"/>
      <c r="QBB722" s="8"/>
      <c r="QBC722" s="8"/>
      <c r="QBD722" s="8"/>
      <c r="QBE722" s="8"/>
      <c r="QBF722" s="8"/>
      <c r="QBG722" s="8"/>
      <c r="QBH722" s="8"/>
      <c r="QBI722" s="8"/>
      <c r="QBJ722" s="8"/>
      <c r="QBK722" s="8"/>
      <c r="QBL722" s="8"/>
      <c r="QBM722" s="8"/>
      <c r="QBN722" s="8"/>
      <c r="QBO722" s="8"/>
      <c r="QBP722" s="8"/>
      <c r="QBQ722" s="8"/>
      <c r="QBR722" s="8"/>
      <c r="QBS722" s="8"/>
      <c r="QBT722" s="8"/>
      <c r="QBU722" s="8"/>
      <c r="QBV722" s="8"/>
      <c r="QBW722" s="8"/>
      <c r="QBX722" s="8"/>
      <c r="QBY722" s="8"/>
      <c r="QBZ722" s="8"/>
      <c r="QCA722" s="8"/>
      <c r="QCB722" s="8"/>
      <c r="QCC722" s="8"/>
      <c r="QCD722" s="8"/>
      <c r="QCE722" s="8"/>
      <c r="QCF722" s="8"/>
      <c r="QCG722" s="8"/>
      <c r="QCH722" s="8"/>
      <c r="QCI722" s="8"/>
      <c r="QCJ722" s="8"/>
      <c r="QCK722" s="8"/>
      <c r="QCL722" s="8"/>
      <c r="QCM722" s="8"/>
      <c r="QCN722" s="8"/>
      <c r="QCO722" s="8"/>
      <c r="QCP722" s="8"/>
      <c r="QCQ722" s="8"/>
      <c r="QCR722" s="8"/>
      <c r="QCS722" s="8"/>
      <c r="QCT722" s="8"/>
      <c r="QCU722" s="8"/>
      <c r="QCV722" s="8"/>
      <c r="QCW722" s="8"/>
      <c r="QCX722" s="8"/>
      <c r="QCY722" s="8"/>
      <c r="QCZ722" s="8"/>
      <c r="QDA722" s="8"/>
      <c r="QDB722" s="8"/>
      <c r="QDC722" s="8"/>
      <c r="QDD722" s="8"/>
      <c r="QDE722" s="8"/>
      <c r="QDF722" s="8"/>
      <c r="QDG722" s="8"/>
      <c r="QDH722" s="8"/>
      <c r="QDI722" s="8"/>
      <c r="QDJ722" s="8"/>
      <c r="QDK722" s="8"/>
      <c r="QDL722" s="8"/>
      <c r="QDM722" s="8"/>
      <c r="QDN722" s="8"/>
      <c r="QDO722" s="8"/>
      <c r="QDP722" s="8"/>
      <c r="QDQ722" s="8"/>
      <c r="QDR722" s="8"/>
      <c r="QDS722" s="8"/>
      <c r="QDT722" s="8"/>
      <c r="QDU722" s="8"/>
      <c r="QDV722" s="8"/>
      <c r="QDW722" s="8"/>
      <c r="QDX722" s="8"/>
      <c r="QDY722" s="8"/>
      <c r="QDZ722" s="8"/>
      <c r="QEA722" s="8"/>
      <c r="QEB722" s="8"/>
      <c r="QEC722" s="8"/>
      <c r="QED722" s="8"/>
      <c r="QEE722" s="8"/>
      <c r="QEF722" s="8"/>
      <c r="QEG722" s="8"/>
      <c r="QEH722" s="8"/>
      <c r="QEI722" s="8"/>
      <c r="QEJ722" s="8"/>
      <c r="QEK722" s="8"/>
      <c r="QEL722" s="8"/>
      <c r="QEM722" s="8"/>
      <c r="QEN722" s="8"/>
      <c r="QEO722" s="8"/>
      <c r="QEP722" s="8"/>
      <c r="QEQ722" s="8"/>
      <c r="QER722" s="8"/>
      <c r="QES722" s="8"/>
      <c r="QET722" s="8"/>
      <c r="QEU722" s="8"/>
      <c r="QEV722" s="8"/>
      <c r="QEW722" s="8"/>
      <c r="QEX722" s="8"/>
      <c r="QEY722" s="8"/>
      <c r="QEZ722" s="8"/>
      <c r="QFA722" s="8"/>
      <c r="QFB722" s="8"/>
      <c r="QFC722" s="8"/>
      <c r="QFD722" s="8"/>
      <c r="QFE722" s="8"/>
      <c r="QFF722" s="8"/>
      <c r="QFG722" s="8"/>
      <c r="QFH722" s="8"/>
      <c r="QFI722" s="8"/>
      <c r="QFJ722" s="8"/>
      <c r="QFK722" s="8"/>
      <c r="QFL722" s="8"/>
      <c r="QFM722" s="8"/>
      <c r="QFN722" s="8"/>
      <c r="QFO722" s="8"/>
      <c r="QFP722" s="8"/>
      <c r="QFQ722" s="8"/>
      <c r="QFR722" s="8"/>
      <c r="QFS722" s="8"/>
      <c r="QFT722" s="8"/>
      <c r="QFU722" s="8"/>
      <c r="QFV722" s="8"/>
      <c r="QFW722" s="8"/>
      <c r="QFX722" s="8"/>
      <c r="QFY722" s="8"/>
      <c r="QFZ722" s="8"/>
      <c r="QGA722" s="8"/>
      <c r="QGB722" s="8"/>
      <c r="QGC722" s="8"/>
      <c r="QGD722" s="8"/>
      <c r="QGE722" s="8"/>
      <c r="QGF722" s="8"/>
      <c r="QGG722" s="8"/>
      <c r="QGH722" s="8"/>
      <c r="QGI722" s="8"/>
      <c r="QGJ722" s="8"/>
      <c r="QGK722" s="8"/>
      <c r="QGL722" s="8"/>
      <c r="QGM722" s="8"/>
      <c r="QGN722" s="8"/>
      <c r="QGO722" s="8"/>
      <c r="QGP722" s="8"/>
      <c r="QGQ722" s="8"/>
      <c r="QGR722" s="8"/>
      <c r="QGS722" s="8"/>
      <c r="QGT722" s="8"/>
      <c r="QGU722" s="8"/>
      <c r="QGV722" s="8"/>
      <c r="QGW722" s="8"/>
      <c r="QGX722" s="8"/>
      <c r="QGY722" s="8"/>
      <c r="QGZ722" s="8"/>
      <c r="QHA722" s="8"/>
      <c r="QHB722" s="8"/>
      <c r="QHC722" s="8"/>
      <c r="QHD722" s="8"/>
      <c r="QHE722" s="8"/>
      <c r="QHF722" s="8"/>
      <c r="QHG722" s="8"/>
      <c r="QHH722" s="8"/>
      <c r="QHI722" s="8"/>
      <c r="QHJ722" s="8"/>
      <c r="QHK722" s="8"/>
      <c r="QHL722" s="8"/>
      <c r="QHM722" s="8"/>
      <c r="QHN722" s="8"/>
      <c r="QHO722" s="8"/>
      <c r="QHP722" s="8"/>
      <c r="QHQ722" s="8"/>
      <c r="QHR722" s="8"/>
      <c r="QHS722" s="8"/>
      <c r="QHT722" s="8"/>
      <c r="QHU722" s="8"/>
      <c r="QHV722" s="8"/>
      <c r="QHW722" s="8"/>
      <c r="QHX722" s="8"/>
      <c r="QHY722" s="8"/>
      <c r="QHZ722" s="8"/>
      <c r="QIA722" s="8"/>
      <c r="QIB722" s="8"/>
      <c r="QIC722" s="8"/>
      <c r="QID722" s="8"/>
      <c r="QIE722" s="8"/>
      <c r="QIF722" s="8"/>
      <c r="QIG722" s="8"/>
      <c r="QIH722" s="8"/>
      <c r="QII722" s="8"/>
      <c r="QIJ722" s="8"/>
      <c r="QIK722" s="8"/>
      <c r="QIL722" s="8"/>
      <c r="QIM722" s="8"/>
      <c r="QIN722" s="8"/>
      <c r="QIO722" s="8"/>
      <c r="QIP722" s="8"/>
      <c r="QIQ722" s="8"/>
      <c r="QIR722" s="8"/>
      <c r="QIS722" s="8"/>
      <c r="QIT722" s="8"/>
      <c r="QIU722" s="8"/>
      <c r="QIV722" s="8"/>
      <c r="QIW722" s="8"/>
      <c r="QIX722" s="8"/>
      <c r="QIY722" s="8"/>
      <c r="QIZ722" s="8"/>
      <c r="QJA722" s="8"/>
      <c r="QJB722" s="8"/>
      <c r="QJC722" s="8"/>
      <c r="QJD722" s="8"/>
      <c r="QJE722" s="8"/>
      <c r="QJF722" s="8"/>
      <c r="QJG722" s="8"/>
      <c r="QJH722" s="8"/>
      <c r="QJI722" s="8"/>
      <c r="QJJ722" s="8"/>
      <c r="QJK722" s="8"/>
      <c r="QJL722" s="8"/>
      <c r="QJM722" s="8"/>
      <c r="QJN722" s="8"/>
      <c r="QJO722" s="8"/>
      <c r="QJP722" s="8"/>
      <c r="QJQ722" s="8"/>
      <c r="QJR722" s="8"/>
      <c r="QJS722" s="8"/>
      <c r="QJT722" s="8"/>
      <c r="QJU722" s="8"/>
      <c r="QJV722" s="8"/>
      <c r="QJW722" s="8"/>
      <c r="QJX722" s="8"/>
      <c r="QJY722" s="8"/>
      <c r="QJZ722" s="8"/>
      <c r="QKA722" s="8"/>
      <c r="QKB722" s="8"/>
      <c r="QKC722" s="8"/>
      <c r="QKD722" s="8"/>
      <c r="QKE722" s="8"/>
      <c r="QKF722" s="8"/>
      <c r="QKG722" s="8"/>
      <c r="QKH722" s="8"/>
      <c r="QKI722" s="8"/>
      <c r="QKJ722" s="8"/>
      <c r="QKK722" s="8"/>
      <c r="QKL722" s="8"/>
      <c r="QKM722" s="8"/>
      <c r="QKN722" s="8"/>
      <c r="QKO722" s="8"/>
      <c r="QKP722" s="8"/>
      <c r="QKQ722" s="8"/>
      <c r="QKR722" s="8"/>
      <c r="QKS722" s="8"/>
      <c r="QKT722" s="8"/>
      <c r="QKU722" s="8"/>
      <c r="QKV722" s="8"/>
      <c r="QKW722" s="8"/>
      <c r="QKX722" s="8"/>
      <c r="QKY722" s="8"/>
      <c r="QKZ722" s="8"/>
      <c r="QLA722" s="8"/>
      <c r="QLB722" s="8"/>
      <c r="QLC722" s="8"/>
      <c r="QLD722" s="8"/>
      <c r="QLE722" s="8"/>
      <c r="QLF722" s="8"/>
      <c r="QLG722" s="8"/>
      <c r="QLH722" s="8"/>
      <c r="QLI722" s="8"/>
      <c r="QLJ722" s="8"/>
      <c r="QLK722" s="8"/>
      <c r="QLL722" s="8"/>
      <c r="QLM722" s="8"/>
      <c r="QLN722" s="8"/>
      <c r="QLO722" s="8"/>
      <c r="QLP722" s="8"/>
      <c r="QLQ722" s="8"/>
      <c r="QLR722" s="8"/>
      <c r="QLS722" s="8"/>
      <c r="QLT722" s="8"/>
      <c r="QLU722" s="8"/>
      <c r="QLV722" s="8"/>
      <c r="QLW722" s="8"/>
      <c r="QLX722" s="8"/>
      <c r="QLY722" s="8"/>
      <c r="QLZ722" s="8"/>
      <c r="QMA722" s="8"/>
      <c r="QMB722" s="8"/>
      <c r="QMC722" s="8"/>
      <c r="QMD722" s="8"/>
      <c r="QME722" s="8"/>
      <c r="QMF722" s="8"/>
      <c r="QMG722" s="8"/>
      <c r="QMH722" s="8"/>
      <c r="QMI722" s="8"/>
      <c r="QMJ722" s="8"/>
      <c r="QMK722" s="8"/>
      <c r="QML722" s="8"/>
      <c r="QMM722" s="8"/>
      <c r="QMN722" s="8"/>
      <c r="QMO722" s="8"/>
      <c r="QMP722" s="8"/>
      <c r="QMQ722" s="8"/>
      <c r="QMR722" s="8"/>
      <c r="QMS722" s="8"/>
      <c r="QMT722" s="8"/>
      <c r="QMU722" s="8"/>
      <c r="QMV722" s="8"/>
      <c r="QMW722" s="8"/>
      <c r="QMX722" s="8"/>
      <c r="QMY722" s="8"/>
      <c r="QMZ722" s="8"/>
      <c r="QNA722" s="8"/>
      <c r="QNB722" s="8"/>
      <c r="QNC722" s="8"/>
      <c r="QND722" s="8"/>
      <c r="QNE722" s="8"/>
      <c r="QNF722" s="8"/>
      <c r="QNG722" s="8"/>
      <c r="QNH722" s="8"/>
      <c r="QNI722" s="8"/>
      <c r="QNJ722" s="8"/>
      <c r="QNK722" s="8"/>
      <c r="QNL722" s="8"/>
      <c r="QNM722" s="8"/>
      <c r="QNN722" s="8"/>
      <c r="QNO722" s="8"/>
      <c r="QNP722" s="8"/>
      <c r="QNQ722" s="8"/>
      <c r="QNR722" s="8"/>
      <c r="QNS722" s="8"/>
      <c r="QNT722" s="8"/>
      <c r="QNU722" s="8"/>
      <c r="QNV722" s="8"/>
      <c r="QNW722" s="8"/>
      <c r="QNX722" s="8"/>
      <c r="QNY722" s="8"/>
      <c r="QNZ722" s="8"/>
      <c r="QOA722" s="8"/>
      <c r="QOB722" s="8"/>
      <c r="QOC722" s="8"/>
      <c r="QOD722" s="8"/>
      <c r="QOE722" s="8"/>
      <c r="QOF722" s="8"/>
      <c r="QOG722" s="8"/>
      <c r="QOH722" s="8"/>
      <c r="QOI722" s="8"/>
      <c r="QOJ722" s="8"/>
      <c r="QOK722" s="8"/>
      <c r="QOL722" s="8"/>
      <c r="QOM722" s="8"/>
      <c r="QON722" s="8"/>
      <c r="QOO722" s="8"/>
      <c r="QOP722" s="8"/>
      <c r="QOQ722" s="8"/>
      <c r="QOR722" s="8"/>
      <c r="QOS722" s="8"/>
      <c r="QOT722" s="8"/>
      <c r="QOU722" s="8"/>
      <c r="QOV722" s="8"/>
      <c r="QOW722" s="8"/>
      <c r="QOX722" s="8"/>
      <c r="QOY722" s="8"/>
      <c r="QOZ722" s="8"/>
      <c r="QPA722" s="8"/>
      <c r="QPB722" s="8"/>
      <c r="QPC722" s="8"/>
      <c r="QPD722" s="8"/>
      <c r="QPE722" s="8"/>
      <c r="QPF722" s="8"/>
      <c r="QPG722" s="8"/>
      <c r="QPH722" s="8"/>
      <c r="QPI722" s="8"/>
      <c r="QPJ722" s="8"/>
      <c r="QPK722" s="8"/>
      <c r="QPL722" s="8"/>
      <c r="QPM722" s="8"/>
      <c r="QPN722" s="8"/>
      <c r="QPO722" s="8"/>
      <c r="QPP722" s="8"/>
      <c r="QPQ722" s="8"/>
      <c r="QPR722" s="8"/>
      <c r="QPS722" s="8"/>
      <c r="QPT722" s="8"/>
      <c r="QPU722" s="8"/>
      <c r="QPV722" s="8"/>
      <c r="QPW722" s="8"/>
      <c r="QPX722" s="8"/>
      <c r="QPY722" s="8"/>
      <c r="QPZ722" s="8"/>
      <c r="QQA722" s="8"/>
      <c r="QQB722" s="8"/>
      <c r="QQC722" s="8"/>
      <c r="QQD722" s="8"/>
      <c r="QQE722" s="8"/>
      <c r="QQF722" s="8"/>
      <c r="QQG722" s="8"/>
      <c r="QQH722" s="8"/>
      <c r="QQI722" s="8"/>
      <c r="QQJ722" s="8"/>
      <c r="QQK722" s="8"/>
      <c r="QQL722" s="8"/>
      <c r="QQM722" s="8"/>
      <c r="QQN722" s="8"/>
      <c r="QQO722" s="8"/>
      <c r="QQP722" s="8"/>
      <c r="QQQ722" s="8"/>
      <c r="QQR722" s="8"/>
      <c r="QQS722" s="8"/>
      <c r="QQT722" s="8"/>
      <c r="QQU722" s="8"/>
      <c r="QQV722" s="8"/>
      <c r="QQW722" s="8"/>
      <c r="QQX722" s="8"/>
      <c r="QQY722" s="8"/>
      <c r="QQZ722" s="8"/>
      <c r="QRA722" s="8"/>
      <c r="QRB722" s="8"/>
      <c r="QRC722" s="8"/>
      <c r="QRD722" s="8"/>
      <c r="QRE722" s="8"/>
      <c r="QRF722" s="8"/>
      <c r="QRG722" s="8"/>
      <c r="QRH722" s="8"/>
      <c r="QRI722" s="8"/>
      <c r="QRJ722" s="8"/>
      <c r="QRK722" s="8"/>
      <c r="QRL722" s="8"/>
      <c r="QRM722" s="8"/>
      <c r="QRN722" s="8"/>
      <c r="QRO722" s="8"/>
      <c r="QRP722" s="8"/>
      <c r="QRQ722" s="8"/>
      <c r="QRR722" s="8"/>
      <c r="QRS722" s="8"/>
      <c r="QRT722" s="8"/>
      <c r="QRU722" s="8"/>
      <c r="QRV722" s="8"/>
      <c r="QRW722" s="8"/>
      <c r="QRX722" s="8"/>
      <c r="QRY722" s="8"/>
      <c r="QRZ722" s="8"/>
      <c r="QSA722" s="8"/>
      <c r="QSB722" s="8"/>
      <c r="QSC722" s="8"/>
      <c r="QSD722" s="8"/>
      <c r="QSE722" s="8"/>
      <c r="QSF722" s="8"/>
      <c r="QSG722" s="8"/>
      <c r="QSH722" s="8"/>
      <c r="QSI722" s="8"/>
      <c r="QSJ722" s="8"/>
      <c r="QSK722" s="8"/>
      <c r="QSL722" s="8"/>
      <c r="QSM722" s="8"/>
      <c r="QSN722" s="8"/>
      <c r="QSO722" s="8"/>
      <c r="QSP722" s="8"/>
      <c r="QSQ722" s="8"/>
      <c r="QSR722" s="8"/>
      <c r="QSS722" s="8"/>
      <c r="QST722" s="8"/>
      <c r="QSU722" s="8"/>
      <c r="QSV722" s="8"/>
      <c r="QSW722" s="8"/>
      <c r="QSX722" s="8"/>
      <c r="QSY722" s="8"/>
      <c r="QSZ722" s="8"/>
      <c r="QTA722" s="8"/>
      <c r="QTB722" s="8"/>
      <c r="QTC722" s="8"/>
      <c r="QTD722" s="8"/>
      <c r="QTE722" s="8"/>
      <c r="QTF722" s="8"/>
      <c r="QTG722" s="8"/>
      <c r="QTH722" s="8"/>
      <c r="QTI722" s="8"/>
      <c r="QTJ722" s="8"/>
      <c r="QTK722" s="8"/>
      <c r="QTL722" s="8"/>
      <c r="QTM722" s="8"/>
      <c r="QTN722" s="8"/>
      <c r="QTO722" s="8"/>
      <c r="QTP722" s="8"/>
      <c r="QTQ722" s="8"/>
      <c r="QTR722" s="8"/>
      <c r="QTS722" s="8"/>
      <c r="QTT722" s="8"/>
      <c r="QTU722" s="8"/>
      <c r="QTV722" s="8"/>
      <c r="QTW722" s="8"/>
      <c r="QTX722" s="8"/>
      <c r="QTY722" s="8"/>
      <c r="QTZ722" s="8"/>
      <c r="QUA722" s="8"/>
      <c r="QUB722" s="8"/>
      <c r="QUC722" s="8"/>
      <c r="QUD722" s="8"/>
      <c r="QUE722" s="8"/>
      <c r="QUF722" s="8"/>
      <c r="QUG722" s="8"/>
      <c r="QUH722" s="8"/>
      <c r="QUI722" s="8"/>
      <c r="QUJ722" s="8"/>
      <c r="QUK722" s="8"/>
      <c r="QUL722" s="8"/>
      <c r="QUM722" s="8"/>
      <c r="QUN722" s="8"/>
      <c r="QUO722" s="8"/>
      <c r="QUP722" s="8"/>
      <c r="QUQ722" s="8"/>
      <c r="QUR722" s="8"/>
      <c r="QUS722" s="8"/>
      <c r="QUT722" s="8"/>
      <c r="QUU722" s="8"/>
      <c r="QUV722" s="8"/>
      <c r="QUW722" s="8"/>
      <c r="QUX722" s="8"/>
      <c r="QUY722" s="8"/>
      <c r="QUZ722" s="8"/>
      <c r="QVA722" s="8"/>
      <c r="QVB722" s="8"/>
      <c r="QVC722" s="8"/>
      <c r="QVD722" s="8"/>
      <c r="QVE722" s="8"/>
      <c r="QVF722" s="8"/>
      <c r="QVG722" s="8"/>
      <c r="QVH722" s="8"/>
      <c r="QVI722" s="8"/>
      <c r="QVJ722" s="8"/>
      <c r="QVK722" s="8"/>
      <c r="QVL722" s="8"/>
      <c r="QVM722" s="8"/>
      <c r="QVN722" s="8"/>
      <c r="QVO722" s="8"/>
      <c r="QVP722" s="8"/>
      <c r="QVQ722" s="8"/>
      <c r="QVR722" s="8"/>
      <c r="QVS722" s="8"/>
      <c r="QVT722" s="8"/>
      <c r="QVU722" s="8"/>
      <c r="QVV722" s="8"/>
      <c r="QVW722" s="8"/>
      <c r="QVX722" s="8"/>
      <c r="QVY722" s="8"/>
      <c r="QVZ722" s="8"/>
      <c r="QWA722" s="8"/>
      <c r="QWB722" s="8"/>
      <c r="QWC722" s="8"/>
      <c r="QWD722" s="8"/>
      <c r="QWE722" s="8"/>
      <c r="QWF722" s="8"/>
      <c r="QWG722" s="8"/>
      <c r="QWH722" s="8"/>
      <c r="QWI722" s="8"/>
      <c r="QWJ722" s="8"/>
      <c r="QWK722" s="8"/>
      <c r="QWL722" s="8"/>
      <c r="QWM722" s="8"/>
      <c r="QWN722" s="8"/>
      <c r="QWO722" s="8"/>
      <c r="QWP722" s="8"/>
      <c r="QWQ722" s="8"/>
      <c r="QWR722" s="8"/>
      <c r="QWS722" s="8"/>
      <c r="QWT722" s="8"/>
      <c r="QWU722" s="8"/>
      <c r="QWV722" s="8"/>
      <c r="QWW722" s="8"/>
      <c r="QWX722" s="8"/>
      <c r="QWY722" s="8"/>
      <c r="QWZ722" s="8"/>
      <c r="QXA722" s="8"/>
      <c r="QXB722" s="8"/>
      <c r="QXC722" s="8"/>
      <c r="QXD722" s="8"/>
      <c r="QXE722" s="8"/>
      <c r="QXF722" s="8"/>
      <c r="QXG722" s="8"/>
      <c r="QXH722" s="8"/>
      <c r="QXI722" s="8"/>
      <c r="QXJ722" s="8"/>
      <c r="QXK722" s="8"/>
      <c r="QXL722" s="8"/>
      <c r="QXM722" s="8"/>
      <c r="QXN722" s="8"/>
      <c r="QXO722" s="8"/>
      <c r="QXP722" s="8"/>
      <c r="QXQ722" s="8"/>
      <c r="QXR722" s="8"/>
      <c r="QXS722" s="8"/>
      <c r="QXT722" s="8"/>
      <c r="QXU722" s="8"/>
      <c r="QXV722" s="8"/>
      <c r="QXW722" s="8"/>
      <c r="QXX722" s="8"/>
      <c r="QXY722" s="8"/>
      <c r="QXZ722" s="8"/>
      <c r="QYA722" s="8"/>
      <c r="QYB722" s="8"/>
      <c r="QYC722" s="8"/>
      <c r="QYD722" s="8"/>
      <c r="QYE722" s="8"/>
      <c r="QYF722" s="8"/>
      <c r="QYG722" s="8"/>
      <c r="QYH722" s="8"/>
      <c r="QYI722" s="8"/>
      <c r="QYJ722" s="8"/>
      <c r="QYK722" s="8"/>
      <c r="QYL722" s="8"/>
      <c r="QYM722" s="8"/>
      <c r="QYN722" s="8"/>
      <c r="QYO722" s="8"/>
      <c r="QYP722" s="8"/>
      <c r="QYQ722" s="8"/>
      <c r="QYR722" s="8"/>
      <c r="QYS722" s="8"/>
      <c r="QYT722" s="8"/>
      <c r="QYU722" s="8"/>
      <c r="QYV722" s="8"/>
      <c r="QYW722" s="8"/>
      <c r="QYX722" s="8"/>
      <c r="QYY722" s="8"/>
      <c r="QYZ722" s="8"/>
      <c r="QZA722" s="8"/>
      <c r="QZB722" s="8"/>
      <c r="QZC722" s="8"/>
      <c r="QZD722" s="8"/>
      <c r="QZE722" s="8"/>
      <c r="QZF722" s="8"/>
      <c r="QZG722" s="8"/>
      <c r="QZH722" s="8"/>
      <c r="QZI722" s="8"/>
      <c r="QZJ722" s="8"/>
      <c r="QZK722" s="8"/>
      <c r="QZL722" s="8"/>
      <c r="QZM722" s="8"/>
      <c r="QZN722" s="8"/>
      <c r="QZO722" s="8"/>
      <c r="QZP722" s="8"/>
      <c r="QZQ722" s="8"/>
      <c r="QZR722" s="8"/>
      <c r="QZS722" s="8"/>
      <c r="QZT722" s="8"/>
      <c r="QZU722" s="8"/>
      <c r="QZV722" s="8"/>
      <c r="QZW722" s="8"/>
      <c r="QZX722" s="8"/>
      <c r="QZY722" s="8"/>
      <c r="QZZ722" s="8"/>
      <c r="RAA722" s="8"/>
      <c r="RAB722" s="8"/>
      <c r="RAC722" s="8"/>
      <c r="RAD722" s="8"/>
      <c r="RAE722" s="8"/>
      <c r="RAF722" s="8"/>
      <c r="RAG722" s="8"/>
      <c r="RAH722" s="8"/>
      <c r="RAI722" s="8"/>
      <c r="RAJ722" s="8"/>
      <c r="RAK722" s="8"/>
      <c r="RAL722" s="8"/>
      <c r="RAM722" s="8"/>
      <c r="RAN722" s="8"/>
      <c r="RAO722" s="8"/>
      <c r="RAP722" s="8"/>
      <c r="RAQ722" s="8"/>
      <c r="RAR722" s="8"/>
      <c r="RAS722" s="8"/>
      <c r="RAT722" s="8"/>
      <c r="RAU722" s="8"/>
      <c r="RAV722" s="8"/>
      <c r="RAW722" s="8"/>
      <c r="RAX722" s="8"/>
      <c r="RAY722" s="8"/>
      <c r="RAZ722" s="8"/>
      <c r="RBA722" s="8"/>
      <c r="RBB722" s="8"/>
      <c r="RBC722" s="8"/>
      <c r="RBD722" s="8"/>
      <c r="RBE722" s="8"/>
      <c r="RBF722" s="8"/>
      <c r="RBG722" s="8"/>
      <c r="RBH722" s="8"/>
      <c r="RBI722" s="8"/>
      <c r="RBJ722" s="8"/>
      <c r="RBK722" s="8"/>
      <c r="RBL722" s="8"/>
      <c r="RBM722" s="8"/>
      <c r="RBN722" s="8"/>
      <c r="RBO722" s="8"/>
      <c r="RBP722" s="8"/>
      <c r="RBQ722" s="8"/>
      <c r="RBR722" s="8"/>
      <c r="RBS722" s="8"/>
      <c r="RBT722" s="8"/>
      <c r="RBU722" s="8"/>
      <c r="RBV722" s="8"/>
      <c r="RBW722" s="8"/>
      <c r="RBX722" s="8"/>
      <c r="RBY722" s="8"/>
      <c r="RBZ722" s="8"/>
      <c r="RCA722" s="8"/>
      <c r="RCB722" s="8"/>
      <c r="RCC722" s="8"/>
      <c r="RCD722" s="8"/>
      <c r="RCE722" s="8"/>
      <c r="RCF722" s="8"/>
      <c r="RCG722" s="8"/>
      <c r="RCH722" s="8"/>
      <c r="RCI722" s="8"/>
      <c r="RCJ722" s="8"/>
      <c r="RCK722" s="8"/>
      <c r="RCL722" s="8"/>
      <c r="RCM722" s="8"/>
      <c r="RCN722" s="8"/>
      <c r="RCO722" s="8"/>
      <c r="RCP722" s="8"/>
      <c r="RCQ722" s="8"/>
      <c r="RCR722" s="8"/>
      <c r="RCS722" s="8"/>
      <c r="RCT722" s="8"/>
      <c r="RCU722" s="8"/>
      <c r="RCV722" s="8"/>
      <c r="RCW722" s="8"/>
      <c r="RCX722" s="8"/>
      <c r="RCY722" s="8"/>
      <c r="RCZ722" s="8"/>
      <c r="RDA722" s="8"/>
      <c r="RDB722" s="8"/>
      <c r="RDC722" s="8"/>
      <c r="RDD722" s="8"/>
      <c r="RDE722" s="8"/>
      <c r="RDF722" s="8"/>
      <c r="RDG722" s="8"/>
      <c r="RDH722" s="8"/>
      <c r="RDI722" s="8"/>
      <c r="RDJ722" s="8"/>
      <c r="RDK722" s="8"/>
      <c r="RDL722" s="8"/>
      <c r="RDM722" s="8"/>
      <c r="RDN722" s="8"/>
      <c r="RDO722" s="8"/>
      <c r="RDP722" s="8"/>
      <c r="RDQ722" s="8"/>
      <c r="RDR722" s="8"/>
      <c r="RDS722" s="8"/>
      <c r="RDT722" s="8"/>
      <c r="RDU722" s="8"/>
      <c r="RDV722" s="8"/>
      <c r="RDW722" s="8"/>
      <c r="RDX722" s="8"/>
      <c r="RDY722" s="8"/>
      <c r="RDZ722" s="8"/>
      <c r="REA722" s="8"/>
      <c r="REB722" s="8"/>
      <c r="REC722" s="8"/>
      <c r="RED722" s="8"/>
      <c r="REE722" s="8"/>
      <c r="REF722" s="8"/>
      <c r="REG722" s="8"/>
      <c r="REH722" s="8"/>
      <c r="REI722" s="8"/>
      <c r="REJ722" s="8"/>
      <c r="REK722" s="8"/>
      <c r="REL722" s="8"/>
      <c r="REM722" s="8"/>
      <c r="REN722" s="8"/>
      <c r="REO722" s="8"/>
      <c r="REP722" s="8"/>
      <c r="REQ722" s="8"/>
      <c r="RER722" s="8"/>
      <c r="RES722" s="8"/>
      <c r="RET722" s="8"/>
      <c r="REU722" s="8"/>
      <c r="REV722" s="8"/>
      <c r="REW722" s="8"/>
      <c r="REX722" s="8"/>
      <c r="REY722" s="8"/>
      <c r="REZ722" s="8"/>
      <c r="RFA722" s="8"/>
      <c r="RFB722" s="8"/>
      <c r="RFC722" s="8"/>
      <c r="RFD722" s="8"/>
      <c r="RFE722" s="8"/>
      <c r="RFF722" s="8"/>
      <c r="RFG722" s="8"/>
      <c r="RFH722" s="8"/>
      <c r="RFI722" s="8"/>
      <c r="RFJ722" s="8"/>
      <c r="RFK722" s="8"/>
      <c r="RFL722" s="8"/>
      <c r="RFM722" s="8"/>
      <c r="RFN722" s="8"/>
      <c r="RFO722" s="8"/>
      <c r="RFP722" s="8"/>
      <c r="RFQ722" s="8"/>
      <c r="RFR722" s="8"/>
      <c r="RFS722" s="8"/>
      <c r="RFT722" s="8"/>
      <c r="RFU722" s="8"/>
      <c r="RFV722" s="8"/>
      <c r="RFW722" s="8"/>
      <c r="RFX722" s="8"/>
      <c r="RFY722" s="8"/>
      <c r="RFZ722" s="8"/>
      <c r="RGA722" s="8"/>
      <c r="RGB722" s="8"/>
      <c r="RGC722" s="8"/>
      <c r="RGD722" s="8"/>
      <c r="RGE722" s="8"/>
      <c r="RGF722" s="8"/>
      <c r="RGG722" s="8"/>
      <c r="RGH722" s="8"/>
      <c r="RGI722" s="8"/>
      <c r="RGJ722" s="8"/>
      <c r="RGK722" s="8"/>
      <c r="RGL722" s="8"/>
      <c r="RGM722" s="8"/>
      <c r="RGN722" s="8"/>
      <c r="RGO722" s="8"/>
      <c r="RGP722" s="8"/>
      <c r="RGQ722" s="8"/>
      <c r="RGR722" s="8"/>
      <c r="RGS722" s="8"/>
      <c r="RGT722" s="8"/>
      <c r="RGU722" s="8"/>
      <c r="RGV722" s="8"/>
      <c r="RGW722" s="8"/>
      <c r="RGX722" s="8"/>
      <c r="RGY722" s="8"/>
      <c r="RGZ722" s="8"/>
      <c r="RHA722" s="8"/>
      <c r="RHB722" s="8"/>
      <c r="RHC722" s="8"/>
      <c r="RHD722" s="8"/>
      <c r="RHE722" s="8"/>
      <c r="RHF722" s="8"/>
      <c r="RHG722" s="8"/>
      <c r="RHH722" s="8"/>
      <c r="RHI722" s="8"/>
      <c r="RHJ722" s="8"/>
      <c r="RHK722" s="8"/>
      <c r="RHL722" s="8"/>
      <c r="RHM722" s="8"/>
      <c r="RHN722" s="8"/>
      <c r="RHO722" s="8"/>
      <c r="RHP722" s="8"/>
      <c r="RHQ722" s="8"/>
      <c r="RHR722" s="8"/>
      <c r="RHS722" s="8"/>
      <c r="RHT722" s="8"/>
      <c r="RHU722" s="8"/>
      <c r="RHV722" s="8"/>
      <c r="RHW722" s="8"/>
      <c r="RHX722" s="8"/>
      <c r="RHY722" s="8"/>
      <c r="RHZ722" s="8"/>
      <c r="RIA722" s="8"/>
      <c r="RIB722" s="8"/>
      <c r="RIC722" s="8"/>
      <c r="RID722" s="8"/>
      <c r="RIE722" s="8"/>
      <c r="RIF722" s="8"/>
      <c r="RIG722" s="8"/>
      <c r="RIH722" s="8"/>
      <c r="RII722" s="8"/>
      <c r="RIJ722" s="8"/>
      <c r="RIK722" s="8"/>
      <c r="RIL722" s="8"/>
      <c r="RIM722" s="8"/>
      <c r="RIN722" s="8"/>
      <c r="RIO722" s="8"/>
      <c r="RIP722" s="8"/>
      <c r="RIQ722" s="8"/>
      <c r="RIR722" s="8"/>
      <c r="RIS722" s="8"/>
      <c r="RIT722" s="8"/>
      <c r="RIU722" s="8"/>
      <c r="RIV722" s="8"/>
      <c r="RIW722" s="8"/>
      <c r="RIX722" s="8"/>
      <c r="RIY722" s="8"/>
      <c r="RIZ722" s="8"/>
      <c r="RJA722" s="8"/>
      <c r="RJB722" s="8"/>
      <c r="RJC722" s="8"/>
      <c r="RJD722" s="8"/>
      <c r="RJE722" s="8"/>
      <c r="RJF722" s="8"/>
      <c r="RJG722" s="8"/>
      <c r="RJH722" s="8"/>
      <c r="RJI722" s="8"/>
      <c r="RJJ722" s="8"/>
      <c r="RJK722" s="8"/>
      <c r="RJL722" s="8"/>
      <c r="RJM722" s="8"/>
      <c r="RJN722" s="8"/>
      <c r="RJO722" s="8"/>
      <c r="RJP722" s="8"/>
      <c r="RJQ722" s="8"/>
      <c r="RJR722" s="8"/>
      <c r="RJS722" s="8"/>
      <c r="RJT722" s="8"/>
      <c r="RJU722" s="8"/>
      <c r="RJV722" s="8"/>
      <c r="RJW722" s="8"/>
      <c r="RJX722" s="8"/>
      <c r="RJY722" s="8"/>
      <c r="RJZ722" s="8"/>
      <c r="RKA722" s="8"/>
      <c r="RKB722" s="8"/>
      <c r="RKC722" s="8"/>
      <c r="RKD722" s="8"/>
      <c r="RKE722" s="8"/>
      <c r="RKF722" s="8"/>
      <c r="RKG722" s="8"/>
      <c r="RKH722" s="8"/>
      <c r="RKI722" s="8"/>
      <c r="RKJ722" s="8"/>
      <c r="RKK722" s="8"/>
      <c r="RKL722" s="8"/>
      <c r="RKM722" s="8"/>
      <c r="RKN722" s="8"/>
      <c r="RKO722" s="8"/>
      <c r="RKP722" s="8"/>
      <c r="RKQ722" s="8"/>
      <c r="RKR722" s="8"/>
      <c r="RKS722" s="8"/>
      <c r="RKT722" s="8"/>
      <c r="RKU722" s="8"/>
      <c r="RKV722" s="8"/>
      <c r="RKW722" s="8"/>
      <c r="RKX722" s="8"/>
      <c r="RKY722" s="8"/>
      <c r="RKZ722" s="8"/>
      <c r="RLA722" s="8"/>
      <c r="RLB722" s="8"/>
      <c r="RLC722" s="8"/>
      <c r="RLD722" s="8"/>
      <c r="RLE722" s="8"/>
      <c r="RLF722" s="8"/>
      <c r="RLG722" s="8"/>
      <c r="RLH722" s="8"/>
      <c r="RLI722" s="8"/>
      <c r="RLJ722" s="8"/>
      <c r="RLK722" s="8"/>
      <c r="RLL722" s="8"/>
      <c r="RLM722" s="8"/>
      <c r="RLN722" s="8"/>
      <c r="RLO722" s="8"/>
      <c r="RLP722" s="8"/>
      <c r="RLQ722" s="8"/>
      <c r="RLR722" s="8"/>
      <c r="RLS722" s="8"/>
      <c r="RLT722" s="8"/>
      <c r="RLU722" s="8"/>
      <c r="RLV722" s="8"/>
      <c r="RLW722" s="8"/>
      <c r="RLX722" s="8"/>
      <c r="RLY722" s="8"/>
      <c r="RLZ722" s="8"/>
      <c r="RMA722" s="8"/>
      <c r="RMB722" s="8"/>
      <c r="RMC722" s="8"/>
      <c r="RMD722" s="8"/>
      <c r="RME722" s="8"/>
      <c r="RMF722" s="8"/>
      <c r="RMG722" s="8"/>
      <c r="RMH722" s="8"/>
      <c r="RMI722" s="8"/>
      <c r="RMJ722" s="8"/>
      <c r="RMK722" s="8"/>
      <c r="RML722" s="8"/>
      <c r="RMM722" s="8"/>
      <c r="RMN722" s="8"/>
      <c r="RMO722" s="8"/>
      <c r="RMP722" s="8"/>
      <c r="RMQ722" s="8"/>
      <c r="RMR722" s="8"/>
      <c r="RMS722" s="8"/>
      <c r="RMT722" s="8"/>
      <c r="RMU722" s="8"/>
      <c r="RMV722" s="8"/>
      <c r="RMW722" s="8"/>
      <c r="RMX722" s="8"/>
      <c r="RMY722" s="8"/>
      <c r="RMZ722" s="8"/>
      <c r="RNA722" s="8"/>
      <c r="RNB722" s="8"/>
      <c r="RNC722" s="8"/>
      <c r="RND722" s="8"/>
      <c r="RNE722" s="8"/>
      <c r="RNF722" s="8"/>
      <c r="RNG722" s="8"/>
      <c r="RNH722" s="8"/>
      <c r="RNI722" s="8"/>
      <c r="RNJ722" s="8"/>
      <c r="RNK722" s="8"/>
      <c r="RNL722" s="8"/>
      <c r="RNM722" s="8"/>
      <c r="RNN722" s="8"/>
      <c r="RNO722" s="8"/>
      <c r="RNP722" s="8"/>
      <c r="RNQ722" s="8"/>
      <c r="RNR722" s="8"/>
      <c r="RNS722" s="8"/>
      <c r="RNT722" s="8"/>
      <c r="RNU722" s="8"/>
      <c r="RNV722" s="8"/>
      <c r="RNW722" s="8"/>
      <c r="RNX722" s="8"/>
      <c r="RNY722" s="8"/>
      <c r="RNZ722" s="8"/>
      <c r="ROA722" s="8"/>
      <c r="ROB722" s="8"/>
      <c r="ROC722" s="8"/>
      <c r="ROD722" s="8"/>
      <c r="ROE722" s="8"/>
      <c r="ROF722" s="8"/>
      <c r="ROG722" s="8"/>
      <c r="ROH722" s="8"/>
      <c r="ROI722" s="8"/>
      <c r="ROJ722" s="8"/>
      <c r="ROK722" s="8"/>
      <c r="ROL722" s="8"/>
      <c r="ROM722" s="8"/>
      <c r="RON722" s="8"/>
      <c r="ROO722" s="8"/>
      <c r="ROP722" s="8"/>
      <c r="ROQ722" s="8"/>
      <c r="ROR722" s="8"/>
      <c r="ROS722" s="8"/>
      <c r="ROT722" s="8"/>
      <c r="ROU722" s="8"/>
      <c r="ROV722" s="8"/>
      <c r="ROW722" s="8"/>
      <c r="ROX722" s="8"/>
      <c r="ROY722" s="8"/>
      <c r="ROZ722" s="8"/>
      <c r="RPA722" s="8"/>
      <c r="RPB722" s="8"/>
      <c r="RPC722" s="8"/>
      <c r="RPD722" s="8"/>
      <c r="RPE722" s="8"/>
      <c r="RPF722" s="8"/>
      <c r="RPG722" s="8"/>
      <c r="RPH722" s="8"/>
      <c r="RPI722" s="8"/>
      <c r="RPJ722" s="8"/>
      <c r="RPK722" s="8"/>
      <c r="RPL722" s="8"/>
      <c r="RPM722" s="8"/>
      <c r="RPN722" s="8"/>
      <c r="RPO722" s="8"/>
      <c r="RPP722" s="8"/>
      <c r="RPQ722" s="8"/>
      <c r="RPR722" s="8"/>
      <c r="RPS722" s="8"/>
      <c r="RPT722" s="8"/>
      <c r="RPU722" s="8"/>
      <c r="RPV722" s="8"/>
      <c r="RPW722" s="8"/>
      <c r="RPX722" s="8"/>
      <c r="RPY722" s="8"/>
      <c r="RPZ722" s="8"/>
      <c r="RQA722" s="8"/>
      <c r="RQB722" s="8"/>
      <c r="RQC722" s="8"/>
      <c r="RQD722" s="8"/>
      <c r="RQE722" s="8"/>
      <c r="RQF722" s="8"/>
      <c r="RQG722" s="8"/>
      <c r="RQH722" s="8"/>
      <c r="RQI722" s="8"/>
      <c r="RQJ722" s="8"/>
      <c r="RQK722" s="8"/>
      <c r="RQL722" s="8"/>
      <c r="RQM722" s="8"/>
      <c r="RQN722" s="8"/>
      <c r="RQO722" s="8"/>
      <c r="RQP722" s="8"/>
      <c r="RQQ722" s="8"/>
      <c r="RQR722" s="8"/>
      <c r="RQS722" s="8"/>
      <c r="RQT722" s="8"/>
      <c r="RQU722" s="8"/>
      <c r="RQV722" s="8"/>
      <c r="RQW722" s="8"/>
      <c r="RQX722" s="8"/>
      <c r="RQY722" s="8"/>
      <c r="RQZ722" s="8"/>
      <c r="RRA722" s="8"/>
      <c r="RRB722" s="8"/>
      <c r="RRC722" s="8"/>
      <c r="RRD722" s="8"/>
      <c r="RRE722" s="8"/>
      <c r="RRF722" s="8"/>
      <c r="RRG722" s="8"/>
      <c r="RRH722" s="8"/>
      <c r="RRI722" s="8"/>
      <c r="RRJ722" s="8"/>
      <c r="RRK722" s="8"/>
      <c r="RRL722" s="8"/>
      <c r="RRM722" s="8"/>
      <c r="RRN722" s="8"/>
      <c r="RRO722" s="8"/>
      <c r="RRP722" s="8"/>
      <c r="RRQ722" s="8"/>
      <c r="RRR722" s="8"/>
      <c r="RRS722" s="8"/>
      <c r="RRT722" s="8"/>
      <c r="RRU722" s="8"/>
      <c r="RRV722" s="8"/>
      <c r="RRW722" s="8"/>
      <c r="RRX722" s="8"/>
      <c r="RRY722" s="8"/>
      <c r="RRZ722" s="8"/>
      <c r="RSA722" s="8"/>
      <c r="RSB722" s="8"/>
      <c r="RSC722" s="8"/>
      <c r="RSD722" s="8"/>
      <c r="RSE722" s="8"/>
      <c r="RSF722" s="8"/>
      <c r="RSG722" s="8"/>
      <c r="RSH722" s="8"/>
      <c r="RSI722" s="8"/>
      <c r="RSJ722" s="8"/>
      <c r="RSK722" s="8"/>
      <c r="RSL722" s="8"/>
      <c r="RSM722" s="8"/>
      <c r="RSN722" s="8"/>
      <c r="RSO722" s="8"/>
      <c r="RSP722" s="8"/>
      <c r="RSQ722" s="8"/>
      <c r="RSR722" s="8"/>
      <c r="RSS722" s="8"/>
      <c r="RST722" s="8"/>
      <c r="RSU722" s="8"/>
      <c r="RSV722" s="8"/>
      <c r="RSW722" s="8"/>
      <c r="RSX722" s="8"/>
      <c r="RSY722" s="8"/>
      <c r="RSZ722" s="8"/>
      <c r="RTA722" s="8"/>
      <c r="RTB722" s="8"/>
      <c r="RTC722" s="8"/>
      <c r="RTD722" s="8"/>
      <c r="RTE722" s="8"/>
      <c r="RTF722" s="8"/>
      <c r="RTG722" s="8"/>
      <c r="RTH722" s="8"/>
      <c r="RTI722" s="8"/>
      <c r="RTJ722" s="8"/>
      <c r="RTK722" s="8"/>
      <c r="RTL722" s="8"/>
      <c r="RTM722" s="8"/>
      <c r="RTN722" s="8"/>
      <c r="RTO722" s="8"/>
      <c r="RTP722" s="8"/>
      <c r="RTQ722" s="8"/>
      <c r="RTR722" s="8"/>
      <c r="RTS722" s="8"/>
      <c r="RTT722" s="8"/>
      <c r="RTU722" s="8"/>
      <c r="RTV722" s="8"/>
      <c r="RTW722" s="8"/>
      <c r="RTX722" s="8"/>
      <c r="RTY722" s="8"/>
      <c r="RTZ722" s="8"/>
      <c r="RUA722" s="8"/>
      <c r="RUB722" s="8"/>
      <c r="RUC722" s="8"/>
      <c r="RUD722" s="8"/>
      <c r="RUE722" s="8"/>
      <c r="RUF722" s="8"/>
      <c r="RUG722" s="8"/>
      <c r="RUH722" s="8"/>
      <c r="RUI722" s="8"/>
      <c r="RUJ722" s="8"/>
      <c r="RUK722" s="8"/>
      <c r="RUL722" s="8"/>
      <c r="RUM722" s="8"/>
      <c r="RUN722" s="8"/>
      <c r="RUO722" s="8"/>
      <c r="RUP722" s="8"/>
      <c r="RUQ722" s="8"/>
      <c r="RUR722" s="8"/>
      <c r="RUS722" s="8"/>
      <c r="RUT722" s="8"/>
      <c r="RUU722" s="8"/>
      <c r="RUV722" s="8"/>
      <c r="RUW722" s="8"/>
      <c r="RUX722" s="8"/>
      <c r="RUY722" s="8"/>
      <c r="RUZ722" s="8"/>
      <c r="RVA722" s="8"/>
      <c r="RVB722" s="8"/>
      <c r="RVC722" s="8"/>
      <c r="RVD722" s="8"/>
      <c r="RVE722" s="8"/>
      <c r="RVF722" s="8"/>
      <c r="RVG722" s="8"/>
      <c r="RVH722" s="8"/>
      <c r="RVI722" s="8"/>
      <c r="RVJ722" s="8"/>
      <c r="RVK722" s="8"/>
      <c r="RVL722" s="8"/>
      <c r="RVM722" s="8"/>
      <c r="RVN722" s="8"/>
      <c r="RVO722" s="8"/>
      <c r="RVP722" s="8"/>
      <c r="RVQ722" s="8"/>
      <c r="RVR722" s="8"/>
      <c r="RVS722" s="8"/>
      <c r="RVT722" s="8"/>
      <c r="RVU722" s="8"/>
      <c r="RVV722" s="8"/>
      <c r="RVW722" s="8"/>
      <c r="RVX722" s="8"/>
      <c r="RVY722" s="8"/>
      <c r="RVZ722" s="8"/>
      <c r="RWA722" s="8"/>
      <c r="RWB722" s="8"/>
      <c r="RWC722" s="8"/>
      <c r="RWD722" s="8"/>
      <c r="RWE722" s="8"/>
      <c r="RWF722" s="8"/>
      <c r="RWG722" s="8"/>
      <c r="RWH722" s="8"/>
      <c r="RWI722" s="8"/>
      <c r="RWJ722" s="8"/>
      <c r="RWK722" s="8"/>
      <c r="RWL722" s="8"/>
      <c r="RWM722" s="8"/>
      <c r="RWN722" s="8"/>
      <c r="RWO722" s="8"/>
      <c r="RWP722" s="8"/>
      <c r="RWQ722" s="8"/>
      <c r="RWR722" s="8"/>
      <c r="RWS722" s="8"/>
      <c r="RWT722" s="8"/>
      <c r="RWU722" s="8"/>
      <c r="RWV722" s="8"/>
      <c r="RWW722" s="8"/>
      <c r="RWX722" s="8"/>
      <c r="RWY722" s="8"/>
      <c r="RWZ722" s="8"/>
      <c r="RXA722" s="8"/>
      <c r="RXB722" s="8"/>
      <c r="RXC722" s="8"/>
      <c r="RXD722" s="8"/>
      <c r="RXE722" s="8"/>
      <c r="RXF722" s="8"/>
      <c r="RXG722" s="8"/>
      <c r="RXH722" s="8"/>
      <c r="RXI722" s="8"/>
      <c r="RXJ722" s="8"/>
      <c r="RXK722" s="8"/>
      <c r="RXL722" s="8"/>
      <c r="RXM722" s="8"/>
      <c r="RXN722" s="8"/>
      <c r="RXO722" s="8"/>
      <c r="RXP722" s="8"/>
      <c r="RXQ722" s="8"/>
      <c r="RXR722" s="8"/>
      <c r="RXS722" s="8"/>
      <c r="RXT722" s="8"/>
      <c r="RXU722" s="8"/>
      <c r="RXV722" s="8"/>
      <c r="RXW722" s="8"/>
      <c r="RXX722" s="8"/>
      <c r="RXY722" s="8"/>
      <c r="RXZ722" s="8"/>
      <c r="RYA722" s="8"/>
      <c r="RYB722" s="8"/>
      <c r="RYC722" s="8"/>
      <c r="RYD722" s="8"/>
      <c r="RYE722" s="8"/>
      <c r="RYF722" s="8"/>
      <c r="RYG722" s="8"/>
      <c r="RYH722" s="8"/>
      <c r="RYI722" s="8"/>
      <c r="RYJ722" s="8"/>
      <c r="RYK722" s="8"/>
      <c r="RYL722" s="8"/>
      <c r="RYM722" s="8"/>
      <c r="RYN722" s="8"/>
      <c r="RYO722" s="8"/>
      <c r="RYP722" s="8"/>
      <c r="RYQ722" s="8"/>
      <c r="RYR722" s="8"/>
      <c r="RYS722" s="8"/>
      <c r="RYT722" s="8"/>
      <c r="RYU722" s="8"/>
      <c r="RYV722" s="8"/>
      <c r="RYW722" s="8"/>
      <c r="RYX722" s="8"/>
      <c r="RYY722" s="8"/>
      <c r="RYZ722" s="8"/>
      <c r="RZA722" s="8"/>
      <c r="RZB722" s="8"/>
      <c r="RZC722" s="8"/>
      <c r="RZD722" s="8"/>
      <c r="RZE722" s="8"/>
      <c r="RZF722" s="8"/>
      <c r="RZG722" s="8"/>
      <c r="RZH722" s="8"/>
      <c r="RZI722" s="8"/>
      <c r="RZJ722" s="8"/>
      <c r="RZK722" s="8"/>
      <c r="RZL722" s="8"/>
      <c r="RZM722" s="8"/>
      <c r="RZN722" s="8"/>
      <c r="RZO722" s="8"/>
      <c r="RZP722" s="8"/>
      <c r="RZQ722" s="8"/>
      <c r="RZR722" s="8"/>
      <c r="RZS722" s="8"/>
      <c r="RZT722" s="8"/>
      <c r="RZU722" s="8"/>
      <c r="RZV722" s="8"/>
      <c r="RZW722" s="8"/>
      <c r="RZX722" s="8"/>
      <c r="RZY722" s="8"/>
      <c r="RZZ722" s="8"/>
      <c r="SAA722" s="8"/>
      <c r="SAB722" s="8"/>
      <c r="SAC722" s="8"/>
      <c r="SAD722" s="8"/>
      <c r="SAE722" s="8"/>
      <c r="SAF722" s="8"/>
      <c r="SAG722" s="8"/>
      <c r="SAH722" s="8"/>
      <c r="SAI722" s="8"/>
      <c r="SAJ722" s="8"/>
      <c r="SAK722" s="8"/>
      <c r="SAL722" s="8"/>
      <c r="SAM722" s="8"/>
      <c r="SAN722" s="8"/>
      <c r="SAO722" s="8"/>
      <c r="SAP722" s="8"/>
      <c r="SAQ722" s="8"/>
      <c r="SAR722" s="8"/>
      <c r="SAS722" s="8"/>
      <c r="SAT722" s="8"/>
      <c r="SAU722" s="8"/>
      <c r="SAV722" s="8"/>
      <c r="SAW722" s="8"/>
      <c r="SAX722" s="8"/>
      <c r="SAY722" s="8"/>
      <c r="SAZ722" s="8"/>
      <c r="SBA722" s="8"/>
      <c r="SBB722" s="8"/>
      <c r="SBC722" s="8"/>
      <c r="SBD722" s="8"/>
      <c r="SBE722" s="8"/>
      <c r="SBF722" s="8"/>
      <c r="SBG722" s="8"/>
      <c r="SBH722" s="8"/>
      <c r="SBI722" s="8"/>
      <c r="SBJ722" s="8"/>
      <c r="SBK722" s="8"/>
      <c r="SBL722" s="8"/>
      <c r="SBM722" s="8"/>
      <c r="SBN722" s="8"/>
      <c r="SBO722" s="8"/>
      <c r="SBP722" s="8"/>
      <c r="SBQ722" s="8"/>
      <c r="SBR722" s="8"/>
      <c r="SBS722" s="8"/>
      <c r="SBT722" s="8"/>
      <c r="SBU722" s="8"/>
      <c r="SBV722" s="8"/>
      <c r="SBW722" s="8"/>
      <c r="SBX722" s="8"/>
      <c r="SBY722" s="8"/>
      <c r="SBZ722" s="8"/>
      <c r="SCA722" s="8"/>
      <c r="SCB722" s="8"/>
      <c r="SCC722" s="8"/>
      <c r="SCD722" s="8"/>
      <c r="SCE722" s="8"/>
      <c r="SCF722" s="8"/>
      <c r="SCG722" s="8"/>
      <c r="SCH722" s="8"/>
      <c r="SCI722" s="8"/>
      <c r="SCJ722" s="8"/>
      <c r="SCK722" s="8"/>
      <c r="SCL722" s="8"/>
      <c r="SCM722" s="8"/>
      <c r="SCN722" s="8"/>
      <c r="SCO722" s="8"/>
      <c r="SCP722" s="8"/>
      <c r="SCQ722" s="8"/>
      <c r="SCR722" s="8"/>
      <c r="SCS722" s="8"/>
      <c r="SCT722" s="8"/>
      <c r="SCU722" s="8"/>
      <c r="SCV722" s="8"/>
      <c r="SCW722" s="8"/>
      <c r="SCX722" s="8"/>
      <c r="SCY722" s="8"/>
      <c r="SCZ722" s="8"/>
      <c r="SDA722" s="8"/>
      <c r="SDB722" s="8"/>
      <c r="SDC722" s="8"/>
      <c r="SDD722" s="8"/>
      <c r="SDE722" s="8"/>
      <c r="SDF722" s="8"/>
      <c r="SDG722" s="8"/>
      <c r="SDH722" s="8"/>
      <c r="SDI722" s="8"/>
      <c r="SDJ722" s="8"/>
      <c r="SDK722" s="8"/>
      <c r="SDL722" s="8"/>
      <c r="SDM722" s="8"/>
      <c r="SDN722" s="8"/>
      <c r="SDO722" s="8"/>
      <c r="SDP722" s="8"/>
      <c r="SDQ722" s="8"/>
      <c r="SDR722" s="8"/>
      <c r="SDS722" s="8"/>
      <c r="SDT722" s="8"/>
      <c r="SDU722" s="8"/>
      <c r="SDV722" s="8"/>
      <c r="SDW722" s="8"/>
      <c r="SDX722" s="8"/>
      <c r="SDY722" s="8"/>
      <c r="SDZ722" s="8"/>
      <c r="SEA722" s="8"/>
      <c r="SEB722" s="8"/>
      <c r="SEC722" s="8"/>
      <c r="SED722" s="8"/>
      <c r="SEE722" s="8"/>
      <c r="SEF722" s="8"/>
      <c r="SEG722" s="8"/>
      <c r="SEH722" s="8"/>
      <c r="SEI722" s="8"/>
      <c r="SEJ722" s="8"/>
      <c r="SEK722" s="8"/>
      <c r="SEL722" s="8"/>
      <c r="SEM722" s="8"/>
      <c r="SEN722" s="8"/>
      <c r="SEO722" s="8"/>
      <c r="SEP722" s="8"/>
      <c r="SEQ722" s="8"/>
      <c r="SER722" s="8"/>
      <c r="SES722" s="8"/>
      <c r="SET722" s="8"/>
      <c r="SEU722" s="8"/>
      <c r="SEV722" s="8"/>
      <c r="SEW722" s="8"/>
      <c r="SEX722" s="8"/>
      <c r="SEY722" s="8"/>
      <c r="SEZ722" s="8"/>
      <c r="SFA722" s="8"/>
      <c r="SFB722" s="8"/>
      <c r="SFC722" s="8"/>
      <c r="SFD722" s="8"/>
      <c r="SFE722" s="8"/>
      <c r="SFF722" s="8"/>
      <c r="SFG722" s="8"/>
      <c r="SFH722" s="8"/>
      <c r="SFI722" s="8"/>
      <c r="SFJ722" s="8"/>
      <c r="SFK722" s="8"/>
      <c r="SFL722" s="8"/>
      <c r="SFM722" s="8"/>
      <c r="SFN722" s="8"/>
      <c r="SFO722" s="8"/>
      <c r="SFP722" s="8"/>
      <c r="SFQ722" s="8"/>
      <c r="SFR722" s="8"/>
      <c r="SFS722" s="8"/>
      <c r="SFT722" s="8"/>
      <c r="SFU722" s="8"/>
      <c r="SFV722" s="8"/>
      <c r="SFW722" s="8"/>
      <c r="SFX722" s="8"/>
      <c r="SFY722" s="8"/>
      <c r="SFZ722" s="8"/>
      <c r="SGA722" s="8"/>
      <c r="SGB722" s="8"/>
      <c r="SGC722" s="8"/>
      <c r="SGD722" s="8"/>
      <c r="SGE722" s="8"/>
      <c r="SGF722" s="8"/>
      <c r="SGG722" s="8"/>
      <c r="SGH722" s="8"/>
      <c r="SGI722" s="8"/>
      <c r="SGJ722" s="8"/>
      <c r="SGK722" s="8"/>
      <c r="SGL722" s="8"/>
      <c r="SGM722" s="8"/>
      <c r="SGN722" s="8"/>
      <c r="SGO722" s="8"/>
      <c r="SGP722" s="8"/>
      <c r="SGQ722" s="8"/>
      <c r="SGR722" s="8"/>
      <c r="SGS722" s="8"/>
      <c r="SGT722" s="8"/>
      <c r="SGU722" s="8"/>
      <c r="SGV722" s="8"/>
      <c r="SGW722" s="8"/>
      <c r="SGX722" s="8"/>
      <c r="SGY722" s="8"/>
      <c r="SGZ722" s="8"/>
      <c r="SHA722" s="8"/>
      <c r="SHB722" s="8"/>
      <c r="SHC722" s="8"/>
      <c r="SHD722" s="8"/>
      <c r="SHE722" s="8"/>
      <c r="SHF722" s="8"/>
      <c r="SHG722" s="8"/>
      <c r="SHH722" s="8"/>
      <c r="SHI722" s="8"/>
      <c r="SHJ722" s="8"/>
      <c r="SHK722" s="8"/>
      <c r="SHL722" s="8"/>
      <c r="SHM722" s="8"/>
      <c r="SHN722" s="8"/>
      <c r="SHO722" s="8"/>
      <c r="SHP722" s="8"/>
      <c r="SHQ722" s="8"/>
      <c r="SHR722" s="8"/>
      <c r="SHS722" s="8"/>
      <c r="SHT722" s="8"/>
      <c r="SHU722" s="8"/>
      <c r="SHV722" s="8"/>
      <c r="SHW722" s="8"/>
      <c r="SHX722" s="8"/>
      <c r="SHY722" s="8"/>
      <c r="SHZ722" s="8"/>
      <c r="SIA722" s="8"/>
      <c r="SIB722" s="8"/>
      <c r="SIC722" s="8"/>
      <c r="SID722" s="8"/>
      <c r="SIE722" s="8"/>
      <c r="SIF722" s="8"/>
      <c r="SIG722" s="8"/>
      <c r="SIH722" s="8"/>
      <c r="SII722" s="8"/>
      <c r="SIJ722" s="8"/>
      <c r="SIK722" s="8"/>
      <c r="SIL722" s="8"/>
      <c r="SIM722" s="8"/>
      <c r="SIN722" s="8"/>
      <c r="SIO722" s="8"/>
      <c r="SIP722" s="8"/>
      <c r="SIQ722" s="8"/>
      <c r="SIR722" s="8"/>
      <c r="SIS722" s="8"/>
      <c r="SIT722" s="8"/>
      <c r="SIU722" s="8"/>
      <c r="SIV722" s="8"/>
      <c r="SIW722" s="8"/>
      <c r="SIX722" s="8"/>
      <c r="SIY722" s="8"/>
      <c r="SIZ722" s="8"/>
      <c r="SJA722" s="8"/>
      <c r="SJB722" s="8"/>
      <c r="SJC722" s="8"/>
      <c r="SJD722" s="8"/>
      <c r="SJE722" s="8"/>
      <c r="SJF722" s="8"/>
      <c r="SJG722" s="8"/>
      <c r="SJH722" s="8"/>
      <c r="SJI722" s="8"/>
      <c r="SJJ722" s="8"/>
      <c r="SJK722" s="8"/>
      <c r="SJL722" s="8"/>
      <c r="SJM722" s="8"/>
      <c r="SJN722" s="8"/>
      <c r="SJO722" s="8"/>
      <c r="SJP722" s="8"/>
      <c r="SJQ722" s="8"/>
      <c r="SJR722" s="8"/>
      <c r="SJS722" s="8"/>
      <c r="SJT722" s="8"/>
      <c r="SJU722" s="8"/>
      <c r="SJV722" s="8"/>
      <c r="SJW722" s="8"/>
      <c r="SJX722" s="8"/>
      <c r="SJY722" s="8"/>
      <c r="SJZ722" s="8"/>
      <c r="SKA722" s="8"/>
      <c r="SKB722" s="8"/>
      <c r="SKC722" s="8"/>
      <c r="SKD722" s="8"/>
      <c r="SKE722" s="8"/>
      <c r="SKF722" s="8"/>
      <c r="SKG722" s="8"/>
      <c r="SKH722" s="8"/>
      <c r="SKI722" s="8"/>
      <c r="SKJ722" s="8"/>
      <c r="SKK722" s="8"/>
      <c r="SKL722" s="8"/>
      <c r="SKM722" s="8"/>
      <c r="SKN722" s="8"/>
      <c r="SKO722" s="8"/>
      <c r="SKP722" s="8"/>
      <c r="SKQ722" s="8"/>
      <c r="SKR722" s="8"/>
      <c r="SKS722" s="8"/>
      <c r="SKT722" s="8"/>
      <c r="SKU722" s="8"/>
      <c r="SKV722" s="8"/>
      <c r="SKW722" s="8"/>
      <c r="SKX722" s="8"/>
      <c r="SKY722" s="8"/>
      <c r="SKZ722" s="8"/>
      <c r="SLA722" s="8"/>
      <c r="SLB722" s="8"/>
      <c r="SLC722" s="8"/>
      <c r="SLD722" s="8"/>
      <c r="SLE722" s="8"/>
      <c r="SLF722" s="8"/>
      <c r="SLG722" s="8"/>
      <c r="SLH722" s="8"/>
      <c r="SLI722" s="8"/>
      <c r="SLJ722" s="8"/>
      <c r="SLK722" s="8"/>
      <c r="SLL722" s="8"/>
      <c r="SLM722" s="8"/>
      <c r="SLN722" s="8"/>
      <c r="SLO722" s="8"/>
      <c r="SLP722" s="8"/>
      <c r="SLQ722" s="8"/>
      <c r="SLR722" s="8"/>
      <c r="SLS722" s="8"/>
      <c r="SLT722" s="8"/>
      <c r="SLU722" s="8"/>
      <c r="SLV722" s="8"/>
      <c r="SLW722" s="8"/>
      <c r="SLX722" s="8"/>
      <c r="SLY722" s="8"/>
      <c r="SLZ722" s="8"/>
      <c r="SMA722" s="8"/>
      <c r="SMB722" s="8"/>
      <c r="SMC722" s="8"/>
      <c r="SMD722" s="8"/>
      <c r="SME722" s="8"/>
      <c r="SMF722" s="8"/>
      <c r="SMG722" s="8"/>
      <c r="SMH722" s="8"/>
      <c r="SMI722" s="8"/>
      <c r="SMJ722" s="8"/>
      <c r="SMK722" s="8"/>
      <c r="SML722" s="8"/>
      <c r="SMM722" s="8"/>
      <c r="SMN722" s="8"/>
      <c r="SMO722" s="8"/>
      <c r="SMP722" s="8"/>
      <c r="SMQ722" s="8"/>
      <c r="SMR722" s="8"/>
      <c r="SMS722" s="8"/>
      <c r="SMT722" s="8"/>
      <c r="SMU722" s="8"/>
      <c r="SMV722" s="8"/>
      <c r="SMW722" s="8"/>
      <c r="SMX722" s="8"/>
      <c r="SMY722" s="8"/>
      <c r="SMZ722" s="8"/>
      <c r="SNA722" s="8"/>
      <c r="SNB722" s="8"/>
      <c r="SNC722" s="8"/>
      <c r="SND722" s="8"/>
      <c r="SNE722" s="8"/>
      <c r="SNF722" s="8"/>
      <c r="SNG722" s="8"/>
      <c r="SNH722" s="8"/>
      <c r="SNI722" s="8"/>
      <c r="SNJ722" s="8"/>
      <c r="SNK722" s="8"/>
      <c r="SNL722" s="8"/>
      <c r="SNM722" s="8"/>
      <c r="SNN722" s="8"/>
      <c r="SNO722" s="8"/>
      <c r="SNP722" s="8"/>
      <c r="SNQ722" s="8"/>
      <c r="SNR722" s="8"/>
      <c r="SNS722" s="8"/>
      <c r="SNT722" s="8"/>
      <c r="SNU722" s="8"/>
      <c r="SNV722" s="8"/>
      <c r="SNW722" s="8"/>
      <c r="SNX722" s="8"/>
      <c r="SNY722" s="8"/>
      <c r="SNZ722" s="8"/>
      <c r="SOA722" s="8"/>
      <c r="SOB722" s="8"/>
      <c r="SOC722" s="8"/>
      <c r="SOD722" s="8"/>
      <c r="SOE722" s="8"/>
      <c r="SOF722" s="8"/>
      <c r="SOG722" s="8"/>
      <c r="SOH722" s="8"/>
      <c r="SOI722" s="8"/>
      <c r="SOJ722" s="8"/>
      <c r="SOK722" s="8"/>
      <c r="SOL722" s="8"/>
      <c r="SOM722" s="8"/>
      <c r="SON722" s="8"/>
      <c r="SOO722" s="8"/>
      <c r="SOP722" s="8"/>
      <c r="SOQ722" s="8"/>
      <c r="SOR722" s="8"/>
      <c r="SOS722" s="8"/>
      <c r="SOT722" s="8"/>
      <c r="SOU722" s="8"/>
      <c r="SOV722" s="8"/>
      <c r="SOW722" s="8"/>
      <c r="SOX722" s="8"/>
      <c r="SOY722" s="8"/>
      <c r="SOZ722" s="8"/>
      <c r="SPA722" s="8"/>
      <c r="SPB722" s="8"/>
      <c r="SPC722" s="8"/>
      <c r="SPD722" s="8"/>
      <c r="SPE722" s="8"/>
      <c r="SPF722" s="8"/>
      <c r="SPG722" s="8"/>
      <c r="SPH722" s="8"/>
      <c r="SPI722" s="8"/>
      <c r="SPJ722" s="8"/>
      <c r="SPK722" s="8"/>
      <c r="SPL722" s="8"/>
      <c r="SPM722" s="8"/>
      <c r="SPN722" s="8"/>
      <c r="SPO722" s="8"/>
      <c r="SPP722" s="8"/>
      <c r="SPQ722" s="8"/>
      <c r="SPR722" s="8"/>
      <c r="SPS722" s="8"/>
      <c r="SPT722" s="8"/>
      <c r="SPU722" s="8"/>
      <c r="SPV722" s="8"/>
      <c r="SPW722" s="8"/>
      <c r="SPX722" s="8"/>
      <c r="SPY722" s="8"/>
      <c r="SPZ722" s="8"/>
      <c r="SQA722" s="8"/>
      <c r="SQB722" s="8"/>
      <c r="SQC722" s="8"/>
      <c r="SQD722" s="8"/>
      <c r="SQE722" s="8"/>
      <c r="SQF722" s="8"/>
      <c r="SQG722" s="8"/>
      <c r="SQH722" s="8"/>
      <c r="SQI722" s="8"/>
      <c r="SQJ722" s="8"/>
      <c r="SQK722" s="8"/>
      <c r="SQL722" s="8"/>
      <c r="SQM722" s="8"/>
      <c r="SQN722" s="8"/>
      <c r="SQO722" s="8"/>
      <c r="SQP722" s="8"/>
      <c r="SQQ722" s="8"/>
      <c r="SQR722" s="8"/>
      <c r="SQS722" s="8"/>
      <c r="SQT722" s="8"/>
      <c r="SQU722" s="8"/>
      <c r="SQV722" s="8"/>
      <c r="SQW722" s="8"/>
      <c r="SQX722" s="8"/>
      <c r="SQY722" s="8"/>
      <c r="SQZ722" s="8"/>
      <c r="SRA722" s="8"/>
      <c r="SRB722" s="8"/>
      <c r="SRC722" s="8"/>
      <c r="SRD722" s="8"/>
      <c r="SRE722" s="8"/>
      <c r="SRF722" s="8"/>
      <c r="SRG722" s="8"/>
      <c r="SRH722" s="8"/>
      <c r="SRI722" s="8"/>
      <c r="SRJ722" s="8"/>
      <c r="SRK722" s="8"/>
      <c r="SRL722" s="8"/>
      <c r="SRM722" s="8"/>
      <c r="SRN722" s="8"/>
      <c r="SRO722" s="8"/>
      <c r="SRP722" s="8"/>
      <c r="SRQ722" s="8"/>
      <c r="SRR722" s="8"/>
      <c r="SRS722" s="8"/>
      <c r="SRT722" s="8"/>
      <c r="SRU722" s="8"/>
      <c r="SRV722" s="8"/>
      <c r="SRW722" s="8"/>
      <c r="SRX722" s="8"/>
      <c r="SRY722" s="8"/>
      <c r="SRZ722" s="8"/>
      <c r="SSA722" s="8"/>
      <c r="SSB722" s="8"/>
      <c r="SSC722" s="8"/>
      <c r="SSD722" s="8"/>
      <c r="SSE722" s="8"/>
      <c r="SSF722" s="8"/>
      <c r="SSG722" s="8"/>
      <c r="SSH722" s="8"/>
      <c r="SSI722" s="8"/>
      <c r="SSJ722" s="8"/>
      <c r="SSK722" s="8"/>
      <c r="SSL722" s="8"/>
      <c r="SSM722" s="8"/>
      <c r="SSN722" s="8"/>
      <c r="SSO722" s="8"/>
      <c r="SSP722" s="8"/>
      <c r="SSQ722" s="8"/>
      <c r="SSR722" s="8"/>
      <c r="SSS722" s="8"/>
      <c r="SST722" s="8"/>
      <c r="SSU722" s="8"/>
      <c r="SSV722" s="8"/>
      <c r="SSW722" s="8"/>
      <c r="SSX722" s="8"/>
      <c r="SSY722" s="8"/>
      <c r="SSZ722" s="8"/>
      <c r="STA722" s="8"/>
      <c r="STB722" s="8"/>
      <c r="STC722" s="8"/>
      <c r="STD722" s="8"/>
      <c r="STE722" s="8"/>
      <c r="STF722" s="8"/>
      <c r="STG722" s="8"/>
      <c r="STH722" s="8"/>
      <c r="STI722" s="8"/>
      <c r="STJ722" s="8"/>
      <c r="STK722" s="8"/>
      <c r="STL722" s="8"/>
      <c r="STM722" s="8"/>
      <c r="STN722" s="8"/>
      <c r="STO722" s="8"/>
      <c r="STP722" s="8"/>
      <c r="STQ722" s="8"/>
      <c r="STR722" s="8"/>
      <c r="STS722" s="8"/>
      <c r="STT722" s="8"/>
      <c r="STU722" s="8"/>
      <c r="STV722" s="8"/>
      <c r="STW722" s="8"/>
      <c r="STX722" s="8"/>
      <c r="STY722" s="8"/>
      <c r="STZ722" s="8"/>
      <c r="SUA722" s="8"/>
      <c r="SUB722" s="8"/>
      <c r="SUC722" s="8"/>
      <c r="SUD722" s="8"/>
      <c r="SUE722" s="8"/>
      <c r="SUF722" s="8"/>
      <c r="SUG722" s="8"/>
      <c r="SUH722" s="8"/>
      <c r="SUI722" s="8"/>
      <c r="SUJ722" s="8"/>
      <c r="SUK722" s="8"/>
      <c r="SUL722" s="8"/>
      <c r="SUM722" s="8"/>
      <c r="SUN722" s="8"/>
      <c r="SUO722" s="8"/>
      <c r="SUP722" s="8"/>
      <c r="SUQ722" s="8"/>
      <c r="SUR722" s="8"/>
      <c r="SUS722" s="8"/>
      <c r="SUT722" s="8"/>
      <c r="SUU722" s="8"/>
      <c r="SUV722" s="8"/>
      <c r="SUW722" s="8"/>
      <c r="SUX722" s="8"/>
      <c r="SUY722" s="8"/>
      <c r="SUZ722" s="8"/>
      <c r="SVA722" s="8"/>
      <c r="SVB722" s="8"/>
      <c r="SVC722" s="8"/>
      <c r="SVD722" s="8"/>
      <c r="SVE722" s="8"/>
      <c r="SVF722" s="8"/>
      <c r="SVG722" s="8"/>
      <c r="SVH722" s="8"/>
      <c r="SVI722" s="8"/>
      <c r="SVJ722" s="8"/>
      <c r="SVK722" s="8"/>
      <c r="SVL722" s="8"/>
      <c r="SVM722" s="8"/>
      <c r="SVN722" s="8"/>
      <c r="SVO722" s="8"/>
      <c r="SVP722" s="8"/>
      <c r="SVQ722" s="8"/>
      <c r="SVR722" s="8"/>
      <c r="SVS722" s="8"/>
      <c r="SVT722" s="8"/>
      <c r="SVU722" s="8"/>
      <c r="SVV722" s="8"/>
      <c r="SVW722" s="8"/>
      <c r="SVX722" s="8"/>
      <c r="SVY722" s="8"/>
      <c r="SVZ722" s="8"/>
      <c r="SWA722" s="8"/>
      <c r="SWB722" s="8"/>
      <c r="SWC722" s="8"/>
      <c r="SWD722" s="8"/>
      <c r="SWE722" s="8"/>
      <c r="SWF722" s="8"/>
      <c r="SWG722" s="8"/>
      <c r="SWH722" s="8"/>
      <c r="SWI722" s="8"/>
      <c r="SWJ722" s="8"/>
      <c r="SWK722" s="8"/>
      <c r="SWL722" s="8"/>
      <c r="SWM722" s="8"/>
      <c r="SWN722" s="8"/>
      <c r="SWO722" s="8"/>
      <c r="SWP722" s="8"/>
      <c r="SWQ722" s="8"/>
      <c r="SWR722" s="8"/>
      <c r="SWS722" s="8"/>
      <c r="SWT722" s="8"/>
      <c r="SWU722" s="8"/>
      <c r="SWV722" s="8"/>
      <c r="SWW722" s="8"/>
      <c r="SWX722" s="8"/>
      <c r="SWY722" s="8"/>
      <c r="SWZ722" s="8"/>
      <c r="SXA722" s="8"/>
      <c r="SXB722" s="8"/>
      <c r="SXC722" s="8"/>
      <c r="SXD722" s="8"/>
      <c r="SXE722" s="8"/>
      <c r="SXF722" s="8"/>
      <c r="SXG722" s="8"/>
      <c r="SXH722" s="8"/>
      <c r="SXI722" s="8"/>
      <c r="SXJ722" s="8"/>
      <c r="SXK722" s="8"/>
      <c r="SXL722" s="8"/>
      <c r="SXM722" s="8"/>
      <c r="SXN722" s="8"/>
      <c r="SXO722" s="8"/>
      <c r="SXP722" s="8"/>
      <c r="SXQ722" s="8"/>
      <c r="SXR722" s="8"/>
      <c r="SXS722" s="8"/>
      <c r="SXT722" s="8"/>
      <c r="SXU722" s="8"/>
      <c r="SXV722" s="8"/>
      <c r="SXW722" s="8"/>
      <c r="SXX722" s="8"/>
      <c r="SXY722" s="8"/>
      <c r="SXZ722" s="8"/>
      <c r="SYA722" s="8"/>
      <c r="SYB722" s="8"/>
      <c r="SYC722" s="8"/>
      <c r="SYD722" s="8"/>
      <c r="SYE722" s="8"/>
      <c r="SYF722" s="8"/>
      <c r="SYG722" s="8"/>
      <c r="SYH722" s="8"/>
      <c r="SYI722" s="8"/>
      <c r="SYJ722" s="8"/>
      <c r="SYK722" s="8"/>
      <c r="SYL722" s="8"/>
      <c r="SYM722" s="8"/>
      <c r="SYN722" s="8"/>
      <c r="SYO722" s="8"/>
      <c r="SYP722" s="8"/>
      <c r="SYQ722" s="8"/>
      <c r="SYR722" s="8"/>
      <c r="SYS722" s="8"/>
      <c r="SYT722" s="8"/>
      <c r="SYU722" s="8"/>
      <c r="SYV722" s="8"/>
      <c r="SYW722" s="8"/>
      <c r="SYX722" s="8"/>
      <c r="SYY722" s="8"/>
      <c r="SYZ722" s="8"/>
      <c r="SZA722" s="8"/>
      <c r="SZB722" s="8"/>
      <c r="SZC722" s="8"/>
      <c r="SZD722" s="8"/>
      <c r="SZE722" s="8"/>
      <c r="SZF722" s="8"/>
      <c r="SZG722" s="8"/>
      <c r="SZH722" s="8"/>
      <c r="SZI722" s="8"/>
      <c r="SZJ722" s="8"/>
      <c r="SZK722" s="8"/>
      <c r="SZL722" s="8"/>
      <c r="SZM722" s="8"/>
      <c r="SZN722" s="8"/>
      <c r="SZO722" s="8"/>
      <c r="SZP722" s="8"/>
      <c r="SZQ722" s="8"/>
      <c r="SZR722" s="8"/>
      <c r="SZS722" s="8"/>
      <c r="SZT722" s="8"/>
      <c r="SZU722" s="8"/>
      <c r="SZV722" s="8"/>
      <c r="SZW722" s="8"/>
      <c r="SZX722" s="8"/>
      <c r="SZY722" s="8"/>
      <c r="SZZ722" s="8"/>
      <c r="TAA722" s="8"/>
      <c r="TAB722" s="8"/>
      <c r="TAC722" s="8"/>
      <c r="TAD722" s="8"/>
      <c r="TAE722" s="8"/>
      <c r="TAF722" s="8"/>
      <c r="TAG722" s="8"/>
      <c r="TAH722" s="8"/>
      <c r="TAI722" s="8"/>
      <c r="TAJ722" s="8"/>
      <c r="TAK722" s="8"/>
      <c r="TAL722" s="8"/>
      <c r="TAM722" s="8"/>
      <c r="TAN722" s="8"/>
      <c r="TAO722" s="8"/>
      <c r="TAP722" s="8"/>
      <c r="TAQ722" s="8"/>
      <c r="TAR722" s="8"/>
      <c r="TAS722" s="8"/>
      <c r="TAT722" s="8"/>
      <c r="TAU722" s="8"/>
      <c r="TAV722" s="8"/>
      <c r="TAW722" s="8"/>
      <c r="TAX722" s="8"/>
      <c r="TAY722" s="8"/>
      <c r="TAZ722" s="8"/>
      <c r="TBA722" s="8"/>
      <c r="TBB722" s="8"/>
      <c r="TBC722" s="8"/>
      <c r="TBD722" s="8"/>
      <c r="TBE722" s="8"/>
      <c r="TBF722" s="8"/>
      <c r="TBG722" s="8"/>
      <c r="TBH722" s="8"/>
      <c r="TBI722" s="8"/>
      <c r="TBJ722" s="8"/>
      <c r="TBK722" s="8"/>
      <c r="TBL722" s="8"/>
      <c r="TBM722" s="8"/>
      <c r="TBN722" s="8"/>
      <c r="TBO722" s="8"/>
      <c r="TBP722" s="8"/>
      <c r="TBQ722" s="8"/>
      <c r="TBR722" s="8"/>
      <c r="TBS722" s="8"/>
      <c r="TBT722" s="8"/>
      <c r="TBU722" s="8"/>
      <c r="TBV722" s="8"/>
      <c r="TBW722" s="8"/>
      <c r="TBX722" s="8"/>
      <c r="TBY722" s="8"/>
      <c r="TBZ722" s="8"/>
      <c r="TCA722" s="8"/>
      <c r="TCB722" s="8"/>
      <c r="TCC722" s="8"/>
      <c r="TCD722" s="8"/>
      <c r="TCE722" s="8"/>
      <c r="TCF722" s="8"/>
      <c r="TCG722" s="8"/>
      <c r="TCH722" s="8"/>
      <c r="TCI722" s="8"/>
      <c r="TCJ722" s="8"/>
      <c r="TCK722" s="8"/>
      <c r="TCL722" s="8"/>
      <c r="TCM722" s="8"/>
      <c r="TCN722" s="8"/>
      <c r="TCO722" s="8"/>
      <c r="TCP722" s="8"/>
      <c r="TCQ722" s="8"/>
      <c r="TCR722" s="8"/>
      <c r="TCS722" s="8"/>
      <c r="TCT722" s="8"/>
      <c r="TCU722" s="8"/>
      <c r="TCV722" s="8"/>
      <c r="TCW722" s="8"/>
      <c r="TCX722" s="8"/>
      <c r="TCY722" s="8"/>
      <c r="TCZ722" s="8"/>
      <c r="TDA722" s="8"/>
      <c r="TDB722" s="8"/>
      <c r="TDC722" s="8"/>
      <c r="TDD722" s="8"/>
      <c r="TDE722" s="8"/>
      <c r="TDF722" s="8"/>
      <c r="TDG722" s="8"/>
      <c r="TDH722" s="8"/>
      <c r="TDI722" s="8"/>
      <c r="TDJ722" s="8"/>
      <c r="TDK722" s="8"/>
      <c r="TDL722" s="8"/>
      <c r="TDM722" s="8"/>
      <c r="TDN722" s="8"/>
      <c r="TDO722" s="8"/>
      <c r="TDP722" s="8"/>
      <c r="TDQ722" s="8"/>
      <c r="TDR722" s="8"/>
      <c r="TDS722" s="8"/>
      <c r="TDT722" s="8"/>
      <c r="TDU722" s="8"/>
      <c r="TDV722" s="8"/>
      <c r="TDW722" s="8"/>
      <c r="TDX722" s="8"/>
      <c r="TDY722" s="8"/>
      <c r="TDZ722" s="8"/>
      <c r="TEA722" s="8"/>
      <c r="TEB722" s="8"/>
      <c r="TEC722" s="8"/>
      <c r="TED722" s="8"/>
      <c r="TEE722" s="8"/>
      <c r="TEF722" s="8"/>
      <c r="TEG722" s="8"/>
      <c r="TEH722" s="8"/>
      <c r="TEI722" s="8"/>
      <c r="TEJ722" s="8"/>
      <c r="TEK722" s="8"/>
      <c r="TEL722" s="8"/>
      <c r="TEM722" s="8"/>
      <c r="TEN722" s="8"/>
      <c r="TEO722" s="8"/>
      <c r="TEP722" s="8"/>
      <c r="TEQ722" s="8"/>
      <c r="TER722" s="8"/>
      <c r="TES722" s="8"/>
      <c r="TET722" s="8"/>
      <c r="TEU722" s="8"/>
      <c r="TEV722" s="8"/>
      <c r="TEW722" s="8"/>
      <c r="TEX722" s="8"/>
      <c r="TEY722" s="8"/>
      <c r="TEZ722" s="8"/>
      <c r="TFA722" s="8"/>
      <c r="TFB722" s="8"/>
      <c r="TFC722" s="8"/>
      <c r="TFD722" s="8"/>
      <c r="TFE722" s="8"/>
      <c r="TFF722" s="8"/>
      <c r="TFG722" s="8"/>
      <c r="TFH722" s="8"/>
      <c r="TFI722" s="8"/>
      <c r="TFJ722" s="8"/>
      <c r="TFK722" s="8"/>
      <c r="TFL722" s="8"/>
      <c r="TFM722" s="8"/>
      <c r="TFN722" s="8"/>
      <c r="TFO722" s="8"/>
      <c r="TFP722" s="8"/>
      <c r="TFQ722" s="8"/>
      <c r="TFR722" s="8"/>
      <c r="TFS722" s="8"/>
      <c r="TFT722" s="8"/>
      <c r="TFU722" s="8"/>
      <c r="TFV722" s="8"/>
      <c r="TFW722" s="8"/>
      <c r="TFX722" s="8"/>
      <c r="TFY722" s="8"/>
      <c r="TFZ722" s="8"/>
      <c r="TGA722" s="8"/>
      <c r="TGB722" s="8"/>
      <c r="TGC722" s="8"/>
      <c r="TGD722" s="8"/>
      <c r="TGE722" s="8"/>
      <c r="TGF722" s="8"/>
      <c r="TGG722" s="8"/>
      <c r="TGH722" s="8"/>
      <c r="TGI722" s="8"/>
      <c r="TGJ722" s="8"/>
      <c r="TGK722" s="8"/>
      <c r="TGL722" s="8"/>
      <c r="TGM722" s="8"/>
      <c r="TGN722" s="8"/>
      <c r="TGO722" s="8"/>
      <c r="TGP722" s="8"/>
      <c r="TGQ722" s="8"/>
      <c r="TGR722" s="8"/>
      <c r="TGS722" s="8"/>
      <c r="TGT722" s="8"/>
      <c r="TGU722" s="8"/>
      <c r="TGV722" s="8"/>
      <c r="TGW722" s="8"/>
      <c r="TGX722" s="8"/>
      <c r="TGY722" s="8"/>
      <c r="TGZ722" s="8"/>
      <c r="THA722" s="8"/>
      <c r="THB722" s="8"/>
      <c r="THC722" s="8"/>
      <c r="THD722" s="8"/>
      <c r="THE722" s="8"/>
      <c r="THF722" s="8"/>
      <c r="THG722" s="8"/>
      <c r="THH722" s="8"/>
      <c r="THI722" s="8"/>
      <c r="THJ722" s="8"/>
      <c r="THK722" s="8"/>
      <c r="THL722" s="8"/>
      <c r="THM722" s="8"/>
      <c r="THN722" s="8"/>
      <c r="THO722" s="8"/>
      <c r="THP722" s="8"/>
      <c r="THQ722" s="8"/>
      <c r="THR722" s="8"/>
      <c r="THS722" s="8"/>
      <c r="THT722" s="8"/>
      <c r="THU722" s="8"/>
      <c r="THV722" s="8"/>
      <c r="THW722" s="8"/>
      <c r="THX722" s="8"/>
      <c r="THY722" s="8"/>
      <c r="THZ722" s="8"/>
      <c r="TIA722" s="8"/>
      <c r="TIB722" s="8"/>
      <c r="TIC722" s="8"/>
      <c r="TID722" s="8"/>
      <c r="TIE722" s="8"/>
      <c r="TIF722" s="8"/>
      <c r="TIG722" s="8"/>
      <c r="TIH722" s="8"/>
      <c r="TII722" s="8"/>
      <c r="TIJ722" s="8"/>
      <c r="TIK722" s="8"/>
      <c r="TIL722" s="8"/>
      <c r="TIM722" s="8"/>
      <c r="TIN722" s="8"/>
      <c r="TIO722" s="8"/>
      <c r="TIP722" s="8"/>
      <c r="TIQ722" s="8"/>
      <c r="TIR722" s="8"/>
      <c r="TIS722" s="8"/>
      <c r="TIT722" s="8"/>
      <c r="TIU722" s="8"/>
      <c r="TIV722" s="8"/>
      <c r="TIW722" s="8"/>
      <c r="TIX722" s="8"/>
      <c r="TIY722" s="8"/>
      <c r="TIZ722" s="8"/>
      <c r="TJA722" s="8"/>
      <c r="TJB722" s="8"/>
      <c r="TJC722" s="8"/>
      <c r="TJD722" s="8"/>
      <c r="TJE722" s="8"/>
      <c r="TJF722" s="8"/>
      <c r="TJG722" s="8"/>
      <c r="TJH722" s="8"/>
      <c r="TJI722" s="8"/>
      <c r="TJJ722" s="8"/>
      <c r="TJK722" s="8"/>
      <c r="TJL722" s="8"/>
      <c r="TJM722" s="8"/>
      <c r="TJN722" s="8"/>
      <c r="TJO722" s="8"/>
      <c r="TJP722" s="8"/>
      <c r="TJQ722" s="8"/>
      <c r="TJR722" s="8"/>
      <c r="TJS722" s="8"/>
      <c r="TJT722" s="8"/>
      <c r="TJU722" s="8"/>
      <c r="TJV722" s="8"/>
      <c r="TJW722" s="8"/>
      <c r="TJX722" s="8"/>
      <c r="TJY722" s="8"/>
      <c r="TJZ722" s="8"/>
      <c r="TKA722" s="8"/>
      <c r="TKB722" s="8"/>
      <c r="TKC722" s="8"/>
      <c r="TKD722" s="8"/>
      <c r="TKE722" s="8"/>
      <c r="TKF722" s="8"/>
      <c r="TKG722" s="8"/>
      <c r="TKH722" s="8"/>
      <c r="TKI722" s="8"/>
      <c r="TKJ722" s="8"/>
      <c r="TKK722" s="8"/>
      <c r="TKL722" s="8"/>
      <c r="TKM722" s="8"/>
      <c r="TKN722" s="8"/>
      <c r="TKO722" s="8"/>
      <c r="TKP722" s="8"/>
      <c r="TKQ722" s="8"/>
      <c r="TKR722" s="8"/>
      <c r="TKS722" s="8"/>
      <c r="TKT722" s="8"/>
      <c r="TKU722" s="8"/>
      <c r="TKV722" s="8"/>
      <c r="TKW722" s="8"/>
      <c r="TKX722" s="8"/>
      <c r="TKY722" s="8"/>
      <c r="TKZ722" s="8"/>
      <c r="TLA722" s="8"/>
      <c r="TLB722" s="8"/>
      <c r="TLC722" s="8"/>
      <c r="TLD722" s="8"/>
      <c r="TLE722" s="8"/>
      <c r="TLF722" s="8"/>
      <c r="TLG722" s="8"/>
      <c r="TLH722" s="8"/>
      <c r="TLI722" s="8"/>
      <c r="TLJ722" s="8"/>
      <c r="TLK722" s="8"/>
      <c r="TLL722" s="8"/>
      <c r="TLM722" s="8"/>
      <c r="TLN722" s="8"/>
      <c r="TLO722" s="8"/>
      <c r="TLP722" s="8"/>
      <c r="TLQ722" s="8"/>
      <c r="TLR722" s="8"/>
      <c r="TLS722" s="8"/>
      <c r="TLT722" s="8"/>
      <c r="TLU722" s="8"/>
      <c r="TLV722" s="8"/>
      <c r="TLW722" s="8"/>
      <c r="TLX722" s="8"/>
      <c r="TLY722" s="8"/>
      <c r="TLZ722" s="8"/>
      <c r="TMA722" s="8"/>
      <c r="TMB722" s="8"/>
      <c r="TMC722" s="8"/>
      <c r="TMD722" s="8"/>
      <c r="TME722" s="8"/>
      <c r="TMF722" s="8"/>
      <c r="TMG722" s="8"/>
      <c r="TMH722" s="8"/>
      <c r="TMI722" s="8"/>
      <c r="TMJ722" s="8"/>
      <c r="TMK722" s="8"/>
      <c r="TML722" s="8"/>
      <c r="TMM722" s="8"/>
      <c r="TMN722" s="8"/>
      <c r="TMO722" s="8"/>
      <c r="TMP722" s="8"/>
      <c r="TMQ722" s="8"/>
      <c r="TMR722" s="8"/>
      <c r="TMS722" s="8"/>
      <c r="TMT722" s="8"/>
      <c r="TMU722" s="8"/>
      <c r="TMV722" s="8"/>
      <c r="TMW722" s="8"/>
      <c r="TMX722" s="8"/>
      <c r="TMY722" s="8"/>
      <c r="TMZ722" s="8"/>
      <c r="TNA722" s="8"/>
      <c r="TNB722" s="8"/>
      <c r="TNC722" s="8"/>
      <c r="TND722" s="8"/>
      <c r="TNE722" s="8"/>
      <c r="TNF722" s="8"/>
      <c r="TNG722" s="8"/>
      <c r="TNH722" s="8"/>
      <c r="TNI722" s="8"/>
      <c r="TNJ722" s="8"/>
      <c r="TNK722" s="8"/>
      <c r="TNL722" s="8"/>
      <c r="TNM722" s="8"/>
      <c r="TNN722" s="8"/>
      <c r="TNO722" s="8"/>
      <c r="TNP722" s="8"/>
      <c r="TNQ722" s="8"/>
      <c r="TNR722" s="8"/>
      <c r="TNS722" s="8"/>
      <c r="TNT722" s="8"/>
      <c r="TNU722" s="8"/>
      <c r="TNV722" s="8"/>
      <c r="TNW722" s="8"/>
      <c r="TNX722" s="8"/>
      <c r="TNY722" s="8"/>
      <c r="TNZ722" s="8"/>
      <c r="TOA722" s="8"/>
      <c r="TOB722" s="8"/>
      <c r="TOC722" s="8"/>
      <c r="TOD722" s="8"/>
      <c r="TOE722" s="8"/>
      <c r="TOF722" s="8"/>
      <c r="TOG722" s="8"/>
      <c r="TOH722" s="8"/>
      <c r="TOI722" s="8"/>
      <c r="TOJ722" s="8"/>
      <c r="TOK722" s="8"/>
      <c r="TOL722" s="8"/>
      <c r="TOM722" s="8"/>
      <c r="TON722" s="8"/>
      <c r="TOO722" s="8"/>
      <c r="TOP722" s="8"/>
      <c r="TOQ722" s="8"/>
      <c r="TOR722" s="8"/>
      <c r="TOS722" s="8"/>
      <c r="TOT722" s="8"/>
      <c r="TOU722" s="8"/>
      <c r="TOV722" s="8"/>
      <c r="TOW722" s="8"/>
      <c r="TOX722" s="8"/>
      <c r="TOY722" s="8"/>
      <c r="TOZ722" s="8"/>
      <c r="TPA722" s="8"/>
      <c r="TPB722" s="8"/>
      <c r="TPC722" s="8"/>
      <c r="TPD722" s="8"/>
      <c r="TPE722" s="8"/>
      <c r="TPF722" s="8"/>
      <c r="TPG722" s="8"/>
      <c r="TPH722" s="8"/>
      <c r="TPI722" s="8"/>
      <c r="TPJ722" s="8"/>
      <c r="TPK722" s="8"/>
      <c r="TPL722" s="8"/>
      <c r="TPM722" s="8"/>
      <c r="TPN722" s="8"/>
      <c r="TPO722" s="8"/>
      <c r="TPP722" s="8"/>
      <c r="TPQ722" s="8"/>
      <c r="TPR722" s="8"/>
      <c r="TPS722" s="8"/>
      <c r="TPT722" s="8"/>
      <c r="TPU722" s="8"/>
      <c r="TPV722" s="8"/>
      <c r="TPW722" s="8"/>
      <c r="TPX722" s="8"/>
      <c r="TPY722" s="8"/>
      <c r="TPZ722" s="8"/>
      <c r="TQA722" s="8"/>
      <c r="TQB722" s="8"/>
      <c r="TQC722" s="8"/>
      <c r="TQD722" s="8"/>
      <c r="TQE722" s="8"/>
      <c r="TQF722" s="8"/>
      <c r="TQG722" s="8"/>
      <c r="TQH722" s="8"/>
      <c r="TQI722" s="8"/>
      <c r="TQJ722" s="8"/>
      <c r="TQK722" s="8"/>
      <c r="TQL722" s="8"/>
      <c r="TQM722" s="8"/>
      <c r="TQN722" s="8"/>
      <c r="TQO722" s="8"/>
      <c r="TQP722" s="8"/>
      <c r="TQQ722" s="8"/>
      <c r="TQR722" s="8"/>
      <c r="TQS722" s="8"/>
      <c r="TQT722" s="8"/>
      <c r="TQU722" s="8"/>
      <c r="TQV722" s="8"/>
      <c r="TQW722" s="8"/>
      <c r="TQX722" s="8"/>
      <c r="TQY722" s="8"/>
      <c r="TQZ722" s="8"/>
      <c r="TRA722" s="8"/>
      <c r="TRB722" s="8"/>
      <c r="TRC722" s="8"/>
      <c r="TRD722" s="8"/>
      <c r="TRE722" s="8"/>
      <c r="TRF722" s="8"/>
      <c r="TRG722" s="8"/>
      <c r="TRH722" s="8"/>
      <c r="TRI722" s="8"/>
      <c r="TRJ722" s="8"/>
      <c r="TRK722" s="8"/>
      <c r="TRL722" s="8"/>
      <c r="TRM722" s="8"/>
      <c r="TRN722" s="8"/>
      <c r="TRO722" s="8"/>
      <c r="TRP722" s="8"/>
      <c r="TRQ722" s="8"/>
      <c r="TRR722" s="8"/>
      <c r="TRS722" s="8"/>
      <c r="TRT722" s="8"/>
      <c r="TRU722" s="8"/>
      <c r="TRV722" s="8"/>
      <c r="TRW722" s="8"/>
      <c r="TRX722" s="8"/>
      <c r="TRY722" s="8"/>
      <c r="TRZ722" s="8"/>
      <c r="TSA722" s="8"/>
      <c r="TSB722" s="8"/>
      <c r="TSC722" s="8"/>
      <c r="TSD722" s="8"/>
      <c r="TSE722" s="8"/>
      <c r="TSF722" s="8"/>
      <c r="TSG722" s="8"/>
      <c r="TSH722" s="8"/>
      <c r="TSI722" s="8"/>
      <c r="TSJ722" s="8"/>
      <c r="TSK722" s="8"/>
      <c r="TSL722" s="8"/>
      <c r="TSM722" s="8"/>
      <c r="TSN722" s="8"/>
      <c r="TSO722" s="8"/>
      <c r="TSP722" s="8"/>
      <c r="TSQ722" s="8"/>
      <c r="TSR722" s="8"/>
      <c r="TSS722" s="8"/>
      <c r="TST722" s="8"/>
      <c r="TSU722" s="8"/>
      <c r="TSV722" s="8"/>
      <c r="TSW722" s="8"/>
      <c r="TSX722" s="8"/>
      <c r="TSY722" s="8"/>
      <c r="TSZ722" s="8"/>
      <c r="TTA722" s="8"/>
      <c r="TTB722" s="8"/>
      <c r="TTC722" s="8"/>
      <c r="TTD722" s="8"/>
      <c r="TTE722" s="8"/>
      <c r="TTF722" s="8"/>
      <c r="TTG722" s="8"/>
      <c r="TTH722" s="8"/>
      <c r="TTI722" s="8"/>
      <c r="TTJ722" s="8"/>
      <c r="TTK722" s="8"/>
      <c r="TTL722" s="8"/>
      <c r="TTM722" s="8"/>
      <c r="TTN722" s="8"/>
      <c r="TTO722" s="8"/>
      <c r="TTP722" s="8"/>
      <c r="TTQ722" s="8"/>
      <c r="TTR722" s="8"/>
      <c r="TTS722" s="8"/>
      <c r="TTT722" s="8"/>
      <c r="TTU722" s="8"/>
      <c r="TTV722" s="8"/>
      <c r="TTW722" s="8"/>
      <c r="TTX722" s="8"/>
      <c r="TTY722" s="8"/>
      <c r="TTZ722" s="8"/>
      <c r="TUA722" s="8"/>
      <c r="TUB722" s="8"/>
      <c r="TUC722" s="8"/>
      <c r="TUD722" s="8"/>
      <c r="TUE722" s="8"/>
      <c r="TUF722" s="8"/>
      <c r="TUG722" s="8"/>
      <c r="TUH722" s="8"/>
      <c r="TUI722" s="8"/>
      <c r="TUJ722" s="8"/>
      <c r="TUK722" s="8"/>
      <c r="TUL722" s="8"/>
      <c r="TUM722" s="8"/>
      <c r="TUN722" s="8"/>
      <c r="TUO722" s="8"/>
      <c r="TUP722" s="8"/>
      <c r="TUQ722" s="8"/>
      <c r="TUR722" s="8"/>
      <c r="TUS722" s="8"/>
      <c r="TUT722" s="8"/>
      <c r="TUU722" s="8"/>
      <c r="TUV722" s="8"/>
      <c r="TUW722" s="8"/>
      <c r="TUX722" s="8"/>
      <c r="TUY722" s="8"/>
      <c r="TUZ722" s="8"/>
      <c r="TVA722" s="8"/>
      <c r="TVB722" s="8"/>
      <c r="TVC722" s="8"/>
      <c r="TVD722" s="8"/>
      <c r="TVE722" s="8"/>
      <c r="TVF722" s="8"/>
      <c r="TVG722" s="8"/>
      <c r="TVH722" s="8"/>
      <c r="TVI722" s="8"/>
      <c r="TVJ722" s="8"/>
      <c r="TVK722" s="8"/>
      <c r="TVL722" s="8"/>
      <c r="TVM722" s="8"/>
      <c r="TVN722" s="8"/>
      <c r="TVO722" s="8"/>
      <c r="TVP722" s="8"/>
      <c r="TVQ722" s="8"/>
      <c r="TVR722" s="8"/>
      <c r="TVS722" s="8"/>
      <c r="TVT722" s="8"/>
      <c r="TVU722" s="8"/>
      <c r="TVV722" s="8"/>
      <c r="TVW722" s="8"/>
      <c r="TVX722" s="8"/>
      <c r="TVY722" s="8"/>
      <c r="TVZ722" s="8"/>
      <c r="TWA722" s="8"/>
      <c r="TWB722" s="8"/>
      <c r="TWC722" s="8"/>
      <c r="TWD722" s="8"/>
      <c r="TWE722" s="8"/>
      <c r="TWF722" s="8"/>
      <c r="TWG722" s="8"/>
      <c r="TWH722" s="8"/>
      <c r="TWI722" s="8"/>
      <c r="TWJ722" s="8"/>
      <c r="TWK722" s="8"/>
      <c r="TWL722" s="8"/>
      <c r="TWM722" s="8"/>
      <c r="TWN722" s="8"/>
      <c r="TWO722" s="8"/>
      <c r="TWP722" s="8"/>
      <c r="TWQ722" s="8"/>
      <c r="TWR722" s="8"/>
      <c r="TWS722" s="8"/>
      <c r="TWT722" s="8"/>
      <c r="TWU722" s="8"/>
      <c r="TWV722" s="8"/>
      <c r="TWW722" s="8"/>
      <c r="TWX722" s="8"/>
      <c r="TWY722" s="8"/>
      <c r="TWZ722" s="8"/>
      <c r="TXA722" s="8"/>
      <c r="TXB722" s="8"/>
      <c r="TXC722" s="8"/>
      <c r="TXD722" s="8"/>
      <c r="TXE722" s="8"/>
      <c r="TXF722" s="8"/>
      <c r="TXG722" s="8"/>
      <c r="TXH722" s="8"/>
      <c r="TXI722" s="8"/>
      <c r="TXJ722" s="8"/>
      <c r="TXK722" s="8"/>
      <c r="TXL722" s="8"/>
      <c r="TXM722" s="8"/>
      <c r="TXN722" s="8"/>
      <c r="TXO722" s="8"/>
      <c r="TXP722" s="8"/>
      <c r="TXQ722" s="8"/>
      <c r="TXR722" s="8"/>
      <c r="TXS722" s="8"/>
      <c r="TXT722" s="8"/>
      <c r="TXU722" s="8"/>
      <c r="TXV722" s="8"/>
      <c r="TXW722" s="8"/>
      <c r="TXX722" s="8"/>
      <c r="TXY722" s="8"/>
      <c r="TXZ722" s="8"/>
      <c r="TYA722" s="8"/>
      <c r="TYB722" s="8"/>
      <c r="TYC722" s="8"/>
      <c r="TYD722" s="8"/>
      <c r="TYE722" s="8"/>
      <c r="TYF722" s="8"/>
      <c r="TYG722" s="8"/>
      <c r="TYH722" s="8"/>
      <c r="TYI722" s="8"/>
      <c r="TYJ722" s="8"/>
      <c r="TYK722" s="8"/>
      <c r="TYL722" s="8"/>
      <c r="TYM722" s="8"/>
      <c r="TYN722" s="8"/>
      <c r="TYO722" s="8"/>
      <c r="TYP722" s="8"/>
      <c r="TYQ722" s="8"/>
      <c r="TYR722" s="8"/>
      <c r="TYS722" s="8"/>
      <c r="TYT722" s="8"/>
      <c r="TYU722" s="8"/>
      <c r="TYV722" s="8"/>
      <c r="TYW722" s="8"/>
      <c r="TYX722" s="8"/>
      <c r="TYY722" s="8"/>
      <c r="TYZ722" s="8"/>
      <c r="TZA722" s="8"/>
      <c r="TZB722" s="8"/>
      <c r="TZC722" s="8"/>
      <c r="TZD722" s="8"/>
      <c r="TZE722" s="8"/>
      <c r="TZF722" s="8"/>
      <c r="TZG722" s="8"/>
      <c r="TZH722" s="8"/>
      <c r="TZI722" s="8"/>
      <c r="TZJ722" s="8"/>
      <c r="TZK722" s="8"/>
      <c r="TZL722" s="8"/>
      <c r="TZM722" s="8"/>
      <c r="TZN722" s="8"/>
      <c r="TZO722" s="8"/>
      <c r="TZP722" s="8"/>
      <c r="TZQ722" s="8"/>
      <c r="TZR722" s="8"/>
      <c r="TZS722" s="8"/>
      <c r="TZT722" s="8"/>
      <c r="TZU722" s="8"/>
      <c r="TZV722" s="8"/>
      <c r="TZW722" s="8"/>
      <c r="TZX722" s="8"/>
      <c r="TZY722" s="8"/>
      <c r="TZZ722" s="8"/>
      <c r="UAA722" s="8"/>
      <c r="UAB722" s="8"/>
      <c r="UAC722" s="8"/>
      <c r="UAD722" s="8"/>
      <c r="UAE722" s="8"/>
      <c r="UAF722" s="8"/>
      <c r="UAG722" s="8"/>
      <c r="UAH722" s="8"/>
      <c r="UAI722" s="8"/>
      <c r="UAJ722" s="8"/>
      <c r="UAK722" s="8"/>
      <c r="UAL722" s="8"/>
      <c r="UAM722" s="8"/>
      <c r="UAN722" s="8"/>
      <c r="UAO722" s="8"/>
      <c r="UAP722" s="8"/>
      <c r="UAQ722" s="8"/>
      <c r="UAR722" s="8"/>
      <c r="UAS722" s="8"/>
      <c r="UAT722" s="8"/>
      <c r="UAU722" s="8"/>
      <c r="UAV722" s="8"/>
      <c r="UAW722" s="8"/>
      <c r="UAX722" s="8"/>
      <c r="UAY722" s="8"/>
      <c r="UAZ722" s="8"/>
      <c r="UBA722" s="8"/>
      <c r="UBB722" s="8"/>
      <c r="UBC722" s="8"/>
      <c r="UBD722" s="8"/>
      <c r="UBE722" s="8"/>
      <c r="UBF722" s="8"/>
      <c r="UBG722" s="8"/>
      <c r="UBH722" s="8"/>
      <c r="UBI722" s="8"/>
      <c r="UBJ722" s="8"/>
      <c r="UBK722" s="8"/>
      <c r="UBL722" s="8"/>
      <c r="UBM722" s="8"/>
      <c r="UBN722" s="8"/>
      <c r="UBO722" s="8"/>
      <c r="UBP722" s="8"/>
      <c r="UBQ722" s="8"/>
      <c r="UBR722" s="8"/>
      <c r="UBS722" s="8"/>
      <c r="UBT722" s="8"/>
      <c r="UBU722" s="8"/>
      <c r="UBV722" s="8"/>
      <c r="UBW722" s="8"/>
      <c r="UBX722" s="8"/>
      <c r="UBY722" s="8"/>
      <c r="UBZ722" s="8"/>
      <c r="UCA722" s="8"/>
      <c r="UCB722" s="8"/>
      <c r="UCC722" s="8"/>
      <c r="UCD722" s="8"/>
      <c r="UCE722" s="8"/>
      <c r="UCF722" s="8"/>
      <c r="UCG722" s="8"/>
      <c r="UCH722" s="8"/>
      <c r="UCI722" s="8"/>
      <c r="UCJ722" s="8"/>
      <c r="UCK722" s="8"/>
      <c r="UCL722" s="8"/>
      <c r="UCM722" s="8"/>
      <c r="UCN722" s="8"/>
      <c r="UCO722" s="8"/>
      <c r="UCP722" s="8"/>
      <c r="UCQ722" s="8"/>
      <c r="UCR722" s="8"/>
      <c r="UCS722" s="8"/>
      <c r="UCT722" s="8"/>
      <c r="UCU722" s="8"/>
      <c r="UCV722" s="8"/>
      <c r="UCW722" s="8"/>
      <c r="UCX722" s="8"/>
      <c r="UCY722" s="8"/>
      <c r="UCZ722" s="8"/>
      <c r="UDA722" s="8"/>
      <c r="UDB722" s="8"/>
      <c r="UDC722" s="8"/>
      <c r="UDD722" s="8"/>
      <c r="UDE722" s="8"/>
      <c r="UDF722" s="8"/>
      <c r="UDG722" s="8"/>
      <c r="UDH722" s="8"/>
      <c r="UDI722" s="8"/>
      <c r="UDJ722" s="8"/>
      <c r="UDK722" s="8"/>
      <c r="UDL722" s="8"/>
      <c r="UDM722" s="8"/>
      <c r="UDN722" s="8"/>
      <c r="UDO722" s="8"/>
      <c r="UDP722" s="8"/>
      <c r="UDQ722" s="8"/>
      <c r="UDR722" s="8"/>
      <c r="UDS722" s="8"/>
      <c r="UDT722" s="8"/>
      <c r="UDU722" s="8"/>
      <c r="UDV722" s="8"/>
      <c r="UDW722" s="8"/>
      <c r="UDX722" s="8"/>
      <c r="UDY722" s="8"/>
      <c r="UDZ722" s="8"/>
      <c r="UEA722" s="8"/>
      <c r="UEB722" s="8"/>
      <c r="UEC722" s="8"/>
      <c r="UED722" s="8"/>
      <c r="UEE722" s="8"/>
      <c r="UEF722" s="8"/>
      <c r="UEG722" s="8"/>
      <c r="UEH722" s="8"/>
      <c r="UEI722" s="8"/>
      <c r="UEJ722" s="8"/>
      <c r="UEK722" s="8"/>
      <c r="UEL722" s="8"/>
      <c r="UEM722" s="8"/>
      <c r="UEN722" s="8"/>
      <c r="UEO722" s="8"/>
      <c r="UEP722" s="8"/>
      <c r="UEQ722" s="8"/>
      <c r="UER722" s="8"/>
      <c r="UES722" s="8"/>
      <c r="UET722" s="8"/>
      <c r="UEU722" s="8"/>
      <c r="UEV722" s="8"/>
      <c r="UEW722" s="8"/>
      <c r="UEX722" s="8"/>
      <c r="UEY722" s="8"/>
      <c r="UEZ722" s="8"/>
      <c r="UFA722" s="8"/>
      <c r="UFB722" s="8"/>
      <c r="UFC722" s="8"/>
      <c r="UFD722" s="8"/>
      <c r="UFE722" s="8"/>
      <c r="UFF722" s="8"/>
      <c r="UFG722" s="8"/>
      <c r="UFH722" s="8"/>
      <c r="UFI722" s="8"/>
      <c r="UFJ722" s="8"/>
      <c r="UFK722" s="8"/>
      <c r="UFL722" s="8"/>
      <c r="UFM722" s="8"/>
      <c r="UFN722" s="8"/>
      <c r="UFO722" s="8"/>
      <c r="UFP722" s="8"/>
      <c r="UFQ722" s="8"/>
      <c r="UFR722" s="8"/>
      <c r="UFS722" s="8"/>
      <c r="UFT722" s="8"/>
      <c r="UFU722" s="8"/>
      <c r="UFV722" s="8"/>
      <c r="UFW722" s="8"/>
      <c r="UFX722" s="8"/>
      <c r="UFY722" s="8"/>
      <c r="UFZ722" s="8"/>
      <c r="UGA722" s="8"/>
      <c r="UGB722" s="8"/>
      <c r="UGC722" s="8"/>
      <c r="UGD722" s="8"/>
      <c r="UGE722" s="8"/>
      <c r="UGF722" s="8"/>
      <c r="UGG722" s="8"/>
      <c r="UGH722" s="8"/>
      <c r="UGI722" s="8"/>
      <c r="UGJ722" s="8"/>
      <c r="UGK722" s="8"/>
      <c r="UGL722" s="8"/>
      <c r="UGM722" s="8"/>
      <c r="UGN722" s="8"/>
      <c r="UGO722" s="8"/>
      <c r="UGP722" s="8"/>
      <c r="UGQ722" s="8"/>
      <c r="UGR722" s="8"/>
      <c r="UGS722" s="8"/>
      <c r="UGT722" s="8"/>
      <c r="UGU722" s="8"/>
      <c r="UGV722" s="8"/>
      <c r="UGW722" s="8"/>
      <c r="UGX722" s="8"/>
      <c r="UGY722" s="8"/>
      <c r="UGZ722" s="8"/>
      <c r="UHA722" s="8"/>
      <c r="UHB722" s="8"/>
      <c r="UHC722" s="8"/>
      <c r="UHD722" s="8"/>
      <c r="UHE722" s="8"/>
      <c r="UHF722" s="8"/>
      <c r="UHG722" s="8"/>
      <c r="UHH722" s="8"/>
      <c r="UHI722" s="8"/>
      <c r="UHJ722" s="8"/>
      <c r="UHK722" s="8"/>
      <c r="UHL722" s="8"/>
      <c r="UHM722" s="8"/>
      <c r="UHN722" s="8"/>
      <c r="UHO722" s="8"/>
      <c r="UHP722" s="8"/>
      <c r="UHQ722" s="8"/>
      <c r="UHR722" s="8"/>
      <c r="UHS722" s="8"/>
      <c r="UHT722" s="8"/>
      <c r="UHU722" s="8"/>
      <c r="UHV722" s="8"/>
      <c r="UHW722" s="8"/>
      <c r="UHX722" s="8"/>
      <c r="UHY722" s="8"/>
      <c r="UHZ722" s="8"/>
      <c r="UIA722" s="8"/>
      <c r="UIB722" s="8"/>
      <c r="UIC722" s="8"/>
      <c r="UID722" s="8"/>
      <c r="UIE722" s="8"/>
      <c r="UIF722" s="8"/>
      <c r="UIG722" s="8"/>
      <c r="UIH722" s="8"/>
      <c r="UII722" s="8"/>
      <c r="UIJ722" s="8"/>
      <c r="UIK722" s="8"/>
      <c r="UIL722" s="8"/>
      <c r="UIM722" s="8"/>
      <c r="UIN722" s="8"/>
      <c r="UIO722" s="8"/>
      <c r="UIP722" s="8"/>
      <c r="UIQ722" s="8"/>
      <c r="UIR722" s="8"/>
      <c r="UIS722" s="8"/>
      <c r="UIT722" s="8"/>
      <c r="UIU722" s="8"/>
      <c r="UIV722" s="8"/>
      <c r="UIW722" s="8"/>
      <c r="UIX722" s="8"/>
      <c r="UIY722" s="8"/>
      <c r="UIZ722" s="8"/>
      <c r="UJA722" s="8"/>
      <c r="UJB722" s="8"/>
      <c r="UJC722" s="8"/>
      <c r="UJD722" s="8"/>
      <c r="UJE722" s="8"/>
      <c r="UJF722" s="8"/>
      <c r="UJG722" s="8"/>
      <c r="UJH722" s="8"/>
      <c r="UJI722" s="8"/>
      <c r="UJJ722" s="8"/>
      <c r="UJK722" s="8"/>
      <c r="UJL722" s="8"/>
      <c r="UJM722" s="8"/>
      <c r="UJN722" s="8"/>
      <c r="UJO722" s="8"/>
      <c r="UJP722" s="8"/>
      <c r="UJQ722" s="8"/>
      <c r="UJR722" s="8"/>
      <c r="UJS722" s="8"/>
      <c r="UJT722" s="8"/>
      <c r="UJU722" s="8"/>
      <c r="UJV722" s="8"/>
      <c r="UJW722" s="8"/>
      <c r="UJX722" s="8"/>
      <c r="UJY722" s="8"/>
      <c r="UJZ722" s="8"/>
      <c r="UKA722" s="8"/>
      <c r="UKB722" s="8"/>
      <c r="UKC722" s="8"/>
      <c r="UKD722" s="8"/>
      <c r="UKE722" s="8"/>
      <c r="UKF722" s="8"/>
      <c r="UKG722" s="8"/>
      <c r="UKH722" s="8"/>
      <c r="UKI722" s="8"/>
      <c r="UKJ722" s="8"/>
      <c r="UKK722" s="8"/>
      <c r="UKL722" s="8"/>
      <c r="UKM722" s="8"/>
      <c r="UKN722" s="8"/>
      <c r="UKO722" s="8"/>
      <c r="UKP722" s="8"/>
      <c r="UKQ722" s="8"/>
      <c r="UKR722" s="8"/>
      <c r="UKS722" s="8"/>
      <c r="UKT722" s="8"/>
      <c r="UKU722" s="8"/>
      <c r="UKV722" s="8"/>
      <c r="UKW722" s="8"/>
      <c r="UKX722" s="8"/>
      <c r="UKY722" s="8"/>
      <c r="UKZ722" s="8"/>
      <c r="ULA722" s="8"/>
      <c r="ULB722" s="8"/>
      <c r="ULC722" s="8"/>
      <c r="ULD722" s="8"/>
      <c r="ULE722" s="8"/>
      <c r="ULF722" s="8"/>
      <c r="ULG722" s="8"/>
      <c r="ULH722" s="8"/>
      <c r="ULI722" s="8"/>
      <c r="ULJ722" s="8"/>
      <c r="ULK722" s="8"/>
      <c r="ULL722" s="8"/>
      <c r="ULM722" s="8"/>
      <c r="ULN722" s="8"/>
      <c r="ULO722" s="8"/>
      <c r="ULP722" s="8"/>
      <c r="ULQ722" s="8"/>
      <c r="ULR722" s="8"/>
      <c r="ULS722" s="8"/>
      <c r="ULT722" s="8"/>
      <c r="ULU722" s="8"/>
      <c r="ULV722" s="8"/>
      <c r="ULW722" s="8"/>
      <c r="ULX722" s="8"/>
      <c r="ULY722" s="8"/>
      <c r="ULZ722" s="8"/>
      <c r="UMA722" s="8"/>
      <c r="UMB722" s="8"/>
      <c r="UMC722" s="8"/>
      <c r="UMD722" s="8"/>
      <c r="UME722" s="8"/>
      <c r="UMF722" s="8"/>
      <c r="UMG722" s="8"/>
      <c r="UMH722" s="8"/>
      <c r="UMI722" s="8"/>
      <c r="UMJ722" s="8"/>
      <c r="UMK722" s="8"/>
      <c r="UML722" s="8"/>
      <c r="UMM722" s="8"/>
      <c r="UMN722" s="8"/>
      <c r="UMO722" s="8"/>
      <c r="UMP722" s="8"/>
      <c r="UMQ722" s="8"/>
      <c r="UMR722" s="8"/>
      <c r="UMS722" s="8"/>
      <c r="UMT722" s="8"/>
      <c r="UMU722" s="8"/>
      <c r="UMV722" s="8"/>
      <c r="UMW722" s="8"/>
      <c r="UMX722" s="8"/>
      <c r="UMY722" s="8"/>
      <c r="UMZ722" s="8"/>
      <c r="UNA722" s="8"/>
      <c r="UNB722" s="8"/>
      <c r="UNC722" s="8"/>
      <c r="UND722" s="8"/>
      <c r="UNE722" s="8"/>
      <c r="UNF722" s="8"/>
      <c r="UNG722" s="8"/>
      <c r="UNH722" s="8"/>
      <c r="UNI722" s="8"/>
      <c r="UNJ722" s="8"/>
      <c r="UNK722" s="8"/>
      <c r="UNL722" s="8"/>
      <c r="UNM722" s="8"/>
      <c r="UNN722" s="8"/>
      <c r="UNO722" s="8"/>
      <c r="UNP722" s="8"/>
      <c r="UNQ722" s="8"/>
      <c r="UNR722" s="8"/>
      <c r="UNS722" s="8"/>
      <c r="UNT722" s="8"/>
      <c r="UNU722" s="8"/>
      <c r="UNV722" s="8"/>
      <c r="UNW722" s="8"/>
      <c r="UNX722" s="8"/>
      <c r="UNY722" s="8"/>
      <c r="UNZ722" s="8"/>
      <c r="UOA722" s="8"/>
      <c r="UOB722" s="8"/>
      <c r="UOC722" s="8"/>
      <c r="UOD722" s="8"/>
      <c r="UOE722" s="8"/>
      <c r="UOF722" s="8"/>
      <c r="UOG722" s="8"/>
      <c r="UOH722" s="8"/>
      <c r="UOI722" s="8"/>
      <c r="UOJ722" s="8"/>
      <c r="UOK722" s="8"/>
      <c r="UOL722" s="8"/>
      <c r="UOM722" s="8"/>
      <c r="UON722" s="8"/>
      <c r="UOO722" s="8"/>
      <c r="UOP722" s="8"/>
      <c r="UOQ722" s="8"/>
      <c r="UOR722" s="8"/>
      <c r="UOS722" s="8"/>
      <c r="UOT722" s="8"/>
      <c r="UOU722" s="8"/>
      <c r="UOV722" s="8"/>
      <c r="UOW722" s="8"/>
      <c r="UOX722" s="8"/>
      <c r="UOY722" s="8"/>
      <c r="UOZ722" s="8"/>
      <c r="UPA722" s="8"/>
      <c r="UPB722" s="8"/>
      <c r="UPC722" s="8"/>
      <c r="UPD722" s="8"/>
      <c r="UPE722" s="8"/>
      <c r="UPF722" s="8"/>
      <c r="UPG722" s="8"/>
      <c r="UPH722" s="8"/>
      <c r="UPI722" s="8"/>
      <c r="UPJ722" s="8"/>
      <c r="UPK722" s="8"/>
      <c r="UPL722" s="8"/>
      <c r="UPM722" s="8"/>
      <c r="UPN722" s="8"/>
      <c r="UPO722" s="8"/>
      <c r="UPP722" s="8"/>
      <c r="UPQ722" s="8"/>
      <c r="UPR722" s="8"/>
      <c r="UPS722" s="8"/>
      <c r="UPT722" s="8"/>
      <c r="UPU722" s="8"/>
      <c r="UPV722" s="8"/>
      <c r="UPW722" s="8"/>
      <c r="UPX722" s="8"/>
      <c r="UPY722" s="8"/>
      <c r="UPZ722" s="8"/>
      <c r="UQA722" s="8"/>
      <c r="UQB722" s="8"/>
      <c r="UQC722" s="8"/>
      <c r="UQD722" s="8"/>
      <c r="UQE722" s="8"/>
      <c r="UQF722" s="8"/>
      <c r="UQG722" s="8"/>
      <c r="UQH722" s="8"/>
      <c r="UQI722" s="8"/>
      <c r="UQJ722" s="8"/>
      <c r="UQK722" s="8"/>
      <c r="UQL722" s="8"/>
      <c r="UQM722" s="8"/>
      <c r="UQN722" s="8"/>
      <c r="UQO722" s="8"/>
      <c r="UQP722" s="8"/>
      <c r="UQQ722" s="8"/>
      <c r="UQR722" s="8"/>
      <c r="UQS722" s="8"/>
      <c r="UQT722" s="8"/>
      <c r="UQU722" s="8"/>
      <c r="UQV722" s="8"/>
      <c r="UQW722" s="8"/>
      <c r="UQX722" s="8"/>
      <c r="UQY722" s="8"/>
      <c r="UQZ722" s="8"/>
      <c r="URA722" s="8"/>
      <c r="URB722" s="8"/>
      <c r="URC722" s="8"/>
      <c r="URD722" s="8"/>
      <c r="URE722" s="8"/>
      <c r="URF722" s="8"/>
      <c r="URG722" s="8"/>
      <c r="URH722" s="8"/>
      <c r="URI722" s="8"/>
      <c r="URJ722" s="8"/>
      <c r="URK722" s="8"/>
      <c r="URL722" s="8"/>
      <c r="URM722" s="8"/>
      <c r="URN722" s="8"/>
      <c r="URO722" s="8"/>
      <c r="URP722" s="8"/>
      <c r="URQ722" s="8"/>
      <c r="URR722" s="8"/>
      <c r="URS722" s="8"/>
      <c r="URT722" s="8"/>
      <c r="URU722" s="8"/>
      <c r="URV722" s="8"/>
      <c r="URW722" s="8"/>
      <c r="URX722" s="8"/>
      <c r="URY722" s="8"/>
      <c r="URZ722" s="8"/>
      <c r="USA722" s="8"/>
      <c r="USB722" s="8"/>
      <c r="USC722" s="8"/>
      <c r="USD722" s="8"/>
      <c r="USE722" s="8"/>
      <c r="USF722" s="8"/>
      <c r="USG722" s="8"/>
      <c r="USH722" s="8"/>
      <c r="USI722" s="8"/>
      <c r="USJ722" s="8"/>
      <c r="USK722" s="8"/>
      <c r="USL722" s="8"/>
      <c r="USM722" s="8"/>
      <c r="USN722" s="8"/>
      <c r="USO722" s="8"/>
      <c r="USP722" s="8"/>
      <c r="USQ722" s="8"/>
      <c r="USR722" s="8"/>
      <c r="USS722" s="8"/>
      <c r="UST722" s="8"/>
      <c r="USU722" s="8"/>
      <c r="USV722" s="8"/>
      <c r="USW722" s="8"/>
      <c r="USX722" s="8"/>
      <c r="USY722" s="8"/>
      <c r="USZ722" s="8"/>
      <c r="UTA722" s="8"/>
      <c r="UTB722" s="8"/>
      <c r="UTC722" s="8"/>
      <c r="UTD722" s="8"/>
      <c r="UTE722" s="8"/>
      <c r="UTF722" s="8"/>
      <c r="UTG722" s="8"/>
      <c r="UTH722" s="8"/>
      <c r="UTI722" s="8"/>
      <c r="UTJ722" s="8"/>
      <c r="UTK722" s="8"/>
      <c r="UTL722" s="8"/>
      <c r="UTM722" s="8"/>
      <c r="UTN722" s="8"/>
      <c r="UTO722" s="8"/>
      <c r="UTP722" s="8"/>
      <c r="UTQ722" s="8"/>
      <c r="UTR722" s="8"/>
      <c r="UTS722" s="8"/>
      <c r="UTT722" s="8"/>
      <c r="UTU722" s="8"/>
      <c r="UTV722" s="8"/>
      <c r="UTW722" s="8"/>
      <c r="UTX722" s="8"/>
      <c r="UTY722" s="8"/>
      <c r="UTZ722" s="8"/>
      <c r="UUA722" s="8"/>
      <c r="UUB722" s="8"/>
      <c r="UUC722" s="8"/>
      <c r="UUD722" s="8"/>
      <c r="UUE722" s="8"/>
      <c r="UUF722" s="8"/>
      <c r="UUG722" s="8"/>
      <c r="UUH722" s="8"/>
      <c r="UUI722" s="8"/>
      <c r="UUJ722" s="8"/>
      <c r="UUK722" s="8"/>
      <c r="UUL722" s="8"/>
      <c r="UUM722" s="8"/>
      <c r="UUN722" s="8"/>
      <c r="UUO722" s="8"/>
      <c r="UUP722" s="8"/>
      <c r="UUQ722" s="8"/>
      <c r="UUR722" s="8"/>
      <c r="UUS722" s="8"/>
      <c r="UUT722" s="8"/>
      <c r="UUU722" s="8"/>
      <c r="UUV722" s="8"/>
      <c r="UUW722" s="8"/>
      <c r="UUX722" s="8"/>
      <c r="UUY722" s="8"/>
      <c r="UUZ722" s="8"/>
      <c r="UVA722" s="8"/>
      <c r="UVB722" s="8"/>
      <c r="UVC722" s="8"/>
      <c r="UVD722" s="8"/>
      <c r="UVE722" s="8"/>
      <c r="UVF722" s="8"/>
      <c r="UVG722" s="8"/>
      <c r="UVH722" s="8"/>
      <c r="UVI722" s="8"/>
      <c r="UVJ722" s="8"/>
      <c r="UVK722" s="8"/>
      <c r="UVL722" s="8"/>
      <c r="UVM722" s="8"/>
      <c r="UVN722" s="8"/>
      <c r="UVO722" s="8"/>
      <c r="UVP722" s="8"/>
      <c r="UVQ722" s="8"/>
      <c r="UVR722" s="8"/>
      <c r="UVS722" s="8"/>
      <c r="UVT722" s="8"/>
      <c r="UVU722" s="8"/>
      <c r="UVV722" s="8"/>
      <c r="UVW722" s="8"/>
      <c r="UVX722" s="8"/>
      <c r="UVY722" s="8"/>
      <c r="UVZ722" s="8"/>
      <c r="UWA722" s="8"/>
      <c r="UWB722" s="8"/>
      <c r="UWC722" s="8"/>
      <c r="UWD722" s="8"/>
      <c r="UWE722" s="8"/>
      <c r="UWF722" s="8"/>
      <c r="UWG722" s="8"/>
      <c r="UWH722" s="8"/>
      <c r="UWI722" s="8"/>
      <c r="UWJ722" s="8"/>
      <c r="UWK722" s="8"/>
      <c r="UWL722" s="8"/>
      <c r="UWM722" s="8"/>
      <c r="UWN722" s="8"/>
      <c r="UWO722" s="8"/>
      <c r="UWP722" s="8"/>
      <c r="UWQ722" s="8"/>
      <c r="UWR722" s="8"/>
      <c r="UWS722" s="8"/>
      <c r="UWT722" s="8"/>
      <c r="UWU722" s="8"/>
      <c r="UWV722" s="8"/>
      <c r="UWW722" s="8"/>
      <c r="UWX722" s="8"/>
      <c r="UWY722" s="8"/>
      <c r="UWZ722" s="8"/>
      <c r="UXA722" s="8"/>
      <c r="UXB722" s="8"/>
      <c r="UXC722" s="8"/>
      <c r="UXD722" s="8"/>
      <c r="UXE722" s="8"/>
      <c r="UXF722" s="8"/>
      <c r="UXG722" s="8"/>
      <c r="UXH722" s="8"/>
      <c r="UXI722" s="8"/>
      <c r="UXJ722" s="8"/>
      <c r="UXK722" s="8"/>
      <c r="UXL722" s="8"/>
      <c r="UXM722" s="8"/>
      <c r="UXN722" s="8"/>
      <c r="UXO722" s="8"/>
      <c r="UXP722" s="8"/>
      <c r="UXQ722" s="8"/>
      <c r="UXR722" s="8"/>
      <c r="UXS722" s="8"/>
      <c r="UXT722" s="8"/>
      <c r="UXU722" s="8"/>
      <c r="UXV722" s="8"/>
      <c r="UXW722" s="8"/>
      <c r="UXX722" s="8"/>
      <c r="UXY722" s="8"/>
      <c r="UXZ722" s="8"/>
      <c r="UYA722" s="8"/>
      <c r="UYB722" s="8"/>
      <c r="UYC722" s="8"/>
      <c r="UYD722" s="8"/>
      <c r="UYE722" s="8"/>
      <c r="UYF722" s="8"/>
      <c r="UYG722" s="8"/>
      <c r="UYH722" s="8"/>
      <c r="UYI722" s="8"/>
      <c r="UYJ722" s="8"/>
      <c r="UYK722" s="8"/>
      <c r="UYL722" s="8"/>
      <c r="UYM722" s="8"/>
      <c r="UYN722" s="8"/>
      <c r="UYO722" s="8"/>
      <c r="UYP722" s="8"/>
      <c r="UYQ722" s="8"/>
      <c r="UYR722" s="8"/>
      <c r="UYS722" s="8"/>
      <c r="UYT722" s="8"/>
      <c r="UYU722" s="8"/>
      <c r="UYV722" s="8"/>
      <c r="UYW722" s="8"/>
      <c r="UYX722" s="8"/>
      <c r="UYY722" s="8"/>
      <c r="UYZ722" s="8"/>
      <c r="UZA722" s="8"/>
      <c r="UZB722" s="8"/>
      <c r="UZC722" s="8"/>
      <c r="UZD722" s="8"/>
      <c r="UZE722" s="8"/>
      <c r="UZF722" s="8"/>
      <c r="UZG722" s="8"/>
      <c r="UZH722" s="8"/>
      <c r="UZI722" s="8"/>
      <c r="UZJ722" s="8"/>
      <c r="UZK722" s="8"/>
      <c r="UZL722" s="8"/>
      <c r="UZM722" s="8"/>
      <c r="UZN722" s="8"/>
      <c r="UZO722" s="8"/>
      <c r="UZP722" s="8"/>
      <c r="UZQ722" s="8"/>
      <c r="UZR722" s="8"/>
      <c r="UZS722" s="8"/>
      <c r="UZT722" s="8"/>
      <c r="UZU722" s="8"/>
      <c r="UZV722" s="8"/>
      <c r="UZW722" s="8"/>
      <c r="UZX722" s="8"/>
      <c r="UZY722" s="8"/>
      <c r="UZZ722" s="8"/>
      <c r="VAA722" s="8"/>
      <c r="VAB722" s="8"/>
      <c r="VAC722" s="8"/>
      <c r="VAD722" s="8"/>
      <c r="VAE722" s="8"/>
      <c r="VAF722" s="8"/>
      <c r="VAG722" s="8"/>
      <c r="VAH722" s="8"/>
      <c r="VAI722" s="8"/>
      <c r="VAJ722" s="8"/>
      <c r="VAK722" s="8"/>
      <c r="VAL722" s="8"/>
      <c r="VAM722" s="8"/>
      <c r="VAN722" s="8"/>
      <c r="VAO722" s="8"/>
      <c r="VAP722" s="8"/>
      <c r="VAQ722" s="8"/>
      <c r="VAR722" s="8"/>
      <c r="VAS722" s="8"/>
      <c r="VAT722" s="8"/>
      <c r="VAU722" s="8"/>
      <c r="VAV722" s="8"/>
      <c r="VAW722" s="8"/>
      <c r="VAX722" s="8"/>
      <c r="VAY722" s="8"/>
      <c r="VAZ722" s="8"/>
      <c r="VBA722" s="8"/>
      <c r="VBB722" s="8"/>
      <c r="VBC722" s="8"/>
      <c r="VBD722" s="8"/>
      <c r="VBE722" s="8"/>
      <c r="VBF722" s="8"/>
      <c r="VBG722" s="8"/>
      <c r="VBH722" s="8"/>
      <c r="VBI722" s="8"/>
      <c r="VBJ722" s="8"/>
      <c r="VBK722" s="8"/>
      <c r="VBL722" s="8"/>
      <c r="VBM722" s="8"/>
      <c r="VBN722" s="8"/>
      <c r="VBO722" s="8"/>
      <c r="VBP722" s="8"/>
      <c r="VBQ722" s="8"/>
      <c r="VBR722" s="8"/>
      <c r="VBS722" s="8"/>
      <c r="VBT722" s="8"/>
      <c r="VBU722" s="8"/>
      <c r="VBV722" s="8"/>
      <c r="VBW722" s="8"/>
      <c r="VBX722" s="8"/>
      <c r="VBY722" s="8"/>
      <c r="VBZ722" s="8"/>
      <c r="VCA722" s="8"/>
      <c r="VCB722" s="8"/>
      <c r="VCC722" s="8"/>
      <c r="VCD722" s="8"/>
      <c r="VCE722" s="8"/>
      <c r="VCF722" s="8"/>
      <c r="VCG722" s="8"/>
      <c r="VCH722" s="8"/>
      <c r="VCI722" s="8"/>
      <c r="VCJ722" s="8"/>
      <c r="VCK722" s="8"/>
      <c r="VCL722" s="8"/>
      <c r="VCM722" s="8"/>
      <c r="VCN722" s="8"/>
      <c r="VCO722" s="8"/>
      <c r="VCP722" s="8"/>
      <c r="VCQ722" s="8"/>
      <c r="VCR722" s="8"/>
      <c r="VCS722" s="8"/>
      <c r="VCT722" s="8"/>
      <c r="VCU722" s="8"/>
      <c r="VCV722" s="8"/>
      <c r="VCW722" s="8"/>
      <c r="VCX722" s="8"/>
      <c r="VCY722" s="8"/>
      <c r="VCZ722" s="8"/>
      <c r="VDA722" s="8"/>
      <c r="VDB722" s="8"/>
      <c r="VDC722" s="8"/>
      <c r="VDD722" s="8"/>
      <c r="VDE722" s="8"/>
      <c r="VDF722" s="8"/>
      <c r="VDG722" s="8"/>
      <c r="VDH722" s="8"/>
      <c r="VDI722" s="8"/>
      <c r="VDJ722" s="8"/>
      <c r="VDK722" s="8"/>
      <c r="VDL722" s="8"/>
      <c r="VDM722" s="8"/>
      <c r="VDN722" s="8"/>
      <c r="VDO722" s="8"/>
      <c r="VDP722" s="8"/>
      <c r="VDQ722" s="8"/>
      <c r="VDR722" s="8"/>
      <c r="VDS722" s="8"/>
      <c r="VDT722" s="8"/>
      <c r="VDU722" s="8"/>
      <c r="VDV722" s="8"/>
      <c r="VDW722" s="8"/>
      <c r="VDX722" s="8"/>
      <c r="VDY722" s="8"/>
      <c r="VDZ722" s="8"/>
      <c r="VEA722" s="8"/>
      <c r="VEB722" s="8"/>
      <c r="VEC722" s="8"/>
      <c r="VED722" s="8"/>
      <c r="VEE722" s="8"/>
      <c r="VEF722" s="8"/>
      <c r="VEG722" s="8"/>
      <c r="VEH722" s="8"/>
      <c r="VEI722" s="8"/>
      <c r="VEJ722" s="8"/>
      <c r="VEK722" s="8"/>
      <c r="VEL722" s="8"/>
      <c r="VEM722" s="8"/>
      <c r="VEN722" s="8"/>
      <c r="VEO722" s="8"/>
      <c r="VEP722" s="8"/>
      <c r="VEQ722" s="8"/>
      <c r="VER722" s="8"/>
      <c r="VES722" s="8"/>
      <c r="VET722" s="8"/>
      <c r="VEU722" s="8"/>
      <c r="VEV722" s="8"/>
      <c r="VEW722" s="8"/>
      <c r="VEX722" s="8"/>
      <c r="VEY722" s="8"/>
      <c r="VEZ722" s="8"/>
      <c r="VFA722" s="8"/>
      <c r="VFB722" s="8"/>
      <c r="VFC722" s="8"/>
      <c r="VFD722" s="8"/>
      <c r="VFE722" s="8"/>
      <c r="VFF722" s="8"/>
      <c r="VFG722" s="8"/>
      <c r="VFH722" s="8"/>
      <c r="VFI722" s="8"/>
      <c r="VFJ722" s="8"/>
      <c r="VFK722" s="8"/>
      <c r="VFL722" s="8"/>
      <c r="VFM722" s="8"/>
      <c r="VFN722" s="8"/>
      <c r="VFO722" s="8"/>
      <c r="VFP722" s="8"/>
      <c r="VFQ722" s="8"/>
      <c r="VFR722" s="8"/>
      <c r="VFS722" s="8"/>
      <c r="VFT722" s="8"/>
      <c r="VFU722" s="8"/>
      <c r="VFV722" s="8"/>
      <c r="VFW722" s="8"/>
      <c r="VFX722" s="8"/>
      <c r="VFY722" s="8"/>
      <c r="VFZ722" s="8"/>
      <c r="VGA722" s="8"/>
      <c r="VGB722" s="8"/>
      <c r="VGC722" s="8"/>
      <c r="VGD722" s="8"/>
      <c r="VGE722" s="8"/>
      <c r="VGF722" s="8"/>
      <c r="VGG722" s="8"/>
      <c r="VGH722" s="8"/>
      <c r="VGI722" s="8"/>
      <c r="VGJ722" s="8"/>
      <c r="VGK722" s="8"/>
      <c r="VGL722" s="8"/>
      <c r="VGM722" s="8"/>
      <c r="VGN722" s="8"/>
      <c r="VGO722" s="8"/>
      <c r="VGP722" s="8"/>
      <c r="VGQ722" s="8"/>
      <c r="VGR722" s="8"/>
      <c r="VGS722" s="8"/>
      <c r="VGT722" s="8"/>
      <c r="VGU722" s="8"/>
      <c r="VGV722" s="8"/>
      <c r="VGW722" s="8"/>
      <c r="VGX722" s="8"/>
      <c r="VGY722" s="8"/>
      <c r="VGZ722" s="8"/>
      <c r="VHA722" s="8"/>
      <c r="VHB722" s="8"/>
      <c r="VHC722" s="8"/>
      <c r="VHD722" s="8"/>
      <c r="VHE722" s="8"/>
      <c r="VHF722" s="8"/>
      <c r="VHG722" s="8"/>
      <c r="VHH722" s="8"/>
      <c r="VHI722" s="8"/>
      <c r="VHJ722" s="8"/>
      <c r="VHK722" s="8"/>
      <c r="VHL722" s="8"/>
      <c r="VHM722" s="8"/>
      <c r="VHN722" s="8"/>
      <c r="VHO722" s="8"/>
      <c r="VHP722" s="8"/>
      <c r="VHQ722" s="8"/>
      <c r="VHR722" s="8"/>
      <c r="VHS722" s="8"/>
      <c r="VHT722" s="8"/>
      <c r="VHU722" s="8"/>
      <c r="VHV722" s="8"/>
      <c r="VHW722" s="8"/>
      <c r="VHX722" s="8"/>
      <c r="VHY722" s="8"/>
      <c r="VHZ722" s="8"/>
      <c r="VIA722" s="8"/>
      <c r="VIB722" s="8"/>
      <c r="VIC722" s="8"/>
      <c r="VID722" s="8"/>
      <c r="VIE722" s="8"/>
      <c r="VIF722" s="8"/>
      <c r="VIG722" s="8"/>
      <c r="VIH722" s="8"/>
      <c r="VII722" s="8"/>
      <c r="VIJ722" s="8"/>
      <c r="VIK722" s="8"/>
      <c r="VIL722" s="8"/>
      <c r="VIM722" s="8"/>
      <c r="VIN722" s="8"/>
      <c r="VIO722" s="8"/>
      <c r="VIP722" s="8"/>
      <c r="VIQ722" s="8"/>
      <c r="VIR722" s="8"/>
      <c r="VIS722" s="8"/>
      <c r="VIT722" s="8"/>
      <c r="VIU722" s="8"/>
      <c r="VIV722" s="8"/>
      <c r="VIW722" s="8"/>
      <c r="VIX722" s="8"/>
      <c r="VIY722" s="8"/>
      <c r="VIZ722" s="8"/>
      <c r="VJA722" s="8"/>
      <c r="VJB722" s="8"/>
      <c r="VJC722" s="8"/>
      <c r="VJD722" s="8"/>
      <c r="VJE722" s="8"/>
      <c r="VJF722" s="8"/>
      <c r="VJG722" s="8"/>
      <c r="VJH722" s="8"/>
      <c r="VJI722" s="8"/>
      <c r="VJJ722" s="8"/>
      <c r="VJK722" s="8"/>
      <c r="VJL722" s="8"/>
      <c r="VJM722" s="8"/>
      <c r="VJN722" s="8"/>
      <c r="VJO722" s="8"/>
      <c r="VJP722" s="8"/>
      <c r="VJQ722" s="8"/>
      <c r="VJR722" s="8"/>
      <c r="VJS722" s="8"/>
      <c r="VJT722" s="8"/>
      <c r="VJU722" s="8"/>
      <c r="VJV722" s="8"/>
      <c r="VJW722" s="8"/>
      <c r="VJX722" s="8"/>
      <c r="VJY722" s="8"/>
      <c r="VJZ722" s="8"/>
      <c r="VKA722" s="8"/>
      <c r="VKB722" s="8"/>
      <c r="VKC722" s="8"/>
      <c r="VKD722" s="8"/>
      <c r="VKE722" s="8"/>
      <c r="VKF722" s="8"/>
      <c r="VKG722" s="8"/>
      <c r="VKH722" s="8"/>
      <c r="VKI722" s="8"/>
      <c r="VKJ722" s="8"/>
      <c r="VKK722" s="8"/>
      <c r="VKL722" s="8"/>
      <c r="VKM722" s="8"/>
      <c r="VKN722" s="8"/>
      <c r="VKO722" s="8"/>
      <c r="VKP722" s="8"/>
      <c r="VKQ722" s="8"/>
      <c r="VKR722" s="8"/>
      <c r="VKS722" s="8"/>
      <c r="VKT722" s="8"/>
      <c r="VKU722" s="8"/>
      <c r="VKV722" s="8"/>
      <c r="VKW722" s="8"/>
      <c r="VKX722" s="8"/>
      <c r="VKY722" s="8"/>
      <c r="VKZ722" s="8"/>
      <c r="VLA722" s="8"/>
      <c r="VLB722" s="8"/>
      <c r="VLC722" s="8"/>
      <c r="VLD722" s="8"/>
      <c r="VLE722" s="8"/>
      <c r="VLF722" s="8"/>
      <c r="VLG722" s="8"/>
      <c r="VLH722" s="8"/>
      <c r="VLI722" s="8"/>
      <c r="VLJ722" s="8"/>
      <c r="VLK722" s="8"/>
      <c r="VLL722" s="8"/>
      <c r="VLM722" s="8"/>
      <c r="VLN722" s="8"/>
      <c r="VLO722" s="8"/>
      <c r="VLP722" s="8"/>
      <c r="VLQ722" s="8"/>
      <c r="VLR722" s="8"/>
      <c r="VLS722" s="8"/>
      <c r="VLT722" s="8"/>
      <c r="VLU722" s="8"/>
      <c r="VLV722" s="8"/>
      <c r="VLW722" s="8"/>
      <c r="VLX722" s="8"/>
      <c r="VLY722" s="8"/>
      <c r="VLZ722" s="8"/>
      <c r="VMA722" s="8"/>
      <c r="VMB722" s="8"/>
      <c r="VMC722" s="8"/>
      <c r="VMD722" s="8"/>
      <c r="VME722" s="8"/>
      <c r="VMF722" s="8"/>
      <c r="VMG722" s="8"/>
      <c r="VMH722" s="8"/>
      <c r="VMI722" s="8"/>
      <c r="VMJ722" s="8"/>
      <c r="VMK722" s="8"/>
      <c r="VML722" s="8"/>
      <c r="VMM722" s="8"/>
      <c r="VMN722" s="8"/>
      <c r="VMO722" s="8"/>
      <c r="VMP722" s="8"/>
      <c r="VMQ722" s="8"/>
      <c r="VMR722" s="8"/>
      <c r="VMS722" s="8"/>
      <c r="VMT722" s="8"/>
      <c r="VMU722" s="8"/>
      <c r="VMV722" s="8"/>
      <c r="VMW722" s="8"/>
      <c r="VMX722" s="8"/>
      <c r="VMY722" s="8"/>
      <c r="VMZ722" s="8"/>
      <c r="VNA722" s="8"/>
      <c r="VNB722" s="8"/>
      <c r="VNC722" s="8"/>
      <c r="VND722" s="8"/>
      <c r="VNE722" s="8"/>
      <c r="VNF722" s="8"/>
      <c r="VNG722" s="8"/>
      <c r="VNH722" s="8"/>
      <c r="VNI722" s="8"/>
      <c r="VNJ722" s="8"/>
      <c r="VNK722" s="8"/>
      <c r="VNL722" s="8"/>
      <c r="VNM722" s="8"/>
      <c r="VNN722" s="8"/>
      <c r="VNO722" s="8"/>
      <c r="VNP722" s="8"/>
      <c r="VNQ722" s="8"/>
      <c r="VNR722" s="8"/>
      <c r="VNS722" s="8"/>
      <c r="VNT722" s="8"/>
      <c r="VNU722" s="8"/>
      <c r="VNV722" s="8"/>
      <c r="VNW722" s="8"/>
      <c r="VNX722" s="8"/>
      <c r="VNY722" s="8"/>
      <c r="VNZ722" s="8"/>
      <c r="VOA722" s="8"/>
      <c r="VOB722" s="8"/>
      <c r="VOC722" s="8"/>
      <c r="VOD722" s="8"/>
      <c r="VOE722" s="8"/>
      <c r="VOF722" s="8"/>
      <c r="VOG722" s="8"/>
      <c r="VOH722" s="8"/>
      <c r="VOI722" s="8"/>
      <c r="VOJ722" s="8"/>
      <c r="VOK722" s="8"/>
      <c r="VOL722" s="8"/>
      <c r="VOM722" s="8"/>
      <c r="VON722" s="8"/>
      <c r="VOO722" s="8"/>
      <c r="VOP722" s="8"/>
      <c r="VOQ722" s="8"/>
      <c r="VOR722" s="8"/>
      <c r="VOS722" s="8"/>
      <c r="VOT722" s="8"/>
      <c r="VOU722" s="8"/>
      <c r="VOV722" s="8"/>
      <c r="VOW722" s="8"/>
      <c r="VOX722" s="8"/>
      <c r="VOY722" s="8"/>
      <c r="VOZ722" s="8"/>
      <c r="VPA722" s="8"/>
      <c r="VPB722" s="8"/>
      <c r="VPC722" s="8"/>
      <c r="VPD722" s="8"/>
      <c r="VPE722" s="8"/>
      <c r="VPF722" s="8"/>
      <c r="VPG722" s="8"/>
      <c r="VPH722" s="8"/>
      <c r="VPI722" s="8"/>
      <c r="VPJ722" s="8"/>
      <c r="VPK722" s="8"/>
      <c r="VPL722" s="8"/>
      <c r="VPM722" s="8"/>
      <c r="VPN722" s="8"/>
      <c r="VPO722" s="8"/>
      <c r="VPP722" s="8"/>
      <c r="VPQ722" s="8"/>
      <c r="VPR722" s="8"/>
      <c r="VPS722" s="8"/>
      <c r="VPT722" s="8"/>
      <c r="VPU722" s="8"/>
      <c r="VPV722" s="8"/>
      <c r="VPW722" s="8"/>
      <c r="VPX722" s="8"/>
      <c r="VPY722" s="8"/>
      <c r="VPZ722" s="8"/>
      <c r="VQA722" s="8"/>
      <c r="VQB722" s="8"/>
      <c r="VQC722" s="8"/>
      <c r="VQD722" s="8"/>
      <c r="VQE722" s="8"/>
      <c r="VQF722" s="8"/>
      <c r="VQG722" s="8"/>
      <c r="VQH722" s="8"/>
      <c r="VQI722" s="8"/>
      <c r="VQJ722" s="8"/>
      <c r="VQK722" s="8"/>
      <c r="VQL722" s="8"/>
      <c r="VQM722" s="8"/>
      <c r="VQN722" s="8"/>
      <c r="VQO722" s="8"/>
      <c r="VQP722" s="8"/>
      <c r="VQQ722" s="8"/>
      <c r="VQR722" s="8"/>
      <c r="VQS722" s="8"/>
      <c r="VQT722" s="8"/>
      <c r="VQU722" s="8"/>
      <c r="VQV722" s="8"/>
      <c r="VQW722" s="8"/>
      <c r="VQX722" s="8"/>
      <c r="VQY722" s="8"/>
      <c r="VQZ722" s="8"/>
      <c r="VRA722" s="8"/>
      <c r="VRB722" s="8"/>
      <c r="VRC722" s="8"/>
      <c r="VRD722" s="8"/>
      <c r="VRE722" s="8"/>
      <c r="VRF722" s="8"/>
      <c r="VRG722" s="8"/>
      <c r="VRH722" s="8"/>
      <c r="VRI722" s="8"/>
      <c r="VRJ722" s="8"/>
      <c r="VRK722" s="8"/>
      <c r="VRL722" s="8"/>
      <c r="VRM722" s="8"/>
      <c r="VRN722" s="8"/>
      <c r="VRO722" s="8"/>
      <c r="VRP722" s="8"/>
      <c r="VRQ722" s="8"/>
      <c r="VRR722" s="8"/>
      <c r="VRS722" s="8"/>
      <c r="VRT722" s="8"/>
      <c r="VRU722" s="8"/>
      <c r="VRV722" s="8"/>
      <c r="VRW722" s="8"/>
      <c r="VRX722" s="8"/>
      <c r="VRY722" s="8"/>
      <c r="VRZ722" s="8"/>
      <c r="VSA722" s="8"/>
      <c r="VSB722" s="8"/>
      <c r="VSC722" s="8"/>
      <c r="VSD722" s="8"/>
      <c r="VSE722" s="8"/>
      <c r="VSF722" s="8"/>
      <c r="VSG722" s="8"/>
      <c r="VSH722" s="8"/>
      <c r="VSI722" s="8"/>
      <c r="VSJ722" s="8"/>
      <c r="VSK722" s="8"/>
      <c r="VSL722" s="8"/>
      <c r="VSM722" s="8"/>
      <c r="VSN722" s="8"/>
      <c r="VSO722" s="8"/>
      <c r="VSP722" s="8"/>
      <c r="VSQ722" s="8"/>
      <c r="VSR722" s="8"/>
      <c r="VSS722" s="8"/>
      <c r="VST722" s="8"/>
      <c r="VSU722" s="8"/>
      <c r="VSV722" s="8"/>
      <c r="VSW722" s="8"/>
      <c r="VSX722" s="8"/>
      <c r="VSY722" s="8"/>
      <c r="VSZ722" s="8"/>
      <c r="VTA722" s="8"/>
      <c r="VTB722" s="8"/>
      <c r="VTC722" s="8"/>
      <c r="VTD722" s="8"/>
      <c r="VTE722" s="8"/>
      <c r="VTF722" s="8"/>
      <c r="VTG722" s="8"/>
      <c r="VTH722" s="8"/>
      <c r="VTI722" s="8"/>
      <c r="VTJ722" s="8"/>
      <c r="VTK722" s="8"/>
      <c r="VTL722" s="8"/>
      <c r="VTM722" s="8"/>
      <c r="VTN722" s="8"/>
      <c r="VTO722" s="8"/>
      <c r="VTP722" s="8"/>
      <c r="VTQ722" s="8"/>
      <c r="VTR722" s="8"/>
      <c r="VTS722" s="8"/>
      <c r="VTT722" s="8"/>
      <c r="VTU722" s="8"/>
      <c r="VTV722" s="8"/>
      <c r="VTW722" s="8"/>
      <c r="VTX722" s="8"/>
      <c r="VTY722" s="8"/>
      <c r="VTZ722" s="8"/>
      <c r="VUA722" s="8"/>
      <c r="VUB722" s="8"/>
      <c r="VUC722" s="8"/>
      <c r="VUD722" s="8"/>
      <c r="VUE722" s="8"/>
      <c r="VUF722" s="8"/>
      <c r="VUG722" s="8"/>
      <c r="VUH722" s="8"/>
      <c r="VUI722" s="8"/>
      <c r="VUJ722" s="8"/>
      <c r="VUK722" s="8"/>
      <c r="VUL722" s="8"/>
      <c r="VUM722" s="8"/>
      <c r="VUN722" s="8"/>
      <c r="VUO722" s="8"/>
      <c r="VUP722" s="8"/>
      <c r="VUQ722" s="8"/>
      <c r="VUR722" s="8"/>
      <c r="VUS722" s="8"/>
      <c r="VUT722" s="8"/>
      <c r="VUU722" s="8"/>
      <c r="VUV722" s="8"/>
      <c r="VUW722" s="8"/>
      <c r="VUX722" s="8"/>
      <c r="VUY722" s="8"/>
      <c r="VUZ722" s="8"/>
      <c r="VVA722" s="8"/>
      <c r="VVB722" s="8"/>
      <c r="VVC722" s="8"/>
      <c r="VVD722" s="8"/>
      <c r="VVE722" s="8"/>
      <c r="VVF722" s="8"/>
      <c r="VVG722" s="8"/>
      <c r="VVH722" s="8"/>
      <c r="VVI722" s="8"/>
      <c r="VVJ722" s="8"/>
      <c r="VVK722" s="8"/>
      <c r="VVL722" s="8"/>
      <c r="VVM722" s="8"/>
      <c r="VVN722" s="8"/>
      <c r="VVO722" s="8"/>
      <c r="VVP722" s="8"/>
      <c r="VVQ722" s="8"/>
      <c r="VVR722" s="8"/>
      <c r="VVS722" s="8"/>
      <c r="VVT722" s="8"/>
      <c r="VVU722" s="8"/>
      <c r="VVV722" s="8"/>
      <c r="VVW722" s="8"/>
      <c r="VVX722" s="8"/>
      <c r="VVY722" s="8"/>
      <c r="VVZ722" s="8"/>
      <c r="VWA722" s="8"/>
      <c r="VWB722" s="8"/>
      <c r="VWC722" s="8"/>
      <c r="VWD722" s="8"/>
      <c r="VWE722" s="8"/>
      <c r="VWF722" s="8"/>
      <c r="VWG722" s="8"/>
      <c r="VWH722" s="8"/>
      <c r="VWI722" s="8"/>
      <c r="VWJ722" s="8"/>
      <c r="VWK722" s="8"/>
      <c r="VWL722" s="8"/>
      <c r="VWM722" s="8"/>
      <c r="VWN722" s="8"/>
      <c r="VWO722" s="8"/>
      <c r="VWP722" s="8"/>
      <c r="VWQ722" s="8"/>
      <c r="VWR722" s="8"/>
      <c r="VWS722" s="8"/>
      <c r="VWT722" s="8"/>
      <c r="VWU722" s="8"/>
      <c r="VWV722" s="8"/>
      <c r="VWW722" s="8"/>
      <c r="VWX722" s="8"/>
      <c r="VWY722" s="8"/>
      <c r="VWZ722" s="8"/>
      <c r="VXA722" s="8"/>
      <c r="VXB722" s="8"/>
      <c r="VXC722" s="8"/>
      <c r="VXD722" s="8"/>
      <c r="VXE722" s="8"/>
      <c r="VXF722" s="8"/>
      <c r="VXG722" s="8"/>
      <c r="VXH722" s="8"/>
      <c r="VXI722" s="8"/>
      <c r="VXJ722" s="8"/>
      <c r="VXK722" s="8"/>
      <c r="VXL722" s="8"/>
      <c r="VXM722" s="8"/>
      <c r="VXN722" s="8"/>
      <c r="VXO722" s="8"/>
      <c r="VXP722" s="8"/>
      <c r="VXQ722" s="8"/>
      <c r="VXR722" s="8"/>
      <c r="VXS722" s="8"/>
      <c r="VXT722" s="8"/>
      <c r="VXU722" s="8"/>
      <c r="VXV722" s="8"/>
      <c r="VXW722" s="8"/>
      <c r="VXX722" s="8"/>
      <c r="VXY722" s="8"/>
      <c r="VXZ722" s="8"/>
      <c r="VYA722" s="8"/>
      <c r="VYB722" s="8"/>
      <c r="VYC722" s="8"/>
      <c r="VYD722" s="8"/>
      <c r="VYE722" s="8"/>
      <c r="VYF722" s="8"/>
      <c r="VYG722" s="8"/>
      <c r="VYH722" s="8"/>
      <c r="VYI722" s="8"/>
      <c r="VYJ722" s="8"/>
      <c r="VYK722" s="8"/>
      <c r="VYL722" s="8"/>
      <c r="VYM722" s="8"/>
      <c r="VYN722" s="8"/>
      <c r="VYO722" s="8"/>
      <c r="VYP722" s="8"/>
      <c r="VYQ722" s="8"/>
      <c r="VYR722" s="8"/>
      <c r="VYS722" s="8"/>
      <c r="VYT722" s="8"/>
      <c r="VYU722" s="8"/>
      <c r="VYV722" s="8"/>
      <c r="VYW722" s="8"/>
      <c r="VYX722" s="8"/>
      <c r="VYY722" s="8"/>
      <c r="VYZ722" s="8"/>
      <c r="VZA722" s="8"/>
      <c r="VZB722" s="8"/>
      <c r="VZC722" s="8"/>
      <c r="VZD722" s="8"/>
      <c r="VZE722" s="8"/>
      <c r="VZF722" s="8"/>
      <c r="VZG722" s="8"/>
      <c r="VZH722" s="8"/>
      <c r="VZI722" s="8"/>
      <c r="VZJ722" s="8"/>
      <c r="VZK722" s="8"/>
      <c r="VZL722" s="8"/>
      <c r="VZM722" s="8"/>
      <c r="VZN722" s="8"/>
      <c r="VZO722" s="8"/>
      <c r="VZP722" s="8"/>
      <c r="VZQ722" s="8"/>
      <c r="VZR722" s="8"/>
      <c r="VZS722" s="8"/>
      <c r="VZT722" s="8"/>
      <c r="VZU722" s="8"/>
      <c r="VZV722" s="8"/>
      <c r="VZW722" s="8"/>
      <c r="VZX722" s="8"/>
      <c r="VZY722" s="8"/>
      <c r="VZZ722" s="8"/>
      <c r="WAA722" s="8"/>
      <c r="WAB722" s="8"/>
      <c r="WAC722" s="8"/>
      <c r="WAD722" s="8"/>
      <c r="WAE722" s="8"/>
      <c r="WAF722" s="8"/>
      <c r="WAG722" s="8"/>
      <c r="WAH722" s="8"/>
      <c r="WAI722" s="8"/>
      <c r="WAJ722" s="8"/>
      <c r="WAK722" s="8"/>
      <c r="WAL722" s="8"/>
      <c r="WAM722" s="8"/>
      <c r="WAN722" s="8"/>
      <c r="WAO722" s="8"/>
      <c r="WAP722" s="8"/>
      <c r="WAQ722" s="8"/>
      <c r="WAR722" s="8"/>
      <c r="WAS722" s="8"/>
      <c r="WAT722" s="8"/>
      <c r="WAU722" s="8"/>
      <c r="WAV722" s="8"/>
      <c r="WAW722" s="8"/>
      <c r="WAX722" s="8"/>
      <c r="WAY722" s="8"/>
      <c r="WAZ722" s="8"/>
      <c r="WBA722" s="8"/>
      <c r="WBB722" s="8"/>
      <c r="WBC722" s="8"/>
      <c r="WBD722" s="8"/>
      <c r="WBE722" s="8"/>
      <c r="WBF722" s="8"/>
      <c r="WBG722" s="8"/>
      <c r="WBH722" s="8"/>
      <c r="WBI722" s="8"/>
      <c r="WBJ722" s="8"/>
      <c r="WBK722" s="8"/>
      <c r="WBL722" s="8"/>
      <c r="WBM722" s="8"/>
      <c r="WBN722" s="8"/>
      <c r="WBO722" s="8"/>
      <c r="WBP722" s="8"/>
      <c r="WBQ722" s="8"/>
      <c r="WBR722" s="8"/>
      <c r="WBS722" s="8"/>
      <c r="WBT722" s="8"/>
      <c r="WBU722" s="8"/>
      <c r="WBV722" s="8"/>
      <c r="WBW722" s="8"/>
      <c r="WBX722" s="8"/>
      <c r="WBY722" s="8"/>
      <c r="WBZ722" s="8"/>
      <c r="WCA722" s="8"/>
      <c r="WCB722" s="8"/>
      <c r="WCC722" s="8"/>
      <c r="WCD722" s="8"/>
      <c r="WCE722" s="8"/>
      <c r="WCF722" s="8"/>
      <c r="WCG722" s="8"/>
      <c r="WCH722" s="8"/>
      <c r="WCI722" s="8"/>
      <c r="WCJ722" s="8"/>
      <c r="WCK722" s="8"/>
      <c r="WCL722" s="8"/>
      <c r="WCM722" s="8"/>
      <c r="WCN722" s="8"/>
      <c r="WCO722" s="8"/>
      <c r="WCP722" s="8"/>
      <c r="WCQ722" s="8"/>
      <c r="WCR722" s="8"/>
      <c r="WCS722" s="8"/>
      <c r="WCT722" s="8"/>
      <c r="WCU722" s="8"/>
      <c r="WCV722" s="8"/>
      <c r="WCW722" s="8"/>
      <c r="WCX722" s="8"/>
      <c r="WCY722" s="8"/>
      <c r="WCZ722" s="8"/>
      <c r="WDA722" s="8"/>
      <c r="WDB722" s="8"/>
      <c r="WDC722" s="8"/>
      <c r="WDD722" s="8"/>
      <c r="WDE722" s="8"/>
      <c r="WDF722" s="8"/>
      <c r="WDG722" s="8"/>
      <c r="WDH722" s="8"/>
      <c r="WDI722" s="8"/>
      <c r="WDJ722" s="8"/>
      <c r="WDK722" s="8"/>
      <c r="WDL722" s="8"/>
      <c r="WDM722" s="8"/>
      <c r="WDN722" s="8"/>
      <c r="WDO722" s="8"/>
      <c r="WDP722" s="8"/>
      <c r="WDQ722" s="8"/>
      <c r="WDR722" s="8"/>
      <c r="WDS722" s="8"/>
      <c r="WDT722" s="8"/>
      <c r="WDU722" s="8"/>
      <c r="WDV722" s="8"/>
      <c r="WDW722" s="8"/>
      <c r="WDX722" s="8"/>
      <c r="WDY722" s="8"/>
      <c r="WDZ722" s="8"/>
      <c r="WEA722" s="8"/>
      <c r="WEB722" s="8"/>
      <c r="WEC722" s="8"/>
      <c r="WED722" s="8"/>
      <c r="WEE722" s="8"/>
      <c r="WEF722" s="8"/>
      <c r="WEG722" s="8"/>
      <c r="WEH722" s="8"/>
      <c r="WEI722" s="8"/>
      <c r="WEJ722" s="8"/>
      <c r="WEK722" s="8"/>
      <c r="WEL722" s="8"/>
      <c r="WEM722" s="8"/>
      <c r="WEN722" s="8"/>
      <c r="WEO722" s="8"/>
      <c r="WEP722" s="8"/>
      <c r="WEQ722" s="8"/>
      <c r="WER722" s="8"/>
      <c r="WES722" s="8"/>
      <c r="WET722" s="8"/>
      <c r="WEU722" s="8"/>
      <c r="WEV722" s="8"/>
      <c r="WEW722" s="8"/>
      <c r="WEX722" s="8"/>
      <c r="WEY722" s="8"/>
      <c r="WEZ722" s="8"/>
      <c r="WFA722" s="8"/>
      <c r="WFB722" s="8"/>
      <c r="WFC722" s="8"/>
      <c r="WFD722" s="8"/>
      <c r="WFE722" s="8"/>
      <c r="WFF722" s="8"/>
      <c r="WFG722" s="8"/>
      <c r="WFH722" s="8"/>
      <c r="WFI722" s="8"/>
      <c r="WFJ722" s="8"/>
      <c r="WFK722" s="8"/>
      <c r="WFL722" s="8"/>
      <c r="WFM722" s="8"/>
      <c r="WFN722" s="8"/>
      <c r="WFO722" s="8"/>
      <c r="WFP722" s="8"/>
      <c r="WFQ722" s="8"/>
      <c r="WFR722" s="8"/>
      <c r="WFS722" s="8"/>
      <c r="WFT722" s="8"/>
      <c r="WFU722" s="8"/>
      <c r="WFV722" s="8"/>
      <c r="WFW722" s="8"/>
      <c r="WFX722" s="8"/>
      <c r="WFY722" s="8"/>
      <c r="WFZ722" s="8"/>
      <c r="WGA722" s="8"/>
      <c r="WGB722" s="8"/>
      <c r="WGC722" s="8"/>
      <c r="WGD722" s="8"/>
      <c r="WGE722" s="8"/>
      <c r="WGF722" s="8"/>
      <c r="WGG722" s="8"/>
      <c r="WGH722" s="8"/>
      <c r="WGI722" s="8"/>
      <c r="WGJ722" s="8"/>
      <c r="WGK722" s="8"/>
      <c r="WGL722" s="8"/>
      <c r="WGM722" s="8"/>
      <c r="WGN722" s="8"/>
      <c r="WGO722" s="8"/>
      <c r="WGP722" s="8"/>
      <c r="WGQ722" s="8"/>
      <c r="WGR722" s="8"/>
      <c r="WGS722" s="8"/>
      <c r="WGT722" s="8"/>
      <c r="WGU722" s="8"/>
      <c r="WGV722" s="8"/>
      <c r="WGW722" s="8"/>
      <c r="WGX722" s="8"/>
      <c r="WGY722" s="8"/>
      <c r="WGZ722" s="8"/>
      <c r="WHA722" s="8"/>
      <c r="WHB722" s="8"/>
      <c r="WHC722" s="8"/>
      <c r="WHD722" s="8"/>
      <c r="WHE722" s="8"/>
      <c r="WHF722" s="8"/>
      <c r="WHG722" s="8"/>
      <c r="WHH722" s="8"/>
      <c r="WHI722" s="8"/>
      <c r="WHJ722" s="8"/>
      <c r="WHK722" s="8"/>
      <c r="WHL722" s="8"/>
      <c r="WHM722" s="8"/>
      <c r="WHN722" s="8"/>
      <c r="WHO722" s="8"/>
      <c r="WHP722" s="8"/>
      <c r="WHQ722" s="8"/>
      <c r="WHR722" s="8"/>
      <c r="WHS722" s="8"/>
      <c r="WHT722" s="8"/>
      <c r="WHU722" s="8"/>
      <c r="WHV722" s="8"/>
      <c r="WHW722" s="8"/>
      <c r="WHX722" s="8"/>
      <c r="WHY722" s="8"/>
      <c r="WHZ722" s="8"/>
      <c r="WIA722" s="8"/>
      <c r="WIB722" s="8"/>
      <c r="WIC722" s="8"/>
      <c r="WID722" s="8"/>
      <c r="WIE722" s="8"/>
      <c r="WIF722" s="8"/>
      <c r="WIG722" s="8"/>
      <c r="WIH722" s="8"/>
      <c r="WII722" s="8"/>
      <c r="WIJ722" s="8"/>
      <c r="WIK722" s="8"/>
      <c r="WIL722" s="8"/>
      <c r="WIM722" s="8"/>
      <c r="WIN722" s="8"/>
      <c r="WIO722" s="8"/>
      <c r="WIP722" s="8"/>
      <c r="WIQ722" s="8"/>
      <c r="WIR722" s="8"/>
      <c r="WIS722" s="8"/>
      <c r="WIT722" s="8"/>
      <c r="WIU722" s="8"/>
      <c r="WIV722" s="8"/>
      <c r="WIW722" s="8"/>
      <c r="WIX722" s="8"/>
      <c r="WIY722" s="8"/>
      <c r="WIZ722" s="8"/>
      <c r="WJA722" s="8"/>
      <c r="WJB722" s="8"/>
      <c r="WJC722" s="8"/>
      <c r="WJD722" s="8"/>
      <c r="WJE722" s="8"/>
      <c r="WJF722" s="8"/>
      <c r="WJG722" s="8"/>
      <c r="WJH722" s="8"/>
      <c r="WJI722" s="8"/>
      <c r="WJJ722" s="8"/>
      <c r="WJK722" s="8"/>
      <c r="WJL722" s="8"/>
      <c r="WJM722" s="8"/>
      <c r="WJN722" s="8"/>
      <c r="WJO722" s="8"/>
      <c r="WJP722" s="8"/>
      <c r="WJQ722" s="8"/>
      <c r="WJR722" s="8"/>
      <c r="WJS722" s="8"/>
      <c r="WJT722" s="8"/>
      <c r="WJU722" s="8"/>
      <c r="WJV722" s="8"/>
      <c r="WJW722" s="8"/>
      <c r="WJX722" s="8"/>
      <c r="WJY722" s="8"/>
      <c r="WJZ722" s="8"/>
      <c r="WKA722" s="8"/>
      <c r="WKB722" s="8"/>
      <c r="WKC722" s="8"/>
      <c r="WKD722" s="8"/>
      <c r="WKE722" s="8"/>
      <c r="WKF722" s="8"/>
      <c r="WKG722" s="8"/>
      <c r="WKH722" s="8"/>
      <c r="WKI722" s="8"/>
      <c r="WKJ722" s="8"/>
      <c r="WKK722" s="8"/>
      <c r="WKL722" s="8"/>
      <c r="WKM722" s="8"/>
      <c r="WKN722" s="8"/>
      <c r="WKO722" s="8"/>
      <c r="WKP722" s="8"/>
      <c r="WKQ722" s="8"/>
      <c r="WKR722" s="8"/>
      <c r="WKS722" s="8"/>
      <c r="WKT722" s="8"/>
      <c r="WKU722" s="8"/>
      <c r="WKV722" s="8"/>
      <c r="WKW722" s="8"/>
      <c r="WKX722" s="8"/>
      <c r="WKY722" s="8"/>
      <c r="WKZ722" s="8"/>
      <c r="WLA722" s="8"/>
      <c r="WLB722" s="8"/>
      <c r="WLC722" s="8"/>
      <c r="WLD722" s="8"/>
      <c r="WLE722" s="8"/>
      <c r="WLF722" s="8"/>
      <c r="WLG722" s="8"/>
      <c r="WLH722" s="8"/>
      <c r="WLI722" s="8"/>
      <c r="WLJ722" s="8"/>
      <c r="WLK722" s="8"/>
      <c r="WLL722" s="8"/>
      <c r="WLM722" s="8"/>
      <c r="WLN722" s="8"/>
      <c r="WLO722" s="8"/>
      <c r="WLP722" s="8"/>
      <c r="WLQ722" s="8"/>
      <c r="WLR722" s="8"/>
      <c r="WLS722" s="8"/>
      <c r="WLT722" s="8"/>
      <c r="WLU722" s="8"/>
      <c r="WLV722" s="8"/>
      <c r="WLW722" s="8"/>
      <c r="WLX722" s="8"/>
      <c r="WLY722" s="8"/>
      <c r="WLZ722" s="8"/>
      <c r="WMA722" s="8"/>
      <c r="WMB722" s="8"/>
      <c r="WMC722" s="8"/>
      <c r="WMD722" s="8"/>
      <c r="WME722" s="8"/>
      <c r="WMF722" s="8"/>
      <c r="WMG722" s="8"/>
      <c r="WMH722" s="8"/>
      <c r="WMI722" s="8"/>
      <c r="WMJ722" s="8"/>
      <c r="WMK722" s="8"/>
      <c r="WML722" s="8"/>
      <c r="WMM722" s="8"/>
      <c r="WMN722" s="8"/>
      <c r="WMO722" s="8"/>
      <c r="WMP722" s="8"/>
      <c r="WMQ722" s="8"/>
      <c r="WMR722" s="8"/>
      <c r="WMS722" s="8"/>
      <c r="WMT722" s="8"/>
      <c r="WMU722" s="8"/>
      <c r="WMV722" s="8"/>
      <c r="WMW722" s="8"/>
      <c r="WMX722" s="8"/>
      <c r="WMY722" s="8"/>
      <c r="WMZ722" s="8"/>
      <c r="WNA722" s="8"/>
      <c r="WNB722" s="8"/>
      <c r="WNC722" s="8"/>
      <c r="WND722" s="8"/>
      <c r="WNE722" s="8"/>
      <c r="WNF722" s="8"/>
      <c r="WNG722" s="8"/>
      <c r="WNH722" s="8"/>
      <c r="WNI722" s="8"/>
      <c r="WNJ722" s="8"/>
      <c r="WNK722" s="8"/>
      <c r="WNL722" s="8"/>
      <c r="WNM722" s="8"/>
      <c r="WNN722" s="8"/>
      <c r="WNO722" s="8"/>
      <c r="WNP722" s="8"/>
      <c r="WNQ722" s="8"/>
      <c r="WNR722" s="8"/>
      <c r="WNS722" s="8"/>
      <c r="WNT722" s="8"/>
      <c r="WNU722" s="8"/>
      <c r="WNV722" s="8"/>
      <c r="WNW722" s="8"/>
      <c r="WNX722" s="8"/>
      <c r="WNY722" s="8"/>
      <c r="WNZ722" s="8"/>
      <c r="WOA722" s="8"/>
      <c r="WOB722" s="8"/>
      <c r="WOC722" s="8"/>
      <c r="WOD722" s="8"/>
      <c r="WOE722" s="8"/>
      <c r="WOF722" s="8"/>
      <c r="WOG722" s="8"/>
      <c r="WOH722" s="8"/>
      <c r="WOI722" s="8"/>
      <c r="WOJ722" s="8"/>
      <c r="WOK722" s="8"/>
      <c r="WOL722" s="8"/>
      <c r="WOM722" s="8"/>
      <c r="WON722" s="8"/>
      <c r="WOO722" s="8"/>
      <c r="WOP722" s="8"/>
      <c r="WOQ722" s="8"/>
      <c r="WOR722" s="8"/>
      <c r="WOS722" s="8"/>
      <c r="WOT722" s="8"/>
      <c r="WOU722" s="8"/>
      <c r="WOV722" s="8"/>
      <c r="WOW722" s="8"/>
      <c r="WOX722" s="8"/>
      <c r="WOY722" s="8"/>
      <c r="WOZ722" s="8"/>
      <c r="WPA722" s="8"/>
      <c r="WPB722" s="8"/>
      <c r="WPC722" s="8"/>
      <c r="WPD722" s="8"/>
      <c r="WPE722" s="8"/>
      <c r="WPF722" s="8"/>
      <c r="WPG722" s="8"/>
      <c r="WPH722" s="8"/>
      <c r="WPI722" s="8"/>
      <c r="WPJ722" s="8"/>
      <c r="WPK722" s="8"/>
      <c r="WPL722" s="8"/>
      <c r="WPM722" s="8"/>
      <c r="WPN722" s="8"/>
      <c r="WPO722" s="8"/>
      <c r="WPP722" s="8"/>
      <c r="WPQ722" s="8"/>
      <c r="WPR722" s="8"/>
      <c r="WPS722" s="8"/>
      <c r="WPT722" s="8"/>
      <c r="WPU722" s="8"/>
      <c r="WPV722" s="8"/>
      <c r="WPW722" s="8"/>
      <c r="WPX722" s="8"/>
      <c r="WPY722" s="8"/>
      <c r="WPZ722" s="8"/>
      <c r="WQA722" s="8"/>
      <c r="WQB722" s="8"/>
      <c r="WQC722" s="8"/>
      <c r="WQD722" s="8"/>
      <c r="WQE722" s="8"/>
      <c r="WQF722" s="8"/>
      <c r="WQG722" s="8"/>
      <c r="WQH722" s="8"/>
      <c r="WQI722" s="8"/>
      <c r="WQJ722" s="8"/>
      <c r="WQK722" s="8"/>
      <c r="WQL722" s="8"/>
      <c r="WQM722" s="8"/>
      <c r="WQN722" s="8"/>
      <c r="WQO722" s="8"/>
      <c r="WQP722" s="8"/>
      <c r="WQQ722" s="8"/>
      <c r="WQR722" s="8"/>
      <c r="WQS722" s="8"/>
      <c r="WQT722" s="8"/>
      <c r="WQU722" s="8"/>
      <c r="WQV722" s="8"/>
      <c r="WQW722" s="8"/>
      <c r="WQX722" s="8"/>
      <c r="WQY722" s="8"/>
      <c r="WQZ722" s="8"/>
      <c r="WRA722" s="8"/>
      <c r="WRB722" s="8"/>
      <c r="WRC722" s="8"/>
      <c r="WRD722" s="8"/>
      <c r="WRE722" s="8"/>
      <c r="WRF722" s="8"/>
      <c r="WRG722" s="8"/>
      <c r="WRH722" s="8"/>
      <c r="WRI722" s="8"/>
      <c r="WRJ722" s="8"/>
      <c r="WRK722" s="8"/>
      <c r="WRL722" s="8"/>
      <c r="WRM722" s="8"/>
      <c r="WRN722" s="8"/>
      <c r="WRO722" s="8"/>
      <c r="WRP722" s="8"/>
      <c r="WRQ722" s="8"/>
      <c r="WRR722" s="8"/>
      <c r="WRS722" s="8"/>
      <c r="WRT722" s="8"/>
      <c r="WRU722" s="8"/>
      <c r="WRV722" s="8"/>
      <c r="WRW722" s="8"/>
      <c r="WRX722" s="8"/>
      <c r="WRY722" s="8"/>
      <c r="WRZ722" s="8"/>
      <c r="WSA722" s="8"/>
      <c r="WSB722" s="8"/>
      <c r="WSC722" s="8"/>
      <c r="WSD722" s="8"/>
      <c r="WSE722" s="8"/>
      <c r="WSF722" s="8"/>
      <c r="WSG722" s="8"/>
      <c r="WSH722" s="8"/>
      <c r="WSI722" s="8"/>
      <c r="WSJ722" s="8"/>
      <c r="WSK722" s="8"/>
      <c r="WSL722" s="8"/>
      <c r="WSM722" s="8"/>
    </row>
    <row r="723" spans="1:16055" s="69" customFormat="1" ht="20.25" customHeight="1" x14ac:dyDescent="0.35">
      <c r="A723" s="91">
        <v>215187</v>
      </c>
      <c r="B723" s="74" t="s">
        <v>226</v>
      </c>
      <c r="C723" s="61" t="s">
        <v>1542</v>
      </c>
      <c r="D723" s="14" t="s">
        <v>780</v>
      </c>
      <c r="E723" s="139" t="s">
        <v>1306</v>
      </c>
      <c r="F723" s="27" t="s">
        <v>210</v>
      </c>
      <c r="G723" s="60">
        <v>20.772950000000002</v>
      </c>
      <c r="H723" s="60">
        <v>80.751589999999993</v>
      </c>
      <c r="I723" s="54">
        <v>100</v>
      </c>
      <c r="J723" s="54">
        <v>80</v>
      </c>
      <c r="K723" s="54">
        <v>90</v>
      </c>
      <c r="L723" s="54">
        <v>130</v>
      </c>
      <c r="M723" s="54">
        <v>95</v>
      </c>
      <c r="N723" s="54">
        <v>165</v>
      </c>
      <c r="O723" s="54">
        <v>90</v>
      </c>
      <c r="P723" s="54">
        <v>90</v>
      </c>
      <c r="Q723" s="54">
        <v>95</v>
      </c>
      <c r="R723" s="54">
        <v>25</v>
      </c>
      <c r="S723" s="54">
        <v>90</v>
      </c>
      <c r="T723" s="54">
        <v>30</v>
      </c>
      <c r="U723" s="54">
        <v>90</v>
      </c>
      <c r="V723" s="54">
        <v>50</v>
      </c>
      <c r="W723" s="54">
        <v>75</v>
      </c>
      <c r="X723" s="54">
        <v>105</v>
      </c>
      <c r="Y723" s="54">
        <v>95</v>
      </c>
      <c r="Z723" s="54">
        <v>105</v>
      </c>
      <c r="AA723" s="54">
        <v>90</v>
      </c>
      <c r="AB723" s="54">
        <v>70</v>
      </c>
      <c r="AC723" s="54">
        <v>90</v>
      </c>
      <c r="AD723" s="54">
        <v>90</v>
      </c>
      <c r="AE723" s="54">
        <v>100</v>
      </c>
      <c r="AF723" s="54">
        <v>60</v>
      </c>
      <c r="AG723" s="54">
        <v>105</v>
      </c>
      <c r="AH723" s="54">
        <v>75</v>
      </c>
      <c r="AI723" s="54">
        <v>100</v>
      </c>
      <c r="AJ723" s="54">
        <v>120</v>
      </c>
      <c r="AK723" s="54">
        <v>95</v>
      </c>
      <c r="AL723" s="54">
        <v>205</v>
      </c>
      <c r="AM723" s="54">
        <v>90</v>
      </c>
      <c r="AN723" s="54">
        <v>70</v>
      </c>
      <c r="AO723" s="54">
        <v>85</v>
      </c>
      <c r="AP723" s="54">
        <v>15</v>
      </c>
      <c r="AQ723" s="54">
        <v>80</v>
      </c>
      <c r="AR723" s="54">
        <v>20</v>
      </c>
      <c r="AS723" s="54">
        <v>110</v>
      </c>
      <c r="AT723" s="54">
        <v>50</v>
      </c>
      <c r="AU723" s="54">
        <v>75</v>
      </c>
      <c r="AV723" s="54">
        <v>105</v>
      </c>
      <c r="AW723" s="54">
        <v>95</v>
      </c>
      <c r="AX723" s="54">
        <v>105</v>
      </c>
      <c r="AY723" s="54">
        <v>90</v>
      </c>
      <c r="AZ723" s="54">
        <v>70</v>
      </c>
      <c r="BA723" s="54">
        <v>90</v>
      </c>
      <c r="BB723" s="54">
        <v>70</v>
      </c>
      <c r="BC723" s="54">
        <v>110</v>
      </c>
      <c r="BD723" s="54">
        <v>90</v>
      </c>
      <c r="BE723" s="54">
        <v>105</v>
      </c>
      <c r="BF723" s="54">
        <v>75</v>
      </c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8"/>
      <c r="EB723" s="8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  <c r="EO723" s="8"/>
      <c r="EP723" s="8"/>
      <c r="EQ723" s="8"/>
      <c r="ER723" s="8"/>
      <c r="ES723" s="8"/>
      <c r="ET723" s="8"/>
      <c r="EU723" s="8"/>
      <c r="EV723" s="8"/>
      <c r="EW723" s="8"/>
      <c r="EX723" s="8"/>
      <c r="EY723" s="8"/>
      <c r="EZ723" s="8"/>
      <c r="FA723" s="8"/>
      <c r="FB723" s="8"/>
      <c r="FC723" s="8"/>
      <c r="FD723" s="8"/>
      <c r="FE723" s="8"/>
      <c r="FF723" s="8"/>
      <c r="FG723" s="8"/>
      <c r="FH723" s="8"/>
      <c r="FI723" s="8"/>
      <c r="FJ723" s="8"/>
      <c r="FK723" s="8"/>
      <c r="FL723" s="8"/>
      <c r="FM723" s="8"/>
      <c r="FN723" s="8"/>
      <c r="FO723" s="8"/>
      <c r="FP723" s="8"/>
      <c r="FQ723" s="8"/>
      <c r="FR723" s="8"/>
      <c r="FS723" s="8"/>
      <c r="FT723" s="8"/>
      <c r="FU723" s="8"/>
      <c r="FV723" s="8"/>
      <c r="FW723" s="8"/>
      <c r="FX723" s="8"/>
      <c r="FY723" s="8"/>
      <c r="FZ723" s="8"/>
      <c r="GA723" s="8"/>
      <c r="GB723" s="8"/>
      <c r="GC723" s="8"/>
      <c r="GD723" s="8"/>
      <c r="GE723" s="8"/>
      <c r="GF723" s="8"/>
      <c r="GG723" s="8"/>
      <c r="GH723" s="8"/>
      <c r="GI723" s="8"/>
      <c r="GJ723" s="8"/>
      <c r="GK723" s="8"/>
      <c r="GL723" s="8"/>
      <c r="GM723" s="8"/>
      <c r="GN723" s="8"/>
      <c r="GO723" s="8"/>
      <c r="GP723" s="8"/>
      <c r="GQ723" s="8"/>
      <c r="GR723" s="8"/>
      <c r="GS723" s="8"/>
      <c r="GT723" s="8"/>
      <c r="GU723" s="8"/>
      <c r="GV723" s="8"/>
      <c r="GW723" s="8"/>
      <c r="GX723" s="8"/>
      <c r="GY723" s="8"/>
      <c r="GZ723" s="8"/>
      <c r="HA723" s="8"/>
      <c r="HB723" s="8"/>
      <c r="HC723" s="8"/>
      <c r="HD723" s="8"/>
      <c r="HE723" s="8"/>
      <c r="HF723" s="8"/>
      <c r="HG723" s="8"/>
      <c r="HH723" s="8"/>
      <c r="HI723" s="8"/>
      <c r="HJ723" s="8"/>
      <c r="HK723" s="8"/>
      <c r="HL723" s="8"/>
      <c r="HM723" s="8"/>
      <c r="HN723" s="8"/>
      <c r="HO723" s="8"/>
      <c r="HP723" s="8"/>
      <c r="HQ723" s="8"/>
      <c r="HR723" s="8"/>
      <c r="HS723" s="8"/>
      <c r="HT723" s="8"/>
      <c r="HU723" s="8"/>
      <c r="HV723" s="8"/>
      <c r="HW723" s="8"/>
      <c r="HX723" s="8"/>
      <c r="HY723" s="8"/>
      <c r="HZ723" s="8"/>
      <c r="IA723" s="8"/>
      <c r="IB723" s="8"/>
      <c r="IC723" s="8"/>
      <c r="ID723" s="8"/>
      <c r="IE723" s="8"/>
      <c r="IF723" s="8"/>
      <c r="IG723" s="8"/>
      <c r="IH723" s="8"/>
      <c r="II723" s="8"/>
      <c r="IJ723" s="8"/>
      <c r="IK723" s="8"/>
      <c r="IL723" s="8"/>
      <c r="IM723" s="8"/>
      <c r="IN723" s="8"/>
      <c r="IO723" s="8"/>
      <c r="IP723" s="8"/>
      <c r="IQ723" s="8"/>
      <c r="IR723" s="8"/>
      <c r="IS723" s="8"/>
      <c r="IT723" s="8"/>
      <c r="IU723" s="8"/>
      <c r="IV723" s="8"/>
      <c r="IW723" s="8"/>
      <c r="IX723" s="8"/>
      <c r="IY723" s="8"/>
      <c r="IZ723" s="8"/>
      <c r="JA723" s="8"/>
      <c r="JB723" s="8"/>
      <c r="JC723" s="8"/>
      <c r="JD723" s="8"/>
      <c r="JE723" s="8"/>
      <c r="JF723" s="8"/>
      <c r="JG723" s="8"/>
      <c r="JH723" s="8"/>
      <c r="JI723" s="8"/>
      <c r="JJ723" s="8"/>
      <c r="JK723" s="8"/>
      <c r="JL723" s="8"/>
      <c r="JM723" s="8"/>
      <c r="JN723" s="8"/>
      <c r="JO723" s="8"/>
      <c r="JP723" s="8"/>
      <c r="JQ723" s="8"/>
      <c r="JR723" s="8"/>
      <c r="JS723" s="8"/>
      <c r="JT723" s="8"/>
      <c r="JU723" s="8"/>
      <c r="JV723" s="8"/>
      <c r="JW723" s="8"/>
      <c r="JX723" s="8"/>
      <c r="JY723" s="8"/>
      <c r="JZ723" s="8"/>
      <c r="KA723" s="8"/>
      <c r="KB723" s="8"/>
      <c r="KC723" s="8"/>
      <c r="KD723" s="8"/>
      <c r="KE723" s="8"/>
      <c r="KF723" s="8"/>
      <c r="KG723" s="8"/>
      <c r="KH723" s="8"/>
      <c r="KI723" s="8"/>
      <c r="KJ723" s="8"/>
      <c r="KK723" s="8"/>
      <c r="KL723" s="8"/>
      <c r="KM723" s="8"/>
      <c r="KN723" s="8"/>
      <c r="KO723" s="8"/>
      <c r="KP723" s="8"/>
      <c r="KQ723" s="8"/>
      <c r="KR723" s="8"/>
      <c r="KS723" s="8"/>
      <c r="KT723" s="8"/>
      <c r="KU723" s="8"/>
      <c r="KV723" s="8"/>
      <c r="KW723" s="8"/>
      <c r="KX723" s="8"/>
      <c r="KY723" s="8"/>
      <c r="KZ723" s="8"/>
      <c r="LA723" s="8"/>
      <c r="LB723" s="8"/>
      <c r="LC723" s="8"/>
      <c r="LD723" s="8"/>
      <c r="LE723" s="8"/>
      <c r="LF723" s="8"/>
      <c r="LG723" s="8"/>
      <c r="LH723" s="8"/>
      <c r="LI723" s="8"/>
      <c r="LJ723" s="8"/>
      <c r="LK723" s="8"/>
      <c r="LL723" s="8"/>
      <c r="LM723" s="8"/>
      <c r="LN723" s="8"/>
      <c r="LO723" s="8"/>
      <c r="LP723" s="8"/>
      <c r="LQ723" s="8"/>
      <c r="LR723" s="8"/>
      <c r="LS723" s="8"/>
      <c r="LT723" s="8"/>
      <c r="LU723" s="8"/>
      <c r="LV723" s="8"/>
      <c r="LW723" s="8"/>
      <c r="LX723" s="8"/>
      <c r="LY723" s="8"/>
      <c r="LZ723" s="8"/>
      <c r="MA723" s="8"/>
      <c r="MB723" s="8"/>
      <c r="MC723" s="8"/>
      <c r="MD723" s="8"/>
      <c r="ME723" s="8"/>
      <c r="MF723" s="8"/>
      <c r="MG723" s="8"/>
      <c r="MH723" s="8"/>
      <c r="MI723" s="8"/>
      <c r="MJ723" s="8"/>
      <c r="MK723" s="8"/>
      <c r="ML723" s="8"/>
      <c r="MM723" s="8"/>
      <c r="MN723" s="8"/>
      <c r="MO723" s="8"/>
      <c r="MP723" s="8"/>
      <c r="MQ723" s="8"/>
      <c r="MR723" s="8"/>
      <c r="MS723" s="8"/>
      <c r="MT723" s="8"/>
      <c r="MU723" s="8"/>
      <c r="MV723" s="8"/>
      <c r="MW723" s="8"/>
      <c r="MX723" s="8"/>
      <c r="MY723" s="8"/>
      <c r="MZ723" s="8"/>
      <c r="NA723" s="8"/>
      <c r="NB723" s="8"/>
      <c r="NC723" s="8"/>
      <c r="ND723" s="8"/>
      <c r="NE723" s="8"/>
      <c r="NF723" s="8"/>
      <c r="NG723" s="8"/>
      <c r="NH723" s="8"/>
      <c r="NI723" s="8"/>
      <c r="NJ723" s="8"/>
      <c r="NK723" s="8"/>
      <c r="NL723" s="8"/>
      <c r="NM723" s="8"/>
      <c r="NN723" s="8"/>
      <c r="NO723" s="8"/>
      <c r="NP723" s="8"/>
      <c r="NQ723" s="8"/>
      <c r="NR723" s="8"/>
      <c r="NS723" s="8"/>
      <c r="NT723" s="8"/>
      <c r="NU723" s="8"/>
      <c r="NV723" s="8"/>
      <c r="NW723" s="8"/>
      <c r="NX723" s="8"/>
      <c r="NY723" s="8"/>
      <c r="NZ723" s="8"/>
      <c r="OA723" s="8"/>
      <c r="OB723" s="8"/>
      <c r="OC723" s="8"/>
      <c r="OD723" s="8"/>
      <c r="OE723" s="8"/>
      <c r="OF723" s="8"/>
      <c r="OG723" s="8"/>
      <c r="OH723" s="8"/>
      <c r="OI723" s="8"/>
      <c r="OJ723" s="8"/>
      <c r="OK723" s="8"/>
      <c r="OL723" s="8"/>
      <c r="OM723" s="8"/>
      <c r="ON723" s="8"/>
      <c r="OO723" s="8"/>
      <c r="OP723" s="8"/>
      <c r="OQ723" s="8"/>
      <c r="OR723" s="8"/>
      <c r="OS723" s="8"/>
      <c r="OT723" s="8"/>
      <c r="OU723" s="8"/>
      <c r="OV723" s="8"/>
      <c r="OW723" s="8"/>
      <c r="OX723" s="8"/>
      <c r="OY723" s="8"/>
      <c r="OZ723" s="8"/>
      <c r="PA723" s="8"/>
      <c r="PB723" s="8"/>
      <c r="PC723" s="8"/>
      <c r="PD723" s="8"/>
      <c r="PE723" s="8"/>
      <c r="PF723" s="8"/>
      <c r="PG723" s="8"/>
      <c r="PH723" s="8"/>
      <c r="PI723" s="8"/>
      <c r="PJ723" s="8"/>
      <c r="PK723" s="8"/>
      <c r="PL723" s="8"/>
      <c r="PM723" s="8"/>
      <c r="PN723" s="8"/>
      <c r="PO723" s="8"/>
      <c r="PP723" s="8"/>
      <c r="PQ723" s="8"/>
      <c r="PR723" s="8"/>
      <c r="PS723" s="8"/>
      <c r="PT723" s="8"/>
      <c r="PU723" s="8"/>
      <c r="PV723" s="8"/>
      <c r="PW723" s="8"/>
      <c r="PX723" s="8"/>
      <c r="PY723" s="8"/>
      <c r="PZ723" s="8"/>
      <c r="QA723" s="8"/>
      <c r="QB723" s="8"/>
      <c r="QC723" s="8"/>
      <c r="QD723" s="8"/>
      <c r="QE723" s="8"/>
      <c r="QF723" s="8"/>
      <c r="QG723" s="8"/>
      <c r="QH723" s="8"/>
      <c r="QI723" s="8"/>
      <c r="QJ723" s="8"/>
      <c r="QK723" s="8"/>
      <c r="QL723" s="8"/>
      <c r="QM723" s="8"/>
      <c r="QN723" s="8"/>
      <c r="QO723" s="8"/>
      <c r="QP723" s="8"/>
      <c r="QQ723" s="8"/>
      <c r="QR723" s="8"/>
      <c r="QS723" s="8"/>
      <c r="QT723" s="8"/>
      <c r="QU723" s="8"/>
      <c r="QV723" s="8"/>
      <c r="QW723" s="8"/>
      <c r="QX723" s="8"/>
      <c r="QY723" s="8"/>
      <c r="QZ723" s="8"/>
      <c r="RA723" s="8"/>
      <c r="RB723" s="8"/>
      <c r="RC723" s="8"/>
      <c r="RD723" s="8"/>
      <c r="RE723" s="8"/>
      <c r="RF723" s="8"/>
      <c r="RG723" s="8"/>
      <c r="RH723" s="8"/>
      <c r="RI723" s="8"/>
      <c r="RJ723" s="8"/>
      <c r="RK723" s="8"/>
      <c r="RL723" s="8"/>
      <c r="RM723" s="8"/>
      <c r="RN723" s="8"/>
      <c r="RO723" s="8"/>
      <c r="RP723" s="8"/>
      <c r="RQ723" s="8"/>
      <c r="RR723" s="8"/>
      <c r="RS723" s="8"/>
      <c r="RT723" s="8"/>
      <c r="RU723" s="8"/>
      <c r="RV723" s="8"/>
      <c r="RW723" s="8"/>
      <c r="RX723" s="8"/>
      <c r="RY723" s="8"/>
      <c r="RZ723" s="8"/>
      <c r="SA723" s="8"/>
      <c r="SB723" s="8"/>
      <c r="SC723" s="8"/>
      <c r="SD723" s="8"/>
      <c r="SE723" s="8"/>
      <c r="SF723" s="8"/>
      <c r="SG723" s="8"/>
      <c r="SH723" s="8"/>
      <c r="SI723" s="8"/>
      <c r="SJ723" s="8"/>
      <c r="SK723" s="8"/>
      <c r="SL723" s="8"/>
      <c r="SM723" s="8"/>
      <c r="SN723" s="8"/>
      <c r="SO723" s="8"/>
      <c r="SP723" s="8"/>
      <c r="SQ723" s="8"/>
      <c r="SR723" s="8"/>
      <c r="SS723" s="8"/>
      <c r="ST723" s="8"/>
      <c r="SU723" s="8"/>
      <c r="SV723" s="8"/>
      <c r="SW723" s="8"/>
      <c r="SX723" s="8"/>
      <c r="SY723" s="8"/>
      <c r="SZ723" s="8"/>
      <c r="TA723" s="8"/>
      <c r="TB723" s="8"/>
      <c r="TC723" s="8"/>
      <c r="TD723" s="8"/>
      <c r="TE723" s="8"/>
      <c r="TF723" s="8"/>
      <c r="TG723" s="8"/>
      <c r="TH723" s="8"/>
      <c r="TI723" s="8"/>
      <c r="TJ723" s="8"/>
      <c r="TK723" s="8"/>
      <c r="TL723" s="8"/>
      <c r="TM723" s="8"/>
      <c r="TN723" s="8"/>
      <c r="TO723" s="8"/>
      <c r="TP723" s="8"/>
      <c r="TQ723" s="8"/>
      <c r="TR723" s="8"/>
      <c r="TS723" s="8"/>
      <c r="TT723" s="8"/>
      <c r="TU723" s="8"/>
      <c r="TV723" s="8"/>
      <c r="TW723" s="8"/>
      <c r="TX723" s="8"/>
      <c r="TY723" s="8"/>
      <c r="TZ723" s="8"/>
      <c r="UA723" s="8"/>
      <c r="UB723" s="8"/>
      <c r="UC723" s="8"/>
      <c r="UD723" s="8"/>
      <c r="UE723" s="8"/>
      <c r="UF723" s="8"/>
      <c r="UG723" s="8"/>
      <c r="UH723" s="8"/>
      <c r="UI723" s="8"/>
      <c r="UJ723" s="8"/>
      <c r="UK723" s="8"/>
      <c r="UL723" s="8"/>
      <c r="UM723" s="8"/>
      <c r="UN723" s="8"/>
      <c r="UO723" s="8"/>
      <c r="UP723" s="8"/>
      <c r="UQ723" s="8"/>
      <c r="UR723" s="8"/>
      <c r="US723" s="8"/>
      <c r="UT723" s="8"/>
      <c r="UU723" s="8"/>
      <c r="UV723" s="8"/>
      <c r="UW723" s="8"/>
      <c r="UX723" s="8"/>
      <c r="UY723" s="8"/>
      <c r="UZ723" s="8"/>
      <c r="VA723" s="8"/>
      <c r="VB723" s="8"/>
      <c r="VC723" s="8"/>
      <c r="VD723" s="8"/>
      <c r="VE723" s="8"/>
      <c r="VF723" s="8"/>
      <c r="VG723" s="8"/>
      <c r="VH723" s="8"/>
      <c r="VI723" s="8"/>
      <c r="VJ723" s="8"/>
      <c r="VK723" s="8"/>
      <c r="VL723" s="8"/>
      <c r="VM723" s="8"/>
      <c r="VN723" s="8"/>
      <c r="VO723" s="8"/>
      <c r="VP723" s="8"/>
      <c r="VQ723" s="8"/>
      <c r="VR723" s="8"/>
      <c r="VS723" s="8"/>
      <c r="VT723" s="8"/>
      <c r="VU723" s="8"/>
      <c r="VV723" s="8"/>
      <c r="VW723" s="8"/>
      <c r="VX723" s="8"/>
      <c r="VY723" s="8"/>
      <c r="VZ723" s="8"/>
      <c r="WA723" s="8"/>
      <c r="WB723" s="8"/>
      <c r="WC723" s="8"/>
      <c r="WD723" s="8"/>
      <c r="WE723" s="8"/>
      <c r="WF723" s="8"/>
      <c r="WG723" s="8"/>
      <c r="WH723" s="8"/>
      <c r="WI723" s="8"/>
      <c r="WJ723" s="8"/>
      <c r="WK723" s="8"/>
      <c r="WL723" s="8"/>
      <c r="WM723" s="8"/>
      <c r="WN723" s="8"/>
      <c r="WO723" s="8"/>
      <c r="WP723" s="8"/>
      <c r="WQ723" s="8"/>
      <c r="WR723" s="8"/>
      <c r="WS723" s="8"/>
      <c r="WT723" s="8"/>
      <c r="WU723" s="8"/>
      <c r="WV723" s="8"/>
      <c r="WW723" s="8"/>
      <c r="WX723" s="8"/>
      <c r="WY723" s="8"/>
      <c r="WZ723" s="8"/>
      <c r="XA723" s="8"/>
      <c r="XB723" s="8"/>
      <c r="XC723" s="8"/>
      <c r="XD723" s="8"/>
      <c r="XE723" s="8"/>
      <c r="XF723" s="8"/>
      <c r="XG723" s="8"/>
      <c r="XH723" s="8"/>
      <c r="XI723" s="8"/>
      <c r="XJ723" s="8"/>
      <c r="XK723" s="8"/>
      <c r="XL723" s="8"/>
      <c r="XM723" s="8"/>
      <c r="XN723" s="8"/>
      <c r="XO723" s="8"/>
      <c r="XP723" s="8"/>
      <c r="XQ723" s="8"/>
      <c r="XR723" s="8"/>
      <c r="XS723" s="8"/>
      <c r="XT723" s="8"/>
      <c r="XU723" s="8"/>
      <c r="XV723" s="8"/>
      <c r="XW723" s="8"/>
      <c r="XX723" s="8"/>
      <c r="XY723" s="8"/>
      <c r="XZ723" s="8"/>
      <c r="YA723" s="8"/>
      <c r="YB723" s="8"/>
      <c r="YC723" s="8"/>
      <c r="YD723" s="8"/>
      <c r="YE723" s="8"/>
      <c r="YF723" s="8"/>
      <c r="YG723" s="8"/>
      <c r="YH723" s="8"/>
      <c r="YI723" s="8"/>
      <c r="YJ723" s="8"/>
      <c r="YK723" s="8"/>
      <c r="YL723" s="8"/>
      <c r="YM723" s="8"/>
      <c r="YN723" s="8"/>
      <c r="YO723" s="8"/>
      <c r="YP723" s="8"/>
      <c r="YQ723" s="8"/>
      <c r="YR723" s="8"/>
      <c r="YS723" s="8"/>
      <c r="YT723" s="8"/>
      <c r="YU723" s="8"/>
      <c r="YV723" s="8"/>
      <c r="YW723" s="8"/>
      <c r="YX723" s="8"/>
      <c r="YY723" s="8"/>
      <c r="YZ723" s="8"/>
      <c r="ZA723" s="8"/>
      <c r="ZB723" s="8"/>
      <c r="ZC723" s="8"/>
      <c r="ZD723" s="8"/>
      <c r="ZE723" s="8"/>
      <c r="ZF723" s="8"/>
      <c r="ZG723" s="8"/>
      <c r="ZH723" s="8"/>
      <c r="ZI723" s="8"/>
      <c r="ZJ723" s="8"/>
      <c r="ZK723" s="8"/>
      <c r="ZL723" s="8"/>
      <c r="ZM723" s="8"/>
      <c r="ZN723" s="8"/>
      <c r="ZO723" s="8"/>
      <c r="ZP723" s="8"/>
      <c r="ZQ723" s="8"/>
      <c r="ZR723" s="8"/>
      <c r="ZS723" s="8"/>
      <c r="ZT723" s="8"/>
      <c r="ZU723" s="8"/>
      <c r="ZV723" s="8"/>
      <c r="ZW723" s="8"/>
      <c r="ZX723" s="8"/>
      <c r="ZY723" s="8"/>
      <c r="ZZ723" s="8"/>
      <c r="AAA723" s="8"/>
      <c r="AAB723" s="8"/>
      <c r="AAC723" s="8"/>
      <c r="AAD723" s="8"/>
      <c r="AAE723" s="8"/>
      <c r="AAF723" s="8"/>
      <c r="AAG723" s="8"/>
      <c r="AAH723" s="8"/>
      <c r="AAI723" s="8"/>
      <c r="AAJ723" s="8"/>
      <c r="AAK723" s="8"/>
      <c r="AAL723" s="8"/>
      <c r="AAM723" s="8"/>
      <c r="AAN723" s="8"/>
      <c r="AAO723" s="8"/>
      <c r="AAP723" s="8"/>
      <c r="AAQ723" s="8"/>
      <c r="AAR723" s="8"/>
      <c r="AAS723" s="8"/>
      <c r="AAT723" s="8"/>
      <c r="AAU723" s="8"/>
      <c r="AAV723" s="8"/>
      <c r="AAW723" s="8"/>
      <c r="AAX723" s="8"/>
      <c r="AAY723" s="8"/>
      <c r="AAZ723" s="8"/>
      <c r="ABA723" s="8"/>
      <c r="ABB723" s="8"/>
      <c r="ABC723" s="8"/>
      <c r="ABD723" s="8"/>
      <c r="ABE723" s="8"/>
      <c r="ABF723" s="8"/>
      <c r="ABG723" s="8"/>
      <c r="ABH723" s="8"/>
      <c r="ABI723" s="8"/>
      <c r="ABJ723" s="8"/>
      <c r="ABK723" s="8"/>
      <c r="ABL723" s="8"/>
      <c r="ABM723" s="8"/>
      <c r="ABN723" s="8"/>
      <c r="ABO723" s="8"/>
      <c r="ABP723" s="8"/>
      <c r="ABQ723" s="8"/>
      <c r="ABR723" s="8"/>
      <c r="ABS723" s="8"/>
      <c r="ABT723" s="8"/>
      <c r="ABU723" s="8"/>
      <c r="ABV723" s="8"/>
      <c r="ABW723" s="8"/>
      <c r="ABX723" s="8"/>
      <c r="ABY723" s="8"/>
      <c r="ABZ723" s="8"/>
      <c r="ACA723" s="8"/>
      <c r="ACB723" s="8"/>
      <c r="ACC723" s="8"/>
      <c r="ACD723" s="8"/>
      <c r="ACE723" s="8"/>
      <c r="ACF723" s="8"/>
      <c r="ACG723" s="8"/>
      <c r="ACH723" s="8"/>
      <c r="ACI723" s="8"/>
      <c r="ACJ723" s="8"/>
      <c r="ACK723" s="8"/>
      <c r="ACL723" s="8"/>
      <c r="ACM723" s="8"/>
      <c r="ACN723" s="8"/>
      <c r="ACO723" s="8"/>
      <c r="ACP723" s="8"/>
      <c r="ACQ723" s="8"/>
      <c r="ACR723" s="8"/>
      <c r="ACS723" s="8"/>
      <c r="ACT723" s="8"/>
      <c r="ACU723" s="8"/>
      <c r="ACV723" s="8"/>
      <c r="ACW723" s="8"/>
      <c r="ACX723" s="8"/>
      <c r="ACY723" s="8"/>
      <c r="ACZ723" s="8"/>
      <c r="ADA723" s="8"/>
      <c r="ADB723" s="8"/>
      <c r="ADC723" s="8"/>
      <c r="ADD723" s="8"/>
      <c r="ADE723" s="8"/>
      <c r="ADF723" s="8"/>
      <c r="ADG723" s="8"/>
      <c r="ADH723" s="8"/>
      <c r="ADI723" s="8"/>
      <c r="ADJ723" s="8"/>
      <c r="ADK723" s="8"/>
      <c r="ADL723" s="8"/>
      <c r="ADM723" s="8"/>
      <c r="ADN723" s="8"/>
      <c r="ADO723" s="8"/>
      <c r="ADP723" s="8"/>
      <c r="ADQ723" s="8"/>
      <c r="ADR723" s="8"/>
      <c r="ADS723" s="8"/>
      <c r="ADT723" s="8"/>
      <c r="ADU723" s="8"/>
      <c r="ADV723" s="8"/>
      <c r="ADW723" s="8"/>
      <c r="ADX723" s="8"/>
      <c r="ADY723" s="8"/>
      <c r="ADZ723" s="8"/>
      <c r="AEA723" s="8"/>
      <c r="AEB723" s="8"/>
      <c r="AEC723" s="8"/>
      <c r="AED723" s="8"/>
      <c r="AEE723" s="8"/>
      <c r="AEF723" s="8"/>
      <c r="AEG723" s="8"/>
      <c r="AEH723" s="8"/>
      <c r="AEI723" s="8"/>
      <c r="AEJ723" s="8"/>
      <c r="AEK723" s="8"/>
      <c r="AEL723" s="8"/>
      <c r="AEM723" s="8"/>
      <c r="AEN723" s="8"/>
      <c r="AEO723" s="8"/>
      <c r="AEP723" s="8"/>
      <c r="AEQ723" s="8"/>
      <c r="AER723" s="8"/>
      <c r="AES723" s="8"/>
      <c r="AET723" s="8"/>
      <c r="AEU723" s="8"/>
      <c r="AEV723" s="8"/>
      <c r="AEW723" s="8"/>
      <c r="AEX723" s="8"/>
      <c r="AEY723" s="8"/>
      <c r="AEZ723" s="8"/>
      <c r="AFA723" s="8"/>
      <c r="AFB723" s="8"/>
      <c r="AFC723" s="8"/>
      <c r="AFD723" s="8"/>
      <c r="AFE723" s="8"/>
      <c r="AFF723" s="8"/>
      <c r="AFG723" s="8"/>
      <c r="AFH723" s="8"/>
      <c r="AFI723" s="8"/>
      <c r="AFJ723" s="8"/>
      <c r="AFK723" s="8"/>
      <c r="AFL723" s="8"/>
      <c r="AFM723" s="8"/>
      <c r="AFN723" s="8"/>
      <c r="AFO723" s="8"/>
      <c r="AFP723" s="8"/>
      <c r="AFQ723" s="8"/>
      <c r="AFR723" s="8"/>
      <c r="AFS723" s="8"/>
      <c r="AFT723" s="8"/>
      <c r="AFU723" s="8"/>
      <c r="AFV723" s="8"/>
      <c r="AFW723" s="8"/>
      <c r="AFX723" s="8"/>
      <c r="AFY723" s="8"/>
      <c r="AFZ723" s="8"/>
      <c r="AGA723" s="8"/>
      <c r="AGB723" s="8"/>
      <c r="AGC723" s="8"/>
      <c r="AGD723" s="8"/>
      <c r="AGE723" s="8"/>
      <c r="AGF723" s="8"/>
      <c r="AGG723" s="8"/>
      <c r="AGH723" s="8"/>
      <c r="AGI723" s="8"/>
      <c r="AGJ723" s="8"/>
      <c r="AGK723" s="8"/>
      <c r="AGL723" s="8"/>
      <c r="AGM723" s="8"/>
      <c r="AGN723" s="8"/>
      <c r="AGO723" s="8"/>
      <c r="AGP723" s="8"/>
      <c r="AGQ723" s="8"/>
      <c r="AGR723" s="8"/>
      <c r="AGS723" s="8"/>
      <c r="AGT723" s="8"/>
      <c r="AGU723" s="8"/>
      <c r="AGV723" s="8"/>
      <c r="AGW723" s="8"/>
      <c r="AGX723" s="8"/>
      <c r="AGY723" s="8"/>
      <c r="AGZ723" s="8"/>
      <c r="AHA723" s="8"/>
      <c r="AHB723" s="8"/>
      <c r="AHC723" s="8"/>
      <c r="AHD723" s="8"/>
      <c r="AHE723" s="8"/>
      <c r="AHF723" s="8"/>
      <c r="AHG723" s="8"/>
      <c r="AHH723" s="8"/>
      <c r="AHI723" s="8"/>
      <c r="AHJ723" s="8"/>
      <c r="AHK723" s="8"/>
      <c r="AHL723" s="8"/>
      <c r="AHM723" s="8"/>
      <c r="AHN723" s="8"/>
      <c r="AHO723" s="8"/>
      <c r="AHP723" s="8"/>
      <c r="AHQ723" s="8"/>
      <c r="AHR723" s="8"/>
      <c r="AHS723" s="8"/>
      <c r="AHT723" s="8"/>
      <c r="AHU723" s="8"/>
      <c r="AHV723" s="8"/>
      <c r="AHW723" s="8"/>
      <c r="AHX723" s="8"/>
      <c r="AHY723" s="8"/>
      <c r="AHZ723" s="8"/>
      <c r="AIA723" s="8"/>
      <c r="AIB723" s="8"/>
      <c r="AIC723" s="8"/>
      <c r="AID723" s="8"/>
      <c r="AIE723" s="8"/>
      <c r="AIF723" s="8"/>
      <c r="AIG723" s="8"/>
      <c r="AIH723" s="8"/>
      <c r="AII723" s="8"/>
      <c r="AIJ723" s="8"/>
      <c r="AIK723" s="8"/>
      <c r="AIL723" s="8"/>
      <c r="AIM723" s="8"/>
      <c r="AIN723" s="8"/>
      <c r="AIO723" s="8"/>
      <c r="AIP723" s="8"/>
      <c r="AIQ723" s="8"/>
      <c r="AIR723" s="8"/>
      <c r="AIS723" s="8"/>
      <c r="AIT723" s="8"/>
      <c r="AIU723" s="8"/>
      <c r="AIV723" s="8"/>
      <c r="AIW723" s="8"/>
      <c r="AIX723" s="8"/>
      <c r="AIY723" s="8"/>
      <c r="AIZ723" s="8"/>
      <c r="AJA723" s="8"/>
      <c r="AJB723" s="8"/>
      <c r="AJC723" s="8"/>
      <c r="AJD723" s="8"/>
      <c r="AJE723" s="8"/>
      <c r="AJF723" s="8"/>
      <c r="AJG723" s="8"/>
      <c r="AJH723" s="8"/>
      <c r="AJI723" s="8"/>
      <c r="AJJ723" s="8"/>
      <c r="AJK723" s="8"/>
      <c r="AJL723" s="8"/>
      <c r="AJM723" s="8"/>
      <c r="AJN723" s="8"/>
      <c r="AJO723" s="8"/>
      <c r="AJP723" s="8"/>
      <c r="AJQ723" s="8"/>
      <c r="AJR723" s="8"/>
      <c r="AJS723" s="8"/>
      <c r="AJT723" s="8"/>
      <c r="AJU723" s="8"/>
      <c r="AJV723" s="8"/>
      <c r="AJW723" s="8"/>
      <c r="AJX723" s="8"/>
      <c r="AJY723" s="8"/>
      <c r="AJZ723" s="8"/>
      <c r="AKA723" s="8"/>
      <c r="AKB723" s="8"/>
      <c r="AKC723" s="8"/>
      <c r="AKD723" s="8"/>
      <c r="AKE723" s="8"/>
      <c r="AKF723" s="8"/>
      <c r="AKG723" s="8"/>
      <c r="AKH723" s="8"/>
      <c r="AKI723" s="8"/>
      <c r="AKJ723" s="8"/>
      <c r="AKK723" s="8"/>
      <c r="AKL723" s="8"/>
      <c r="AKM723" s="8"/>
      <c r="AKN723" s="8"/>
      <c r="AKO723" s="8"/>
      <c r="AKP723" s="8"/>
      <c r="AKQ723" s="8"/>
      <c r="AKR723" s="8"/>
      <c r="AKS723" s="8"/>
      <c r="AKT723" s="8"/>
      <c r="AKU723" s="8"/>
      <c r="AKV723" s="8"/>
      <c r="AKW723" s="8"/>
      <c r="AKX723" s="8"/>
      <c r="AKY723" s="8"/>
      <c r="AKZ723" s="8"/>
      <c r="ALA723" s="8"/>
      <c r="ALB723" s="8"/>
      <c r="ALC723" s="8"/>
      <c r="ALD723" s="8"/>
      <c r="ALE723" s="8"/>
      <c r="ALF723" s="8"/>
      <c r="ALG723" s="8"/>
      <c r="ALH723" s="8"/>
      <c r="ALI723" s="8"/>
      <c r="ALJ723" s="8"/>
      <c r="ALK723" s="8"/>
      <c r="ALL723" s="8"/>
      <c r="ALM723" s="8"/>
      <c r="ALN723" s="8"/>
      <c r="ALO723" s="8"/>
      <c r="ALP723" s="8"/>
      <c r="ALQ723" s="8"/>
      <c r="ALR723" s="8"/>
      <c r="ALS723" s="8"/>
      <c r="ALT723" s="8"/>
      <c r="ALU723" s="8"/>
      <c r="ALV723" s="8"/>
      <c r="ALW723" s="8"/>
      <c r="ALX723" s="8"/>
      <c r="ALY723" s="8"/>
      <c r="ALZ723" s="8"/>
      <c r="AMA723" s="8"/>
      <c r="AMB723" s="8"/>
      <c r="AMC723" s="8"/>
      <c r="AMD723" s="8"/>
      <c r="AME723" s="8"/>
      <c r="AMF723" s="8"/>
      <c r="AMG723" s="8"/>
      <c r="AMH723" s="8"/>
      <c r="AMI723" s="8"/>
      <c r="AMJ723" s="8"/>
      <c r="AMK723" s="8"/>
      <c r="AML723" s="8"/>
      <c r="AMM723" s="8"/>
      <c r="AMN723" s="8"/>
      <c r="AMO723" s="8"/>
      <c r="AMP723" s="8"/>
      <c r="AMQ723" s="8"/>
      <c r="AMR723" s="8"/>
      <c r="AMS723" s="8"/>
      <c r="AMT723" s="8"/>
      <c r="AMU723" s="8"/>
      <c r="AMV723" s="8"/>
      <c r="AMW723" s="8"/>
      <c r="AMX723" s="8"/>
      <c r="AMY723" s="8"/>
      <c r="AMZ723" s="8"/>
      <c r="ANA723" s="8"/>
      <c r="ANB723" s="8"/>
      <c r="ANC723" s="8"/>
      <c r="AND723" s="8"/>
      <c r="ANE723" s="8"/>
      <c r="ANF723" s="8"/>
      <c r="ANG723" s="8"/>
      <c r="ANH723" s="8"/>
      <c r="ANI723" s="8"/>
      <c r="ANJ723" s="8"/>
      <c r="ANK723" s="8"/>
      <c r="ANL723" s="8"/>
      <c r="ANM723" s="8"/>
      <c r="ANN723" s="8"/>
      <c r="ANO723" s="8"/>
      <c r="ANP723" s="8"/>
      <c r="ANQ723" s="8"/>
      <c r="ANR723" s="8"/>
      <c r="ANS723" s="8"/>
      <c r="ANT723" s="8"/>
      <c r="ANU723" s="8"/>
      <c r="ANV723" s="8"/>
      <c r="ANW723" s="8"/>
      <c r="ANX723" s="8"/>
      <c r="ANY723" s="8"/>
      <c r="ANZ723" s="8"/>
      <c r="AOA723" s="8"/>
      <c r="AOB723" s="8"/>
      <c r="AOC723" s="8"/>
      <c r="AOD723" s="8"/>
      <c r="AOE723" s="8"/>
      <c r="AOF723" s="8"/>
      <c r="AOG723" s="8"/>
      <c r="AOH723" s="8"/>
      <c r="AOI723" s="8"/>
      <c r="AOJ723" s="8"/>
      <c r="AOK723" s="8"/>
      <c r="AOL723" s="8"/>
      <c r="AOM723" s="8"/>
      <c r="AON723" s="8"/>
      <c r="AOO723" s="8"/>
      <c r="AOP723" s="8"/>
      <c r="AOQ723" s="8"/>
      <c r="AOR723" s="8"/>
      <c r="AOS723" s="8"/>
      <c r="AOT723" s="8"/>
      <c r="AOU723" s="8"/>
      <c r="AOV723" s="8"/>
      <c r="AOW723" s="8"/>
      <c r="AOX723" s="8"/>
      <c r="AOY723" s="8"/>
      <c r="AOZ723" s="8"/>
      <c r="APA723" s="8"/>
      <c r="APB723" s="8"/>
      <c r="APC723" s="8"/>
      <c r="APD723" s="8"/>
      <c r="APE723" s="8"/>
      <c r="APF723" s="8"/>
      <c r="APG723" s="8"/>
      <c r="APH723" s="8"/>
      <c r="API723" s="8"/>
      <c r="APJ723" s="8"/>
      <c r="APK723" s="8"/>
      <c r="APL723" s="8"/>
      <c r="APM723" s="8"/>
      <c r="APN723" s="8"/>
      <c r="APO723" s="8"/>
      <c r="APP723" s="8"/>
      <c r="APQ723" s="8"/>
      <c r="APR723" s="8"/>
      <c r="APS723" s="8"/>
      <c r="APT723" s="8"/>
      <c r="APU723" s="8"/>
      <c r="APV723" s="8"/>
      <c r="APW723" s="8"/>
      <c r="APX723" s="8"/>
      <c r="APY723" s="8"/>
      <c r="APZ723" s="8"/>
      <c r="AQA723" s="8"/>
      <c r="AQB723" s="8"/>
      <c r="AQC723" s="8"/>
      <c r="AQD723" s="8"/>
      <c r="AQE723" s="8"/>
      <c r="AQF723" s="8"/>
      <c r="AQG723" s="8"/>
      <c r="AQH723" s="8"/>
      <c r="AQI723" s="8"/>
      <c r="AQJ723" s="8"/>
      <c r="AQK723" s="8"/>
      <c r="AQL723" s="8"/>
      <c r="AQM723" s="8"/>
      <c r="AQN723" s="8"/>
      <c r="AQO723" s="8"/>
      <c r="AQP723" s="8"/>
      <c r="AQQ723" s="8"/>
      <c r="AQR723" s="8"/>
      <c r="AQS723" s="8"/>
      <c r="AQT723" s="8"/>
      <c r="AQU723" s="8"/>
      <c r="AQV723" s="8"/>
      <c r="AQW723" s="8"/>
      <c r="AQX723" s="8"/>
      <c r="AQY723" s="8"/>
      <c r="AQZ723" s="8"/>
      <c r="ARA723" s="8"/>
      <c r="ARB723" s="8"/>
      <c r="ARC723" s="8"/>
      <c r="ARD723" s="8"/>
      <c r="ARE723" s="8"/>
      <c r="ARF723" s="8"/>
      <c r="ARG723" s="8"/>
      <c r="ARH723" s="8"/>
      <c r="ARI723" s="8"/>
      <c r="ARJ723" s="8"/>
      <c r="ARK723" s="8"/>
      <c r="ARL723" s="8"/>
      <c r="ARM723" s="8"/>
      <c r="ARN723" s="8"/>
      <c r="ARO723" s="8"/>
      <c r="ARP723" s="8"/>
      <c r="ARQ723" s="8"/>
      <c r="ARR723" s="8"/>
      <c r="ARS723" s="8"/>
      <c r="ART723" s="8"/>
      <c r="ARU723" s="8"/>
      <c r="ARV723" s="8"/>
      <c r="ARW723" s="8"/>
      <c r="ARX723" s="8"/>
      <c r="ARY723" s="8"/>
      <c r="ARZ723" s="8"/>
      <c r="ASA723" s="8"/>
      <c r="ASB723" s="8"/>
      <c r="ASC723" s="8"/>
      <c r="ASD723" s="8"/>
      <c r="ASE723" s="8"/>
      <c r="ASF723" s="8"/>
      <c r="ASG723" s="8"/>
      <c r="ASH723" s="8"/>
      <c r="ASI723" s="8"/>
      <c r="ASJ723" s="8"/>
      <c r="ASK723" s="8"/>
      <c r="ASL723" s="8"/>
      <c r="ASM723" s="8"/>
      <c r="ASN723" s="8"/>
      <c r="ASO723" s="8"/>
      <c r="ASP723" s="8"/>
      <c r="ASQ723" s="8"/>
      <c r="ASR723" s="8"/>
      <c r="ASS723" s="8"/>
      <c r="AST723" s="8"/>
      <c r="ASU723" s="8"/>
      <c r="ASV723" s="8"/>
      <c r="ASW723" s="8"/>
      <c r="ASX723" s="8"/>
      <c r="ASY723" s="8"/>
      <c r="ASZ723" s="8"/>
      <c r="ATA723" s="8"/>
      <c r="ATB723" s="8"/>
      <c r="ATC723" s="8"/>
      <c r="ATD723" s="8"/>
      <c r="ATE723" s="8"/>
      <c r="ATF723" s="8"/>
      <c r="ATG723" s="8"/>
      <c r="ATH723" s="8"/>
      <c r="ATI723" s="8"/>
      <c r="ATJ723" s="8"/>
      <c r="ATK723" s="8"/>
      <c r="ATL723" s="8"/>
      <c r="ATM723" s="8"/>
      <c r="ATN723" s="8"/>
      <c r="ATO723" s="8"/>
      <c r="ATP723" s="8"/>
      <c r="ATQ723" s="8"/>
      <c r="ATR723" s="8"/>
      <c r="ATS723" s="8"/>
      <c r="ATT723" s="8"/>
      <c r="ATU723" s="8"/>
      <c r="ATV723" s="8"/>
      <c r="ATW723" s="8"/>
      <c r="ATX723" s="8"/>
      <c r="ATY723" s="8"/>
      <c r="ATZ723" s="8"/>
      <c r="AUA723" s="8"/>
      <c r="AUB723" s="8"/>
      <c r="AUC723" s="8"/>
      <c r="AUD723" s="8"/>
      <c r="AUE723" s="8"/>
      <c r="AUF723" s="8"/>
      <c r="AUG723" s="8"/>
      <c r="AUH723" s="8"/>
      <c r="AUI723" s="8"/>
      <c r="AUJ723" s="8"/>
      <c r="AUK723" s="8"/>
      <c r="AUL723" s="8"/>
      <c r="AUM723" s="8"/>
      <c r="AUN723" s="8"/>
      <c r="AUO723" s="8"/>
      <c r="AUP723" s="8"/>
      <c r="AUQ723" s="8"/>
      <c r="AUR723" s="8"/>
      <c r="AUS723" s="8"/>
      <c r="AUT723" s="8"/>
      <c r="AUU723" s="8"/>
      <c r="AUV723" s="8"/>
      <c r="AUW723" s="8"/>
      <c r="AUX723" s="8"/>
      <c r="AUY723" s="8"/>
      <c r="AUZ723" s="8"/>
      <c r="AVA723" s="8"/>
      <c r="AVB723" s="8"/>
      <c r="AVC723" s="8"/>
      <c r="AVD723" s="8"/>
      <c r="AVE723" s="8"/>
      <c r="AVF723" s="8"/>
      <c r="AVG723" s="8"/>
      <c r="AVH723" s="8"/>
      <c r="AVI723" s="8"/>
      <c r="AVJ723" s="8"/>
      <c r="AVK723" s="8"/>
      <c r="AVL723" s="8"/>
      <c r="AVM723" s="8"/>
      <c r="AVN723" s="8"/>
      <c r="AVO723" s="8"/>
      <c r="AVP723" s="8"/>
      <c r="AVQ723" s="8"/>
      <c r="AVR723" s="8"/>
      <c r="AVS723" s="8"/>
      <c r="AVT723" s="8"/>
      <c r="AVU723" s="8"/>
      <c r="AVV723" s="8"/>
      <c r="AVW723" s="8"/>
      <c r="AVX723" s="8"/>
      <c r="AVY723" s="8"/>
      <c r="AVZ723" s="8"/>
      <c r="AWA723" s="8"/>
      <c r="AWB723" s="8"/>
      <c r="AWC723" s="8"/>
      <c r="AWD723" s="8"/>
      <c r="AWE723" s="8"/>
      <c r="AWF723" s="8"/>
      <c r="AWG723" s="8"/>
      <c r="AWH723" s="8"/>
      <c r="AWI723" s="8"/>
      <c r="AWJ723" s="8"/>
      <c r="AWK723" s="8"/>
      <c r="AWL723" s="8"/>
      <c r="AWM723" s="8"/>
      <c r="AWN723" s="8"/>
      <c r="AWO723" s="8"/>
      <c r="AWP723" s="8"/>
      <c r="AWQ723" s="8"/>
      <c r="AWR723" s="8"/>
      <c r="AWS723" s="8"/>
      <c r="AWT723" s="8"/>
      <c r="AWU723" s="8"/>
      <c r="AWV723" s="8"/>
      <c r="AWW723" s="8"/>
      <c r="AWX723" s="8"/>
      <c r="AWY723" s="8"/>
      <c r="AWZ723" s="8"/>
      <c r="AXA723" s="8"/>
      <c r="AXB723" s="8"/>
      <c r="AXC723" s="8"/>
      <c r="AXD723" s="8"/>
      <c r="AXE723" s="8"/>
      <c r="AXF723" s="8"/>
      <c r="AXG723" s="8"/>
      <c r="AXH723" s="8"/>
      <c r="AXI723" s="8"/>
      <c r="AXJ723" s="8"/>
      <c r="AXK723" s="8"/>
      <c r="AXL723" s="8"/>
      <c r="AXM723" s="8"/>
      <c r="AXN723" s="8"/>
      <c r="AXO723" s="8"/>
      <c r="AXP723" s="8"/>
      <c r="AXQ723" s="8"/>
      <c r="AXR723" s="8"/>
      <c r="AXS723" s="8"/>
      <c r="AXT723" s="8"/>
      <c r="AXU723" s="8"/>
      <c r="AXV723" s="8"/>
      <c r="AXW723" s="8"/>
      <c r="AXX723" s="8"/>
      <c r="AXY723" s="8"/>
      <c r="AXZ723" s="8"/>
      <c r="AYA723" s="8"/>
      <c r="AYB723" s="8"/>
      <c r="AYC723" s="8"/>
      <c r="AYD723" s="8"/>
      <c r="AYE723" s="8"/>
      <c r="AYF723" s="8"/>
      <c r="AYG723" s="8"/>
      <c r="AYH723" s="8"/>
      <c r="AYI723" s="8"/>
      <c r="AYJ723" s="8"/>
      <c r="AYK723" s="8"/>
      <c r="AYL723" s="8"/>
      <c r="AYM723" s="8"/>
      <c r="AYN723" s="8"/>
      <c r="AYO723" s="8"/>
      <c r="AYP723" s="8"/>
      <c r="AYQ723" s="8"/>
      <c r="AYR723" s="8"/>
      <c r="AYS723" s="8"/>
      <c r="AYT723" s="8"/>
      <c r="AYU723" s="8"/>
      <c r="AYV723" s="8"/>
      <c r="AYW723" s="8"/>
      <c r="AYX723" s="8"/>
      <c r="AYY723" s="8"/>
      <c r="AYZ723" s="8"/>
      <c r="AZA723" s="8"/>
      <c r="AZB723" s="8"/>
      <c r="AZC723" s="8"/>
      <c r="AZD723" s="8"/>
      <c r="AZE723" s="8"/>
      <c r="AZF723" s="8"/>
      <c r="AZG723" s="8"/>
      <c r="AZH723" s="8"/>
      <c r="AZI723" s="8"/>
      <c r="AZJ723" s="8"/>
      <c r="AZK723" s="8"/>
      <c r="AZL723" s="8"/>
      <c r="AZM723" s="8"/>
      <c r="AZN723" s="8"/>
      <c r="AZO723" s="8"/>
      <c r="AZP723" s="8"/>
      <c r="AZQ723" s="8"/>
      <c r="AZR723" s="8"/>
      <c r="AZS723" s="8"/>
      <c r="AZT723" s="8"/>
      <c r="AZU723" s="8"/>
      <c r="AZV723" s="8"/>
      <c r="AZW723" s="8"/>
      <c r="AZX723" s="8"/>
      <c r="AZY723" s="8"/>
      <c r="AZZ723" s="8"/>
      <c r="BAA723" s="8"/>
      <c r="BAB723" s="8"/>
      <c r="BAC723" s="8"/>
      <c r="BAD723" s="8"/>
      <c r="BAE723" s="8"/>
      <c r="BAF723" s="8"/>
      <c r="BAG723" s="8"/>
      <c r="BAH723" s="8"/>
      <c r="BAI723" s="8"/>
      <c r="BAJ723" s="8"/>
      <c r="BAK723" s="8"/>
      <c r="BAL723" s="8"/>
      <c r="BAM723" s="8"/>
      <c r="BAN723" s="8"/>
      <c r="BAO723" s="8"/>
      <c r="BAP723" s="8"/>
      <c r="BAQ723" s="8"/>
      <c r="BAR723" s="8"/>
      <c r="BAS723" s="8"/>
      <c r="BAT723" s="8"/>
      <c r="BAU723" s="8"/>
      <c r="BAV723" s="8"/>
      <c r="BAW723" s="8"/>
      <c r="BAX723" s="8"/>
      <c r="BAY723" s="8"/>
      <c r="BAZ723" s="8"/>
      <c r="BBA723" s="8"/>
      <c r="BBB723" s="8"/>
      <c r="BBC723" s="8"/>
      <c r="BBD723" s="8"/>
      <c r="BBE723" s="8"/>
      <c r="BBF723" s="8"/>
      <c r="BBG723" s="8"/>
      <c r="BBH723" s="8"/>
      <c r="BBI723" s="8"/>
      <c r="BBJ723" s="8"/>
      <c r="BBK723" s="8"/>
      <c r="BBL723" s="8"/>
      <c r="BBM723" s="8"/>
      <c r="BBN723" s="8"/>
      <c r="BBO723" s="8"/>
      <c r="BBP723" s="8"/>
      <c r="BBQ723" s="8"/>
      <c r="BBR723" s="8"/>
      <c r="BBS723" s="8"/>
      <c r="BBT723" s="8"/>
      <c r="BBU723" s="8"/>
      <c r="BBV723" s="8"/>
      <c r="BBW723" s="8"/>
      <c r="BBX723" s="8"/>
      <c r="BBY723" s="8"/>
      <c r="BBZ723" s="8"/>
      <c r="BCA723" s="8"/>
      <c r="BCB723" s="8"/>
      <c r="BCC723" s="8"/>
      <c r="BCD723" s="8"/>
      <c r="BCE723" s="8"/>
      <c r="BCF723" s="8"/>
      <c r="BCG723" s="8"/>
      <c r="BCH723" s="8"/>
      <c r="BCI723" s="8"/>
      <c r="BCJ723" s="8"/>
      <c r="BCK723" s="8"/>
      <c r="BCL723" s="8"/>
      <c r="BCM723" s="8"/>
      <c r="BCN723" s="8"/>
      <c r="BCO723" s="8"/>
      <c r="BCP723" s="8"/>
      <c r="BCQ723" s="8"/>
      <c r="BCR723" s="8"/>
      <c r="BCS723" s="8"/>
      <c r="BCT723" s="8"/>
      <c r="BCU723" s="8"/>
      <c r="BCV723" s="8"/>
      <c r="BCW723" s="8"/>
      <c r="BCX723" s="8"/>
      <c r="BCY723" s="8"/>
      <c r="BCZ723" s="8"/>
      <c r="BDA723" s="8"/>
      <c r="BDB723" s="8"/>
      <c r="BDC723" s="8"/>
      <c r="BDD723" s="8"/>
      <c r="BDE723" s="8"/>
      <c r="BDF723" s="8"/>
      <c r="BDG723" s="8"/>
      <c r="BDH723" s="8"/>
      <c r="BDI723" s="8"/>
      <c r="BDJ723" s="8"/>
      <c r="BDK723" s="8"/>
      <c r="BDL723" s="8"/>
      <c r="BDM723" s="8"/>
      <c r="BDN723" s="8"/>
      <c r="BDO723" s="8"/>
      <c r="BDP723" s="8"/>
      <c r="BDQ723" s="8"/>
      <c r="BDR723" s="8"/>
      <c r="BDS723" s="8"/>
      <c r="BDT723" s="8"/>
      <c r="BDU723" s="8"/>
      <c r="BDV723" s="8"/>
      <c r="BDW723" s="8"/>
      <c r="BDX723" s="8"/>
      <c r="BDY723" s="8"/>
      <c r="BDZ723" s="8"/>
      <c r="BEA723" s="8"/>
      <c r="BEB723" s="8"/>
      <c r="BEC723" s="8"/>
      <c r="BED723" s="8"/>
      <c r="BEE723" s="8"/>
      <c r="BEF723" s="8"/>
      <c r="BEG723" s="8"/>
      <c r="BEH723" s="8"/>
      <c r="BEI723" s="8"/>
      <c r="BEJ723" s="8"/>
      <c r="BEK723" s="8"/>
      <c r="BEL723" s="8"/>
      <c r="BEM723" s="8"/>
      <c r="BEN723" s="8"/>
      <c r="BEO723" s="8"/>
      <c r="BEP723" s="8"/>
      <c r="BEQ723" s="8"/>
      <c r="BER723" s="8"/>
      <c r="BES723" s="8"/>
      <c r="BET723" s="8"/>
      <c r="BEU723" s="8"/>
      <c r="BEV723" s="8"/>
      <c r="BEW723" s="8"/>
      <c r="BEX723" s="8"/>
      <c r="BEY723" s="8"/>
      <c r="BEZ723" s="8"/>
      <c r="BFA723" s="8"/>
      <c r="BFB723" s="8"/>
      <c r="BFC723" s="8"/>
      <c r="BFD723" s="8"/>
      <c r="BFE723" s="8"/>
      <c r="BFF723" s="8"/>
      <c r="BFG723" s="8"/>
      <c r="BFH723" s="8"/>
      <c r="BFI723" s="8"/>
      <c r="BFJ723" s="8"/>
      <c r="BFK723" s="8"/>
      <c r="BFL723" s="8"/>
      <c r="BFM723" s="8"/>
      <c r="BFN723" s="8"/>
      <c r="BFO723" s="8"/>
      <c r="BFP723" s="8"/>
      <c r="BFQ723" s="8"/>
      <c r="BFR723" s="8"/>
      <c r="BFS723" s="8"/>
      <c r="BFT723" s="8"/>
      <c r="BFU723" s="8"/>
      <c r="BFV723" s="8"/>
      <c r="BFW723" s="8"/>
      <c r="BFX723" s="8"/>
      <c r="BFY723" s="8"/>
      <c r="BFZ723" s="8"/>
      <c r="BGA723" s="8"/>
      <c r="BGB723" s="8"/>
      <c r="BGC723" s="8"/>
      <c r="BGD723" s="8"/>
      <c r="BGE723" s="8"/>
      <c r="BGF723" s="8"/>
      <c r="BGG723" s="8"/>
      <c r="BGH723" s="8"/>
      <c r="BGI723" s="8"/>
      <c r="BGJ723" s="8"/>
      <c r="BGK723" s="8"/>
      <c r="BGL723" s="8"/>
      <c r="BGM723" s="8"/>
      <c r="BGN723" s="8"/>
      <c r="BGO723" s="8"/>
      <c r="BGP723" s="8"/>
      <c r="BGQ723" s="8"/>
      <c r="BGR723" s="8"/>
      <c r="BGS723" s="8"/>
      <c r="BGT723" s="8"/>
      <c r="BGU723" s="8"/>
      <c r="BGV723" s="8"/>
      <c r="BGW723" s="8"/>
      <c r="BGX723" s="8"/>
      <c r="BGY723" s="8"/>
      <c r="BGZ723" s="8"/>
      <c r="BHA723" s="8"/>
      <c r="BHB723" s="8"/>
      <c r="BHC723" s="8"/>
      <c r="BHD723" s="8"/>
      <c r="BHE723" s="8"/>
      <c r="BHF723" s="8"/>
      <c r="BHG723" s="8"/>
      <c r="BHH723" s="8"/>
      <c r="BHI723" s="8"/>
      <c r="BHJ723" s="8"/>
      <c r="BHK723" s="8"/>
      <c r="BHL723" s="8"/>
      <c r="BHM723" s="8"/>
      <c r="BHN723" s="8"/>
      <c r="BHO723" s="8"/>
      <c r="BHP723" s="8"/>
      <c r="BHQ723" s="8"/>
      <c r="BHR723" s="8"/>
      <c r="BHS723" s="8"/>
      <c r="BHT723" s="8"/>
      <c r="BHU723" s="8"/>
      <c r="BHV723" s="8"/>
      <c r="BHW723" s="8"/>
      <c r="BHX723" s="8"/>
      <c r="BHY723" s="8"/>
      <c r="BHZ723" s="8"/>
      <c r="BIA723" s="8"/>
      <c r="BIB723" s="8"/>
      <c r="BIC723" s="8"/>
      <c r="BID723" s="8"/>
      <c r="BIE723" s="8"/>
      <c r="BIF723" s="8"/>
      <c r="BIG723" s="8"/>
      <c r="BIH723" s="8"/>
      <c r="BII723" s="8"/>
      <c r="BIJ723" s="8"/>
      <c r="BIK723" s="8"/>
      <c r="BIL723" s="8"/>
      <c r="BIM723" s="8"/>
      <c r="BIN723" s="8"/>
      <c r="BIO723" s="8"/>
      <c r="BIP723" s="8"/>
      <c r="BIQ723" s="8"/>
      <c r="BIR723" s="8"/>
      <c r="BIS723" s="8"/>
      <c r="BIT723" s="8"/>
      <c r="BIU723" s="8"/>
      <c r="BIV723" s="8"/>
      <c r="BIW723" s="8"/>
      <c r="BIX723" s="8"/>
      <c r="BIY723" s="8"/>
      <c r="BIZ723" s="8"/>
      <c r="BJA723" s="8"/>
      <c r="BJB723" s="8"/>
      <c r="BJC723" s="8"/>
      <c r="BJD723" s="8"/>
      <c r="BJE723" s="8"/>
      <c r="BJF723" s="8"/>
      <c r="BJG723" s="8"/>
      <c r="BJH723" s="8"/>
      <c r="BJI723" s="8"/>
      <c r="BJJ723" s="8"/>
      <c r="BJK723" s="8"/>
      <c r="BJL723" s="8"/>
      <c r="BJM723" s="8"/>
      <c r="BJN723" s="8"/>
      <c r="BJO723" s="8"/>
      <c r="BJP723" s="8"/>
      <c r="BJQ723" s="8"/>
      <c r="BJR723" s="8"/>
      <c r="BJS723" s="8"/>
      <c r="BJT723" s="8"/>
      <c r="BJU723" s="8"/>
      <c r="BJV723" s="8"/>
      <c r="BJW723" s="8"/>
      <c r="BJX723" s="8"/>
      <c r="BJY723" s="8"/>
      <c r="BJZ723" s="8"/>
      <c r="BKA723" s="8"/>
      <c r="BKB723" s="8"/>
      <c r="BKC723" s="8"/>
      <c r="BKD723" s="8"/>
      <c r="BKE723" s="8"/>
      <c r="BKF723" s="8"/>
      <c r="BKG723" s="8"/>
      <c r="BKH723" s="8"/>
      <c r="BKI723" s="8"/>
      <c r="BKJ723" s="8"/>
      <c r="BKK723" s="8"/>
      <c r="BKL723" s="8"/>
      <c r="BKM723" s="8"/>
      <c r="BKN723" s="8"/>
      <c r="BKO723" s="8"/>
      <c r="BKP723" s="8"/>
      <c r="BKQ723" s="8"/>
      <c r="BKR723" s="8"/>
      <c r="BKS723" s="8"/>
      <c r="BKT723" s="8"/>
      <c r="BKU723" s="8"/>
      <c r="BKV723" s="8"/>
      <c r="BKW723" s="8"/>
      <c r="BKX723" s="8"/>
      <c r="BKY723" s="8"/>
      <c r="BKZ723" s="8"/>
      <c r="BLA723" s="8"/>
      <c r="BLB723" s="8"/>
      <c r="BLC723" s="8"/>
      <c r="BLD723" s="8"/>
      <c r="BLE723" s="8"/>
      <c r="BLF723" s="8"/>
      <c r="BLG723" s="8"/>
      <c r="BLH723" s="8"/>
      <c r="BLI723" s="8"/>
      <c r="BLJ723" s="8"/>
      <c r="BLK723" s="8"/>
      <c r="BLL723" s="8"/>
      <c r="BLM723" s="8"/>
      <c r="BLN723" s="8"/>
      <c r="BLO723" s="8"/>
      <c r="BLP723" s="8"/>
      <c r="BLQ723" s="8"/>
      <c r="BLR723" s="8"/>
      <c r="BLS723" s="8"/>
      <c r="BLT723" s="8"/>
      <c r="BLU723" s="8"/>
      <c r="BLV723" s="8"/>
      <c r="BLW723" s="8"/>
      <c r="BLX723" s="8"/>
      <c r="BLY723" s="8"/>
      <c r="BLZ723" s="8"/>
      <c r="BMA723" s="8"/>
      <c r="BMB723" s="8"/>
      <c r="BMC723" s="8"/>
      <c r="BMD723" s="8"/>
      <c r="BME723" s="8"/>
      <c r="BMF723" s="8"/>
      <c r="BMG723" s="8"/>
      <c r="BMH723" s="8"/>
      <c r="BMI723" s="8"/>
      <c r="BMJ723" s="8"/>
      <c r="BMK723" s="8"/>
      <c r="BML723" s="8"/>
      <c r="BMM723" s="8"/>
      <c r="BMN723" s="8"/>
      <c r="BMO723" s="8"/>
      <c r="BMP723" s="8"/>
      <c r="BMQ723" s="8"/>
      <c r="BMR723" s="8"/>
      <c r="BMS723" s="8"/>
      <c r="BMT723" s="8"/>
      <c r="BMU723" s="8"/>
      <c r="BMV723" s="8"/>
      <c r="BMW723" s="8"/>
      <c r="BMX723" s="8"/>
      <c r="BMY723" s="8"/>
      <c r="BMZ723" s="8"/>
      <c r="BNA723" s="8"/>
      <c r="BNB723" s="8"/>
      <c r="BNC723" s="8"/>
      <c r="BND723" s="8"/>
      <c r="BNE723" s="8"/>
      <c r="BNF723" s="8"/>
      <c r="BNG723" s="8"/>
      <c r="BNH723" s="8"/>
      <c r="BNI723" s="8"/>
      <c r="BNJ723" s="8"/>
      <c r="BNK723" s="8"/>
      <c r="BNL723" s="8"/>
      <c r="BNM723" s="8"/>
      <c r="BNN723" s="8"/>
      <c r="BNO723" s="8"/>
      <c r="BNP723" s="8"/>
      <c r="BNQ723" s="8"/>
      <c r="BNR723" s="8"/>
      <c r="BNS723" s="8"/>
      <c r="BNT723" s="8"/>
      <c r="BNU723" s="8"/>
      <c r="BNV723" s="8"/>
      <c r="BNW723" s="8"/>
      <c r="BNX723" s="8"/>
      <c r="BNY723" s="8"/>
      <c r="BNZ723" s="8"/>
      <c r="BOA723" s="8"/>
      <c r="BOB723" s="8"/>
      <c r="BOC723" s="8"/>
      <c r="BOD723" s="8"/>
      <c r="BOE723" s="8"/>
      <c r="BOF723" s="8"/>
      <c r="BOG723" s="8"/>
      <c r="BOH723" s="8"/>
      <c r="BOI723" s="8"/>
      <c r="BOJ723" s="8"/>
      <c r="BOK723" s="8"/>
      <c r="BOL723" s="8"/>
      <c r="BOM723" s="8"/>
      <c r="BON723" s="8"/>
      <c r="BOO723" s="8"/>
      <c r="BOP723" s="8"/>
      <c r="BOQ723" s="8"/>
      <c r="BOR723" s="8"/>
      <c r="BOS723" s="8"/>
      <c r="BOT723" s="8"/>
      <c r="BOU723" s="8"/>
      <c r="BOV723" s="8"/>
      <c r="BOW723" s="8"/>
      <c r="BOX723" s="8"/>
      <c r="BOY723" s="8"/>
      <c r="BOZ723" s="8"/>
      <c r="BPA723" s="8"/>
      <c r="BPB723" s="8"/>
      <c r="BPC723" s="8"/>
      <c r="BPD723" s="8"/>
      <c r="BPE723" s="8"/>
      <c r="BPF723" s="8"/>
      <c r="BPG723" s="8"/>
      <c r="BPH723" s="8"/>
      <c r="BPI723" s="8"/>
      <c r="BPJ723" s="8"/>
      <c r="BPK723" s="8"/>
      <c r="BPL723" s="8"/>
      <c r="BPM723" s="8"/>
      <c r="BPN723" s="8"/>
      <c r="BPO723" s="8"/>
      <c r="BPP723" s="8"/>
      <c r="BPQ723" s="8"/>
      <c r="BPR723" s="8"/>
      <c r="BPS723" s="8"/>
      <c r="BPT723" s="8"/>
      <c r="BPU723" s="8"/>
      <c r="BPV723" s="8"/>
      <c r="BPW723" s="8"/>
      <c r="BPX723" s="8"/>
      <c r="BPY723" s="8"/>
      <c r="BPZ723" s="8"/>
      <c r="BQA723" s="8"/>
      <c r="BQB723" s="8"/>
      <c r="BQC723" s="8"/>
      <c r="BQD723" s="8"/>
      <c r="BQE723" s="8"/>
      <c r="BQF723" s="8"/>
      <c r="BQG723" s="8"/>
      <c r="BQH723" s="8"/>
      <c r="BQI723" s="8"/>
      <c r="BQJ723" s="8"/>
      <c r="BQK723" s="8"/>
      <c r="BQL723" s="8"/>
      <c r="BQM723" s="8"/>
      <c r="BQN723" s="8"/>
      <c r="BQO723" s="8"/>
      <c r="BQP723" s="8"/>
      <c r="BQQ723" s="8"/>
      <c r="BQR723" s="8"/>
      <c r="BQS723" s="8"/>
      <c r="BQT723" s="8"/>
      <c r="BQU723" s="8"/>
      <c r="BQV723" s="8"/>
      <c r="BQW723" s="8"/>
      <c r="BQX723" s="8"/>
      <c r="BQY723" s="8"/>
      <c r="BQZ723" s="8"/>
      <c r="BRA723" s="8"/>
      <c r="BRB723" s="8"/>
      <c r="BRC723" s="8"/>
      <c r="BRD723" s="8"/>
      <c r="BRE723" s="8"/>
      <c r="BRF723" s="8"/>
      <c r="BRG723" s="8"/>
      <c r="BRH723" s="8"/>
      <c r="BRI723" s="8"/>
      <c r="BRJ723" s="8"/>
      <c r="BRK723" s="8"/>
      <c r="BRL723" s="8"/>
      <c r="BRM723" s="8"/>
      <c r="BRN723" s="8"/>
      <c r="BRO723" s="8"/>
      <c r="BRP723" s="8"/>
      <c r="BRQ723" s="8"/>
      <c r="BRR723" s="8"/>
      <c r="BRS723" s="8"/>
      <c r="BRT723" s="8"/>
      <c r="BRU723" s="8"/>
      <c r="BRV723" s="8"/>
      <c r="BRW723" s="8"/>
      <c r="BRX723" s="8"/>
      <c r="BRY723" s="8"/>
      <c r="BRZ723" s="8"/>
      <c r="BSA723" s="8"/>
      <c r="BSB723" s="8"/>
      <c r="BSC723" s="8"/>
      <c r="BSD723" s="8"/>
      <c r="BSE723" s="8"/>
      <c r="BSF723" s="8"/>
      <c r="BSG723" s="8"/>
      <c r="BSH723" s="8"/>
      <c r="BSI723" s="8"/>
      <c r="BSJ723" s="8"/>
      <c r="BSK723" s="8"/>
      <c r="BSL723" s="8"/>
      <c r="BSM723" s="8"/>
      <c r="BSN723" s="8"/>
      <c r="BSO723" s="8"/>
      <c r="BSP723" s="8"/>
      <c r="BSQ723" s="8"/>
      <c r="BSR723" s="8"/>
      <c r="BSS723" s="8"/>
      <c r="BST723" s="8"/>
      <c r="BSU723" s="8"/>
      <c r="BSV723" s="8"/>
      <c r="BSW723" s="8"/>
      <c r="BSX723" s="8"/>
      <c r="BSY723" s="8"/>
      <c r="BSZ723" s="8"/>
      <c r="BTA723" s="8"/>
      <c r="BTB723" s="8"/>
      <c r="BTC723" s="8"/>
      <c r="BTD723" s="8"/>
      <c r="BTE723" s="8"/>
      <c r="BTF723" s="8"/>
      <c r="BTG723" s="8"/>
      <c r="BTH723" s="8"/>
      <c r="BTI723" s="8"/>
      <c r="BTJ723" s="8"/>
      <c r="BTK723" s="8"/>
      <c r="BTL723" s="8"/>
      <c r="BTM723" s="8"/>
      <c r="BTN723" s="8"/>
      <c r="BTO723" s="8"/>
      <c r="BTP723" s="8"/>
      <c r="BTQ723" s="8"/>
      <c r="BTR723" s="8"/>
      <c r="BTS723" s="8"/>
      <c r="BTT723" s="8"/>
      <c r="BTU723" s="8"/>
      <c r="BTV723" s="8"/>
      <c r="BTW723" s="8"/>
      <c r="BTX723" s="8"/>
      <c r="BTY723" s="8"/>
      <c r="BTZ723" s="8"/>
      <c r="BUA723" s="8"/>
      <c r="BUB723" s="8"/>
      <c r="BUC723" s="8"/>
      <c r="BUD723" s="8"/>
      <c r="BUE723" s="8"/>
      <c r="BUF723" s="8"/>
      <c r="BUG723" s="8"/>
      <c r="BUH723" s="8"/>
      <c r="BUI723" s="8"/>
      <c r="BUJ723" s="8"/>
      <c r="BUK723" s="8"/>
      <c r="BUL723" s="8"/>
      <c r="BUM723" s="8"/>
      <c r="BUN723" s="8"/>
      <c r="BUO723" s="8"/>
      <c r="BUP723" s="8"/>
      <c r="BUQ723" s="8"/>
      <c r="BUR723" s="8"/>
      <c r="BUS723" s="8"/>
      <c r="BUT723" s="8"/>
      <c r="BUU723" s="8"/>
      <c r="BUV723" s="8"/>
      <c r="BUW723" s="8"/>
      <c r="BUX723" s="8"/>
      <c r="BUY723" s="8"/>
      <c r="BUZ723" s="8"/>
      <c r="BVA723" s="8"/>
      <c r="BVB723" s="8"/>
      <c r="BVC723" s="8"/>
      <c r="BVD723" s="8"/>
      <c r="BVE723" s="8"/>
      <c r="BVF723" s="8"/>
      <c r="BVG723" s="8"/>
      <c r="BVH723" s="8"/>
      <c r="BVI723" s="8"/>
      <c r="BVJ723" s="8"/>
      <c r="BVK723" s="8"/>
      <c r="BVL723" s="8"/>
      <c r="BVM723" s="8"/>
      <c r="BVN723" s="8"/>
      <c r="BVO723" s="8"/>
      <c r="BVP723" s="8"/>
      <c r="BVQ723" s="8"/>
      <c r="BVR723" s="8"/>
      <c r="BVS723" s="8"/>
      <c r="BVT723" s="8"/>
      <c r="BVU723" s="8"/>
      <c r="BVV723" s="8"/>
      <c r="BVW723" s="8"/>
      <c r="BVX723" s="8"/>
      <c r="BVY723" s="8"/>
      <c r="BVZ723" s="8"/>
      <c r="BWA723" s="8"/>
      <c r="BWB723" s="8"/>
      <c r="BWC723" s="8"/>
      <c r="BWD723" s="8"/>
      <c r="BWE723" s="8"/>
      <c r="BWF723" s="8"/>
      <c r="BWG723" s="8"/>
      <c r="BWH723" s="8"/>
      <c r="BWI723" s="8"/>
      <c r="BWJ723" s="8"/>
      <c r="BWK723" s="8"/>
      <c r="BWL723" s="8"/>
      <c r="BWM723" s="8"/>
      <c r="BWN723" s="8"/>
      <c r="BWO723" s="8"/>
      <c r="BWP723" s="8"/>
      <c r="BWQ723" s="8"/>
      <c r="BWR723" s="8"/>
      <c r="BWS723" s="8"/>
      <c r="BWT723" s="8"/>
      <c r="BWU723" s="8"/>
      <c r="BWV723" s="8"/>
      <c r="BWW723" s="8"/>
      <c r="BWX723" s="8"/>
      <c r="BWY723" s="8"/>
      <c r="BWZ723" s="8"/>
      <c r="BXA723" s="8"/>
      <c r="BXB723" s="8"/>
      <c r="BXC723" s="8"/>
      <c r="BXD723" s="8"/>
      <c r="BXE723" s="8"/>
      <c r="BXF723" s="8"/>
      <c r="BXG723" s="8"/>
      <c r="BXH723" s="8"/>
      <c r="BXI723" s="8"/>
      <c r="BXJ723" s="8"/>
      <c r="BXK723" s="8"/>
      <c r="BXL723" s="8"/>
      <c r="BXM723" s="8"/>
      <c r="BXN723" s="8"/>
      <c r="BXO723" s="8"/>
      <c r="BXP723" s="8"/>
      <c r="BXQ723" s="8"/>
      <c r="BXR723" s="8"/>
      <c r="BXS723" s="8"/>
      <c r="BXT723" s="8"/>
      <c r="BXU723" s="8"/>
      <c r="BXV723" s="8"/>
      <c r="BXW723" s="8"/>
      <c r="BXX723" s="8"/>
      <c r="BXY723" s="8"/>
      <c r="BXZ723" s="8"/>
      <c r="BYA723" s="8"/>
      <c r="BYB723" s="8"/>
      <c r="BYC723" s="8"/>
      <c r="BYD723" s="8"/>
      <c r="BYE723" s="8"/>
      <c r="BYF723" s="8"/>
      <c r="BYG723" s="8"/>
      <c r="BYH723" s="8"/>
      <c r="BYI723" s="8"/>
      <c r="BYJ723" s="8"/>
      <c r="BYK723" s="8"/>
      <c r="BYL723" s="8"/>
      <c r="BYM723" s="8"/>
      <c r="BYN723" s="8"/>
      <c r="BYO723" s="8"/>
      <c r="BYP723" s="8"/>
      <c r="BYQ723" s="8"/>
      <c r="BYR723" s="8"/>
      <c r="BYS723" s="8"/>
      <c r="BYT723" s="8"/>
      <c r="BYU723" s="8"/>
      <c r="BYV723" s="8"/>
      <c r="BYW723" s="8"/>
      <c r="BYX723" s="8"/>
      <c r="BYY723" s="8"/>
      <c r="BYZ723" s="8"/>
      <c r="BZA723" s="8"/>
      <c r="BZB723" s="8"/>
      <c r="BZC723" s="8"/>
      <c r="BZD723" s="8"/>
      <c r="BZE723" s="8"/>
      <c r="BZF723" s="8"/>
      <c r="BZG723" s="8"/>
      <c r="BZH723" s="8"/>
      <c r="BZI723" s="8"/>
      <c r="BZJ723" s="8"/>
      <c r="BZK723" s="8"/>
      <c r="BZL723" s="8"/>
      <c r="BZM723" s="8"/>
      <c r="BZN723" s="8"/>
      <c r="BZO723" s="8"/>
      <c r="BZP723" s="8"/>
      <c r="BZQ723" s="8"/>
      <c r="BZR723" s="8"/>
      <c r="BZS723" s="8"/>
      <c r="BZT723" s="8"/>
      <c r="BZU723" s="8"/>
      <c r="BZV723" s="8"/>
      <c r="BZW723" s="8"/>
      <c r="BZX723" s="8"/>
      <c r="BZY723" s="8"/>
      <c r="BZZ723" s="8"/>
      <c r="CAA723" s="8"/>
      <c r="CAB723" s="8"/>
      <c r="CAC723" s="8"/>
      <c r="CAD723" s="8"/>
      <c r="CAE723" s="8"/>
      <c r="CAF723" s="8"/>
      <c r="CAG723" s="8"/>
      <c r="CAH723" s="8"/>
      <c r="CAI723" s="8"/>
      <c r="CAJ723" s="8"/>
      <c r="CAK723" s="8"/>
      <c r="CAL723" s="8"/>
      <c r="CAM723" s="8"/>
      <c r="CAN723" s="8"/>
      <c r="CAO723" s="8"/>
      <c r="CAP723" s="8"/>
      <c r="CAQ723" s="8"/>
      <c r="CAR723" s="8"/>
      <c r="CAS723" s="8"/>
      <c r="CAT723" s="8"/>
      <c r="CAU723" s="8"/>
      <c r="CAV723" s="8"/>
      <c r="CAW723" s="8"/>
      <c r="CAX723" s="8"/>
      <c r="CAY723" s="8"/>
      <c r="CAZ723" s="8"/>
      <c r="CBA723" s="8"/>
      <c r="CBB723" s="8"/>
      <c r="CBC723" s="8"/>
      <c r="CBD723" s="8"/>
      <c r="CBE723" s="8"/>
      <c r="CBF723" s="8"/>
      <c r="CBG723" s="8"/>
      <c r="CBH723" s="8"/>
      <c r="CBI723" s="8"/>
      <c r="CBJ723" s="8"/>
      <c r="CBK723" s="8"/>
      <c r="CBL723" s="8"/>
      <c r="CBM723" s="8"/>
      <c r="CBN723" s="8"/>
      <c r="CBO723" s="8"/>
      <c r="CBP723" s="8"/>
      <c r="CBQ723" s="8"/>
      <c r="CBR723" s="8"/>
      <c r="CBS723" s="8"/>
      <c r="CBT723" s="8"/>
      <c r="CBU723" s="8"/>
      <c r="CBV723" s="8"/>
      <c r="CBW723" s="8"/>
      <c r="CBX723" s="8"/>
      <c r="CBY723" s="8"/>
      <c r="CBZ723" s="8"/>
      <c r="CCA723" s="8"/>
      <c r="CCB723" s="8"/>
      <c r="CCC723" s="8"/>
      <c r="CCD723" s="8"/>
      <c r="CCE723" s="8"/>
      <c r="CCF723" s="8"/>
      <c r="CCG723" s="8"/>
      <c r="CCH723" s="8"/>
      <c r="CCI723" s="8"/>
      <c r="CCJ723" s="8"/>
      <c r="CCK723" s="8"/>
      <c r="CCL723" s="8"/>
      <c r="CCM723" s="8"/>
      <c r="CCN723" s="8"/>
      <c r="CCO723" s="8"/>
      <c r="CCP723" s="8"/>
      <c r="CCQ723" s="8"/>
      <c r="CCR723" s="8"/>
      <c r="CCS723" s="8"/>
      <c r="CCT723" s="8"/>
      <c r="CCU723" s="8"/>
      <c r="CCV723" s="8"/>
      <c r="CCW723" s="8"/>
      <c r="CCX723" s="8"/>
      <c r="CCY723" s="8"/>
      <c r="CCZ723" s="8"/>
      <c r="CDA723" s="8"/>
      <c r="CDB723" s="8"/>
      <c r="CDC723" s="8"/>
      <c r="CDD723" s="8"/>
      <c r="CDE723" s="8"/>
      <c r="CDF723" s="8"/>
      <c r="CDG723" s="8"/>
      <c r="CDH723" s="8"/>
      <c r="CDI723" s="8"/>
      <c r="CDJ723" s="8"/>
      <c r="CDK723" s="8"/>
      <c r="CDL723" s="8"/>
      <c r="CDM723" s="8"/>
      <c r="CDN723" s="8"/>
      <c r="CDO723" s="8"/>
      <c r="CDP723" s="8"/>
      <c r="CDQ723" s="8"/>
      <c r="CDR723" s="8"/>
      <c r="CDS723" s="8"/>
      <c r="CDT723" s="8"/>
      <c r="CDU723" s="8"/>
      <c r="CDV723" s="8"/>
      <c r="CDW723" s="8"/>
      <c r="CDX723" s="8"/>
      <c r="CDY723" s="8"/>
      <c r="CDZ723" s="8"/>
      <c r="CEA723" s="8"/>
      <c r="CEB723" s="8"/>
      <c r="CEC723" s="8"/>
      <c r="CED723" s="8"/>
      <c r="CEE723" s="8"/>
      <c r="CEF723" s="8"/>
      <c r="CEG723" s="8"/>
      <c r="CEH723" s="8"/>
      <c r="CEI723" s="8"/>
      <c r="CEJ723" s="8"/>
      <c r="CEK723" s="8"/>
      <c r="CEL723" s="8"/>
      <c r="CEM723" s="8"/>
      <c r="CEN723" s="8"/>
      <c r="CEO723" s="8"/>
      <c r="CEP723" s="8"/>
      <c r="CEQ723" s="8"/>
      <c r="CER723" s="8"/>
      <c r="CES723" s="8"/>
      <c r="CET723" s="8"/>
      <c r="CEU723" s="8"/>
      <c r="CEV723" s="8"/>
      <c r="CEW723" s="8"/>
      <c r="CEX723" s="8"/>
      <c r="CEY723" s="8"/>
      <c r="CEZ723" s="8"/>
      <c r="CFA723" s="8"/>
      <c r="CFB723" s="8"/>
      <c r="CFC723" s="8"/>
      <c r="CFD723" s="8"/>
      <c r="CFE723" s="8"/>
      <c r="CFF723" s="8"/>
      <c r="CFG723" s="8"/>
      <c r="CFH723" s="8"/>
      <c r="CFI723" s="8"/>
      <c r="CFJ723" s="8"/>
      <c r="CFK723" s="8"/>
      <c r="CFL723" s="8"/>
      <c r="CFM723" s="8"/>
      <c r="CFN723" s="8"/>
      <c r="CFO723" s="8"/>
      <c r="CFP723" s="8"/>
      <c r="CFQ723" s="8"/>
      <c r="CFR723" s="8"/>
      <c r="CFS723" s="8"/>
      <c r="CFT723" s="8"/>
      <c r="CFU723" s="8"/>
      <c r="CFV723" s="8"/>
      <c r="CFW723" s="8"/>
      <c r="CFX723" s="8"/>
      <c r="CFY723" s="8"/>
      <c r="CFZ723" s="8"/>
      <c r="CGA723" s="8"/>
      <c r="CGB723" s="8"/>
      <c r="CGC723" s="8"/>
      <c r="CGD723" s="8"/>
      <c r="CGE723" s="8"/>
      <c r="CGF723" s="8"/>
      <c r="CGG723" s="8"/>
      <c r="CGH723" s="8"/>
      <c r="CGI723" s="8"/>
      <c r="CGJ723" s="8"/>
      <c r="CGK723" s="8"/>
      <c r="CGL723" s="8"/>
      <c r="CGM723" s="8"/>
      <c r="CGN723" s="8"/>
      <c r="CGO723" s="8"/>
      <c r="CGP723" s="8"/>
      <c r="CGQ723" s="8"/>
      <c r="CGR723" s="8"/>
      <c r="CGS723" s="8"/>
      <c r="CGT723" s="8"/>
      <c r="CGU723" s="8"/>
      <c r="CGV723" s="8"/>
      <c r="CGW723" s="8"/>
      <c r="CGX723" s="8"/>
      <c r="CGY723" s="8"/>
      <c r="CGZ723" s="8"/>
      <c r="CHA723" s="8"/>
      <c r="CHB723" s="8"/>
      <c r="CHC723" s="8"/>
      <c r="CHD723" s="8"/>
      <c r="CHE723" s="8"/>
      <c r="CHF723" s="8"/>
      <c r="CHG723" s="8"/>
      <c r="CHH723" s="8"/>
      <c r="CHI723" s="8"/>
      <c r="CHJ723" s="8"/>
      <c r="CHK723" s="8"/>
      <c r="CHL723" s="8"/>
      <c r="CHM723" s="8"/>
      <c r="CHN723" s="8"/>
      <c r="CHO723" s="8"/>
      <c r="CHP723" s="8"/>
      <c r="CHQ723" s="8"/>
      <c r="CHR723" s="8"/>
      <c r="CHS723" s="8"/>
      <c r="CHT723" s="8"/>
      <c r="CHU723" s="8"/>
      <c r="CHV723" s="8"/>
      <c r="CHW723" s="8"/>
      <c r="CHX723" s="8"/>
      <c r="CHY723" s="8"/>
      <c r="CHZ723" s="8"/>
      <c r="CIA723" s="8"/>
      <c r="CIB723" s="8"/>
      <c r="CIC723" s="8"/>
      <c r="CID723" s="8"/>
      <c r="CIE723" s="8"/>
      <c r="CIF723" s="8"/>
      <c r="CIG723" s="8"/>
      <c r="CIH723" s="8"/>
      <c r="CII723" s="8"/>
      <c r="CIJ723" s="8"/>
      <c r="CIK723" s="8"/>
      <c r="CIL723" s="8"/>
      <c r="CIM723" s="8"/>
      <c r="CIN723" s="8"/>
      <c r="CIO723" s="8"/>
      <c r="CIP723" s="8"/>
      <c r="CIQ723" s="8"/>
      <c r="CIR723" s="8"/>
      <c r="CIS723" s="8"/>
      <c r="CIT723" s="8"/>
      <c r="CIU723" s="8"/>
      <c r="CIV723" s="8"/>
      <c r="CIW723" s="8"/>
      <c r="CIX723" s="8"/>
      <c r="CIY723" s="8"/>
      <c r="CIZ723" s="8"/>
      <c r="CJA723" s="8"/>
      <c r="CJB723" s="8"/>
      <c r="CJC723" s="8"/>
      <c r="CJD723" s="8"/>
      <c r="CJE723" s="8"/>
      <c r="CJF723" s="8"/>
      <c r="CJG723" s="8"/>
      <c r="CJH723" s="8"/>
      <c r="CJI723" s="8"/>
      <c r="CJJ723" s="8"/>
      <c r="CJK723" s="8"/>
      <c r="CJL723" s="8"/>
      <c r="CJM723" s="8"/>
      <c r="CJN723" s="8"/>
      <c r="CJO723" s="8"/>
      <c r="CJP723" s="8"/>
      <c r="CJQ723" s="8"/>
      <c r="CJR723" s="8"/>
      <c r="CJS723" s="8"/>
      <c r="CJT723" s="8"/>
      <c r="CJU723" s="8"/>
      <c r="CJV723" s="8"/>
      <c r="CJW723" s="8"/>
      <c r="CJX723" s="8"/>
      <c r="CJY723" s="8"/>
      <c r="CJZ723" s="8"/>
      <c r="CKA723" s="8"/>
      <c r="CKB723" s="8"/>
      <c r="CKC723" s="8"/>
      <c r="CKD723" s="8"/>
      <c r="CKE723" s="8"/>
      <c r="CKF723" s="8"/>
      <c r="CKG723" s="8"/>
      <c r="CKH723" s="8"/>
      <c r="CKI723" s="8"/>
      <c r="CKJ723" s="8"/>
      <c r="CKK723" s="8"/>
      <c r="CKL723" s="8"/>
      <c r="CKM723" s="8"/>
      <c r="CKN723" s="8"/>
      <c r="CKO723" s="8"/>
      <c r="CKP723" s="8"/>
      <c r="CKQ723" s="8"/>
      <c r="CKR723" s="8"/>
      <c r="CKS723" s="8"/>
      <c r="CKT723" s="8"/>
      <c r="CKU723" s="8"/>
      <c r="CKV723" s="8"/>
      <c r="CKW723" s="8"/>
      <c r="CKX723" s="8"/>
      <c r="CKY723" s="8"/>
      <c r="CKZ723" s="8"/>
      <c r="CLA723" s="8"/>
      <c r="CLB723" s="8"/>
      <c r="CLC723" s="8"/>
      <c r="CLD723" s="8"/>
      <c r="CLE723" s="8"/>
      <c r="CLF723" s="8"/>
      <c r="CLG723" s="8"/>
      <c r="CLH723" s="8"/>
      <c r="CLI723" s="8"/>
      <c r="CLJ723" s="8"/>
      <c r="CLK723" s="8"/>
      <c r="CLL723" s="8"/>
      <c r="CLM723" s="8"/>
      <c r="CLN723" s="8"/>
      <c r="CLO723" s="8"/>
      <c r="CLP723" s="8"/>
      <c r="CLQ723" s="8"/>
      <c r="CLR723" s="8"/>
      <c r="CLS723" s="8"/>
      <c r="CLT723" s="8"/>
      <c r="CLU723" s="8"/>
      <c r="CLV723" s="8"/>
      <c r="CLW723" s="8"/>
      <c r="CLX723" s="8"/>
      <c r="CLY723" s="8"/>
      <c r="CLZ723" s="8"/>
      <c r="CMA723" s="8"/>
      <c r="CMB723" s="8"/>
      <c r="CMC723" s="8"/>
      <c r="CMD723" s="8"/>
      <c r="CME723" s="8"/>
      <c r="CMF723" s="8"/>
      <c r="CMG723" s="8"/>
      <c r="CMH723" s="8"/>
      <c r="CMI723" s="8"/>
      <c r="CMJ723" s="8"/>
      <c r="CMK723" s="8"/>
      <c r="CML723" s="8"/>
      <c r="CMM723" s="8"/>
      <c r="CMN723" s="8"/>
      <c r="CMO723" s="8"/>
      <c r="CMP723" s="8"/>
      <c r="CMQ723" s="8"/>
      <c r="CMR723" s="8"/>
      <c r="CMS723" s="8"/>
      <c r="CMT723" s="8"/>
      <c r="CMU723" s="8"/>
      <c r="CMV723" s="8"/>
      <c r="CMW723" s="8"/>
      <c r="CMX723" s="8"/>
      <c r="CMY723" s="8"/>
      <c r="CMZ723" s="8"/>
      <c r="CNA723" s="8"/>
      <c r="CNB723" s="8"/>
      <c r="CNC723" s="8"/>
      <c r="CND723" s="8"/>
      <c r="CNE723" s="8"/>
      <c r="CNF723" s="8"/>
      <c r="CNG723" s="8"/>
      <c r="CNH723" s="8"/>
      <c r="CNI723" s="8"/>
      <c r="CNJ723" s="8"/>
      <c r="CNK723" s="8"/>
      <c r="CNL723" s="8"/>
      <c r="CNM723" s="8"/>
      <c r="CNN723" s="8"/>
      <c r="CNO723" s="8"/>
      <c r="CNP723" s="8"/>
      <c r="CNQ723" s="8"/>
      <c r="CNR723" s="8"/>
      <c r="CNS723" s="8"/>
      <c r="CNT723" s="8"/>
      <c r="CNU723" s="8"/>
      <c r="CNV723" s="8"/>
      <c r="CNW723" s="8"/>
      <c r="CNX723" s="8"/>
      <c r="CNY723" s="8"/>
      <c r="CNZ723" s="8"/>
      <c r="COA723" s="8"/>
      <c r="COB723" s="8"/>
      <c r="COC723" s="8"/>
      <c r="COD723" s="8"/>
      <c r="COE723" s="8"/>
      <c r="COF723" s="8"/>
      <c r="COG723" s="8"/>
      <c r="COH723" s="8"/>
      <c r="COI723" s="8"/>
      <c r="COJ723" s="8"/>
      <c r="COK723" s="8"/>
      <c r="COL723" s="8"/>
      <c r="COM723" s="8"/>
      <c r="CON723" s="8"/>
      <c r="COO723" s="8"/>
      <c r="COP723" s="8"/>
      <c r="COQ723" s="8"/>
      <c r="COR723" s="8"/>
      <c r="COS723" s="8"/>
      <c r="COT723" s="8"/>
      <c r="COU723" s="8"/>
      <c r="COV723" s="8"/>
      <c r="COW723" s="8"/>
      <c r="COX723" s="8"/>
      <c r="COY723" s="8"/>
      <c r="COZ723" s="8"/>
      <c r="CPA723" s="8"/>
      <c r="CPB723" s="8"/>
      <c r="CPC723" s="8"/>
      <c r="CPD723" s="8"/>
      <c r="CPE723" s="8"/>
      <c r="CPF723" s="8"/>
      <c r="CPG723" s="8"/>
      <c r="CPH723" s="8"/>
      <c r="CPI723" s="8"/>
      <c r="CPJ723" s="8"/>
      <c r="CPK723" s="8"/>
      <c r="CPL723" s="8"/>
      <c r="CPM723" s="8"/>
      <c r="CPN723" s="8"/>
      <c r="CPO723" s="8"/>
      <c r="CPP723" s="8"/>
      <c r="CPQ723" s="8"/>
      <c r="CPR723" s="8"/>
      <c r="CPS723" s="8"/>
      <c r="CPT723" s="8"/>
      <c r="CPU723" s="8"/>
      <c r="CPV723" s="8"/>
      <c r="CPW723" s="8"/>
      <c r="CPX723" s="8"/>
      <c r="CPY723" s="8"/>
      <c r="CPZ723" s="8"/>
      <c r="CQA723" s="8"/>
      <c r="CQB723" s="8"/>
      <c r="CQC723" s="8"/>
      <c r="CQD723" s="8"/>
      <c r="CQE723" s="8"/>
      <c r="CQF723" s="8"/>
      <c r="CQG723" s="8"/>
      <c r="CQH723" s="8"/>
      <c r="CQI723" s="8"/>
      <c r="CQJ723" s="8"/>
      <c r="CQK723" s="8"/>
      <c r="CQL723" s="8"/>
      <c r="CQM723" s="8"/>
      <c r="CQN723" s="8"/>
      <c r="CQO723" s="8"/>
      <c r="CQP723" s="8"/>
      <c r="CQQ723" s="8"/>
      <c r="CQR723" s="8"/>
      <c r="CQS723" s="8"/>
      <c r="CQT723" s="8"/>
      <c r="CQU723" s="8"/>
      <c r="CQV723" s="8"/>
      <c r="CQW723" s="8"/>
      <c r="CQX723" s="8"/>
      <c r="CQY723" s="8"/>
      <c r="CQZ723" s="8"/>
      <c r="CRA723" s="8"/>
      <c r="CRB723" s="8"/>
      <c r="CRC723" s="8"/>
      <c r="CRD723" s="8"/>
      <c r="CRE723" s="8"/>
      <c r="CRF723" s="8"/>
      <c r="CRG723" s="8"/>
      <c r="CRH723" s="8"/>
      <c r="CRI723" s="8"/>
      <c r="CRJ723" s="8"/>
      <c r="CRK723" s="8"/>
      <c r="CRL723" s="8"/>
      <c r="CRM723" s="8"/>
      <c r="CRN723" s="8"/>
      <c r="CRO723" s="8"/>
      <c r="CRP723" s="8"/>
      <c r="CRQ723" s="8"/>
      <c r="CRR723" s="8"/>
      <c r="CRS723" s="8"/>
      <c r="CRT723" s="8"/>
      <c r="CRU723" s="8"/>
      <c r="CRV723" s="8"/>
      <c r="CRW723" s="8"/>
      <c r="CRX723" s="8"/>
      <c r="CRY723" s="8"/>
      <c r="CRZ723" s="8"/>
      <c r="CSA723" s="8"/>
      <c r="CSB723" s="8"/>
      <c r="CSC723" s="8"/>
      <c r="CSD723" s="8"/>
      <c r="CSE723" s="8"/>
      <c r="CSF723" s="8"/>
      <c r="CSG723" s="8"/>
      <c r="CSH723" s="8"/>
      <c r="CSI723" s="8"/>
      <c r="CSJ723" s="8"/>
      <c r="CSK723" s="8"/>
      <c r="CSL723" s="8"/>
      <c r="CSM723" s="8"/>
      <c r="CSN723" s="8"/>
      <c r="CSO723" s="8"/>
      <c r="CSP723" s="8"/>
      <c r="CSQ723" s="8"/>
      <c r="CSR723" s="8"/>
      <c r="CSS723" s="8"/>
      <c r="CST723" s="8"/>
      <c r="CSU723" s="8"/>
      <c r="CSV723" s="8"/>
      <c r="CSW723" s="8"/>
      <c r="CSX723" s="8"/>
      <c r="CSY723" s="8"/>
      <c r="CSZ723" s="8"/>
      <c r="CTA723" s="8"/>
      <c r="CTB723" s="8"/>
      <c r="CTC723" s="8"/>
      <c r="CTD723" s="8"/>
      <c r="CTE723" s="8"/>
      <c r="CTF723" s="8"/>
      <c r="CTG723" s="8"/>
      <c r="CTH723" s="8"/>
      <c r="CTI723" s="8"/>
      <c r="CTJ723" s="8"/>
      <c r="CTK723" s="8"/>
      <c r="CTL723" s="8"/>
      <c r="CTM723" s="8"/>
      <c r="CTN723" s="8"/>
      <c r="CTO723" s="8"/>
      <c r="CTP723" s="8"/>
      <c r="CTQ723" s="8"/>
      <c r="CTR723" s="8"/>
      <c r="CTS723" s="8"/>
      <c r="CTT723" s="8"/>
      <c r="CTU723" s="8"/>
      <c r="CTV723" s="8"/>
      <c r="CTW723" s="8"/>
      <c r="CTX723" s="8"/>
      <c r="CTY723" s="8"/>
      <c r="CTZ723" s="8"/>
      <c r="CUA723" s="8"/>
      <c r="CUB723" s="8"/>
      <c r="CUC723" s="8"/>
      <c r="CUD723" s="8"/>
      <c r="CUE723" s="8"/>
      <c r="CUF723" s="8"/>
      <c r="CUG723" s="8"/>
      <c r="CUH723" s="8"/>
      <c r="CUI723" s="8"/>
      <c r="CUJ723" s="8"/>
      <c r="CUK723" s="8"/>
      <c r="CUL723" s="8"/>
      <c r="CUM723" s="8"/>
      <c r="CUN723" s="8"/>
      <c r="CUO723" s="8"/>
      <c r="CUP723" s="8"/>
      <c r="CUQ723" s="8"/>
      <c r="CUR723" s="8"/>
      <c r="CUS723" s="8"/>
      <c r="CUT723" s="8"/>
      <c r="CUU723" s="8"/>
      <c r="CUV723" s="8"/>
      <c r="CUW723" s="8"/>
      <c r="CUX723" s="8"/>
      <c r="CUY723" s="8"/>
      <c r="CUZ723" s="8"/>
      <c r="CVA723" s="8"/>
      <c r="CVB723" s="8"/>
      <c r="CVC723" s="8"/>
      <c r="CVD723" s="8"/>
      <c r="CVE723" s="8"/>
      <c r="CVF723" s="8"/>
      <c r="CVG723" s="8"/>
      <c r="CVH723" s="8"/>
      <c r="CVI723" s="8"/>
      <c r="CVJ723" s="8"/>
      <c r="CVK723" s="8"/>
      <c r="CVL723" s="8"/>
      <c r="CVM723" s="8"/>
      <c r="CVN723" s="8"/>
      <c r="CVO723" s="8"/>
      <c r="CVP723" s="8"/>
      <c r="CVQ723" s="8"/>
      <c r="CVR723" s="8"/>
      <c r="CVS723" s="8"/>
      <c r="CVT723" s="8"/>
      <c r="CVU723" s="8"/>
      <c r="CVV723" s="8"/>
      <c r="CVW723" s="8"/>
      <c r="CVX723" s="8"/>
      <c r="CVY723" s="8"/>
      <c r="CVZ723" s="8"/>
      <c r="CWA723" s="8"/>
      <c r="CWB723" s="8"/>
      <c r="CWC723" s="8"/>
      <c r="CWD723" s="8"/>
      <c r="CWE723" s="8"/>
      <c r="CWF723" s="8"/>
      <c r="CWG723" s="8"/>
      <c r="CWH723" s="8"/>
      <c r="CWI723" s="8"/>
      <c r="CWJ723" s="8"/>
      <c r="CWK723" s="8"/>
      <c r="CWL723" s="8"/>
      <c r="CWM723" s="8"/>
      <c r="CWN723" s="8"/>
      <c r="CWO723" s="8"/>
      <c r="CWP723" s="8"/>
      <c r="CWQ723" s="8"/>
      <c r="CWR723" s="8"/>
      <c r="CWS723" s="8"/>
      <c r="CWT723" s="8"/>
      <c r="CWU723" s="8"/>
      <c r="CWV723" s="8"/>
      <c r="CWW723" s="8"/>
      <c r="CWX723" s="8"/>
      <c r="CWY723" s="8"/>
      <c r="CWZ723" s="8"/>
      <c r="CXA723" s="8"/>
      <c r="CXB723" s="8"/>
      <c r="CXC723" s="8"/>
      <c r="CXD723" s="8"/>
      <c r="CXE723" s="8"/>
      <c r="CXF723" s="8"/>
      <c r="CXG723" s="8"/>
      <c r="CXH723" s="8"/>
      <c r="CXI723" s="8"/>
      <c r="CXJ723" s="8"/>
      <c r="CXK723" s="8"/>
      <c r="CXL723" s="8"/>
      <c r="CXM723" s="8"/>
      <c r="CXN723" s="8"/>
      <c r="CXO723" s="8"/>
      <c r="CXP723" s="8"/>
      <c r="CXQ723" s="8"/>
      <c r="CXR723" s="8"/>
      <c r="CXS723" s="8"/>
      <c r="CXT723" s="8"/>
      <c r="CXU723" s="8"/>
      <c r="CXV723" s="8"/>
      <c r="CXW723" s="8"/>
      <c r="CXX723" s="8"/>
      <c r="CXY723" s="8"/>
      <c r="CXZ723" s="8"/>
      <c r="CYA723" s="8"/>
      <c r="CYB723" s="8"/>
      <c r="CYC723" s="8"/>
      <c r="CYD723" s="8"/>
      <c r="CYE723" s="8"/>
      <c r="CYF723" s="8"/>
      <c r="CYG723" s="8"/>
      <c r="CYH723" s="8"/>
      <c r="CYI723" s="8"/>
      <c r="CYJ723" s="8"/>
      <c r="CYK723" s="8"/>
      <c r="CYL723" s="8"/>
      <c r="CYM723" s="8"/>
      <c r="CYN723" s="8"/>
      <c r="CYO723" s="8"/>
      <c r="CYP723" s="8"/>
      <c r="CYQ723" s="8"/>
      <c r="CYR723" s="8"/>
      <c r="CYS723" s="8"/>
      <c r="CYT723" s="8"/>
      <c r="CYU723" s="8"/>
      <c r="CYV723" s="8"/>
      <c r="CYW723" s="8"/>
      <c r="CYX723" s="8"/>
      <c r="CYY723" s="8"/>
      <c r="CYZ723" s="8"/>
      <c r="CZA723" s="8"/>
      <c r="CZB723" s="8"/>
      <c r="CZC723" s="8"/>
      <c r="CZD723" s="8"/>
      <c r="CZE723" s="8"/>
      <c r="CZF723" s="8"/>
      <c r="CZG723" s="8"/>
      <c r="CZH723" s="8"/>
      <c r="CZI723" s="8"/>
      <c r="CZJ723" s="8"/>
      <c r="CZK723" s="8"/>
      <c r="CZL723" s="8"/>
      <c r="CZM723" s="8"/>
      <c r="CZN723" s="8"/>
      <c r="CZO723" s="8"/>
      <c r="CZP723" s="8"/>
      <c r="CZQ723" s="8"/>
      <c r="CZR723" s="8"/>
      <c r="CZS723" s="8"/>
      <c r="CZT723" s="8"/>
      <c r="CZU723" s="8"/>
      <c r="CZV723" s="8"/>
      <c r="CZW723" s="8"/>
      <c r="CZX723" s="8"/>
      <c r="CZY723" s="8"/>
      <c r="CZZ723" s="8"/>
      <c r="DAA723" s="8"/>
      <c r="DAB723" s="8"/>
      <c r="DAC723" s="8"/>
      <c r="DAD723" s="8"/>
      <c r="DAE723" s="8"/>
      <c r="DAF723" s="8"/>
      <c r="DAG723" s="8"/>
      <c r="DAH723" s="8"/>
      <c r="DAI723" s="8"/>
      <c r="DAJ723" s="8"/>
      <c r="DAK723" s="8"/>
      <c r="DAL723" s="8"/>
      <c r="DAM723" s="8"/>
      <c r="DAN723" s="8"/>
      <c r="DAO723" s="8"/>
      <c r="DAP723" s="8"/>
      <c r="DAQ723" s="8"/>
      <c r="DAR723" s="8"/>
      <c r="DAS723" s="8"/>
      <c r="DAT723" s="8"/>
      <c r="DAU723" s="8"/>
      <c r="DAV723" s="8"/>
      <c r="DAW723" s="8"/>
      <c r="DAX723" s="8"/>
      <c r="DAY723" s="8"/>
      <c r="DAZ723" s="8"/>
      <c r="DBA723" s="8"/>
      <c r="DBB723" s="8"/>
      <c r="DBC723" s="8"/>
      <c r="DBD723" s="8"/>
      <c r="DBE723" s="8"/>
      <c r="DBF723" s="8"/>
      <c r="DBG723" s="8"/>
      <c r="DBH723" s="8"/>
      <c r="DBI723" s="8"/>
      <c r="DBJ723" s="8"/>
      <c r="DBK723" s="8"/>
      <c r="DBL723" s="8"/>
      <c r="DBM723" s="8"/>
      <c r="DBN723" s="8"/>
      <c r="DBO723" s="8"/>
      <c r="DBP723" s="8"/>
      <c r="DBQ723" s="8"/>
      <c r="DBR723" s="8"/>
      <c r="DBS723" s="8"/>
      <c r="DBT723" s="8"/>
      <c r="DBU723" s="8"/>
      <c r="DBV723" s="8"/>
      <c r="DBW723" s="8"/>
      <c r="DBX723" s="8"/>
      <c r="DBY723" s="8"/>
      <c r="DBZ723" s="8"/>
      <c r="DCA723" s="8"/>
      <c r="DCB723" s="8"/>
      <c r="DCC723" s="8"/>
      <c r="DCD723" s="8"/>
      <c r="DCE723" s="8"/>
      <c r="DCF723" s="8"/>
      <c r="DCG723" s="8"/>
      <c r="DCH723" s="8"/>
      <c r="DCI723" s="8"/>
      <c r="DCJ723" s="8"/>
      <c r="DCK723" s="8"/>
      <c r="DCL723" s="8"/>
      <c r="DCM723" s="8"/>
      <c r="DCN723" s="8"/>
      <c r="DCO723" s="8"/>
      <c r="DCP723" s="8"/>
      <c r="DCQ723" s="8"/>
      <c r="DCR723" s="8"/>
      <c r="DCS723" s="8"/>
      <c r="DCT723" s="8"/>
      <c r="DCU723" s="8"/>
      <c r="DCV723" s="8"/>
      <c r="DCW723" s="8"/>
      <c r="DCX723" s="8"/>
      <c r="DCY723" s="8"/>
      <c r="DCZ723" s="8"/>
      <c r="DDA723" s="8"/>
      <c r="DDB723" s="8"/>
      <c r="DDC723" s="8"/>
      <c r="DDD723" s="8"/>
      <c r="DDE723" s="8"/>
      <c r="DDF723" s="8"/>
      <c r="DDG723" s="8"/>
      <c r="DDH723" s="8"/>
      <c r="DDI723" s="8"/>
      <c r="DDJ723" s="8"/>
      <c r="DDK723" s="8"/>
      <c r="DDL723" s="8"/>
      <c r="DDM723" s="8"/>
      <c r="DDN723" s="8"/>
      <c r="DDO723" s="8"/>
      <c r="DDP723" s="8"/>
      <c r="DDQ723" s="8"/>
      <c r="DDR723" s="8"/>
      <c r="DDS723" s="8"/>
      <c r="DDT723" s="8"/>
      <c r="DDU723" s="8"/>
      <c r="DDV723" s="8"/>
      <c r="DDW723" s="8"/>
      <c r="DDX723" s="8"/>
      <c r="DDY723" s="8"/>
      <c r="DDZ723" s="8"/>
      <c r="DEA723" s="8"/>
      <c r="DEB723" s="8"/>
      <c r="DEC723" s="8"/>
      <c r="DED723" s="8"/>
      <c r="DEE723" s="8"/>
      <c r="DEF723" s="8"/>
      <c r="DEG723" s="8"/>
      <c r="DEH723" s="8"/>
      <c r="DEI723" s="8"/>
      <c r="DEJ723" s="8"/>
      <c r="DEK723" s="8"/>
      <c r="DEL723" s="8"/>
      <c r="DEM723" s="8"/>
      <c r="DEN723" s="8"/>
      <c r="DEO723" s="8"/>
      <c r="DEP723" s="8"/>
      <c r="DEQ723" s="8"/>
      <c r="DER723" s="8"/>
      <c r="DES723" s="8"/>
      <c r="DET723" s="8"/>
      <c r="DEU723" s="8"/>
      <c r="DEV723" s="8"/>
      <c r="DEW723" s="8"/>
      <c r="DEX723" s="8"/>
      <c r="DEY723" s="8"/>
      <c r="DEZ723" s="8"/>
      <c r="DFA723" s="8"/>
      <c r="DFB723" s="8"/>
      <c r="DFC723" s="8"/>
      <c r="DFD723" s="8"/>
      <c r="DFE723" s="8"/>
      <c r="DFF723" s="8"/>
      <c r="DFG723" s="8"/>
      <c r="DFH723" s="8"/>
      <c r="DFI723" s="8"/>
      <c r="DFJ723" s="8"/>
      <c r="DFK723" s="8"/>
      <c r="DFL723" s="8"/>
      <c r="DFM723" s="8"/>
      <c r="DFN723" s="8"/>
      <c r="DFO723" s="8"/>
      <c r="DFP723" s="8"/>
      <c r="DFQ723" s="8"/>
      <c r="DFR723" s="8"/>
      <c r="DFS723" s="8"/>
      <c r="DFT723" s="8"/>
      <c r="DFU723" s="8"/>
      <c r="DFV723" s="8"/>
      <c r="DFW723" s="8"/>
      <c r="DFX723" s="8"/>
      <c r="DFY723" s="8"/>
      <c r="DFZ723" s="8"/>
      <c r="DGA723" s="8"/>
      <c r="DGB723" s="8"/>
      <c r="DGC723" s="8"/>
      <c r="DGD723" s="8"/>
      <c r="DGE723" s="8"/>
      <c r="DGF723" s="8"/>
      <c r="DGG723" s="8"/>
      <c r="DGH723" s="8"/>
      <c r="DGI723" s="8"/>
      <c r="DGJ723" s="8"/>
      <c r="DGK723" s="8"/>
      <c r="DGL723" s="8"/>
      <c r="DGM723" s="8"/>
      <c r="DGN723" s="8"/>
      <c r="DGO723" s="8"/>
      <c r="DGP723" s="8"/>
      <c r="DGQ723" s="8"/>
      <c r="DGR723" s="8"/>
      <c r="DGS723" s="8"/>
      <c r="DGT723" s="8"/>
      <c r="DGU723" s="8"/>
      <c r="DGV723" s="8"/>
      <c r="DGW723" s="8"/>
      <c r="DGX723" s="8"/>
      <c r="DGY723" s="8"/>
      <c r="DGZ723" s="8"/>
      <c r="DHA723" s="8"/>
      <c r="DHB723" s="8"/>
      <c r="DHC723" s="8"/>
      <c r="DHD723" s="8"/>
      <c r="DHE723" s="8"/>
      <c r="DHF723" s="8"/>
      <c r="DHG723" s="8"/>
      <c r="DHH723" s="8"/>
      <c r="DHI723" s="8"/>
      <c r="DHJ723" s="8"/>
      <c r="DHK723" s="8"/>
      <c r="DHL723" s="8"/>
      <c r="DHM723" s="8"/>
      <c r="DHN723" s="8"/>
      <c r="DHO723" s="8"/>
      <c r="DHP723" s="8"/>
      <c r="DHQ723" s="8"/>
      <c r="DHR723" s="8"/>
      <c r="DHS723" s="8"/>
      <c r="DHT723" s="8"/>
      <c r="DHU723" s="8"/>
      <c r="DHV723" s="8"/>
      <c r="DHW723" s="8"/>
      <c r="DHX723" s="8"/>
      <c r="DHY723" s="8"/>
      <c r="DHZ723" s="8"/>
      <c r="DIA723" s="8"/>
      <c r="DIB723" s="8"/>
      <c r="DIC723" s="8"/>
      <c r="DID723" s="8"/>
      <c r="DIE723" s="8"/>
      <c r="DIF723" s="8"/>
      <c r="DIG723" s="8"/>
      <c r="DIH723" s="8"/>
      <c r="DII723" s="8"/>
      <c r="DIJ723" s="8"/>
      <c r="DIK723" s="8"/>
      <c r="DIL723" s="8"/>
      <c r="DIM723" s="8"/>
      <c r="DIN723" s="8"/>
      <c r="DIO723" s="8"/>
      <c r="DIP723" s="8"/>
      <c r="DIQ723" s="8"/>
      <c r="DIR723" s="8"/>
      <c r="DIS723" s="8"/>
      <c r="DIT723" s="8"/>
      <c r="DIU723" s="8"/>
      <c r="DIV723" s="8"/>
      <c r="DIW723" s="8"/>
      <c r="DIX723" s="8"/>
      <c r="DIY723" s="8"/>
      <c r="DIZ723" s="8"/>
      <c r="DJA723" s="8"/>
      <c r="DJB723" s="8"/>
      <c r="DJC723" s="8"/>
      <c r="DJD723" s="8"/>
      <c r="DJE723" s="8"/>
      <c r="DJF723" s="8"/>
      <c r="DJG723" s="8"/>
      <c r="DJH723" s="8"/>
      <c r="DJI723" s="8"/>
      <c r="DJJ723" s="8"/>
      <c r="DJK723" s="8"/>
      <c r="DJL723" s="8"/>
      <c r="DJM723" s="8"/>
      <c r="DJN723" s="8"/>
      <c r="DJO723" s="8"/>
      <c r="DJP723" s="8"/>
      <c r="DJQ723" s="8"/>
      <c r="DJR723" s="8"/>
      <c r="DJS723" s="8"/>
      <c r="DJT723" s="8"/>
      <c r="DJU723" s="8"/>
      <c r="DJV723" s="8"/>
      <c r="DJW723" s="8"/>
      <c r="DJX723" s="8"/>
      <c r="DJY723" s="8"/>
      <c r="DJZ723" s="8"/>
      <c r="DKA723" s="8"/>
      <c r="DKB723" s="8"/>
      <c r="DKC723" s="8"/>
      <c r="DKD723" s="8"/>
      <c r="DKE723" s="8"/>
      <c r="DKF723" s="8"/>
      <c r="DKG723" s="8"/>
      <c r="DKH723" s="8"/>
      <c r="DKI723" s="8"/>
      <c r="DKJ723" s="8"/>
      <c r="DKK723" s="8"/>
      <c r="DKL723" s="8"/>
      <c r="DKM723" s="8"/>
      <c r="DKN723" s="8"/>
      <c r="DKO723" s="8"/>
      <c r="DKP723" s="8"/>
      <c r="DKQ723" s="8"/>
      <c r="DKR723" s="8"/>
      <c r="DKS723" s="8"/>
      <c r="DKT723" s="8"/>
      <c r="DKU723" s="8"/>
      <c r="DKV723" s="8"/>
      <c r="DKW723" s="8"/>
      <c r="DKX723" s="8"/>
      <c r="DKY723" s="8"/>
      <c r="DKZ723" s="8"/>
      <c r="DLA723" s="8"/>
      <c r="DLB723" s="8"/>
      <c r="DLC723" s="8"/>
      <c r="DLD723" s="8"/>
      <c r="DLE723" s="8"/>
      <c r="DLF723" s="8"/>
      <c r="DLG723" s="8"/>
      <c r="DLH723" s="8"/>
      <c r="DLI723" s="8"/>
      <c r="DLJ723" s="8"/>
      <c r="DLK723" s="8"/>
      <c r="DLL723" s="8"/>
      <c r="DLM723" s="8"/>
      <c r="DLN723" s="8"/>
      <c r="DLO723" s="8"/>
      <c r="DLP723" s="8"/>
      <c r="DLQ723" s="8"/>
      <c r="DLR723" s="8"/>
      <c r="DLS723" s="8"/>
      <c r="DLT723" s="8"/>
      <c r="DLU723" s="8"/>
      <c r="DLV723" s="8"/>
      <c r="DLW723" s="8"/>
      <c r="DLX723" s="8"/>
      <c r="DLY723" s="8"/>
      <c r="DLZ723" s="8"/>
      <c r="DMA723" s="8"/>
      <c r="DMB723" s="8"/>
      <c r="DMC723" s="8"/>
      <c r="DMD723" s="8"/>
      <c r="DME723" s="8"/>
      <c r="DMF723" s="8"/>
      <c r="DMG723" s="8"/>
      <c r="DMH723" s="8"/>
      <c r="DMI723" s="8"/>
      <c r="DMJ723" s="8"/>
      <c r="DMK723" s="8"/>
      <c r="DML723" s="8"/>
      <c r="DMM723" s="8"/>
      <c r="DMN723" s="8"/>
      <c r="DMO723" s="8"/>
      <c r="DMP723" s="8"/>
      <c r="DMQ723" s="8"/>
      <c r="DMR723" s="8"/>
      <c r="DMS723" s="8"/>
      <c r="DMT723" s="8"/>
      <c r="DMU723" s="8"/>
      <c r="DMV723" s="8"/>
      <c r="DMW723" s="8"/>
      <c r="DMX723" s="8"/>
      <c r="DMY723" s="8"/>
      <c r="DMZ723" s="8"/>
      <c r="DNA723" s="8"/>
      <c r="DNB723" s="8"/>
      <c r="DNC723" s="8"/>
      <c r="DND723" s="8"/>
      <c r="DNE723" s="8"/>
      <c r="DNF723" s="8"/>
      <c r="DNG723" s="8"/>
      <c r="DNH723" s="8"/>
      <c r="DNI723" s="8"/>
      <c r="DNJ723" s="8"/>
      <c r="DNK723" s="8"/>
      <c r="DNL723" s="8"/>
      <c r="DNM723" s="8"/>
      <c r="DNN723" s="8"/>
      <c r="DNO723" s="8"/>
      <c r="DNP723" s="8"/>
      <c r="DNQ723" s="8"/>
      <c r="DNR723" s="8"/>
      <c r="DNS723" s="8"/>
      <c r="DNT723" s="8"/>
      <c r="DNU723" s="8"/>
      <c r="DNV723" s="8"/>
      <c r="DNW723" s="8"/>
      <c r="DNX723" s="8"/>
      <c r="DNY723" s="8"/>
      <c r="DNZ723" s="8"/>
      <c r="DOA723" s="8"/>
      <c r="DOB723" s="8"/>
      <c r="DOC723" s="8"/>
      <c r="DOD723" s="8"/>
      <c r="DOE723" s="8"/>
      <c r="DOF723" s="8"/>
      <c r="DOG723" s="8"/>
      <c r="DOH723" s="8"/>
      <c r="DOI723" s="8"/>
      <c r="DOJ723" s="8"/>
      <c r="DOK723" s="8"/>
      <c r="DOL723" s="8"/>
      <c r="DOM723" s="8"/>
      <c r="DON723" s="8"/>
      <c r="DOO723" s="8"/>
      <c r="DOP723" s="8"/>
      <c r="DOQ723" s="8"/>
      <c r="DOR723" s="8"/>
      <c r="DOS723" s="8"/>
      <c r="DOT723" s="8"/>
      <c r="DOU723" s="8"/>
      <c r="DOV723" s="8"/>
      <c r="DOW723" s="8"/>
      <c r="DOX723" s="8"/>
      <c r="DOY723" s="8"/>
      <c r="DOZ723" s="8"/>
      <c r="DPA723" s="8"/>
      <c r="DPB723" s="8"/>
      <c r="DPC723" s="8"/>
      <c r="DPD723" s="8"/>
      <c r="DPE723" s="8"/>
      <c r="DPF723" s="8"/>
      <c r="DPG723" s="8"/>
      <c r="DPH723" s="8"/>
      <c r="DPI723" s="8"/>
      <c r="DPJ723" s="8"/>
      <c r="DPK723" s="8"/>
      <c r="DPL723" s="8"/>
      <c r="DPM723" s="8"/>
      <c r="DPN723" s="8"/>
      <c r="DPO723" s="8"/>
      <c r="DPP723" s="8"/>
      <c r="DPQ723" s="8"/>
      <c r="DPR723" s="8"/>
      <c r="DPS723" s="8"/>
      <c r="DPT723" s="8"/>
      <c r="DPU723" s="8"/>
      <c r="DPV723" s="8"/>
      <c r="DPW723" s="8"/>
      <c r="DPX723" s="8"/>
      <c r="DPY723" s="8"/>
      <c r="DPZ723" s="8"/>
      <c r="DQA723" s="8"/>
      <c r="DQB723" s="8"/>
      <c r="DQC723" s="8"/>
      <c r="DQD723" s="8"/>
      <c r="DQE723" s="8"/>
      <c r="DQF723" s="8"/>
      <c r="DQG723" s="8"/>
      <c r="DQH723" s="8"/>
      <c r="DQI723" s="8"/>
      <c r="DQJ723" s="8"/>
      <c r="DQK723" s="8"/>
      <c r="DQL723" s="8"/>
      <c r="DQM723" s="8"/>
      <c r="DQN723" s="8"/>
      <c r="DQO723" s="8"/>
      <c r="DQP723" s="8"/>
      <c r="DQQ723" s="8"/>
      <c r="DQR723" s="8"/>
      <c r="DQS723" s="8"/>
      <c r="DQT723" s="8"/>
      <c r="DQU723" s="8"/>
      <c r="DQV723" s="8"/>
      <c r="DQW723" s="8"/>
      <c r="DQX723" s="8"/>
      <c r="DQY723" s="8"/>
      <c r="DQZ723" s="8"/>
      <c r="DRA723" s="8"/>
      <c r="DRB723" s="8"/>
      <c r="DRC723" s="8"/>
      <c r="DRD723" s="8"/>
      <c r="DRE723" s="8"/>
      <c r="DRF723" s="8"/>
      <c r="DRG723" s="8"/>
      <c r="DRH723" s="8"/>
      <c r="DRI723" s="8"/>
      <c r="DRJ723" s="8"/>
      <c r="DRK723" s="8"/>
      <c r="DRL723" s="8"/>
      <c r="DRM723" s="8"/>
      <c r="DRN723" s="8"/>
      <c r="DRO723" s="8"/>
      <c r="DRP723" s="8"/>
      <c r="DRQ723" s="8"/>
      <c r="DRR723" s="8"/>
      <c r="DRS723" s="8"/>
      <c r="DRT723" s="8"/>
      <c r="DRU723" s="8"/>
      <c r="DRV723" s="8"/>
      <c r="DRW723" s="8"/>
      <c r="DRX723" s="8"/>
      <c r="DRY723" s="8"/>
      <c r="DRZ723" s="8"/>
      <c r="DSA723" s="8"/>
      <c r="DSB723" s="8"/>
      <c r="DSC723" s="8"/>
      <c r="DSD723" s="8"/>
      <c r="DSE723" s="8"/>
      <c r="DSF723" s="8"/>
      <c r="DSG723" s="8"/>
      <c r="DSH723" s="8"/>
      <c r="DSI723" s="8"/>
      <c r="DSJ723" s="8"/>
      <c r="DSK723" s="8"/>
      <c r="DSL723" s="8"/>
      <c r="DSM723" s="8"/>
      <c r="DSN723" s="8"/>
      <c r="DSO723" s="8"/>
      <c r="DSP723" s="8"/>
      <c r="DSQ723" s="8"/>
      <c r="DSR723" s="8"/>
      <c r="DSS723" s="8"/>
      <c r="DST723" s="8"/>
      <c r="DSU723" s="8"/>
      <c r="DSV723" s="8"/>
      <c r="DSW723" s="8"/>
      <c r="DSX723" s="8"/>
      <c r="DSY723" s="8"/>
      <c r="DSZ723" s="8"/>
      <c r="DTA723" s="8"/>
      <c r="DTB723" s="8"/>
      <c r="DTC723" s="8"/>
      <c r="DTD723" s="8"/>
      <c r="DTE723" s="8"/>
      <c r="DTF723" s="8"/>
      <c r="DTG723" s="8"/>
      <c r="DTH723" s="8"/>
      <c r="DTI723" s="8"/>
      <c r="DTJ723" s="8"/>
      <c r="DTK723" s="8"/>
      <c r="DTL723" s="8"/>
      <c r="DTM723" s="8"/>
      <c r="DTN723" s="8"/>
      <c r="DTO723" s="8"/>
      <c r="DTP723" s="8"/>
      <c r="DTQ723" s="8"/>
      <c r="DTR723" s="8"/>
      <c r="DTS723" s="8"/>
      <c r="DTT723" s="8"/>
      <c r="DTU723" s="8"/>
      <c r="DTV723" s="8"/>
      <c r="DTW723" s="8"/>
      <c r="DTX723" s="8"/>
      <c r="DTY723" s="8"/>
      <c r="DTZ723" s="8"/>
      <c r="DUA723" s="8"/>
      <c r="DUB723" s="8"/>
      <c r="DUC723" s="8"/>
      <c r="DUD723" s="8"/>
      <c r="DUE723" s="8"/>
      <c r="DUF723" s="8"/>
      <c r="DUG723" s="8"/>
      <c r="DUH723" s="8"/>
      <c r="DUI723" s="8"/>
      <c r="DUJ723" s="8"/>
      <c r="DUK723" s="8"/>
      <c r="DUL723" s="8"/>
      <c r="DUM723" s="8"/>
      <c r="DUN723" s="8"/>
      <c r="DUO723" s="8"/>
      <c r="DUP723" s="8"/>
      <c r="DUQ723" s="8"/>
      <c r="DUR723" s="8"/>
      <c r="DUS723" s="8"/>
      <c r="DUT723" s="8"/>
      <c r="DUU723" s="8"/>
      <c r="DUV723" s="8"/>
      <c r="DUW723" s="8"/>
      <c r="DUX723" s="8"/>
      <c r="DUY723" s="8"/>
      <c r="DUZ723" s="8"/>
      <c r="DVA723" s="8"/>
      <c r="DVB723" s="8"/>
      <c r="DVC723" s="8"/>
      <c r="DVD723" s="8"/>
      <c r="DVE723" s="8"/>
      <c r="DVF723" s="8"/>
      <c r="DVG723" s="8"/>
      <c r="DVH723" s="8"/>
      <c r="DVI723" s="8"/>
      <c r="DVJ723" s="8"/>
      <c r="DVK723" s="8"/>
      <c r="DVL723" s="8"/>
      <c r="DVM723" s="8"/>
      <c r="DVN723" s="8"/>
      <c r="DVO723" s="8"/>
      <c r="DVP723" s="8"/>
      <c r="DVQ723" s="8"/>
      <c r="DVR723" s="8"/>
      <c r="DVS723" s="8"/>
      <c r="DVT723" s="8"/>
      <c r="DVU723" s="8"/>
      <c r="DVV723" s="8"/>
      <c r="DVW723" s="8"/>
      <c r="DVX723" s="8"/>
      <c r="DVY723" s="8"/>
      <c r="DVZ723" s="8"/>
      <c r="DWA723" s="8"/>
      <c r="DWB723" s="8"/>
      <c r="DWC723" s="8"/>
      <c r="DWD723" s="8"/>
      <c r="DWE723" s="8"/>
      <c r="DWF723" s="8"/>
      <c r="DWG723" s="8"/>
      <c r="DWH723" s="8"/>
      <c r="DWI723" s="8"/>
      <c r="DWJ723" s="8"/>
      <c r="DWK723" s="8"/>
      <c r="DWL723" s="8"/>
      <c r="DWM723" s="8"/>
      <c r="DWN723" s="8"/>
      <c r="DWO723" s="8"/>
      <c r="DWP723" s="8"/>
      <c r="DWQ723" s="8"/>
      <c r="DWR723" s="8"/>
      <c r="DWS723" s="8"/>
      <c r="DWT723" s="8"/>
      <c r="DWU723" s="8"/>
      <c r="DWV723" s="8"/>
      <c r="DWW723" s="8"/>
      <c r="DWX723" s="8"/>
      <c r="DWY723" s="8"/>
      <c r="DWZ723" s="8"/>
      <c r="DXA723" s="8"/>
      <c r="DXB723" s="8"/>
      <c r="DXC723" s="8"/>
      <c r="DXD723" s="8"/>
      <c r="DXE723" s="8"/>
      <c r="DXF723" s="8"/>
      <c r="DXG723" s="8"/>
      <c r="DXH723" s="8"/>
      <c r="DXI723" s="8"/>
      <c r="DXJ723" s="8"/>
      <c r="DXK723" s="8"/>
      <c r="DXL723" s="8"/>
      <c r="DXM723" s="8"/>
      <c r="DXN723" s="8"/>
      <c r="DXO723" s="8"/>
      <c r="DXP723" s="8"/>
      <c r="DXQ723" s="8"/>
      <c r="DXR723" s="8"/>
      <c r="DXS723" s="8"/>
      <c r="DXT723" s="8"/>
      <c r="DXU723" s="8"/>
      <c r="DXV723" s="8"/>
      <c r="DXW723" s="8"/>
      <c r="DXX723" s="8"/>
      <c r="DXY723" s="8"/>
      <c r="DXZ723" s="8"/>
      <c r="DYA723" s="8"/>
      <c r="DYB723" s="8"/>
      <c r="DYC723" s="8"/>
      <c r="DYD723" s="8"/>
      <c r="DYE723" s="8"/>
      <c r="DYF723" s="8"/>
      <c r="DYG723" s="8"/>
      <c r="DYH723" s="8"/>
      <c r="DYI723" s="8"/>
      <c r="DYJ723" s="8"/>
      <c r="DYK723" s="8"/>
      <c r="DYL723" s="8"/>
      <c r="DYM723" s="8"/>
      <c r="DYN723" s="8"/>
      <c r="DYO723" s="8"/>
      <c r="DYP723" s="8"/>
      <c r="DYQ723" s="8"/>
      <c r="DYR723" s="8"/>
      <c r="DYS723" s="8"/>
      <c r="DYT723" s="8"/>
      <c r="DYU723" s="8"/>
      <c r="DYV723" s="8"/>
      <c r="DYW723" s="8"/>
      <c r="DYX723" s="8"/>
      <c r="DYY723" s="8"/>
      <c r="DYZ723" s="8"/>
      <c r="DZA723" s="8"/>
      <c r="DZB723" s="8"/>
      <c r="DZC723" s="8"/>
      <c r="DZD723" s="8"/>
      <c r="DZE723" s="8"/>
      <c r="DZF723" s="8"/>
      <c r="DZG723" s="8"/>
      <c r="DZH723" s="8"/>
      <c r="DZI723" s="8"/>
      <c r="DZJ723" s="8"/>
      <c r="DZK723" s="8"/>
      <c r="DZL723" s="8"/>
      <c r="DZM723" s="8"/>
      <c r="DZN723" s="8"/>
      <c r="DZO723" s="8"/>
      <c r="DZP723" s="8"/>
      <c r="DZQ723" s="8"/>
      <c r="DZR723" s="8"/>
      <c r="DZS723" s="8"/>
      <c r="DZT723" s="8"/>
      <c r="DZU723" s="8"/>
      <c r="DZV723" s="8"/>
      <c r="DZW723" s="8"/>
      <c r="DZX723" s="8"/>
      <c r="DZY723" s="8"/>
      <c r="DZZ723" s="8"/>
      <c r="EAA723" s="8"/>
      <c r="EAB723" s="8"/>
      <c r="EAC723" s="8"/>
      <c r="EAD723" s="8"/>
      <c r="EAE723" s="8"/>
      <c r="EAF723" s="8"/>
      <c r="EAG723" s="8"/>
      <c r="EAH723" s="8"/>
      <c r="EAI723" s="8"/>
      <c r="EAJ723" s="8"/>
      <c r="EAK723" s="8"/>
      <c r="EAL723" s="8"/>
      <c r="EAM723" s="8"/>
      <c r="EAN723" s="8"/>
      <c r="EAO723" s="8"/>
      <c r="EAP723" s="8"/>
      <c r="EAQ723" s="8"/>
      <c r="EAR723" s="8"/>
      <c r="EAS723" s="8"/>
      <c r="EAT723" s="8"/>
      <c r="EAU723" s="8"/>
      <c r="EAV723" s="8"/>
      <c r="EAW723" s="8"/>
      <c r="EAX723" s="8"/>
      <c r="EAY723" s="8"/>
      <c r="EAZ723" s="8"/>
      <c r="EBA723" s="8"/>
      <c r="EBB723" s="8"/>
      <c r="EBC723" s="8"/>
      <c r="EBD723" s="8"/>
      <c r="EBE723" s="8"/>
      <c r="EBF723" s="8"/>
      <c r="EBG723" s="8"/>
      <c r="EBH723" s="8"/>
      <c r="EBI723" s="8"/>
      <c r="EBJ723" s="8"/>
      <c r="EBK723" s="8"/>
      <c r="EBL723" s="8"/>
      <c r="EBM723" s="8"/>
      <c r="EBN723" s="8"/>
      <c r="EBO723" s="8"/>
      <c r="EBP723" s="8"/>
      <c r="EBQ723" s="8"/>
      <c r="EBR723" s="8"/>
      <c r="EBS723" s="8"/>
      <c r="EBT723" s="8"/>
      <c r="EBU723" s="8"/>
      <c r="EBV723" s="8"/>
      <c r="EBW723" s="8"/>
      <c r="EBX723" s="8"/>
      <c r="EBY723" s="8"/>
      <c r="EBZ723" s="8"/>
      <c r="ECA723" s="8"/>
      <c r="ECB723" s="8"/>
      <c r="ECC723" s="8"/>
      <c r="ECD723" s="8"/>
      <c r="ECE723" s="8"/>
      <c r="ECF723" s="8"/>
      <c r="ECG723" s="8"/>
      <c r="ECH723" s="8"/>
      <c r="ECI723" s="8"/>
      <c r="ECJ723" s="8"/>
      <c r="ECK723" s="8"/>
      <c r="ECL723" s="8"/>
      <c r="ECM723" s="8"/>
      <c r="ECN723" s="8"/>
      <c r="ECO723" s="8"/>
      <c r="ECP723" s="8"/>
      <c r="ECQ723" s="8"/>
      <c r="ECR723" s="8"/>
      <c r="ECS723" s="8"/>
      <c r="ECT723" s="8"/>
      <c r="ECU723" s="8"/>
      <c r="ECV723" s="8"/>
      <c r="ECW723" s="8"/>
      <c r="ECX723" s="8"/>
      <c r="ECY723" s="8"/>
      <c r="ECZ723" s="8"/>
      <c r="EDA723" s="8"/>
      <c r="EDB723" s="8"/>
      <c r="EDC723" s="8"/>
      <c r="EDD723" s="8"/>
      <c r="EDE723" s="8"/>
      <c r="EDF723" s="8"/>
      <c r="EDG723" s="8"/>
      <c r="EDH723" s="8"/>
      <c r="EDI723" s="8"/>
      <c r="EDJ723" s="8"/>
      <c r="EDK723" s="8"/>
      <c r="EDL723" s="8"/>
      <c r="EDM723" s="8"/>
      <c r="EDN723" s="8"/>
      <c r="EDO723" s="8"/>
      <c r="EDP723" s="8"/>
      <c r="EDQ723" s="8"/>
      <c r="EDR723" s="8"/>
      <c r="EDS723" s="8"/>
      <c r="EDT723" s="8"/>
      <c r="EDU723" s="8"/>
      <c r="EDV723" s="8"/>
      <c r="EDW723" s="8"/>
      <c r="EDX723" s="8"/>
      <c r="EDY723" s="8"/>
      <c r="EDZ723" s="8"/>
      <c r="EEA723" s="8"/>
      <c r="EEB723" s="8"/>
      <c r="EEC723" s="8"/>
      <c r="EED723" s="8"/>
      <c r="EEE723" s="8"/>
      <c r="EEF723" s="8"/>
      <c r="EEG723" s="8"/>
      <c r="EEH723" s="8"/>
      <c r="EEI723" s="8"/>
      <c r="EEJ723" s="8"/>
      <c r="EEK723" s="8"/>
      <c r="EEL723" s="8"/>
      <c r="EEM723" s="8"/>
      <c r="EEN723" s="8"/>
      <c r="EEO723" s="8"/>
      <c r="EEP723" s="8"/>
      <c r="EEQ723" s="8"/>
      <c r="EER723" s="8"/>
      <c r="EES723" s="8"/>
      <c r="EET723" s="8"/>
      <c r="EEU723" s="8"/>
      <c r="EEV723" s="8"/>
      <c r="EEW723" s="8"/>
      <c r="EEX723" s="8"/>
      <c r="EEY723" s="8"/>
      <c r="EEZ723" s="8"/>
      <c r="EFA723" s="8"/>
      <c r="EFB723" s="8"/>
      <c r="EFC723" s="8"/>
      <c r="EFD723" s="8"/>
      <c r="EFE723" s="8"/>
      <c r="EFF723" s="8"/>
      <c r="EFG723" s="8"/>
      <c r="EFH723" s="8"/>
      <c r="EFI723" s="8"/>
      <c r="EFJ723" s="8"/>
      <c r="EFK723" s="8"/>
      <c r="EFL723" s="8"/>
      <c r="EFM723" s="8"/>
      <c r="EFN723" s="8"/>
      <c r="EFO723" s="8"/>
      <c r="EFP723" s="8"/>
      <c r="EFQ723" s="8"/>
      <c r="EFR723" s="8"/>
      <c r="EFS723" s="8"/>
      <c r="EFT723" s="8"/>
      <c r="EFU723" s="8"/>
      <c r="EFV723" s="8"/>
      <c r="EFW723" s="8"/>
      <c r="EFX723" s="8"/>
      <c r="EFY723" s="8"/>
      <c r="EFZ723" s="8"/>
      <c r="EGA723" s="8"/>
      <c r="EGB723" s="8"/>
      <c r="EGC723" s="8"/>
      <c r="EGD723" s="8"/>
      <c r="EGE723" s="8"/>
      <c r="EGF723" s="8"/>
      <c r="EGG723" s="8"/>
      <c r="EGH723" s="8"/>
      <c r="EGI723" s="8"/>
      <c r="EGJ723" s="8"/>
      <c r="EGK723" s="8"/>
      <c r="EGL723" s="8"/>
      <c r="EGM723" s="8"/>
      <c r="EGN723" s="8"/>
      <c r="EGO723" s="8"/>
      <c r="EGP723" s="8"/>
      <c r="EGQ723" s="8"/>
      <c r="EGR723" s="8"/>
      <c r="EGS723" s="8"/>
      <c r="EGT723" s="8"/>
      <c r="EGU723" s="8"/>
      <c r="EGV723" s="8"/>
      <c r="EGW723" s="8"/>
      <c r="EGX723" s="8"/>
      <c r="EGY723" s="8"/>
      <c r="EGZ723" s="8"/>
      <c r="EHA723" s="8"/>
      <c r="EHB723" s="8"/>
      <c r="EHC723" s="8"/>
      <c r="EHD723" s="8"/>
      <c r="EHE723" s="8"/>
      <c r="EHF723" s="8"/>
      <c r="EHG723" s="8"/>
      <c r="EHH723" s="8"/>
      <c r="EHI723" s="8"/>
      <c r="EHJ723" s="8"/>
      <c r="EHK723" s="8"/>
      <c r="EHL723" s="8"/>
      <c r="EHM723" s="8"/>
      <c r="EHN723" s="8"/>
      <c r="EHO723" s="8"/>
      <c r="EHP723" s="8"/>
      <c r="EHQ723" s="8"/>
      <c r="EHR723" s="8"/>
      <c r="EHS723" s="8"/>
      <c r="EHT723" s="8"/>
      <c r="EHU723" s="8"/>
      <c r="EHV723" s="8"/>
      <c r="EHW723" s="8"/>
      <c r="EHX723" s="8"/>
      <c r="EHY723" s="8"/>
      <c r="EHZ723" s="8"/>
      <c r="EIA723" s="8"/>
      <c r="EIB723" s="8"/>
      <c r="EIC723" s="8"/>
      <c r="EID723" s="8"/>
      <c r="EIE723" s="8"/>
      <c r="EIF723" s="8"/>
      <c r="EIG723" s="8"/>
      <c r="EIH723" s="8"/>
      <c r="EII723" s="8"/>
      <c r="EIJ723" s="8"/>
      <c r="EIK723" s="8"/>
      <c r="EIL723" s="8"/>
      <c r="EIM723" s="8"/>
      <c r="EIN723" s="8"/>
      <c r="EIO723" s="8"/>
      <c r="EIP723" s="8"/>
      <c r="EIQ723" s="8"/>
      <c r="EIR723" s="8"/>
      <c r="EIS723" s="8"/>
      <c r="EIT723" s="8"/>
      <c r="EIU723" s="8"/>
      <c r="EIV723" s="8"/>
      <c r="EIW723" s="8"/>
      <c r="EIX723" s="8"/>
      <c r="EIY723" s="8"/>
      <c r="EIZ723" s="8"/>
      <c r="EJA723" s="8"/>
      <c r="EJB723" s="8"/>
      <c r="EJC723" s="8"/>
      <c r="EJD723" s="8"/>
      <c r="EJE723" s="8"/>
      <c r="EJF723" s="8"/>
      <c r="EJG723" s="8"/>
      <c r="EJH723" s="8"/>
      <c r="EJI723" s="8"/>
      <c r="EJJ723" s="8"/>
      <c r="EJK723" s="8"/>
      <c r="EJL723" s="8"/>
      <c r="EJM723" s="8"/>
      <c r="EJN723" s="8"/>
      <c r="EJO723" s="8"/>
      <c r="EJP723" s="8"/>
      <c r="EJQ723" s="8"/>
      <c r="EJR723" s="8"/>
      <c r="EJS723" s="8"/>
      <c r="EJT723" s="8"/>
      <c r="EJU723" s="8"/>
      <c r="EJV723" s="8"/>
      <c r="EJW723" s="8"/>
      <c r="EJX723" s="8"/>
      <c r="EJY723" s="8"/>
      <c r="EJZ723" s="8"/>
      <c r="EKA723" s="8"/>
      <c r="EKB723" s="8"/>
      <c r="EKC723" s="8"/>
      <c r="EKD723" s="8"/>
      <c r="EKE723" s="8"/>
      <c r="EKF723" s="8"/>
      <c r="EKG723" s="8"/>
      <c r="EKH723" s="8"/>
      <c r="EKI723" s="8"/>
      <c r="EKJ723" s="8"/>
      <c r="EKK723" s="8"/>
      <c r="EKL723" s="8"/>
      <c r="EKM723" s="8"/>
      <c r="EKN723" s="8"/>
      <c r="EKO723" s="8"/>
      <c r="EKP723" s="8"/>
      <c r="EKQ723" s="8"/>
      <c r="EKR723" s="8"/>
      <c r="EKS723" s="8"/>
      <c r="EKT723" s="8"/>
      <c r="EKU723" s="8"/>
      <c r="EKV723" s="8"/>
      <c r="EKW723" s="8"/>
      <c r="EKX723" s="8"/>
      <c r="EKY723" s="8"/>
      <c r="EKZ723" s="8"/>
      <c r="ELA723" s="8"/>
      <c r="ELB723" s="8"/>
      <c r="ELC723" s="8"/>
      <c r="ELD723" s="8"/>
      <c r="ELE723" s="8"/>
      <c r="ELF723" s="8"/>
      <c r="ELG723" s="8"/>
      <c r="ELH723" s="8"/>
      <c r="ELI723" s="8"/>
      <c r="ELJ723" s="8"/>
      <c r="ELK723" s="8"/>
      <c r="ELL723" s="8"/>
      <c r="ELM723" s="8"/>
      <c r="ELN723" s="8"/>
      <c r="ELO723" s="8"/>
      <c r="ELP723" s="8"/>
      <c r="ELQ723" s="8"/>
      <c r="ELR723" s="8"/>
      <c r="ELS723" s="8"/>
      <c r="ELT723" s="8"/>
      <c r="ELU723" s="8"/>
      <c r="ELV723" s="8"/>
      <c r="ELW723" s="8"/>
      <c r="ELX723" s="8"/>
      <c r="ELY723" s="8"/>
      <c r="ELZ723" s="8"/>
      <c r="EMA723" s="8"/>
      <c r="EMB723" s="8"/>
      <c r="EMC723" s="8"/>
      <c r="EMD723" s="8"/>
      <c r="EME723" s="8"/>
      <c r="EMF723" s="8"/>
      <c r="EMG723" s="8"/>
      <c r="EMH723" s="8"/>
      <c r="EMI723" s="8"/>
      <c r="EMJ723" s="8"/>
      <c r="EMK723" s="8"/>
      <c r="EML723" s="8"/>
      <c r="EMM723" s="8"/>
      <c r="EMN723" s="8"/>
      <c r="EMO723" s="8"/>
      <c r="EMP723" s="8"/>
      <c r="EMQ723" s="8"/>
      <c r="EMR723" s="8"/>
      <c r="EMS723" s="8"/>
      <c r="EMT723" s="8"/>
      <c r="EMU723" s="8"/>
      <c r="EMV723" s="8"/>
      <c r="EMW723" s="8"/>
      <c r="EMX723" s="8"/>
      <c r="EMY723" s="8"/>
      <c r="EMZ723" s="8"/>
      <c r="ENA723" s="8"/>
      <c r="ENB723" s="8"/>
      <c r="ENC723" s="8"/>
      <c r="END723" s="8"/>
      <c r="ENE723" s="8"/>
      <c r="ENF723" s="8"/>
      <c r="ENG723" s="8"/>
      <c r="ENH723" s="8"/>
      <c r="ENI723" s="8"/>
      <c r="ENJ723" s="8"/>
      <c r="ENK723" s="8"/>
      <c r="ENL723" s="8"/>
      <c r="ENM723" s="8"/>
      <c r="ENN723" s="8"/>
      <c r="ENO723" s="8"/>
      <c r="ENP723" s="8"/>
      <c r="ENQ723" s="8"/>
      <c r="ENR723" s="8"/>
      <c r="ENS723" s="8"/>
      <c r="ENT723" s="8"/>
      <c r="ENU723" s="8"/>
      <c r="ENV723" s="8"/>
      <c r="ENW723" s="8"/>
      <c r="ENX723" s="8"/>
      <c r="ENY723" s="8"/>
      <c r="ENZ723" s="8"/>
      <c r="EOA723" s="8"/>
      <c r="EOB723" s="8"/>
      <c r="EOC723" s="8"/>
      <c r="EOD723" s="8"/>
      <c r="EOE723" s="8"/>
      <c r="EOF723" s="8"/>
      <c r="EOG723" s="8"/>
      <c r="EOH723" s="8"/>
      <c r="EOI723" s="8"/>
      <c r="EOJ723" s="8"/>
      <c r="EOK723" s="8"/>
      <c r="EOL723" s="8"/>
      <c r="EOM723" s="8"/>
      <c r="EON723" s="8"/>
      <c r="EOO723" s="8"/>
      <c r="EOP723" s="8"/>
      <c r="EOQ723" s="8"/>
      <c r="EOR723" s="8"/>
      <c r="EOS723" s="8"/>
      <c r="EOT723" s="8"/>
      <c r="EOU723" s="8"/>
      <c r="EOV723" s="8"/>
      <c r="EOW723" s="8"/>
      <c r="EOX723" s="8"/>
      <c r="EOY723" s="8"/>
      <c r="EOZ723" s="8"/>
      <c r="EPA723" s="8"/>
      <c r="EPB723" s="8"/>
      <c r="EPC723" s="8"/>
      <c r="EPD723" s="8"/>
      <c r="EPE723" s="8"/>
      <c r="EPF723" s="8"/>
      <c r="EPG723" s="8"/>
      <c r="EPH723" s="8"/>
      <c r="EPI723" s="8"/>
      <c r="EPJ723" s="8"/>
      <c r="EPK723" s="8"/>
      <c r="EPL723" s="8"/>
      <c r="EPM723" s="8"/>
      <c r="EPN723" s="8"/>
      <c r="EPO723" s="8"/>
      <c r="EPP723" s="8"/>
      <c r="EPQ723" s="8"/>
      <c r="EPR723" s="8"/>
      <c r="EPS723" s="8"/>
      <c r="EPT723" s="8"/>
      <c r="EPU723" s="8"/>
      <c r="EPV723" s="8"/>
      <c r="EPW723" s="8"/>
      <c r="EPX723" s="8"/>
      <c r="EPY723" s="8"/>
      <c r="EPZ723" s="8"/>
      <c r="EQA723" s="8"/>
      <c r="EQB723" s="8"/>
      <c r="EQC723" s="8"/>
      <c r="EQD723" s="8"/>
      <c r="EQE723" s="8"/>
      <c r="EQF723" s="8"/>
      <c r="EQG723" s="8"/>
      <c r="EQH723" s="8"/>
      <c r="EQI723" s="8"/>
      <c r="EQJ723" s="8"/>
      <c r="EQK723" s="8"/>
      <c r="EQL723" s="8"/>
      <c r="EQM723" s="8"/>
      <c r="EQN723" s="8"/>
      <c r="EQO723" s="8"/>
      <c r="EQP723" s="8"/>
      <c r="EQQ723" s="8"/>
      <c r="EQR723" s="8"/>
      <c r="EQS723" s="8"/>
      <c r="EQT723" s="8"/>
      <c r="EQU723" s="8"/>
      <c r="EQV723" s="8"/>
      <c r="EQW723" s="8"/>
      <c r="EQX723" s="8"/>
      <c r="EQY723" s="8"/>
      <c r="EQZ723" s="8"/>
      <c r="ERA723" s="8"/>
      <c r="ERB723" s="8"/>
      <c r="ERC723" s="8"/>
      <c r="ERD723" s="8"/>
      <c r="ERE723" s="8"/>
      <c r="ERF723" s="8"/>
      <c r="ERG723" s="8"/>
      <c r="ERH723" s="8"/>
      <c r="ERI723" s="8"/>
      <c r="ERJ723" s="8"/>
      <c r="ERK723" s="8"/>
      <c r="ERL723" s="8"/>
      <c r="ERM723" s="8"/>
      <c r="ERN723" s="8"/>
      <c r="ERO723" s="8"/>
      <c r="ERP723" s="8"/>
      <c r="ERQ723" s="8"/>
      <c r="ERR723" s="8"/>
      <c r="ERS723" s="8"/>
      <c r="ERT723" s="8"/>
      <c r="ERU723" s="8"/>
      <c r="ERV723" s="8"/>
      <c r="ERW723" s="8"/>
      <c r="ERX723" s="8"/>
      <c r="ERY723" s="8"/>
      <c r="ERZ723" s="8"/>
      <c r="ESA723" s="8"/>
      <c r="ESB723" s="8"/>
      <c r="ESC723" s="8"/>
      <c r="ESD723" s="8"/>
      <c r="ESE723" s="8"/>
      <c r="ESF723" s="8"/>
      <c r="ESG723" s="8"/>
      <c r="ESH723" s="8"/>
      <c r="ESI723" s="8"/>
      <c r="ESJ723" s="8"/>
      <c r="ESK723" s="8"/>
      <c r="ESL723" s="8"/>
      <c r="ESM723" s="8"/>
      <c r="ESN723" s="8"/>
      <c r="ESO723" s="8"/>
      <c r="ESP723" s="8"/>
      <c r="ESQ723" s="8"/>
      <c r="ESR723" s="8"/>
      <c r="ESS723" s="8"/>
      <c r="EST723" s="8"/>
      <c r="ESU723" s="8"/>
      <c r="ESV723" s="8"/>
      <c r="ESW723" s="8"/>
      <c r="ESX723" s="8"/>
      <c r="ESY723" s="8"/>
      <c r="ESZ723" s="8"/>
      <c r="ETA723" s="8"/>
      <c r="ETB723" s="8"/>
      <c r="ETC723" s="8"/>
      <c r="ETD723" s="8"/>
      <c r="ETE723" s="8"/>
      <c r="ETF723" s="8"/>
      <c r="ETG723" s="8"/>
      <c r="ETH723" s="8"/>
      <c r="ETI723" s="8"/>
      <c r="ETJ723" s="8"/>
      <c r="ETK723" s="8"/>
      <c r="ETL723" s="8"/>
      <c r="ETM723" s="8"/>
      <c r="ETN723" s="8"/>
      <c r="ETO723" s="8"/>
      <c r="ETP723" s="8"/>
      <c r="ETQ723" s="8"/>
      <c r="ETR723" s="8"/>
      <c r="ETS723" s="8"/>
      <c r="ETT723" s="8"/>
      <c r="ETU723" s="8"/>
      <c r="ETV723" s="8"/>
      <c r="ETW723" s="8"/>
      <c r="ETX723" s="8"/>
      <c r="ETY723" s="8"/>
      <c r="ETZ723" s="8"/>
      <c r="EUA723" s="8"/>
      <c r="EUB723" s="8"/>
      <c r="EUC723" s="8"/>
      <c r="EUD723" s="8"/>
      <c r="EUE723" s="8"/>
      <c r="EUF723" s="8"/>
      <c r="EUG723" s="8"/>
      <c r="EUH723" s="8"/>
      <c r="EUI723" s="8"/>
      <c r="EUJ723" s="8"/>
      <c r="EUK723" s="8"/>
      <c r="EUL723" s="8"/>
      <c r="EUM723" s="8"/>
      <c r="EUN723" s="8"/>
      <c r="EUO723" s="8"/>
      <c r="EUP723" s="8"/>
      <c r="EUQ723" s="8"/>
      <c r="EUR723" s="8"/>
      <c r="EUS723" s="8"/>
      <c r="EUT723" s="8"/>
      <c r="EUU723" s="8"/>
      <c r="EUV723" s="8"/>
      <c r="EUW723" s="8"/>
      <c r="EUX723" s="8"/>
      <c r="EUY723" s="8"/>
      <c r="EUZ723" s="8"/>
      <c r="EVA723" s="8"/>
      <c r="EVB723" s="8"/>
      <c r="EVC723" s="8"/>
      <c r="EVD723" s="8"/>
      <c r="EVE723" s="8"/>
      <c r="EVF723" s="8"/>
      <c r="EVG723" s="8"/>
      <c r="EVH723" s="8"/>
      <c r="EVI723" s="8"/>
      <c r="EVJ723" s="8"/>
      <c r="EVK723" s="8"/>
      <c r="EVL723" s="8"/>
      <c r="EVM723" s="8"/>
      <c r="EVN723" s="8"/>
      <c r="EVO723" s="8"/>
      <c r="EVP723" s="8"/>
      <c r="EVQ723" s="8"/>
      <c r="EVR723" s="8"/>
      <c r="EVS723" s="8"/>
      <c r="EVT723" s="8"/>
      <c r="EVU723" s="8"/>
      <c r="EVV723" s="8"/>
      <c r="EVW723" s="8"/>
      <c r="EVX723" s="8"/>
      <c r="EVY723" s="8"/>
      <c r="EVZ723" s="8"/>
      <c r="EWA723" s="8"/>
      <c r="EWB723" s="8"/>
      <c r="EWC723" s="8"/>
      <c r="EWD723" s="8"/>
      <c r="EWE723" s="8"/>
      <c r="EWF723" s="8"/>
      <c r="EWG723" s="8"/>
      <c r="EWH723" s="8"/>
      <c r="EWI723" s="8"/>
      <c r="EWJ723" s="8"/>
      <c r="EWK723" s="8"/>
      <c r="EWL723" s="8"/>
      <c r="EWM723" s="8"/>
      <c r="EWN723" s="8"/>
      <c r="EWO723" s="8"/>
      <c r="EWP723" s="8"/>
      <c r="EWQ723" s="8"/>
      <c r="EWR723" s="8"/>
      <c r="EWS723" s="8"/>
      <c r="EWT723" s="8"/>
      <c r="EWU723" s="8"/>
      <c r="EWV723" s="8"/>
      <c r="EWW723" s="8"/>
      <c r="EWX723" s="8"/>
      <c r="EWY723" s="8"/>
      <c r="EWZ723" s="8"/>
      <c r="EXA723" s="8"/>
      <c r="EXB723" s="8"/>
      <c r="EXC723" s="8"/>
      <c r="EXD723" s="8"/>
      <c r="EXE723" s="8"/>
      <c r="EXF723" s="8"/>
      <c r="EXG723" s="8"/>
      <c r="EXH723" s="8"/>
      <c r="EXI723" s="8"/>
      <c r="EXJ723" s="8"/>
      <c r="EXK723" s="8"/>
      <c r="EXL723" s="8"/>
      <c r="EXM723" s="8"/>
      <c r="EXN723" s="8"/>
      <c r="EXO723" s="8"/>
      <c r="EXP723" s="8"/>
      <c r="EXQ723" s="8"/>
      <c r="EXR723" s="8"/>
      <c r="EXS723" s="8"/>
      <c r="EXT723" s="8"/>
      <c r="EXU723" s="8"/>
      <c r="EXV723" s="8"/>
      <c r="EXW723" s="8"/>
      <c r="EXX723" s="8"/>
      <c r="EXY723" s="8"/>
      <c r="EXZ723" s="8"/>
      <c r="EYA723" s="8"/>
      <c r="EYB723" s="8"/>
      <c r="EYC723" s="8"/>
      <c r="EYD723" s="8"/>
      <c r="EYE723" s="8"/>
      <c r="EYF723" s="8"/>
      <c r="EYG723" s="8"/>
      <c r="EYH723" s="8"/>
      <c r="EYI723" s="8"/>
      <c r="EYJ723" s="8"/>
      <c r="EYK723" s="8"/>
      <c r="EYL723" s="8"/>
      <c r="EYM723" s="8"/>
      <c r="EYN723" s="8"/>
      <c r="EYO723" s="8"/>
      <c r="EYP723" s="8"/>
      <c r="EYQ723" s="8"/>
      <c r="EYR723" s="8"/>
      <c r="EYS723" s="8"/>
      <c r="EYT723" s="8"/>
      <c r="EYU723" s="8"/>
      <c r="EYV723" s="8"/>
      <c r="EYW723" s="8"/>
      <c r="EYX723" s="8"/>
      <c r="EYY723" s="8"/>
      <c r="EYZ723" s="8"/>
      <c r="EZA723" s="8"/>
      <c r="EZB723" s="8"/>
      <c r="EZC723" s="8"/>
      <c r="EZD723" s="8"/>
      <c r="EZE723" s="8"/>
      <c r="EZF723" s="8"/>
      <c r="EZG723" s="8"/>
      <c r="EZH723" s="8"/>
      <c r="EZI723" s="8"/>
      <c r="EZJ723" s="8"/>
      <c r="EZK723" s="8"/>
      <c r="EZL723" s="8"/>
      <c r="EZM723" s="8"/>
      <c r="EZN723" s="8"/>
      <c r="EZO723" s="8"/>
      <c r="EZP723" s="8"/>
      <c r="EZQ723" s="8"/>
      <c r="EZR723" s="8"/>
      <c r="EZS723" s="8"/>
      <c r="EZT723" s="8"/>
      <c r="EZU723" s="8"/>
      <c r="EZV723" s="8"/>
      <c r="EZW723" s="8"/>
      <c r="EZX723" s="8"/>
      <c r="EZY723" s="8"/>
      <c r="EZZ723" s="8"/>
      <c r="FAA723" s="8"/>
      <c r="FAB723" s="8"/>
      <c r="FAC723" s="8"/>
      <c r="FAD723" s="8"/>
      <c r="FAE723" s="8"/>
      <c r="FAF723" s="8"/>
      <c r="FAG723" s="8"/>
      <c r="FAH723" s="8"/>
      <c r="FAI723" s="8"/>
      <c r="FAJ723" s="8"/>
      <c r="FAK723" s="8"/>
      <c r="FAL723" s="8"/>
      <c r="FAM723" s="8"/>
      <c r="FAN723" s="8"/>
      <c r="FAO723" s="8"/>
      <c r="FAP723" s="8"/>
      <c r="FAQ723" s="8"/>
      <c r="FAR723" s="8"/>
      <c r="FAS723" s="8"/>
      <c r="FAT723" s="8"/>
      <c r="FAU723" s="8"/>
      <c r="FAV723" s="8"/>
      <c r="FAW723" s="8"/>
      <c r="FAX723" s="8"/>
      <c r="FAY723" s="8"/>
      <c r="FAZ723" s="8"/>
      <c r="FBA723" s="8"/>
      <c r="FBB723" s="8"/>
      <c r="FBC723" s="8"/>
      <c r="FBD723" s="8"/>
      <c r="FBE723" s="8"/>
      <c r="FBF723" s="8"/>
      <c r="FBG723" s="8"/>
      <c r="FBH723" s="8"/>
      <c r="FBI723" s="8"/>
      <c r="FBJ723" s="8"/>
      <c r="FBK723" s="8"/>
      <c r="FBL723" s="8"/>
      <c r="FBM723" s="8"/>
      <c r="FBN723" s="8"/>
      <c r="FBO723" s="8"/>
      <c r="FBP723" s="8"/>
      <c r="FBQ723" s="8"/>
      <c r="FBR723" s="8"/>
      <c r="FBS723" s="8"/>
      <c r="FBT723" s="8"/>
      <c r="FBU723" s="8"/>
      <c r="FBV723" s="8"/>
      <c r="FBW723" s="8"/>
      <c r="FBX723" s="8"/>
      <c r="FBY723" s="8"/>
      <c r="FBZ723" s="8"/>
      <c r="FCA723" s="8"/>
      <c r="FCB723" s="8"/>
      <c r="FCC723" s="8"/>
      <c r="FCD723" s="8"/>
      <c r="FCE723" s="8"/>
      <c r="FCF723" s="8"/>
      <c r="FCG723" s="8"/>
      <c r="FCH723" s="8"/>
      <c r="FCI723" s="8"/>
      <c r="FCJ723" s="8"/>
      <c r="FCK723" s="8"/>
      <c r="FCL723" s="8"/>
      <c r="FCM723" s="8"/>
      <c r="FCN723" s="8"/>
      <c r="FCO723" s="8"/>
      <c r="FCP723" s="8"/>
      <c r="FCQ723" s="8"/>
      <c r="FCR723" s="8"/>
      <c r="FCS723" s="8"/>
      <c r="FCT723" s="8"/>
      <c r="FCU723" s="8"/>
      <c r="FCV723" s="8"/>
      <c r="FCW723" s="8"/>
      <c r="FCX723" s="8"/>
      <c r="FCY723" s="8"/>
      <c r="FCZ723" s="8"/>
      <c r="FDA723" s="8"/>
      <c r="FDB723" s="8"/>
      <c r="FDC723" s="8"/>
      <c r="FDD723" s="8"/>
      <c r="FDE723" s="8"/>
      <c r="FDF723" s="8"/>
      <c r="FDG723" s="8"/>
      <c r="FDH723" s="8"/>
      <c r="FDI723" s="8"/>
      <c r="FDJ723" s="8"/>
      <c r="FDK723" s="8"/>
      <c r="FDL723" s="8"/>
      <c r="FDM723" s="8"/>
      <c r="FDN723" s="8"/>
      <c r="FDO723" s="8"/>
      <c r="FDP723" s="8"/>
      <c r="FDQ723" s="8"/>
      <c r="FDR723" s="8"/>
      <c r="FDS723" s="8"/>
      <c r="FDT723" s="8"/>
      <c r="FDU723" s="8"/>
      <c r="FDV723" s="8"/>
      <c r="FDW723" s="8"/>
      <c r="FDX723" s="8"/>
      <c r="FDY723" s="8"/>
      <c r="FDZ723" s="8"/>
      <c r="FEA723" s="8"/>
      <c r="FEB723" s="8"/>
      <c r="FEC723" s="8"/>
      <c r="FED723" s="8"/>
      <c r="FEE723" s="8"/>
      <c r="FEF723" s="8"/>
      <c r="FEG723" s="8"/>
      <c r="FEH723" s="8"/>
      <c r="FEI723" s="8"/>
      <c r="FEJ723" s="8"/>
      <c r="FEK723" s="8"/>
      <c r="FEL723" s="8"/>
      <c r="FEM723" s="8"/>
      <c r="FEN723" s="8"/>
      <c r="FEO723" s="8"/>
      <c r="FEP723" s="8"/>
      <c r="FEQ723" s="8"/>
      <c r="FER723" s="8"/>
      <c r="FES723" s="8"/>
      <c r="FET723" s="8"/>
      <c r="FEU723" s="8"/>
      <c r="FEV723" s="8"/>
      <c r="FEW723" s="8"/>
      <c r="FEX723" s="8"/>
      <c r="FEY723" s="8"/>
      <c r="FEZ723" s="8"/>
      <c r="FFA723" s="8"/>
      <c r="FFB723" s="8"/>
      <c r="FFC723" s="8"/>
      <c r="FFD723" s="8"/>
      <c r="FFE723" s="8"/>
      <c r="FFF723" s="8"/>
      <c r="FFG723" s="8"/>
      <c r="FFH723" s="8"/>
      <c r="FFI723" s="8"/>
      <c r="FFJ723" s="8"/>
      <c r="FFK723" s="8"/>
      <c r="FFL723" s="8"/>
      <c r="FFM723" s="8"/>
      <c r="FFN723" s="8"/>
      <c r="FFO723" s="8"/>
      <c r="FFP723" s="8"/>
      <c r="FFQ723" s="8"/>
      <c r="FFR723" s="8"/>
      <c r="FFS723" s="8"/>
      <c r="FFT723" s="8"/>
      <c r="FFU723" s="8"/>
      <c r="FFV723" s="8"/>
      <c r="FFW723" s="8"/>
      <c r="FFX723" s="8"/>
      <c r="FFY723" s="8"/>
      <c r="FFZ723" s="8"/>
      <c r="FGA723" s="8"/>
      <c r="FGB723" s="8"/>
      <c r="FGC723" s="8"/>
      <c r="FGD723" s="8"/>
      <c r="FGE723" s="8"/>
      <c r="FGF723" s="8"/>
      <c r="FGG723" s="8"/>
      <c r="FGH723" s="8"/>
      <c r="FGI723" s="8"/>
      <c r="FGJ723" s="8"/>
      <c r="FGK723" s="8"/>
      <c r="FGL723" s="8"/>
      <c r="FGM723" s="8"/>
      <c r="FGN723" s="8"/>
      <c r="FGO723" s="8"/>
      <c r="FGP723" s="8"/>
      <c r="FGQ723" s="8"/>
      <c r="FGR723" s="8"/>
      <c r="FGS723" s="8"/>
      <c r="FGT723" s="8"/>
      <c r="FGU723" s="8"/>
      <c r="FGV723" s="8"/>
      <c r="FGW723" s="8"/>
      <c r="FGX723" s="8"/>
      <c r="FGY723" s="8"/>
      <c r="FGZ723" s="8"/>
      <c r="FHA723" s="8"/>
      <c r="FHB723" s="8"/>
      <c r="FHC723" s="8"/>
      <c r="FHD723" s="8"/>
      <c r="FHE723" s="8"/>
      <c r="FHF723" s="8"/>
      <c r="FHG723" s="8"/>
      <c r="FHH723" s="8"/>
      <c r="FHI723" s="8"/>
      <c r="FHJ723" s="8"/>
      <c r="FHK723" s="8"/>
      <c r="FHL723" s="8"/>
      <c r="FHM723" s="8"/>
      <c r="FHN723" s="8"/>
      <c r="FHO723" s="8"/>
      <c r="FHP723" s="8"/>
      <c r="FHQ723" s="8"/>
      <c r="FHR723" s="8"/>
      <c r="FHS723" s="8"/>
      <c r="FHT723" s="8"/>
      <c r="FHU723" s="8"/>
      <c r="FHV723" s="8"/>
      <c r="FHW723" s="8"/>
      <c r="FHX723" s="8"/>
      <c r="FHY723" s="8"/>
      <c r="FHZ723" s="8"/>
      <c r="FIA723" s="8"/>
      <c r="FIB723" s="8"/>
      <c r="FIC723" s="8"/>
      <c r="FID723" s="8"/>
      <c r="FIE723" s="8"/>
      <c r="FIF723" s="8"/>
      <c r="FIG723" s="8"/>
      <c r="FIH723" s="8"/>
      <c r="FII723" s="8"/>
      <c r="FIJ723" s="8"/>
      <c r="FIK723" s="8"/>
      <c r="FIL723" s="8"/>
      <c r="FIM723" s="8"/>
      <c r="FIN723" s="8"/>
      <c r="FIO723" s="8"/>
      <c r="FIP723" s="8"/>
      <c r="FIQ723" s="8"/>
      <c r="FIR723" s="8"/>
      <c r="FIS723" s="8"/>
      <c r="FIT723" s="8"/>
      <c r="FIU723" s="8"/>
      <c r="FIV723" s="8"/>
      <c r="FIW723" s="8"/>
      <c r="FIX723" s="8"/>
      <c r="FIY723" s="8"/>
      <c r="FIZ723" s="8"/>
      <c r="FJA723" s="8"/>
      <c r="FJB723" s="8"/>
      <c r="FJC723" s="8"/>
      <c r="FJD723" s="8"/>
      <c r="FJE723" s="8"/>
      <c r="FJF723" s="8"/>
      <c r="FJG723" s="8"/>
      <c r="FJH723" s="8"/>
      <c r="FJI723" s="8"/>
      <c r="FJJ723" s="8"/>
      <c r="FJK723" s="8"/>
      <c r="FJL723" s="8"/>
      <c r="FJM723" s="8"/>
      <c r="FJN723" s="8"/>
      <c r="FJO723" s="8"/>
      <c r="FJP723" s="8"/>
      <c r="FJQ723" s="8"/>
      <c r="FJR723" s="8"/>
      <c r="FJS723" s="8"/>
      <c r="FJT723" s="8"/>
      <c r="FJU723" s="8"/>
      <c r="FJV723" s="8"/>
      <c r="FJW723" s="8"/>
      <c r="FJX723" s="8"/>
      <c r="FJY723" s="8"/>
      <c r="FJZ723" s="8"/>
      <c r="FKA723" s="8"/>
      <c r="FKB723" s="8"/>
      <c r="FKC723" s="8"/>
      <c r="FKD723" s="8"/>
      <c r="FKE723" s="8"/>
      <c r="FKF723" s="8"/>
      <c r="FKG723" s="8"/>
      <c r="FKH723" s="8"/>
      <c r="FKI723" s="8"/>
      <c r="FKJ723" s="8"/>
      <c r="FKK723" s="8"/>
      <c r="FKL723" s="8"/>
      <c r="FKM723" s="8"/>
      <c r="FKN723" s="8"/>
      <c r="FKO723" s="8"/>
      <c r="FKP723" s="8"/>
      <c r="FKQ723" s="8"/>
      <c r="FKR723" s="8"/>
      <c r="FKS723" s="8"/>
      <c r="FKT723" s="8"/>
      <c r="FKU723" s="8"/>
      <c r="FKV723" s="8"/>
      <c r="FKW723" s="8"/>
      <c r="FKX723" s="8"/>
      <c r="FKY723" s="8"/>
      <c r="FKZ723" s="8"/>
      <c r="FLA723" s="8"/>
      <c r="FLB723" s="8"/>
      <c r="FLC723" s="8"/>
      <c r="FLD723" s="8"/>
      <c r="FLE723" s="8"/>
      <c r="FLF723" s="8"/>
      <c r="FLG723" s="8"/>
      <c r="FLH723" s="8"/>
      <c r="FLI723" s="8"/>
      <c r="FLJ723" s="8"/>
      <c r="FLK723" s="8"/>
      <c r="FLL723" s="8"/>
      <c r="FLM723" s="8"/>
      <c r="FLN723" s="8"/>
      <c r="FLO723" s="8"/>
      <c r="FLP723" s="8"/>
      <c r="FLQ723" s="8"/>
      <c r="FLR723" s="8"/>
      <c r="FLS723" s="8"/>
      <c r="FLT723" s="8"/>
      <c r="FLU723" s="8"/>
      <c r="FLV723" s="8"/>
      <c r="FLW723" s="8"/>
      <c r="FLX723" s="8"/>
      <c r="FLY723" s="8"/>
      <c r="FLZ723" s="8"/>
      <c r="FMA723" s="8"/>
      <c r="FMB723" s="8"/>
      <c r="FMC723" s="8"/>
      <c r="FMD723" s="8"/>
      <c r="FME723" s="8"/>
      <c r="FMF723" s="8"/>
      <c r="FMG723" s="8"/>
      <c r="FMH723" s="8"/>
      <c r="FMI723" s="8"/>
      <c r="FMJ723" s="8"/>
      <c r="FMK723" s="8"/>
      <c r="FML723" s="8"/>
      <c r="FMM723" s="8"/>
      <c r="FMN723" s="8"/>
      <c r="FMO723" s="8"/>
      <c r="FMP723" s="8"/>
      <c r="FMQ723" s="8"/>
      <c r="FMR723" s="8"/>
      <c r="FMS723" s="8"/>
      <c r="FMT723" s="8"/>
      <c r="FMU723" s="8"/>
      <c r="FMV723" s="8"/>
      <c r="FMW723" s="8"/>
      <c r="FMX723" s="8"/>
      <c r="FMY723" s="8"/>
      <c r="FMZ723" s="8"/>
      <c r="FNA723" s="8"/>
      <c r="FNB723" s="8"/>
      <c r="FNC723" s="8"/>
      <c r="FND723" s="8"/>
      <c r="FNE723" s="8"/>
      <c r="FNF723" s="8"/>
      <c r="FNG723" s="8"/>
      <c r="FNH723" s="8"/>
      <c r="FNI723" s="8"/>
      <c r="FNJ723" s="8"/>
      <c r="FNK723" s="8"/>
      <c r="FNL723" s="8"/>
      <c r="FNM723" s="8"/>
      <c r="FNN723" s="8"/>
      <c r="FNO723" s="8"/>
      <c r="FNP723" s="8"/>
      <c r="FNQ723" s="8"/>
      <c r="FNR723" s="8"/>
      <c r="FNS723" s="8"/>
      <c r="FNT723" s="8"/>
      <c r="FNU723" s="8"/>
      <c r="FNV723" s="8"/>
      <c r="FNW723" s="8"/>
      <c r="FNX723" s="8"/>
      <c r="FNY723" s="8"/>
      <c r="FNZ723" s="8"/>
      <c r="FOA723" s="8"/>
      <c r="FOB723" s="8"/>
      <c r="FOC723" s="8"/>
      <c r="FOD723" s="8"/>
      <c r="FOE723" s="8"/>
      <c r="FOF723" s="8"/>
      <c r="FOG723" s="8"/>
      <c r="FOH723" s="8"/>
      <c r="FOI723" s="8"/>
      <c r="FOJ723" s="8"/>
      <c r="FOK723" s="8"/>
      <c r="FOL723" s="8"/>
      <c r="FOM723" s="8"/>
      <c r="FON723" s="8"/>
      <c r="FOO723" s="8"/>
      <c r="FOP723" s="8"/>
      <c r="FOQ723" s="8"/>
      <c r="FOR723" s="8"/>
      <c r="FOS723" s="8"/>
      <c r="FOT723" s="8"/>
      <c r="FOU723" s="8"/>
      <c r="FOV723" s="8"/>
      <c r="FOW723" s="8"/>
      <c r="FOX723" s="8"/>
      <c r="FOY723" s="8"/>
      <c r="FOZ723" s="8"/>
      <c r="FPA723" s="8"/>
      <c r="FPB723" s="8"/>
      <c r="FPC723" s="8"/>
      <c r="FPD723" s="8"/>
      <c r="FPE723" s="8"/>
      <c r="FPF723" s="8"/>
      <c r="FPG723" s="8"/>
      <c r="FPH723" s="8"/>
      <c r="FPI723" s="8"/>
      <c r="FPJ723" s="8"/>
      <c r="FPK723" s="8"/>
      <c r="FPL723" s="8"/>
      <c r="FPM723" s="8"/>
      <c r="FPN723" s="8"/>
      <c r="FPO723" s="8"/>
      <c r="FPP723" s="8"/>
      <c r="FPQ723" s="8"/>
      <c r="FPR723" s="8"/>
      <c r="FPS723" s="8"/>
      <c r="FPT723" s="8"/>
      <c r="FPU723" s="8"/>
      <c r="FPV723" s="8"/>
      <c r="FPW723" s="8"/>
      <c r="FPX723" s="8"/>
      <c r="FPY723" s="8"/>
      <c r="FPZ723" s="8"/>
      <c r="FQA723" s="8"/>
      <c r="FQB723" s="8"/>
      <c r="FQC723" s="8"/>
      <c r="FQD723" s="8"/>
      <c r="FQE723" s="8"/>
      <c r="FQF723" s="8"/>
      <c r="FQG723" s="8"/>
      <c r="FQH723" s="8"/>
      <c r="FQI723" s="8"/>
      <c r="FQJ723" s="8"/>
      <c r="FQK723" s="8"/>
      <c r="FQL723" s="8"/>
      <c r="FQM723" s="8"/>
      <c r="FQN723" s="8"/>
      <c r="FQO723" s="8"/>
      <c r="FQP723" s="8"/>
      <c r="FQQ723" s="8"/>
      <c r="FQR723" s="8"/>
      <c r="FQS723" s="8"/>
      <c r="FQT723" s="8"/>
      <c r="FQU723" s="8"/>
      <c r="FQV723" s="8"/>
      <c r="FQW723" s="8"/>
      <c r="FQX723" s="8"/>
      <c r="FQY723" s="8"/>
      <c r="FQZ723" s="8"/>
      <c r="FRA723" s="8"/>
      <c r="FRB723" s="8"/>
      <c r="FRC723" s="8"/>
      <c r="FRD723" s="8"/>
      <c r="FRE723" s="8"/>
      <c r="FRF723" s="8"/>
      <c r="FRG723" s="8"/>
      <c r="FRH723" s="8"/>
      <c r="FRI723" s="8"/>
      <c r="FRJ723" s="8"/>
      <c r="FRK723" s="8"/>
      <c r="FRL723" s="8"/>
      <c r="FRM723" s="8"/>
      <c r="FRN723" s="8"/>
      <c r="FRO723" s="8"/>
      <c r="FRP723" s="8"/>
      <c r="FRQ723" s="8"/>
      <c r="FRR723" s="8"/>
      <c r="FRS723" s="8"/>
      <c r="FRT723" s="8"/>
      <c r="FRU723" s="8"/>
      <c r="FRV723" s="8"/>
      <c r="FRW723" s="8"/>
      <c r="FRX723" s="8"/>
      <c r="FRY723" s="8"/>
      <c r="FRZ723" s="8"/>
      <c r="FSA723" s="8"/>
      <c r="FSB723" s="8"/>
      <c r="FSC723" s="8"/>
      <c r="FSD723" s="8"/>
      <c r="FSE723" s="8"/>
      <c r="FSF723" s="8"/>
      <c r="FSG723" s="8"/>
      <c r="FSH723" s="8"/>
      <c r="FSI723" s="8"/>
      <c r="FSJ723" s="8"/>
      <c r="FSK723" s="8"/>
      <c r="FSL723" s="8"/>
      <c r="FSM723" s="8"/>
      <c r="FSN723" s="8"/>
      <c r="FSO723" s="8"/>
      <c r="FSP723" s="8"/>
      <c r="FSQ723" s="8"/>
      <c r="FSR723" s="8"/>
      <c r="FSS723" s="8"/>
      <c r="FST723" s="8"/>
      <c r="FSU723" s="8"/>
      <c r="FSV723" s="8"/>
      <c r="FSW723" s="8"/>
      <c r="FSX723" s="8"/>
      <c r="FSY723" s="8"/>
      <c r="FSZ723" s="8"/>
      <c r="FTA723" s="8"/>
      <c r="FTB723" s="8"/>
      <c r="FTC723" s="8"/>
      <c r="FTD723" s="8"/>
      <c r="FTE723" s="8"/>
      <c r="FTF723" s="8"/>
      <c r="FTG723" s="8"/>
      <c r="FTH723" s="8"/>
      <c r="FTI723" s="8"/>
      <c r="FTJ723" s="8"/>
      <c r="FTK723" s="8"/>
      <c r="FTL723" s="8"/>
      <c r="FTM723" s="8"/>
      <c r="FTN723" s="8"/>
      <c r="FTO723" s="8"/>
      <c r="FTP723" s="8"/>
      <c r="FTQ723" s="8"/>
      <c r="FTR723" s="8"/>
      <c r="FTS723" s="8"/>
      <c r="FTT723" s="8"/>
      <c r="FTU723" s="8"/>
      <c r="FTV723" s="8"/>
      <c r="FTW723" s="8"/>
      <c r="FTX723" s="8"/>
      <c r="FTY723" s="8"/>
      <c r="FTZ723" s="8"/>
      <c r="FUA723" s="8"/>
      <c r="FUB723" s="8"/>
      <c r="FUC723" s="8"/>
      <c r="FUD723" s="8"/>
      <c r="FUE723" s="8"/>
      <c r="FUF723" s="8"/>
      <c r="FUG723" s="8"/>
      <c r="FUH723" s="8"/>
      <c r="FUI723" s="8"/>
      <c r="FUJ723" s="8"/>
      <c r="FUK723" s="8"/>
      <c r="FUL723" s="8"/>
      <c r="FUM723" s="8"/>
      <c r="FUN723" s="8"/>
      <c r="FUO723" s="8"/>
      <c r="FUP723" s="8"/>
      <c r="FUQ723" s="8"/>
      <c r="FUR723" s="8"/>
      <c r="FUS723" s="8"/>
      <c r="FUT723" s="8"/>
      <c r="FUU723" s="8"/>
      <c r="FUV723" s="8"/>
      <c r="FUW723" s="8"/>
      <c r="FUX723" s="8"/>
      <c r="FUY723" s="8"/>
      <c r="FUZ723" s="8"/>
      <c r="FVA723" s="8"/>
      <c r="FVB723" s="8"/>
      <c r="FVC723" s="8"/>
      <c r="FVD723" s="8"/>
      <c r="FVE723" s="8"/>
      <c r="FVF723" s="8"/>
      <c r="FVG723" s="8"/>
      <c r="FVH723" s="8"/>
      <c r="FVI723" s="8"/>
      <c r="FVJ723" s="8"/>
      <c r="FVK723" s="8"/>
      <c r="FVL723" s="8"/>
      <c r="FVM723" s="8"/>
      <c r="FVN723" s="8"/>
      <c r="FVO723" s="8"/>
      <c r="FVP723" s="8"/>
      <c r="FVQ723" s="8"/>
      <c r="FVR723" s="8"/>
      <c r="FVS723" s="8"/>
      <c r="FVT723" s="8"/>
      <c r="FVU723" s="8"/>
      <c r="FVV723" s="8"/>
      <c r="FVW723" s="8"/>
      <c r="FVX723" s="8"/>
      <c r="FVY723" s="8"/>
      <c r="FVZ723" s="8"/>
      <c r="FWA723" s="8"/>
      <c r="FWB723" s="8"/>
      <c r="FWC723" s="8"/>
      <c r="FWD723" s="8"/>
      <c r="FWE723" s="8"/>
      <c r="FWF723" s="8"/>
      <c r="FWG723" s="8"/>
      <c r="FWH723" s="8"/>
      <c r="FWI723" s="8"/>
      <c r="FWJ723" s="8"/>
      <c r="FWK723" s="8"/>
      <c r="FWL723" s="8"/>
      <c r="FWM723" s="8"/>
      <c r="FWN723" s="8"/>
      <c r="FWO723" s="8"/>
      <c r="FWP723" s="8"/>
      <c r="FWQ723" s="8"/>
      <c r="FWR723" s="8"/>
      <c r="FWS723" s="8"/>
      <c r="FWT723" s="8"/>
      <c r="FWU723" s="8"/>
      <c r="FWV723" s="8"/>
      <c r="FWW723" s="8"/>
      <c r="FWX723" s="8"/>
      <c r="FWY723" s="8"/>
      <c r="FWZ723" s="8"/>
      <c r="FXA723" s="8"/>
      <c r="FXB723" s="8"/>
      <c r="FXC723" s="8"/>
      <c r="FXD723" s="8"/>
      <c r="FXE723" s="8"/>
      <c r="FXF723" s="8"/>
      <c r="FXG723" s="8"/>
      <c r="FXH723" s="8"/>
      <c r="FXI723" s="8"/>
      <c r="FXJ723" s="8"/>
      <c r="FXK723" s="8"/>
      <c r="FXL723" s="8"/>
      <c r="FXM723" s="8"/>
      <c r="FXN723" s="8"/>
      <c r="FXO723" s="8"/>
      <c r="FXP723" s="8"/>
      <c r="FXQ723" s="8"/>
      <c r="FXR723" s="8"/>
      <c r="FXS723" s="8"/>
      <c r="FXT723" s="8"/>
      <c r="FXU723" s="8"/>
      <c r="FXV723" s="8"/>
      <c r="FXW723" s="8"/>
      <c r="FXX723" s="8"/>
      <c r="FXY723" s="8"/>
      <c r="FXZ723" s="8"/>
      <c r="FYA723" s="8"/>
      <c r="FYB723" s="8"/>
      <c r="FYC723" s="8"/>
      <c r="FYD723" s="8"/>
      <c r="FYE723" s="8"/>
      <c r="FYF723" s="8"/>
      <c r="FYG723" s="8"/>
      <c r="FYH723" s="8"/>
      <c r="FYI723" s="8"/>
      <c r="FYJ723" s="8"/>
      <c r="FYK723" s="8"/>
      <c r="FYL723" s="8"/>
      <c r="FYM723" s="8"/>
      <c r="FYN723" s="8"/>
      <c r="FYO723" s="8"/>
      <c r="FYP723" s="8"/>
      <c r="FYQ723" s="8"/>
      <c r="FYR723" s="8"/>
      <c r="FYS723" s="8"/>
      <c r="FYT723" s="8"/>
      <c r="FYU723" s="8"/>
      <c r="FYV723" s="8"/>
      <c r="FYW723" s="8"/>
      <c r="FYX723" s="8"/>
      <c r="FYY723" s="8"/>
      <c r="FYZ723" s="8"/>
      <c r="FZA723" s="8"/>
      <c r="FZB723" s="8"/>
      <c r="FZC723" s="8"/>
      <c r="FZD723" s="8"/>
      <c r="FZE723" s="8"/>
      <c r="FZF723" s="8"/>
      <c r="FZG723" s="8"/>
      <c r="FZH723" s="8"/>
      <c r="FZI723" s="8"/>
      <c r="FZJ723" s="8"/>
      <c r="FZK723" s="8"/>
      <c r="FZL723" s="8"/>
      <c r="FZM723" s="8"/>
      <c r="FZN723" s="8"/>
      <c r="FZO723" s="8"/>
      <c r="FZP723" s="8"/>
      <c r="FZQ723" s="8"/>
      <c r="FZR723" s="8"/>
      <c r="FZS723" s="8"/>
      <c r="FZT723" s="8"/>
      <c r="FZU723" s="8"/>
      <c r="FZV723" s="8"/>
      <c r="FZW723" s="8"/>
      <c r="FZX723" s="8"/>
      <c r="FZY723" s="8"/>
      <c r="FZZ723" s="8"/>
      <c r="GAA723" s="8"/>
      <c r="GAB723" s="8"/>
      <c r="GAC723" s="8"/>
      <c r="GAD723" s="8"/>
      <c r="GAE723" s="8"/>
      <c r="GAF723" s="8"/>
      <c r="GAG723" s="8"/>
      <c r="GAH723" s="8"/>
      <c r="GAI723" s="8"/>
      <c r="GAJ723" s="8"/>
      <c r="GAK723" s="8"/>
      <c r="GAL723" s="8"/>
      <c r="GAM723" s="8"/>
      <c r="GAN723" s="8"/>
      <c r="GAO723" s="8"/>
      <c r="GAP723" s="8"/>
      <c r="GAQ723" s="8"/>
      <c r="GAR723" s="8"/>
      <c r="GAS723" s="8"/>
      <c r="GAT723" s="8"/>
      <c r="GAU723" s="8"/>
      <c r="GAV723" s="8"/>
      <c r="GAW723" s="8"/>
      <c r="GAX723" s="8"/>
      <c r="GAY723" s="8"/>
      <c r="GAZ723" s="8"/>
      <c r="GBA723" s="8"/>
      <c r="GBB723" s="8"/>
      <c r="GBC723" s="8"/>
      <c r="GBD723" s="8"/>
      <c r="GBE723" s="8"/>
      <c r="GBF723" s="8"/>
      <c r="GBG723" s="8"/>
      <c r="GBH723" s="8"/>
      <c r="GBI723" s="8"/>
      <c r="GBJ723" s="8"/>
      <c r="GBK723" s="8"/>
      <c r="GBL723" s="8"/>
      <c r="GBM723" s="8"/>
      <c r="GBN723" s="8"/>
      <c r="GBO723" s="8"/>
      <c r="GBP723" s="8"/>
      <c r="GBQ723" s="8"/>
      <c r="GBR723" s="8"/>
      <c r="GBS723" s="8"/>
      <c r="GBT723" s="8"/>
      <c r="GBU723" s="8"/>
      <c r="GBV723" s="8"/>
      <c r="GBW723" s="8"/>
      <c r="GBX723" s="8"/>
      <c r="GBY723" s="8"/>
      <c r="GBZ723" s="8"/>
      <c r="GCA723" s="8"/>
      <c r="GCB723" s="8"/>
      <c r="GCC723" s="8"/>
      <c r="GCD723" s="8"/>
      <c r="GCE723" s="8"/>
      <c r="GCF723" s="8"/>
      <c r="GCG723" s="8"/>
      <c r="GCH723" s="8"/>
      <c r="GCI723" s="8"/>
      <c r="GCJ723" s="8"/>
      <c r="GCK723" s="8"/>
      <c r="GCL723" s="8"/>
      <c r="GCM723" s="8"/>
      <c r="GCN723" s="8"/>
      <c r="GCO723" s="8"/>
      <c r="GCP723" s="8"/>
      <c r="GCQ723" s="8"/>
      <c r="GCR723" s="8"/>
      <c r="GCS723" s="8"/>
      <c r="GCT723" s="8"/>
      <c r="GCU723" s="8"/>
      <c r="GCV723" s="8"/>
      <c r="GCW723" s="8"/>
      <c r="GCX723" s="8"/>
      <c r="GCY723" s="8"/>
      <c r="GCZ723" s="8"/>
      <c r="GDA723" s="8"/>
      <c r="GDB723" s="8"/>
      <c r="GDC723" s="8"/>
      <c r="GDD723" s="8"/>
      <c r="GDE723" s="8"/>
      <c r="GDF723" s="8"/>
      <c r="GDG723" s="8"/>
      <c r="GDH723" s="8"/>
      <c r="GDI723" s="8"/>
      <c r="GDJ723" s="8"/>
      <c r="GDK723" s="8"/>
      <c r="GDL723" s="8"/>
      <c r="GDM723" s="8"/>
      <c r="GDN723" s="8"/>
      <c r="GDO723" s="8"/>
      <c r="GDP723" s="8"/>
      <c r="GDQ723" s="8"/>
      <c r="GDR723" s="8"/>
      <c r="GDS723" s="8"/>
      <c r="GDT723" s="8"/>
      <c r="GDU723" s="8"/>
      <c r="GDV723" s="8"/>
      <c r="GDW723" s="8"/>
      <c r="GDX723" s="8"/>
      <c r="GDY723" s="8"/>
      <c r="GDZ723" s="8"/>
      <c r="GEA723" s="8"/>
      <c r="GEB723" s="8"/>
      <c r="GEC723" s="8"/>
      <c r="GED723" s="8"/>
      <c r="GEE723" s="8"/>
      <c r="GEF723" s="8"/>
      <c r="GEG723" s="8"/>
      <c r="GEH723" s="8"/>
      <c r="GEI723" s="8"/>
      <c r="GEJ723" s="8"/>
      <c r="GEK723" s="8"/>
      <c r="GEL723" s="8"/>
      <c r="GEM723" s="8"/>
      <c r="GEN723" s="8"/>
      <c r="GEO723" s="8"/>
      <c r="GEP723" s="8"/>
      <c r="GEQ723" s="8"/>
      <c r="GER723" s="8"/>
      <c r="GES723" s="8"/>
      <c r="GET723" s="8"/>
      <c r="GEU723" s="8"/>
      <c r="GEV723" s="8"/>
      <c r="GEW723" s="8"/>
      <c r="GEX723" s="8"/>
      <c r="GEY723" s="8"/>
      <c r="GEZ723" s="8"/>
      <c r="GFA723" s="8"/>
      <c r="GFB723" s="8"/>
      <c r="GFC723" s="8"/>
      <c r="GFD723" s="8"/>
      <c r="GFE723" s="8"/>
      <c r="GFF723" s="8"/>
      <c r="GFG723" s="8"/>
      <c r="GFH723" s="8"/>
      <c r="GFI723" s="8"/>
      <c r="GFJ723" s="8"/>
      <c r="GFK723" s="8"/>
      <c r="GFL723" s="8"/>
      <c r="GFM723" s="8"/>
      <c r="GFN723" s="8"/>
      <c r="GFO723" s="8"/>
      <c r="GFP723" s="8"/>
      <c r="GFQ723" s="8"/>
      <c r="GFR723" s="8"/>
      <c r="GFS723" s="8"/>
      <c r="GFT723" s="8"/>
      <c r="GFU723" s="8"/>
      <c r="GFV723" s="8"/>
      <c r="GFW723" s="8"/>
      <c r="GFX723" s="8"/>
      <c r="GFY723" s="8"/>
      <c r="GFZ723" s="8"/>
      <c r="GGA723" s="8"/>
      <c r="GGB723" s="8"/>
      <c r="GGC723" s="8"/>
      <c r="GGD723" s="8"/>
      <c r="GGE723" s="8"/>
      <c r="GGF723" s="8"/>
      <c r="GGG723" s="8"/>
      <c r="GGH723" s="8"/>
      <c r="GGI723" s="8"/>
      <c r="GGJ723" s="8"/>
      <c r="GGK723" s="8"/>
      <c r="GGL723" s="8"/>
      <c r="GGM723" s="8"/>
      <c r="GGN723" s="8"/>
      <c r="GGO723" s="8"/>
      <c r="GGP723" s="8"/>
      <c r="GGQ723" s="8"/>
      <c r="GGR723" s="8"/>
      <c r="GGS723" s="8"/>
      <c r="GGT723" s="8"/>
      <c r="GGU723" s="8"/>
      <c r="GGV723" s="8"/>
      <c r="GGW723" s="8"/>
      <c r="GGX723" s="8"/>
      <c r="GGY723" s="8"/>
      <c r="GGZ723" s="8"/>
      <c r="GHA723" s="8"/>
      <c r="GHB723" s="8"/>
      <c r="GHC723" s="8"/>
      <c r="GHD723" s="8"/>
      <c r="GHE723" s="8"/>
      <c r="GHF723" s="8"/>
      <c r="GHG723" s="8"/>
      <c r="GHH723" s="8"/>
      <c r="GHI723" s="8"/>
      <c r="GHJ723" s="8"/>
      <c r="GHK723" s="8"/>
      <c r="GHL723" s="8"/>
      <c r="GHM723" s="8"/>
      <c r="GHN723" s="8"/>
      <c r="GHO723" s="8"/>
      <c r="GHP723" s="8"/>
      <c r="GHQ723" s="8"/>
      <c r="GHR723" s="8"/>
      <c r="GHS723" s="8"/>
      <c r="GHT723" s="8"/>
      <c r="GHU723" s="8"/>
      <c r="GHV723" s="8"/>
      <c r="GHW723" s="8"/>
      <c r="GHX723" s="8"/>
      <c r="GHY723" s="8"/>
      <c r="GHZ723" s="8"/>
      <c r="GIA723" s="8"/>
      <c r="GIB723" s="8"/>
      <c r="GIC723" s="8"/>
      <c r="GID723" s="8"/>
      <c r="GIE723" s="8"/>
      <c r="GIF723" s="8"/>
      <c r="GIG723" s="8"/>
      <c r="GIH723" s="8"/>
      <c r="GII723" s="8"/>
      <c r="GIJ723" s="8"/>
      <c r="GIK723" s="8"/>
      <c r="GIL723" s="8"/>
      <c r="GIM723" s="8"/>
      <c r="GIN723" s="8"/>
      <c r="GIO723" s="8"/>
      <c r="GIP723" s="8"/>
      <c r="GIQ723" s="8"/>
      <c r="GIR723" s="8"/>
      <c r="GIS723" s="8"/>
      <c r="GIT723" s="8"/>
      <c r="GIU723" s="8"/>
      <c r="GIV723" s="8"/>
      <c r="GIW723" s="8"/>
      <c r="GIX723" s="8"/>
      <c r="GIY723" s="8"/>
      <c r="GIZ723" s="8"/>
      <c r="GJA723" s="8"/>
      <c r="GJB723" s="8"/>
      <c r="GJC723" s="8"/>
      <c r="GJD723" s="8"/>
      <c r="GJE723" s="8"/>
      <c r="GJF723" s="8"/>
      <c r="GJG723" s="8"/>
      <c r="GJH723" s="8"/>
      <c r="GJI723" s="8"/>
      <c r="GJJ723" s="8"/>
      <c r="GJK723" s="8"/>
      <c r="GJL723" s="8"/>
      <c r="GJM723" s="8"/>
      <c r="GJN723" s="8"/>
      <c r="GJO723" s="8"/>
      <c r="GJP723" s="8"/>
      <c r="GJQ723" s="8"/>
      <c r="GJR723" s="8"/>
      <c r="GJS723" s="8"/>
      <c r="GJT723" s="8"/>
      <c r="GJU723" s="8"/>
      <c r="GJV723" s="8"/>
      <c r="GJW723" s="8"/>
      <c r="GJX723" s="8"/>
      <c r="GJY723" s="8"/>
      <c r="GJZ723" s="8"/>
      <c r="GKA723" s="8"/>
      <c r="GKB723" s="8"/>
      <c r="GKC723" s="8"/>
      <c r="GKD723" s="8"/>
      <c r="GKE723" s="8"/>
      <c r="GKF723" s="8"/>
      <c r="GKG723" s="8"/>
      <c r="GKH723" s="8"/>
      <c r="GKI723" s="8"/>
      <c r="GKJ723" s="8"/>
      <c r="GKK723" s="8"/>
      <c r="GKL723" s="8"/>
      <c r="GKM723" s="8"/>
      <c r="GKN723" s="8"/>
      <c r="GKO723" s="8"/>
      <c r="GKP723" s="8"/>
      <c r="GKQ723" s="8"/>
      <c r="GKR723" s="8"/>
      <c r="GKS723" s="8"/>
      <c r="GKT723" s="8"/>
      <c r="GKU723" s="8"/>
      <c r="GKV723" s="8"/>
      <c r="GKW723" s="8"/>
      <c r="GKX723" s="8"/>
      <c r="GKY723" s="8"/>
      <c r="GKZ723" s="8"/>
      <c r="GLA723" s="8"/>
      <c r="GLB723" s="8"/>
      <c r="GLC723" s="8"/>
      <c r="GLD723" s="8"/>
      <c r="GLE723" s="8"/>
      <c r="GLF723" s="8"/>
      <c r="GLG723" s="8"/>
      <c r="GLH723" s="8"/>
      <c r="GLI723" s="8"/>
      <c r="GLJ723" s="8"/>
      <c r="GLK723" s="8"/>
      <c r="GLL723" s="8"/>
      <c r="GLM723" s="8"/>
      <c r="GLN723" s="8"/>
      <c r="GLO723" s="8"/>
      <c r="GLP723" s="8"/>
      <c r="GLQ723" s="8"/>
      <c r="GLR723" s="8"/>
      <c r="GLS723" s="8"/>
      <c r="GLT723" s="8"/>
      <c r="GLU723" s="8"/>
      <c r="GLV723" s="8"/>
      <c r="GLW723" s="8"/>
      <c r="GLX723" s="8"/>
      <c r="GLY723" s="8"/>
      <c r="GLZ723" s="8"/>
      <c r="GMA723" s="8"/>
      <c r="GMB723" s="8"/>
      <c r="GMC723" s="8"/>
      <c r="GMD723" s="8"/>
      <c r="GME723" s="8"/>
      <c r="GMF723" s="8"/>
      <c r="GMG723" s="8"/>
      <c r="GMH723" s="8"/>
      <c r="GMI723" s="8"/>
      <c r="GMJ723" s="8"/>
      <c r="GMK723" s="8"/>
      <c r="GML723" s="8"/>
      <c r="GMM723" s="8"/>
      <c r="GMN723" s="8"/>
      <c r="GMO723" s="8"/>
      <c r="GMP723" s="8"/>
      <c r="GMQ723" s="8"/>
      <c r="GMR723" s="8"/>
      <c r="GMS723" s="8"/>
      <c r="GMT723" s="8"/>
      <c r="GMU723" s="8"/>
      <c r="GMV723" s="8"/>
      <c r="GMW723" s="8"/>
      <c r="GMX723" s="8"/>
      <c r="GMY723" s="8"/>
      <c r="GMZ723" s="8"/>
      <c r="GNA723" s="8"/>
      <c r="GNB723" s="8"/>
      <c r="GNC723" s="8"/>
      <c r="GND723" s="8"/>
      <c r="GNE723" s="8"/>
      <c r="GNF723" s="8"/>
      <c r="GNG723" s="8"/>
      <c r="GNH723" s="8"/>
      <c r="GNI723" s="8"/>
      <c r="GNJ723" s="8"/>
      <c r="GNK723" s="8"/>
      <c r="GNL723" s="8"/>
      <c r="GNM723" s="8"/>
      <c r="GNN723" s="8"/>
      <c r="GNO723" s="8"/>
      <c r="GNP723" s="8"/>
      <c r="GNQ723" s="8"/>
      <c r="GNR723" s="8"/>
      <c r="GNS723" s="8"/>
      <c r="GNT723" s="8"/>
      <c r="GNU723" s="8"/>
      <c r="GNV723" s="8"/>
      <c r="GNW723" s="8"/>
      <c r="GNX723" s="8"/>
      <c r="GNY723" s="8"/>
      <c r="GNZ723" s="8"/>
      <c r="GOA723" s="8"/>
      <c r="GOB723" s="8"/>
      <c r="GOC723" s="8"/>
      <c r="GOD723" s="8"/>
      <c r="GOE723" s="8"/>
      <c r="GOF723" s="8"/>
      <c r="GOG723" s="8"/>
      <c r="GOH723" s="8"/>
      <c r="GOI723" s="8"/>
      <c r="GOJ723" s="8"/>
      <c r="GOK723" s="8"/>
      <c r="GOL723" s="8"/>
      <c r="GOM723" s="8"/>
      <c r="GON723" s="8"/>
      <c r="GOO723" s="8"/>
      <c r="GOP723" s="8"/>
      <c r="GOQ723" s="8"/>
      <c r="GOR723" s="8"/>
      <c r="GOS723" s="8"/>
      <c r="GOT723" s="8"/>
      <c r="GOU723" s="8"/>
      <c r="GOV723" s="8"/>
      <c r="GOW723" s="8"/>
      <c r="GOX723" s="8"/>
      <c r="GOY723" s="8"/>
      <c r="GOZ723" s="8"/>
      <c r="GPA723" s="8"/>
      <c r="GPB723" s="8"/>
      <c r="GPC723" s="8"/>
      <c r="GPD723" s="8"/>
      <c r="GPE723" s="8"/>
      <c r="GPF723" s="8"/>
      <c r="GPG723" s="8"/>
      <c r="GPH723" s="8"/>
      <c r="GPI723" s="8"/>
      <c r="GPJ723" s="8"/>
      <c r="GPK723" s="8"/>
      <c r="GPL723" s="8"/>
      <c r="GPM723" s="8"/>
      <c r="GPN723" s="8"/>
      <c r="GPO723" s="8"/>
      <c r="GPP723" s="8"/>
      <c r="GPQ723" s="8"/>
      <c r="GPR723" s="8"/>
      <c r="GPS723" s="8"/>
      <c r="GPT723" s="8"/>
      <c r="GPU723" s="8"/>
      <c r="GPV723" s="8"/>
      <c r="GPW723" s="8"/>
      <c r="GPX723" s="8"/>
      <c r="GPY723" s="8"/>
      <c r="GPZ723" s="8"/>
      <c r="GQA723" s="8"/>
      <c r="GQB723" s="8"/>
      <c r="GQC723" s="8"/>
      <c r="GQD723" s="8"/>
      <c r="GQE723" s="8"/>
      <c r="GQF723" s="8"/>
      <c r="GQG723" s="8"/>
      <c r="GQH723" s="8"/>
      <c r="GQI723" s="8"/>
      <c r="GQJ723" s="8"/>
      <c r="GQK723" s="8"/>
      <c r="GQL723" s="8"/>
      <c r="GQM723" s="8"/>
      <c r="GQN723" s="8"/>
      <c r="GQO723" s="8"/>
      <c r="GQP723" s="8"/>
      <c r="GQQ723" s="8"/>
      <c r="GQR723" s="8"/>
      <c r="GQS723" s="8"/>
      <c r="GQT723" s="8"/>
      <c r="GQU723" s="8"/>
      <c r="GQV723" s="8"/>
      <c r="GQW723" s="8"/>
      <c r="GQX723" s="8"/>
      <c r="GQY723" s="8"/>
      <c r="GQZ723" s="8"/>
      <c r="GRA723" s="8"/>
      <c r="GRB723" s="8"/>
      <c r="GRC723" s="8"/>
      <c r="GRD723" s="8"/>
      <c r="GRE723" s="8"/>
      <c r="GRF723" s="8"/>
      <c r="GRG723" s="8"/>
      <c r="GRH723" s="8"/>
      <c r="GRI723" s="8"/>
      <c r="GRJ723" s="8"/>
      <c r="GRK723" s="8"/>
      <c r="GRL723" s="8"/>
      <c r="GRM723" s="8"/>
      <c r="GRN723" s="8"/>
      <c r="GRO723" s="8"/>
      <c r="GRP723" s="8"/>
      <c r="GRQ723" s="8"/>
      <c r="GRR723" s="8"/>
      <c r="GRS723" s="8"/>
      <c r="GRT723" s="8"/>
      <c r="GRU723" s="8"/>
      <c r="GRV723" s="8"/>
      <c r="GRW723" s="8"/>
      <c r="GRX723" s="8"/>
      <c r="GRY723" s="8"/>
      <c r="GRZ723" s="8"/>
      <c r="GSA723" s="8"/>
      <c r="GSB723" s="8"/>
      <c r="GSC723" s="8"/>
      <c r="GSD723" s="8"/>
      <c r="GSE723" s="8"/>
      <c r="GSF723" s="8"/>
      <c r="GSG723" s="8"/>
      <c r="GSH723" s="8"/>
      <c r="GSI723" s="8"/>
      <c r="GSJ723" s="8"/>
      <c r="GSK723" s="8"/>
      <c r="GSL723" s="8"/>
      <c r="GSM723" s="8"/>
      <c r="GSN723" s="8"/>
      <c r="GSO723" s="8"/>
      <c r="GSP723" s="8"/>
      <c r="GSQ723" s="8"/>
      <c r="GSR723" s="8"/>
      <c r="GSS723" s="8"/>
      <c r="GST723" s="8"/>
      <c r="GSU723" s="8"/>
      <c r="GSV723" s="8"/>
      <c r="GSW723" s="8"/>
      <c r="GSX723" s="8"/>
      <c r="GSY723" s="8"/>
      <c r="GSZ723" s="8"/>
      <c r="GTA723" s="8"/>
      <c r="GTB723" s="8"/>
      <c r="GTC723" s="8"/>
      <c r="GTD723" s="8"/>
      <c r="GTE723" s="8"/>
      <c r="GTF723" s="8"/>
      <c r="GTG723" s="8"/>
      <c r="GTH723" s="8"/>
      <c r="GTI723" s="8"/>
      <c r="GTJ723" s="8"/>
      <c r="GTK723" s="8"/>
      <c r="GTL723" s="8"/>
      <c r="GTM723" s="8"/>
      <c r="GTN723" s="8"/>
      <c r="GTO723" s="8"/>
      <c r="GTP723" s="8"/>
      <c r="GTQ723" s="8"/>
      <c r="GTR723" s="8"/>
      <c r="GTS723" s="8"/>
      <c r="GTT723" s="8"/>
      <c r="GTU723" s="8"/>
      <c r="GTV723" s="8"/>
      <c r="GTW723" s="8"/>
      <c r="GTX723" s="8"/>
      <c r="GTY723" s="8"/>
      <c r="GTZ723" s="8"/>
      <c r="GUA723" s="8"/>
      <c r="GUB723" s="8"/>
      <c r="GUC723" s="8"/>
      <c r="GUD723" s="8"/>
      <c r="GUE723" s="8"/>
      <c r="GUF723" s="8"/>
      <c r="GUG723" s="8"/>
      <c r="GUH723" s="8"/>
      <c r="GUI723" s="8"/>
      <c r="GUJ723" s="8"/>
      <c r="GUK723" s="8"/>
      <c r="GUL723" s="8"/>
      <c r="GUM723" s="8"/>
      <c r="GUN723" s="8"/>
      <c r="GUO723" s="8"/>
      <c r="GUP723" s="8"/>
      <c r="GUQ723" s="8"/>
      <c r="GUR723" s="8"/>
      <c r="GUS723" s="8"/>
      <c r="GUT723" s="8"/>
      <c r="GUU723" s="8"/>
      <c r="GUV723" s="8"/>
      <c r="GUW723" s="8"/>
      <c r="GUX723" s="8"/>
      <c r="GUY723" s="8"/>
      <c r="GUZ723" s="8"/>
      <c r="GVA723" s="8"/>
      <c r="GVB723" s="8"/>
      <c r="GVC723" s="8"/>
      <c r="GVD723" s="8"/>
      <c r="GVE723" s="8"/>
      <c r="GVF723" s="8"/>
      <c r="GVG723" s="8"/>
      <c r="GVH723" s="8"/>
      <c r="GVI723" s="8"/>
      <c r="GVJ723" s="8"/>
      <c r="GVK723" s="8"/>
      <c r="GVL723" s="8"/>
      <c r="GVM723" s="8"/>
      <c r="GVN723" s="8"/>
      <c r="GVO723" s="8"/>
      <c r="GVP723" s="8"/>
      <c r="GVQ723" s="8"/>
      <c r="GVR723" s="8"/>
      <c r="GVS723" s="8"/>
      <c r="GVT723" s="8"/>
      <c r="GVU723" s="8"/>
      <c r="GVV723" s="8"/>
      <c r="GVW723" s="8"/>
      <c r="GVX723" s="8"/>
      <c r="GVY723" s="8"/>
      <c r="GVZ723" s="8"/>
      <c r="GWA723" s="8"/>
      <c r="GWB723" s="8"/>
      <c r="GWC723" s="8"/>
      <c r="GWD723" s="8"/>
      <c r="GWE723" s="8"/>
      <c r="GWF723" s="8"/>
      <c r="GWG723" s="8"/>
      <c r="GWH723" s="8"/>
      <c r="GWI723" s="8"/>
      <c r="GWJ723" s="8"/>
      <c r="GWK723" s="8"/>
      <c r="GWL723" s="8"/>
      <c r="GWM723" s="8"/>
      <c r="GWN723" s="8"/>
      <c r="GWO723" s="8"/>
      <c r="GWP723" s="8"/>
      <c r="GWQ723" s="8"/>
      <c r="GWR723" s="8"/>
      <c r="GWS723" s="8"/>
      <c r="GWT723" s="8"/>
      <c r="GWU723" s="8"/>
      <c r="GWV723" s="8"/>
      <c r="GWW723" s="8"/>
      <c r="GWX723" s="8"/>
      <c r="GWY723" s="8"/>
      <c r="GWZ723" s="8"/>
      <c r="GXA723" s="8"/>
      <c r="GXB723" s="8"/>
      <c r="GXC723" s="8"/>
      <c r="GXD723" s="8"/>
      <c r="GXE723" s="8"/>
      <c r="GXF723" s="8"/>
      <c r="GXG723" s="8"/>
      <c r="GXH723" s="8"/>
      <c r="GXI723" s="8"/>
      <c r="GXJ723" s="8"/>
      <c r="GXK723" s="8"/>
      <c r="GXL723" s="8"/>
      <c r="GXM723" s="8"/>
      <c r="GXN723" s="8"/>
      <c r="GXO723" s="8"/>
      <c r="GXP723" s="8"/>
      <c r="GXQ723" s="8"/>
      <c r="GXR723" s="8"/>
      <c r="GXS723" s="8"/>
      <c r="GXT723" s="8"/>
      <c r="GXU723" s="8"/>
      <c r="GXV723" s="8"/>
      <c r="GXW723" s="8"/>
      <c r="GXX723" s="8"/>
      <c r="GXY723" s="8"/>
      <c r="GXZ723" s="8"/>
      <c r="GYA723" s="8"/>
      <c r="GYB723" s="8"/>
      <c r="GYC723" s="8"/>
      <c r="GYD723" s="8"/>
      <c r="GYE723" s="8"/>
      <c r="GYF723" s="8"/>
      <c r="GYG723" s="8"/>
      <c r="GYH723" s="8"/>
      <c r="GYI723" s="8"/>
      <c r="GYJ723" s="8"/>
      <c r="GYK723" s="8"/>
      <c r="GYL723" s="8"/>
      <c r="GYM723" s="8"/>
      <c r="GYN723" s="8"/>
      <c r="GYO723" s="8"/>
      <c r="GYP723" s="8"/>
      <c r="GYQ723" s="8"/>
      <c r="GYR723" s="8"/>
      <c r="GYS723" s="8"/>
      <c r="GYT723" s="8"/>
      <c r="GYU723" s="8"/>
      <c r="GYV723" s="8"/>
      <c r="GYW723" s="8"/>
      <c r="GYX723" s="8"/>
      <c r="GYY723" s="8"/>
      <c r="GYZ723" s="8"/>
      <c r="GZA723" s="8"/>
      <c r="GZB723" s="8"/>
      <c r="GZC723" s="8"/>
      <c r="GZD723" s="8"/>
      <c r="GZE723" s="8"/>
      <c r="GZF723" s="8"/>
      <c r="GZG723" s="8"/>
      <c r="GZH723" s="8"/>
      <c r="GZI723" s="8"/>
      <c r="GZJ723" s="8"/>
      <c r="GZK723" s="8"/>
      <c r="GZL723" s="8"/>
      <c r="GZM723" s="8"/>
      <c r="GZN723" s="8"/>
      <c r="GZO723" s="8"/>
      <c r="GZP723" s="8"/>
      <c r="GZQ723" s="8"/>
      <c r="GZR723" s="8"/>
      <c r="GZS723" s="8"/>
      <c r="GZT723" s="8"/>
      <c r="GZU723" s="8"/>
      <c r="GZV723" s="8"/>
      <c r="GZW723" s="8"/>
      <c r="GZX723" s="8"/>
      <c r="GZY723" s="8"/>
      <c r="GZZ723" s="8"/>
      <c r="HAA723" s="8"/>
      <c r="HAB723" s="8"/>
      <c r="HAC723" s="8"/>
      <c r="HAD723" s="8"/>
      <c r="HAE723" s="8"/>
      <c r="HAF723" s="8"/>
      <c r="HAG723" s="8"/>
      <c r="HAH723" s="8"/>
      <c r="HAI723" s="8"/>
      <c r="HAJ723" s="8"/>
      <c r="HAK723" s="8"/>
      <c r="HAL723" s="8"/>
      <c r="HAM723" s="8"/>
      <c r="HAN723" s="8"/>
      <c r="HAO723" s="8"/>
      <c r="HAP723" s="8"/>
      <c r="HAQ723" s="8"/>
      <c r="HAR723" s="8"/>
      <c r="HAS723" s="8"/>
      <c r="HAT723" s="8"/>
      <c r="HAU723" s="8"/>
      <c r="HAV723" s="8"/>
      <c r="HAW723" s="8"/>
      <c r="HAX723" s="8"/>
      <c r="HAY723" s="8"/>
      <c r="HAZ723" s="8"/>
      <c r="HBA723" s="8"/>
      <c r="HBB723" s="8"/>
      <c r="HBC723" s="8"/>
      <c r="HBD723" s="8"/>
      <c r="HBE723" s="8"/>
      <c r="HBF723" s="8"/>
      <c r="HBG723" s="8"/>
      <c r="HBH723" s="8"/>
      <c r="HBI723" s="8"/>
      <c r="HBJ723" s="8"/>
      <c r="HBK723" s="8"/>
      <c r="HBL723" s="8"/>
      <c r="HBM723" s="8"/>
      <c r="HBN723" s="8"/>
      <c r="HBO723" s="8"/>
      <c r="HBP723" s="8"/>
      <c r="HBQ723" s="8"/>
      <c r="HBR723" s="8"/>
      <c r="HBS723" s="8"/>
      <c r="HBT723" s="8"/>
      <c r="HBU723" s="8"/>
      <c r="HBV723" s="8"/>
      <c r="HBW723" s="8"/>
      <c r="HBX723" s="8"/>
      <c r="HBY723" s="8"/>
      <c r="HBZ723" s="8"/>
      <c r="HCA723" s="8"/>
      <c r="HCB723" s="8"/>
      <c r="HCC723" s="8"/>
      <c r="HCD723" s="8"/>
      <c r="HCE723" s="8"/>
      <c r="HCF723" s="8"/>
      <c r="HCG723" s="8"/>
      <c r="HCH723" s="8"/>
      <c r="HCI723" s="8"/>
      <c r="HCJ723" s="8"/>
      <c r="HCK723" s="8"/>
      <c r="HCL723" s="8"/>
      <c r="HCM723" s="8"/>
      <c r="HCN723" s="8"/>
      <c r="HCO723" s="8"/>
      <c r="HCP723" s="8"/>
      <c r="HCQ723" s="8"/>
      <c r="HCR723" s="8"/>
      <c r="HCS723" s="8"/>
      <c r="HCT723" s="8"/>
      <c r="HCU723" s="8"/>
      <c r="HCV723" s="8"/>
      <c r="HCW723" s="8"/>
      <c r="HCX723" s="8"/>
      <c r="HCY723" s="8"/>
      <c r="HCZ723" s="8"/>
      <c r="HDA723" s="8"/>
      <c r="HDB723" s="8"/>
      <c r="HDC723" s="8"/>
      <c r="HDD723" s="8"/>
      <c r="HDE723" s="8"/>
      <c r="HDF723" s="8"/>
      <c r="HDG723" s="8"/>
      <c r="HDH723" s="8"/>
      <c r="HDI723" s="8"/>
      <c r="HDJ723" s="8"/>
      <c r="HDK723" s="8"/>
      <c r="HDL723" s="8"/>
      <c r="HDM723" s="8"/>
      <c r="HDN723" s="8"/>
      <c r="HDO723" s="8"/>
      <c r="HDP723" s="8"/>
      <c r="HDQ723" s="8"/>
      <c r="HDR723" s="8"/>
      <c r="HDS723" s="8"/>
      <c r="HDT723" s="8"/>
      <c r="HDU723" s="8"/>
      <c r="HDV723" s="8"/>
      <c r="HDW723" s="8"/>
      <c r="HDX723" s="8"/>
      <c r="HDY723" s="8"/>
      <c r="HDZ723" s="8"/>
      <c r="HEA723" s="8"/>
      <c r="HEB723" s="8"/>
      <c r="HEC723" s="8"/>
      <c r="HED723" s="8"/>
      <c r="HEE723" s="8"/>
      <c r="HEF723" s="8"/>
      <c r="HEG723" s="8"/>
      <c r="HEH723" s="8"/>
      <c r="HEI723" s="8"/>
      <c r="HEJ723" s="8"/>
      <c r="HEK723" s="8"/>
      <c r="HEL723" s="8"/>
      <c r="HEM723" s="8"/>
      <c r="HEN723" s="8"/>
      <c r="HEO723" s="8"/>
      <c r="HEP723" s="8"/>
      <c r="HEQ723" s="8"/>
      <c r="HER723" s="8"/>
      <c r="HES723" s="8"/>
      <c r="HET723" s="8"/>
      <c r="HEU723" s="8"/>
      <c r="HEV723" s="8"/>
      <c r="HEW723" s="8"/>
      <c r="HEX723" s="8"/>
      <c r="HEY723" s="8"/>
      <c r="HEZ723" s="8"/>
      <c r="HFA723" s="8"/>
      <c r="HFB723" s="8"/>
      <c r="HFC723" s="8"/>
      <c r="HFD723" s="8"/>
      <c r="HFE723" s="8"/>
      <c r="HFF723" s="8"/>
      <c r="HFG723" s="8"/>
      <c r="HFH723" s="8"/>
      <c r="HFI723" s="8"/>
      <c r="HFJ723" s="8"/>
      <c r="HFK723" s="8"/>
      <c r="HFL723" s="8"/>
      <c r="HFM723" s="8"/>
      <c r="HFN723" s="8"/>
      <c r="HFO723" s="8"/>
      <c r="HFP723" s="8"/>
      <c r="HFQ723" s="8"/>
      <c r="HFR723" s="8"/>
      <c r="HFS723" s="8"/>
      <c r="HFT723" s="8"/>
      <c r="HFU723" s="8"/>
      <c r="HFV723" s="8"/>
      <c r="HFW723" s="8"/>
      <c r="HFX723" s="8"/>
      <c r="HFY723" s="8"/>
      <c r="HFZ723" s="8"/>
      <c r="HGA723" s="8"/>
      <c r="HGB723" s="8"/>
      <c r="HGC723" s="8"/>
      <c r="HGD723" s="8"/>
      <c r="HGE723" s="8"/>
      <c r="HGF723" s="8"/>
      <c r="HGG723" s="8"/>
      <c r="HGH723" s="8"/>
      <c r="HGI723" s="8"/>
      <c r="HGJ723" s="8"/>
      <c r="HGK723" s="8"/>
      <c r="HGL723" s="8"/>
      <c r="HGM723" s="8"/>
      <c r="HGN723" s="8"/>
      <c r="HGO723" s="8"/>
      <c r="HGP723" s="8"/>
      <c r="HGQ723" s="8"/>
      <c r="HGR723" s="8"/>
      <c r="HGS723" s="8"/>
      <c r="HGT723" s="8"/>
      <c r="HGU723" s="8"/>
      <c r="HGV723" s="8"/>
      <c r="HGW723" s="8"/>
      <c r="HGX723" s="8"/>
      <c r="HGY723" s="8"/>
      <c r="HGZ723" s="8"/>
      <c r="HHA723" s="8"/>
      <c r="HHB723" s="8"/>
      <c r="HHC723" s="8"/>
      <c r="HHD723" s="8"/>
      <c r="HHE723" s="8"/>
      <c r="HHF723" s="8"/>
      <c r="HHG723" s="8"/>
      <c r="HHH723" s="8"/>
      <c r="HHI723" s="8"/>
      <c r="HHJ723" s="8"/>
      <c r="HHK723" s="8"/>
      <c r="HHL723" s="8"/>
      <c r="HHM723" s="8"/>
      <c r="HHN723" s="8"/>
      <c r="HHO723" s="8"/>
      <c r="HHP723" s="8"/>
      <c r="HHQ723" s="8"/>
      <c r="HHR723" s="8"/>
      <c r="HHS723" s="8"/>
      <c r="HHT723" s="8"/>
      <c r="HHU723" s="8"/>
      <c r="HHV723" s="8"/>
      <c r="HHW723" s="8"/>
      <c r="HHX723" s="8"/>
      <c r="HHY723" s="8"/>
      <c r="HHZ723" s="8"/>
      <c r="HIA723" s="8"/>
      <c r="HIB723" s="8"/>
      <c r="HIC723" s="8"/>
      <c r="HID723" s="8"/>
      <c r="HIE723" s="8"/>
      <c r="HIF723" s="8"/>
      <c r="HIG723" s="8"/>
      <c r="HIH723" s="8"/>
      <c r="HII723" s="8"/>
      <c r="HIJ723" s="8"/>
      <c r="HIK723" s="8"/>
      <c r="HIL723" s="8"/>
      <c r="HIM723" s="8"/>
      <c r="HIN723" s="8"/>
      <c r="HIO723" s="8"/>
      <c r="HIP723" s="8"/>
      <c r="HIQ723" s="8"/>
      <c r="HIR723" s="8"/>
      <c r="HIS723" s="8"/>
      <c r="HIT723" s="8"/>
      <c r="HIU723" s="8"/>
      <c r="HIV723" s="8"/>
      <c r="HIW723" s="8"/>
      <c r="HIX723" s="8"/>
      <c r="HIY723" s="8"/>
      <c r="HIZ723" s="8"/>
      <c r="HJA723" s="8"/>
      <c r="HJB723" s="8"/>
      <c r="HJC723" s="8"/>
      <c r="HJD723" s="8"/>
      <c r="HJE723" s="8"/>
      <c r="HJF723" s="8"/>
      <c r="HJG723" s="8"/>
      <c r="HJH723" s="8"/>
      <c r="HJI723" s="8"/>
      <c r="HJJ723" s="8"/>
      <c r="HJK723" s="8"/>
      <c r="HJL723" s="8"/>
      <c r="HJM723" s="8"/>
      <c r="HJN723" s="8"/>
      <c r="HJO723" s="8"/>
      <c r="HJP723" s="8"/>
      <c r="HJQ723" s="8"/>
      <c r="HJR723" s="8"/>
      <c r="HJS723" s="8"/>
      <c r="HJT723" s="8"/>
      <c r="HJU723" s="8"/>
      <c r="HJV723" s="8"/>
      <c r="HJW723" s="8"/>
      <c r="HJX723" s="8"/>
      <c r="HJY723" s="8"/>
      <c r="HJZ723" s="8"/>
      <c r="HKA723" s="8"/>
      <c r="HKB723" s="8"/>
      <c r="HKC723" s="8"/>
      <c r="HKD723" s="8"/>
      <c r="HKE723" s="8"/>
      <c r="HKF723" s="8"/>
      <c r="HKG723" s="8"/>
      <c r="HKH723" s="8"/>
      <c r="HKI723" s="8"/>
      <c r="HKJ723" s="8"/>
      <c r="HKK723" s="8"/>
      <c r="HKL723" s="8"/>
      <c r="HKM723" s="8"/>
      <c r="HKN723" s="8"/>
      <c r="HKO723" s="8"/>
      <c r="HKP723" s="8"/>
      <c r="HKQ723" s="8"/>
      <c r="HKR723" s="8"/>
      <c r="HKS723" s="8"/>
      <c r="HKT723" s="8"/>
      <c r="HKU723" s="8"/>
      <c r="HKV723" s="8"/>
      <c r="HKW723" s="8"/>
      <c r="HKX723" s="8"/>
      <c r="HKY723" s="8"/>
      <c r="HKZ723" s="8"/>
      <c r="HLA723" s="8"/>
      <c r="HLB723" s="8"/>
      <c r="HLC723" s="8"/>
      <c r="HLD723" s="8"/>
      <c r="HLE723" s="8"/>
      <c r="HLF723" s="8"/>
      <c r="HLG723" s="8"/>
      <c r="HLH723" s="8"/>
      <c r="HLI723" s="8"/>
      <c r="HLJ723" s="8"/>
      <c r="HLK723" s="8"/>
      <c r="HLL723" s="8"/>
      <c r="HLM723" s="8"/>
      <c r="HLN723" s="8"/>
      <c r="HLO723" s="8"/>
      <c r="HLP723" s="8"/>
      <c r="HLQ723" s="8"/>
      <c r="HLR723" s="8"/>
      <c r="HLS723" s="8"/>
      <c r="HLT723" s="8"/>
      <c r="HLU723" s="8"/>
      <c r="HLV723" s="8"/>
      <c r="HLW723" s="8"/>
      <c r="HLX723" s="8"/>
      <c r="HLY723" s="8"/>
      <c r="HLZ723" s="8"/>
      <c r="HMA723" s="8"/>
      <c r="HMB723" s="8"/>
      <c r="HMC723" s="8"/>
      <c r="HMD723" s="8"/>
      <c r="HME723" s="8"/>
      <c r="HMF723" s="8"/>
      <c r="HMG723" s="8"/>
      <c r="HMH723" s="8"/>
      <c r="HMI723" s="8"/>
      <c r="HMJ723" s="8"/>
      <c r="HMK723" s="8"/>
      <c r="HML723" s="8"/>
      <c r="HMM723" s="8"/>
      <c r="HMN723" s="8"/>
      <c r="HMO723" s="8"/>
      <c r="HMP723" s="8"/>
      <c r="HMQ723" s="8"/>
      <c r="HMR723" s="8"/>
      <c r="HMS723" s="8"/>
      <c r="HMT723" s="8"/>
      <c r="HMU723" s="8"/>
      <c r="HMV723" s="8"/>
      <c r="HMW723" s="8"/>
      <c r="HMX723" s="8"/>
      <c r="HMY723" s="8"/>
      <c r="HMZ723" s="8"/>
      <c r="HNA723" s="8"/>
      <c r="HNB723" s="8"/>
      <c r="HNC723" s="8"/>
      <c r="HND723" s="8"/>
      <c r="HNE723" s="8"/>
      <c r="HNF723" s="8"/>
      <c r="HNG723" s="8"/>
      <c r="HNH723" s="8"/>
      <c r="HNI723" s="8"/>
      <c r="HNJ723" s="8"/>
      <c r="HNK723" s="8"/>
      <c r="HNL723" s="8"/>
      <c r="HNM723" s="8"/>
      <c r="HNN723" s="8"/>
      <c r="HNO723" s="8"/>
      <c r="HNP723" s="8"/>
      <c r="HNQ723" s="8"/>
      <c r="HNR723" s="8"/>
      <c r="HNS723" s="8"/>
      <c r="HNT723" s="8"/>
      <c r="HNU723" s="8"/>
      <c r="HNV723" s="8"/>
      <c r="HNW723" s="8"/>
      <c r="HNX723" s="8"/>
      <c r="HNY723" s="8"/>
      <c r="HNZ723" s="8"/>
      <c r="HOA723" s="8"/>
      <c r="HOB723" s="8"/>
      <c r="HOC723" s="8"/>
      <c r="HOD723" s="8"/>
      <c r="HOE723" s="8"/>
      <c r="HOF723" s="8"/>
      <c r="HOG723" s="8"/>
      <c r="HOH723" s="8"/>
      <c r="HOI723" s="8"/>
      <c r="HOJ723" s="8"/>
      <c r="HOK723" s="8"/>
      <c r="HOL723" s="8"/>
      <c r="HOM723" s="8"/>
      <c r="HON723" s="8"/>
      <c r="HOO723" s="8"/>
      <c r="HOP723" s="8"/>
      <c r="HOQ723" s="8"/>
      <c r="HOR723" s="8"/>
      <c r="HOS723" s="8"/>
      <c r="HOT723" s="8"/>
      <c r="HOU723" s="8"/>
      <c r="HOV723" s="8"/>
      <c r="HOW723" s="8"/>
      <c r="HOX723" s="8"/>
      <c r="HOY723" s="8"/>
      <c r="HOZ723" s="8"/>
      <c r="HPA723" s="8"/>
      <c r="HPB723" s="8"/>
      <c r="HPC723" s="8"/>
      <c r="HPD723" s="8"/>
      <c r="HPE723" s="8"/>
      <c r="HPF723" s="8"/>
      <c r="HPG723" s="8"/>
      <c r="HPH723" s="8"/>
      <c r="HPI723" s="8"/>
      <c r="HPJ723" s="8"/>
      <c r="HPK723" s="8"/>
      <c r="HPL723" s="8"/>
      <c r="HPM723" s="8"/>
      <c r="HPN723" s="8"/>
      <c r="HPO723" s="8"/>
      <c r="HPP723" s="8"/>
      <c r="HPQ723" s="8"/>
      <c r="HPR723" s="8"/>
      <c r="HPS723" s="8"/>
      <c r="HPT723" s="8"/>
      <c r="HPU723" s="8"/>
      <c r="HPV723" s="8"/>
      <c r="HPW723" s="8"/>
      <c r="HPX723" s="8"/>
      <c r="HPY723" s="8"/>
      <c r="HPZ723" s="8"/>
      <c r="HQA723" s="8"/>
      <c r="HQB723" s="8"/>
      <c r="HQC723" s="8"/>
      <c r="HQD723" s="8"/>
      <c r="HQE723" s="8"/>
      <c r="HQF723" s="8"/>
      <c r="HQG723" s="8"/>
      <c r="HQH723" s="8"/>
      <c r="HQI723" s="8"/>
      <c r="HQJ723" s="8"/>
      <c r="HQK723" s="8"/>
      <c r="HQL723" s="8"/>
      <c r="HQM723" s="8"/>
      <c r="HQN723" s="8"/>
      <c r="HQO723" s="8"/>
      <c r="HQP723" s="8"/>
      <c r="HQQ723" s="8"/>
      <c r="HQR723" s="8"/>
      <c r="HQS723" s="8"/>
      <c r="HQT723" s="8"/>
      <c r="HQU723" s="8"/>
      <c r="HQV723" s="8"/>
      <c r="HQW723" s="8"/>
      <c r="HQX723" s="8"/>
      <c r="HQY723" s="8"/>
      <c r="HQZ723" s="8"/>
      <c r="HRA723" s="8"/>
      <c r="HRB723" s="8"/>
      <c r="HRC723" s="8"/>
      <c r="HRD723" s="8"/>
      <c r="HRE723" s="8"/>
      <c r="HRF723" s="8"/>
      <c r="HRG723" s="8"/>
      <c r="HRH723" s="8"/>
      <c r="HRI723" s="8"/>
      <c r="HRJ723" s="8"/>
      <c r="HRK723" s="8"/>
      <c r="HRL723" s="8"/>
      <c r="HRM723" s="8"/>
      <c r="HRN723" s="8"/>
      <c r="HRO723" s="8"/>
      <c r="HRP723" s="8"/>
      <c r="HRQ723" s="8"/>
      <c r="HRR723" s="8"/>
      <c r="HRS723" s="8"/>
      <c r="HRT723" s="8"/>
      <c r="HRU723" s="8"/>
      <c r="HRV723" s="8"/>
      <c r="HRW723" s="8"/>
      <c r="HRX723" s="8"/>
      <c r="HRY723" s="8"/>
      <c r="HRZ723" s="8"/>
      <c r="HSA723" s="8"/>
      <c r="HSB723" s="8"/>
      <c r="HSC723" s="8"/>
      <c r="HSD723" s="8"/>
      <c r="HSE723" s="8"/>
      <c r="HSF723" s="8"/>
      <c r="HSG723" s="8"/>
      <c r="HSH723" s="8"/>
      <c r="HSI723" s="8"/>
      <c r="HSJ723" s="8"/>
      <c r="HSK723" s="8"/>
      <c r="HSL723" s="8"/>
      <c r="HSM723" s="8"/>
      <c r="HSN723" s="8"/>
      <c r="HSO723" s="8"/>
      <c r="HSP723" s="8"/>
      <c r="HSQ723" s="8"/>
      <c r="HSR723" s="8"/>
      <c r="HSS723" s="8"/>
      <c r="HST723" s="8"/>
      <c r="HSU723" s="8"/>
      <c r="HSV723" s="8"/>
      <c r="HSW723" s="8"/>
      <c r="HSX723" s="8"/>
      <c r="HSY723" s="8"/>
      <c r="HSZ723" s="8"/>
      <c r="HTA723" s="8"/>
      <c r="HTB723" s="8"/>
      <c r="HTC723" s="8"/>
      <c r="HTD723" s="8"/>
      <c r="HTE723" s="8"/>
      <c r="HTF723" s="8"/>
      <c r="HTG723" s="8"/>
      <c r="HTH723" s="8"/>
      <c r="HTI723" s="8"/>
      <c r="HTJ723" s="8"/>
      <c r="HTK723" s="8"/>
      <c r="HTL723" s="8"/>
      <c r="HTM723" s="8"/>
      <c r="HTN723" s="8"/>
      <c r="HTO723" s="8"/>
      <c r="HTP723" s="8"/>
      <c r="HTQ723" s="8"/>
      <c r="HTR723" s="8"/>
      <c r="HTS723" s="8"/>
      <c r="HTT723" s="8"/>
      <c r="HTU723" s="8"/>
      <c r="HTV723" s="8"/>
      <c r="HTW723" s="8"/>
      <c r="HTX723" s="8"/>
      <c r="HTY723" s="8"/>
      <c r="HTZ723" s="8"/>
      <c r="HUA723" s="8"/>
      <c r="HUB723" s="8"/>
      <c r="HUC723" s="8"/>
      <c r="HUD723" s="8"/>
      <c r="HUE723" s="8"/>
      <c r="HUF723" s="8"/>
      <c r="HUG723" s="8"/>
      <c r="HUH723" s="8"/>
      <c r="HUI723" s="8"/>
      <c r="HUJ723" s="8"/>
      <c r="HUK723" s="8"/>
      <c r="HUL723" s="8"/>
      <c r="HUM723" s="8"/>
      <c r="HUN723" s="8"/>
      <c r="HUO723" s="8"/>
      <c r="HUP723" s="8"/>
      <c r="HUQ723" s="8"/>
      <c r="HUR723" s="8"/>
      <c r="HUS723" s="8"/>
      <c r="HUT723" s="8"/>
      <c r="HUU723" s="8"/>
      <c r="HUV723" s="8"/>
      <c r="HUW723" s="8"/>
      <c r="HUX723" s="8"/>
      <c r="HUY723" s="8"/>
      <c r="HUZ723" s="8"/>
      <c r="HVA723" s="8"/>
      <c r="HVB723" s="8"/>
      <c r="HVC723" s="8"/>
      <c r="HVD723" s="8"/>
      <c r="HVE723" s="8"/>
      <c r="HVF723" s="8"/>
      <c r="HVG723" s="8"/>
      <c r="HVH723" s="8"/>
      <c r="HVI723" s="8"/>
      <c r="HVJ723" s="8"/>
      <c r="HVK723" s="8"/>
      <c r="HVL723" s="8"/>
      <c r="HVM723" s="8"/>
      <c r="HVN723" s="8"/>
      <c r="HVO723" s="8"/>
      <c r="HVP723" s="8"/>
      <c r="HVQ723" s="8"/>
      <c r="HVR723" s="8"/>
      <c r="HVS723" s="8"/>
      <c r="HVT723" s="8"/>
      <c r="HVU723" s="8"/>
      <c r="HVV723" s="8"/>
      <c r="HVW723" s="8"/>
      <c r="HVX723" s="8"/>
      <c r="HVY723" s="8"/>
      <c r="HVZ723" s="8"/>
      <c r="HWA723" s="8"/>
      <c r="HWB723" s="8"/>
      <c r="HWC723" s="8"/>
      <c r="HWD723" s="8"/>
      <c r="HWE723" s="8"/>
      <c r="HWF723" s="8"/>
      <c r="HWG723" s="8"/>
      <c r="HWH723" s="8"/>
      <c r="HWI723" s="8"/>
      <c r="HWJ723" s="8"/>
      <c r="HWK723" s="8"/>
      <c r="HWL723" s="8"/>
      <c r="HWM723" s="8"/>
      <c r="HWN723" s="8"/>
      <c r="HWO723" s="8"/>
      <c r="HWP723" s="8"/>
      <c r="HWQ723" s="8"/>
      <c r="HWR723" s="8"/>
      <c r="HWS723" s="8"/>
      <c r="HWT723" s="8"/>
      <c r="HWU723" s="8"/>
      <c r="HWV723" s="8"/>
      <c r="HWW723" s="8"/>
      <c r="HWX723" s="8"/>
      <c r="HWY723" s="8"/>
      <c r="HWZ723" s="8"/>
      <c r="HXA723" s="8"/>
      <c r="HXB723" s="8"/>
      <c r="HXC723" s="8"/>
      <c r="HXD723" s="8"/>
      <c r="HXE723" s="8"/>
      <c r="HXF723" s="8"/>
      <c r="HXG723" s="8"/>
      <c r="HXH723" s="8"/>
      <c r="HXI723" s="8"/>
      <c r="HXJ723" s="8"/>
      <c r="HXK723" s="8"/>
      <c r="HXL723" s="8"/>
      <c r="HXM723" s="8"/>
      <c r="HXN723" s="8"/>
      <c r="HXO723" s="8"/>
      <c r="HXP723" s="8"/>
      <c r="HXQ723" s="8"/>
      <c r="HXR723" s="8"/>
      <c r="HXS723" s="8"/>
      <c r="HXT723" s="8"/>
      <c r="HXU723" s="8"/>
      <c r="HXV723" s="8"/>
      <c r="HXW723" s="8"/>
      <c r="HXX723" s="8"/>
      <c r="HXY723" s="8"/>
      <c r="HXZ723" s="8"/>
      <c r="HYA723" s="8"/>
      <c r="HYB723" s="8"/>
      <c r="HYC723" s="8"/>
      <c r="HYD723" s="8"/>
      <c r="HYE723" s="8"/>
      <c r="HYF723" s="8"/>
      <c r="HYG723" s="8"/>
      <c r="HYH723" s="8"/>
      <c r="HYI723" s="8"/>
      <c r="HYJ723" s="8"/>
      <c r="HYK723" s="8"/>
      <c r="HYL723" s="8"/>
      <c r="HYM723" s="8"/>
      <c r="HYN723" s="8"/>
      <c r="HYO723" s="8"/>
      <c r="HYP723" s="8"/>
      <c r="HYQ723" s="8"/>
      <c r="HYR723" s="8"/>
      <c r="HYS723" s="8"/>
      <c r="HYT723" s="8"/>
      <c r="HYU723" s="8"/>
      <c r="HYV723" s="8"/>
      <c r="HYW723" s="8"/>
      <c r="HYX723" s="8"/>
      <c r="HYY723" s="8"/>
      <c r="HYZ723" s="8"/>
      <c r="HZA723" s="8"/>
      <c r="HZB723" s="8"/>
      <c r="HZC723" s="8"/>
      <c r="HZD723" s="8"/>
      <c r="HZE723" s="8"/>
      <c r="HZF723" s="8"/>
      <c r="HZG723" s="8"/>
      <c r="HZH723" s="8"/>
      <c r="HZI723" s="8"/>
      <c r="HZJ723" s="8"/>
      <c r="HZK723" s="8"/>
      <c r="HZL723" s="8"/>
      <c r="HZM723" s="8"/>
      <c r="HZN723" s="8"/>
      <c r="HZO723" s="8"/>
      <c r="HZP723" s="8"/>
      <c r="HZQ723" s="8"/>
      <c r="HZR723" s="8"/>
      <c r="HZS723" s="8"/>
      <c r="HZT723" s="8"/>
      <c r="HZU723" s="8"/>
      <c r="HZV723" s="8"/>
      <c r="HZW723" s="8"/>
      <c r="HZX723" s="8"/>
      <c r="HZY723" s="8"/>
      <c r="HZZ723" s="8"/>
      <c r="IAA723" s="8"/>
      <c r="IAB723" s="8"/>
      <c r="IAC723" s="8"/>
      <c r="IAD723" s="8"/>
      <c r="IAE723" s="8"/>
      <c r="IAF723" s="8"/>
      <c r="IAG723" s="8"/>
      <c r="IAH723" s="8"/>
      <c r="IAI723" s="8"/>
      <c r="IAJ723" s="8"/>
      <c r="IAK723" s="8"/>
      <c r="IAL723" s="8"/>
      <c r="IAM723" s="8"/>
      <c r="IAN723" s="8"/>
      <c r="IAO723" s="8"/>
      <c r="IAP723" s="8"/>
      <c r="IAQ723" s="8"/>
      <c r="IAR723" s="8"/>
      <c r="IAS723" s="8"/>
      <c r="IAT723" s="8"/>
      <c r="IAU723" s="8"/>
      <c r="IAV723" s="8"/>
      <c r="IAW723" s="8"/>
      <c r="IAX723" s="8"/>
      <c r="IAY723" s="8"/>
      <c r="IAZ723" s="8"/>
      <c r="IBA723" s="8"/>
      <c r="IBB723" s="8"/>
      <c r="IBC723" s="8"/>
      <c r="IBD723" s="8"/>
      <c r="IBE723" s="8"/>
      <c r="IBF723" s="8"/>
      <c r="IBG723" s="8"/>
      <c r="IBH723" s="8"/>
      <c r="IBI723" s="8"/>
      <c r="IBJ723" s="8"/>
      <c r="IBK723" s="8"/>
      <c r="IBL723" s="8"/>
      <c r="IBM723" s="8"/>
      <c r="IBN723" s="8"/>
      <c r="IBO723" s="8"/>
      <c r="IBP723" s="8"/>
      <c r="IBQ723" s="8"/>
      <c r="IBR723" s="8"/>
      <c r="IBS723" s="8"/>
      <c r="IBT723" s="8"/>
      <c r="IBU723" s="8"/>
      <c r="IBV723" s="8"/>
      <c r="IBW723" s="8"/>
      <c r="IBX723" s="8"/>
      <c r="IBY723" s="8"/>
      <c r="IBZ723" s="8"/>
      <c r="ICA723" s="8"/>
      <c r="ICB723" s="8"/>
      <c r="ICC723" s="8"/>
      <c r="ICD723" s="8"/>
      <c r="ICE723" s="8"/>
      <c r="ICF723" s="8"/>
      <c r="ICG723" s="8"/>
      <c r="ICH723" s="8"/>
      <c r="ICI723" s="8"/>
      <c r="ICJ723" s="8"/>
      <c r="ICK723" s="8"/>
      <c r="ICL723" s="8"/>
      <c r="ICM723" s="8"/>
      <c r="ICN723" s="8"/>
      <c r="ICO723" s="8"/>
      <c r="ICP723" s="8"/>
      <c r="ICQ723" s="8"/>
      <c r="ICR723" s="8"/>
      <c r="ICS723" s="8"/>
      <c r="ICT723" s="8"/>
      <c r="ICU723" s="8"/>
      <c r="ICV723" s="8"/>
      <c r="ICW723" s="8"/>
      <c r="ICX723" s="8"/>
      <c r="ICY723" s="8"/>
      <c r="ICZ723" s="8"/>
      <c r="IDA723" s="8"/>
      <c r="IDB723" s="8"/>
      <c r="IDC723" s="8"/>
      <c r="IDD723" s="8"/>
      <c r="IDE723" s="8"/>
      <c r="IDF723" s="8"/>
      <c r="IDG723" s="8"/>
      <c r="IDH723" s="8"/>
      <c r="IDI723" s="8"/>
      <c r="IDJ723" s="8"/>
      <c r="IDK723" s="8"/>
      <c r="IDL723" s="8"/>
      <c r="IDM723" s="8"/>
      <c r="IDN723" s="8"/>
      <c r="IDO723" s="8"/>
      <c r="IDP723" s="8"/>
      <c r="IDQ723" s="8"/>
      <c r="IDR723" s="8"/>
      <c r="IDS723" s="8"/>
      <c r="IDT723" s="8"/>
      <c r="IDU723" s="8"/>
      <c r="IDV723" s="8"/>
      <c r="IDW723" s="8"/>
      <c r="IDX723" s="8"/>
      <c r="IDY723" s="8"/>
      <c r="IDZ723" s="8"/>
      <c r="IEA723" s="8"/>
      <c r="IEB723" s="8"/>
      <c r="IEC723" s="8"/>
      <c r="IED723" s="8"/>
      <c r="IEE723" s="8"/>
      <c r="IEF723" s="8"/>
      <c r="IEG723" s="8"/>
      <c r="IEH723" s="8"/>
      <c r="IEI723" s="8"/>
      <c r="IEJ723" s="8"/>
      <c r="IEK723" s="8"/>
      <c r="IEL723" s="8"/>
      <c r="IEM723" s="8"/>
      <c r="IEN723" s="8"/>
      <c r="IEO723" s="8"/>
      <c r="IEP723" s="8"/>
      <c r="IEQ723" s="8"/>
      <c r="IER723" s="8"/>
      <c r="IES723" s="8"/>
      <c r="IET723" s="8"/>
      <c r="IEU723" s="8"/>
      <c r="IEV723" s="8"/>
      <c r="IEW723" s="8"/>
      <c r="IEX723" s="8"/>
      <c r="IEY723" s="8"/>
      <c r="IEZ723" s="8"/>
      <c r="IFA723" s="8"/>
      <c r="IFB723" s="8"/>
      <c r="IFC723" s="8"/>
      <c r="IFD723" s="8"/>
      <c r="IFE723" s="8"/>
      <c r="IFF723" s="8"/>
      <c r="IFG723" s="8"/>
      <c r="IFH723" s="8"/>
      <c r="IFI723" s="8"/>
      <c r="IFJ723" s="8"/>
      <c r="IFK723" s="8"/>
      <c r="IFL723" s="8"/>
      <c r="IFM723" s="8"/>
      <c r="IFN723" s="8"/>
      <c r="IFO723" s="8"/>
      <c r="IFP723" s="8"/>
      <c r="IFQ723" s="8"/>
      <c r="IFR723" s="8"/>
      <c r="IFS723" s="8"/>
      <c r="IFT723" s="8"/>
      <c r="IFU723" s="8"/>
      <c r="IFV723" s="8"/>
      <c r="IFW723" s="8"/>
      <c r="IFX723" s="8"/>
      <c r="IFY723" s="8"/>
      <c r="IFZ723" s="8"/>
      <c r="IGA723" s="8"/>
      <c r="IGB723" s="8"/>
      <c r="IGC723" s="8"/>
      <c r="IGD723" s="8"/>
      <c r="IGE723" s="8"/>
      <c r="IGF723" s="8"/>
      <c r="IGG723" s="8"/>
      <c r="IGH723" s="8"/>
      <c r="IGI723" s="8"/>
      <c r="IGJ723" s="8"/>
      <c r="IGK723" s="8"/>
      <c r="IGL723" s="8"/>
      <c r="IGM723" s="8"/>
      <c r="IGN723" s="8"/>
      <c r="IGO723" s="8"/>
      <c r="IGP723" s="8"/>
      <c r="IGQ723" s="8"/>
      <c r="IGR723" s="8"/>
      <c r="IGS723" s="8"/>
      <c r="IGT723" s="8"/>
      <c r="IGU723" s="8"/>
      <c r="IGV723" s="8"/>
      <c r="IGW723" s="8"/>
      <c r="IGX723" s="8"/>
      <c r="IGY723" s="8"/>
      <c r="IGZ723" s="8"/>
      <c r="IHA723" s="8"/>
      <c r="IHB723" s="8"/>
      <c r="IHC723" s="8"/>
      <c r="IHD723" s="8"/>
      <c r="IHE723" s="8"/>
      <c r="IHF723" s="8"/>
      <c r="IHG723" s="8"/>
      <c r="IHH723" s="8"/>
      <c r="IHI723" s="8"/>
      <c r="IHJ723" s="8"/>
      <c r="IHK723" s="8"/>
      <c r="IHL723" s="8"/>
      <c r="IHM723" s="8"/>
      <c r="IHN723" s="8"/>
      <c r="IHO723" s="8"/>
      <c r="IHP723" s="8"/>
      <c r="IHQ723" s="8"/>
      <c r="IHR723" s="8"/>
      <c r="IHS723" s="8"/>
      <c r="IHT723" s="8"/>
      <c r="IHU723" s="8"/>
      <c r="IHV723" s="8"/>
      <c r="IHW723" s="8"/>
      <c r="IHX723" s="8"/>
      <c r="IHY723" s="8"/>
      <c r="IHZ723" s="8"/>
      <c r="IIA723" s="8"/>
      <c r="IIB723" s="8"/>
      <c r="IIC723" s="8"/>
      <c r="IID723" s="8"/>
      <c r="IIE723" s="8"/>
      <c r="IIF723" s="8"/>
      <c r="IIG723" s="8"/>
      <c r="IIH723" s="8"/>
      <c r="III723" s="8"/>
      <c r="IIJ723" s="8"/>
      <c r="IIK723" s="8"/>
      <c r="IIL723" s="8"/>
      <c r="IIM723" s="8"/>
      <c r="IIN723" s="8"/>
      <c r="IIO723" s="8"/>
      <c r="IIP723" s="8"/>
      <c r="IIQ723" s="8"/>
      <c r="IIR723" s="8"/>
      <c r="IIS723" s="8"/>
      <c r="IIT723" s="8"/>
      <c r="IIU723" s="8"/>
      <c r="IIV723" s="8"/>
      <c r="IIW723" s="8"/>
      <c r="IIX723" s="8"/>
      <c r="IIY723" s="8"/>
      <c r="IIZ723" s="8"/>
      <c r="IJA723" s="8"/>
      <c r="IJB723" s="8"/>
      <c r="IJC723" s="8"/>
      <c r="IJD723" s="8"/>
      <c r="IJE723" s="8"/>
      <c r="IJF723" s="8"/>
      <c r="IJG723" s="8"/>
      <c r="IJH723" s="8"/>
      <c r="IJI723" s="8"/>
      <c r="IJJ723" s="8"/>
      <c r="IJK723" s="8"/>
      <c r="IJL723" s="8"/>
      <c r="IJM723" s="8"/>
      <c r="IJN723" s="8"/>
      <c r="IJO723" s="8"/>
      <c r="IJP723" s="8"/>
      <c r="IJQ723" s="8"/>
      <c r="IJR723" s="8"/>
      <c r="IJS723" s="8"/>
      <c r="IJT723" s="8"/>
      <c r="IJU723" s="8"/>
      <c r="IJV723" s="8"/>
      <c r="IJW723" s="8"/>
      <c r="IJX723" s="8"/>
      <c r="IJY723" s="8"/>
      <c r="IJZ723" s="8"/>
      <c r="IKA723" s="8"/>
      <c r="IKB723" s="8"/>
      <c r="IKC723" s="8"/>
      <c r="IKD723" s="8"/>
      <c r="IKE723" s="8"/>
      <c r="IKF723" s="8"/>
      <c r="IKG723" s="8"/>
      <c r="IKH723" s="8"/>
      <c r="IKI723" s="8"/>
      <c r="IKJ723" s="8"/>
      <c r="IKK723" s="8"/>
      <c r="IKL723" s="8"/>
      <c r="IKM723" s="8"/>
      <c r="IKN723" s="8"/>
      <c r="IKO723" s="8"/>
      <c r="IKP723" s="8"/>
      <c r="IKQ723" s="8"/>
      <c r="IKR723" s="8"/>
      <c r="IKS723" s="8"/>
      <c r="IKT723" s="8"/>
      <c r="IKU723" s="8"/>
      <c r="IKV723" s="8"/>
      <c r="IKW723" s="8"/>
      <c r="IKX723" s="8"/>
      <c r="IKY723" s="8"/>
      <c r="IKZ723" s="8"/>
      <c r="ILA723" s="8"/>
      <c r="ILB723" s="8"/>
      <c r="ILC723" s="8"/>
      <c r="ILD723" s="8"/>
      <c r="ILE723" s="8"/>
      <c r="ILF723" s="8"/>
      <c r="ILG723" s="8"/>
      <c r="ILH723" s="8"/>
      <c r="ILI723" s="8"/>
      <c r="ILJ723" s="8"/>
      <c r="ILK723" s="8"/>
      <c r="ILL723" s="8"/>
      <c r="ILM723" s="8"/>
      <c r="ILN723" s="8"/>
      <c r="ILO723" s="8"/>
      <c r="ILP723" s="8"/>
      <c r="ILQ723" s="8"/>
      <c r="ILR723" s="8"/>
      <c r="ILS723" s="8"/>
      <c r="ILT723" s="8"/>
      <c r="ILU723" s="8"/>
      <c r="ILV723" s="8"/>
      <c r="ILW723" s="8"/>
      <c r="ILX723" s="8"/>
      <c r="ILY723" s="8"/>
      <c r="ILZ723" s="8"/>
      <c r="IMA723" s="8"/>
      <c r="IMB723" s="8"/>
      <c r="IMC723" s="8"/>
      <c r="IMD723" s="8"/>
      <c r="IME723" s="8"/>
      <c r="IMF723" s="8"/>
      <c r="IMG723" s="8"/>
      <c r="IMH723" s="8"/>
      <c r="IMI723" s="8"/>
      <c r="IMJ723" s="8"/>
      <c r="IMK723" s="8"/>
      <c r="IML723" s="8"/>
      <c r="IMM723" s="8"/>
      <c r="IMN723" s="8"/>
      <c r="IMO723" s="8"/>
      <c r="IMP723" s="8"/>
      <c r="IMQ723" s="8"/>
      <c r="IMR723" s="8"/>
      <c r="IMS723" s="8"/>
      <c r="IMT723" s="8"/>
      <c r="IMU723" s="8"/>
      <c r="IMV723" s="8"/>
      <c r="IMW723" s="8"/>
      <c r="IMX723" s="8"/>
      <c r="IMY723" s="8"/>
      <c r="IMZ723" s="8"/>
      <c r="INA723" s="8"/>
      <c r="INB723" s="8"/>
      <c r="INC723" s="8"/>
      <c r="IND723" s="8"/>
      <c r="INE723" s="8"/>
      <c r="INF723" s="8"/>
      <c r="ING723" s="8"/>
      <c r="INH723" s="8"/>
      <c r="INI723" s="8"/>
      <c r="INJ723" s="8"/>
      <c r="INK723" s="8"/>
      <c r="INL723" s="8"/>
      <c r="INM723" s="8"/>
      <c r="INN723" s="8"/>
      <c r="INO723" s="8"/>
      <c r="INP723" s="8"/>
      <c r="INQ723" s="8"/>
      <c r="INR723" s="8"/>
      <c r="INS723" s="8"/>
      <c r="INT723" s="8"/>
      <c r="INU723" s="8"/>
      <c r="INV723" s="8"/>
      <c r="INW723" s="8"/>
      <c r="INX723" s="8"/>
      <c r="INY723" s="8"/>
      <c r="INZ723" s="8"/>
      <c r="IOA723" s="8"/>
      <c r="IOB723" s="8"/>
      <c r="IOC723" s="8"/>
      <c r="IOD723" s="8"/>
      <c r="IOE723" s="8"/>
      <c r="IOF723" s="8"/>
      <c r="IOG723" s="8"/>
      <c r="IOH723" s="8"/>
      <c r="IOI723" s="8"/>
      <c r="IOJ723" s="8"/>
      <c r="IOK723" s="8"/>
      <c r="IOL723" s="8"/>
      <c r="IOM723" s="8"/>
      <c r="ION723" s="8"/>
      <c r="IOO723" s="8"/>
      <c r="IOP723" s="8"/>
      <c r="IOQ723" s="8"/>
      <c r="IOR723" s="8"/>
      <c r="IOS723" s="8"/>
      <c r="IOT723" s="8"/>
      <c r="IOU723" s="8"/>
      <c r="IOV723" s="8"/>
      <c r="IOW723" s="8"/>
      <c r="IOX723" s="8"/>
      <c r="IOY723" s="8"/>
      <c r="IOZ723" s="8"/>
      <c r="IPA723" s="8"/>
      <c r="IPB723" s="8"/>
      <c r="IPC723" s="8"/>
      <c r="IPD723" s="8"/>
      <c r="IPE723" s="8"/>
      <c r="IPF723" s="8"/>
      <c r="IPG723" s="8"/>
      <c r="IPH723" s="8"/>
      <c r="IPI723" s="8"/>
      <c r="IPJ723" s="8"/>
      <c r="IPK723" s="8"/>
      <c r="IPL723" s="8"/>
      <c r="IPM723" s="8"/>
      <c r="IPN723" s="8"/>
      <c r="IPO723" s="8"/>
      <c r="IPP723" s="8"/>
      <c r="IPQ723" s="8"/>
      <c r="IPR723" s="8"/>
      <c r="IPS723" s="8"/>
      <c r="IPT723" s="8"/>
      <c r="IPU723" s="8"/>
      <c r="IPV723" s="8"/>
      <c r="IPW723" s="8"/>
      <c r="IPX723" s="8"/>
      <c r="IPY723" s="8"/>
      <c r="IPZ723" s="8"/>
      <c r="IQA723" s="8"/>
      <c r="IQB723" s="8"/>
      <c r="IQC723" s="8"/>
      <c r="IQD723" s="8"/>
      <c r="IQE723" s="8"/>
      <c r="IQF723" s="8"/>
      <c r="IQG723" s="8"/>
      <c r="IQH723" s="8"/>
      <c r="IQI723" s="8"/>
      <c r="IQJ723" s="8"/>
      <c r="IQK723" s="8"/>
      <c r="IQL723" s="8"/>
      <c r="IQM723" s="8"/>
      <c r="IQN723" s="8"/>
      <c r="IQO723" s="8"/>
      <c r="IQP723" s="8"/>
      <c r="IQQ723" s="8"/>
      <c r="IQR723" s="8"/>
      <c r="IQS723" s="8"/>
      <c r="IQT723" s="8"/>
      <c r="IQU723" s="8"/>
      <c r="IQV723" s="8"/>
      <c r="IQW723" s="8"/>
      <c r="IQX723" s="8"/>
      <c r="IQY723" s="8"/>
      <c r="IQZ723" s="8"/>
      <c r="IRA723" s="8"/>
      <c r="IRB723" s="8"/>
      <c r="IRC723" s="8"/>
      <c r="IRD723" s="8"/>
      <c r="IRE723" s="8"/>
      <c r="IRF723" s="8"/>
      <c r="IRG723" s="8"/>
      <c r="IRH723" s="8"/>
      <c r="IRI723" s="8"/>
      <c r="IRJ723" s="8"/>
      <c r="IRK723" s="8"/>
      <c r="IRL723" s="8"/>
      <c r="IRM723" s="8"/>
      <c r="IRN723" s="8"/>
      <c r="IRO723" s="8"/>
      <c r="IRP723" s="8"/>
      <c r="IRQ723" s="8"/>
      <c r="IRR723" s="8"/>
      <c r="IRS723" s="8"/>
      <c r="IRT723" s="8"/>
      <c r="IRU723" s="8"/>
      <c r="IRV723" s="8"/>
      <c r="IRW723" s="8"/>
      <c r="IRX723" s="8"/>
      <c r="IRY723" s="8"/>
      <c r="IRZ723" s="8"/>
      <c r="ISA723" s="8"/>
      <c r="ISB723" s="8"/>
      <c r="ISC723" s="8"/>
      <c r="ISD723" s="8"/>
      <c r="ISE723" s="8"/>
      <c r="ISF723" s="8"/>
      <c r="ISG723" s="8"/>
      <c r="ISH723" s="8"/>
      <c r="ISI723" s="8"/>
      <c r="ISJ723" s="8"/>
      <c r="ISK723" s="8"/>
      <c r="ISL723" s="8"/>
      <c r="ISM723" s="8"/>
      <c r="ISN723" s="8"/>
      <c r="ISO723" s="8"/>
      <c r="ISP723" s="8"/>
      <c r="ISQ723" s="8"/>
      <c r="ISR723" s="8"/>
      <c r="ISS723" s="8"/>
      <c r="IST723" s="8"/>
      <c r="ISU723" s="8"/>
      <c r="ISV723" s="8"/>
      <c r="ISW723" s="8"/>
      <c r="ISX723" s="8"/>
      <c r="ISY723" s="8"/>
      <c r="ISZ723" s="8"/>
      <c r="ITA723" s="8"/>
      <c r="ITB723" s="8"/>
      <c r="ITC723" s="8"/>
      <c r="ITD723" s="8"/>
      <c r="ITE723" s="8"/>
      <c r="ITF723" s="8"/>
      <c r="ITG723" s="8"/>
      <c r="ITH723" s="8"/>
      <c r="ITI723" s="8"/>
      <c r="ITJ723" s="8"/>
      <c r="ITK723" s="8"/>
      <c r="ITL723" s="8"/>
      <c r="ITM723" s="8"/>
      <c r="ITN723" s="8"/>
      <c r="ITO723" s="8"/>
      <c r="ITP723" s="8"/>
      <c r="ITQ723" s="8"/>
      <c r="ITR723" s="8"/>
      <c r="ITS723" s="8"/>
      <c r="ITT723" s="8"/>
      <c r="ITU723" s="8"/>
      <c r="ITV723" s="8"/>
      <c r="ITW723" s="8"/>
      <c r="ITX723" s="8"/>
      <c r="ITY723" s="8"/>
      <c r="ITZ723" s="8"/>
      <c r="IUA723" s="8"/>
      <c r="IUB723" s="8"/>
      <c r="IUC723" s="8"/>
      <c r="IUD723" s="8"/>
      <c r="IUE723" s="8"/>
      <c r="IUF723" s="8"/>
      <c r="IUG723" s="8"/>
      <c r="IUH723" s="8"/>
      <c r="IUI723" s="8"/>
      <c r="IUJ723" s="8"/>
      <c r="IUK723" s="8"/>
      <c r="IUL723" s="8"/>
      <c r="IUM723" s="8"/>
      <c r="IUN723" s="8"/>
      <c r="IUO723" s="8"/>
      <c r="IUP723" s="8"/>
      <c r="IUQ723" s="8"/>
      <c r="IUR723" s="8"/>
      <c r="IUS723" s="8"/>
      <c r="IUT723" s="8"/>
      <c r="IUU723" s="8"/>
      <c r="IUV723" s="8"/>
      <c r="IUW723" s="8"/>
      <c r="IUX723" s="8"/>
      <c r="IUY723" s="8"/>
      <c r="IUZ723" s="8"/>
      <c r="IVA723" s="8"/>
      <c r="IVB723" s="8"/>
      <c r="IVC723" s="8"/>
      <c r="IVD723" s="8"/>
      <c r="IVE723" s="8"/>
      <c r="IVF723" s="8"/>
      <c r="IVG723" s="8"/>
      <c r="IVH723" s="8"/>
      <c r="IVI723" s="8"/>
      <c r="IVJ723" s="8"/>
      <c r="IVK723" s="8"/>
      <c r="IVL723" s="8"/>
      <c r="IVM723" s="8"/>
      <c r="IVN723" s="8"/>
      <c r="IVO723" s="8"/>
      <c r="IVP723" s="8"/>
      <c r="IVQ723" s="8"/>
      <c r="IVR723" s="8"/>
      <c r="IVS723" s="8"/>
      <c r="IVT723" s="8"/>
      <c r="IVU723" s="8"/>
      <c r="IVV723" s="8"/>
      <c r="IVW723" s="8"/>
      <c r="IVX723" s="8"/>
      <c r="IVY723" s="8"/>
      <c r="IVZ723" s="8"/>
      <c r="IWA723" s="8"/>
      <c r="IWB723" s="8"/>
      <c r="IWC723" s="8"/>
      <c r="IWD723" s="8"/>
      <c r="IWE723" s="8"/>
      <c r="IWF723" s="8"/>
      <c r="IWG723" s="8"/>
      <c r="IWH723" s="8"/>
      <c r="IWI723" s="8"/>
      <c r="IWJ723" s="8"/>
      <c r="IWK723" s="8"/>
      <c r="IWL723" s="8"/>
      <c r="IWM723" s="8"/>
      <c r="IWN723" s="8"/>
      <c r="IWO723" s="8"/>
      <c r="IWP723" s="8"/>
      <c r="IWQ723" s="8"/>
      <c r="IWR723" s="8"/>
      <c r="IWS723" s="8"/>
      <c r="IWT723" s="8"/>
      <c r="IWU723" s="8"/>
      <c r="IWV723" s="8"/>
      <c r="IWW723" s="8"/>
      <c r="IWX723" s="8"/>
      <c r="IWY723" s="8"/>
      <c r="IWZ723" s="8"/>
      <c r="IXA723" s="8"/>
      <c r="IXB723" s="8"/>
      <c r="IXC723" s="8"/>
      <c r="IXD723" s="8"/>
      <c r="IXE723" s="8"/>
      <c r="IXF723" s="8"/>
      <c r="IXG723" s="8"/>
      <c r="IXH723" s="8"/>
      <c r="IXI723" s="8"/>
      <c r="IXJ723" s="8"/>
      <c r="IXK723" s="8"/>
      <c r="IXL723" s="8"/>
      <c r="IXM723" s="8"/>
      <c r="IXN723" s="8"/>
      <c r="IXO723" s="8"/>
      <c r="IXP723" s="8"/>
      <c r="IXQ723" s="8"/>
      <c r="IXR723" s="8"/>
      <c r="IXS723" s="8"/>
      <c r="IXT723" s="8"/>
      <c r="IXU723" s="8"/>
      <c r="IXV723" s="8"/>
      <c r="IXW723" s="8"/>
      <c r="IXX723" s="8"/>
      <c r="IXY723" s="8"/>
      <c r="IXZ723" s="8"/>
      <c r="IYA723" s="8"/>
      <c r="IYB723" s="8"/>
      <c r="IYC723" s="8"/>
      <c r="IYD723" s="8"/>
      <c r="IYE723" s="8"/>
      <c r="IYF723" s="8"/>
      <c r="IYG723" s="8"/>
      <c r="IYH723" s="8"/>
      <c r="IYI723" s="8"/>
      <c r="IYJ723" s="8"/>
      <c r="IYK723" s="8"/>
      <c r="IYL723" s="8"/>
      <c r="IYM723" s="8"/>
      <c r="IYN723" s="8"/>
      <c r="IYO723" s="8"/>
      <c r="IYP723" s="8"/>
      <c r="IYQ723" s="8"/>
      <c r="IYR723" s="8"/>
      <c r="IYS723" s="8"/>
      <c r="IYT723" s="8"/>
      <c r="IYU723" s="8"/>
      <c r="IYV723" s="8"/>
      <c r="IYW723" s="8"/>
      <c r="IYX723" s="8"/>
      <c r="IYY723" s="8"/>
      <c r="IYZ723" s="8"/>
      <c r="IZA723" s="8"/>
      <c r="IZB723" s="8"/>
      <c r="IZC723" s="8"/>
      <c r="IZD723" s="8"/>
      <c r="IZE723" s="8"/>
      <c r="IZF723" s="8"/>
      <c r="IZG723" s="8"/>
      <c r="IZH723" s="8"/>
      <c r="IZI723" s="8"/>
      <c r="IZJ723" s="8"/>
      <c r="IZK723" s="8"/>
      <c r="IZL723" s="8"/>
      <c r="IZM723" s="8"/>
      <c r="IZN723" s="8"/>
      <c r="IZO723" s="8"/>
      <c r="IZP723" s="8"/>
      <c r="IZQ723" s="8"/>
      <c r="IZR723" s="8"/>
      <c r="IZS723" s="8"/>
      <c r="IZT723" s="8"/>
      <c r="IZU723" s="8"/>
      <c r="IZV723" s="8"/>
      <c r="IZW723" s="8"/>
      <c r="IZX723" s="8"/>
      <c r="IZY723" s="8"/>
      <c r="IZZ723" s="8"/>
      <c r="JAA723" s="8"/>
      <c r="JAB723" s="8"/>
      <c r="JAC723" s="8"/>
      <c r="JAD723" s="8"/>
      <c r="JAE723" s="8"/>
      <c r="JAF723" s="8"/>
      <c r="JAG723" s="8"/>
      <c r="JAH723" s="8"/>
      <c r="JAI723" s="8"/>
      <c r="JAJ723" s="8"/>
      <c r="JAK723" s="8"/>
      <c r="JAL723" s="8"/>
      <c r="JAM723" s="8"/>
      <c r="JAN723" s="8"/>
      <c r="JAO723" s="8"/>
      <c r="JAP723" s="8"/>
      <c r="JAQ723" s="8"/>
      <c r="JAR723" s="8"/>
      <c r="JAS723" s="8"/>
      <c r="JAT723" s="8"/>
      <c r="JAU723" s="8"/>
      <c r="JAV723" s="8"/>
      <c r="JAW723" s="8"/>
      <c r="JAX723" s="8"/>
      <c r="JAY723" s="8"/>
      <c r="JAZ723" s="8"/>
      <c r="JBA723" s="8"/>
      <c r="JBB723" s="8"/>
      <c r="JBC723" s="8"/>
      <c r="JBD723" s="8"/>
      <c r="JBE723" s="8"/>
      <c r="JBF723" s="8"/>
      <c r="JBG723" s="8"/>
      <c r="JBH723" s="8"/>
      <c r="JBI723" s="8"/>
      <c r="JBJ723" s="8"/>
      <c r="JBK723" s="8"/>
      <c r="JBL723" s="8"/>
      <c r="JBM723" s="8"/>
      <c r="JBN723" s="8"/>
      <c r="JBO723" s="8"/>
      <c r="JBP723" s="8"/>
      <c r="JBQ723" s="8"/>
      <c r="JBR723" s="8"/>
      <c r="JBS723" s="8"/>
      <c r="JBT723" s="8"/>
      <c r="JBU723" s="8"/>
      <c r="JBV723" s="8"/>
      <c r="JBW723" s="8"/>
      <c r="JBX723" s="8"/>
      <c r="JBY723" s="8"/>
      <c r="JBZ723" s="8"/>
      <c r="JCA723" s="8"/>
      <c r="JCB723" s="8"/>
      <c r="JCC723" s="8"/>
      <c r="JCD723" s="8"/>
      <c r="JCE723" s="8"/>
      <c r="JCF723" s="8"/>
      <c r="JCG723" s="8"/>
      <c r="JCH723" s="8"/>
      <c r="JCI723" s="8"/>
      <c r="JCJ723" s="8"/>
      <c r="JCK723" s="8"/>
      <c r="JCL723" s="8"/>
      <c r="JCM723" s="8"/>
      <c r="JCN723" s="8"/>
      <c r="JCO723" s="8"/>
      <c r="JCP723" s="8"/>
      <c r="JCQ723" s="8"/>
      <c r="JCR723" s="8"/>
      <c r="JCS723" s="8"/>
      <c r="JCT723" s="8"/>
      <c r="JCU723" s="8"/>
      <c r="JCV723" s="8"/>
      <c r="JCW723" s="8"/>
      <c r="JCX723" s="8"/>
      <c r="JCY723" s="8"/>
      <c r="JCZ723" s="8"/>
      <c r="JDA723" s="8"/>
      <c r="JDB723" s="8"/>
      <c r="JDC723" s="8"/>
      <c r="JDD723" s="8"/>
      <c r="JDE723" s="8"/>
      <c r="JDF723" s="8"/>
      <c r="JDG723" s="8"/>
      <c r="JDH723" s="8"/>
      <c r="JDI723" s="8"/>
      <c r="JDJ723" s="8"/>
      <c r="JDK723" s="8"/>
      <c r="JDL723" s="8"/>
      <c r="JDM723" s="8"/>
      <c r="JDN723" s="8"/>
      <c r="JDO723" s="8"/>
      <c r="JDP723" s="8"/>
      <c r="JDQ723" s="8"/>
      <c r="JDR723" s="8"/>
      <c r="JDS723" s="8"/>
      <c r="JDT723" s="8"/>
      <c r="JDU723" s="8"/>
      <c r="JDV723" s="8"/>
      <c r="JDW723" s="8"/>
      <c r="JDX723" s="8"/>
      <c r="JDY723" s="8"/>
      <c r="JDZ723" s="8"/>
      <c r="JEA723" s="8"/>
      <c r="JEB723" s="8"/>
      <c r="JEC723" s="8"/>
      <c r="JED723" s="8"/>
      <c r="JEE723" s="8"/>
      <c r="JEF723" s="8"/>
      <c r="JEG723" s="8"/>
      <c r="JEH723" s="8"/>
      <c r="JEI723" s="8"/>
      <c r="JEJ723" s="8"/>
      <c r="JEK723" s="8"/>
      <c r="JEL723" s="8"/>
      <c r="JEM723" s="8"/>
      <c r="JEN723" s="8"/>
      <c r="JEO723" s="8"/>
      <c r="JEP723" s="8"/>
      <c r="JEQ723" s="8"/>
      <c r="JER723" s="8"/>
      <c r="JES723" s="8"/>
      <c r="JET723" s="8"/>
      <c r="JEU723" s="8"/>
      <c r="JEV723" s="8"/>
      <c r="JEW723" s="8"/>
      <c r="JEX723" s="8"/>
      <c r="JEY723" s="8"/>
      <c r="JEZ723" s="8"/>
      <c r="JFA723" s="8"/>
      <c r="JFB723" s="8"/>
      <c r="JFC723" s="8"/>
      <c r="JFD723" s="8"/>
      <c r="JFE723" s="8"/>
      <c r="JFF723" s="8"/>
      <c r="JFG723" s="8"/>
      <c r="JFH723" s="8"/>
      <c r="JFI723" s="8"/>
      <c r="JFJ723" s="8"/>
      <c r="JFK723" s="8"/>
      <c r="JFL723" s="8"/>
      <c r="JFM723" s="8"/>
      <c r="JFN723" s="8"/>
      <c r="JFO723" s="8"/>
      <c r="JFP723" s="8"/>
      <c r="JFQ723" s="8"/>
      <c r="JFR723" s="8"/>
      <c r="JFS723" s="8"/>
      <c r="JFT723" s="8"/>
      <c r="JFU723" s="8"/>
      <c r="JFV723" s="8"/>
      <c r="JFW723" s="8"/>
      <c r="JFX723" s="8"/>
      <c r="JFY723" s="8"/>
      <c r="JFZ723" s="8"/>
      <c r="JGA723" s="8"/>
      <c r="JGB723" s="8"/>
      <c r="JGC723" s="8"/>
      <c r="JGD723" s="8"/>
      <c r="JGE723" s="8"/>
      <c r="JGF723" s="8"/>
      <c r="JGG723" s="8"/>
      <c r="JGH723" s="8"/>
      <c r="JGI723" s="8"/>
      <c r="JGJ723" s="8"/>
      <c r="JGK723" s="8"/>
      <c r="JGL723" s="8"/>
      <c r="JGM723" s="8"/>
      <c r="JGN723" s="8"/>
      <c r="JGO723" s="8"/>
      <c r="JGP723" s="8"/>
      <c r="JGQ723" s="8"/>
      <c r="JGR723" s="8"/>
      <c r="JGS723" s="8"/>
      <c r="JGT723" s="8"/>
      <c r="JGU723" s="8"/>
      <c r="JGV723" s="8"/>
      <c r="JGW723" s="8"/>
      <c r="JGX723" s="8"/>
      <c r="JGY723" s="8"/>
      <c r="JGZ723" s="8"/>
      <c r="JHA723" s="8"/>
      <c r="JHB723" s="8"/>
      <c r="JHC723" s="8"/>
      <c r="JHD723" s="8"/>
      <c r="JHE723" s="8"/>
      <c r="JHF723" s="8"/>
      <c r="JHG723" s="8"/>
      <c r="JHH723" s="8"/>
      <c r="JHI723" s="8"/>
      <c r="JHJ723" s="8"/>
      <c r="JHK723" s="8"/>
      <c r="JHL723" s="8"/>
      <c r="JHM723" s="8"/>
      <c r="JHN723" s="8"/>
      <c r="JHO723" s="8"/>
      <c r="JHP723" s="8"/>
      <c r="JHQ723" s="8"/>
      <c r="JHR723" s="8"/>
      <c r="JHS723" s="8"/>
      <c r="JHT723" s="8"/>
      <c r="JHU723" s="8"/>
      <c r="JHV723" s="8"/>
      <c r="JHW723" s="8"/>
      <c r="JHX723" s="8"/>
      <c r="JHY723" s="8"/>
      <c r="JHZ723" s="8"/>
      <c r="JIA723" s="8"/>
      <c r="JIB723" s="8"/>
      <c r="JIC723" s="8"/>
      <c r="JID723" s="8"/>
      <c r="JIE723" s="8"/>
      <c r="JIF723" s="8"/>
      <c r="JIG723" s="8"/>
      <c r="JIH723" s="8"/>
      <c r="JII723" s="8"/>
      <c r="JIJ723" s="8"/>
      <c r="JIK723" s="8"/>
      <c r="JIL723" s="8"/>
      <c r="JIM723" s="8"/>
      <c r="JIN723" s="8"/>
      <c r="JIO723" s="8"/>
      <c r="JIP723" s="8"/>
      <c r="JIQ723" s="8"/>
      <c r="JIR723" s="8"/>
      <c r="JIS723" s="8"/>
      <c r="JIT723" s="8"/>
      <c r="JIU723" s="8"/>
      <c r="JIV723" s="8"/>
      <c r="JIW723" s="8"/>
      <c r="JIX723" s="8"/>
      <c r="JIY723" s="8"/>
      <c r="JIZ723" s="8"/>
      <c r="JJA723" s="8"/>
      <c r="JJB723" s="8"/>
      <c r="JJC723" s="8"/>
      <c r="JJD723" s="8"/>
      <c r="JJE723" s="8"/>
      <c r="JJF723" s="8"/>
      <c r="JJG723" s="8"/>
      <c r="JJH723" s="8"/>
      <c r="JJI723" s="8"/>
      <c r="JJJ723" s="8"/>
      <c r="JJK723" s="8"/>
      <c r="JJL723" s="8"/>
      <c r="JJM723" s="8"/>
      <c r="JJN723" s="8"/>
      <c r="JJO723" s="8"/>
      <c r="JJP723" s="8"/>
      <c r="JJQ723" s="8"/>
      <c r="JJR723" s="8"/>
      <c r="JJS723" s="8"/>
      <c r="JJT723" s="8"/>
      <c r="JJU723" s="8"/>
      <c r="JJV723" s="8"/>
      <c r="JJW723" s="8"/>
      <c r="JJX723" s="8"/>
      <c r="JJY723" s="8"/>
      <c r="JJZ723" s="8"/>
      <c r="JKA723" s="8"/>
      <c r="JKB723" s="8"/>
      <c r="JKC723" s="8"/>
      <c r="JKD723" s="8"/>
      <c r="JKE723" s="8"/>
      <c r="JKF723" s="8"/>
      <c r="JKG723" s="8"/>
      <c r="JKH723" s="8"/>
      <c r="JKI723" s="8"/>
      <c r="JKJ723" s="8"/>
      <c r="JKK723" s="8"/>
      <c r="JKL723" s="8"/>
      <c r="JKM723" s="8"/>
      <c r="JKN723" s="8"/>
      <c r="JKO723" s="8"/>
      <c r="JKP723" s="8"/>
      <c r="JKQ723" s="8"/>
      <c r="JKR723" s="8"/>
      <c r="JKS723" s="8"/>
      <c r="JKT723" s="8"/>
      <c r="JKU723" s="8"/>
      <c r="JKV723" s="8"/>
      <c r="JKW723" s="8"/>
      <c r="JKX723" s="8"/>
      <c r="JKY723" s="8"/>
      <c r="JKZ723" s="8"/>
      <c r="JLA723" s="8"/>
      <c r="JLB723" s="8"/>
      <c r="JLC723" s="8"/>
      <c r="JLD723" s="8"/>
      <c r="JLE723" s="8"/>
      <c r="JLF723" s="8"/>
      <c r="JLG723" s="8"/>
      <c r="JLH723" s="8"/>
      <c r="JLI723" s="8"/>
      <c r="JLJ723" s="8"/>
      <c r="JLK723" s="8"/>
      <c r="JLL723" s="8"/>
      <c r="JLM723" s="8"/>
      <c r="JLN723" s="8"/>
      <c r="JLO723" s="8"/>
      <c r="JLP723" s="8"/>
      <c r="JLQ723" s="8"/>
      <c r="JLR723" s="8"/>
      <c r="JLS723" s="8"/>
      <c r="JLT723" s="8"/>
      <c r="JLU723" s="8"/>
      <c r="JLV723" s="8"/>
      <c r="JLW723" s="8"/>
      <c r="JLX723" s="8"/>
      <c r="JLY723" s="8"/>
      <c r="JLZ723" s="8"/>
      <c r="JMA723" s="8"/>
      <c r="JMB723" s="8"/>
      <c r="JMC723" s="8"/>
      <c r="JMD723" s="8"/>
      <c r="JME723" s="8"/>
      <c r="JMF723" s="8"/>
      <c r="JMG723" s="8"/>
      <c r="JMH723" s="8"/>
      <c r="JMI723" s="8"/>
      <c r="JMJ723" s="8"/>
      <c r="JMK723" s="8"/>
      <c r="JML723" s="8"/>
      <c r="JMM723" s="8"/>
      <c r="JMN723" s="8"/>
      <c r="JMO723" s="8"/>
      <c r="JMP723" s="8"/>
      <c r="JMQ723" s="8"/>
      <c r="JMR723" s="8"/>
      <c r="JMS723" s="8"/>
      <c r="JMT723" s="8"/>
      <c r="JMU723" s="8"/>
      <c r="JMV723" s="8"/>
      <c r="JMW723" s="8"/>
      <c r="JMX723" s="8"/>
      <c r="JMY723" s="8"/>
      <c r="JMZ723" s="8"/>
      <c r="JNA723" s="8"/>
      <c r="JNB723" s="8"/>
      <c r="JNC723" s="8"/>
      <c r="JND723" s="8"/>
      <c r="JNE723" s="8"/>
      <c r="JNF723" s="8"/>
      <c r="JNG723" s="8"/>
      <c r="JNH723" s="8"/>
      <c r="JNI723" s="8"/>
      <c r="JNJ723" s="8"/>
      <c r="JNK723" s="8"/>
      <c r="JNL723" s="8"/>
      <c r="JNM723" s="8"/>
      <c r="JNN723" s="8"/>
      <c r="JNO723" s="8"/>
      <c r="JNP723" s="8"/>
      <c r="JNQ723" s="8"/>
      <c r="JNR723" s="8"/>
      <c r="JNS723" s="8"/>
      <c r="JNT723" s="8"/>
      <c r="JNU723" s="8"/>
      <c r="JNV723" s="8"/>
      <c r="JNW723" s="8"/>
      <c r="JNX723" s="8"/>
      <c r="JNY723" s="8"/>
      <c r="JNZ723" s="8"/>
      <c r="JOA723" s="8"/>
      <c r="JOB723" s="8"/>
      <c r="JOC723" s="8"/>
      <c r="JOD723" s="8"/>
      <c r="JOE723" s="8"/>
      <c r="JOF723" s="8"/>
      <c r="JOG723" s="8"/>
      <c r="JOH723" s="8"/>
      <c r="JOI723" s="8"/>
      <c r="JOJ723" s="8"/>
      <c r="JOK723" s="8"/>
      <c r="JOL723" s="8"/>
      <c r="JOM723" s="8"/>
      <c r="JON723" s="8"/>
      <c r="JOO723" s="8"/>
      <c r="JOP723" s="8"/>
      <c r="JOQ723" s="8"/>
      <c r="JOR723" s="8"/>
      <c r="JOS723" s="8"/>
      <c r="JOT723" s="8"/>
      <c r="JOU723" s="8"/>
      <c r="JOV723" s="8"/>
      <c r="JOW723" s="8"/>
      <c r="JOX723" s="8"/>
      <c r="JOY723" s="8"/>
      <c r="JOZ723" s="8"/>
      <c r="JPA723" s="8"/>
      <c r="JPB723" s="8"/>
      <c r="JPC723" s="8"/>
      <c r="JPD723" s="8"/>
      <c r="JPE723" s="8"/>
      <c r="JPF723" s="8"/>
      <c r="JPG723" s="8"/>
      <c r="JPH723" s="8"/>
      <c r="JPI723" s="8"/>
      <c r="JPJ723" s="8"/>
      <c r="JPK723" s="8"/>
      <c r="JPL723" s="8"/>
      <c r="JPM723" s="8"/>
      <c r="JPN723" s="8"/>
      <c r="JPO723" s="8"/>
      <c r="JPP723" s="8"/>
      <c r="JPQ723" s="8"/>
      <c r="JPR723" s="8"/>
      <c r="JPS723" s="8"/>
      <c r="JPT723" s="8"/>
      <c r="JPU723" s="8"/>
      <c r="JPV723" s="8"/>
      <c r="JPW723" s="8"/>
      <c r="JPX723" s="8"/>
      <c r="JPY723" s="8"/>
      <c r="JPZ723" s="8"/>
      <c r="JQA723" s="8"/>
      <c r="JQB723" s="8"/>
      <c r="JQC723" s="8"/>
      <c r="JQD723" s="8"/>
      <c r="JQE723" s="8"/>
      <c r="JQF723" s="8"/>
      <c r="JQG723" s="8"/>
      <c r="JQH723" s="8"/>
      <c r="JQI723" s="8"/>
      <c r="JQJ723" s="8"/>
      <c r="JQK723" s="8"/>
      <c r="JQL723" s="8"/>
      <c r="JQM723" s="8"/>
      <c r="JQN723" s="8"/>
      <c r="JQO723" s="8"/>
      <c r="JQP723" s="8"/>
      <c r="JQQ723" s="8"/>
      <c r="JQR723" s="8"/>
      <c r="JQS723" s="8"/>
      <c r="JQT723" s="8"/>
      <c r="JQU723" s="8"/>
      <c r="JQV723" s="8"/>
      <c r="JQW723" s="8"/>
      <c r="JQX723" s="8"/>
      <c r="JQY723" s="8"/>
      <c r="JQZ723" s="8"/>
      <c r="JRA723" s="8"/>
      <c r="JRB723" s="8"/>
      <c r="JRC723" s="8"/>
      <c r="JRD723" s="8"/>
      <c r="JRE723" s="8"/>
      <c r="JRF723" s="8"/>
      <c r="JRG723" s="8"/>
      <c r="JRH723" s="8"/>
      <c r="JRI723" s="8"/>
      <c r="JRJ723" s="8"/>
      <c r="JRK723" s="8"/>
      <c r="JRL723" s="8"/>
      <c r="JRM723" s="8"/>
      <c r="JRN723" s="8"/>
      <c r="JRO723" s="8"/>
      <c r="JRP723" s="8"/>
      <c r="JRQ723" s="8"/>
      <c r="JRR723" s="8"/>
      <c r="JRS723" s="8"/>
      <c r="JRT723" s="8"/>
      <c r="JRU723" s="8"/>
      <c r="JRV723" s="8"/>
      <c r="JRW723" s="8"/>
      <c r="JRX723" s="8"/>
      <c r="JRY723" s="8"/>
      <c r="JRZ723" s="8"/>
      <c r="JSA723" s="8"/>
      <c r="JSB723" s="8"/>
      <c r="JSC723" s="8"/>
      <c r="JSD723" s="8"/>
      <c r="JSE723" s="8"/>
      <c r="JSF723" s="8"/>
      <c r="JSG723" s="8"/>
      <c r="JSH723" s="8"/>
      <c r="JSI723" s="8"/>
      <c r="JSJ723" s="8"/>
      <c r="JSK723" s="8"/>
      <c r="JSL723" s="8"/>
      <c r="JSM723" s="8"/>
      <c r="JSN723" s="8"/>
      <c r="JSO723" s="8"/>
      <c r="JSP723" s="8"/>
      <c r="JSQ723" s="8"/>
      <c r="JSR723" s="8"/>
      <c r="JSS723" s="8"/>
      <c r="JST723" s="8"/>
      <c r="JSU723" s="8"/>
      <c r="JSV723" s="8"/>
      <c r="JSW723" s="8"/>
      <c r="JSX723" s="8"/>
      <c r="JSY723" s="8"/>
      <c r="JSZ723" s="8"/>
      <c r="JTA723" s="8"/>
      <c r="JTB723" s="8"/>
      <c r="JTC723" s="8"/>
      <c r="JTD723" s="8"/>
      <c r="JTE723" s="8"/>
      <c r="JTF723" s="8"/>
      <c r="JTG723" s="8"/>
      <c r="JTH723" s="8"/>
      <c r="JTI723" s="8"/>
      <c r="JTJ723" s="8"/>
      <c r="JTK723" s="8"/>
      <c r="JTL723" s="8"/>
      <c r="JTM723" s="8"/>
      <c r="JTN723" s="8"/>
      <c r="JTO723" s="8"/>
      <c r="JTP723" s="8"/>
      <c r="JTQ723" s="8"/>
      <c r="JTR723" s="8"/>
      <c r="JTS723" s="8"/>
      <c r="JTT723" s="8"/>
      <c r="JTU723" s="8"/>
      <c r="JTV723" s="8"/>
      <c r="JTW723" s="8"/>
      <c r="JTX723" s="8"/>
      <c r="JTY723" s="8"/>
      <c r="JTZ723" s="8"/>
      <c r="JUA723" s="8"/>
      <c r="JUB723" s="8"/>
      <c r="JUC723" s="8"/>
      <c r="JUD723" s="8"/>
      <c r="JUE723" s="8"/>
      <c r="JUF723" s="8"/>
      <c r="JUG723" s="8"/>
      <c r="JUH723" s="8"/>
      <c r="JUI723" s="8"/>
      <c r="JUJ723" s="8"/>
      <c r="JUK723" s="8"/>
      <c r="JUL723" s="8"/>
      <c r="JUM723" s="8"/>
      <c r="JUN723" s="8"/>
      <c r="JUO723" s="8"/>
      <c r="JUP723" s="8"/>
      <c r="JUQ723" s="8"/>
      <c r="JUR723" s="8"/>
      <c r="JUS723" s="8"/>
      <c r="JUT723" s="8"/>
      <c r="JUU723" s="8"/>
      <c r="JUV723" s="8"/>
      <c r="JUW723" s="8"/>
      <c r="JUX723" s="8"/>
      <c r="JUY723" s="8"/>
      <c r="JUZ723" s="8"/>
      <c r="JVA723" s="8"/>
      <c r="JVB723" s="8"/>
      <c r="JVC723" s="8"/>
      <c r="JVD723" s="8"/>
      <c r="JVE723" s="8"/>
      <c r="JVF723" s="8"/>
      <c r="JVG723" s="8"/>
      <c r="JVH723" s="8"/>
      <c r="JVI723" s="8"/>
      <c r="JVJ723" s="8"/>
      <c r="JVK723" s="8"/>
      <c r="JVL723" s="8"/>
      <c r="JVM723" s="8"/>
      <c r="JVN723" s="8"/>
      <c r="JVO723" s="8"/>
      <c r="JVP723" s="8"/>
      <c r="JVQ723" s="8"/>
      <c r="JVR723" s="8"/>
      <c r="JVS723" s="8"/>
      <c r="JVT723" s="8"/>
      <c r="JVU723" s="8"/>
      <c r="JVV723" s="8"/>
      <c r="JVW723" s="8"/>
      <c r="JVX723" s="8"/>
      <c r="JVY723" s="8"/>
      <c r="JVZ723" s="8"/>
      <c r="JWA723" s="8"/>
      <c r="JWB723" s="8"/>
      <c r="JWC723" s="8"/>
      <c r="JWD723" s="8"/>
      <c r="JWE723" s="8"/>
      <c r="JWF723" s="8"/>
      <c r="JWG723" s="8"/>
      <c r="JWH723" s="8"/>
      <c r="JWI723" s="8"/>
      <c r="JWJ723" s="8"/>
      <c r="JWK723" s="8"/>
      <c r="JWL723" s="8"/>
      <c r="JWM723" s="8"/>
      <c r="JWN723" s="8"/>
      <c r="JWO723" s="8"/>
      <c r="JWP723" s="8"/>
      <c r="JWQ723" s="8"/>
      <c r="JWR723" s="8"/>
      <c r="JWS723" s="8"/>
      <c r="JWT723" s="8"/>
      <c r="JWU723" s="8"/>
      <c r="JWV723" s="8"/>
      <c r="JWW723" s="8"/>
      <c r="JWX723" s="8"/>
      <c r="JWY723" s="8"/>
      <c r="JWZ723" s="8"/>
      <c r="JXA723" s="8"/>
      <c r="JXB723" s="8"/>
      <c r="JXC723" s="8"/>
      <c r="JXD723" s="8"/>
      <c r="JXE723" s="8"/>
      <c r="JXF723" s="8"/>
      <c r="JXG723" s="8"/>
      <c r="JXH723" s="8"/>
      <c r="JXI723" s="8"/>
      <c r="JXJ723" s="8"/>
      <c r="JXK723" s="8"/>
      <c r="JXL723" s="8"/>
      <c r="JXM723" s="8"/>
      <c r="JXN723" s="8"/>
      <c r="JXO723" s="8"/>
      <c r="JXP723" s="8"/>
      <c r="JXQ723" s="8"/>
      <c r="JXR723" s="8"/>
      <c r="JXS723" s="8"/>
      <c r="JXT723" s="8"/>
      <c r="JXU723" s="8"/>
      <c r="JXV723" s="8"/>
      <c r="JXW723" s="8"/>
      <c r="JXX723" s="8"/>
      <c r="JXY723" s="8"/>
      <c r="JXZ723" s="8"/>
      <c r="JYA723" s="8"/>
      <c r="JYB723" s="8"/>
      <c r="JYC723" s="8"/>
      <c r="JYD723" s="8"/>
      <c r="JYE723" s="8"/>
      <c r="JYF723" s="8"/>
      <c r="JYG723" s="8"/>
      <c r="JYH723" s="8"/>
      <c r="JYI723" s="8"/>
      <c r="JYJ723" s="8"/>
      <c r="JYK723" s="8"/>
      <c r="JYL723" s="8"/>
      <c r="JYM723" s="8"/>
      <c r="JYN723" s="8"/>
      <c r="JYO723" s="8"/>
      <c r="JYP723" s="8"/>
      <c r="JYQ723" s="8"/>
      <c r="JYR723" s="8"/>
      <c r="JYS723" s="8"/>
      <c r="JYT723" s="8"/>
      <c r="JYU723" s="8"/>
      <c r="JYV723" s="8"/>
      <c r="JYW723" s="8"/>
      <c r="JYX723" s="8"/>
      <c r="JYY723" s="8"/>
      <c r="JYZ723" s="8"/>
      <c r="JZA723" s="8"/>
      <c r="JZB723" s="8"/>
      <c r="JZC723" s="8"/>
      <c r="JZD723" s="8"/>
      <c r="JZE723" s="8"/>
      <c r="JZF723" s="8"/>
      <c r="JZG723" s="8"/>
      <c r="JZH723" s="8"/>
      <c r="JZI723" s="8"/>
      <c r="JZJ723" s="8"/>
      <c r="JZK723" s="8"/>
      <c r="JZL723" s="8"/>
      <c r="JZM723" s="8"/>
      <c r="JZN723" s="8"/>
      <c r="JZO723" s="8"/>
      <c r="JZP723" s="8"/>
      <c r="JZQ723" s="8"/>
      <c r="JZR723" s="8"/>
      <c r="JZS723" s="8"/>
      <c r="JZT723" s="8"/>
      <c r="JZU723" s="8"/>
      <c r="JZV723" s="8"/>
      <c r="JZW723" s="8"/>
      <c r="JZX723" s="8"/>
      <c r="JZY723" s="8"/>
      <c r="JZZ723" s="8"/>
      <c r="KAA723" s="8"/>
      <c r="KAB723" s="8"/>
      <c r="KAC723" s="8"/>
      <c r="KAD723" s="8"/>
      <c r="KAE723" s="8"/>
      <c r="KAF723" s="8"/>
      <c r="KAG723" s="8"/>
      <c r="KAH723" s="8"/>
      <c r="KAI723" s="8"/>
      <c r="KAJ723" s="8"/>
      <c r="KAK723" s="8"/>
      <c r="KAL723" s="8"/>
      <c r="KAM723" s="8"/>
      <c r="KAN723" s="8"/>
      <c r="KAO723" s="8"/>
      <c r="KAP723" s="8"/>
      <c r="KAQ723" s="8"/>
      <c r="KAR723" s="8"/>
      <c r="KAS723" s="8"/>
      <c r="KAT723" s="8"/>
      <c r="KAU723" s="8"/>
      <c r="KAV723" s="8"/>
      <c r="KAW723" s="8"/>
      <c r="KAX723" s="8"/>
      <c r="KAY723" s="8"/>
      <c r="KAZ723" s="8"/>
      <c r="KBA723" s="8"/>
      <c r="KBB723" s="8"/>
      <c r="KBC723" s="8"/>
      <c r="KBD723" s="8"/>
      <c r="KBE723" s="8"/>
      <c r="KBF723" s="8"/>
      <c r="KBG723" s="8"/>
      <c r="KBH723" s="8"/>
      <c r="KBI723" s="8"/>
      <c r="KBJ723" s="8"/>
      <c r="KBK723" s="8"/>
      <c r="KBL723" s="8"/>
      <c r="KBM723" s="8"/>
      <c r="KBN723" s="8"/>
      <c r="KBO723" s="8"/>
      <c r="KBP723" s="8"/>
      <c r="KBQ723" s="8"/>
      <c r="KBR723" s="8"/>
      <c r="KBS723" s="8"/>
      <c r="KBT723" s="8"/>
      <c r="KBU723" s="8"/>
      <c r="KBV723" s="8"/>
      <c r="KBW723" s="8"/>
      <c r="KBX723" s="8"/>
      <c r="KBY723" s="8"/>
      <c r="KBZ723" s="8"/>
      <c r="KCA723" s="8"/>
      <c r="KCB723" s="8"/>
      <c r="KCC723" s="8"/>
      <c r="KCD723" s="8"/>
      <c r="KCE723" s="8"/>
      <c r="KCF723" s="8"/>
      <c r="KCG723" s="8"/>
      <c r="KCH723" s="8"/>
      <c r="KCI723" s="8"/>
      <c r="KCJ723" s="8"/>
      <c r="KCK723" s="8"/>
      <c r="KCL723" s="8"/>
      <c r="KCM723" s="8"/>
      <c r="KCN723" s="8"/>
      <c r="KCO723" s="8"/>
      <c r="KCP723" s="8"/>
      <c r="KCQ723" s="8"/>
      <c r="KCR723" s="8"/>
      <c r="KCS723" s="8"/>
      <c r="KCT723" s="8"/>
      <c r="KCU723" s="8"/>
      <c r="KCV723" s="8"/>
      <c r="KCW723" s="8"/>
      <c r="KCX723" s="8"/>
      <c r="KCY723" s="8"/>
      <c r="KCZ723" s="8"/>
      <c r="KDA723" s="8"/>
      <c r="KDB723" s="8"/>
      <c r="KDC723" s="8"/>
      <c r="KDD723" s="8"/>
      <c r="KDE723" s="8"/>
      <c r="KDF723" s="8"/>
      <c r="KDG723" s="8"/>
      <c r="KDH723" s="8"/>
      <c r="KDI723" s="8"/>
      <c r="KDJ723" s="8"/>
      <c r="KDK723" s="8"/>
      <c r="KDL723" s="8"/>
      <c r="KDM723" s="8"/>
      <c r="KDN723" s="8"/>
      <c r="KDO723" s="8"/>
      <c r="KDP723" s="8"/>
      <c r="KDQ723" s="8"/>
      <c r="KDR723" s="8"/>
      <c r="KDS723" s="8"/>
      <c r="KDT723" s="8"/>
      <c r="KDU723" s="8"/>
      <c r="KDV723" s="8"/>
      <c r="KDW723" s="8"/>
      <c r="KDX723" s="8"/>
      <c r="KDY723" s="8"/>
      <c r="KDZ723" s="8"/>
      <c r="KEA723" s="8"/>
      <c r="KEB723" s="8"/>
      <c r="KEC723" s="8"/>
      <c r="KED723" s="8"/>
      <c r="KEE723" s="8"/>
      <c r="KEF723" s="8"/>
      <c r="KEG723" s="8"/>
      <c r="KEH723" s="8"/>
      <c r="KEI723" s="8"/>
      <c r="KEJ723" s="8"/>
      <c r="KEK723" s="8"/>
      <c r="KEL723" s="8"/>
      <c r="KEM723" s="8"/>
      <c r="KEN723" s="8"/>
      <c r="KEO723" s="8"/>
      <c r="KEP723" s="8"/>
      <c r="KEQ723" s="8"/>
      <c r="KER723" s="8"/>
      <c r="KES723" s="8"/>
      <c r="KET723" s="8"/>
      <c r="KEU723" s="8"/>
      <c r="KEV723" s="8"/>
      <c r="KEW723" s="8"/>
      <c r="KEX723" s="8"/>
      <c r="KEY723" s="8"/>
      <c r="KEZ723" s="8"/>
      <c r="KFA723" s="8"/>
      <c r="KFB723" s="8"/>
      <c r="KFC723" s="8"/>
      <c r="KFD723" s="8"/>
      <c r="KFE723" s="8"/>
      <c r="KFF723" s="8"/>
      <c r="KFG723" s="8"/>
      <c r="KFH723" s="8"/>
      <c r="KFI723" s="8"/>
      <c r="KFJ723" s="8"/>
      <c r="KFK723" s="8"/>
      <c r="KFL723" s="8"/>
      <c r="KFM723" s="8"/>
      <c r="KFN723" s="8"/>
      <c r="KFO723" s="8"/>
      <c r="KFP723" s="8"/>
      <c r="KFQ723" s="8"/>
      <c r="KFR723" s="8"/>
      <c r="KFS723" s="8"/>
      <c r="KFT723" s="8"/>
      <c r="KFU723" s="8"/>
      <c r="KFV723" s="8"/>
      <c r="KFW723" s="8"/>
      <c r="KFX723" s="8"/>
      <c r="KFY723" s="8"/>
      <c r="KFZ723" s="8"/>
      <c r="KGA723" s="8"/>
      <c r="KGB723" s="8"/>
      <c r="KGC723" s="8"/>
      <c r="KGD723" s="8"/>
      <c r="KGE723" s="8"/>
      <c r="KGF723" s="8"/>
      <c r="KGG723" s="8"/>
      <c r="KGH723" s="8"/>
      <c r="KGI723" s="8"/>
      <c r="KGJ723" s="8"/>
      <c r="KGK723" s="8"/>
      <c r="KGL723" s="8"/>
      <c r="KGM723" s="8"/>
      <c r="KGN723" s="8"/>
      <c r="KGO723" s="8"/>
      <c r="KGP723" s="8"/>
      <c r="KGQ723" s="8"/>
      <c r="KGR723" s="8"/>
      <c r="KGS723" s="8"/>
      <c r="KGT723" s="8"/>
      <c r="KGU723" s="8"/>
      <c r="KGV723" s="8"/>
      <c r="KGW723" s="8"/>
      <c r="KGX723" s="8"/>
      <c r="KGY723" s="8"/>
      <c r="KGZ723" s="8"/>
      <c r="KHA723" s="8"/>
      <c r="KHB723" s="8"/>
      <c r="KHC723" s="8"/>
      <c r="KHD723" s="8"/>
      <c r="KHE723" s="8"/>
      <c r="KHF723" s="8"/>
      <c r="KHG723" s="8"/>
      <c r="KHH723" s="8"/>
      <c r="KHI723" s="8"/>
      <c r="KHJ723" s="8"/>
      <c r="KHK723" s="8"/>
      <c r="KHL723" s="8"/>
      <c r="KHM723" s="8"/>
      <c r="KHN723" s="8"/>
      <c r="KHO723" s="8"/>
      <c r="KHP723" s="8"/>
      <c r="KHQ723" s="8"/>
      <c r="KHR723" s="8"/>
      <c r="KHS723" s="8"/>
      <c r="KHT723" s="8"/>
      <c r="KHU723" s="8"/>
      <c r="KHV723" s="8"/>
      <c r="KHW723" s="8"/>
      <c r="KHX723" s="8"/>
      <c r="KHY723" s="8"/>
      <c r="KHZ723" s="8"/>
      <c r="KIA723" s="8"/>
      <c r="KIB723" s="8"/>
      <c r="KIC723" s="8"/>
      <c r="KID723" s="8"/>
      <c r="KIE723" s="8"/>
      <c r="KIF723" s="8"/>
      <c r="KIG723" s="8"/>
      <c r="KIH723" s="8"/>
      <c r="KII723" s="8"/>
      <c r="KIJ723" s="8"/>
      <c r="KIK723" s="8"/>
      <c r="KIL723" s="8"/>
      <c r="KIM723" s="8"/>
      <c r="KIN723" s="8"/>
      <c r="KIO723" s="8"/>
      <c r="KIP723" s="8"/>
      <c r="KIQ723" s="8"/>
      <c r="KIR723" s="8"/>
      <c r="KIS723" s="8"/>
      <c r="KIT723" s="8"/>
      <c r="KIU723" s="8"/>
      <c r="KIV723" s="8"/>
      <c r="KIW723" s="8"/>
      <c r="KIX723" s="8"/>
      <c r="KIY723" s="8"/>
      <c r="KIZ723" s="8"/>
      <c r="KJA723" s="8"/>
      <c r="KJB723" s="8"/>
      <c r="KJC723" s="8"/>
      <c r="KJD723" s="8"/>
      <c r="KJE723" s="8"/>
      <c r="KJF723" s="8"/>
      <c r="KJG723" s="8"/>
      <c r="KJH723" s="8"/>
      <c r="KJI723" s="8"/>
      <c r="KJJ723" s="8"/>
      <c r="KJK723" s="8"/>
      <c r="KJL723" s="8"/>
      <c r="KJM723" s="8"/>
      <c r="KJN723" s="8"/>
      <c r="KJO723" s="8"/>
      <c r="KJP723" s="8"/>
      <c r="KJQ723" s="8"/>
      <c r="KJR723" s="8"/>
      <c r="KJS723" s="8"/>
      <c r="KJT723" s="8"/>
      <c r="KJU723" s="8"/>
      <c r="KJV723" s="8"/>
      <c r="KJW723" s="8"/>
      <c r="KJX723" s="8"/>
      <c r="KJY723" s="8"/>
      <c r="KJZ723" s="8"/>
      <c r="KKA723" s="8"/>
      <c r="KKB723" s="8"/>
      <c r="KKC723" s="8"/>
      <c r="KKD723" s="8"/>
      <c r="KKE723" s="8"/>
      <c r="KKF723" s="8"/>
      <c r="KKG723" s="8"/>
      <c r="KKH723" s="8"/>
      <c r="KKI723" s="8"/>
      <c r="KKJ723" s="8"/>
      <c r="KKK723" s="8"/>
      <c r="KKL723" s="8"/>
      <c r="KKM723" s="8"/>
      <c r="KKN723" s="8"/>
      <c r="KKO723" s="8"/>
      <c r="KKP723" s="8"/>
      <c r="KKQ723" s="8"/>
      <c r="KKR723" s="8"/>
      <c r="KKS723" s="8"/>
      <c r="KKT723" s="8"/>
      <c r="KKU723" s="8"/>
      <c r="KKV723" s="8"/>
      <c r="KKW723" s="8"/>
      <c r="KKX723" s="8"/>
      <c r="KKY723" s="8"/>
      <c r="KKZ723" s="8"/>
      <c r="KLA723" s="8"/>
      <c r="KLB723" s="8"/>
      <c r="KLC723" s="8"/>
      <c r="KLD723" s="8"/>
      <c r="KLE723" s="8"/>
      <c r="KLF723" s="8"/>
      <c r="KLG723" s="8"/>
      <c r="KLH723" s="8"/>
      <c r="KLI723" s="8"/>
      <c r="KLJ723" s="8"/>
      <c r="KLK723" s="8"/>
      <c r="KLL723" s="8"/>
      <c r="KLM723" s="8"/>
      <c r="KLN723" s="8"/>
      <c r="KLO723" s="8"/>
      <c r="KLP723" s="8"/>
      <c r="KLQ723" s="8"/>
      <c r="KLR723" s="8"/>
      <c r="KLS723" s="8"/>
      <c r="KLT723" s="8"/>
      <c r="KLU723" s="8"/>
      <c r="KLV723" s="8"/>
      <c r="KLW723" s="8"/>
      <c r="KLX723" s="8"/>
      <c r="KLY723" s="8"/>
      <c r="KLZ723" s="8"/>
      <c r="KMA723" s="8"/>
      <c r="KMB723" s="8"/>
      <c r="KMC723" s="8"/>
      <c r="KMD723" s="8"/>
      <c r="KME723" s="8"/>
      <c r="KMF723" s="8"/>
      <c r="KMG723" s="8"/>
      <c r="KMH723" s="8"/>
      <c r="KMI723" s="8"/>
      <c r="KMJ723" s="8"/>
      <c r="KMK723" s="8"/>
      <c r="KML723" s="8"/>
      <c r="KMM723" s="8"/>
      <c r="KMN723" s="8"/>
      <c r="KMO723" s="8"/>
      <c r="KMP723" s="8"/>
      <c r="KMQ723" s="8"/>
      <c r="KMR723" s="8"/>
      <c r="KMS723" s="8"/>
      <c r="KMT723" s="8"/>
      <c r="KMU723" s="8"/>
      <c r="KMV723" s="8"/>
      <c r="KMW723" s="8"/>
      <c r="KMX723" s="8"/>
      <c r="KMY723" s="8"/>
      <c r="KMZ723" s="8"/>
      <c r="KNA723" s="8"/>
      <c r="KNB723" s="8"/>
      <c r="KNC723" s="8"/>
      <c r="KND723" s="8"/>
      <c r="KNE723" s="8"/>
      <c r="KNF723" s="8"/>
      <c r="KNG723" s="8"/>
      <c r="KNH723" s="8"/>
      <c r="KNI723" s="8"/>
      <c r="KNJ723" s="8"/>
      <c r="KNK723" s="8"/>
      <c r="KNL723" s="8"/>
      <c r="KNM723" s="8"/>
      <c r="KNN723" s="8"/>
      <c r="KNO723" s="8"/>
      <c r="KNP723" s="8"/>
      <c r="KNQ723" s="8"/>
      <c r="KNR723" s="8"/>
      <c r="KNS723" s="8"/>
      <c r="KNT723" s="8"/>
      <c r="KNU723" s="8"/>
      <c r="KNV723" s="8"/>
      <c r="KNW723" s="8"/>
      <c r="KNX723" s="8"/>
      <c r="KNY723" s="8"/>
      <c r="KNZ723" s="8"/>
      <c r="KOA723" s="8"/>
      <c r="KOB723" s="8"/>
      <c r="KOC723" s="8"/>
      <c r="KOD723" s="8"/>
      <c r="KOE723" s="8"/>
      <c r="KOF723" s="8"/>
      <c r="KOG723" s="8"/>
      <c r="KOH723" s="8"/>
      <c r="KOI723" s="8"/>
      <c r="KOJ723" s="8"/>
      <c r="KOK723" s="8"/>
      <c r="KOL723" s="8"/>
      <c r="KOM723" s="8"/>
      <c r="KON723" s="8"/>
      <c r="KOO723" s="8"/>
      <c r="KOP723" s="8"/>
      <c r="KOQ723" s="8"/>
      <c r="KOR723" s="8"/>
      <c r="KOS723" s="8"/>
      <c r="KOT723" s="8"/>
      <c r="KOU723" s="8"/>
      <c r="KOV723" s="8"/>
      <c r="KOW723" s="8"/>
      <c r="KOX723" s="8"/>
      <c r="KOY723" s="8"/>
      <c r="KOZ723" s="8"/>
      <c r="KPA723" s="8"/>
      <c r="KPB723" s="8"/>
      <c r="KPC723" s="8"/>
      <c r="KPD723" s="8"/>
      <c r="KPE723" s="8"/>
      <c r="KPF723" s="8"/>
      <c r="KPG723" s="8"/>
      <c r="KPH723" s="8"/>
      <c r="KPI723" s="8"/>
      <c r="KPJ723" s="8"/>
      <c r="KPK723" s="8"/>
      <c r="KPL723" s="8"/>
      <c r="KPM723" s="8"/>
      <c r="KPN723" s="8"/>
      <c r="KPO723" s="8"/>
      <c r="KPP723" s="8"/>
      <c r="KPQ723" s="8"/>
      <c r="KPR723" s="8"/>
      <c r="KPS723" s="8"/>
      <c r="KPT723" s="8"/>
      <c r="KPU723" s="8"/>
      <c r="KPV723" s="8"/>
      <c r="KPW723" s="8"/>
      <c r="KPX723" s="8"/>
      <c r="KPY723" s="8"/>
      <c r="KPZ723" s="8"/>
      <c r="KQA723" s="8"/>
      <c r="KQB723" s="8"/>
      <c r="KQC723" s="8"/>
      <c r="KQD723" s="8"/>
      <c r="KQE723" s="8"/>
      <c r="KQF723" s="8"/>
      <c r="KQG723" s="8"/>
      <c r="KQH723" s="8"/>
      <c r="KQI723" s="8"/>
      <c r="KQJ723" s="8"/>
      <c r="KQK723" s="8"/>
      <c r="KQL723" s="8"/>
      <c r="KQM723" s="8"/>
      <c r="KQN723" s="8"/>
      <c r="KQO723" s="8"/>
      <c r="KQP723" s="8"/>
      <c r="KQQ723" s="8"/>
      <c r="KQR723" s="8"/>
      <c r="KQS723" s="8"/>
      <c r="KQT723" s="8"/>
      <c r="KQU723" s="8"/>
      <c r="KQV723" s="8"/>
      <c r="KQW723" s="8"/>
      <c r="KQX723" s="8"/>
      <c r="KQY723" s="8"/>
      <c r="KQZ723" s="8"/>
      <c r="KRA723" s="8"/>
      <c r="KRB723" s="8"/>
      <c r="KRC723" s="8"/>
      <c r="KRD723" s="8"/>
      <c r="KRE723" s="8"/>
      <c r="KRF723" s="8"/>
      <c r="KRG723" s="8"/>
      <c r="KRH723" s="8"/>
      <c r="KRI723" s="8"/>
      <c r="KRJ723" s="8"/>
      <c r="KRK723" s="8"/>
      <c r="KRL723" s="8"/>
      <c r="KRM723" s="8"/>
      <c r="KRN723" s="8"/>
      <c r="KRO723" s="8"/>
      <c r="KRP723" s="8"/>
      <c r="KRQ723" s="8"/>
      <c r="KRR723" s="8"/>
      <c r="KRS723" s="8"/>
      <c r="KRT723" s="8"/>
      <c r="KRU723" s="8"/>
      <c r="KRV723" s="8"/>
      <c r="KRW723" s="8"/>
      <c r="KRX723" s="8"/>
      <c r="KRY723" s="8"/>
      <c r="KRZ723" s="8"/>
      <c r="KSA723" s="8"/>
      <c r="KSB723" s="8"/>
      <c r="KSC723" s="8"/>
      <c r="KSD723" s="8"/>
      <c r="KSE723" s="8"/>
      <c r="KSF723" s="8"/>
      <c r="KSG723" s="8"/>
      <c r="KSH723" s="8"/>
      <c r="KSI723" s="8"/>
      <c r="KSJ723" s="8"/>
      <c r="KSK723" s="8"/>
      <c r="KSL723" s="8"/>
      <c r="KSM723" s="8"/>
      <c r="KSN723" s="8"/>
      <c r="KSO723" s="8"/>
      <c r="KSP723" s="8"/>
      <c r="KSQ723" s="8"/>
      <c r="KSR723" s="8"/>
      <c r="KSS723" s="8"/>
      <c r="KST723" s="8"/>
      <c r="KSU723" s="8"/>
      <c r="KSV723" s="8"/>
      <c r="KSW723" s="8"/>
      <c r="KSX723" s="8"/>
      <c r="KSY723" s="8"/>
      <c r="KSZ723" s="8"/>
      <c r="KTA723" s="8"/>
      <c r="KTB723" s="8"/>
      <c r="KTC723" s="8"/>
      <c r="KTD723" s="8"/>
      <c r="KTE723" s="8"/>
      <c r="KTF723" s="8"/>
      <c r="KTG723" s="8"/>
      <c r="KTH723" s="8"/>
      <c r="KTI723" s="8"/>
      <c r="KTJ723" s="8"/>
      <c r="KTK723" s="8"/>
      <c r="KTL723" s="8"/>
      <c r="KTM723" s="8"/>
      <c r="KTN723" s="8"/>
      <c r="KTO723" s="8"/>
      <c r="KTP723" s="8"/>
      <c r="KTQ723" s="8"/>
      <c r="KTR723" s="8"/>
      <c r="KTS723" s="8"/>
      <c r="KTT723" s="8"/>
      <c r="KTU723" s="8"/>
      <c r="KTV723" s="8"/>
      <c r="KTW723" s="8"/>
      <c r="KTX723" s="8"/>
      <c r="KTY723" s="8"/>
      <c r="KTZ723" s="8"/>
      <c r="KUA723" s="8"/>
      <c r="KUB723" s="8"/>
      <c r="KUC723" s="8"/>
      <c r="KUD723" s="8"/>
      <c r="KUE723" s="8"/>
      <c r="KUF723" s="8"/>
      <c r="KUG723" s="8"/>
      <c r="KUH723" s="8"/>
      <c r="KUI723" s="8"/>
      <c r="KUJ723" s="8"/>
      <c r="KUK723" s="8"/>
      <c r="KUL723" s="8"/>
      <c r="KUM723" s="8"/>
      <c r="KUN723" s="8"/>
      <c r="KUO723" s="8"/>
      <c r="KUP723" s="8"/>
      <c r="KUQ723" s="8"/>
      <c r="KUR723" s="8"/>
      <c r="KUS723" s="8"/>
      <c r="KUT723" s="8"/>
      <c r="KUU723" s="8"/>
      <c r="KUV723" s="8"/>
      <c r="KUW723" s="8"/>
      <c r="KUX723" s="8"/>
      <c r="KUY723" s="8"/>
      <c r="KUZ723" s="8"/>
      <c r="KVA723" s="8"/>
      <c r="KVB723" s="8"/>
      <c r="KVC723" s="8"/>
      <c r="KVD723" s="8"/>
      <c r="KVE723" s="8"/>
      <c r="KVF723" s="8"/>
      <c r="KVG723" s="8"/>
      <c r="KVH723" s="8"/>
      <c r="KVI723" s="8"/>
      <c r="KVJ723" s="8"/>
      <c r="KVK723" s="8"/>
      <c r="KVL723" s="8"/>
      <c r="KVM723" s="8"/>
      <c r="KVN723" s="8"/>
      <c r="KVO723" s="8"/>
      <c r="KVP723" s="8"/>
      <c r="KVQ723" s="8"/>
      <c r="KVR723" s="8"/>
      <c r="KVS723" s="8"/>
      <c r="KVT723" s="8"/>
      <c r="KVU723" s="8"/>
      <c r="KVV723" s="8"/>
      <c r="KVW723" s="8"/>
      <c r="KVX723" s="8"/>
      <c r="KVY723" s="8"/>
      <c r="KVZ723" s="8"/>
      <c r="KWA723" s="8"/>
      <c r="KWB723" s="8"/>
      <c r="KWC723" s="8"/>
      <c r="KWD723" s="8"/>
      <c r="KWE723" s="8"/>
      <c r="KWF723" s="8"/>
      <c r="KWG723" s="8"/>
      <c r="KWH723" s="8"/>
      <c r="KWI723" s="8"/>
      <c r="KWJ723" s="8"/>
      <c r="KWK723" s="8"/>
      <c r="KWL723" s="8"/>
      <c r="KWM723" s="8"/>
      <c r="KWN723" s="8"/>
      <c r="KWO723" s="8"/>
      <c r="KWP723" s="8"/>
      <c r="KWQ723" s="8"/>
      <c r="KWR723" s="8"/>
      <c r="KWS723" s="8"/>
      <c r="KWT723" s="8"/>
      <c r="KWU723" s="8"/>
      <c r="KWV723" s="8"/>
      <c r="KWW723" s="8"/>
      <c r="KWX723" s="8"/>
      <c r="KWY723" s="8"/>
      <c r="KWZ723" s="8"/>
      <c r="KXA723" s="8"/>
      <c r="KXB723" s="8"/>
      <c r="KXC723" s="8"/>
      <c r="KXD723" s="8"/>
      <c r="KXE723" s="8"/>
      <c r="KXF723" s="8"/>
      <c r="KXG723" s="8"/>
      <c r="KXH723" s="8"/>
      <c r="KXI723" s="8"/>
      <c r="KXJ723" s="8"/>
      <c r="KXK723" s="8"/>
      <c r="KXL723" s="8"/>
      <c r="KXM723" s="8"/>
      <c r="KXN723" s="8"/>
      <c r="KXO723" s="8"/>
      <c r="KXP723" s="8"/>
      <c r="KXQ723" s="8"/>
      <c r="KXR723" s="8"/>
      <c r="KXS723" s="8"/>
      <c r="KXT723" s="8"/>
      <c r="KXU723" s="8"/>
      <c r="KXV723" s="8"/>
      <c r="KXW723" s="8"/>
      <c r="KXX723" s="8"/>
      <c r="KXY723" s="8"/>
      <c r="KXZ723" s="8"/>
      <c r="KYA723" s="8"/>
      <c r="KYB723" s="8"/>
      <c r="KYC723" s="8"/>
      <c r="KYD723" s="8"/>
      <c r="KYE723" s="8"/>
      <c r="KYF723" s="8"/>
      <c r="KYG723" s="8"/>
      <c r="KYH723" s="8"/>
      <c r="KYI723" s="8"/>
      <c r="KYJ723" s="8"/>
      <c r="KYK723" s="8"/>
      <c r="KYL723" s="8"/>
      <c r="KYM723" s="8"/>
      <c r="KYN723" s="8"/>
      <c r="KYO723" s="8"/>
      <c r="KYP723" s="8"/>
      <c r="KYQ723" s="8"/>
      <c r="KYR723" s="8"/>
      <c r="KYS723" s="8"/>
      <c r="KYT723" s="8"/>
      <c r="KYU723" s="8"/>
      <c r="KYV723" s="8"/>
      <c r="KYW723" s="8"/>
      <c r="KYX723" s="8"/>
      <c r="KYY723" s="8"/>
      <c r="KYZ723" s="8"/>
      <c r="KZA723" s="8"/>
      <c r="KZB723" s="8"/>
      <c r="KZC723" s="8"/>
      <c r="KZD723" s="8"/>
      <c r="KZE723" s="8"/>
      <c r="KZF723" s="8"/>
      <c r="KZG723" s="8"/>
      <c r="KZH723" s="8"/>
      <c r="KZI723" s="8"/>
      <c r="KZJ723" s="8"/>
      <c r="KZK723" s="8"/>
      <c r="KZL723" s="8"/>
      <c r="KZM723" s="8"/>
      <c r="KZN723" s="8"/>
      <c r="KZO723" s="8"/>
      <c r="KZP723" s="8"/>
      <c r="KZQ723" s="8"/>
      <c r="KZR723" s="8"/>
      <c r="KZS723" s="8"/>
      <c r="KZT723" s="8"/>
      <c r="KZU723" s="8"/>
      <c r="KZV723" s="8"/>
      <c r="KZW723" s="8"/>
      <c r="KZX723" s="8"/>
      <c r="KZY723" s="8"/>
      <c r="KZZ723" s="8"/>
      <c r="LAA723" s="8"/>
      <c r="LAB723" s="8"/>
      <c r="LAC723" s="8"/>
      <c r="LAD723" s="8"/>
      <c r="LAE723" s="8"/>
      <c r="LAF723" s="8"/>
      <c r="LAG723" s="8"/>
      <c r="LAH723" s="8"/>
      <c r="LAI723" s="8"/>
      <c r="LAJ723" s="8"/>
      <c r="LAK723" s="8"/>
      <c r="LAL723" s="8"/>
      <c r="LAM723" s="8"/>
      <c r="LAN723" s="8"/>
      <c r="LAO723" s="8"/>
      <c r="LAP723" s="8"/>
      <c r="LAQ723" s="8"/>
      <c r="LAR723" s="8"/>
      <c r="LAS723" s="8"/>
      <c r="LAT723" s="8"/>
      <c r="LAU723" s="8"/>
      <c r="LAV723" s="8"/>
      <c r="LAW723" s="8"/>
      <c r="LAX723" s="8"/>
      <c r="LAY723" s="8"/>
      <c r="LAZ723" s="8"/>
      <c r="LBA723" s="8"/>
      <c r="LBB723" s="8"/>
      <c r="LBC723" s="8"/>
      <c r="LBD723" s="8"/>
      <c r="LBE723" s="8"/>
      <c r="LBF723" s="8"/>
      <c r="LBG723" s="8"/>
      <c r="LBH723" s="8"/>
      <c r="LBI723" s="8"/>
      <c r="LBJ723" s="8"/>
      <c r="LBK723" s="8"/>
      <c r="LBL723" s="8"/>
      <c r="LBM723" s="8"/>
      <c r="LBN723" s="8"/>
      <c r="LBO723" s="8"/>
      <c r="LBP723" s="8"/>
      <c r="LBQ723" s="8"/>
      <c r="LBR723" s="8"/>
      <c r="LBS723" s="8"/>
      <c r="LBT723" s="8"/>
      <c r="LBU723" s="8"/>
      <c r="LBV723" s="8"/>
      <c r="LBW723" s="8"/>
      <c r="LBX723" s="8"/>
      <c r="LBY723" s="8"/>
      <c r="LBZ723" s="8"/>
      <c r="LCA723" s="8"/>
      <c r="LCB723" s="8"/>
      <c r="LCC723" s="8"/>
      <c r="LCD723" s="8"/>
      <c r="LCE723" s="8"/>
      <c r="LCF723" s="8"/>
      <c r="LCG723" s="8"/>
      <c r="LCH723" s="8"/>
      <c r="LCI723" s="8"/>
      <c r="LCJ723" s="8"/>
      <c r="LCK723" s="8"/>
      <c r="LCL723" s="8"/>
      <c r="LCM723" s="8"/>
      <c r="LCN723" s="8"/>
      <c r="LCO723" s="8"/>
      <c r="LCP723" s="8"/>
      <c r="LCQ723" s="8"/>
      <c r="LCR723" s="8"/>
      <c r="LCS723" s="8"/>
      <c r="LCT723" s="8"/>
      <c r="LCU723" s="8"/>
      <c r="LCV723" s="8"/>
      <c r="LCW723" s="8"/>
      <c r="LCX723" s="8"/>
      <c r="LCY723" s="8"/>
      <c r="LCZ723" s="8"/>
      <c r="LDA723" s="8"/>
      <c r="LDB723" s="8"/>
      <c r="LDC723" s="8"/>
      <c r="LDD723" s="8"/>
      <c r="LDE723" s="8"/>
      <c r="LDF723" s="8"/>
      <c r="LDG723" s="8"/>
      <c r="LDH723" s="8"/>
      <c r="LDI723" s="8"/>
      <c r="LDJ723" s="8"/>
      <c r="LDK723" s="8"/>
      <c r="LDL723" s="8"/>
      <c r="LDM723" s="8"/>
      <c r="LDN723" s="8"/>
      <c r="LDO723" s="8"/>
      <c r="LDP723" s="8"/>
      <c r="LDQ723" s="8"/>
      <c r="LDR723" s="8"/>
      <c r="LDS723" s="8"/>
      <c r="LDT723" s="8"/>
      <c r="LDU723" s="8"/>
      <c r="LDV723" s="8"/>
      <c r="LDW723" s="8"/>
      <c r="LDX723" s="8"/>
      <c r="LDY723" s="8"/>
      <c r="LDZ723" s="8"/>
      <c r="LEA723" s="8"/>
      <c r="LEB723" s="8"/>
      <c r="LEC723" s="8"/>
      <c r="LED723" s="8"/>
      <c r="LEE723" s="8"/>
      <c r="LEF723" s="8"/>
      <c r="LEG723" s="8"/>
      <c r="LEH723" s="8"/>
      <c r="LEI723" s="8"/>
      <c r="LEJ723" s="8"/>
      <c r="LEK723" s="8"/>
      <c r="LEL723" s="8"/>
      <c r="LEM723" s="8"/>
      <c r="LEN723" s="8"/>
      <c r="LEO723" s="8"/>
      <c r="LEP723" s="8"/>
      <c r="LEQ723" s="8"/>
      <c r="LER723" s="8"/>
      <c r="LES723" s="8"/>
      <c r="LET723" s="8"/>
      <c r="LEU723" s="8"/>
      <c r="LEV723" s="8"/>
      <c r="LEW723" s="8"/>
      <c r="LEX723" s="8"/>
      <c r="LEY723" s="8"/>
      <c r="LEZ723" s="8"/>
      <c r="LFA723" s="8"/>
      <c r="LFB723" s="8"/>
      <c r="LFC723" s="8"/>
      <c r="LFD723" s="8"/>
      <c r="LFE723" s="8"/>
      <c r="LFF723" s="8"/>
      <c r="LFG723" s="8"/>
      <c r="LFH723" s="8"/>
      <c r="LFI723" s="8"/>
      <c r="LFJ723" s="8"/>
      <c r="LFK723" s="8"/>
      <c r="LFL723" s="8"/>
      <c r="LFM723" s="8"/>
      <c r="LFN723" s="8"/>
      <c r="LFO723" s="8"/>
      <c r="LFP723" s="8"/>
      <c r="LFQ723" s="8"/>
      <c r="LFR723" s="8"/>
      <c r="LFS723" s="8"/>
      <c r="LFT723" s="8"/>
      <c r="LFU723" s="8"/>
      <c r="LFV723" s="8"/>
      <c r="LFW723" s="8"/>
      <c r="LFX723" s="8"/>
      <c r="LFY723" s="8"/>
      <c r="LFZ723" s="8"/>
      <c r="LGA723" s="8"/>
      <c r="LGB723" s="8"/>
      <c r="LGC723" s="8"/>
      <c r="LGD723" s="8"/>
      <c r="LGE723" s="8"/>
      <c r="LGF723" s="8"/>
      <c r="LGG723" s="8"/>
      <c r="LGH723" s="8"/>
      <c r="LGI723" s="8"/>
      <c r="LGJ723" s="8"/>
      <c r="LGK723" s="8"/>
      <c r="LGL723" s="8"/>
      <c r="LGM723" s="8"/>
      <c r="LGN723" s="8"/>
      <c r="LGO723" s="8"/>
      <c r="LGP723" s="8"/>
      <c r="LGQ723" s="8"/>
      <c r="LGR723" s="8"/>
      <c r="LGS723" s="8"/>
      <c r="LGT723" s="8"/>
      <c r="LGU723" s="8"/>
      <c r="LGV723" s="8"/>
      <c r="LGW723" s="8"/>
      <c r="LGX723" s="8"/>
      <c r="LGY723" s="8"/>
      <c r="LGZ723" s="8"/>
      <c r="LHA723" s="8"/>
      <c r="LHB723" s="8"/>
      <c r="LHC723" s="8"/>
      <c r="LHD723" s="8"/>
      <c r="LHE723" s="8"/>
      <c r="LHF723" s="8"/>
      <c r="LHG723" s="8"/>
      <c r="LHH723" s="8"/>
      <c r="LHI723" s="8"/>
      <c r="LHJ723" s="8"/>
      <c r="LHK723" s="8"/>
      <c r="LHL723" s="8"/>
      <c r="LHM723" s="8"/>
      <c r="LHN723" s="8"/>
      <c r="LHO723" s="8"/>
      <c r="LHP723" s="8"/>
      <c r="LHQ723" s="8"/>
      <c r="LHR723" s="8"/>
      <c r="LHS723" s="8"/>
      <c r="LHT723" s="8"/>
      <c r="LHU723" s="8"/>
      <c r="LHV723" s="8"/>
      <c r="LHW723" s="8"/>
      <c r="LHX723" s="8"/>
      <c r="LHY723" s="8"/>
      <c r="LHZ723" s="8"/>
      <c r="LIA723" s="8"/>
      <c r="LIB723" s="8"/>
      <c r="LIC723" s="8"/>
      <c r="LID723" s="8"/>
      <c r="LIE723" s="8"/>
      <c r="LIF723" s="8"/>
      <c r="LIG723" s="8"/>
      <c r="LIH723" s="8"/>
      <c r="LII723" s="8"/>
      <c r="LIJ723" s="8"/>
      <c r="LIK723" s="8"/>
      <c r="LIL723" s="8"/>
      <c r="LIM723" s="8"/>
      <c r="LIN723" s="8"/>
      <c r="LIO723" s="8"/>
      <c r="LIP723" s="8"/>
      <c r="LIQ723" s="8"/>
      <c r="LIR723" s="8"/>
      <c r="LIS723" s="8"/>
      <c r="LIT723" s="8"/>
      <c r="LIU723" s="8"/>
      <c r="LIV723" s="8"/>
      <c r="LIW723" s="8"/>
      <c r="LIX723" s="8"/>
      <c r="LIY723" s="8"/>
      <c r="LIZ723" s="8"/>
      <c r="LJA723" s="8"/>
      <c r="LJB723" s="8"/>
      <c r="LJC723" s="8"/>
      <c r="LJD723" s="8"/>
      <c r="LJE723" s="8"/>
      <c r="LJF723" s="8"/>
      <c r="LJG723" s="8"/>
      <c r="LJH723" s="8"/>
      <c r="LJI723" s="8"/>
      <c r="LJJ723" s="8"/>
      <c r="LJK723" s="8"/>
      <c r="LJL723" s="8"/>
      <c r="LJM723" s="8"/>
      <c r="LJN723" s="8"/>
      <c r="LJO723" s="8"/>
      <c r="LJP723" s="8"/>
      <c r="LJQ723" s="8"/>
      <c r="LJR723" s="8"/>
      <c r="LJS723" s="8"/>
      <c r="LJT723" s="8"/>
      <c r="LJU723" s="8"/>
      <c r="LJV723" s="8"/>
      <c r="LJW723" s="8"/>
      <c r="LJX723" s="8"/>
      <c r="LJY723" s="8"/>
      <c r="LJZ723" s="8"/>
      <c r="LKA723" s="8"/>
      <c r="LKB723" s="8"/>
      <c r="LKC723" s="8"/>
      <c r="LKD723" s="8"/>
      <c r="LKE723" s="8"/>
      <c r="LKF723" s="8"/>
      <c r="LKG723" s="8"/>
      <c r="LKH723" s="8"/>
      <c r="LKI723" s="8"/>
      <c r="LKJ723" s="8"/>
      <c r="LKK723" s="8"/>
      <c r="LKL723" s="8"/>
      <c r="LKM723" s="8"/>
      <c r="LKN723" s="8"/>
      <c r="LKO723" s="8"/>
      <c r="LKP723" s="8"/>
      <c r="LKQ723" s="8"/>
      <c r="LKR723" s="8"/>
      <c r="LKS723" s="8"/>
      <c r="LKT723" s="8"/>
      <c r="LKU723" s="8"/>
      <c r="LKV723" s="8"/>
      <c r="LKW723" s="8"/>
      <c r="LKX723" s="8"/>
      <c r="LKY723" s="8"/>
      <c r="LKZ723" s="8"/>
      <c r="LLA723" s="8"/>
      <c r="LLB723" s="8"/>
      <c r="LLC723" s="8"/>
      <c r="LLD723" s="8"/>
      <c r="LLE723" s="8"/>
      <c r="LLF723" s="8"/>
      <c r="LLG723" s="8"/>
      <c r="LLH723" s="8"/>
      <c r="LLI723" s="8"/>
      <c r="LLJ723" s="8"/>
      <c r="LLK723" s="8"/>
      <c r="LLL723" s="8"/>
      <c r="LLM723" s="8"/>
      <c r="LLN723" s="8"/>
      <c r="LLO723" s="8"/>
      <c r="LLP723" s="8"/>
      <c r="LLQ723" s="8"/>
      <c r="LLR723" s="8"/>
      <c r="LLS723" s="8"/>
      <c r="LLT723" s="8"/>
      <c r="LLU723" s="8"/>
      <c r="LLV723" s="8"/>
      <c r="LLW723" s="8"/>
      <c r="LLX723" s="8"/>
      <c r="LLY723" s="8"/>
      <c r="LLZ723" s="8"/>
      <c r="LMA723" s="8"/>
      <c r="LMB723" s="8"/>
      <c r="LMC723" s="8"/>
      <c r="LMD723" s="8"/>
      <c r="LME723" s="8"/>
      <c r="LMF723" s="8"/>
      <c r="LMG723" s="8"/>
      <c r="LMH723" s="8"/>
      <c r="LMI723" s="8"/>
      <c r="LMJ723" s="8"/>
      <c r="LMK723" s="8"/>
      <c r="LML723" s="8"/>
      <c r="LMM723" s="8"/>
      <c r="LMN723" s="8"/>
      <c r="LMO723" s="8"/>
      <c r="LMP723" s="8"/>
      <c r="LMQ723" s="8"/>
      <c r="LMR723" s="8"/>
      <c r="LMS723" s="8"/>
      <c r="LMT723" s="8"/>
      <c r="LMU723" s="8"/>
      <c r="LMV723" s="8"/>
      <c r="LMW723" s="8"/>
      <c r="LMX723" s="8"/>
      <c r="LMY723" s="8"/>
      <c r="LMZ723" s="8"/>
      <c r="LNA723" s="8"/>
      <c r="LNB723" s="8"/>
      <c r="LNC723" s="8"/>
      <c r="LND723" s="8"/>
      <c r="LNE723" s="8"/>
      <c r="LNF723" s="8"/>
      <c r="LNG723" s="8"/>
      <c r="LNH723" s="8"/>
      <c r="LNI723" s="8"/>
      <c r="LNJ723" s="8"/>
      <c r="LNK723" s="8"/>
      <c r="LNL723" s="8"/>
      <c r="LNM723" s="8"/>
      <c r="LNN723" s="8"/>
      <c r="LNO723" s="8"/>
      <c r="LNP723" s="8"/>
      <c r="LNQ723" s="8"/>
      <c r="LNR723" s="8"/>
      <c r="LNS723" s="8"/>
      <c r="LNT723" s="8"/>
      <c r="LNU723" s="8"/>
      <c r="LNV723" s="8"/>
      <c r="LNW723" s="8"/>
      <c r="LNX723" s="8"/>
      <c r="LNY723" s="8"/>
      <c r="LNZ723" s="8"/>
      <c r="LOA723" s="8"/>
      <c r="LOB723" s="8"/>
      <c r="LOC723" s="8"/>
      <c r="LOD723" s="8"/>
      <c r="LOE723" s="8"/>
      <c r="LOF723" s="8"/>
      <c r="LOG723" s="8"/>
      <c r="LOH723" s="8"/>
      <c r="LOI723" s="8"/>
      <c r="LOJ723" s="8"/>
      <c r="LOK723" s="8"/>
      <c r="LOL723" s="8"/>
      <c r="LOM723" s="8"/>
      <c r="LON723" s="8"/>
      <c r="LOO723" s="8"/>
      <c r="LOP723" s="8"/>
      <c r="LOQ723" s="8"/>
      <c r="LOR723" s="8"/>
      <c r="LOS723" s="8"/>
      <c r="LOT723" s="8"/>
      <c r="LOU723" s="8"/>
      <c r="LOV723" s="8"/>
      <c r="LOW723" s="8"/>
      <c r="LOX723" s="8"/>
      <c r="LOY723" s="8"/>
      <c r="LOZ723" s="8"/>
      <c r="LPA723" s="8"/>
      <c r="LPB723" s="8"/>
      <c r="LPC723" s="8"/>
      <c r="LPD723" s="8"/>
      <c r="LPE723" s="8"/>
      <c r="LPF723" s="8"/>
      <c r="LPG723" s="8"/>
      <c r="LPH723" s="8"/>
      <c r="LPI723" s="8"/>
      <c r="LPJ723" s="8"/>
      <c r="LPK723" s="8"/>
      <c r="LPL723" s="8"/>
      <c r="LPM723" s="8"/>
      <c r="LPN723" s="8"/>
      <c r="LPO723" s="8"/>
      <c r="LPP723" s="8"/>
      <c r="LPQ723" s="8"/>
      <c r="LPR723" s="8"/>
      <c r="LPS723" s="8"/>
      <c r="LPT723" s="8"/>
      <c r="LPU723" s="8"/>
      <c r="LPV723" s="8"/>
      <c r="LPW723" s="8"/>
      <c r="LPX723" s="8"/>
      <c r="LPY723" s="8"/>
      <c r="LPZ723" s="8"/>
      <c r="LQA723" s="8"/>
      <c r="LQB723" s="8"/>
      <c r="LQC723" s="8"/>
      <c r="LQD723" s="8"/>
      <c r="LQE723" s="8"/>
      <c r="LQF723" s="8"/>
      <c r="LQG723" s="8"/>
      <c r="LQH723" s="8"/>
      <c r="LQI723" s="8"/>
      <c r="LQJ723" s="8"/>
      <c r="LQK723" s="8"/>
      <c r="LQL723" s="8"/>
      <c r="LQM723" s="8"/>
      <c r="LQN723" s="8"/>
      <c r="LQO723" s="8"/>
      <c r="LQP723" s="8"/>
      <c r="LQQ723" s="8"/>
      <c r="LQR723" s="8"/>
      <c r="LQS723" s="8"/>
      <c r="LQT723" s="8"/>
      <c r="LQU723" s="8"/>
      <c r="LQV723" s="8"/>
      <c r="LQW723" s="8"/>
      <c r="LQX723" s="8"/>
      <c r="LQY723" s="8"/>
      <c r="LQZ723" s="8"/>
      <c r="LRA723" s="8"/>
      <c r="LRB723" s="8"/>
      <c r="LRC723" s="8"/>
      <c r="LRD723" s="8"/>
      <c r="LRE723" s="8"/>
      <c r="LRF723" s="8"/>
      <c r="LRG723" s="8"/>
      <c r="LRH723" s="8"/>
      <c r="LRI723" s="8"/>
      <c r="LRJ723" s="8"/>
      <c r="LRK723" s="8"/>
      <c r="LRL723" s="8"/>
      <c r="LRM723" s="8"/>
      <c r="LRN723" s="8"/>
      <c r="LRO723" s="8"/>
      <c r="LRP723" s="8"/>
      <c r="LRQ723" s="8"/>
      <c r="LRR723" s="8"/>
      <c r="LRS723" s="8"/>
      <c r="LRT723" s="8"/>
      <c r="LRU723" s="8"/>
      <c r="LRV723" s="8"/>
      <c r="LRW723" s="8"/>
      <c r="LRX723" s="8"/>
      <c r="LRY723" s="8"/>
      <c r="LRZ723" s="8"/>
      <c r="LSA723" s="8"/>
      <c r="LSB723" s="8"/>
      <c r="LSC723" s="8"/>
      <c r="LSD723" s="8"/>
      <c r="LSE723" s="8"/>
      <c r="LSF723" s="8"/>
      <c r="LSG723" s="8"/>
      <c r="LSH723" s="8"/>
      <c r="LSI723" s="8"/>
      <c r="LSJ723" s="8"/>
      <c r="LSK723" s="8"/>
      <c r="LSL723" s="8"/>
      <c r="LSM723" s="8"/>
      <c r="LSN723" s="8"/>
      <c r="LSO723" s="8"/>
      <c r="LSP723" s="8"/>
      <c r="LSQ723" s="8"/>
      <c r="LSR723" s="8"/>
      <c r="LSS723" s="8"/>
      <c r="LST723" s="8"/>
      <c r="LSU723" s="8"/>
      <c r="LSV723" s="8"/>
      <c r="LSW723" s="8"/>
      <c r="LSX723" s="8"/>
      <c r="LSY723" s="8"/>
      <c r="LSZ723" s="8"/>
      <c r="LTA723" s="8"/>
      <c r="LTB723" s="8"/>
      <c r="LTC723" s="8"/>
      <c r="LTD723" s="8"/>
      <c r="LTE723" s="8"/>
      <c r="LTF723" s="8"/>
      <c r="LTG723" s="8"/>
      <c r="LTH723" s="8"/>
      <c r="LTI723" s="8"/>
      <c r="LTJ723" s="8"/>
      <c r="LTK723" s="8"/>
      <c r="LTL723" s="8"/>
      <c r="LTM723" s="8"/>
      <c r="LTN723" s="8"/>
      <c r="LTO723" s="8"/>
      <c r="LTP723" s="8"/>
      <c r="LTQ723" s="8"/>
      <c r="LTR723" s="8"/>
      <c r="LTS723" s="8"/>
      <c r="LTT723" s="8"/>
      <c r="LTU723" s="8"/>
      <c r="LTV723" s="8"/>
      <c r="LTW723" s="8"/>
      <c r="LTX723" s="8"/>
      <c r="LTY723" s="8"/>
      <c r="LTZ723" s="8"/>
      <c r="LUA723" s="8"/>
      <c r="LUB723" s="8"/>
      <c r="LUC723" s="8"/>
      <c r="LUD723" s="8"/>
      <c r="LUE723" s="8"/>
      <c r="LUF723" s="8"/>
      <c r="LUG723" s="8"/>
      <c r="LUH723" s="8"/>
      <c r="LUI723" s="8"/>
      <c r="LUJ723" s="8"/>
      <c r="LUK723" s="8"/>
      <c r="LUL723" s="8"/>
      <c r="LUM723" s="8"/>
      <c r="LUN723" s="8"/>
      <c r="LUO723" s="8"/>
      <c r="LUP723" s="8"/>
      <c r="LUQ723" s="8"/>
      <c r="LUR723" s="8"/>
      <c r="LUS723" s="8"/>
      <c r="LUT723" s="8"/>
      <c r="LUU723" s="8"/>
      <c r="LUV723" s="8"/>
      <c r="LUW723" s="8"/>
      <c r="LUX723" s="8"/>
      <c r="LUY723" s="8"/>
      <c r="LUZ723" s="8"/>
      <c r="LVA723" s="8"/>
      <c r="LVB723" s="8"/>
      <c r="LVC723" s="8"/>
      <c r="LVD723" s="8"/>
      <c r="LVE723" s="8"/>
      <c r="LVF723" s="8"/>
      <c r="LVG723" s="8"/>
      <c r="LVH723" s="8"/>
      <c r="LVI723" s="8"/>
      <c r="LVJ723" s="8"/>
      <c r="LVK723" s="8"/>
      <c r="LVL723" s="8"/>
      <c r="LVM723" s="8"/>
      <c r="LVN723" s="8"/>
      <c r="LVO723" s="8"/>
      <c r="LVP723" s="8"/>
      <c r="LVQ723" s="8"/>
      <c r="LVR723" s="8"/>
      <c r="LVS723" s="8"/>
      <c r="LVT723" s="8"/>
      <c r="LVU723" s="8"/>
      <c r="LVV723" s="8"/>
      <c r="LVW723" s="8"/>
      <c r="LVX723" s="8"/>
      <c r="LVY723" s="8"/>
      <c r="LVZ723" s="8"/>
      <c r="LWA723" s="8"/>
      <c r="LWB723" s="8"/>
      <c r="LWC723" s="8"/>
      <c r="LWD723" s="8"/>
      <c r="LWE723" s="8"/>
      <c r="LWF723" s="8"/>
      <c r="LWG723" s="8"/>
      <c r="LWH723" s="8"/>
      <c r="LWI723" s="8"/>
      <c r="LWJ723" s="8"/>
      <c r="LWK723" s="8"/>
      <c r="LWL723" s="8"/>
      <c r="LWM723" s="8"/>
      <c r="LWN723" s="8"/>
      <c r="LWO723" s="8"/>
      <c r="LWP723" s="8"/>
      <c r="LWQ723" s="8"/>
      <c r="LWR723" s="8"/>
      <c r="LWS723" s="8"/>
      <c r="LWT723" s="8"/>
      <c r="LWU723" s="8"/>
      <c r="LWV723" s="8"/>
      <c r="LWW723" s="8"/>
      <c r="LWX723" s="8"/>
      <c r="LWY723" s="8"/>
      <c r="LWZ723" s="8"/>
      <c r="LXA723" s="8"/>
      <c r="LXB723" s="8"/>
      <c r="LXC723" s="8"/>
      <c r="LXD723" s="8"/>
      <c r="LXE723" s="8"/>
      <c r="LXF723" s="8"/>
      <c r="LXG723" s="8"/>
      <c r="LXH723" s="8"/>
      <c r="LXI723" s="8"/>
      <c r="LXJ723" s="8"/>
      <c r="LXK723" s="8"/>
      <c r="LXL723" s="8"/>
      <c r="LXM723" s="8"/>
      <c r="LXN723" s="8"/>
      <c r="LXO723" s="8"/>
      <c r="LXP723" s="8"/>
      <c r="LXQ723" s="8"/>
      <c r="LXR723" s="8"/>
      <c r="LXS723" s="8"/>
      <c r="LXT723" s="8"/>
      <c r="LXU723" s="8"/>
      <c r="LXV723" s="8"/>
      <c r="LXW723" s="8"/>
      <c r="LXX723" s="8"/>
      <c r="LXY723" s="8"/>
      <c r="LXZ723" s="8"/>
      <c r="LYA723" s="8"/>
      <c r="LYB723" s="8"/>
      <c r="LYC723" s="8"/>
      <c r="LYD723" s="8"/>
      <c r="LYE723" s="8"/>
      <c r="LYF723" s="8"/>
      <c r="LYG723" s="8"/>
      <c r="LYH723" s="8"/>
      <c r="LYI723" s="8"/>
      <c r="LYJ723" s="8"/>
      <c r="LYK723" s="8"/>
      <c r="LYL723" s="8"/>
      <c r="LYM723" s="8"/>
      <c r="LYN723" s="8"/>
      <c r="LYO723" s="8"/>
      <c r="LYP723" s="8"/>
      <c r="LYQ723" s="8"/>
      <c r="LYR723" s="8"/>
      <c r="LYS723" s="8"/>
      <c r="LYT723" s="8"/>
      <c r="LYU723" s="8"/>
      <c r="LYV723" s="8"/>
      <c r="LYW723" s="8"/>
      <c r="LYX723" s="8"/>
      <c r="LYY723" s="8"/>
      <c r="LYZ723" s="8"/>
      <c r="LZA723" s="8"/>
      <c r="LZB723" s="8"/>
      <c r="LZC723" s="8"/>
      <c r="LZD723" s="8"/>
      <c r="LZE723" s="8"/>
      <c r="LZF723" s="8"/>
      <c r="LZG723" s="8"/>
      <c r="LZH723" s="8"/>
      <c r="LZI723" s="8"/>
      <c r="LZJ723" s="8"/>
      <c r="LZK723" s="8"/>
      <c r="LZL723" s="8"/>
      <c r="LZM723" s="8"/>
      <c r="LZN723" s="8"/>
      <c r="LZO723" s="8"/>
      <c r="LZP723" s="8"/>
      <c r="LZQ723" s="8"/>
      <c r="LZR723" s="8"/>
      <c r="LZS723" s="8"/>
      <c r="LZT723" s="8"/>
      <c r="LZU723" s="8"/>
      <c r="LZV723" s="8"/>
      <c r="LZW723" s="8"/>
      <c r="LZX723" s="8"/>
      <c r="LZY723" s="8"/>
      <c r="LZZ723" s="8"/>
      <c r="MAA723" s="8"/>
      <c r="MAB723" s="8"/>
      <c r="MAC723" s="8"/>
      <c r="MAD723" s="8"/>
      <c r="MAE723" s="8"/>
      <c r="MAF723" s="8"/>
      <c r="MAG723" s="8"/>
      <c r="MAH723" s="8"/>
      <c r="MAI723" s="8"/>
      <c r="MAJ723" s="8"/>
      <c r="MAK723" s="8"/>
      <c r="MAL723" s="8"/>
      <c r="MAM723" s="8"/>
      <c r="MAN723" s="8"/>
      <c r="MAO723" s="8"/>
      <c r="MAP723" s="8"/>
      <c r="MAQ723" s="8"/>
      <c r="MAR723" s="8"/>
      <c r="MAS723" s="8"/>
      <c r="MAT723" s="8"/>
      <c r="MAU723" s="8"/>
      <c r="MAV723" s="8"/>
      <c r="MAW723" s="8"/>
      <c r="MAX723" s="8"/>
      <c r="MAY723" s="8"/>
      <c r="MAZ723" s="8"/>
      <c r="MBA723" s="8"/>
      <c r="MBB723" s="8"/>
      <c r="MBC723" s="8"/>
      <c r="MBD723" s="8"/>
      <c r="MBE723" s="8"/>
      <c r="MBF723" s="8"/>
      <c r="MBG723" s="8"/>
      <c r="MBH723" s="8"/>
      <c r="MBI723" s="8"/>
      <c r="MBJ723" s="8"/>
      <c r="MBK723" s="8"/>
      <c r="MBL723" s="8"/>
      <c r="MBM723" s="8"/>
      <c r="MBN723" s="8"/>
      <c r="MBO723" s="8"/>
      <c r="MBP723" s="8"/>
      <c r="MBQ723" s="8"/>
      <c r="MBR723" s="8"/>
      <c r="MBS723" s="8"/>
      <c r="MBT723" s="8"/>
      <c r="MBU723" s="8"/>
      <c r="MBV723" s="8"/>
      <c r="MBW723" s="8"/>
      <c r="MBX723" s="8"/>
      <c r="MBY723" s="8"/>
      <c r="MBZ723" s="8"/>
      <c r="MCA723" s="8"/>
      <c r="MCB723" s="8"/>
      <c r="MCC723" s="8"/>
      <c r="MCD723" s="8"/>
      <c r="MCE723" s="8"/>
      <c r="MCF723" s="8"/>
      <c r="MCG723" s="8"/>
      <c r="MCH723" s="8"/>
      <c r="MCI723" s="8"/>
      <c r="MCJ723" s="8"/>
      <c r="MCK723" s="8"/>
      <c r="MCL723" s="8"/>
      <c r="MCM723" s="8"/>
      <c r="MCN723" s="8"/>
      <c r="MCO723" s="8"/>
      <c r="MCP723" s="8"/>
      <c r="MCQ723" s="8"/>
      <c r="MCR723" s="8"/>
      <c r="MCS723" s="8"/>
      <c r="MCT723" s="8"/>
      <c r="MCU723" s="8"/>
      <c r="MCV723" s="8"/>
      <c r="MCW723" s="8"/>
      <c r="MCX723" s="8"/>
      <c r="MCY723" s="8"/>
      <c r="MCZ723" s="8"/>
      <c r="MDA723" s="8"/>
      <c r="MDB723" s="8"/>
      <c r="MDC723" s="8"/>
      <c r="MDD723" s="8"/>
      <c r="MDE723" s="8"/>
      <c r="MDF723" s="8"/>
      <c r="MDG723" s="8"/>
      <c r="MDH723" s="8"/>
      <c r="MDI723" s="8"/>
      <c r="MDJ723" s="8"/>
      <c r="MDK723" s="8"/>
      <c r="MDL723" s="8"/>
      <c r="MDM723" s="8"/>
      <c r="MDN723" s="8"/>
      <c r="MDO723" s="8"/>
      <c r="MDP723" s="8"/>
      <c r="MDQ723" s="8"/>
      <c r="MDR723" s="8"/>
      <c r="MDS723" s="8"/>
      <c r="MDT723" s="8"/>
      <c r="MDU723" s="8"/>
      <c r="MDV723" s="8"/>
      <c r="MDW723" s="8"/>
      <c r="MDX723" s="8"/>
      <c r="MDY723" s="8"/>
      <c r="MDZ723" s="8"/>
      <c r="MEA723" s="8"/>
      <c r="MEB723" s="8"/>
      <c r="MEC723" s="8"/>
      <c r="MED723" s="8"/>
      <c r="MEE723" s="8"/>
      <c r="MEF723" s="8"/>
      <c r="MEG723" s="8"/>
      <c r="MEH723" s="8"/>
      <c r="MEI723" s="8"/>
      <c r="MEJ723" s="8"/>
      <c r="MEK723" s="8"/>
      <c r="MEL723" s="8"/>
      <c r="MEM723" s="8"/>
      <c r="MEN723" s="8"/>
      <c r="MEO723" s="8"/>
      <c r="MEP723" s="8"/>
      <c r="MEQ723" s="8"/>
      <c r="MER723" s="8"/>
      <c r="MES723" s="8"/>
      <c r="MET723" s="8"/>
      <c r="MEU723" s="8"/>
      <c r="MEV723" s="8"/>
      <c r="MEW723" s="8"/>
      <c r="MEX723" s="8"/>
      <c r="MEY723" s="8"/>
      <c r="MEZ723" s="8"/>
      <c r="MFA723" s="8"/>
      <c r="MFB723" s="8"/>
      <c r="MFC723" s="8"/>
      <c r="MFD723" s="8"/>
      <c r="MFE723" s="8"/>
      <c r="MFF723" s="8"/>
      <c r="MFG723" s="8"/>
      <c r="MFH723" s="8"/>
      <c r="MFI723" s="8"/>
      <c r="MFJ723" s="8"/>
      <c r="MFK723" s="8"/>
      <c r="MFL723" s="8"/>
      <c r="MFM723" s="8"/>
      <c r="MFN723" s="8"/>
      <c r="MFO723" s="8"/>
      <c r="MFP723" s="8"/>
      <c r="MFQ723" s="8"/>
      <c r="MFR723" s="8"/>
      <c r="MFS723" s="8"/>
      <c r="MFT723" s="8"/>
      <c r="MFU723" s="8"/>
      <c r="MFV723" s="8"/>
      <c r="MFW723" s="8"/>
      <c r="MFX723" s="8"/>
      <c r="MFY723" s="8"/>
      <c r="MFZ723" s="8"/>
      <c r="MGA723" s="8"/>
      <c r="MGB723" s="8"/>
      <c r="MGC723" s="8"/>
      <c r="MGD723" s="8"/>
      <c r="MGE723" s="8"/>
      <c r="MGF723" s="8"/>
      <c r="MGG723" s="8"/>
      <c r="MGH723" s="8"/>
      <c r="MGI723" s="8"/>
      <c r="MGJ723" s="8"/>
      <c r="MGK723" s="8"/>
      <c r="MGL723" s="8"/>
      <c r="MGM723" s="8"/>
      <c r="MGN723" s="8"/>
      <c r="MGO723" s="8"/>
      <c r="MGP723" s="8"/>
      <c r="MGQ723" s="8"/>
      <c r="MGR723" s="8"/>
      <c r="MGS723" s="8"/>
      <c r="MGT723" s="8"/>
      <c r="MGU723" s="8"/>
      <c r="MGV723" s="8"/>
      <c r="MGW723" s="8"/>
      <c r="MGX723" s="8"/>
      <c r="MGY723" s="8"/>
      <c r="MGZ723" s="8"/>
      <c r="MHA723" s="8"/>
      <c r="MHB723" s="8"/>
      <c r="MHC723" s="8"/>
      <c r="MHD723" s="8"/>
      <c r="MHE723" s="8"/>
      <c r="MHF723" s="8"/>
      <c r="MHG723" s="8"/>
      <c r="MHH723" s="8"/>
      <c r="MHI723" s="8"/>
      <c r="MHJ723" s="8"/>
      <c r="MHK723" s="8"/>
      <c r="MHL723" s="8"/>
      <c r="MHM723" s="8"/>
      <c r="MHN723" s="8"/>
      <c r="MHO723" s="8"/>
      <c r="MHP723" s="8"/>
      <c r="MHQ723" s="8"/>
      <c r="MHR723" s="8"/>
      <c r="MHS723" s="8"/>
      <c r="MHT723" s="8"/>
      <c r="MHU723" s="8"/>
      <c r="MHV723" s="8"/>
      <c r="MHW723" s="8"/>
      <c r="MHX723" s="8"/>
      <c r="MHY723" s="8"/>
      <c r="MHZ723" s="8"/>
      <c r="MIA723" s="8"/>
      <c r="MIB723" s="8"/>
      <c r="MIC723" s="8"/>
      <c r="MID723" s="8"/>
      <c r="MIE723" s="8"/>
      <c r="MIF723" s="8"/>
      <c r="MIG723" s="8"/>
      <c r="MIH723" s="8"/>
      <c r="MII723" s="8"/>
      <c r="MIJ723" s="8"/>
      <c r="MIK723" s="8"/>
      <c r="MIL723" s="8"/>
      <c r="MIM723" s="8"/>
      <c r="MIN723" s="8"/>
      <c r="MIO723" s="8"/>
      <c r="MIP723" s="8"/>
      <c r="MIQ723" s="8"/>
      <c r="MIR723" s="8"/>
      <c r="MIS723" s="8"/>
      <c r="MIT723" s="8"/>
      <c r="MIU723" s="8"/>
      <c r="MIV723" s="8"/>
      <c r="MIW723" s="8"/>
      <c r="MIX723" s="8"/>
      <c r="MIY723" s="8"/>
      <c r="MIZ723" s="8"/>
      <c r="MJA723" s="8"/>
      <c r="MJB723" s="8"/>
      <c r="MJC723" s="8"/>
      <c r="MJD723" s="8"/>
      <c r="MJE723" s="8"/>
      <c r="MJF723" s="8"/>
      <c r="MJG723" s="8"/>
      <c r="MJH723" s="8"/>
      <c r="MJI723" s="8"/>
      <c r="MJJ723" s="8"/>
      <c r="MJK723" s="8"/>
      <c r="MJL723" s="8"/>
      <c r="MJM723" s="8"/>
      <c r="MJN723" s="8"/>
      <c r="MJO723" s="8"/>
      <c r="MJP723" s="8"/>
      <c r="MJQ723" s="8"/>
      <c r="MJR723" s="8"/>
      <c r="MJS723" s="8"/>
      <c r="MJT723" s="8"/>
      <c r="MJU723" s="8"/>
      <c r="MJV723" s="8"/>
      <c r="MJW723" s="8"/>
      <c r="MJX723" s="8"/>
      <c r="MJY723" s="8"/>
      <c r="MJZ723" s="8"/>
      <c r="MKA723" s="8"/>
      <c r="MKB723" s="8"/>
      <c r="MKC723" s="8"/>
      <c r="MKD723" s="8"/>
      <c r="MKE723" s="8"/>
      <c r="MKF723" s="8"/>
      <c r="MKG723" s="8"/>
      <c r="MKH723" s="8"/>
      <c r="MKI723" s="8"/>
      <c r="MKJ723" s="8"/>
      <c r="MKK723" s="8"/>
      <c r="MKL723" s="8"/>
      <c r="MKM723" s="8"/>
      <c r="MKN723" s="8"/>
      <c r="MKO723" s="8"/>
      <c r="MKP723" s="8"/>
      <c r="MKQ723" s="8"/>
      <c r="MKR723" s="8"/>
      <c r="MKS723" s="8"/>
      <c r="MKT723" s="8"/>
      <c r="MKU723" s="8"/>
      <c r="MKV723" s="8"/>
      <c r="MKW723" s="8"/>
      <c r="MKX723" s="8"/>
      <c r="MKY723" s="8"/>
      <c r="MKZ723" s="8"/>
      <c r="MLA723" s="8"/>
      <c r="MLB723" s="8"/>
      <c r="MLC723" s="8"/>
      <c r="MLD723" s="8"/>
      <c r="MLE723" s="8"/>
      <c r="MLF723" s="8"/>
      <c r="MLG723" s="8"/>
      <c r="MLH723" s="8"/>
      <c r="MLI723" s="8"/>
      <c r="MLJ723" s="8"/>
      <c r="MLK723" s="8"/>
      <c r="MLL723" s="8"/>
      <c r="MLM723" s="8"/>
      <c r="MLN723" s="8"/>
      <c r="MLO723" s="8"/>
      <c r="MLP723" s="8"/>
      <c r="MLQ723" s="8"/>
      <c r="MLR723" s="8"/>
      <c r="MLS723" s="8"/>
      <c r="MLT723" s="8"/>
      <c r="MLU723" s="8"/>
      <c r="MLV723" s="8"/>
      <c r="MLW723" s="8"/>
      <c r="MLX723" s="8"/>
      <c r="MLY723" s="8"/>
      <c r="MLZ723" s="8"/>
      <c r="MMA723" s="8"/>
      <c r="MMB723" s="8"/>
      <c r="MMC723" s="8"/>
      <c r="MMD723" s="8"/>
      <c r="MME723" s="8"/>
      <c r="MMF723" s="8"/>
      <c r="MMG723" s="8"/>
      <c r="MMH723" s="8"/>
      <c r="MMI723" s="8"/>
      <c r="MMJ723" s="8"/>
      <c r="MMK723" s="8"/>
      <c r="MML723" s="8"/>
      <c r="MMM723" s="8"/>
      <c r="MMN723" s="8"/>
      <c r="MMO723" s="8"/>
      <c r="MMP723" s="8"/>
      <c r="MMQ723" s="8"/>
      <c r="MMR723" s="8"/>
      <c r="MMS723" s="8"/>
      <c r="MMT723" s="8"/>
      <c r="MMU723" s="8"/>
      <c r="MMV723" s="8"/>
      <c r="MMW723" s="8"/>
      <c r="MMX723" s="8"/>
      <c r="MMY723" s="8"/>
      <c r="MMZ723" s="8"/>
      <c r="MNA723" s="8"/>
      <c r="MNB723" s="8"/>
      <c r="MNC723" s="8"/>
      <c r="MND723" s="8"/>
      <c r="MNE723" s="8"/>
      <c r="MNF723" s="8"/>
      <c r="MNG723" s="8"/>
      <c r="MNH723" s="8"/>
      <c r="MNI723" s="8"/>
      <c r="MNJ723" s="8"/>
      <c r="MNK723" s="8"/>
      <c r="MNL723" s="8"/>
      <c r="MNM723" s="8"/>
      <c r="MNN723" s="8"/>
      <c r="MNO723" s="8"/>
      <c r="MNP723" s="8"/>
      <c r="MNQ723" s="8"/>
      <c r="MNR723" s="8"/>
      <c r="MNS723" s="8"/>
      <c r="MNT723" s="8"/>
      <c r="MNU723" s="8"/>
      <c r="MNV723" s="8"/>
      <c r="MNW723" s="8"/>
      <c r="MNX723" s="8"/>
      <c r="MNY723" s="8"/>
      <c r="MNZ723" s="8"/>
      <c r="MOA723" s="8"/>
      <c r="MOB723" s="8"/>
      <c r="MOC723" s="8"/>
      <c r="MOD723" s="8"/>
      <c r="MOE723" s="8"/>
      <c r="MOF723" s="8"/>
      <c r="MOG723" s="8"/>
      <c r="MOH723" s="8"/>
      <c r="MOI723" s="8"/>
      <c r="MOJ723" s="8"/>
      <c r="MOK723" s="8"/>
      <c r="MOL723" s="8"/>
      <c r="MOM723" s="8"/>
      <c r="MON723" s="8"/>
      <c r="MOO723" s="8"/>
      <c r="MOP723" s="8"/>
      <c r="MOQ723" s="8"/>
      <c r="MOR723" s="8"/>
      <c r="MOS723" s="8"/>
      <c r="MOT723" s="8"/>
      <c r="MOU723" s="8"/>
      <c r="MOV723" s="8"/>
      <c r="MOW723" s="8"/>
      <c r="MOX723" s="8"/>
      <c r="MOY723" s="8"/>
      <c r="MOZ723" s="8"/>
      <c r="MPA723" s="8"/>
      <c r="MPB723" s="8"/>
      <c r="MPC723" s="8"/>
      <c r="MPD723" s="8"/>
      <c r="MPE723" s="8"/>
      <c r="MPF723" s="8"/>
      <c r="MPG723" s="8"/>
      <c r="MPH723" s="8"/>
      <c r="MPI723" s="8"/>
      <c r="MPJ723" s="8"/>
      <c r="MPK723" s="8"/>
      <c r="MPL723" s="8"/>
      <c r="MPM723" s="8"/>
      <c r="MPN723" s="8"/>
      <c r="MPO723" s="8"/>
      <c r="MPP723" s="8"/>
      <c r="MPQ723" s="8"/>
      <c r="MPR723" s="8"/>
      <c r="MPS723" s="8"/>
      <c r="MPT723" s="8"/>
      <c r="MPU723" s="8"/>
      <c r="MPV723" s="8"/>
      <c r="MPW723" s="8"/>
      <c r="MPX723" s="8"/>
      <c r="MPY723" s="8"/>
      <c r="MPZ723" s="8"/>
      <c r="MQA723" s="8"/>
      <c r="MQB723" s="8"/>
      <c r="MQC723" s="8"/>
      <c r="MQD723" s="8"/>
      <c r="MQE723" s="8"/>
      <c r="MQF723" s="8"/>
      <c r="MQG723" s="8"/>
      <c r="MQH723" s="8"/>
      <c r="MQI723" s="8"/>
      <c r="MQJ723" s="8"/>
      <c r="MQK723" s="8"/>
      <c r="MQL723" s="8"/>
      <c r="MQM723" s="8"/>
      <c r="MQN723" s="8"/>
      <c r="MQO723" s="8"/>
      <c r="MQP723" s="8"/>
      <c r="MQQ723" s="8"/>
      <c r="MQR723" s="8"/>
      <c r="MQS723" s="8"/>
      <c r="MQT723" s="8"/>
      <c r="MQU723" s="8"/>
      <c r="MQV723" s="8"/>
      <c r="MQW723" s="8"/>
      <c r="MQX723" s="8"/>
      <c r="MQY723" s="8"/>
      <c r="MQZ723" s="8"/>
      <c r="MRA723" s="8"/>
      <c r="MRB723" s="8"/>
      <c r="MRC723" s="8"/>
      <c r="MRD723" s="8"/>
      <c r="MRE723" s="8"/>
      <c r="MRF723" s="8"/>
      <c r="MRG723" s="8"/>
      <c r="MRH723" s="8"/>
      <c r="MRI723" s="8"/>
      <c r="MRJ723" s="8"/>
      <c r="MRK723" s="8"/>
      <c r="MRL723" s="8"/>
      <c r="MRM723" s="8"/>
      <c r="MRN723" s="8"/>
      <c r="MRO723" s="8"/>
      <c r="MRP723" s="8"/>
      <c r="MRQ723" s="8"/>
      <c r="MRR723" s="8"/>
      <c r="MRS723" s="8"/>
      <c r="MRT723" s="8"/>
      <c r="MRU723" s="8"/>
      <c r="MRV723" s="8"/>
      <c r="MRW723" s="8"/>
      <c r="MRX723" s="8"/>
      <c r="MRY723" s="8"/>
      <c r="MRZ723" s="8"/>
      <c r="MSA723" s="8"/>
      <c r="MSB723" s="8"/>
      <c r="MSC723" s="8"/>
      <c r="MSD723" s="8"/>
      <c r="MSE723" s="8"/>
      <c r="MSF723" s="8"/>
      <c r="MSG723" s="8"/>
      <c r="MSH723" s="8"/>
      <c r="MSI723" s="8"/>
      <c r="MSJ723" s="8"/>
      <c r="MSK723" s="8"/>
      <c r="MSL723" s="8"/>
      <c r="MSM723" s="8"/>
      <c r="MSN723" s="8"/>
      <c r="MSO723" s="8"/>
      <c r="MSP723" s="8"/>
      <c r="MSQ723" s="8"/>
      <c r="MSR723" s="8"/>
      <c r="MSS723" s="8"/>
      <c r="MST723" s="8"/>
      <c r="MSU723" s="8"/>
      <c r="MSV723" s="8"/>
      <c r="MSW723" s="8"/>
      <c r="MSX723" s="8"/>
      <c r="MSY723" s="8"/>
      <c r="MSZ723" s="8"/>
      <c r="MTA723" s="8"/>
      <c r="MTB723" s="8"/>
      <c r="MTC723" s="8"/>
      <c r="MTD723" s="8"/>
      <c r="MTE723" s="8"/>
      <c r="MTF723" s="8"/>
      <c r="MTG723" s="8"/>
      <c r="MTH723" s="8"/>
      <c r="MTI723" s="8"/>
      <c r="MTJ723" s="8"/>
      <c r="MTK723" s="8"/>
      <c r="MTL723" s="8"/>
      <c r="MTM723" s="8"/>
      <c r="MTN723" s="8"/>
      <c r="MTO723" s="8"/>
      <c r="MTP723" s="8"/>
      <c r="MTQ723" s="8"/>
      <c r="MTR723" s="8"/>
      <c r="MTS723" s="8"/>
      <c r="MTT723" s="8"/>
      <c r="MTU723" s="8"/>
      <c r="MTV723" s="8"/>
      <c r="MTW723" s="8"/>
      <c r="MTX723" s="8"/>
      <c r="MTY723" s="8"/>
      <c r="MTZ723" s="8"/>
      <c r="MUA723" s="8"/>
      <c r="MUB723" s="8"/>
      <c r="MUC723" s="8"/>
      <c r="MUD723" s="8"/>
      <c r="MUE723" s="8"/>
      <c r="MUF723" s="8"/>
      <c r="MUG723" s="8"/>
      <c r="MUH723" s="8"/>
      <c r="MUI723" s="8"/>
      <c r="MUJ723" s="8"/>
      <c r="MUK723" s="8"/>
      <c r="MUL723" s="8"/>
      <c r="MUM723" s="8"/>
      <c r="MUN723" s="8"/>
      <c r="MUO723" s="8"/>
      <c r="MUP723" s="8"/>
      <c r="MUQ723" s="8"/>
      <c r="MUR723" s="8"/>
      <c r="MUS723" s="8"/>
      <c r="MUT723" s="8"/>
      <c r="MUU723" s="8"/>
      <c r="MUV723" s="8"/>
      <c r="MUW723" s="8"/>
      <c r="MUX723" s="8"/>
      <c r="MUY723" s="8"/>
      <c r="MUZ723" s="8"/>
      <c r="MVA723" s="8"/>
      <c r="MVB723" s="8"/>
      <c r="MVC723" s="8"/>
      <c r="MVD723" s="8"/>
      <c r="MVE723" s="8"/>
      <c r="MVF723" s="8"/>
      <c r="MVG723" s="8"/>
      <c r="MVH723" s="8"/>
      <c r="MVI723" s="8"/>
      <c r="MVJ723" s="8"/>
      <c r="MVK723" s="8"/>
      <c r="MVL723" s="8"/>
      <c r="MVM723" s="8"/>
      <c r="MVN723" s="8"/>
      <c r="MVO723" s="8"/>
      <c r="MVP723" s="8"/>
      <c r="MVQ723" s="8"/>
      <c r="MVR723" s="8"/>
      <c r="MVS723" s="8"/>
      <c r="MVT723" s="8"/>
      <c r="MVU723" s="8"/>
      <c r="MVV723" s="8"/>
      <c r="MVW723" s="8"/>
      <c r="MVX723" s="8"/>
      <c r="MVY723" s="8"/>
      <c r="MVZ723" s="8"/>
      <c r="MWA723" s="8"/>
      <c r="MWB723" s="8"/>
      <c r="MWC723" s="8"/>
      <c r="MWD723" s="8"/>
      <c r="MWE723" s="8"/>
      <c r="MWF723" s="8"/>
      <c r="MWG723" s="8"/>
      <c r="MWH723" s="8"/>
      <c r="MWI723" s="8"/>
      <c r="MWJ723" s="8"/>
      <c r="MWK723" s="8"/>
      <c r="MWL723" s="8"/>
      <c r="MWM723" s="8"/>
      <c r="MWN723" s="8"/>
      <c r="MWO723" s="8"/>
      <c r="MWP723" s="8"/>
      <c r="MWQ723" s="8"/>
      <c r="MWR723" s="8"/>
      <c r="MWS723" s="8"/>
      <c r="MWT723" s="8"/>
      <c r="MWU723" s="8"/>
      <c r="MWV723" s="8"/>
      <c r="MWW723" s="8"/>
      <c r="MWX723" s="8"/>
      <c r="MWY723" s="8"/>
      <c r="MWZ723" s="8"/>
      <c r="MXA723" s="8"/>
      <c r="MXB723" s="8"/>
      <c r="MXC723" s="8"/>
      <c r="MXD723" s="8"/>
      <c r="MXE723" s="8"/>
      <c r="MXF723" s="8"/>
      <c r="MXG723" s="8"/>
      <c r="MXH723" s="8"/>
      <c r="MXI723" s="8"/>
      <c r="MXJ723" s="8"/>
      <c r="MXK723" s="8"/>
      <c r="MXL723" s="8"/>
      <c r="MXM723" s="8"/>
      <c r="MXN723" s="8"/>
      <c r="MXO723" s="8"/>
      <c r="MXP723" s="8"/>
      <c r="MXQ723" s="8"/>
      <c r="MXR723" s="8"/>
      <c r="MXS723" s="8"/>
      <c r="MXT723" s="8"/>
      <c r="MXU723" s="8"/>
      <c r="MXV723" s="8"/>
      <c r="MXW723" s="8"/>
      <c r="MXX723" s="8"/>
      <c r="MXY723" s="8"/>
      <c r="MXZ723" s="8"/>
      <c r="MYA723" s="8"/>
      <c r="MYB723" s="8"/>
      <c r="MYC723" s="8"/>
      <c r="MYD723" s="8"/>
      <c r="MYE723" s="8"/>
      <c r="MYF723" s="8"/>
      <c r="MYG723" s="8"/>
      <c r="MYH723" s="8"/>
      <c r="MYI723" s="8"/>
      <c r="MYJ723" s="8"/>
      <c r="MYK723" s="8"/>
      <c r="MYL723" s="8"/>
      <c r="MYM723" s="8"/>
      <c r="MYN723" s="8"/>
      <c r="MYO723" s="8"/>
      <c r="MYP723" s="8"/>
      <c r="MYQ723" s="8"/>
      <c r="MYR723" s="8"/>
      <c r="MYS723" s="8"/>
      <c r="MYT723" s="8"/>
      <c r="MYU723" s="8"/>
      <c r="MYV723" s="8"/>
      <c r="MYW723" s="8"/>
      <c r="MYX723" s="8"/>
      <c r="MYY723" s="8"/>
      <c r="MYZ723" s="8"/>
      <c r="MZA723" s="8"/>
      <c r="MZB723" s="8"/>
      <c r="MZC723" s="8"/>
      <c r="MZD723" s="8"/>
      <c r="MZE723" s="8"/>
      <c r="MZF723" s="8"/>
      <c r="MZG723" s="8"/>
      <c r="MZH723" s="8"/>
      <c r="MZI723" s="8"/>
      <c r="MZJ723" s="8"/>
      <c r="MZK723" s="8"/>
      <c r="MZL723" s="8"/>
      <c r="MZM723" s="8"/>
      <c r="MZN723" s="8"/>
      <c r="MZO723" s="8"/>
      <c r="MZP723" s="8"/>
      <c r="MZQ723" s="8"/>
      <c r="MZR723" s="8"/>
      <c r="MZS723" s="8"/>
      <c r="MZT723" s="8"/>
      <c r="MZU723" s="8"/>
      <c r="MZV723" s="8"/>
      <c r="MZW723" s="8"/>
      <c r="MZX723" s="8"/>
      <c r="MZY723" s="8"/>
      <c r="MZZ723" s="8"/>
      <c r="NAA723" s="8"/>
      <c r="NAB723" s="8"/>
      <c r="NAC723" s="8"/>
      <c r="NAD723" s="8"/>
      <c r="NAE723" s="8"/>
      <c r="NAF723" s="8"/>
      <c r="NAG723" s="8"/>
      <c r="NAH723" s="8"/>
      <c r="NAI723" s="8"/>
      <c r="NAJ723" s="8"/>
      <c r="NAK723" s="8"/>
      <c r="NAL723" s="8"/>
      <c r="NAM723" s="8"/>
      <c r="NAN723" s="8"/>
      <c r="NAO723" s="8"/>
      <c r="NAP723" s="8"/>
      <c r="NAQ723" s="8"/>
      <c r="NAR723" s="8"/>
      <c r="NAS723" s="8"/>
      <c r="NAT723" s="8"/>
      <c r="NAU723" s="8"/>
      <c r="NAV723" s="8"/>
      <c r="NAW723" s="8"/>
      <c r="NAX723" s="8"/>
      <c r="NAY723" s="8"/>
      <c r="NAZ723" s="8"/>
      <c r="NBA723" s="8"/>
      <c r="NBB723" s="8"/>
      <c r="NBC723" s="8"/>
      <c r="NBD723" s="8"/>
      <c r="NBE723" s="8"/>
      <c r="NBF723" s="8"/>
      <c r="NBG723" s="8"/>
      <c r="NBH723" s="8"/>
      <c r="NBI723" s="8"/>
      <c r="NBJ723" s="8"/>
      <c r="NBK723" s="8"/>
      <c r="NBL723" s="8"/>
      <c r="NBM723" s="8"/>
      <c r="NBN723" s="8"/>
      <c r="NBO723" s="8"/>
      <c r="NBP723" s="8"/>
      <c r="NBQ723" s="8"/>
      <c r="NBR723" s="8"/>
      <c r="NBS723" s="8"/>
      <c r="NBT723" s="8"/>
      <c r="NBU723" s="8"/>
      <c r="NBV723" s="8"/>
      <c r="NBW723" s="8"/>
      <c r="NBX723" s="8"/>
      <c r="NBY723" s="8"/>
      <c r="NBZ723" s="8"/>
      <c r="NCA723" s="8"/>
      <c r="NCB723" s="8"/>
      <c r="NCC723" s="8"/>
      <c r="NCD723" s="8"/>
      <c r="NCE723" s="8"/>
      <c r="NCF723" s="8"/>
      <c r="NCG723" s="8"/>
      <c r="NCH723" s="8"/>
      <c r="NCI723" s="8"/>
      <c r="NCJ723" s="8"/>
      <c r="NCK723" s="8"/>
      <c r="NCL723" s="8"/>
      <c r="NCM723" s="8"/>
      <c r="NCN723" s="8"/>
      <c r="NCO723" s="8"/>
      <c r="NCP723" s="8"/>
      <c r="NCQ723" s="8"/>
      <c r="NCR723" s="8"/>
      <c r="NCS723" s="8"/>
      <c r="NCT723" s="8"/>
      <c r="NCU723" s="8"/>
      <c r="NCV723" s="8"/>
      <c r="NCW723" s="8"/>
      <c r="NCX723" s="8"/>
      <c r="NCY723" s="8"/>
      <c r="NCZ723" s="8"/>
      <c r="NDA723" s="8"/>
      <c r="NDB723" s="8"/>
      <c r="NDC723" s="8"/>
      <c r="NDD723" s="8"/>
      <c r="NDE723" s="8"/>
      <c r="NDF723" s="8"/>
      <c r="NDG723" s="8"/>
      <c r="NDH723" s="8"/>
      <c r="NDI723" s="8"/>
      <c r="NDJ723" s="8"/>
      <c r="NDK723" s="8"/>
      <c r="NDL723" s="8"/>
      <c r="NDM723" s="8"/>
      <c r="NDN723" s="8"/>
      <c r="NDO723" s="8"/>
      <c r="NDP723" s="8"/>
      <c r="NDQ723" s="8"/>
      <c r="NDR723" s="8"/>
      <c r="NDS723" s="8"/>
      <c r="NDT723" s="8"/>
      <c r="NDU723" s="8"/>
      <c r="NDV723" s="8"/>
      <c r="NDW723" s="8"/>
      <c r="NDX723" s="8"/>
      <c r="NDY723" s="8"/>
      <c r="NDZ723" s="8"/>
      <c r="NEA723" s="8"/>
      <c r="NEB723" s="8"/>
      <c r="NEC723" s="8"/>
      <c r="NED723" s="8"/>
      <c r="NEE723" s="8"/>
      <c r="NEF723" s="8"/>
      <c r="NEG723" s="8"/>
      <c r="NEH723" s="8"/>
      <c r="NEI723" s="8"/>
      <c r="NEJ723" s="8"/>
      <c r="NEK723" s="8"/>
      <c r="NEL723" s="8"/>
      <c r="NEM723" s="8"/>
      <c r="NEN723" s="8"/>
      <c r="NEO723" s="8"/>
      <c r="NEP723" s="8"/>
      <c r="NEQ723" s="8"/>
      <c r="NER723" s="8"/>
      <c r="NES723" s="8"/>
      <c r="NET723" s="8"/>
      <c r="NEU723" s="8"/>
      <c r="NEV723" s="8"/>
      <c r="NEW723" s="8"/>
      <c r="NEX723" s="8"/>
      <c r="NEY723" s="8"/>
      <c r="NEZ723" s="8"/>
      <c r="NFA723" s="8"/>
      <c r="NFB723" s="8"/>
      <c r="NFC723" s="8"/>
      <c r="NFD723" s="8"/>
      <c r="NFE723" s="8"/>
      <c r="NFF723" s="8"/>
      <c r="NFG723" s="8"/>
      <c r="NFH723" s="8"/>
      <c r="NFI723" s="8"/>
      <c r="NFJ723" s="8"/>
      <c r="NFK723" s="8"/>
      <c r="NFL723" s="8"/>
      <c r="NFM723" s="8"/>
      <c r="NFN723" s="8"/>
      <c r="NFO723" s="8"/>
      <c r="NFP723" s="8"/>
      <c r="NFQ723" s="8"/>
      <c r="NFR723" s="8"/>
      <c r="NFS723" s="8"/>
      <c r="NFT723" s="8"/>
      <c r="NFU723" s="8"/>
      <c r="NFV723" s="8"/>
      <c r="NFW723" s="8"/>
      <c r="NFX723" s="8"/>
      <c r="NFY723" s="8"/>
      <c r="NFZ723" s="8"/>
      <c r="NGA723" s="8"/>
      <c r="NGB723" s="8"/>
      <c r="NGC723" s="8"/>
      <c r="NGD723" s="8"/>
      <c r="NGE723" s="8"/>
      <c r="NGF723" s="8"/>
      <c r="NGG723" s="8"/>
      <c r="NGH723" s="8"/>
      <c r="NGI723" s="8"/>
      <c r="NGJ723" s="8"/>
      <c r="NGK723" s="8"/>
      <c r="NGL723" s="8"/>
      <c r="NGM723" s="8"/>
      <c r="NGN723" s="8"/>
      <c r="NGO723" s="8"/>
      <c r="NGP723" s="8"/>
      <c r="NGQ723" s="8"/>
      <c r="NGR723" s="8"/>
      <c r="NGS723" s="8"/>
      <c r="NGT723" s="8"/>
      <c r="NGU723" s="8"/>
      <c r="NGV723" s="8"/>
      <c r="NGW723" s="8"/>
      <c r="NGX723" s="8"/>
      <c r="NGY723" s="8"/>
      <c r="NGZ723" s="8"/>
      <c r="NHA723" s="8"/>
      <c r="NHB723" s="8"/>
      <c r="NHC723" s="8"/>
      <c r="NHD723" s="8"/>
      <c r="NHE723" s="8"/>
      <c r="NHF723" s="8"/>
      <c r="NHG723" s="8"/>
      <c r="NHH723" s="8"/>
      <c r="NHI723" s="8"/>
      <c r="NHJ723" s="8"/>
      <c r="NHK723" s="8"/>
      <c r="NHL723" s="8"/>
      <c r="NHM723" s="8"/>
      <c r="NHN723" s="8"/>
      <c r="NHO723" s="8"/>
      <c r="NHP723" s="8"/>
      <c r="NHQ723" s="8"/>
      <c r="NHR723" s="8"/>
      <c r="NHS723" s="8"/>
      <c r="NHT723" s="8"/>
      <c r="NHU723" s="8"/>
      <c r="NHV723" s="8"/>
      <c r="NHW723" s="8"/>
      <c r="NHX723" s="8"/>
      <c r="NHY723" s="8"/>
      <c r="NHZ723" s="8"/>
      <c r="NIA723" s="8"/>
      <c r="NIB723" s="8"/>
      <c r="NIC723" s="8"/>
      <c r="NID723" s="8"/>
      <c r="NIE723" s="8"/>
      <c r="NIF723" s="8"/>
      <c r="NIG723" s="8"/>
      <c r="NIH723" s="8"/>
      <c r="NII723" s="8"/>
      <c r="NIJ723" s="8"/>
      <c r="NIK723" s="8"/>
      <c r="NIL723" s="8"/>
      <c r="NIM723" s="8"/>
      <c r="NIN723" s="8"/>
      <c r="NIO723" s="8"/>
      <c r="NIP723" s="8"/>
      <c r="NIQ723" s="8"/>
      <c r="NIR723" s="8"/>
      <c r="NIS723" s="8"/>
      <c r="NIT723" s="8"/>
      <c r="NIU723" s="8"/>
      <c r="NIV723" s="8"/>
      <c r="NIW723" s="8"/>
      <c r="NIX723" s="8"/>
      <c r="NIY723" s="8"/>
      <c r="NIZ723" s="8"/>
      <c r="NJA723" s="8"/>
      <c r="NJB723" s="8"/>
      <c r="NJC723" s="8"/>
      <c r="NJD723" s="8"/>
      <c r="NJE723" s="8"/>
      <c r="NJF723" s="8"/>
      <c r="NJG723" s="8"/>
      <c r="NJH723" s="8"/>
      <c r="NJI723" s="8"/>
      <c r="NJJ723" s="8"/>
      <c r="NJK723" s="8"/>
      <c r="NJL723" s="8"/>
      <c r="NJM723" s="8"/>
      <c r="NJN723" s="8"/>
      <c r="NJO723" s="8"/>
      <c r="NJP723" s="8"/>
      <c r="NJQ723" s="8"/>
      <c r="NJR723" s="8"/>
      <c r="NJS723" s="8"/>
      <c r="NJT723" s="8"/>
      <c r="NJU723" s="8"/>
      <c r="NJV723" s="8"/>
      <c r="NJW723" s="8"/>
      <c r="NJX723" s="8"/>
      <c r="NJY723" s="8"/>
      <c r="NJZ723" s="8"/>
      <c r="NKA723" s="8"/>
      <c r="NKB723" s="8"/>
      <c r="NKC723" s="8"/>
      <c r="NKD723" s="8"/>
      <c r="NKE723" s="8"/>
      <c r="NKF723" s="8"/>
      <c r="NKG723" s="8"/>
      <c r="NKH723" s="8"/>
      <c r="NKI723" s="8"/>
      <c r="NKJ723" s="8"/>
      <c r="NKK723" s="8"/>
      <c r="NKL723" s="8"/>
      <c r="NKM723" s="8"/>
      <c r="NKN723" s="8"/>
      <c r="NKO723" s="8"/>
      <c r="NKP723" s="8"/>
      <c r="NKQ723" s="8"/>
      <c r="NKR723" s="8"/>
      <c r="NKS723" s="8"/>
      <c r="NKT723" s="8"/>
      <c r="NKU723" s="8"/>
      <c r="NKV723" s="8"/>
      <c r="NKW723" s="8"/>
      <c r="NKX723" s="8"/>
      <c r="NKY723" s="8"/>
      <c r="NKZ723" s="8"/>
      <c r="NLA723" s="8"/>
      <c r="NLB723" s="8"/>
      <c r="NLC723" s="8"/>
      <c r="NLD723" s="8"/>
      <c r="NLE723" s="8"/>
      <c r="NLF723" s="8"/>
      <c r="NLG723" s="8"/>
      <c r="NLH723" s="8"/>
      <c r="NLI723" s="8"/>
      <c r="NLJ723" s="8"/>
      <c r="NLK723" s="8"/>
      <c r="NLL723" s="8"/>
      <c r="NLM723" s="8"/>
      <c r="NLN723" s="8"/>
      <c r="NLO723" s="8"/>
      <c r="NLP723" s="8"/>
      <c r="NLQ723" s="8"/>
      <c r="NLR723" s="8"/>
      <c r="NLS723" s="8"/>
      <c r="NLT723" s="8"/>
      <c r="NLU723" s="8"/>
      <c r="NLV723" s="8"/>
      <c r="NLW723" s="8"/>
      <c r="NLX723" s="8"/>
      <c r="NLY723" s="8"/>
      <c r="NLZ723" s="8"/>
      <c r="NMA723" s="8"/>
      <c r="NMB723" s="8"/>
      <c r="NMC723" s="8"/>
      <c r="NMD723" s="8"/>
      <c r="NME723" s="8"/>
      <c r="NMF723" s="8"/>
      <c r="NMG723" s="8"/>
      <c r="NMH723" s="8"/>
      <c r="NMI723" s="8"/>
      <c r="NMJ723" s="8"/>
      <c r="NMK723" s="8"/>
      <c r="NML723" s="8"/>
      <c r="NMM723" s="8"/>
      <c r="NMN723" s="8"/>
      <c r="NMO723" s="8"/>
      <c r="NMP723" s="8"/>
      <c r="NMQ723" s="8"/>
      <c r="NMR723" s="8"/>
      <c r="NMS723" s="8"/>
      <c r="NMT723" s="8"/>
      <c r="NMU723" s="8"/>
      <c r="NMV723" s="8"/>
      <c r="NMW723" s="8"/>
      <c r="NMX723" s="8"/>
      <c r="NMY723" s="8"/>
      <c r="NMZ723" s="8"/>
      <c r="NNA723" s="8"/>
      <c r="NNB723" s="8"/>
      <c r="NNC723" s="8"/>
      <c r="NND723" s="8"/>
      <c r="NNE723" s="8"/>
      <c r="NNF723" s="8"/>
      <c r="NNG723" s="8"/>
      <c r="NNH723" s="8"/>
      <c r="NNI723" s="8"/>
      <c r="NNJ723" s="8"/>
      <c r="NNK723" s="8"/>
      <c r="NNL723" s="8"/>
      <c r="NNM723" s="8"/>
      <c r="NNN723" s="8"/>
      <c r="NNO723" s="8"/>
      <c r="NNP723" s="8"/>
      <c r="NNQ723" s="8"/>
      <c r="NNR723" s="8"/>
      <c r="NNS723" s="8"/>
      <c r="NNT723" s="8"/>
      <c r="NNU723" s="8"/>
      <c r="NNV723" s="8"/>
      <c r="NNW723" s="8"/>
      <c r="NNX723" s="8"/>
      <c r="NNY723" s="8"/>
      <c r="NNZ723" s="8"/>
      <c r="NOA723" s="8"/>
      <c r="NOB723" s="8"/>
      <c r="NOC723" s="8"/>
      <c r="NOD723" s="8"/>
      <c r="NOE723" s="8"/>
      <c r="NOF723" s="8"/>
      <c r="NOG723" s="8"/>
      <c r="NOH723" s="8"/>
      <c r="NOI723" s="8"/>
      <c r="NOJ723" s="8"/>
      <c r="NOK723" s="8"/>
      <c r="NOL723" s="8"/>
      <c r="NOM723" s="8"/>
      <c r="NON723" s="8"/>
      <c r="NOO723" s="8"/>
      <c r="NOP723" s="8"/>
      <c r="NOQ723" s="8"/>
      <c r="NOR723" s="8"/>
      <c r="NOS723" s="8"/>
      <c r="NOT723" s="8"/>
      <c r="NOU723" s="8"/>
      <c r="NOV723" s="8"/>
      <c r="NOW723" s="8"/>
      <c r="NOX723" s="8"/>
      <c r="NOY723" s="8"/>
      <c r="NOZ723" s="8"/>
      <c r="NPA723" s="8"/>
      <c r="NPB723" s="8"/>
      <c r="NPC723" s="8"/>
      <c r="NPD723" s="8"/>
      <c r="NPE723" s="8"/>
      <c r="NPF723" s="8"/>
      <c r="NPG723" s="8"/>
      <c r="NPH723" s="8"/>
      <c r="NPI723" s="8"/>
      <c r="NPJ723" s="8"/>
      <c r="NPK723" s="8"/>
      <c r="NPL723" s="8"/>
      <c r="NPM723" s="8"/>
      <c r="NPN723" s="8"/>
      <c r="NPO723" s="8"/>
      <c r="NPP723" s="8"/>
      <c r="NPQ723" s="8"/>
      <c r="NPR723" s="8"/>
      <c r="NPS723" s="8"/>
      <c r="NPT723" s="8"/>
      <c r="NPU723" s="8"/>
      <c r="NPV723" s="8"/>
      <c r="NPW723" s="8"/>
      <c r="NPX723" s="8"/>
      <c r="NPY723" s="8"/>
      <c r="NPZ723" s="8"/>
      <c r="NQA723" s="8"/>
      <c r="NQB723" s="8"/>
      <c r="NQC723" s="8"/>
      <c r="NQD723" s="8"/>
      <c r="NQE723" s="8"/>
      <c r="NQF723" s="8"/>
      <c r="NQG723" s="8"/>
      <c r="NQH723" s="8"/>
      <c r="NQI723" s="8"/>
      <c r="NQJ723" s="8"/>
      <c r="NQK723" s="8"/>
      <c r="NQL723" s="8"/>
      <c r="NQM723" s="8"/>
      <c r="NQN723" s="8"/>
      <c r="NQO723" s="8"/>
      <c r="NQP723" s="8"/>
      <c r="NQQ723" s="8"/>
      <c r="NQR723" s="8"/>
      <c r="NQS723" s="8"/>
      <c r="NQT723" s="8"/>
      <c r="NQU723" s="8"/>
      <c r="NQV723" s="8"/>
      <c r="NQW723" s="8"/>
      <c r="NQX723" s="8"/>
      <c r="NQY723" s="8"/>
      <c r="NQZ723" s="8"/>
      <c r="NRA723" s="8"/>
      <c r="NRB723" s="8"/>
      <c r="NRC723" s="8"/>
      <c r="NRD723" s="8"/>
      <c r="NRE723" s="8"/>
      <c r="NRF723" s="8"/>
      <c r="NRG723" s="8"/>
      <c r="NRH723" s="8"/>
      <c r="NRI723" s="8"/>
      <c r="NRJ723" s="8"/>
      <c r="NRK723" s="8"/>
      <c r="NRL723" s="8"/>
      <c r="NRM723" s="8"/>
      <c r="NRN723" s="8"/>
      <c r="NRO723" s="8"/>
      <c r="NRP723" s="8"/>
      <c r="NRQ723" s="8"/>
      <c r="NRR723" s="8"/>
      <c r="NRS723" s="8"/>
      <c r="NRT723" s="8"/>
      <c r="NRU723" s="8"/>
      <c r="NRV723" s="8"/>
      <c r="NRW723" s="8"/>
      <c r="NRX723" s="8"/>
      <c r="NRY723" s="8"/>
      <c r="NRZ723" s="8"/>
      <c r="NSA723" s="8"/>
      <c r="NSB723" s="8"/>
      <c r="NSC723" s="8"/>
      <c r="NSD723" s="8"/>
      <c r="NSE723" s="8"/>
      <c r="NSF723" s="8"/>
      <c r="NSG723" s="8"/>
      <c r="NSH723" s="8"/>
      <c r="NSI723" s="8"/>
      <c r="NSJ723" s="8"/>
      <c r="NSK723" s="8"/>
      <c r="NSL723" s="8"/>
      <c r="NSM723" s="8"/>
      <c r="NSN723" s="8"/>
      <c r="NSO723" s="8"/>
      <c r="NSP723" s="8"/>
      <c r="NSQ723" s="8"/>
      <c r="NSR723" s="8"/>
      <c r="NSS723" s="8"/>
      <c r="NST723" s="8"/>
      <c r="NSU723" s="8"/>
      <c r="NSV723" s="8"/>
      <c r="NSW723" s="8"/>
      <c r="NSX723" s="8"/>
      <c r="NSY723" s="8"/>
      <c r="NSZ723" s="8"/>
      <c r="NTA723" s="8"/>
      <c r="NTB723" s="8"/>
      <c r="NTC723" s="8"/>
      <c r="NTD723" s="8"/>
      <c r="NTE723" s="8"/>
      <c r="NTF723" s="8"/>
      <c r="NTG723" s="8"/>
      <c r="NTH723" s="8"/>
      <c r="NTI723" s="8"/>
      <c r="NTJ723" s="8"/>
      <c r="NTK723" s="8"/>
      <c r="NTL723" s="8"/>
      <c r="NTM723" s="8"/>
      <c r="NTN723" s="8"/>
      <c r="NTO723" s="8"/>
      <c r="NTP723" s="8"/>
      <c r="NTQ723" s="8"/>
      <c r="NTR723" s="8"/>
      <c r="NTS723" s="8"/>
      <c r="NTT723" s="8"/>
      <c r="NTU723" s="8"/>
      <c r="NTV723" s="8"/>
      <c r="NTW723" s="8"/>
      <c r="NTX723" s="8"/>
      <c r="NTY723" s="8"/>
      <c r="NTZ723" s="8"/>
      <c r="NUA723" s="8"/>
      <c r="NUB723" s="8"/>
      <c r="NUC723" s="8"/>
      <c r="NUD723" s="8"/>
      <c r="NUE723" s="8"/>
      <c r="NUF723" s="8"/>
      <c r="NUG723" s="8"/>
      <c r="NUH723" s="8"/>
      <c r="NUI723" s="8"/>
      <c r="NUJ723" s="8"/>
      <c r="NUK723" s="8"/>
      <c r="NUL723" s="8"/>
      <c r="NUM723" s="8"/>
      <c r="NUN723" s="8"/>
      <c r="NUO723" s="8"/>
      <c r="NUP723" s="8"/>
      <c r="NUQ723" s="8"/>
      <c r="NUR723" s="8"/>
      <c r="NUS723" s="8"/>
      <c r="NUT723" s="8"/>
      <c r="NUU723" s="8"/>
      <c r="NUV723" s="8"/>
      <c r="NUW723" s="8"/>
      <c r="NUX723" s="8"/>
      <c r="NUY723" s="8"/>
      <c r="NUZ723" s="8"/>
      <c r="NVA723" s="8"/>
      <c r="NVB723" s="8"/>
      <c r="NVC723" s="8"/>
      <c r="NVD723" s="8"/>
      <c r="NVE723" s="8"/>
      <c r="NVF723" s="8"/>
      <c r="NVG723" s="8"/>
      <c r="NVH723" s="8"/>
      <c r="NVI723" s="8"/>
      <c r="NVJ723" s="8"/>
      <c r="NVK723" s="8"/>
      <c r="NVL723" s="8"/>
      <c r="NVM723" s="8"/>
      <c r="NVN723" s="8"/>
      <c r="NVO723" s="8"/>
      <c r="NVP723" s="8"/>
      <c r="NVQ723" s="8"/>
      <c r="NVR723" s="8"/>
      <c r="NVS723" s="8"/>
      <c r="NVT723" s="8"/>
      <c r="NVU723" s="8"/>
      <c r="NVV723" s="8"/>
      <c r="NVW723" s="8"/>
      <c r="NVX723" s="8"/>
      <c r="NVY723" s="8"/>
      <c r="NVZ723" s="8"/>
      <c r="NWA723" s="8"/>
      <c r="NWB723" s="8"/>
      <c r="NWC723" s="8"/>
      <c r="NWD723" s="8"/>
      <c r="NWE723" s="8"/>
      <c r="NWF723" s="8"/>
      <c r="NWG723" s="8"/>
      <c r="NWH723" s="8"/>
      <c r="NWI723" s="8"/>
      <c r="NWJ723" s="8"/>
      <c r="NWK723" s="8"/>
      <c r="NWL723" s="8"/>
      <c r="NWM723" s="8"/>
      <c r="NWN723" s="8"/>
      <c r="NWO723" s="8"/>
      <c r="NWP723" s="8"/>
      <c r="NWQ723" s="8"/>
      <c r="NWR723" s="8"/>
      <c r="NWS723" s="8"/>
      <c r="NWT723" s="8"/>
      <c r="NWU723" s="8"/>
      <c r="NWV723" s="8"/>
      <c r="NWW723" s="8"/>
      <c r="NWX723" s="8"/>
      <c r="NWY723" s="8"/>
      <c r="NWZ723" s="8"/>
      <c r="NXA723" s="8"/>
      <c r="NXB723" s="8"/>
      <c r="NXC723" s="8"/>
      <c r="NXD723" s="8"/>
      <c r="NXE723" s="8"/>
      <c r="NXF723" s="8"/>
      <c r="NXG723" s="8"/>
      <c r="NXH723" s="8"/>
      <c r="NXI723" s="8"/>
      <c r="NXJ723" s="8"/>
      <c r="NXK723" s="8"/>
      <c r="NXL723" s="8"/>
      <c r="NXM723" s="8"/>
      <c r="NXN723" s="8"/>
      <c r="NXO723" s="8"/>
      <c r="NXP723" s="8"/>
      <c r="NXQ723" s="8"/>
      <c r="NXR723" s="8"/>
      <c r="NXS723" s="8"/>
      <c r="NXT723" s="8"/>
      <c r="NXU723" s="8"/>
      <c r="NXV723" s="8"/>
      <c r="NXW723" s="8"/>
      <c r="NXX723" s="8"/>
      <c r="NXY723" s="8"/>
      <c r="NXZ723" s="8"/>
      <c r="NYA723" s="8"/>
      <c r="NYB723" s="8"/>
      <c r="NYC723" s="8"/>
      <c r="NYD723" s="8"/>
      <c r="NYE723" s="8"/>
      <c r="NYF723" s="8"/>
      <c r="NYG723" s="8"/>
      <c r="NYH723" s="8"/>
      <c r="NYI723" s="8"/>
      <c r="NYJ723" s="8"/>
      <c r="NYK723" s="8"/>
      <c r="NYL723" s="8"/>
      <c r="NYM723" s="8"/>
      <c r="NYN723" s="8"/>
      <c r="NYO723" s="8"/>
      <c r="NYP723" s="8"/>
      <c r="NYQ723" s="8"/>
      <c r="NYR723" s="8"/>
      <c r="NYS723" s="8"/>
      <c r="NYT723" s="8"/>
      <c r="NYU723" s="8"/>
      <c r="NYV723" s="8"/>
      <c r="NYW723" s="8"/>
      <c r="NYX723" s="8"/>
      <c r="NYY723" s="8"/>
      <c r="NYZ723" s="8"/>
      <c r="NZA723" s="8"/>
      <c r="NZB723" s="8"/>
      <c r="NZC723" s="8"/>
      <c r="NZD723" s="8"/>
      <c r="NZE723" s="8"/>
      <c r="NZF723" s="8"/>
      <c r="NZG723" s="8"/>
      <c r="NZH723" s="8"/>
      <c r="NZI723" s="8"/>
      <c r="NZJ723" s="8"/>
      <c r="NZK723" s="8"/>
      <c r="NZL723" s="8"/>
      <c r="NZM723" s="8"/>
      <c r="NZN723" s="8"/>
      <c r="NZO723" s="8"/>
      <c r="NZP723" s="8"/>
      <c r="NZQ723" s="8"/>
      <c r="NZR723" s="8"/>
      <c r="NZS723" s="8"/>
      <c r="NZT723" s="8"/>
      <c r="NZU723" s="8"/>
      <c r="NZV723" s="8"/>
      <c r="NZW723" s="8"/>
      <c r="NZX723" s="8"/>
      <c r="NZY723" s="8"/>
      <c r="NZZ723" s="8"/>
      <c r="OAA723" s="8"/>
      <c r="OAB723" s="8"/>
      <c r="OAC723" s="8"/>
      <c r="OAD723" s="8"/>
      <c r="OAE723" s="8"/>
      <c r="OAF723" s="8"/>
      <c r="OAG723" s="8"/>
      <c r="OAH723" s="8"/>
      <c r="OAI723" s="8"/>
      <c r="OAJ723" s="8"/>
      <c r="OAK723" s="8"/>
      <c r="OAL723" s="8"/>
      <c r="OAM723" s="8"/>
      <c r="OAN723" s="8"/>
      <c r="OAO723" s="8"/>
      <c r="OAP723" s="8"/>
      <c r="OAQ723" s="8"/>
      <c r="OAR723" s="8"/>
      <c r="OAS723" s="8"/>
      <c r="OAT723" s="8"/>
      <c r="OAU723" s="8"/>
      <c r="OAV723" s="8"/>
      <c r="OAW723" s="8"/>
      <c r="OAX723" s="8"/>
      <c r="OAY723" s="8"/>
      <c r="OAZ723" s="8"/>
      <c r="OBA723" s="8"/>
      <c r="OBB723" s="8"/>
      <c r="OBC723" s="8"/>
      <c r="OBD723" s="8"/>
      <c r="OBE723" s="8"/>
      <c r="OBF723" s="8"/>
      <c r="OBG723" s="8"/>
      <c r="OBH723" s="8"/>
      <c r="OBI723" s="8"/>
      <c r="OBJ723" s="8"/>
      <c r="OBK723" s="8"/>
      <c r="OBL723" s="8"/>
      <c r="OBM723" s="8"/>
      <c r="OBN723" s="8"/>
      <c r="OBO723" s="8"/>
      <c r="OBP723" s="8"/>
      <c r="OBQ723" s="8"/>
      <c r="OBR723" s="8"/>
      <c r="OBS723" s="8"/>
      <c r="OBT723" s="8"/>
      <c r="OBU723" s="8"/>
      <c r="OBV723" s="8"/>
      <c r="OBW723" s="8"/>
      <c r="OBX723" s="8"/>
      <c r="OBY723" s="8"/>
      <c r="OBZ723" s="8"/>
      <c r="OCA723" s="8"/>
      <c r="OCB723" s="8"/>
      <c r="OCC723" s="8"/>
      <c r="OCD723" s="8"/>
      <c r="OCE723" s="8"/>
      <c r="OCF723" s="8"/>
      <c r="OCG723" s="8"/>
      <c r="OCH723" s="8"/>
      <c r="OCI723" s="8"/>
      <c r="OCJ723" s="8"/>
      <c r="OCK723" s="8"/>
      <c r="OCL723" s="8"/>
      <c r="OCM723" s="8"/>
      <c r="OCN723" s="8"/>
      <c r="OCO723" s="8"/>
      <c r="OCP723" s="8"/>
      <c r="OCQ723" s="8"/>
      <c r="OCR723" s="8"/>
      <c r="OCS723" s="8"/>
      <c r="OCT723" s="8"/>
      <c r="OCU723" s="8"/>
      <c r="OCV723" s="8"/>
      <c r="OCW723" s="8"/>
      <c r="OCX723" s="8"/>
      <c r="OCY723" s="8"/>
      <c r="OCZ723" s="8"/>
      <c r="ODA723" s="8"/>
      <c r="ODB723" s="8"/>
      <c r="ODC723" s="8"/>
      <c r="ODD723" s="8"/>
      <c r="ODE723" s="8"/>
      <c r="ODF723" s="8"/>
      <c r="ODG723" s="8"/>
      <c r="ODH723" s="8"/>
      <c r="ODI723" s="8"/>
      <c r="ODJ723" s="8"/>
      <c r="ODK723" s="8"/>
      <c r="ODL723" s="8"/>
      <c r="ODM723" s="8"/>
      <c r="ODN723" s="8"/>
      <c r="ODO723" s="8"/>
      <c r="ODP723" s="8"/>
      <c r="ODQ723" s="8"/>
      <c r="ODR723" s="8"/>
      <c r="ODS723" s="8"/>
      <c r="ODT723" s="8"/>
      <c r="ODU723" s="8"/>
      <c r="ODV723" s="8"/>
      <c r="ODW723" s="8"/>
      <c r="ODX723" s="8"/>
      <c r="ODY723" s="8"/>
      <c r="ODZ723" s="8"/>
      <c r="OEA723" s="8"/>
      <c r="OEB723" s="8"/>
      <c r="OEC723" s="8"/>
      <c r="OED723" s="8"/>
      <c r="OEE723" s="8"/>
      <c r="OEF723" s="8"/>
      <c r="OEG723" s="8"/>
      <c r="OEH723" s="8"/>
      <c r="OEI723" s="8"/>
      <c r="OEJ723" s="8"/>
      <c r="OEK723" s="8"/>
      <c r="OEL723" s="8"/>
      <c r="OEM723" s="8"/>
      <c r="OEN723" s="8"/>
      <c r="OEO723" s="8"/>
      <c r="OEP723" s="8"/>
      <c r="OEQ723" s="8"/>
      <c r="OER723" s="8"/>
      <c r="OES723" s="8"/>
      <c r="OET723" s="8"/>
      <c r="OEU723" s="8"/>
      <c r="OEV723" s="8"/>
      <c r="OEW723" s="8"/>
      <c r="OEX723" s="8"/>
      <c r="OEY723" s="8"/>
      <c r="OEZ723" s="8"/>
      <c r="OFA723" s="8"/>
      <c r="OFB723" s="8"/>
      <c r="OFC723" s="8"/>
      <c r="OFD723" s="8"/>
      <c r="OFE723" s="8"/>
      <c r="OFF723" s="8"/>
      <c r="OFG723" s="8"/>
      <c r="OFH723" s="8"/>
      <c r="OFI723" s="8"/>
      <c r="OFJ723" s="8"/>
      <c r="OFK723" s="8"/>
      <c r="OFL723" s="8"/>
      <c r="OFM723" s="8"/>
      <c r="OFN723" s="8"/>
      <c r="OFO723" s="8"/>
      <c r="OFP723" s="8"/>
      <c r="OFQ723" s="8"/>
      <c r="OFR723" s="8"/>
      <c r="OFS723" s="8"/>
      <c r="OFT723" s="8"/>
      <c r="OFU723" s="8"/>
      <c r="OFV723" s="8"/>
      <c r="OFW723" s="8"/>
      <c r="OFX723" s="8"/>
      <c r="OFY723" s="8"/>
      <c r="OFZ723" s="8"/>
      <c r="OGA723" s="8"/>
      <c r="OGB723" s="8"/>
      <c r="OGC723" s="8"/>
      <c r="OGD723" s="8"/>
      <c r="OGE723" s="8"/>
      <c r="OGF723" s="8"/>
      <c r="OGG723" s="8"/>
      <c r="OGH723" s="8"/>
      <c r="OGI723" s="8"/>
      <c r="OGJ723" s="8"/>
      <c r="OGK723" s="8"/>
      <c r="OGL723" s="8"/>
      <c r="OGM723" s="8"/>
      <c r="OGN723" s="8"/>
      <c r="OGO723" s="8"/>
      <c r="OGP723" s="8"/>
      <c r="OGQ723" s="8"/>
      <c r="OGR723" s="8"/>
      <c r="OGS723" s="8"/>
      <c r="OGT723" s="8"/>
      <c r="OGU723" s="8"/>
      <c r="OGV723" s="8"/>
      <c r="OGW723" s="8"/>
      <c r="OGX723" s="8"/>
      <c r="OGY723" s="8"/>
      <c r="OGZ723" s="8"/>
      <c r="OHA723" s="8"/>
      <c r="OHB723" s="8"/>
      <c r="OHC723" s="8"/>
      <c r="OHD723" s="8"/>
      <c r="OHE723" s="8"/>
      <c r="OHF723" s="8"/>
      <c r="OHG723" s="8"/>
      <c r="OHH723" s="8"/>
      <c r="OHI723" s="8"/>
      <c r="OHJ723" s="8"/>
      <c r="OHK723" s="8"/>
      <c r="OHL723" s="8"/>
      <c r="OHM723" s="8"/>
      <c r="OHN723" s="8"/>
      <c r="OHO723" s="8"/>
      <c r="OHP723" s="8"/>
      <c r="OHQ723" s="8"/>
      <c r="OHR723" s="8"/>
      <c r="OHS723" s="8"/>
      <c r="OHT723" s="8"/>
      <c r="OHU723" s="8"/>
      <c r="OHV723" s="8"/>
      <c r="OHW723" s="8"/>
      <c r="OHX723" s="8"/>
      <c r="OHY723" s="8"/>
      <c r="OHZ723" s="8"/>
      <c r="OIA723" s="8"/>
      <c r="OIB723" s="8"/>
      <c r="OIC723" s="8"/>
      <c r="OID723" s="8"/>
      <c r="OIE723" s="8"/>
      <c r="OIF723" s="8"/>
      <c r="OIG723" s="8"/>
      <c r="OIH723" s="8"/>
      <c r="OII723" s="8"/>
      <c r="OIJ723" s="8"/>
      <c r="OIK723" s="8"/>
      <c r="OIL723" s="8"/>
      <c r="OIM723" s="8"/>
      <c r="OIN723" s="8"/>
      <c r="OIO723" s="8"/>
      <c r="OIP723" s="8"/>
      <c r="OIQ723" s="8"/>
      <c r="OIR723" s="8"/>
      <c r="OIS723" s="8"/>
      <c r="OIT723" s="8"/>
      <c r="OIU723" s="8"/>
      <c r="OIV723" s="8"/>
      <c r="OIW723" s="8"/>
      <c r="OIX723" s="8"/>
      <c r="OIY723" s="8"/>
      <c r="OIZ723" s="8"/>
      <c r="OJA723" s="8"/>
      <c r="OJB723" s="8"/>
      <c r="OJC723" s="8"/>
      <c r="OJD723" s="8"/>
      <c r="OJE723" s="8"/>
      <c r="OJF723" s="8"/>
      <c r="OJG723" s="8"/>
      <c r="OJH723" s="8"/>
      <c r="OJI723" s="8"/>
      <c r="OJJ723" s="8"/>
      <c r="OJK723" s="8"/>
      <c r="OJL723" s="8"/>
      <c r="OJM723" s="8"/>
      <c r="OJN723" s="8"/>
      <c r="OJO723" s="8"/>
      <c r="OJP723" s="8"/>
      <c r="OJQ723" s="8"/>
      <c r="OJR723" s="8"/>
      <c r="OJS723" s="8"/>
      <c r="OJT723" s="8"/>
      <c r="OJU723" s="8"/>
      <c r="OJV723" s="8"/>
      <c r="OJW723" s="8"/>
      <c r="OJX723" s="8"/>
      <c r="OJY723" s="8"/>
      <c r="OJZ723" s="8"/>
      <c r="OKA723" s="8"/>
      <c r="OKB723" s="8"/>
      <c r="OKC723" s="8"/>
      <c r="OKD723" s="8"/>
      <c r="OKE723" s="8"/>
      <c r="OKF723" s="8"/>
      <c r="OKG723" s="8"/>
      <c r="OKH723" s="8"/>
      <c r="OKI723" s="8"/>
      <c r="OKJ723" s="8"/>
      <c r="OKK723" s="8"/>
      <c r="OKL723" s="8"/>
      <c r="OKM723" s="8"/>
      <c r="OKN723" s="8"/>
      <c r="OKO723" s="8"/>
      <c r="OKP723" s="8"/>
      <c r="OKQ723" s="8"/>
      <c r="OKR723" s="8"/>
      <c r="OKS723" s="8"/>
      <c r="OKT723" s="8"/>
      <c r="OKU723" s="8"/>
      <c r="OKV723" s="8"/>
      <c r="OKW723" s="8"/>
      <c r="OKX723" s="8"/>
      <c r="OKY723" s="8"/>
      <c r="OKZ723" s="8"/>
      <c r="OLA723" s="8"/>
      <c r="OLB723" s="8"/>
      <c r="OLC723" s="8"/>
      <c r="OLD723" s="8"/>
      <c r="OLE723" s="8"/>
      <c r="OLF723" s="8"/>
      <c r="OLG723" s="8"/>
      <c r="OLH723" s="8"/>
      <c r="OLI723" s="8"/>
      <c r="OLJ723" s="8"/>
      <c r="OLK723" s="8"/>
      <c r="OLL723" s="8"/>
      <c r="OLM723" s="8"/>
      <c r="OLN723" s="8"/>
      <c r="OLO723" s="8"/>
      <c r="OLP723" s="8"/>
      <c r="OLQ723" s="8"/>
      <c r="OLR723" s="8"/>
      <c r="OLS723" s="8"/>
      <c r="OLT723" s="8"/>
      <c r="OLU723" s="8"/>
      <c r="OLV723" s="8"/>
      <c r="OLW723" s="8"/>
      <c r="OLX723" s="8"/>
      <c r="OLY723" s="8"/>
      <c r="OLZ723" s="8"/>
      <c r="OMA723" s="8"/>
      <c r="OMB723" s="8"/>
      <c r="OMC723" s="8"/>
      <c r="OMD723" s="8"/>
      <c r="OME723" s="8"/>
      <c r="OMF723" s="8"/>
      <c r="OMG723" s="8"/>
      <c r="OMH723" s="8"/>
      <c r="OMI723" s="8"/>
      <c r="OMJ723" s="8"/>
      <c r="OMK723" s="8"/>
      <c r="OML723" s="8"/>
      <c r="OMM723" s="8"/>
      <c r="OMN723" s="8"/>
      <c r="OMO723" s="8"/>
      <c r="OMP723" s="8"/>
      <c r="OMQ723" s="8"/>
      <c r="OMR723" s="8"/>
      <c r="OMS723" s="8"/>
      <c r="OMT723" s="8"/>
      <c r="OMU723" s="8"/>
      <c r="OMV723" s="8"/>
      <c r="OMW723" s="8"/>
      <c r="OMX723" s="8"/>
      <c r="OMY723" s="8"/>
      <c r="OMZ723" s="8"/>
      <c r="ONA723" s="8"/>
      <c r="ONB723" s="8"/>
      <c r="ONC723" s="8"/>
      <c r="OND723" s="8"/>
      <c r="ONE723" s="8"/>
      <c r="ONF723" s="8"/>
      <c r="ONG723" s="8"/>
      <c r="ONH723" s="8"/>
      <c r="ONI723" s="8"/>
      <c r="ONJ723" s="8"/>
      <c r="ONK723" s="8"/>
      <c r="ONL723" s="8"/>
      <c r="ONM723" s="8"/>
      <c r="ONN723" s="8"/>
      <c r="ONO723" s="8"/>
      <c r="ONP723" s="8"/>
      <c r="ONQ723" s="8"/>
      <c r="ONR723" s="8"/>
      <c r="ONS723" s="8"/>
      <c r="ONT723" s="8"/>
      <c r="ONU723" s="8"/>
      <c r="ONV723" s="8"/>
      <c r="ONW723" s="8"/>
      <c r="ONX723" s="8"/>
      <c r="ONY723" s="8"/>
      <c r="ONZ723" s="8"/>
      <c r="OOA723" s="8"/>
      <c r="OOB723" s="8"/>
      <c r="OOC723" s="8"/>
      <c r="OOD723" s="8"/>
      <c r="OOE723" s="8"/>
      <c r="OOF723" s="8"/>
      <c r="OOG723" s="8"/>
      <c r="OOH723" s="8"/>
      <c r="OOI723" s="8"/>
      <c r="OOJ723" s="8"/>
      <c r="OOK723" s="8"/>
      <c r="OOL723" s="8"/>
      <c r="OOM723" s="8"/>
      <c r="OON723" s="8"/>
      <c r="OOO723" s="8"/>
      <c r="OOP723" s="8"/>
      <c r="OOQ723" s="8"/>
      <c r="OOR723" s="8"/>
      <c r="OOS723" s="8"/>
      <c r="OOT723" s="8"/>
      <c r="OOU723" s="8"/>
      <c r="OOV723" s="8"/>
      <c r="OOW723" s="8"/>
      <c r="OOX723" s="8"/>
      <c r="OOY723" s="8"/>
      <c r="OOZ723" s="8"/>
      <c r="OPA723" s="8"/>
      <c r="OPB723" s="8"/>
      <c r="OPC723" s="8"/>
      <c r="OPD723" s="8"/>
      <c r="OPE723" s="8"/>
      <c r="OPF723" s="8"/>
      <c r="OPG723" s="8"/>
      <c r="OPH723" s="8"/>
      <c r="OPI723" s="8"/>
      <c r="OPJ723" s="8"/>
      <c r="OPK723" s="8"/>
      <c r="OPL723" s="8"/>
      <c r="OPM723" s="8"/>
      <c r="OPN723" s="8"/>
      <c r="OPO723" s="8"/>
      <c r="OPP723" s="8"/>
      <c r="OPQ723" s="8"/>
      <c r="OPR723" s="8"/>
      <c r="OPS723" s="8"/>
      <c r="OPT723" s="8"/>
      <c r="OPU723" s="8"/>
      <c r="OPV723" s="8"/>
      <c r="OPW723" s="8"/>
      <c r="OPX723" s="8"/>
      <c r="OPY723" s="8"/>
      <c r="OPZ723" s="8"/>
      <c r="OQA723" s="8"/>
      <c r="OQB723" s="8"/>
      <c r="OQC723" s="8"/>
      <c r="OQD723" s="8"/>
      <c r="OQE723" s="8"/>
      <c r="OQF723" s="8"/>
      <c r="OQG723" s="8"/>
      <c r="OQH723" s="8"/>
      <c r="OQI723" s="8"/>
      <c r="OQJ723" s="8"/>
      <c r="OQK723" s="8"/>
      <c r="OQL723" s="8"/>
      <c r="OQM723" s="8"/>
      <c r="OQN723" s="8"/>
      <c r="OQO723" s="8"/>
      <c r="OQP723" s="8"/>
      <c r="OQQ723" s="8"/>
      <c r="OQR723" s="8"/>
      <c r="OQS723" s="8"/>
      <c r="OQT723" s="8"/>
      <c r="OQU723" s="8"/>
      <c r="OQV723" s="8"/>
      <c r="OQW723" s="8"/>
      <c r="OQX723" s="8"/>
      <c r="OQY723" s="8"/>
      <c r="OQZ723" s="8"/>
      <c r="ORA723" s="8"/>
      <c r="ORB723" s="8"/>
      <c r="ORC723" s="8"/>
      <c r="ORD723" s="8"/>
      <c r="ORE723" s="8"/>
      <c r="ORF723" s="8"/>
      <c r="ORG723" s="8"/>
      <c r="ORH723" s="8"/>
      <c r="ORI723" s="8"/>
      <c r="ORJ723" s="8"/>
      <c r="ORK723" s="8"/>
      <c r="ORL723" s="8"/>
      <c r="ORM723" s="8"/>
      <c r="ORN723" s="8"/>
      <c r="ORO723" s="8"/>
      <c r="ORP723" s="8"/>
      <c r="ORQ723" s="8"/>
      <c r="ORR723" s="8"/>
      <c r="ORS723" s="8"/>
      <c r="ORT723" s="8"/>
      <c r="ORU723" s="8"/>
      <c r="ORV723" s="8"/>
      <c r="ORW723" s="8"/>
      <c r="ORX723" s="8"/>
      <c r="ORY723" s="8"/>
      <c r="ORZ723" s="8"/>
      <c r="OSA723" s="8"/>
      <c r="OSB723" s="8"/>
      <c r="OSC723" s="8"/>
      <c r="OSD723" s="8"/>
      <c r="OSE723" s="8"/>
      <c r="OSF723" s="8"/>
      <c r="OSG723" s="8"/>
      <c r="OSH723" s="8"/>
      <c r="OSI723" s="8"/>
      <c r="OSJ723" s="8"/>
      <c r="OSK723" s="8"/>
      <c r="OSL723" s="8"/>
      <c r="OSM723" s="8"/>
      <c r="OSN723" s="8"/>
      <c r="OSO723" s="8"/>
      <c r="OSP723" s="8"/>
      <c r="OSQ723" s="8"/>
      <c r="OSR723" s="8"/>
      <c r="OSS723" s="8"/>
      <c r="OST723" s="8"/>
      <c r="OSU723" s="8"/>
      <c r="OSV723" s="8"/>
      <c r="OSW723" s="8"/>
      <c r="OSX723" s="8"/>
      <c r="OSY723" s="8"/>
      <c r="OSZ723" s="8"/>
      <c r="OTA723" s="8"/>
      <c r="OTB723" s="8"/>
      <c r="OTC723" s="8"/>
      <c r="OTD723" s="8"/>
      <c r="OTE723" s="8"/>
      <c r="OTF723" s="8"/>
      <c r="OTG723" s="8"/>
      <c r="OTH723" s="8"/>
      <c r="OTI723" s="8"/>
      <c r="OTJ723" s="8"/>
      <c r="OTK723" s="8"/>
      <c r="OTL723" s="8"/>
      <c r="OTM723" s="8"/>
      <c r="OTN723" s="8"/>
      <c r="OTO723" s="8"/>
      <c r="OTP723" s="8"/>
      <c r="OTQ723" s="8"/>
      <c r="OTR723" s="8"/>
      <c r="OTS723" s="8"/>
      <c r="OTT723" s="8"/>
      <c r="OTU723" s="8"/>
      <c r="OTV723" s="8"/>
      <c r="OTW723" s="8"/>
      <c r="OTX723" s="8"/>
      <c r="OTY723" s="8"/>
      <c r="OTZ723" s="8"/>
      <c r="OUA723" s="8"/>
      <c r="OUB723" s="8"/>
      <c r="OUC723" s="8"/>
      <c r="OUD723" s="8"/>
      <c r="OUE723" s="8"/>
      <c r="OUF723" s="8"/>
      <c r="OUG723" s="8"/>
      <c r="OUH723" s="8"/>
      <c r="OUI723" s="8"/>
      <c r="OUJ723" s="8"/>
      <c r="OUK723" s="8"/>
      <c r="OUL723" s="8"/>
      <c r="OUM723" s="8"/>
      <c r="OUN723" s="8"/>
      <c r="OUO723" s="8"/>
      <c r="OUP723" s="8"/>
      <c r="OUQ723" s="8"/>
      <c r="OUR723" s="8"/>
      <c r="OUS723" s="8"/>
      <c r="OUT723" s="8"/>
      <c r="OUU723" s="8"/>
      <c r="OUV723" s="8"/>
      <c r="OUW723" s="8"/>
      <c r="OUX723" s="8"/>
      <c r="OUY723" s="8"/>
      <c r="OUZ723" s="8"/>
      <c r="OVA723" s="8"/>
      <c r="OVB723" s="8"/>
      <c r="OVC723" s="8"/>
      <c r="OVD723" s="8"/>
      <c r="OVE723" s="8"/>
      <c r="OVF723" s="8"/>
      <c r="OVG723" s="8"/>
      <c r="OVH723" s="8"/>
      <c r="OVI723" s="8"/>
      <c r="OVJ723" s="8"/>
      <c r="OVK723" s="8"/>
      <c r="OVL723" s="8"/>
      <c r="OVM723" s="8"/>
      <c r="OVN723" s="8"/>
      <c r="OVO723" s="8"/>
      <c r="OVP723" s="8"/>
      <c r="OVQ723" s="8"/>
      <c r="OVR723" s="8"/>
      <c r="OVS723" s="8"/>
      <c r="OVT723" s="8"/>
      <c r="OVU723" s="8"/>
      <c r="OVV723" s="8"/>
      <c r="OVW723" s="8"/>
      <c r="OVX723" s="8"/>
      <c r="OVY723" s="8"/>
      <c r="OVZ723" s="8"/>
      <c r="OWA723" s="8"/>
      <c r="OWB723" s="8"/>
      <c r="OWC723" s="8"/>
      <c r="OWD723" s="8"/>
      <c r="OWE723" s="8"/>
      <c r="OWF723" s="8"/>
      <c r="OWG723" s="8"/>
      <c r="OWH723" s="8"/>
      <c r="OWI723" s="8"/>
      <c r="OWJ723" s="8"/>
      <c r="OWK723" s="8"/>
      <c r="OWL723" s="8"/>
      <c r="OWM723" s="8"/>
      <c r="OWN723" s="8"/>
      <c r="OWO723" s="8"/>
      <c r="OWP723" s="8"/>
      <c r="OWQ723" s="8"/>
      <c r="OWR723" s="8"/>
      <c r="OWS723" s="8"/>
      <c r="OWT723" s="8"/>
      <c r="OWU723" s="8"/>
      <c r="OWV723" s="8"/>
      <c r="OWW723" s="8"/>
      <c r="OWX723" s="8"/>
      <c r="OWY723" s="8"/>
      <c r="OWZ723" s="8"/>
      <c r="OXA723" s="8"/>
      <c r="OXB723" s="8"/>
      <c r="OXC723" s="8"/>
      <c r="OXD723" s="8"/>
      <c r="OXE723" s="8"/>
      <c r="OXF723" s="8"/>
      <c r="OXG723" s="8"/>
      <c r="OXH723" s="8"/>
      <c r="OXI723" s="8"/>
      <c r="OXJ723" s="8"/>
      <c r="OXK723" s="8"/>
      <c r="OXL723" s="8"/>
      <c r="OXM723" s="8"/>
      <c r="OXN723" s="8"/>
      <c r="OXO723" s="8"/>
      <c r="OXP723" s="8"/>
      <c r="OXQ723" s="8"/>
      <c r="OXR723" s="8"/>
      <c r="OXS723" s="8"/>
      <c r="OXT723" s="8"/>
      <c r="OXU723" s="8"/>
      <c r="OXV723" s="8"/>
      <c r="OXW723" s="8"/>
      <c r="OXX723" s="8"/>
      <c r="OXY723" s="8"/>
      <c r="OXZ723" s="8"/>
      <c r="OYA723" s="8"/>
      <c r="OYB723" s="8"/>
      <c r="OYC723" s="8"/>
      <c r="OYD723" s="8"/>
      <c r="OYE723" s="8"/>
      <c r="OYF723" s="8"/>
      <c r="OYG723" s="8"/>
      <c r="OYH723" s="8"/>
      <c r="OYI723" s="8"/>
      <c r="OYJ723" s="8"/>
      <c r="OYK723" s="8"/>
      <c r="OYL723" s="8"/>
      <c r="OYM723" s="8"/>
      <c r="OYN723" s="8"/>
      <c r="OYO723" s="8"/>
      <c r="OYP723" s="8"/>
      <c r="OYQ723" s="8"/>
      <c r="OYR723" s="8"/>
      <c r="OYS723" s="8"/>
      <c r="OYT723" s="8"/>
      <c r="OYU723" s="8"/>
      <c r="OYV723" s="8"/>
      <c r="OYW723" s="8"/>
      <c r="OYX723" s="8"/>
      <c r="OYY723" s="8"/>
      <c r="OYZ723" s="8"/>
      <c r="OZA723" s="8"/>
      <c r="OZB723" s="8"/>
      <c r="OZC723" s="8"/>
      <c r="OZD723" s="8"/>
      <c r="OZE723" s="8"/>
      <c r="OZF723" s="8"/>
      <c r="OZG723" s="8"/>
      <c r="OZH723" s="8"/>
      <c r="OZI723" s="8"/>
      <c r="OZJ723" s="8"/>
      <c r="OZK723" s="8"/>
      <c r="OZL723" s="8"/>
      <c r="OZM723" s="8"/>
      <c r="OZN723" s="8"/>
      <c r="OZO723" s="8"/>
      <c r="OZP723" s="8"/>
      <c r="OZQ723" s="8"/>
      <c r="OZR723" s="8"/>
      <c r="OZS723" s="8"/>
      <c r="OZT723" s="8"/>
      <c r="OZU723" s="8"/>
      <c r="OZV723" s="8"/>
      <c r="OZW723" s="8"/>
      <c r="OZX723" s="8"/>
      <c r="OZY723" s="8"/>
      <c r="OZZ723" s="8"/>
      <c r="PAA723" s="8"/>
      <c r="PAB723" s="8"/>
      <c r="PAC723" s="8"/>
      <c r="PAD723" s="8"/>
      <c r="PAE723" s="8"/>
      <c r="PAF723" s="8"/>
      <c r="PAG723" s="8"/>
      <c r="PAH723" s="8"/>
      <c r="PAI723" s="8"/>
      <c r="PAJ723" s="8"/>
      <c r="PAK723" s="8"/>
      <c r="PAL723" s="8"/>
      <c r="PAM723" s="8"/>
      <c r="PAN723" s="8"/>
      <c r="PAO723" s="8"/>
      <c r="PAP723" s="8"/>
      <c r="PAQ723" s="8"/>
      <c r="PAR723" s="8"/>
      <c r="PAS723" s="8"/>
      <c r="PAT723" s="8"/>
      <c r="PAU723" s="8"/>
      <c r="PAV723" s="8"/>
      <c r="PAW723" s="8"/>
      <c r="PAX723" s="8"/>
      <c r="PAY723" s="8"/>
      <c r="PAZ723" s="8"/>
      <c r="PBA723" s="8"/>
      <c r="PBB723" s="8"/>
      <c r="PBC723" s="8"/>
      <c r="PBD723" s="8"/>
      <c r="PBE723" s="8"/>
      <c r="PBF723" s="8"/>
      <c r="PBG723" s="8"/>
      <c r="PBH723" s="8"/>
      <c r="PBI723" s="8"/>
      <c r="PBJ723" s="8"/>
      <c r="PBK723" s="8"/>
      <c r="PBL723" s="8"/>
      <c r="PBM723" s="8"/>
      <c r="PBN723" s="8"/>
      <c r="PBO723" s="8"/>
      <c r="PBP723" s="8"/>
      <c r="PBQ723" s="8"/>
      <c r="PBR723" s="8"/>
      <c r="PBS723" s="8"/>
      <c r="PBT723" s="8"/>
      <c r="PBU723" s="8"/>
      <c r="PBV723" s="8"/>
      <c r="PBW723" s="8"/>
      <c r="PBX723" s="8"/>
      <c r="PBY723" s="8"/>
      <c r="PBZ723" s="8"/>
      <c r="PCA723" s="8"/>
      <c r="PCB723" s="8"/>
      <c r="PCC723" s="8"/>
      <c r="PCD723" s="8"/>
      <c r="PCE723" s="8"/>
      <c r="PCF723" s="8"/>
      <c r="PCG723" s="8"/>
      <c r="PCH723" s="8"/>
      <c r="PCI723" s="8"/>
      <c r="PCJ723" s="8"/>
      <c r="PCK723" s="8"/>
      <c r="PCL723" s="8"/>
      <c r="PCM723" s="8"/>
      <c r="PCN723" s="8"/>
      <c r="PCO723" s="8"/>
      <c r="PCP723" s="8"/>
      <c r="PCQ723" s="8"/>
      <c r="PCR723" s="8"/>
      <c r="PCS723" s="8"/>
      <c r="PCT723" s="8"/>
      <c r="PCU723" s="8"/>
      <c r="PCV723" s="8"/>
      <c r="PCW723" s="8"/>
      <c r="PCX723" s="8"/>
      <c r="PCY723" s="8"/>
      <c r="PCZ723" s="8"/>
      <c r="PDA723" s="8"/>
      <c r="PDB723" s="8"/>
      <c r="PDC723" s="8"/>
      <c r="PDD723" s="8"/>
      <c r="PDE723" s="8"/>
      <c r="PDF723" s="8"/>
      <c r="PDG723" s="8"/>
      <c r="PDH723" s="8"/>
      <c r="PDI723" s="8"/>
      <c r="PDJ723" s="8"/>
      <c r="PDK723" s="8"/>
      <c r="PDL723" s="8"/>
      <c r="PDM723" s="8"/>
      <c r="PDN723" s="8"/>
      <c r="PDO723" s="8"/>
      <c r="PDP723" s="8"/>
      <c r="PDQ723" s="8"/>
      <c r="PDR723" s="8"/>
      <c r="PDS723" s="8"/>
      <c r="PDT723" s="8"/>
      <c r="PDU723" s="8"/>
      <c r="PDV723" s="8"/>
      <c r="PDW723" s="8"/>
      <c r="PDX723" s="8"/>
      <c r="PDY723" s="8"/>
      <c r="PDZ723" s="8"/>
      <c r="PEA723" s="8"/>
      <c r="PEB723" s="8"/>
      <c r="PEC723" s="8"/>
      <c r="PED723" s="8"/>
      <c r="PEE723" s="8"/>
      <c r="PEF723" s="8"/>
      <c r="PEG723" s="8"/>
      <c r="PEH723" s="8"/>
      <c r="PEI723" s="8"/>
      <c r="PEJ723" s="8"/>
      <c r="PEK723" s="8"/>
      <c r="PEL723" s="8"/>
      <c r="PEM723" s="8"/>
      <c r="PEN723" s="8"/>
      <c r="PEO723" s="8"/>
      <c r="PEP723" s="8"/>
      <c r="PEQ723" s="8"/>
      <c r="PER723" s="8"/>
      <c r="PES723" s="8"/>
      <c r="PET723" s="8"/>
      <c r="PEU723" s="8"/>
      <c r="PEV723" s="8"/>
      <c r="PEW723" s="8"/>
      <c r="PEX723" s="8"/>
      <c r="PEY723" s="8"/>
      <c r="PEZ723" s="8"/>
      <c r="PFA723" s="8"/>
      <c r="PFB723" s="8"/>
      <c r="PFC723" s="8"/>
      <c r="PFD723" s="8"/>
      <c r="PFE723" s="8"/>
      <c r="PFF723" s="8"/>
      <c r="PFG723" s="8"/>
      <c r="PFH723" s="8"/>
      <c r="PFI723" s="8"/>
      <c r="PFJ723" s="8"/>
      <c r="PFK723" s="8"/>
      <c r="PFL723" s="8"/>
      <c r="PFM723" s="8"/>
      <c r="PFN723" s="8"/>
      <c r="PFO723" s="8"/>
      <c r="PFP723" s="8"/>
      <c r="PFQ723" s="8"/>
      <c r="PFR723" s="8"/>
      <c r="PFS723" s="8"/>
      <c r="PFT723" s="8"/>
      <c r="PFU723" s="8"/>
      <c r="PFV723" s="8"/>
      <c r="PFW723" s="8"/>
      <c r="PFX723" s="8"/>
      <c r="PFY723" s="8"/>
      <c r="PFZ723" s="8"/>
      <c r="PGA723" s="8"/>
      <c r="PGB723" s="8"/>
      <c r="PGC723" s="8"/>
      <c r="PGD723" s="8"/>
      <c r="PGE723" s="8"/>
      <c r="PGF723" s="8"/>
      <c r="PGG723" s="8"/>
      <c r="PGH723" s="8"/>
      <c r="PGI723" s="8"/>
      <c r="PGJ723" s="8"/>
      <c r="PGK723" s="8"/>
      <c r="PGL723" s="8"/>
      <c r="PGM723" s="8"/>
      <c r="PGN723" s="8"/>
      <c r="PGO723" s="8"/>
      <c r="PGP723" s="8"/>
      <c r="PGQ723" s="8"/>
      <c r="PGR723" s="8"/>
      <c r="PGS723" s="8"/>
      <c r="PGT723" s="8"/>
      <c r="PGU723" s="8"/>
      <c r="PGV723" s="8"/>
      <c r="PGW723" s="8"/>
      <c r="PGX723" s="8"/>
      <c r="PGY723" s="8"/>
      <c r="PGZ723" s="8"/>
      <c r="PHA723" s="8"/>
      <c r="PHB723" s="8"/>
      <c r="PHC723" s="8"/>
      <c r="PHD723" s="8"/>
      <c r="PHE723" s="8"/>
      <c r="PHF723" s="8"/>
      <c r="PHG723" s="8"/>
      <c r="PHH723" s="8"/>
      <c r="PHI723" s="8"/>
      <c r="PHJ723" s="8"/>
      <c r="PHK723" s="8"/>
      <c r="PHL723" s="8"/>
      <c r="PHM723" s="8"/>
      <c r="PHN723" s="8"/>
      <c r="PHO723" s="8"/>
      <c r="PHP723" s="8"/>
      <c r="PHQ723" s="8"/>
      <c r="PHR723" s="8"/>
      <c r="PHS723" s="8"/>
      <c r="PHT723" s="8"/>
      <c r="PHU723" s="8"/>
      <c r="PHV723" s="8"/>
      <c r="PHW723" s="8"/>
      <c r="PHX723" s="8"/>
      <c r="PHY723" s="8"/>
      <c r="PHZ723" s="8"/>
      <c r="PIA723" s="8"/>
      <c r="PIB723" s="8"/>
      <c r="PIC723" s="8"/>
      <c r="PID723" s="8"/>
      <c r="PIE723" s="8"/>
      <c r="PIF723" s="8"/>
      <c r="PIG723" s="8"/>
      <c r="PIH723" s="8"/>
      <c r="PII723" s="8"/>
      <c r="PIJ723" s="8"/>
      <c r="PIK723" s="8"/>
      <c r="PIL723" s="8"/>
      <c r="PIM723" s="8"/>
      <c r="PIN723" s="8"/>
      <c r="PIO723" s="8"/>
      <c r="PIP723" s="8"/>
      <c r="PIQ723" s="8"/>
      <c r="PIR723" s="8"/>
      <c r="PIS723" s="8"/>
      <c r="PIT723" s="8"/>
      <c r="PIU723" s="8"/>
      <c r="PIV723" s="8"/>
      <c r="PIW723" s="8"/>
      <c r="PIX723" s="8"/>
      <c r="PIY723" s="8"/>
      <c r="PIZ723" s="8"/>
      <c r="PJA723" s="8"/>
      <c r="PJB723" s="8"/>
      <c r="PJC723" s="8"/>
      <c r="PJD723" s="8"/>
      <c r="PJE723" s="8"/>
      <c r="PJF723" s="8"/>
      <c r="PJG723" s="8"/>
      <c r="PJH723" s="8"/>
      <c r="PJI723" s="8"/>
      <c r="PJJ723" s="8"/>
      <c r="PJK723" s="8"/>
      <c r="PJL723" s="8"/>
      <c r="PJM723" s="8"/>
      <c r="PJN723" s="8"/>
      <c r="PJO723" s="8"/>
      <c r="PJP723" s="8"/>
      <c r="PJQ723" s="8"/>
      <c r="PJR723" s="8"/>
      <c r="PJS723" s="8"/>
      <c r="PJT723" s="8"/>
      <c r="PJU723" s="8"/>
      <c r="PJV723" s="8"/>
      <c r="PJW723" s="8"/>
      <c r="PJX723" s="8"/>
      <c r="PJY723" s="8"/>
      <c r="PJZ723" s="8"/>
      <c r="PKA723" s="8"/>
      <c r="PKB723" s="8"/>
      <c r="PKC723" s="8"/>
      <c r="PKD723" s="8"/>
      <c r="PKE723" s="8"/>
      <c r="PKF723" s="8"/>
      <c r="PKG723" s="8"/>
      <c r="PKH723" s="8"/>
      <c r="PKI723" s="8"/>
      <c r="PKJ723" s="8"/>
      <c r="PKK723" s="8"/>
      <c r="PKL723" s="8"/>
      <c r="PKM723" s="8"/>
      <c r="PKN723" s="8"/>
      <c r="PKO723" s="8"/>
      <c r="PKP723" s="8"/>
      <c r="PKQ723" s="8"/>
      <c r="PKR723" s="8"/>
      <c r="PKS723" s="8"/>
      <c r="PKT723" s="8"/>
      <c r="PKU723" s="8"/>
      <c r="PKV723" s="8"/>
      <c r="PKW723" s="8"/>
      <c r="PKX723" s="8"/>
      <c r="PKY723" s="8"/>
      <c r="PKZ723" s="8"/>
      <c r="PLA723" s="8"/>
      <c r="PLB723" s="8"/>
      <c r="PLC723" s="8"/>
      <c r="PLD723" s="8"/>
      <c r="PLE723" s="8"/>
      <c r="PLF723" s="8"/>
      <c r="PLG723" s="8"/>
      <c r="PLH723" s="8"/>
      <c r="PLI723" s="8"/>
      <c r="PLJ723" s="8"/>
      <c r="PLK723" s="8"/>
      <c r="PLL723" s="8"/>
      <c r="PLM723" s="8"/>
      <c r="PLN723" s="8"/>
      <c r="PLO723" s="8"/>
      <c r="PLP723" s="8"/>
      <c r="PLQ723" s="8"/>
      <c r="PLR723" s="8"/>
      <c r="PLS723" s="8"/>
      <c r="PLT723" s="8"/>
      <c r="PLU723" s="8"/>
      <c r="PLV723" s="8"/>
      <c r="PLW723" s="8"/>
      <c r="PLX723" s="8"/>
      <c r="PLY723" s="8"/>
      <c r="PLZ723" s="8"/>
      <c r="PMA723" s="8"/>
      <c r="PMB723" s="8"/>
      <c r="PMC723" s="8"/>
      <c r="PMD723" s="8"/>
      <c r="PME723" s="8"/>
      <c r="PMF723" s="8"/>
      <c r="PMG723" s="8"/>
      <c r="PMH723" s="8"/>
      <c r="PMI723" s="8"/>
      <c r="PMJ723" s="8"/>
      <c r="PMK723" s="8"/>
      <c r="PML723" s="8"/>
      <c r="PMM723" s="8"/>
      <c r="PMN723" s="8"/>
      <c r="PMO723" s="8"/>
      <c r="PMP723" s="8"/>
      <c r="PMQ723" s="8"/>
      <c r="PMR723" s="8"/>
      <c r="PMS723" s="8"/>
      <c r="PMT723" s="8"/>
      <c r="PMU723" s="8"/>
      <c r="PMV723" s="8"/>
      <c r="PMW723" s="8"/>
      <c r="PMX723" s="8"/>
      <c r="PMY723" s="8"/>
      <c r="PMZ723" s="8"/>
      <c r="PNA723" s="8"/>
      <c r="PNB723" s="8"/>
      <c r="PNC723" s="8"/>
      <c r="PND723" s="8"/>
      <c r="PNE723" s="8"/>
      <c r="PNF723" s="8"/>
      <c r="PNG723" s="8"/>
      <c r="PNH723" s="8"/>
      <c r="PNI723" s="8"/>
      <c r="PNJ723" s="8"/>
      <c r="PNK723" s="8"/>
      <c r="PNL723" s="8"/>
      <c r="PNM723" s="8"/>
      <c r="PNN723" s="8"/>
      <c r="PNO723" s="8"/>
      <c r="PNP723" s="8"/>
      <c r="PNQ723" s="8"/>
      <c r="PNR723" s="8"/>
      <c r="PNS723" s="8"/>
      <c r="PNT723" s="8"/>
      <c r="PNU723" s="8"/>
      <c r="PNV723" s="8"/>
      <c r="PNW723" s="8"/>
      <c r="PNX723" s="8"/>
      <c r="PNY723" s="8"/>
      <c r="PNZ723" s="8"/>
      <c r="POA723" s="8"/>
      <c r="POB723" s="8"/>
      <c r="POC723" s="8"/>
      <c r="POD723" s="8"/>
      <c r="POE723" s="8"/>
      <c r="POF723" s="8"/>
      <c r="POG723" s="8"/>
      <c r="POH723" s="8"/>
      <c r="POI723" s="8"/>
      <c r="POJ723" s="8"/>
      <c r="POK723" s="8"/>
      <c r="POL723" s="8"/>
      <c r="POM723" s="8"/>
      <c r="PON723" s="8"/>
      <c r="POO723" s="8"/>
      <c r="POP723" s="8"/>
      <c r="POQ723" s="8"/>
      <c r="POR723" s="8"/>
      <c r="POS723" s="8"/>
      <c r="POT723" s="8"/>
      <c r="POU723" s="8"/>
      <c r="POV723" s="8"/>
      <c r="POW723" s="8"/>
      <c r="POX723" s="8"/>
      <c r="POY723" s="8"/>
      <c r="POZ723" s="8"/>
      <c r="PPA723" s="8"/>
      <c r="PPB723" s="8"/>
      <c r="PPC723" s="8"/>
      <c r="PPD723" s="8"/>
      <c r="PPE723" s="8"/>
      <c r="PPF723" s="8"/>
      <c r="PPG723" s="8"/>
      <c r="PPH723" s="8"/>
      <c r="PPI723" s="8"/>
      <c r="PPJ723" s="8"/>
      <c r="PPK723" s="8"/>
      <c r="PPL723" s="8"/>
      <c r="PPM723" s="8"/>
      <c r="PPN723" s="8"/>
      <c r="PPO723" s="8"/>
      <c r="PPP723" s="8"/>
      <c r="PPQ723" s="8"/>
      <c r="PPR723" s="8"/>
      <c r="PPS723" s="8"/>
      <c r="PPT723" s="8"/>
      <c r="PPU723" s="8"/>
      <c r="PPV723" s="8"/>
      <c r="PPW723" s="8"/>
      <c r="PPX723" s="8"/>
      <c r="PPY723" s="8"/>
      <c r="PPZ723" s="8"/>
      <c r="PQA723" s="8"/>
      <c r="PQB723" s="8"/>
      <c r="PQC723" s="8"/>
      <c r="PQD723" s="8"/>
      <c r="PQE723" s="8"/>
      <c r="PQF723" s="8"/>
      <c r="PQG723" s="8"/>
      <c r="PQH723" s="8"/>
      <c r="PQI723" s="8"/>
      <c r="PQJ723" s="8"/>
      <c r="PQK723" s="8"/>
      <c r="PQL723" s="8"/>
      <c r="PQM723" s="8"/>
      <c r="PQN723" s="8"/>
      <c r="PQO723" s="8"/>
      <c r="PQP723" s="8"/>
      <c r="PQQ723" s="8"/>
      <c r="PQR723" s="8"/>
      <c r="PQS723" s="8"/>
      <c r="PQT723" s="8"/>
      <c r="PQU723" s="8"/>
      <c r="PQV723" s="8"/>
      <c r="PQW723" s="8"/>
      <c r="PQX723" s="8"/>
      <c r="PQY723" s="8"/>
      <c r="PQZ723" s="8"/>
      <c r="PRA723" s="8"/>
      <c r="PRB723" s="8"/>
      <c r="PRC723" s="8"/>
      <c r="PRD723" s="8"/>
      <c r="PRE723" s="8"/>
      <c r="PRF723" s="8"/>
      <c r="PRG723" s="8"/>
      <c r="PRH723" s="8"/>
      <c r="PRI723" s="8"/>
      <c r="PRJ723" s="8"/>
      <c r="PRK723" s="8"/>
      <c r="PRL723" s="8"/>
      <c r="PRM723" s="8"/>
      <c r="PRN723" s="8"/>
      <c r="PRO723" s="8"/>
      <c r="PRP723" s="8"/>
      <c r="PRQ723" s="8"/>
      <c r="PRR723" s="8"/>
      <c r="PRS723" s="8"/>
      <c r="PRT723" s="8"/>
      <c r="PRU723" s="8"/>
      <c r="PRV723" s="8"/>
      <c r="PRW723" s="8"/>
      <c r="PRX723" s="8"/>
      <c r="PRY723" s="8"/>
      <c r="PRZ723" s="8"/>
      <c r="PSA723" s="8"/>
      <c r="PSB723" s="8"/>
      <c r="PSC723" s="8"/>
      <c r="PSD723" s="8"/>
      <c r="PSE723" s="8"/>
      <c r="PSF723" s="8"/>
      <c r="PSG723" s="8"/>
      <c r="PSH723" s="8"/>
      <c r="PSI723" s="8"/>
      <c r="PSJ723" s="8"/>
      <c r="PSK723" s="8"/>
      <c r="PSL723" s="8"/>
      <c r="PSM723" s="8"/>
      <c r="PSN723" s="8"/>
      <c r="PSO723" s="8"/>
      <c r="PSP723" s="8"/>
      <c r="PSQ723" s="8"/>
      <c r="PSR723" s="8"/>
      <c r="PSS723" s="8"/>
      <c r="PST723" s="8"/>
      <c r="PSU723" s="8"/>
      <c r="PSV723" s="8"/>
      <c r="PSW723" s="8"/>
      <c r="PSX723" s="8"/>
      <c r="PSY723" s="8"/>
      <c r="PSZ723" s="8"/>
      <c r="PTA723" s="8"/>
      <c r="PTB723" s="8"/>
      <c r="PTC723" s="8"/>
      <c r="PTD723" s="8"/>
      <c r="PTE723" s="8"/>
      <c r="PTF723" s="8"/>
      <c r="PTG723" s="8"/>
      <c r="PTH723" s="8"/>
      <c r="PTI723" s="8"/>
      <c r="PTJ723" s="8"/>
      <c r="PTK723" s="8"/>
      <c r="PTL723" s="8"/>
      <c r="PTM723" s="8"/>
      <c r="PTN723" s="8"/>
      <c r="PTO723" s="8"/>
      <c r="PTP723" s="8"/>
      <c r="PTQ723" s="8"/>
      <c r="PTR723" s="8"/>
      <c r="PTS723" s="8"/>
      <c r="PTT723" s="8"/>
      <c r="PTU723" s="8"/>
      <c r="PTV723" s="8"/>
      <c r="PTW723" s="8"/>
      <c r="PTX723" s="8"/>
      <c r="PTY723" s="8"/>
      <c r="PTZ723" s="8"/>
      <c r="PUA723" s="8"/>
      <c r="PUB723" s="8"/>
      <c r="PUC723" s="8"/>
      <c r="PUD723" s="8"/>
      <c r="PUE723" s="8"/>
      <c r="PUF723" s="8"/>
      <c r="PUG723" s="8"/>
      <c r="PUH723" s="8"/>
      <c r="PUI723" s="8"/>
      <c r="PUJ723" s="8"/>
      <c r="PUK723" s="8"/>
      <c r="PUL723" s="8"/>
      <c r="PUM723" s="8"/>
      <c r="PUN723" s="8"/>
      <c r="PUO723" s="8"/>
      <c r="PUP723" s="8"/>
      <c r="PUQ723" s="8"/>
      <c r="PUR723" s="8"/>
      <c r="PUS723" s="8"/>
      <c r="PUT723" s="8"/>
      <c r="PUU723" s="8"/>
      <c r="PUV723" s="8"/>
      <c r="PUW723" s="8"/>
      <c r="PUX723" s="8"/>
      <c r="PUY723" s="8"/>
      <c r="PUZ723" s="8"/>
      <c r="PVA723" s="8"/>
      <c r="PVB723" s="8"/>
      <c r="PVC723" s="8"/>
      <c r="PVD723" s="8"/>
      <c r="PVE723" s="8"/>
      <c r="PVF723" s="8"/>
      <c r="PVG723" s="8"/>
      <c r="PVH723" s="8"/>
      <c r="PVI723" s="8"/>
      <c r="PVJ723" s="8"/>
      <c r="PVK723" s="8"/>
      <c r="PVL723" s="8"/>
      <c r="PVM723" s="8"/>
      <c r="PVN723" s="8"/>
      <c r="PVO723" s="8"/>
      <c r="PVP723" s="8"/>
      <c r="PVQ723" s="8"/>
      <c r="PVR723" s="8"/>
      <c r="PVS723" s="8"/>
      <c r="PVT723" s="8"/>
      <c r="PVU723" s="8"/>
      <c r="PVV723" s="8"/>
      <c r="PVW723" s="8"/>
      <c r="PVX723" s="8"/>
      <c r="PVY723" s="8"/>
      <c r="PVZ723" s="8"/>
      <c r="PWA723" s="8"/>
      <c r="PWB723" s="8"/>
      <c r="PWC723" s="8"/>
      <c r="PWD723" s="8"/>
      <c r="PWE723" s="8"/>
      <c r="PWF723" s="8"/>
      <c r="PWG723" s="8"/>
      <c r="PWH723" s="8"/>
      <c r="PWI723" s="8"/>
      <c r="PWJ723" s="8"/>
      <c r="PWK723" s="8"/>
      <c r="PWL723" s="8"/>
      <c r="PWM723" s="8"/>
      <c r="PWN723" s="8"/>
      <c r="PWO723" s="8"/>
      <c r="PWP723" s="8"/>
      <c r="PWQ723" s="8"/>
      <c r="PWR723" s="8"/>
      <c r="PWS723" s="8"/>
      <c r="PWT723" s="8"/>
      <c r="PWU723" s="8"/>
      <c r="PWV723" s="8"/>
      <c r="PWW723" s="8"/>
      <c r="PWX723" s="8"/>
      <c r="PWY723" s="8"/>
      <c r="PWZ723" s="8"/>
      <c r="PXA723" s="8"/>
      <c r="PXB723" s="8"/>
      <c r="PXC723" s="8"/>
      <c r="PXD723" s="8"/>
      <c r="PXE723" s="8"/>
      <c r="PXF723" s="8"/>
      <c r="PXG723" s="8"/>
      <c r="PXH723" s="8"/>
      <c r="PXI723" s="8"/>
      <c r="PXJ723" s="8"/>
      <c r="PXK723" s="8"/>
      <c r="PXL723" s="8"/>
      <c r="PXM723" s="8"/>
      <c r="PXN723" s="8"/>
      <c r="PXO723" s="8"/>
      <c r="PXP723" s="8"/>
      <c r="PXQ723" s="8"/>
      <c r="PXR723" s="8"/>
      <c r="PXS723" s="8"/>
      <c r="PXT723" s="8"/>
      <c r="PXU723" s="8"/>
      <c r="PXV723" s="8"/>
      <c r="PXW723" s="8"/>
      <c r="PXX723" s="8"/>
      <c r="PXY723" s="8"/>
      <c r="PXZ723" s="8"/>
      <c r="PYA723" s="8"/>
      <c r="PYB723" s="8"/>
      <c r="PYC723" s="8"/>
      <c r="PYD723" s="8"/>
      <c r="PYE723" s="8"/>
      <c r="PYF723" s="8"/>
      <c r="PYG723" s="8"/>
      <c r="PYH723" s="8"/>
      <c r="PYI723" s="8"/>
      <c r="PYJ723" s="8"/>
      <c r="PYK723" s="8"/>
      <c r="PYL723" s="8"/>
      <c r="PYM723" s="8"/>
      <c r="PYN723" s="8"/>
      <c r="PYO723" s="8"/>
      <c r="PYP723" s="8"/>
      <c r="PYQ723" s="8"/>
      <c r="PYR723" s="8"/>
      <c r="PYS723" s="8"/>
      <c r="PYT723" s="8"/>
      <c r="PYU723" s="8"/>
      <c r="PYV723" s="8"/>
      <c r="PYW723" s="8"/>
      <c r="PYX723" s="8"/>
      <c r="PYY723" s="8"/>
      <c r="PYZ723" s="8"/>
      <c r="PZA723" s="8"/>
      <c r="PZB723" s="8"/>
      <c r="PZC723" s="8"/>
      <c r="PZD723" s="8"/>
      <c r="PZE723" s="8"/>
      <c r="PZF723" s="8"/>
      <c r="PZG723" s="8"/>
      <c r="PZH723" s="8"/>
      <c r="PZI723" s="8"/>
      <c r="PZJ723" s="8"/>
      <c r="PZK723" s="8"/>
      <c r="PZL723" s="8"/>
      <c r="PZM723" s="8"/>
      <c r="PZN723" s="8"/>
      <c r="PZO723" s="8"/>
      <c r="PZP723" s="8"/>
      <c r="PZQ723" s="8"/>
      <c r="PZR723" s="8"/>
      <c r="PZS723" s="8"/>
      <c r="PZT723" s="8"/>
      <c r="PZU723" s="8"/>
      <c r="PZV723" s="8"/>
      <c r="PZW723" s="8"/>
      <c r="PZX723" s="8"/>
      <c r="PZY723" s="8"/>
      <c r="PZZ723" s="8"/>
      <c r="QAA723" s="8"/>
      <c r="QAB723" s="8"/>
      <c r="QAC723" s="8"/>
      <c r="QAD723" s="8"/>
      <c r="QAE723" s="8"/>
      <c r="QAF723" s="8"/>
      <c r="QAG723" s="8"/>
      <c r="QAH723" s="8"/>
      <c r="QAI723" s="8"/>
      <c r="QAJ723" s="8"/>
      <c r="QAK723" s="8"/>
      <c r="QAL723" s="8"/>
      <c r="QAM723" s="8"/>
      <c r="QAN723" s="8"/>
      <c r="QAO723" s="8"/>
      <c r="QAP723" s="8"/>
      <c r="QAQ723" s="8"/>
      <c r="QAR723" s="8"/>
      <c r="QAS723" s="8"/>
      <c r="QAT723" s="8"/>
      <c r="QAU723" s="8"/>
      <c r="QAV723" s="8"/>
      <c r="QAW723" s="8"/>
      <c r="QAX723" s="8"/>
      <c r="QAY723" s="8"/>
      <c r="QAZ723" s="8"/>
      <c r="QBA723" s="8"/>
      <c r="QBB723" s="8"/>
      <c r="QBC723" s="8"/>
      <c r="QBD723" s="8"/>
      <c r="QBE723" s="8"/>
      <c r="QBF723" s="8"/>
      <c r="QBG723" s="8"/>
      <c r="QBH723" s="8"/>
      <c r="QBI723" s="8"/>
      <c r="QBJ723" s="8"/>
      <c r="QBK723" s="8"/>
      <c r="QBL723" s="8"/>
      <c r="QBM723" s="8"/>
      <c r="QBN723" s="8"/>
      <c r="QBO723" s="8"/>
      <c r="QBP723" s="8"/>
      <c r="QBQ723" s="8"/>
      <c r="QBR723" s="8"/>
      <c r="QBS723" s="8"/>
      <c r="QBT723" s="8"/>
      <c r="QBU723" s="8"/>
      <c r="QBV723" s="8"/>
      <c r="QBW723" s="8"/>
      <c r="QBX723" s="8"/>
      <c r="QBY723" s="8"/>
      <c r="QBZ723" s="8"/>
      <c r="QCA723" s="8"/>
      <c r="QCB723" s="8"/>
      <c r="QCC723" s="8"/>
      <c r="QCD723" s="8"/>
      <c r="QCE723" s="8"/>
      <c r="QCF723" s="8"/>
      <c r="QCG723" s="8"/>
      <c r="QCH723" s="8"/>
      <c r="QCI723" s="8"/>
      <c r="QCJ723" s="8"/>
      <c r="QCK723" s="8"/>
      <c r="QCL723" s="8"/>
      <c r="QCM723" s="8"/>
      <c r="QCN723" s="8"/>
      <c r="QCO723" s="8"/>
      <c r="QCP723" s="8"/>
      <c r="QCQ723" s="8"/>
      <c r="QCR723" s="8"/>
      <c r="QCS723" s="8"/>
      <c r="QCT723" s="8"/>
      <c r="QCU723" s="8"/>
      <c r="QCV723" s="8"/>
      <c r="QCW723" s="8"/>
      <c r="QCX723" s="8"/>
      <c r="QCY723" s="8"/>
      <c r="QCZ723" s="8"/>
      <c r="QDA723" s="8"/>
      <c r="QDB723" s="8"/>
      <c r="QDC723" s="8"/>
      <c r="QDD723" s="8"/>
      <c r="QDE723" s="8"/>
      <c r="QDF723" s="8"/>
      <c r="QDG723" s="8"/>
      <c r="QDH723" s="8"/>
      <c r="QDI723" s="8"/>
      <c r="QDJ723" s="8"/>
      <c r="QDK723" s="8"/>
      <c r="QDL723" s="8"/>
      <c r="QDM723" s="8"/>
      <c r="QDN723" s="8"/>
      <c r="QDO723" s="8"/>
      <c r="QDP723" s="8"/>
      <c r="QDQ723" s="8"/>
      <c r="QDR723" s="8"/>
      <c r="QDS723" s="8"/>
      <c r="QDT723" s="8"/>
      <c r="QDU723" s="8"/>
      <c r="QDV723" s="8"/>
      <c r="QDW723" s="8"/>
      <c r="QDX723" s="8"/>
      <c r="QDY723" s="8"/>
      <c r="QDZ723" s="8"/>
      <c r="QEA723" s="8"/>
      <c r="QEB723" s="8"/>
      <c r="QEC723" s="8"/>
      <c r="QED723" s="8"/>
      <c r="QEE723" s="8"/>
      <c r="QEF723" s="8"/>
      <c r="QEG723" s="8"/>
      <c r="QEH723" s="8"/>
      <c r="QEI723" s="8"/>
      <c r="QEJ723" s="8"/>
      <c r="QEK723" s="8"/>
      <c r="QEL723" s="8"/>
      <c r="QEM723" s="8"/>
      <c r="QEN723" s="8"/>
      <c r="QEO723" s="8"/>
      <c r="QEP723" s="8"/>
      <c r="QEQ723" s="8"/>
      <c r="QER723" s="8"/>
      <c r="QES723" s="8"/>
      <c r="QET723" s="8"/>
      <c r="QEU723" s="8"/>
      <c r="QEV723" s="8"/>
      <c r="QEW723" s="8"/>
      <c r="QEX723" s="8"/>
      <c r="QEY723" s="8"/>
      <c r="QEZ723" s="8"/>
      <c r="QFA723" s="8"/>
      <c r="QFB723" s="8"/>
      <c r="QFC723" s="8"/>
      <c r="QFD723" s="8"/>
      <c r="QFE723" s="8"/>
      <c r="QFF723" s="8"/>
      <c r="QFG723" s="8"/>
      <c r="QFH723" s="8"/>
      <c r="QFI723" s="8"/>
      <c r="QFJ723" s="8"/>
      <c r="QFK723" s="8"/>
      <c r="QFL723" s="8"/>
      <c r="QFM723" s="8"/>
      <c r="QFN723" s="8"/>
      <c r="QFO723" s="8"/>
      <c r="QFP723" s="8"/>
      <c r="QFQ723" s="8"/>
      <c r="QFR723" s="8"/>
      <c r="QFS723" s="8"/>
      <c r="QFT723" s="8"/>
      <c r="QFU723" s="8"/>
      <c r="QFV723" s="8"/>
      <c r="QFW723" s="8"/>
      <c r="QFX723" s="8"/>
      <c r="QFY723" s="8"/>
      <c r="QFZ723" s="8"/>
      <c r="QGA723" s="8"/>
      <c r="QGB723" s="8"/>
      <c r="QGC723" s="8"/>
      <c r="QGD723" s="8"/>
      <c r="QGE723" s="8"/>
      <c r="QGF723" s="8"/>
      <c r="QGG723" s="8"/>
      <c r="QGH723" s="8"/>
      <c r="QGI723" s="8"/>
      <c r="QGJ723" s="8"/>
      <c r="QGK723" s="8"/>
      <c r="QGL723" s="8"/>
      <c r="QGM723" s="8"/>
      <c r="QGN723" s="8"/>
      <c r="QGO723" s="8"/>
      <c r="QGP723" s="8"/>
      <c r="QGQ723" s="8"/>
      <c r="QGR723" s="8"/>
      <c r="QGS723" s="8"/>
      <c r="QGT723" s="8"/>
      <c r="QGU723" s="8"/>
      <c r="QGV723" s="8"/>
      <c r="QGW723" s="8"/>
      <c r="QGX723" s="8"/>
      <c r="QGY723" s="8"/>
      <c r="QGZ723" s="8"/>
      <c r="QHA723" s="8"/>
      <c r="QHB723" s="8"/>
      <c r="QHC723" s="8"/>
      <c r="QHD723" s="8"/>
      <c r="QHE723" s="8"/>
      <c r="QHF723" s="8"/>
      <c r="QHG723" s="8"/>
      <c r="QHH723" s="8"/>
      <c r="QHI723" s="8"/>
      <c r="QHJ723" s="8"/>
      <c r="QHK723" s="8"/>
      <c r="QHL723" s="8"/>
      <c r="QHM723" s="8"/>
      <c r="QHN723" s="8"/>
      <c r="QHO723" s="8"/>
      <c r="QHP723" s="8"/>
      <c r="QHQ723" s="8"/>
      <c r="QHR723" s="8"/>
      <c r="QHS723" s="8"/>
      <c r="QHT723" s="8"/>
      <c r="QHU723" s="8"/>
      <c r="QHV723" s="8"/>
      <c r="QHW723" s="8"/>
      <c r="QHX723" s="8"/>
      <c r="QHY723" s="8"/>
      <c r="QHZ723" s="8"/>
      <c r="QIA723" s="8"/>
      <c r="QIB723" s="8"/>
      <c r="QIC723" s="8"/>
      <c r="QID723" s="8"/>
      <c r="QIE723" s="8"/>
      <c r="QIF723" s="8"/>
      <c r="QIG723" s="8"/>
      <c r="QIH723" s="8"/>
      <c r="QII723" s="8"/>
      <c r="QIJ723" s="8"/>
      <c r="QIK723" s="8"/>
      <c r="QIL723" s="8"/>
      <c r="QIM723" s="8"/>
      <c r="QIN723" s="8"/>
      <c r="QIO723" s="8"/>
      <c r="QIP723" s="8"/>
      <c r="QIQ723" s="8"/>
      <c r="QIR723" s="8"/>
      <c r="QIS723" s="8"/>
      <c r="QIT723" s="8"/>
      <c r="QIU723" s="8"/>
      <c r="QIV723" s="8"/>
      <c r="QIW723" s="8"/>
      <c r="QIX723" s="8"/>
      <c r="QIY723" s="8"/>
      <c r="QIZ723" s="8"/>
      <c r="QJA723" s="8"/>
      <c r="QJB723" s="8"/>
      <c r="QJC723" s="8"/>
      <c r="QJD723" s="8"/>
      <c r="QJE723" s="8"/>
      <c r="QJF723" s="8"/>
      <c r="QJG723" s="8"/>
      <c r="QJH723" s="8"/>
      <c r="QJI723" s="8"/>
      <c r="QJJ723" s="8"/>
      <c r="QJK723" s="8"/>
      <c r="QJL723" s="8"/>
      <c r="QJM723" s="8"/>
      <c r="QJN723" s="8"/>
      <c r="QJO723" s="8"/>
      <c r="QJP723" s="8"/>
      <c r="QJQ723" s="8"/>
      <c r="QJR723" s="8"/>
      <c r="QJS723" s="8"/>
      <c r="QJT723" s="8"/>
      <c r="QJU723" s="8"/>
      <c r="QJV723" s="8"/>
      <c r="QJW723" s="8"/>
      <c r="QJX723" s="8"/>
      <c r="QJY723" s="8"/>
      <c r="QJZ723" s="8"/>
      <c r="QKA723" s="8"/>
      <c r="QKB723" s="8"/>
      <c r="QKC723" s="8"/>
      <c r="QKD723" s="8"/>
      <c r="QKE723" s="8"/>
      <c r="QKF723" s="8"/>
      <c r="QKG723" s="8"/>
      <c r="QKH723" s="8"/>
      <c r="QKI723" s="8"/>
      <c r="QKJ723" s="8"/>
      <c r="QKK723" s="8"/>
      <c r="QKL723" s="8"/>
      <c r="QKM723" s="8"/>
      <c r="QKN723" s="8"/>
      <c r="QKO723" s="8"/>
      <c r="QKP723" s="8"/>
      <c r="QKQ723" s="8"/>
      <c r="QKR723" s="8"/>
      <c r="QKS723" s="8"/>
      <c r="QKT723" s="8"/>
      <c r="QKU723" s="8"/>
      <c r="QKV723" s="8"/>
      <c r="QKW723" s="8"/>
      <c r="QKX723" s="8"/>
      <c r="QKY723" s="8"/>
      <c r="QKZ723" s="8"/>
      <c r="QLA723" s="8"/>
      <c r="QLB723" s="8"/>
      <c r="QLC723" s="8"/>
      <c r="QLD723" s="8"/>
      <c r="QLE723" s="8"/>
      <c r="QLF723" s="8"/>
      <c r="QLG723" s="8"/>
      <c r="QLH723" s="8"/>
      <c r="QLI723" s="8"/>
      <c r="QLJ723" s="8"/>
      <c r="QLK723" s="8"/>
      <c r="QLL723" s="8"/>
      <c r="QLM723" s="8"/>
      <c r="QLN723" s="8"/>
      <c r="QLO723" s="8"/>
      <c r="QLP723" s="8"/>
      <c r="QLQ723" s="8"/>
      <c r="QLR723" s="8"/>
      <c r="QLS723" s="8"/>
      <c r="QLT723" s="8"/>
      <c r="QLU723" s="8"/>
      <c r="QLV723" s="8"/>
      <c r="QLW723" s="8"/>
      <c r="QLX723" s="8"/>
      <c r="QLY723" s="8"/>
      <c r="QLZ723" s="8"/>
      <c r="QMA723" s="8"/>
      <c r="QMB723" s="8"/>
      <c r="QMC723" s="8"/>
      <c r="QMD723" s="8"/>
      <c r="QME723" s="8"/>
      <c r="QMF723" s="8"/>
      <c r="QMG723" s="8"/>
      <c r="QMH723" s="8"/>
      <c r="QMI723" s="8"/>
      <c r="QMJ723" s="8"/>
      <c r="QMK723" s="8"/>
      <c r="QML723" s="8"/>
      <c r="QMM723" s="8"/>
      <c r="QMN723" s="8"/>
      <c r="QMO723" s="8"/>
      <c r="QMP723" s="8"/>
      <c r="QMQ723" s="8"/>
      <c r="QMR723" s="8"/>
      <c r="QMS723" s="8"/>
      <c r="QMT723" s="8"/>
      <c r="QMU723" s="8"/>
      <c r="QMV723" s="8"/>
      <c r="QMW723" s="8"/>
      <c r="QMX723" s="8"/>
      <c r="QMY723" s="8"/>
      <c r="QMZ723" s="8"/>
      <c r="QNA723" s="8"/>
      <c r="QNB723" s="8"/>
      <c r="QNC723" s="8"/>
      <c r="QND723" s="8"/>
      <c r="QNE723" s="8"/>
      <c r="QNF723" s="8"/>
      <c r="QNG723" s="8"/>
      <c r="QNH723" s="8"/>
      <c r="QNI723" s="8"/>
      <c r="QNJ723" s="8"/>
      <c r="QNK723" s="8"/>
      <c r="QNL723" s="8"/>
      <c r="QNM723" s="8"/>
      <c r="QNN723" s="8"/>
      <c r="QNO723" s="8"/>
      <c r="QNP723" s="8"/>
      <c r="QNQ723" s="8"/>
      <c r="QNR723" s="8"/>
      <c r="QNS723" s="8"/>
      <c r="QNT723" s="8"/>
      <c r="QNU723" s="8"/>
      <c r="QNV723" s="8"/>
      <c r="QNW723" s="8"/>
      <c r="QNX723" s="8"/>
      <c r="QNY723" s="8"/>
      <c r="QNZ723" s="8"/>
      <c r="QOA723" s="8"/>
      <c r="QOB723" s="8"/>
      <c r="QOC723" s="8"/>
      <c r="QOD723" s="8"/>
      <c r="QOE723" s="8"/>
      <c r="QOF723" s="8"/>
      <c r="QOG723" s="8"/>
      <c r="QOH723" s="8"/>
      <c r="QOI723" s="8"/>
      <c r="QOJ723" s="8"/>
      <c r="QOK723" s="8"/>
      <c r="QOL723" s="8"/>
      <c r="QOM723" s="8"/>
      <c r="QON723" s="8"/>
      <c r="QOO723" s="8"/>
      <c r="QOP723" s="8"/>
      <c r="QOQ723" s="8"/>
      <c r="QOR723" s="8"/>
      <c r="QOS723" s="8"/>
      <c r="QOT723" s="8"/>
      <c r="QOU723" s="8"/>
      <c r="QOV723" s="8"/>
      <c r="QOW723" s="8"/>
      <c r="QOX723" s="8"/>
      <c r="QOY723" s="8"/>
      <c r="QOZ723" s="8"/>
      <c r="QPA723" s="8"/>
      <c r="QPB723" s="8"/>
      <c r="QPC723" s="8"/>
      <c r="QPD723" s="8"/>
      <c r="QPE723" s="8"/>
      <c r="QPF723" s="8"/>
      <c r="QPG723" s="8"/>
      <c r="QPH723" s="8"/>
      <c r="QPI723" s="8"/>
      <c r="QPJ723" s="8"/>
      <c r="QPK723" s="8"/>
      <c r="QPL723" s="8"/>
      <c r="QPM723" s="8"/>
      <c r="QPN723" s="8"/>
      <c r="QPO723" s="8"/>
      <c r="QPP723" s="8"/>
      <c r="QPQ723" s="8"/>
      <c r="QPR723" s="8"/>
      <c r="QPS723" s="8"/>
      <c r="QPT723" s="8"/>
      <c r="QPU723" s="8"/>
      <c r="QPV723" s="8"/>
      <c r="QPW723" s="8"/>
      <c r="QPX723" s="8"/>
      <c r="QPY723" s="8"/>
      <c r="QPZ723" s="8"/>
      <c r="QQA723" s="8"/>
      <c r="QQB723" s="8"/>
      <c r="QQC723" s="8"/>
      <c r="QQD723" s="8"/>
      <c r="QQE723" s="8"/>
      <c r="QQF723" s="8"/>
      <c r="QQG723" s="8"/>
      <c r="QQH723" s="8"/>
      <c r="QQI723" s="8"/>
      <c r="QQJ723" s="8"/>
      <c r="QQK723" s="8"/>
      <c r="QQL723" s="8"/>
      <c r="QQM723" s="8"/>
      <c r="QQN723" s="8"/>
      <c r="QQO723" s="8"/>
      <c r="QQP723" s="8"/>
      <c r="QQQ723" s="8"/>
      <c r="QQR723" s="8"/>
      <c r="QQS723" s="8"/>
      <c r="QQT723" s="8"/>
      <c r="QQU723" s="8"/>
      <c r="QQV723" s="8"/>
      <c r="QQW723" s="8"/>
      <c r="QQX723" s="8"/>
      <c r="QQY723" s="8"/>
      <c r="QQZ723" s="8"/>
      <c r="QRA723" s="8"/>
      <c r="QRB723" s="8"/>
      <c r="QRC723" s="8"/>
      <c r="QRD723" s="8"/>
      <c r="QRE723" s="8"/>
      <c r="QRF723" s="8"/>
      <c r="QRG723" s="8"/>
      <c r="QRH723" s="8"/>
      <c r="QRI723" s="8"/>
      <c r="QRJ723" s="8"/>
      <c r="QRK723" s="8"/>
      <c r="QRL723" s="8"/>
      <c r="QRM723" s="8"/>
      <c r="QRN723" s="8"/>
      <c r="QRO723" s="8"/>
      <c r="QRP723" s="8"/>
      <c r="QRQ723" s="8"/>
      <c r="QRR723" s="8"/>
      <c r="QRS723" s="8"/>
      <c r="QRT723" s="8"/>
      <c r="QRU723" s="8"/>
      <c r="QRV723" s="8"/>
      <c r="QRW723" s="8"/>
      <c r="QRX723" s="8"/>
      <c r="QRY723" s="8"/>
      <c r="QRZ723" s="8"/>
      <c r="QSA723" s="8"/>
      <c r="QSB723" s="8"/>
      <c r="QSC723" s="8"/>
      <c r="QSD723" s="8"/>
      <c r="QSE723" s="8"/>
      <c r="QSF723" s="8"/>
      <c r="QSG723" s="8"/>
      <c r="QSH723" s="8"/>
      <c r="QSI723" s="8"/>
      <c r="QSJ723" s="8"/>
      <c r="QSK723" s="8"/>
      <c r="QSL723" s="8"/>
      <c r="QSM723" s="8"/>
      <c r="QSN723" s="8"/>
      <c r="QSO723" s="8"/>
      <c r="QSP723" s="8"/>
      <c r="QSQ723" s="8"/>
      <c r="QSR723" s="8"/>
      <c r="QSS723" s="8"/>
      <c r="QST723" s="8"/>
      <c r="QSU723" s="8"/>
      <c r="QSV723" s="8"/>
      <c r="QSW723" s="8"/>
      <c r="QSX723" s="8"/>
      <c r="QSY723" s="8"/>
      <c r="QSZ723" s="8"/>
      <c r="QTA723" s="8"/>
      <c r="QTB723" s="8"/>
      <c r="QTC723" s="8"/>
      <c r="QTD723" s="8"/>
      <c r="QTE723" s="8"/>
      <c r="QTF723" s="8"/>
      <c r="QTG723" s="8"/>
      <c r="QTH723" s="8"/>
      <c r="QTI723" s="8"/>
      <c r="QTJ723" s="8"/>
      <c r="QTK723" s="8"/>
      <c r="QTL723" s="8"/>
      <c r="QTM723" s="8"/>
      <c r="QTN723" s="8"/>
      <c r="QTO723" s="8"/>
      <c r="QTP723" s="8"/>
      <c r="QTQ723" s="8"/>
      <c r="QTR723" s="8"/>
      <c r="QTS723" s="8"/>
      <c r="QTT723" s="8"/>
      <c r="QTU723" s="8"/>
      <c r="QTV723" s="8"/>
      <c r="QTW723" s="8"/>
      <c r="QTX723" s="8"/>
      <c r="QTY723" s="8"/>
      <c r="QTZ723" s="8"/>
      <c r="QUA723" s="8"/>
      <c r="QUB723" s="8"/>
      <c r="QUC723" s="8"/>
      <c r="QUD723" s="8"/>
      <c r="QUE723" s="8"/>
      <c r="QUF723" s="8"/>
      <c r="QUG723" s="8"/>
      <c r="QUH723" s="8"/>
      <c r="QUI723" s="8"/>
      <c r="QUJ723" s="8"/>
      <c r="QUK723" s="8"/>
      <c r="QUL723" s="8"/>
      <c r="QUM723" s="8"/>
      <c r="QUN723" s="8"/>
      <c r="QUO723" s="8"/>
      <c r="QUP723" s="8"/>
      <c r="QUQ723" s="8"/>
      <c r="QUR723" s="8"/>
      <c r="QUS723" s="8"/>
      <c r="QUT723" s="8"/>
      <c r="QUU723" s="8"/>
      <c r="QUV723" s="8"/>
      <c r="QUW723" s="8"/>
      <c r="QUX723" s="8"/>
      <c r="QUY723" s="8"/>
      <c r="QUZ723" s="8"/>
      <c r="QVA723" s="8"/>
      <c r="QVB723" s="8"/>
      <c r="QVC723" s="8"/>
      <c r="QVD723" s="8"/>
      <c r="QVE723" s="8"/>
      <c r="QVF723" s="8"/>
      <c r="QVG723" s="8"/>
      <c r="QVH723" s="8"/>
      <c r="QVI723" s="8"/>
      <c r="QVJ723" s="8"/>
      <c r="QVK723" s="8"/>
      <c r="QVL723" s="8"/>
      <c r="QVM723" s="8"/>
      <c r="QVN723" s="8"/>
      <c r="QVO723" s="8"/>
      <c r="QVP723" s="8"/>
      <c r="QVQ723" s="8"/>
      <c r="QVR723" s="8"/>
      <c r="QVS723" s="8"/>
      <c r="QVT723" s="8"/>
      <c r="QVU723" s="8"/>
      <c r="QVV723" s="8"/>
      <c r="QVW723" s="8"/>
      <c r="QVX723" s="8"/>
      <c r="QVY723" s="8"/>
      <c r="QVZ723" s="8"/>
      <c r="QWA723" s="8"/>
      <c r="QWB723" s="8"/>
      <c r="QWC723" s="8"/>
      <c r="QWD723" s="8"/>
      <c r="QWE723" s="8"/>
      <c r="QWF723" s="8"/>
      <c r="QWG723" s="8"/>
      <c r="QWH723" s="8"/>
      <c r="QWI723" s="8"/>
      <c r="QWJ723" s="8"/>
      <c r="QWK723" s="8"/>
      <c r="QWL723" s="8"/>
      <c r="QWM723" s="8"/>
      <c r="QWN723" s="8"/>
      <c r="QWO723" s="8"/>
      <c r="QWP723" s="8"/>
      <c r="QWQ723" s="8"/>
      <c r="QWR723" s="8"/>
      <c r="QWS723" s="8"/>
      <c r="QWT723" s="8"/>
      <c r="QWU723" s="8"/>
      <c r="QWV723" s="8"/>
      <c r="QWW723" s="8"/>
      <c r="QWX723" s="8"/>
      <c r="QWY723" s="8"/>
      <c r="QWZ723" s="8"/>
      <c r="QXA723" s="8"/>
      <c r="QXB723" s="8"/>
      <c r="QXC723" s="8"/>
      <c r="QXD723" s="8"/>
      <c r="QXE723" s="8"/>
      <c r="QXF723" s="8"/>
      <c r="QXG723" s="8"/>
      <c r="QXH723" s="8"/>
      <c r="QXI723" s="8"/>
      <c r="QXJ723" s="8"/>
      <c r="QXK723" s="8"/>
      <c r="QXL723" s="8"/>
      <c r="QXM723" s="8"/>
      <c r="QXN723" s="8"/>
      <c r="QXO723" s="8"/>
      <c r="QXP723" s="8"/>
      <c r="QXQ723" s="8"/>
      <c r="QXR723" s="8"/>
      <c r="QXS723" s="8"/>
      <c r="QXT723" s="8"/>
      <c r="QXU723" s="8"/>
      <c r="QXV723" s="8"/>
      <c r="QXW723" s="8"/>
      <c r="QXX723" s="8"/>
      <c r="QXY723" s="8"/>
      <c r="QXZ723" s="8"/>
      <c r="QYA723" s="8"/>
      <c r="QYB723" s="8"/>
      <c r="QYC723" s="8"/>
      <c r="QYD723" s="8"/>
      <c r="QYE723" s="8"/>
      <c r="QYF723" s="8"/>
      <c r="QYG723" s="8"/>
      <c r="QYH723" s="8"/>
      <c r="QYI723" s="8"/>
      <c r="QYJ723" s="8"/>
      <c r="QYK723" s="8"/>
      <c r="QYL723" s="8"/>
      <c r="QYM723" s="8"/>
      <c r="QYN723" s="8"/>
      <c r="QYO723" s="8"/>
      <c r="QYP723" s="8"/>
      <c r="QYQ723" s="8"/>
      <c r="QYR723" s="8"/>
      <c r="QYS723" s="8"/>
      <c r="QYT723" s="8"/>
      <c r="QYU723" s="8"/>
      <c r="QYV723" s="8"/>
      <c r="QYW723" s="8"/>
      <c r="QYX723" s="8"/>
      <c r="QYY723" s="8"/>
      <c r="QYZ723" s="8"/>
      <c r="QZA723" s="8"/>
      <c r="QZB723" s="8"/>
      <c r="QZC723" s="8"/>
      <c r="QZD723" s="8"/>
      <c r="QZE723" s="8"/>
      <c r="QZF723" s="8"/>
      <c r="QZG723" s="8"/>
      <c r="QZH723" s="8"/>
      <c r="QZI723" s="8"/>
      <c r="QZJ723" s="8"/>
      <c r="QZK723" s="8"/>
      <c r="QZL723" s="8"/>
      <c r="QZM723" s="8"/>
      <c r="QZN723" s="8"/>
      <c r="QZO723" s="8"/>
      <c r="QZP723" s="8"/>
      <c r="QZQ723" s="8"/>
      <c r="QZR723" s="8"/>
      <c r="QZS723" s="8"/>
      <c r="QZT723" s="8"/>
      <c r="QZU723" s="8"/>
      <c r="QZV723" s="8"/>
      <c r="QZW723" s="8"/>
      <c r="QZX723" s="8"/>
      <c r="QZY723" s="8"/>
      <c r="QZZ723" s="8"/>
      <c r="RAA723" s="8"/>
      <c r="RAB723" s="8"/>
      <c r="RAC723" s="8"/>
      <c r="RAD723" s="8"/>
      <c r="RAE723" s="8"/>
      <c r="RAF723" s="8"/>
      <c r="RAG723" s="8"/>
      <c r="RAH723" s="8"/>
      <c r="RAI723" s="8"/>
      <c r="RAJ723" s="8"/>
      <c r="RAK723" s="8"/>
      <c r="RAL723" s="8"/>
      <c r="RAM723" s="8"/>
      <c r="RAN723" s="8"/>
      <c r="RAO723" s="8"/>
      <c r="RAP723" s="8"/>
      <c r="RAQ723" s="8"/>
      <c r="RAR723" s="8"/>
      <c r="RAS723" s="8"/>
      <c r="RAT723" s="8"/>
      <c r="RAU723" s="8"/>
      <c r="RAV723" s="8"/>
      <c r="RAW723" s="8"/>
      <c r="RAX723" s="8"/>
      <c r="RAY723" s="8"/>
      <c r="RAZ723" s="8"/>
      <c r="RBA723" s="8"/>
      <c r="RBB723" s="8"/>
      <c r="RBC723" s="8"/>
      <c r="RBD723" s="8"/>
      <c r="RBE723" s="8"/>
      <c r="RBF723" s="8"/>
      <c r="RBG723" s="8"/>
      <c r="RBH723" s="8"/>
      <c r="RBI723" s="8"/>
      <c r="RBJ723" s="8"/>
      <c r="RBK723" s="8"/>
      <c r="RBL723" s="8"/>
      <c r="RBM723" s="8"/>
      <c r="RBN723" s="8"/>
      <c r="RBO723" s="8"/>
      <c r="RBP723" s="8"/>
      <c r="RBQ723" s="8"/>
      <c r="RBR723" s="8"/>
      <c r="RBS723" s="8"/>
      <c r="RBT723" s="8"/>
      <c r="RBU723" s="8"/>
      <c r="RBV723" s="8"/>
      <c r="RBW723" s="8"/>
      <c r="RBX723" s="8"/>
      <c r="RBY723" s="8"/>
      <c r="RBZ723" s="8"/>
      <c r="RCA723" s="8"/>
      <c r="RCB723" s="8"/>
      <c r="RCC723" s="8"/>
      <c r="RCD723" s="8"/>
      <c r="RCE723" s="8"/>
      <c r="RCF723" s="8"/>
      <c r="RCG723" s="8"/>
      <c r="RCH723" s="8"/>
      <c r="RCI723" s="8"/>
      <c r="RCJ723" s="8"/>
      <c r="RCK723" s="8"/>
      <c r="RCL723" s="8"/>
      <c r="RCM723" s="8"/>
      <c r="RCN723" s="8"/>
      <c r="RCO723" s="8"/>
      <c r="RCP723" s="8"/>
      <c r="RCQ723" s="8"/>
      <c r="RCR723" s="8"/>
      <c r="RCS723" s="8"/>
      <c r="RCT723" s="8"/>
      <c r="RCU723" s="8"/>
      <c r="RCV723" s="8"/>
      <c r="RCW723" s="8"/>
      <c r="RCX723" s="8"/>
      <c r="RCY723" s="8"/>
      <c r="RCZ723" s="8"/>
      <c r="RDA723" s="8"/>
      <c r="RDB723" s="8"/>
      <c r="RDC723" s="8"/>
      <c r="RDD723" s="8"/>
      <c r="RDE723" s="8"/>
      <c r="RDF723" s="8"/>
      <c r="RDG723" s="8"/>
      <c r="RDH723" s="8"/>
      <c r="RDI723" s="8"/>
      <c r="RDJ723" s="8"/>
      <c r="RDK723" s="8"/>
      <c r="RDL723" s="8"/>
      <c r="RDM723" s="8"/>
      <c r="RDN723" s="8"/>
      <c r="RDO723" s="8"/>
      <c r="RDP723" s="8"/>
      <c r="RDQ723" s="8"/>
      <c r="RDR723" s="8"/>
      <c r="RDS723" s="8"/>
      <c r="RDT723" s="8"/>
      <c r="RDU723" s="8"/>
      <c r="RDV723" s="8"/>
      <c r="RDW723" s="8"/>
      <c r="RDX723" s="8"/>
      <c r="RDY723" s="8"/>
      <c r="RDZ723" s="8"/>
      <c r="REA723" s="8"/>
      <c r="REB723" s="8"/>
      <c r="REC723" s="8"/>
      <c r="RED723" s="8"/>
      <c r="REE723" s="8"/>
      <c r="REF723" s="8"/>
      <c r="REG723" s="8"/>
      <c r="REH723" s="8"/>
      <c r="REI723" s="8"/>
      <c r="REJ723" s="8"/>
      <c r="REK723" s="8"/>
      <c r="REL723" s="8"/>
      <c r="REM723" s="8"/>
      <c r="REN723" s="8"/>
      <c r="REO723" s="8"/>
      <c r="REP723" s="8"/>
      <c r="REQ723" s="8"/>
      <c r="RER723" s="8"/>
      <c r="RES723" s="8"/>
      <c r="RET723" s="8"/>
      <c r="REU723" s="8"/>
      <c r="REV723" s="8"/>
      <c r="REW723" s="8"/>
      <c r="REX723" s="8"/>
      <c r="REY723" s="8"/>
      <c r="REZ723" s="8"/>
      <c r="RFA723" s="8"/>
      <c r="RFB723" s="8"/>
      <c r="RFC723" s="8"/>
      <c r="RFD723" s="8"/>
      <c r="RFE723" s="8"/>
      <c r="RFF723" s="8"/>
      <c r="RFG723" s="8"/>
      <c r="RFH723" s="8"/>
      <c r="RFI723" s="8"/>
      <c r="RFJ723" s="8"/>
      <c r="RFK723" s="8"/>
      <c r="RFL723" s="8"/>
      <c r="RFM723" s="8"/>
      <c r="RFN723" s="8"/>
      <c r="RFO723" s="8"/>
      <c r="RFP723" s="8"/>
      <c r="RFQ723" s="8"/>
      <c r="RFR723" s="8"/>
      <c r="RFS723" s="8"/>
      <c r="RFT723" s="8"/>
      <c r="RFU723" s="8"/>
      <c r="RFV723" s="8"/>
      <c r="RFW723" s="8"/>
      <c r="RFX723" s="8"/>
      <c r="RFY723" s="8"/>
      <c r="RFZ723" s="8"/>
      <c r="RGA723" s="8"/>
      <c r="RGB723" s="8"/>
      <c r="RGC723" s="8"/>
      <c r="RGD723" s="8"/>
      <c r="RGE723" s="8"/>
      <c r="RGF723" s="8"/>
      <c r="RGG723" s="8"/>
      <c r="RGH723" s="8"/>
      <c r="RGI723" s="8"/>
      <c r="RGJ723" s="8"/>
      <c r="RGK723" s="8"/>
      <c r="RGL723" s="8"/>
      <c r="RGM723" s="8"/>
      <c r="RGN723" s="8"/>
      <c r="RGO723" s="8"/>
      <c r="RGP723" s="8"/>
      <c r="RGQ723" s="8"/>
      <c r="RGR723" s="8"/>
      <c r="RGS723" s="8"/>
      <c r="RGT723" s="8"/>
      <c r="RGU723" s="8"/>
      <c r="RGV723" s="8"/>
      <c r="RGW723" s="8"/>
      <c r="RGX723" s="8"/>
      <c r="RGY723" s="8"/>
      <c r="RGZ723" s="8"/>
      <c r="RHA723" s="8"/>
      <c r="RHB723" s="8"/>
      <c r="RHC723" s="8"/>
      <c r="RHD723" s="8"/>
      <c r="RHE723" s="8"/>
      <c r="RHF723" s="8"/>
      <c r="RHG723" s="8"/>
      <c r="RHH723" s="8"/>
      <c r="RHI723" s="8"/>
      <c r="RHJ723" s="8"/>
      <c r="RHK723" s="8"/>
      <c r="RHL723" s="8"/>
      <c r="RHM723" s="8"/>
      <c r="RHN723" s="8"/>
      <c r="RHO723" s="8"/>
      <c r="RHP723" s="8"/>
      <c r="RHQ723" s="8"/>
      <c r="RHR723" s="8"/>
      <c r="RHS723" s="8"/>
      <c r="RHT723" s="8"/>
      <c r="RHU723" s="8"/>
      <c r="RHV723" s="8"/>
      <c r="RHW723" s="8"/>
      <c r="RHX723" s="8"/>
      <c r="RHY723" s="8"/>
      <c r="RHZ723" s="8"/>
      <c r="RIA723" s="8"/>
      <c r="RIB723" s="8"/>
      <c r="RIC723" s="8"/>
      <c r="RID723" s="8"/>
      <c r="RIE723" s="8"/>
      <c r="RIF723" s="8"/>
      <c r="RIG723" s="8"/>
      <c r="RIH723" s="8"/>
      <c r="RII723" s="8"/>
      <c r="RIJ723" s="8"/>
      <c r="RIK723" s="8"/>
      <c r="RIL723" s="8"/>
      <c r="RIM723" s="8"/>
      <c r="RIN723" s="8"/>
      <c r="RIO723" s="8"/>
      <c r="RIP723" s="8"/>
      <c r="RIQ723" s="8"/>
      <c r="RIR723" s="8"/>
      <c r="RIS723" s="8"/>
      <c r="RIT723" s="8"/>
      <c r="RIU723" s="8"/>
      <c r="RIV723" s="8"/>
      <c r="RIW723" s="8"/>
      <c r="RIX723" s="8"/>
      <c r="RIY723" s="8"/>
      <c r="RIZ723" s="8"/>
      <c r="RJA723" s="8"/>
      <c r="RJB723" s="8"/>
      <c r="RJC723" s="8"/>
      <c r="RJD723" s="8"/>
      <c r="RJE723" s="8"/>
      <c r="RJF723" s="8"/>
      <c r="RJG723" s="8"/>
      <c r="RJH723" s="8"/>
      <c r="RJI723" s="8"/>
      <c r="RJJ723" s="8"/>
      <c r="RJK723" s="8"/>
      <c r="RJL723" s="8"/>
      <c r="RJM723" s="8"/>
      <c r="RJN723" s="8"/>
      <c r="RJO723" s="8"/>
      <c r="RJP723" s="8"/>
      <c r="RJQ723" s="8"/>
      <c r="RJR723" s="8"/>
      <c r="RJS723" s="8"/>
      <c r="RJT723" s="8"/>
      <c r="RJU723" s="8"/>
      <c r="RJV723" s="8"/>
      <c r="RJW723" s="8"/>
      <c r="RJX723" s="8"/>
      <c r="RJY723" s="8"/>
      <c r="RJZ723" s="8"/>
      <c r="RKA723" s="8"/>
      <c r="RKB723" s="8"/>
      <c r="RKC723" s="8"/>
      <c r="RKD723" s="8"/>
      <c r="RKE723" s="8"/>
      <c r="RKF723" s="8"/>
      <c r="RKG723" s="8"/>
      <c r="RKH723" s="8"/>
      <c r="RKI723" s="8"/>
      <c r="RKJ723" s="8"/>
      <c r="RKK723" s="8"/>
      <c r="RKL723" s="8"/>
      <c r="RKM723" s="8"/>
      <c r="RKN723" s="8"/>
      <c r="RKO723" s="8"/>
      <c r="RKP723" s="8"/>
      <c r="RKQ723" s="8"/>
      <c r="RKR723" s="8"/>
      <c r="RKS723" s="8"/>
      <c r="RKT723" s="8"/>
      <c r="RKU723" s="8"/>
      <c r="RKV723" s="8"/>
      <c r="RKW723" s="8"/>
      <c r="RKX723" s="8"/>
      <c r="RKY723" s="8"/>
      <c r="RKZ723" s="8"/>
      <c r="RLA723" s="8"/>
      <c r="RLB723" s="8"/>
      <c r="RLC723" s="8"/>
      <c r="RLD723" s="8"/>
      <c r="RLE723" s="8"/>
      <c r="RLF723" s="8"/>
      <c r="RLG723" s="8"/>
      <c r="RLH723" s="8"/>
      <c r="RLI723" s="8"/>
      <c r="RLJ723" s="8"/>
      <c r="RLK723" s="8"/>
      <c r="RLL723" s="8"/>
      <c r="RLM723" s="8"/>
      <c r="RLN723" s="8"/>
      <c r="RLO723" s="8"/>
      <c r="RLP723" s="8"/>
      <c r="RLQ723" s="8"/>
      <c r="RLR723" s="8"/>
      <c r="RLS723" s="8"/>
      <c r="RLT723" s="8"/>
      <c r="RLU723" s="8"/>
      <c r="RLV723" s="8"/>
      <c r="RLW723" s="8"/>
      <c r="RLX723" s="8"/>
      <c r="RLY723" s="8"/>
      <c r="RLZ723" s="8"/>
      <c r="RMA723" s="8"/>
      <c r="RMB723" s="8"/>
      <c r="RMC723" s="8"/>
      <c r="RMD723" s="8"/>
      <c r="RME723" s="8"/>
      <c r="RMF723" s="8"/>
      <c r="RMG723" s="8"/>
      <c r="RMH723" s="8"/>
      <c r="RMI723" s="8"/>
      <c r="RMJ723" s="8"/>
      <c r="RMK723" s="8"/>
      <c r="RML723" s="8"/>
      <c r="RMM723" s="8"/>
      <c r="RMN723" s="8"/>
      <c r="RMO723" s="8"/>
      <c r="RMP723" s="8"/>
      <c r="RMQ723" s="8"/>
      <c r="RMR723" s="8"/>
      <c r="RMS723" s="8"/>
      <c r="RMT723" s="8"/>
      <c r="RMU723" s="8"/>
      <c r="RMV723" s="8"/>
      <c r="RMW723" s="8"/>
      <c r="RMX723" s="8"/>
      <c r="RMY723" s="8"/>
      <c r="RMZ723" s="8"/>
      <c r="RNA723" s="8"/>
      <c r="RNB723" s="8"/>
      <c r="RNC723" s="8"/>
      <c r="RND723" s="8"/>
      <c r="RNE723" s="8"/>
      <c r="RNF723" s="8"/>
      <c r="RNG723" s="8"/>
      <c r="RNH723" s="8"/>
      <c r="RNI723" s="8"/>
      <c r="RNJ723" s="8"/>
      <c r="RNK723" s="8"/>
      <c r="RNL723" s="8"/>
      <c r="RNM723" s="8"/>
      <c r="RNN723" s="8"/>
      <c r="RNO723" s="8"/>
      <c r="RNP723" s="8"/>
      <c r="RNQ723" s="8"/>
      <c r="RNR723" s="8"/>
      <c r="RNS723" s="8"/>
      <c r="RNT723" s="8"/>
      <c r="RNU723" s="8"/>
      <c r="RNV723" s="8"/>
      <c r="RNW723" s="8"/>
      <c r="RNX723" s="8"/>
      <c r="RNY723" s="8"/>
      <c r="RNZ723" s="8"/>
      <c r="ROA723" s="8"/>
      <c r="ROB723" s="8"/>
      <c r="ROC723" s="8"/>
      <c r="ROD723" s="8"/>
      <c r="ROE723" s="8"/>
      <c r="ROF723" s="8"/>
      <c r="ROG723" s="8"/>
      <c r="ROH723" s="8"/>
      <c r="ROI723" s="8"/>
      <c r="ROJ723" s="8"/>
      <c r="ROK723" s="8"/>
      <c r="ROL723" s="8"/>
      <c r="ROM723" s="8"/>
      <c r="RON723" s="8"/>
      <c r="ROO723" s="8"/>
      <c r="ROP723" s="8"/>
      <c r="ROQ723" s="8"/>
      <c r="ROR723" s="8"/>
      <c r="ROS723" s="8"/>
      <c r="ROT723" s="8"/>
      <c r="ROU723" s="8"/>
      <c r="ROV723" s="8"/>
      <c r="ROW723" s="8"/>
      <c r="ROX723" s="8"/>
      <c r="ROY723" s="8"/>
      <c r="ROZ723" s="8"/>
      <c r="RPA723" s="8"/>
      <c r="RPB723" s="8"/>
      <c r="RPC723" s="8"/>
      <c r="RPD723" s="8"/>
      <c r="RPE723" s="8"/>
      <c r="RPF723" s="8"/>
      <c r="RPG723" s="8"/>
      <c r="RPH723" s="8"/>
      <c r="RPI723" s="8"/>
      <c r="RPJ723" s="8"/>
      <c r="RPK723" s="8"/>
      <c r="RPL723" s="8"/>
      <c r="RPM723" s="8"/>
      <c r="RPN723" s="8"/>
      <c r="RPO723" s="8"/>
      <c r="RPP723" s="8"/>
      <c r="RPQ723" s="8"/>
      <c r="RPR723" s="8"/>
      <c r="RPS723" s="8"/>
      <c r="RPT723" s="8"/>
      <c r="RPU723" s="8"/>
      <c r="RPV723" s="8"/>
      <c r="RPW723" s="8"/>
      <c r="RPX723" s="8"/>
      <c r="RPY723" s="8"/>
      <c r="RPZ723" s="8"/>
      <c r="RQA723" s="8"/>
      <c r="RQB723" s="8"/>
      <c r="RQC723" s="8"/>
      <c r="RQD723" s="8"/>
      <c r="RQE723" s="8"/>
      <c r="RQF723" s="8"/>
      <c r="RQG723" s="8"/>
      <c r="RQH723" s="8"/>
      <c r="RQI723" s="8"/>
      <c r="RQJ723" s="8"/>
      <c r="RQK723" s="8"/>
      <c r="RQL723" s="8"/>
      <c r="RQM723" s="8"/>
      <c r="RQN723" s="8"/>
      <c r="RQO723" s="8"/>
      <c r="RQP723" s="8"/>
      <c r="RQQ723" s="8"/>
      <c r="RQR723" s="8"/>
      <c r="RQS723" s="8"/>
      <c r="RQT723" s="8"/>
      <c r="RQU723" s="8"/>
      <c r="RQV723" s="8"/>
      <c r="RQW723" s="8"/>
      <c r="RQX723" s="8"/>
      <c r="RQY723" s="8"/>
      <c r="RQZ723" s="8"/>
      <c r="RRA723" s="8"/>
      <c r="RRB723" s="8"/>
      <c r="RRC723" s="8"/>
      <c r="RRD723" s="8"/>
      <c r="RRE723" s="8"/>
      <c r="RRF723" s="8"/>
      <c r="RRG723" s="8"/>
      <c r="RRH723" s="8"/>
      <c r="RRI723" s="8"/>
      <c r="RRJ723" s="8"/>
      <c r="RRK723" s="8"/>
      <c r="RRL723" s="8"/>
      <c r="RRM723" s="8"/>
      <c r="RRN723" s="8"/>
      <c r="RRO723" s="8"/>
      <c r="RRP723" s="8"/>
      <c r="RRQ723" s="8"/>
      <c r="RRR723" s="8"/>
      <c r="RRS723" s="8"/>
      <c r="RRT723" s="8"/>
      <c r="RRU723" s="8"/>
      <c r="RRV723" s="8"/>
      <c r="RRW723" s="8"/>
      <c r="RRX723" s="8"/>
      <c r="RRY723" s="8"/>
      <c r="RRZ723" s="8"/>
      <c r="RSA723" s="8"/>
      <c r="RSB723" s="8"/>
      <c r="RSC723" s="8"/>
      <c r="RSD723" s="8"/>
      <c r="RSE723" s="8"/>
      <c r="RSF723" s="8"/>
      <c r="RSG723" s="8"/>
      <c r="RSH723" s="8"/>
      <c r="RSI723" s="8"/>
      <c r="RSJ723" s="8"/>
      <c r="RSK723" s="8"/>
      <c r="RSL723" s="8"/>
      <c r="RSM723" s="8"/>
      <c r="RSN723" s="8"/>
      <c r="RSO723" s="8"/>
      <c r="RSP723" s="8"/>
      <c r="RSQ723" s="8"/>
      <c r="RSR723" s="8"/>
      <c r="RSS723" s="8"/>
      <c r="RST723" s="8"/>
      <c r="RSU723" s="8"/>
      <c r="RSV723" s="8"/>
      <c r="RSW723" s="8"/>
      <c r="RSX723" s="8"/>
      <c r="RSY723" s="8"/>
      <c r="RSZ723" s="8"/>
      <c r="RTA723" s="8"/>
      <c r="RTB723" s="8"/>
      <c r="RTC723" s="8"/>
      <c r="RTD723" s="8"/>
      <c r="RTE723" s="8"/>
      <c r="RTF723" s="8"/>
      <c r="RTG723" s="8"/>
      <c r="RTH723" s="8"/>
      <c r="RTI723" s="8"/>
      <c r="RTJ723" s="8"/>
      <c r="RTK723" s="8"/>
      <c r="RTL723" s="8"/>
      <c r="RTM723" s="8"/>
      <c r="RTN723" s="8"/>
      <c r="RTO723" s="8"/>
      <c r="RTP723" s="8"/>
      <c r="RTQ723" s="8"/>
      <c r="RTR723" s="8"/>
      <c r="RTS723" s="8"/>
      <c r="RTT723" s="8"/>
      <c r="RTU723" s="8"/>
      <c r="RTV723" s="8"/>
      <c r="RTW723" s="8"/>
      <c r="RTX723" s="8"/>
      <c r="RTY723" s="8"/>
      <c r="RTZ723" s="8"/>
      <c r="RUA723" s="8"/>
      <c r="RUB723" s="8"/>
      <c r="RUC723" s="8"/>
      <c r="RUD723" s="8"/>
      <c r="RUE723" s="8"/>
      <c r="RUF723" s="8"/>
      <c r="RUG723" s="8"/>
      <c r="RUH723" s="8"/>
      <c r="RUI723" s="8"/>
      <c r="RUJ723" s="8"/>
      <c r="RUK723" s="8"/>
      <c r="RUL723" s="8"/>
      <c r="RUM723" s="8"/>
      <c r="RUN723" s="8"/>
      <c r="RUO723" s="8"/>
      <c r="RUP723" s="8"/>
      <c r="RUQ723" s="8"/>
      <c r="RUR723" s="8"/>
      <c r="RUS723" s="8"/>
      <c r="RUT723" s="8"/>
      <c r="RUU723" s="8"/>
      <c r="RUV723" s="8"/>
      <c r="RUW723" s="8"/>
      <c r="RUX723" s="8"/>
      <c r="RUY723" s="8"/>
      <c r="RUZ723" s="8"/>
      <c r="RVA723" s="8"/>
      <c r="RVB723" s="8"/>
      <c r="RVC723" s="8"/>
      <c r="RVD723" s="8"/>
      <c r="RVE723" s="8"/>
      <c r="RVF723" s="8"/>
      <c r="RVG723" s="8"/>
      <c r="RVH723" s="8"/>
      <c r="RVI723" s="8"/>
      <c r="RVJ723" s="8"/>
      <c r="RVK723" s="8"/>
      <c r="RVL723" s="8"/>
      <c r="RVM723" s="8"/>
      <c r="RVN723" s="8"/>
      <c r="RVO723" s="8"/>
      <c r="RVP723" s="8"/>
      <c r="RVQ723" s="8"/>
      <c r="RVR723" s="8"/>
      <c r="RVS723" s="8"/>
      <c r="RVT723" s="8"/>
      <c r="RVU723" s="8"/>
      <c r="RVV723" s="8"/>
      <c r="RVW723" s="8"/>
      <c r="RVX723" s="8"/>
      <c r="RVY723" s="8"/>
      <c r="RVZ723" s="8"/>
      <c r="RWA723" s="8"/>
      <c r="RWB723" s="8"/>
      <c r="RWC723" s="8"/>
      <c r="RWD723" s="8"/>
      <c r="RWE723" s="8"/>
      <c r="RWF723" s="8"/>
      <c r="RWG723" s="8"/>
      <c r="RWH723" s="8"/>
      <c r="RWI723" s="8"/>
      <c r="RWJ723" s="8"/>
      <c r="RWK723" s="8"/>
      <c r="RWL723" s="8"/>
      <c r="RWM723" s="8"/>
      <c r="RWN723" s="8"/>
      <c r="RWO723" s="8"/>
      <c r="RWP723" s="8"/>
      <c r="RWQ723" s="8"/>
      <c r="RWR723" s="8"/>
      <c r="RWS723" s="8"/>
      <c r="RWT723" s="8"/>
      <c r="RWU723" s="8"/>
      <c r="RWV723" s="8"/>
      <c r="RWW723" s="8"/>
      <c r="RWX723" s="8"/>
      <c r="RWY723" s="8"/>
      <c r="RWZ723" s="8"/>
      <c r="RXA723" s="8"/>
      <c r="RXB723" s="8"/>
      <c r="RXC723" s="8"/>
      <c r="RXD723" s="8"/>
      <c r="RXE723" s="8"/>
      <c r="RXF723" s="8"/>
      <c r="RXG723" s="8"/>
      <c r="RXH723" s="8"/>
      <c r="RXI723" s="8"/>
      <c r="RXJ723" s="8"/>
      <c r="RXK723" s="8"/>
      <c r="RXL723" s="8"/>
      <c r="RXM723" s="8"/>
      <c r="RXN723" s="8"/>
      <c r="RXO723" s="8"/>
      <c r="RXP723" s="8"/>
      <c r="RXQ723" s="8"/>
      <c r="RXR723" s="8"/>
      <c r="RXS723" s="8"/>
      <c r="RXT723" s="8"/>
      <c r="RXU723" s="8"/>
      <c r="RXV723" s="8"/>
      <c r="RXW723" s="8"/>
      <c r="RXX723" s="8"/>
      <c r="RXY723" s="8"/>
      <c r="RXZ723" s="8"/>
      <c r="RYA723" s="8"/>
      <c r="RYB723" s="8"/>
      <c r="RYC723" s="8"/>
      <c r="RYD723" s="8"/>
      <c r="RYE723" s="8"/>
      <c r="RYF723" s="8"/>
      <c r="RYG723" s="8"/>
      <c r="RYH723" s="8"/>
      <c r="RYI723" s="8"/>
      <c r="RYJ723" s="8"/>
      <c r="RYK723" s="8"/>
      <c r="RYL723" s="8"/>
      <c r="RYM723" s="8"/>
      <c r="RYN723" s="8"/>
      <c r="RYO723" s="8"/>
      <c r="RYP723" s="8"/>
      <c r="RYQ723" s="8"/>
      <c r="RYR723" s="8"/>
      <c r="RYS723" s="8"/>
      <c r="RYT723" s="8"/>
      <c r="RYU723" s="8"/>
      <c r="RYV723" s="8"/>
      <c r="RYW723" s="8"/>
      <c r="RYX723" s="8"/>
      <c r="RYY723" s="8"/>
      <c r="RYZ723" s="8"/>
      <c r="RZA723" s="8"/>
      <c r="RZB723" s="8"/>
      <c r="RZC723" s="8"/>
      <c r="RZD723" s="8"/>
      <c r="RZE723" s="8"/>
      <c r="RZF723" s="8"/>
      <c r="RZG723" s="8"/>
      <c r="RZH723" s="8"/>
      <c r="RZI723" s="8"/>
      <c r="RZJ723" s="8"/>
      <c r="RZK723" s="8"/>
      <c r="RZL723" s="8"/>
      <c r="RZM723" s="8"/>
      <c r="RZN723" s="8"/>
      <c r="RZO723" s="8"/>
      <c r="RZP723" s="8"/>
      <c r="RZQ723" s="8"/>
      <c r="RZR723" s="8"/>
      <c r="RZS723" s="8"/>
      <c r="RZT723" s="8"/>
      <c r="RZU723" s="8"/>
      <c r="RZV723" s="8"/>
      <c r="RZW723" s="8"/>
      <c r="RZX723" s="8"/>
      <c r="RZY723" s="8"/>
      <c r="RZZ723" s="8"/>
      <c r="SAA723" s="8"/>
      <c r="SAB723" s="8"/>
      <c r="SAC723" s="8"/>
      <c r="SAD723" s="8"/>
      <c r="SAE723" s="8"/>
      <c r="SAF723" s="8"/>
      <c r="SAG723" s="8"/>
      <c r="SAH723" s="8"/>
      <c r="SAI723" s="8"/>
      <c r="SAJ723" s="8"/>
      <c r="SAK723" s="8"/>
      <c r="SAL723" s="8"/>
      <c r="SAM723" s="8"/>
      <c r="SAN723" s="8"/>
      <c r="SAO723" s="8"/>
      <c r="SAP723" s="8"/>
      <c r="SAQ723" s="8"/>
      <c r="SAR723" s="8"/>
      <c r="SAS723" s="8"/>
      <c r="SAT723" s="8"/>
      <c r="SAU723" s="8"/>
      <c r="SAV723" s="8"/>
      <c r="SAW723" s="8"/>
      <c r="SAX723" s="8"/>
      <c r="SAY723" s="8"/>
      <c r="SAZ723" s="8"/>
      <c r="SBA723" s="8"/>
      <c r="SBB723" s="8"/>
      <c r="SBC723" s="8"/>
      <c r="SBD723" s="8"/>
      <c r="SBE723" s="8"/>
      <c r="SBF723" s="8"/>
      <c r="SBG723" s="8"/>
      <c r="SBH723" s="8"/>
      <c r="SBI723" s="8"/>
      <c r="SBJ723" s="8"/>
      <c r="SBK723" s="8"/>
      <c r="SBL723" s="8"/>
      <c r="SBM723" s="8"/>
      <c r="SBN723" s="8"/>
      <c r="SBO723" s="8"/>
      <c r="SBP723" s="8"/>
      <c r="SBQ723" s="8"/>
      <c r="SBR723" s="8"/>
      <c r="SBS723" s="8"/>
      <c r="SBT723" s="8"/>
      <c r="SBU723" s="8"/>
      <c r="SBV723" s="8"/>
      <c r="SBW723" s="8"/>
      <c r="SBX723" s="8"/>
      <c r="SBY723" s="8"/>
      <c r="SBZ723" s="8"/>
      <c r="SCA723" s="8"/>
      <c r="SCB723" s="8"/>
      <c r="SCC723" s="8"/>
      <c r="SCD723" s="8"/>
      <c r="SCE723" s="8"/>
      <c r="SCF723" s="8"/>
      <c r="SCG723" s="8"/>
      <c r="SCH723" s="8"/>
      <c r="SCI723" s="8"/>
      <c r="SCJ723" s="8"/>
      <c r="SCK723" s="8"/>
      <c r="SCL723" s="8"/>
      <c r="SCM723" s="8"/>
      <c r="SCN723" s="8"/>
      <c r="SCO723" s="8"/>
      <c r="SCP723" s="8"/>
      <c r="SCQ723" s="8"/>
      <c r="SCR723" s="8"/>
      <c r="SCS723" s="8"/>
      <c r="SCT723" s="8"/>
      <c r="SCU723" s="8"/>
      <c r="SCV723" s="8"/>
      <c r="SCW723" s="8"/>
      <c r="SCX723" s="8"/>
      <c r="SCY723" s="8"/>
      <c r="SCZ723" s="8"/>
      <c r="SDA723" s="8"/>
      <c r="SDB723" s="8"/>
      <c r="SDC723" s="8"/>
      <c r="SDD723" s="8"/>
      <c r="SDE723" s="8"/>
      <c r="SDF723" s="8"/>
      <c r="SDG723" s="8"/>
      <c r="SDH723" s="8"/>
      <c r="SDI723" s="8"/>
      <c r="SDJ723" s="8"/>
      <c r="SDK723" s="8"/>
      <c r="SDL723" s="8"/>
      <c r="SDM723" s="8"/>
      <c r="SDN723" s="8"/>
      <c r="SDO723" s="8"/>
      <c r="SDP723" s="8"/>
      <c r="SDQ723" s="8"/>
      <c r="SDR723" s="8"/>
      <c r="SDS723" s="8"/>
      <c r="SDT723" s="8"/>
      <c r="SDU723" s="8"/>
      <c r="SDV723" s="8"/>
      <c r="SDW723" s="8"/>
      <c r="SDX723" s="8"/>
      <c r="SDY723" s="8"/>
      <c r="SDZ723" s="8"/>
      <c r="SEA723" s="8"/>
      <c r="SEB723" s="8"/>
      <c r="SEC723" s="8"/>
      <c r="SED723" s="8"/>
      <c r="SEE723" s="8"/>
      <c r="SEF723" s="8"/>
      <c r="SEG723" s="8"/>
      <c r="SEH723" s="8"/>
      <c r="SEI723" s="8"/>
      <c r="SEJ723" s="8"/>
      <c r="SEK723" s="8"/>
      <c r="SEL723" s="8"/>
      <c r="SEM723" s="8"/>
      <c r="SEN723" s="8"/>
      <c r="SEO723" s="8"/>
      <c r="SEP723" s="8"/>
      <c r="SEQ723" s="8"/>
      <c r="SER723" s="8"/>
      <c r="SES723" s="8"/>
      <c r="SET723" s="8"/>
      <c r="SEU723" s="8"/>
      <c r="SEV723" s="8"/>
      <c r="SEW723" s="8"/>
      <c r="SEX723" s="8"/>
      <c r="SEY723" s="8"/>
      <c r="SEZ723" s="8"/>
      <c r="SFA723" s="8"/>
      <c r="SFB723" s="8"/>
      <c r="SFC723" s="8"/>
      <c r="SFD723" s="8"/>
      <c r="SFE723" s="8"/>
      <c r="SFF723" s="8"/>
      <c r="SFG723" s="8"/>
      <c r="SFH723" s="8"/>
      <c r="SFI723" s="8"/>
      <c r="SFJ723" s="8"/>
      <c r="SFK723" s="8"/>
      <c r="SFL723" s="8"/>
      <c r="SFM723" s="8"/>
      <c r="SFN723" s="8"/>
      <c r="SFO723" s="8"/>
      <c r="SFP723" s="8"/>
      <c r="SFQ723" s="8"/>
      <c r="SFR723" s="8"/>
      <c r="SFS723" s="8"/>
      <c r="SFT723" s="8"/>
      <c r="SFU723" s="8"/>
      <c r="SFV723" s="8"/>
      <c r="SFW723" s="8"/>
      <c r="SFX723" s="8"/>
      <c r="SFY723" s="8"/>
      <c r="SFZ723" s="8"/>
      <c r="SGA723" s="8"/>
      <c r="SGB723" s="8"/>
      <c r="SGC723" s="8"/>
      <c r="SGD723" s="8"/>
      <c r="SGE723" s="8"/>
      <c r="SGF723" s="8"/>
      <c r="SGG723" s="8"/>
      <c r="SGH723" s="8"/>
      <c r="SGI723" s="8"/>
      <c r="SGJ723" s="8"/>
      <c r="SGK723" s="8"/>
      <c r="SGL723" s="8"/>
      <c r="SGM723" s="8"/>
      <c r="SGN723" s="8"/>
      <c r="SGO723" s="8"/>
      <c r="SGP723" s="8"/>
      <c r="SGQ723" s="8"/>
      <c r="SGR723" s="8"/>
      <c r="SGS723" s="8"/>
      <c r="SGT723" s="8"/>
      <c r="SGU723" s="8"/>
      <c r="SGV723" s="8"/>
      <c r="SGW723" s="8"/>
      <c r="SGX723" s="8"/>
      <c r="SGY723" s="8"/>
      <c r="SGZ723" s="8"/>
      <c r="SHA723" s="8"/>
      <c r="SHB723" s="8"/>
      <c r="SHC723" s="8"/>
      <c r="SHD723" s="8"/>
      <c r="SHE723" s="8"/>
      <c r="SHF723" s="8"/>
      <c r="SHG723" s="8"/>
      <c r="SHH723" s="8"/>
      <c r="SHI723" s="8"/>
      <c r="SHJ723" s="8"/>
      <c r="SHK723" s="8"/>
      <c r="SHL723" s="8"/>
      <c r="SHM723" s="8"/>
      <c r="SHN723" s="8"/>
      <c r="SHO723" s="8"/>
      <c r="SHP723" s="8"/>
      <c r="SHQ723" s="8"/>
      <c r="SHR723" s="8"/>
      <c r="SHS723" s="8"/>
      <c r="SHT723" s="8"/>
      <c r="SHU723" s="8"/>
      <c r="SHV723" s="8"/>
      <c r="SHW723" s="8"/>
      <c r="SHX723" s="8"/>
      <c r="SHY723" s="8"/>
      <c r="SHZ723" s="8"/>
      <c r="SIA723" s="8"/>
      <c r="SIB723" s="8"/>
      <c r="SIC723" s="8"/>
      <c r="SID723" s="8"/>
      <c r="SIE723" s="8"/>
      <c r="SIF723" s="8"/>
      <c r="SIG723" s="8"/>
      <c r="SIH723" s="8"/>
      <c r="SII723" s="8"/>
      <c r="SIJ723" s="8"/>
      <c r="SIK723" s="8"/>
      <c r="SIL723" s="8"/>
      <c r="SIM723" s="8"/>
      <c r="SIN723" s="8"/>
      <c r="SIO723" s="8"/>
      <c r="SIP723" s="8"/>
      <c r="SIQ723" s="8"/>
      <c r="SIR723" s="8"/>
      <c r="SIS723" s="8"/>
      <c r="SIT723" s="8"/>
      <c r="SIU723" s="8"/>
      <c r="SIV723" s="8"/>
      <c r="SIW723" s="8"/>
      <c r="SIX723" s="8"/>
      <c r="SIY723" s="8"/>
      <c r="SIZ723" s="8"/>
      <c r="SJA723" s="8"/>
      <c r="SJB723" s="8"/>
      <c r="SJC723" s="8"/>
      <c r="SJD723" s="8"/>
      <c r="SJE723" s="8"/>
      <c r="SJF723" s="8"/>
      <c r="SJG723" s="8"/>
      <c r="SJH723" s="8"/>
      <c r="SJI723" s="8"/>
      <c r="SJJ723" s="8"/>
      <c r="SJK723" s="8"/>
      <c r="SJL723" s="8"/>
      <c r="SJM723" s="8"/>
      <c r="SJN723" s="8"/>
      <c r="SJO723" s="8"/>
      <c r="SJP723" s="8"/>
      <c r="SJQ723" s="8"/>
      <c r="SJR723" s="8"/>
      <c r="SJS723" s="8"/>
      <c r="SJT723" s="8"/>
      <c r="SJU723" s="8"/>
      <c r="SJV723" s="8"/>
      <c r="SJW723" s="8"/>
      <c r="SJX723" s="8"/>
      <c r="SJY723" s="8"/>
      <c r="SJZ723" s="8"/>
      <c r="SKA723" s="8"/>
      <c r="SKB723" s="8"/>
      <c r="SKC723" s="8"/>
      <c r="SKD723" s="8"/>
      <c r="SKE723" s="8"/>
      <c r="SKF723" s="8"/>
      <c r="SKG723" s="8"/>
      <c r="SKH723" s="8"/>
      <c r="SKI723" s="8"/>
      <c r="SKJ723" s="8"/>
      <c r="SKK723" s="8"/>
      <c r="SKL723" s="8"/>
      <c r="SKM723" s="8"/>
      <c r="SKN723" s="8"/>
      <c r="SKO723" s="8"/>
      <c r="SKP723" s="8"/>
      <c r="SKQ723" s="8"/>
      <c r="SKR723" s="8"/>
      <c r="SKS723" s="8"/>
      <c r="SKT723" s="8"/>
      <c r="SKU723" s="8"/>
      <c r="SKV723" s="8"/>
      <c r="SKW723" s="8"/>
      <c r="SKX723" s="8"/>
      <c r="SKY723" s="8"/>
      <c r="SKZ723" s="8"/>
      <c r="SLA723" s="8"/>
      <c r="SLB723" s="8"/>
      <c r="SLC723" s="8"/>
      <c r="SLD723" s="8"/>
      <c r="SLE723" s="8"/>
      <c r="SLF723" s="8"/>
      <c r="SLG723" s="8"/>
      <c r="SLH723" s="8"/>
      <c r="SLI723" s="8"/>
      <c r="SLJ723" s="8"/>
      <c r="SLK723" s="8"/>
      <c r="SLL723" s="8"/>
      <c r="SLM723" s="8"/>
      <c r="SLN723" s="8"/>
      <c r="SLO723" s="8"/>
      <c r="SLP723" s="8"/>
      <c r="SLQ723" s="8"/>
      <c r="SLR723" s="8"/>
      <c r="SLS723" s="8"/>
      <c r="SLT723" s="8"/>
      <c r="SLU723" s="8"/>
      <c r="SLV723" s="8"/>
      <c r="SLW723" s="8"/>
      <c r="SLX723" s="8"/>
      <c r="SLY723" s="8"/>
      <c r="SLZ723" s="8"/>
      <c r="SMA723" s="8"/>
      <c r="SMB723" s="8"/>
      <c r="SMC723" s="8"/>
      <c r="SMD723" s="8"/>
      <c r="SME723" s="8"/>
      <c r="SMF723" s="8"/>
      <c r="SMG723" s="8"/>
      <c r="SMH723" s="8"/>
      <c r="SMI723" s="8"/>
      <c r="SMJ723" s="8"/>
      <c r="SMK723" s="8"/>
      <c r="SML723" s="8"/>
      <c r="SMM723" s="8"/>
      <c r="SMN723" s="8"/>
      <c r="SMO723" s="8"/>
      <c r="SMP723" s="8"/>
      <c r="SMQ723" s="8"/>
      <c r="SMR723" s="8"/>
      <c r="SMS723" s="8"/>
      <c r="SMT723" s="8"/>
      <c r="SMU723" s="8"/>
      <c r="SMV723" s="8"/>
      <c r="SMW723" s="8"/>
      <c r="SMX723" s="8"/>
      <c r="SMY723" s="8"/>
      <c r="SMZ723" s="8"/>
      <c r="SNA723" s="8"/>
      <c r="SNB723" s="8"/>
      <c r="SNC723" s="8"/>
      <c r="SND723" s="8"/>
      <c r="SNE723" s="8"/>
      <c r="SNF723" s="8"/>
      <c r="SNG723" s="8"/>
      <c r="SNH723" s="8"/>
      <c r="SNI723" s="8"/>
      <c r="SNJ723" s="8"/>
      <c r="SNK723" s="8"/>
      <c r="SNL723" s="8"/>
      <c r="SNM723" s="8"/>
      <c r="SNN723" s="8"/>
      <c r="SNO723" s="8"/>
      <c r="SNP723" s="8"/>
      <c r="SNQ723" s="8"/>
      <c r="SNR723" s="8"/>
      <c r="SNS723" s="8"/>
      <c r="SNT723" s="8"/>
      <c r="SNU723" s="8"/>
      <c r="SNV723" s="8"/>
      <c r="SNW723" s="8"/>
      <c r="SNX723" s="8"/>
      <c r="SNY723" s="8"/>
      <c r="SNZ723" s="8"/>
      <c r="SOA723" s="8"/>
      <c r="SOB723" s="8"/>
      <c r="SOC723" s="8"/>
      <c r="SOD723" s="8"/>
      <c r="SOE723" s="8"/>
      <c r="SOF723" s="8"/>
      <c r="SOG723" s="8"/>
      <c r="SOH723" s="8"/>
      <c r="SOI723" s="8"/>
      <c r="SOJ723" s="8"/>
      <c r="SOK723" s="8"/>
      <c r="SOL723" s="8"/>
      <c r="SOM723" s="8"/>
      <c r="SON723" s="8"/>
      <c r="SOO723" s="8"/>
      <c r="SOP723" s="8"/>
      <c r="SOQ723" s="8"/>
      <c r="SOR723" s="8"/>
      <c r="SOS723" s="8"/>
      <c r="SOT723" s="8"/>
      <c r="SOU723" s="8"/>
      <c r="SOV723" s="8"/>
      <c r="SOW723" s="8"/>
      <c r="SOX723" s="8"/>
      <c r="SOY723" s="8"/>
      <c r="SOZ723" s="8"/>
      <c r="SPA723" s="8"/>
      <c r="SPB723" s="8"/>
      <c r="SPC723" s="8"/>
      <c r="SPD723" s="8"/>
      <c r="SPE723" s="8"/>
      <c r="SPF723" s="8"/>
      <c r="SPG723" s="8"/>
      <c r="SPH723" s="8"/>
      <c r="SPI723" s="8"/>
      <c r="SPJ723" s="8"/>
      <c r="SPK723" s="8"/>
      <c r="SPL723" s="8"/>
      <c r="SPM723" s="8"/>
      <c r="SPN723" s="8"/>
      <c r="SPO723" s="8"/>
      <c r="SPP723" s="8"/>
      <c r="SPQ723" s="8"/>
      <c r="SPR723" s="8"/>
      <c r="SPS723" s="8"/>
      <c r="SPT723" s="8"/>
      <c r="SPU723" s="8"/>
      <c r="SPV723" s="8"/>
      <c r="SPW723" s="8"/>
      <c r="SPX723" s="8"/>
      <c r="SPY723" s="8"/>
      <c r="SPZ723" s="8"/>
      <c r="SQA723" s="8"/>
      <c r="SQB723" s="8"/>
      <c r="SQC723" s="8"/>
      <c r="SQD723" s="8"/>
      <c r="SQE723" s="8"/>
      <c r="SQF723" s="8"/>
      <c r="SQG723" s="8"/>
      <c r="SQH723" s="8"/>
      <c r="SQI723" s="8"/>
      <c r="SQJ723" s="8"/>
      <c r="SQK723" s="8"/>
      <c r="SQL723" s="8"/>
      <c r="SQM723" s="8"/>
      <c r="SQN723" s="8"/>
      <c r="SQO723" s="8"/>
      <c r="SQP723" s="8"/>
      <c r="SQQ723" s="8"/>
      <c r="SQR723" s="8"/>
      <c r="SQS723" s="8"/>
      <c r="SQT723" s="8"/>
      <c r="SQU723" s="8"/>
      <c r="SQV723" s="8"/>
      <c r="SQW723" s="8"/>
      <c r="SQX723" s="8"/>
      <c r="SQY723" s="8"/>
      <c r="SQZ723" s="8"/>
      <c r="SRA723" s="8"/>
      <c r="SRB723" s="8"/>
      <c r="SRC723" s="8"/>
      <c r="SRD723" s="8"/>
      <c r="SRE723" s="8"/>
      <c r="SRF723" s="8"/>
      <c r="SRG723" s="8"/>
      <c r="SRH723" s="8"/>
      <c r="SRI723" s="8"/>
      <c r="SRJ723" s="8"/>
      <c r="SRK723" s="8"/>
      <c r="SRL723" s="8"/>
      <c r="SRM723" s="8"/>
      <c r="SRN723" s="8"/>
      <c r="SRO723" s="8"/>
      <c r="SRP723" s="8"/>
      <c r="SRQ723" s="8"/>
      <c r="SRR723" s="8"/>
      <c r="SRS723" s="8"/>
      <c r="SRT723" s="8"/>
      <c r="SRU723" s="8"/>
      <c r="SRV723" s="8"/>
      <c r="SRW723" s="8"/>
      <c r="SRX723" s="8"/>
      <c r="SRY723" s="8"/>
      <c r="SRZ723" s="8"/>
      <c r="SSA723" s="8"/>
      <c r="SSB723" s="8"/>
      <c r="SSC723" s="8"/>
      <c r="SSD723" s="8"/>
      <c r="SSE723" s="8"/>
      <c r="SSF723" s="8"/>
      <c r="SSG723" s="8"/>
      <c r="SSH723" s="8"/>
      <c r="SSI723" s="8"/>
      <c r="SSJ723" s="8"/>
      <c r="SSK723" s="8"/>
      <c r="SSL723" s="8"/>
      <c r="SSM723" s="8"/>
      <c r="SSN723" s="8"/>
      <c r="SSO723" s="8"/>
      <c r="SSP723" s="8"/>
      <c r="SSQ723" s="8"/>
      <c r="SSR723" s="8"/>
      <c r="SSS723" s="8"/>
      <c r="SST723" s="8"/>
      <c r="SSU723" s="8"/>
      <c r="SSV723" s="8"/>
      <c r="SSW723" s="8"/>
      <c r="SSX723" s="8"/>
      <c r="SSY723" s="8"/>
      <c r="SSZ723" s="8"/>
      <c r="STA723" s="8"/>
      <c r="STB723" s="8"/>
      <c r="STC723" s="8"/>
      <c r="STD723" s="8"/>
      <c r="STE723" s="8"/>
      <c r="STF723" s="8"/>
      <c r="STG723" s="8"/>
      <c r="STH723" s="8"/>
      <c r="STI723" s="8"/>
      <c r="STJ723" s="8"/>
      <c r="STK723" s="8"/>
      <c r="STL723" s="8"/>
      <c r="STM723" s="8"/>
      <c r="STN723" s="8"/>
      <c r="STO723" s="8"/>
      <c r="STP723" s="8"/>
      <c r="STQ723" s="8"/>
      <c r="STR723" s="8"/>
      <c r="STS723" s="8"/>
      <c r="STT723" s="8"/>
      <c r="STU723" s="8"/>
      <c r="STV723" s="8"/>
      <c r="STW723" s="8"/>
      <c r="STX723" s="8"/>
      <c r="STY723" s="8"/>
      <c r="STZ723" s="8"/>
      <c r="SUA723" s="8"/>
      <c r="SUB723" s="8"/>
      <c r="SUC723" s="8"/>
      <c r="SUD723" s="8"/>
      <c r="SUE723" s="8"/>
      <c r="SUF723" s="8"/>
      <c r="SUG723" s="8"/>
      <c r="SUH723" s="8"/>
      <c r="SUI723" s="8"/>
      <c r="SUJ723" s="8"/>
      <c r="SUK723" s="8"/>
      <c r="SUL723" s="8"/>
      <c r="SUM723" s="8"/>
      <c r="SUN723" s="8"/>
      <c r="SUO723" s="8"/>
      <c r="SUP723" s="8"/>
      <c r="SUQ723" s="8"/>
      <c r="SUR723" s="8"/>
      <c r="SUS723" s="8"/>
      <c r="SUT723" s="8"/>
      <c r="SUU723" s="8"/>
      <c r="SUV723" s="8"/>
      <c r="SUW723" s="8"/>
      <c r="SUX723" s="8"/>
      <c r="SUY723" s="8"/>
      <c r="SUZ723" s="8"/>
      <c r="SVA723" s="8"/>
      <c r="SVB723" s="8"/>
      <c r="SVC723" s="8"/>
      <c r="SVD723" s="8"/>
      <c r="SVE723" s="8"/>
      <c r="SVF723" s="8"/>
      <c r="SVG723" s="8"/>
      <c r="SVH723" s="8"/>
      <c r="SVI723" s="8"/>
      <c r="SVJ723" s="8"/>
      <c r="SVK723" s="8"/>
      <c r="SVL723" s="8"/>
      <c r="SVM723" s="8"/>
      <c r="SVN723" s="8"/>
      <c r="SVO723" s="8"/>
      <c r="SVP723" s="8"/>
      <c r="SVQ723" s="8"/>
      <c r="SVR723" s="8"/>
      <c r="SVS723" s="8"/>
      <c r="SVT723" s="8"/>
      <c r="SVU723" s="8"/>
      <c r="SVV723" s="8"/>
      <c r="SVW723" s="8"/>
      <c r="SVX723" s="8"/>
      <c r="SVY723" s="8"/>
      <c r="SVZ723" s="8"/>
      <c r="SWA723" s="8"/>
      <c r="SWB723" s="8"/>
      <c r="SWC723" s="8"/>
      <c r="SWD723" s="8"/>
      <c r="SWE723" s="8"/>
      <c r="SWF723" s="8"/>
      <c r="SWG723" s="8"/>
      <c r="SWH723" s="8"/>
      <c r="SWI723" s="8"/>
      <c r="SWJ723" s="8"/>
      <c r="SWK723" s="8"/>
      <c r="SWL723" s="8"/>
      <c r="SWM723" s="8"/>
      <c r="SWN723" s="8"/>
      <c r="SWO723" s="8"/>
      <c r="SWP723" s="8"/>
      <c r="SWQ723" s="8"/>
      <c r="SWR723" s="8"/>
      <c r="SWS723" s="8"/>
      <c r="SWT723" s="8"/>
      <c r="SWU723" s="8"/>
      <c r="SWV723" s="8"/>
      <c r="SWW723" s="8"/>
      <c r="SWX723" s="8"/>
      <c r="SWY723" s="8"/>
      <c r="SWZ723" s="8"/>
      <c r="SXA723" s="8"/>
      <c r="SXB723" s="8"/>
      <c r="SXC723" s="8"/>
      <c r="SXD723" s="8"/>
      <c r="SXE723" s="8"/>
      <c r="SXF723" s="8"/>
      <c r="SXG723" s="8"/>
      <c r="SXH723" s="8"/>
      <c r="SXI723" s="8"/>
      <c r="SXJ723" s="8"/>
      <c r="SXK723" s="8"/>
      <c r="SXL723" s="8"/>
      <c r="SXM723" s="8"/>
      <c r="SXN723" s="8"/>
      <c r="SXO723" s="8"/>
      <c r="SXP723" s="8"/>
      <c r="SXQ723" s="8"/>
      <c r="SXR723" s="8"/>
      <c r="SXS723" s="8"/>
      <c r="SXT723" s="8"/>
      <c r="SXU723" s="8"/>
      <c r="SXV723" s="8"/>
      <c r="SXW723" s="8"/>
      <c r="SXX723" s="8"/>
      <c r="SXY723" s="8"/>
      <c r="SXZ723" s="8"/>
      <c r="SYA723" s="8"/>
      <c r="SYB723" s="8"/>
      <c r="SYC723" s="8"/>
      <c r="SYD723" s="8"/>
      <c r="SYE723" s="8"/>
      <c r="SYF723" s="8"/>
      <c r="SYG723" s="8"/>
      <c r="SYH723" s="8"/>
      <c r="SYI723" s="8"/>
      <c r="SYJ723" s="8"/>
      <c r="SYK723" s="8"/>
      <c r="SYL723" s="8"/>
      <c r="SYM723" s="8"/>
      <c r="SYN723" s="8"/>
      <c r="SYO723" s="8"/>
      <c r="SYP723" s="8"/>
      <c r="SYQ723" s="8"/>
      <c r="SYR723" s="8"/>
      <c r="SYS723" s="8"/>
      <c r="SYT723" s="8"/>
      <c r="SYU723" s="8"/>
      <c r="SYV723" s="8"/>
      <c r="SYW723" s="8"/>
      <c r="SYX723" s="8"/>
      <c r="SYY723" s="8"/>
      <c r="SYZ723" s="8"/>
      <c r="SZA723" s="8"/>
      <c r="SZB723" s="8"/>
      <c r="SZC723" s="8"/>
      <c r="SZD723" s="8"/>
      <c r="SZE723" s="8"/>
      <c r="SZF723" s="8"/>
      <c r="SZG723" s="8"/>
      <c r="SZH723" s="8"/>
      <c r="SZI723" s="8"/>
      <c r="SZJ723" s="8"/>
      <c r="SZK723" s="8"/>
      <c r="SZL723" s="8"/>
      <c r="SZM723" s="8"/>
      <c r="SZN723" s="8"/>
      <c r="SZO723" s="8"/>
      <c r="SZP723" s="8"/>
      <c r="SZQ723" s="8"/>
      <c r="SZR723" s="8"/>
      <c r="SZS723" s="8"/>
      <c r="SZT723" s="8"/>
      <c r="SZU723" s="8"/>
      <c r="SZV723" s="8"/>
      <c r="SZW723" s="8"/>
      <c r="SZX723" s="8"/>
      <c r="SZY723" s="8"/>
      <c r="SZZ723" s="8"/>
      <c r="TAA723" s="8"/>
      <c r="TAB723" s="8"/>
      <c r="TAC723" s="8"/>
      <c r="TAD723" s="8"/>
      <c r="TAE723" s="8"/>
      <c r="TAF723" s="8"/>
      <c r="TAG723" s="8"/>
      <c r="TAH723" s="8"/>
      <c r="TAI723" s="8"/>
      <c r="TAJ723" s="8"/>
      <c r="TAK723" s="8"/>
      <c r="TAL723" s="8"/>
      <c r="TAM723" s="8"/>
      <c r="TAN723" s="8"/>
      <c r="TAO723" s="8"/>
      <c r="TAP723" s="8"/>
      <c r="TAQ723" s="8"/>
      <c r="TAR723" s="8"/>
      <c r="TAS723" s="8"/>
      <c r="TAT723" s="8"/>
      <c r="TAU723" s="8"/>
      <c r="TAV723" s="8"/>
      <c r="TAW723" s="8"/>
      <c r="TAX723" s="8"/>
      <c r="TAY723" s="8"/>
      <c r="TAZ723" s="8"/>
      <c r="TBA723" s="8"/>
      <c r="TBB723" s="8"/>
      <c r="TBC723" s="8"/>
      <c r="TBD723" s="8"/>
      <c r="TBE723" s="8"/>
      <c r="TBF723" s="8"/>
      <c r="TBG723" s="8"/>
      <c r="TBH723" s="8"/>
      <c r="TBI723" s="8"/>
      <c r="TBJ723" s="8"/>
      <c r="TBK723" s="8"/>
      <c r="TBL723" s="8"/>
      <c r="TBM723" s="8"/>
      <c r="TBN723" s="8"/>
      <c r="TBO723" s="8"/>
      <c r="TBP723" s="8"/>
      <c r="TBQ723" s="8"/>
      <c r="TBR723" s="8"/>
      <c r="TBS723" s="8"/>
      <c r="TBT723" s="8"/>
      <c r="TBU723" s="8"/>
      <c r="TBV723" s="8"/>
      <c r="TBW723" s="8"/>
      <c r="TBX723" s="8"/>
      <c r="TBY723" s="8"/>
      <c r="TBZ723" s="8"/>
      <c r="TCA723" s="8"/>
      <c r="TCB723" s="8"/>
      <c r="TCC723" s="8"/>
      <c r="TCD723" s="8"/>
      <c r="TCE723" s="8"/>
      <c r="TCF723" s="8"/>
      <c r="TCG723" s="8"/>
      <c r="TCH723" s="8"/>
      <c r="TCI723" s="8"/>
      <c r="TCJ723" s="8"/>
      <c r="TCK723" s="8"/>
      <c r="TCL723" s="8"/>
      <c r="TCM723" s="8"/>
      <c r="TCN723" s="8"/>
      <c r="TCO723" s="8"/>
      <c r="TCP723" s="8"/>
      <c r="TCQ723" s="8"/>
      <c r="TCR723" s="8"/>
      <c r="TCS723" s="8"/>
      <c r="TCT723" s="8"/>
      <c r="TCU723" s="8"/>
      <c r="TCV723" s="8"/>
      <c r="TCW723" s="8"/>
      <c r="TCX723" s="8"/>
      <c r="TCY723" s="8"/>
      <c r="TCZ723" s="8"/>
      <c r="TDA723" s="8"/>
      <c r="TDB723" s="8"/>
      <c r="TDC723" s="8"/>
      <c r="TDD723" s="8"/>
      <c r="TDE723" s="8"/>
      <c r="TDF723" s="8"/>
      <c r="TDG723" s="8"/>
      <c r="TDH723" s="8"/>
      <c r="TDI723" s="8"/>
      <c r="TDJ723" s="8"/>
      <c r="TDK723" s="8"/>
      <c r="TDL723" s="8"/>
      <c r="TDM723" s="8"/>
      <c r="TDN723" s="8"/>
      <c r="TDO723" s="8"/>
      <c r="TDP723" s="8"/>
      <c r="TDQ723" s="8"/>
      <c r="TDR723" s="8"/>
      <c r="TDS723" s="8"/>
      <c r="TDT723" s="8"/>
      <c r="TDU723" s="8"/>
      <c r="TDV723" s="8"/>
      <c r="TDW723" s="8"/>
      <c r="TDX723" s="8"/>
      <c r="TDY723" s="8"/>
      <c r="TDZ723" s="8"/>
      <c r="TEA723" s="8"/>
      <c r="TEB723" s="8"/>
      <c r="TEC723" s="8"/>
      <c r="TED723" s="8"/>
      <c r="TEE723" s="8"/>
      <c r="TEF723" s="8"/>
      <c r="TEG723" s="8"/>
      <c r="TEH723" s="8"/>
      <c r="TEI723" s="8"/>
      <c r="TEJ723" s="8"/>
      <c r="TEK723" s="8"/>
      <c r="TEL723" s="8"/>
      <c r="TEM723" s="8"/>
      <c r="TEN723" s="8"/>
      <c r="TEO723" s="8"/>
      <c r="TEP723" s="8"/>
      <c r="TEQ723" s="8"/>
      <c r="TER723" s="8"/>
      <c r="TES723" s="8"/>
      <c r="TET723" s="8"/>
      <c r="TEU723" s="8"/>
      <c r="TEV723" s="8"/>
      <c r="TEW723" s="8"/>
      <c r="TEX723" s="8"/>
      <c r="TEY723" s="8"/>
      <c r="TEZ723" s="8"/>
      <c r="TFA723" s="8"/>
      <c r="TFB723" s="8"/>
      <c r="TFC723" s="8"/>
      <c r="TFD723" s="8"/>
      <c r="TFE723" s="8"/>
      <c r="TFF723" s="8"/>
      <c r="TFG723" s="8"/>
      <c r="TFH723" s="8"/>
      <c r="TFI723" s="8"/>
      <c r="TFJ723" s="8"/>
      <c r="TFK723" s="8"/>
      <c r="TFL723" s="8"/>
      <c r="TFM723" s="8"/>
      <c r="TFN723" s="8"/>
      <c r="TFO723" s="8"/>
      <c r="TFP723" s="8"/>
      <c r="TFQ723" s="8"/>
      <c r="TFR723" s="8"/>
      <c r="TFS723" s="8"/>
      <c r="TFT723" s="8"/>
      <c r="TFU723" s="8"/>
      <c r="TFV723" s="8"/>
      <c r="TFW723" s="8"/>
      <c r="TFX723" s="8"/>
      <c r="TFY723" s="8"/>
      <c r="TFZ723" s="8"/>
      <c r="TGA723" s="8"/>
      <c r="TGB723" s="8"/>
      <c r="TGC723" s="8"/>
      <c r="TGD723" s="8"/>
      <c r="TGE723" s="8"/>
      <c r="TGF723" s="8"/>
      <c r="TGG723" s="8"/>
      <c r="TGH723" s="8"/>
      <c r="TGI723" s="8"/>
      <c r="TGJ723" s="8"/>
      <c r="TGK723" s="8"/>
      <c r="TGL723" s="8"/>
      <c r="TGM723" s="8"/>
      <c r="TGN723" s="8"/>
      <c r="TGO723" s="8"/>
      <c r="TGP723" s="8"/>
      <c r="TGQ723" s="8"/>
      <c r="TGR723" s="8"/>
      <c r="TGS723" s="8"/>
      <c r="TGT723" s="8"/>
      <c r="TGU723" s="8"/>
      <c r="TGV723" s="8"/>
      <c r="TGW723" s="8"/>
      <c r="TGX723" s="8"/>
      <c r="TGY723" s="8"/>
      <c r="TGZ723" s="8"/>
      <c r="THA723" s="8"/>
      <c r="THB723" s="8"/>
      <c r="THC723" s="8"/>
      <c r="THD723" s="8"/>
      <c r="THE723" s="8"/>
      <c r="THF723" s="8"/>
      <c r="THG723" s="8"/>
      <c r="THH723" s="8"/>
      <c r="THI723" s="8"/>
      <c r="THJ723" s="8"/>
      <c r="THK723" s="8"/>
      <c r="THL723" s="8"/>
      <c r="THM723" s="8"/>
      <c r="THN723" s="8"/>
      <c r="THO723" s="8"/>
      <c r="THP723" s="8"/>
      <c r="THQ723" s="8"/>
      <c r="THR723" s="8"/>
      <c r="THS723" s="8"/>
      <c r="THT723" s="8"/>
      <c r="THU723" s="8"/>
      <c r="THV723" s="8"/>
      <c r="THW723" s="8"/>
      <c r="THX723" s="8"/>
      <c r="THY723" s="8"/>
      <c r="THZ723" s="8"/>
      <c r="TIA723" s="8"/>
      <c r="TIB723" s="8"/>
      <c r="TIC723" s="8"/>
      <c r="TID723" s="8"/>
      <c r="TIE723" s="8"/>
      <c r="TIF723" s="8"/>
      <c r="TIG723" s="8"/>
      <c r="TIH723" s="8"/>
      <c r="TII723" s="8"/>
      <c r="TIJ723" s="8"/>
      <c r="TIK723" s="8"/>
      <c r="TIL723" s="8"/>
      <c r="TIM723" s="8"/>
      <c r="TIN723" s="8"/>
      <c r="TIO723" s="8"/>
      <c r="TIP723" s="8"/>
      <c r="TIQ723" s="8"/>
      <c r="TIR723" s="8"/>
      <c r="TIS723" s="8"/>
      <c r="TIT723" s="8"/>
      <c r="TIU723" s="8"/>
      <c r="TIV723" s="8"/>
      <c r="TIW723" s="8"/>
      <c r="TIX723" s="8"/>
      <c r="TIY723" s="8"/>
      <c r="TIZ723" s="8"/>
      <c r="TJA723" s="8"/>
      <c r="TJB723" s="8"/>
      <c r="TJC723" s="8"/>
      <c r="TJD723" s="8"/>
      <c r="TJE723" s="8"/>
      <c r="TJF723" s="8"/>
      <c r="TJG723" s="8"/>
      <c r="TJH723" s="8"/>
      <c r="TJI723" s="8"/>
      <c r="TJJ723" s="8"/>
      <c r="TJK723" s="8"/>
      <c r="TJL723" s="8"/>
      <c r="TJM723" s="8"/>
      <c r="TJN723" s="8"/>
      <c r="TJO723" s="8"/>
      <c r="TJP723" s="8"/>
      <c r="TJQ723" s="8"/>
      <c r="TJR723" s="8"/>
      <c r="TJS723" s="8"/>
      <c r="TJT723" s="8"/>
      <c r="TJU723" s="8"/>
      <c r="TJV723" s="8"/>
      <c r="TJW723" s="8"/>
      <c r="TJX723" s="8"/>
      <c r="TJY723" s="8"/>
      <c r="TJZ723" s="8"/>
      <c r="TKA723" s="8"/>
      <c r="TKB723" s="8"/>
      <c r="TKC723" s="8"/>
      <c r="TKD723" s="8"/>
      <c r="TKE723" s="8"/>
      <c r="TKF723" s="8"/>
      <c r="TKG723" s="8"/>
      <c r="TKH723" s="8"/>
      <c r="TKI723" s="8"/>
      <c r="TKJ723" s="8"/>
      <c r="TKK723" s="8"/>
      <c r="TKL723" s="8"/>
      <c r="TKM723" s="8"/>
      <c r="TKN723" s="8"/>
      <c r="TKO723" s="8"/>
      <c r="TKP723" s="8"/>
      <c r="TKQ723" s="8"/>
      <c r="TKR723" s="8"/>
      <c r="TKS723" s="8"/>
      <c r="TKT723" s="8"/>
      <c r="TKU723" s="8"/>
      <c r="TKV723" s="8"/>
      <c r="TKW723" s="8"/>
      <c r="TKX723" s="8"/>
      <c r="TKY723" s="8"/>
      <c r="TKZ723" s="8"/>
      <c r="TLA723" s="8"/>
      <c r="TLB723" s="8"/>
      <c r="TLC723" s="8"/>
      <c r="TLD723" s="8"/>
      <c r="TLE723" s="8"/>
      <c r="TLF723" s="8"/>
      <c r="TLG723" s="8"/>
      <c r="TLH723" s="8"/>
      <c r="TLI723" s="8"/>
      <c r="TLJ723" s="8"/>
      <c r="TLK723" s="8"/>
      <c r="TLL723" s="8"/>
      <c r="TLM723" s="8"/>
      <c r="TLN723" s="8"/>
      <c r="TLO723" s="8"/>
      <c r="TLP723" s="8"/>
      <c r="TLQ723" s="8"/>
      <c r="TLR723" s="8"/>
      <c r="TLS723" s="8"/>
      <c r="TLT723" s="8"/>
      <c r="TLU723" s="8"/>
      <c r="TLV723" s="8"/>
      <c r="TLW723" s="8"/>
      <c r="TLX723" s="8"/>
      <c r="TLY723" s="8"/>
      <c r="TLZ723" s="8"/>
      <c r="TMA723" s="8"/>
      <c r="TMB723" s="8"/>
      <c r="TMC723" s="8"/>
      <c r="TMD723" s="8"/>
      <c r="TME723" s="8"/>
      <c r="TMF723" s="8"/>
      <c r="TMG723" s="8"/>
      <c r="TMH723" s="8"/>
      <c r="TMI723" s="8"/>
      <c r="TMJ723" s="8"/>
      <c r="TMK723" s="8"/>
      <c r="TML723" s="8"/>
      <c r="TMM723" s="8"/>
      <c r="TMN723" s="8"/>
      <c r="TMO723" s="8"/>
      <c r="TMP723" s="8"/>
      <c r="TMQ723" s="8"/>
      <c r="TMR723" s="8"/>
      <c r="TMS723" s="8"/>
      <c r="TMT723" s="8"/>
      <c r="TMU723" s="8"/>
      <c r="TMV723" s="8"/>
      <c r="TMW723" s="8"/>
      <c r="TMX723" s="8"/>
      <c r="TMY723" s="8"/>
      <c r="TMZ723" s="8"/>
      <c r="TNA723" s="8"/>
      <c r="TNB723" s="8"/>
      <c r="TNC723" s="8"/>
      <c r="TND723" s="8"/>
      <c r="TNE723" s="8"/>
      <c r="TNF723" s="8"/>
      <c r="TNG723" s="8"/>
      <c r="TNH723" s="8"/>
      <c r="TNI723" s="8"/>
      <c r="TNJ723" s="8"/>
      <c r="TNK723" s="8"/>
      <c r="TNL723" s="8"/>
      <c r="TNM723" s="8"/>
      <c r="TNN723" s="8"/>
      <c r="TNO723" s="8"/>
      <c r="TNP723" s="8"/>
      <c r="TNQ723" s="8"/>
      <c r="TNR723" s="8"/>
      <c r="TNS723" s="8"/>
      <c r="TNT723" s="8"/>
      <c r="TNU723" s="8"/>
      <c r="TNV723" s="8"/>
      <c r="TNW723" s="8"/>
      <c r="TNX723" s="8"/>
      <c r="TNY723" s="8"/>
      <c r="TNZ723" s="8"/>
      <c r="TOA723" s="8"/>
      <c r="TOB723" s="8"/>
      <c r="TOC723" s="8"/>
      <c r="TOD723" s="8"/>
      <c r="TOE723" s="8"/>
      <c r="TOF723" s="8"/>
      <c r="TOG723" s="8"/>
      <c r="TOH723" s="8"/>
      <c r="TOI723" s="8"/>
      <c r="TOJ723" s="8"/>
      <c r="TOK723" s="8"/>
      <c r="TOL723" s="8"/>
      <c r="TOM723" s="8"/>
      <c r="TON723" s="8"/>
      <c r="TOO723" s="8"/>
      <c r="TOP723" s="8"/>
      <c r="TOQ723" s="8"/>
      <c r="TOR723" s="8"/>
      <c r="TOS723" s="8"/>
      <c r="TOT723" s="8"/>
      <c r="TOU723" s="8"/>
      <c r="TOV723" s="8"/>
      <c r="TOW723" s="8"/>
      <c r="TOX723" s="8"/>
      <c r="TOY723" s="8"/>
      <c r="TOZ723" s="8"/>
      <c r="TPA723" s="8"/>
      <c r="TPB723" s="8"/>
      <c r="TPC723" s="8"/>
      <c r="TPD723" s="8"/>
      <c r="TPE723" s="8"/>
      <c r="TPF723" s="8"/>
      <c r="TPG723" s="8"/>
      <c r="TPH723" s="8"/>
      <c r="TPI723" s="8"/>
      <c r="TPJ723" s="8"/>
      <c r="TPK723" s="8"/>
      <c r="TPL723" s="8"/>
      <c r="TPM723" s="8"/>
      <c r="TPN723" s="8"/>
      <c r="TPO723" s="8"/>
      <c r="TPP723" s="8"/>
      <c r="TPQ723" s="8"/>
      <c r="TPR723" s="8"/>
      <c r="TPS723" s="8"/>
      <c r="TPT723" s="8"/>
      <c r="TPU723" s="8"/>
      <c r="TPV723" s="8"/>
      <c r="TPW723" s="8"/>
      <c r="TPX723" s="8"/>
      <c r="TPY723" s="8"/>
      <c r="TPZ723" s="8"/>
      <c r="TQA723" s="8"/>
      <c r="TQB723" s="8"/>
      <c r="TQC723" s="8"/>
      <c r="TQD723" s="8"/>
      <c r="TQE723" s="8"/>
      <c r="TQF723" s="8"/>
      <c r="TQG723" s="8"/>
      <c r="TQH723" s="8"/>
      <c r="TQI723" s="8"/>
      <c r="TQJ723" s="8"/>
      <c r="TQK723" s="8"/>
      <c r="TQL723" s="8"/>
      <c r="TQM723" s="8"/>
      <c r="TQN723" s="8"/>
      <c r="TQO723" s="8"/>
      <c r="TQP723" s="8"/>
      <c r="TQQ723" s="8"/>
      <c r="TQR723" s="8"/>
      <c r="TQS723" s="8"/>
      <c r="TQT723" s="8"/>
      <c r="TQU723" s="8"/>
      <c r="TQV723" s="8"/>
      <c r="TQW723" s="8"/>
      <c r="TQX723" s="8"/>
      <c r="TQY723" s="8"/>
      <c r="TQZ723" s="8"/>
      <c r="TRA723" s="8"/>
      <c r="TRB723" s="8"/>
      <c r="TRC723" s="8"/>
      <c r="TRD723" s="8"/>
      <c r="TRE723" s="8"/>
      <c r="TRF723" s="8"/>
      <c r="TRG723" s="8"/>
      <c r="TRH723" s="8"/>
      <c r="TRI723" s="8"/>
      <c r="TRJ723" s="8"/>
      <c r="TRK723" s="8"/>
      <c r="TRL723" s="8"/>
      <c r="TRM723" s="8"/>
      <c r="TRN723" s="8"/>
      <c r="TRO723" s="8"/>
      <c r="TRP723" s="8"/>
      <c r="TRQ723" s="8"/>
      <c r="TRR723" s="8"/>
      <c r="TRS723" s="8"/>
      <c r="TRT723" s="8"/>
      <c r="TRU723" s="8"/>
      <c r="TRV723" s="8"/>
      <c r="TRW723" s="8"/>
      <c r="TRX723" s="8"/>
      <c r="TRY723" s="8"/>
      <c r="TRZ723" s="8"/>
      <c r="TSA723" s="8"/>
      <c r="TSB723" s="8"/>
      <c r="TSC723" s="8"/>
      <c r="TSD723" s="8"/>
      <c r="TSE723" s="8"/>
      <c r="TSF723" s="8"/>
      <c r="TSG723" s="8"/>
      <c r="TSH723" s="8"/>
      <c r="TSI723" s="8"/>
      <c r="TSJ723" s="8"/>
      <c r="TSK723" s="8"/>
      <c r="TSL723" s="8"/>
      <c r="TSM723" s="8"/>
      <c r="TSN723" s="8"/>
      <c r="TSO723" s="8"/>
      <c r="TSP723" s="8"/>
      <c r="TSQ723" s="8"/>
      <c r="TSR723" s="8"/>
      <c r="TSS723" s="8"/>
      <c r="TST723" s="8"/>
      <c r="TSU723" s="8"/>
      <c r="TSV723" s="8"/>
      <c r="TSW723" s="8"/>
      <c r="TSX723" s="8"/>
      <c r="TSY723" s="8"/>
      <c r="TSZ723" s="8"/>
      <c r="TTA723" s="8"/>
      <c r="TTB723" s="8"/>
      <c r="TTC723" s="8"/>
      <c r="TTD723" s="8"/>
      <c r="TTE723" s="8"/>
      <c r="TTF723" s="8"/>
      <c r="TTG723" s="8"/>
      <c r="TTH723" s="8"/>
      <c r="TTI723" s="8"/>
      <c r="TTJ723" s="8"/>
      <c r="TTK723" s="8"/>
      <c r="TTL723" s="8"/>
      <c r="TTM723" s="8"/>
      <c r="TTN723" s="8"/>
      <c r="TTO723" s="8"/>
      <c r="TTP723" s="8"/>
      <c r="TTQ723" s="8"/>
      <c r="TTR723" s="8"/>
      <c r="TTS723" s="8"/>
      <c r="TTT723" s="8"/>
      <c r="TTU723" s="8"/>
      <c r="TTV723" s="8"/>
      <c r="TTW723" s="8"/>
      <c r="TTX723" s="8"/>
      <c r="TTY723" s="8"/>
      <c r="TTZ723" s="8"/>
      <c r="TUA723" s="8"/>
      <c r="TUB723" s="8"/>
      <c r="TUC723" s="8"/>
      <c r="TUD723" s="8"/>
      <c r="TUE723" s="8"/>
      <c r="TUF723" s="8"/>
      <c r="TUG723" s="8"/>
      <c r="TUH723" s="8"/>
      <c r="TUI723" s="8"/>
      <c r="TUJ723" s="8"/>
      <c r="TUK723" s="8"/>
      <c r="TUL723" s="8"/>
      <c r="TUM723" s="8"/>
      <c r="TUN723" s="8"/>
      <c r="TUO723" s="8"/>
      <c r="TUP723" s="8"/>
      <c r="TUQ723" s="8"/>
      <c r="TUR723" s="8"/>
      <c r="TUS723" s="8"/>
      <c r="TUT723" s="8"/>
      <c r="TUU723" s="8"/>
      <c r="TUV723" s="8"/>
      <c r="TUW723" s="8"/>
      <c r="TUX723" s="8"/>
      <c r="TUY723" s="8"/>
      <c r="TUZ723" s="8"/>
      <c r="TVA723" s="8"/>
      <c r="TVB723" s="8"/>
      <c r="TVC723" s="8"/>
      <c r="TVD723" s="8"/>
      <c r="TVE723" s="8"/>
      <c r="TVF723" s="8"/>
      <c r="TVG723" s="8"/>
      <c r="TVH723" s="8"/>
      <c r="TVI723" s="8"/>
      <c r="TVJ723" s="8"/>
      <c r="TVK723" s="8"/>
      <c r="TVL723" s="8"/>
      <c r="TVM723" s="8"/>
      <c r="TVN723" s="8"/>
      <c r="TVO723" s="8"/>
      <c r="TVP723" s="8"/>
      <c r="TVQ723" s="8"/>
      <c r="TVR723" s="8"/>
      <c r="TVS723" s="8"/>
      <c r="TVT723" s="8"/>
      <c r="TVU723" s="8"/>
      <c r="TVV723" s="8"/>
      <c r="TVW723" s="8"/>
      <c r="TVX723" s="8"/>
      <c r="TVY723" s="8"/>
      <c r="TVZ723" s="8"/>
      <c r="TWA723" s="8"/>
      <c r="TWB723" s="8"/>
      <c r="TWC723" s="8"/>
      <c r="TWD723" s="8"/>
      <c r="TWE723" s="8"/>
      <c r="TWF723" s="8"/>
      <c r="TWG723" s="8"/>
      <c r="TWH723" s="8"/>
      <c r="TWI723" s="8"/>
      <c r="TWJ723" s="8"/>
      <c r="TWK723" s="8"/>
      <c r="TWL723" s="8"/>
      <c r="TWM723" s="8"/>
      <c r="TWN723" s="8"/>
      <c r="TWO723" s="8"/>
      <c r="TWP723" s="8"/>
      <c r="TWQ723" s="8"/>
      <c r="TWR723" s="8"/>
      <c r="TWS723" s="8"/>
      <c r="TWT723" s="8"/>
      <c r="TWU723" s="8"/>
      <c r="TWV723" s="8"/>
      <c r="TWW723" s="8"/>
      <c r="TWX723" s="8"/>
      <c r="TWY723" s="8"/>
      <c r="TWZ723" s="8"/>
      <c r="TXA723" s="8"/>
      <c r="TXB723" s="8"/>
      <c r="TXC723" s="8"/>
      <c r="TXD723" s="8"/>
      <c r="TXE723" s="8"/>
      <c r="TXF723" s="8"/>
      <c r="TXG723" s="8"/>
      <c r="TXH723" s="8"/>
      <c r="TXI723" s="8"/>
      <c r="TXJ723" s="8"/>
      <c r="TXK723" s="8"/>
      <c r="TXL723" s="8"/>
      <c r="TXM723" s="8"/>
      <c r="TXN723" s="8"/>
      <c r="TXO723" s="8"/>
      <c r="TXP723" s="8"/>
      <c r="TXQ723" s="8"/>
      <c r="TXR723" s="8"/>
      <c r="TXS723" s="8"/>
      <c r="TXT723" s="8"/>
      <c r="TXU723" s="8"/>
      <c r="TXV723" s="8"/>
      <c r="TXW723" s="8"/>
      <c r="TXX723" s="8"/>
      <c r="TXY723" s="8"/>
      <c r="TXZ723" s="8"/>
      <c r="TYA723" s="8"/>
      <c r="TYB723" s="8"/>
      <c r="TYC723" s="8"/>
      <c r="TYD723" s="8"/>
      <c r="TYE723" s="8"/>
      <c r="TYF723" s="8"/>
      <c r="TYG723" s="8"/>
      <c r="TYH723" s="8"/>
      <c r="TYI723" s="8"/>
      <c r="TYJ723" s="8"/>
      <c r="TYK723" s="8"/>
      <c r="TYL723" s="8"/>
      <c r="TYM723" s="8"/>
      <c r="TYN723" s="8"/>
      <c r="TYO723" s="8"/>
      <c r="TYP723" s="8"/>
      <c r="TYQ723" s="8"/>
      <c r="TYR723" s="8"/>
      <c r="TYS723" s="8"/>
      <c r="TYT723" s="8"/>
      <c r="TYU723" s="8"/>
      <c r="TYV723" s="8"/>
      <c r="TYW723" s="8"/>
      <c r="TYX723" s="8"/>
      <c r="TYY723" s="8"/>
      <c r="TYZ723" s="8"/>
      <c r="TZA723" s="8"/>
      <c r="TZB723" s="8"/>
      <c r="TZC723" s="8"/>
      <c r="TZD723" s="8"/>
      <c r="TZE723" s="8"/>
      <c r="TZF723" s="8"/>
      <c r="TZG723" s="8"/>
      <c r="TZH723" s="8"/>
      <c r="TZI723" s="8"/>
      <c r="TZJ723" s="8"/>
      <c r="TZK723" s="8"/>
      <c r="TZL723" s="8"/>
      <c r="TZM723" s="8"/>
      <c r="TZN723" s="8"/>
      <c r="TZO723" s="8"/>
      <c r="TZP723" s="8"/>
      <c r="TZQ723" s="8"/>
      <c r="TZR723" s="8"/>
      <c r="TZS723" s="8"/>
      <c r="TZT723" s="8"/>
      <c r="TZU723" s="8"/>
      <c r="TZV723" s="8"/>
      <c r="TZW723" s="8"/>
      <c r="TZX723" s="8"/>
      <c r="TZY723" s="8"/>
      <c r="TZZ723" s="8"/>
      <c r="UAA723" s="8"/>
      <c r="UAB723" s="8"/>
      <c r="UAC723" s="8"/>
      <c r="UAD723" s="8"/>
      <c r="UAE723" s="8"/>
      <c r="UAF723" s="8"/>
      <c r="UAG723" s="8"/>
      <c r="UAH723" s="8"/>
      <c r="UAI723" s="8"/>
      <c r="UAJ723" s="8"/>
      <c r="UAK723" s="8"/>
      <c r="UAL723" s="8"/>
      <c r="UAM723" s="8"/>
      <c r="UAN723" s="8"/>
      <c r="UAO723" s="8"/>
      <c r="UAP723" s="8"/>
      <c r="UAQ723" s="8"/>
      <c r="UAR723" s="8"/>
      <c r="UAS723" s="8"/>
      <c r="UAT723" s="8"/>
      <c r="UAU723" s="8"/>
      <c r="UAV723" s="8"/>
      <c r="UAW723" s="8"/>
      <c r="UAX723" s="8"/>
      <c r="UAY723" s="8"/>
      <c r="UAZ723" s="8"/>
      <c r="UBA723" s="8"/>
      <c r="UBB723" s="8"/>
      <c r="UBC723" s="8"/>
      <c r="UBD723" s="8"/>
      <c r="UBE723" s="8"/>
      <c r="UBF723" s="8"/>
      <c r="UBG723" s="8"/>
      <c r="UBH723" s="8"/>
      <c r="UBI723" s="8"/>
      <c r="UBJ723" s="8"/>
      <c r="UBK723" s="8"/>
      <c r="UBL723" s="8"/>
      <c r="UBM723" s="8"/>
      <c r="UBN723" s="8"/>
      <c r="UBO723" s="8"/>
      <c r="UBP723" s="8"/>
      <c r="UBQ723" s="8"/>
      <c r="UBR723" s="8"/>
      <c r="UBS723" s="8"/>
      <c r="UBT723" s="8"/>
      <c r="UBU723" s="8"/>
      <c r="UBV723" s="8"/>
      <c r="UBW723" s="8"/>
      <c r="UBX723" s="8"/>
      <c r="UBY723" s="8"/>
      <c r="UBZ723" s="8"/>
      <c r="UCA723" s="8"/>
      <c r="UCB723" s="8"/>
      <c r="UCC723" s="8"/>
      <c r="UCD723" s="8"/>
      <c r="UCE723" s="8"/>
      <c r="UCF723" s="8"/>
      <c r="UCG723" s="8"/>
      <c r="UCH723" s="8"/>
      <c r="UCI723" s="8"/>
      <c r="UCJ723" s="8"/>
      <c r="UCK723" s="8"/>
      <c r="UCL723" s="8"/>
      <c r="UCM723" s="8"/>
      <c r="UCN723" s="8"/>
      <c r="UCO723" s="8"/>
      <c r="UCP723" s="8"/>
      <c r="UCQ723" s="8"/>
      <c r="UCR723" s="8"/>
      <c r="UCS723" s="8"/>
      <c r="UCT723" s="8"/>
      <c r="UCU723" s="8"/>
      <c r="UCV723" s="8"/>
      <c r="UCW723" s="8"/>
      <c r="UCX723" s="8"/>
      <c r="UCY723" s="8"/>
      <c r="UCZ723" s="8"/>
      <c r="UDA723" s="8"/>
      <c r="UDB723" s="8"/>
      <c r="UDC723" s="8"/>
      <c r="UDD723" s="8"/>
      <c r="UDE723" s="8"/>
      <c r="UDF723" s="8"/>
      <c r="UDG723" s="8"/>
      <c r="UDH723" s="8"/>
      <c r="UDI723" s="8"/>
      <c r="UDJ723" s="8"/>
      <c r="UDK723" s="8"/>
      <c r="UDL723" s="8"/>
      <c r="UDM723" s="8"/>
      <c r="UDN723" s="8"/>
      <c r="UDO723" s="8"/>
      <c r="UDP723" s="8"/>
      <c r="UDQ723" s="8"/>
      <c r="UDR723" s="8"/>
      <c r="UDS723" s="8"/>
      <c r="UDT723" s="8"/>
      <c r="UDU723" s="8"/>
      <c r="UDV723" s="8"/>
      <c r="UDW723" s="8"/>
      <c r="UDX723" s="8"/>
      <c r="UDY723" s="8"/>
      <c r="UDZ723" s="8"/>
      <c r="UEA723" s="8"/>
      <c r="UEB723" s="8"/>
      <c r="UEC723" s="8"/>
      <c r="UED723" s="8"/>
      <c r="UEE723" s="8"/>
      <c r="UEF723" s="8"/>
      <c r="UEG723" s="8"/>
      <c r="UEH723" s="8"/>
      <c r="UEI723" s="8"/>
      <c r="UEJ723" s="8"/>
      <c r="UEK723" s="8"/>
      <c r="UEL723" s="8"/>
      <c r="UEM723" s="8"/>
      <c r="UEN723" s="8"/>
      <c r="UEO723" s="8"/>
      <c r="UEP723" s="8"/>
      <c r="UEQ723" s="8"/>
      <c r="UER723" s="8"/>
      <c r="UES723" s="8"/>
      <c r="UET723" s="8"/>
      <c r="UEU723" s="8"/>
      <c r="UEV723" s="8"/>
      <c r="UEW723" s="8"/>
      <c r="UEX723" s="8"/>
      <c r="UEY723" s="8"/>
      <c r="UEZ723" s="8"/>
      <c r="UFA723" s="8"/>
      <c r="UFB723" s="8"/>
      <c r="UFC723" s="8"/>
      <c r="UFD723" s="8"/>
      <c r="UFE723" s="8"/>
      <c r="UFF723" s="8"/>
      <c r="UFG723" s="8"/>
      <c r="UFH723" s="8"/>
      <c r="UFI723" s="8"/>
      <c r="UFJ723" s="8"/>
      <c r="UFK723" s="8"/>
      <c r="UFL723" s="8"/>
      <c r="UFM723" s="8"/>
      <c r="UFN723" s="8"/>
      <c r="UFO723" s="8"/>
      <c r="UFP723" s="8"/>
      <c r="UFQ723" s="8"/>
      <c r="UFR723" s="8"/>
      <c r="UFS723" s="8"/>
      <c r="UFT723" s="8"/>
      <c r="UFU723" s="8"/>
      <c r="UFV723" s="8"/>
      <c r="UFW723" s="8"/>
      <c r="UFX723" s="8"/>
      <c r="UFY723" s="8"/>
      <c r="UFZ723" s="8"/>
      <c r="UGA723" s="8"/>
      <c r="UGB723" s="8"/>
      <c r="UGC723" s="8"/>
      <c r="UGD723" s="8"/>
      <c r="UGE723" s="8"/>
      <c r="UGF723" s="8"/>
      <c r="UGG723" s="8"/>
      <c r="UGH723" s="8"/>
      <c r="UGI723" s="8"/>
      <c r="UGJ723" s="8"/>
      <c r="UGK723" s="8"/>
      <c r="UGL723" s="8"/>
      <c r="UGM723" s="8"/>
      <c r="UGN723" s="8"/>
      <c r="UGO723" s="8"/>
      <c r="UGP723" s="8"/>
      <c r="UGQ723" s="8"/>
      <c r="UGR723" s="8"/>
      <c r="UGS723" s="8"/>
      <c r="UGT723" s="8"/>
      <c r="UGU723" s="8"/>
      <c r="UGV723" s="8"/>
      <c r="UGW723" s="8"/>
      <c r="UGX723" s="8"/>
      <c r="UGY723" s="8"/>
      <c r="UGZ723" s="8"/>
      <c r="UHA723" s="8"/>
      <c r="UHB723" s="8"/>
      <c r="UHC723" s="8"/>
      <c r="UHD723" s="8"/>
      <c r="UHE723" s="8"/>
      <c r="UHF723" s="8"/>
      <c r="UHG723" s="8"/>
      <c r="UHH723" s="8"/>
      <c r="UHI723" s="8"/>
      <c r="UHJ723" s="8"/>
      <c r="UHK723" s="8"/>
      <c r="UHL723" s="8"/>
      <c r="UHM723" s="8"/>
      <c r="UHN723" s="8"/>
      <c r="UHO723" s="8"/>
      <c r="UHP723" s="8"/>
      <c r="UHQ723" s="8"/>
      <c r="UHR723" s="8"/>
      <c r="UHS723" s="8"/>
      <c r="UHT723" s="8"/>
      <c r="UHU723" s="8"/>
      <c r="UHV723" s="8"/>
      <c r="UHW723" s="8"/>
      <c r="UHX723" s="8"/>
      <c r="UHY723" s="8"/>
      <c r="UHZ723" s="8"/>
      <c r="UIA723" s="8"/>
      <c r="UIB723" s="8"/>
      <c r="UIC723" s="8"/>
      <c r="UID723" s="8"/>
      <c r="UIE723" s="8"/>
      <c r="UIF723" s="8"/>
      <c r="UIG723" s="8"/>
      <c r="UIH723" s="8"/>
      <c r="UII723" s="8"/>
      <c r="UIJ723" s="8"/>
      <c r="UIK723" s="8"/>
      <c r="UIL723" s="8"/>
      <c r="UIM723" s="8"/>
      <c r="UIN723" s="8"/>
      <c r="UIO723" s="8"/>
      <c r="UIP723" s="8"/>
      <c r="UIQ723" s="8"/>
      <c r="UIR723" s="8"/>
      <c r="UIS723" s="8"/>
      <c r="UIT723" s="8"/>
      <c r="UIU723" s="8"/>
      <c r="UIV723" s="8"/>
      <c r="UIW723" s="8"/>
      <c r="UIX723" s="8"/>
      <c r="UIY723" s="8"/>
      <c r="UIZ723" s="8"/>
      <c r="UJA723" s="8"/>
      <c r="UJB723" s="8"/>
      <c r="UJC723" s="8"/>
      <c r="UJD723" s="8"/>
      <c r="UJE723" s="8"/>
      <c r="UJF723" s="8"/>
      <c r="UJG723" s="8"/>
      <c r="UJH723" s="8"/>
      <c r="UJI723" s="8"/>
      <c r="UJJ723" s="8"/>
      <c r="UJK723" s="8"/>
      <c r="UJL723" s="8"/>
      <c r="UJM723" s="8"/>
      <c r="UJN723" s="8"/>
      <c r="UJO723" s="8"/>
      <c r="UJP723" s="8"/>
      <c r="UJQ723" s="8"/>
      <c r="UJR723" s="8"/>
      <c r="UJS723" s="8"/>
      <c r="UJT723" s="8"/>
      <c r="UJU723" s="8"/>
      <c r="UJV723" s="8"/>
      <c r="UJW723" s="8"/>
      <c r="UJX723" s="8"/>
      <c r="UJY723" s="8"/>
      <c r="UJZ723" s="8"/>
      <c r="UKA723" s="8"/>
      <c r="UKB723" s="8"/>
      <c r="UKC723" s="8"/>
      <c r="UKD723" s="8"/>
      <c r="UKE723" s="8"/>
      <c r="UKF723" s="8"/>
      <c r="UKG723" s="8"/>
      <c r="UKH723" s="8"/>
      <c r="UKI723" s="8"/>
      <c r="UKJ723" s="8"/>
      <c r="UKK723" s="8"/>
      <c r="UKL723" s="8"/>
      <c r="UKM723" s="8"/>
      <c r="UKN723" s="8"/>
      <c r="UKO723" s="8"/>
      <c r="UKP723" s="8"/>
      <c r="UKQ723" s="8"/>
      <c r="UKR723" s="8"/>
      <c r="UKS723" s="8"/>
      <c r="UKT723" s="8"/>
      <c r="UKU723" s="8"/>
      <c r="UKV723" s="8"/>
      <c r="UKW723" s="8"/>
      <c r="UKX723" s="8"/>
      <c r="UKY723" s="8"/>
      <c r="UKZ723" s="8"/>
      <c r="ULA723" s="8"/>
      <c r="ULB723" s="8"/>
      <c r="ULC723" s="8"/>
      <c r="ULD723" s="8"/>
      <c r="ULE723" s="8"/>
      <c r="ULF723" s="8"/>
      <c r="ULG723" s="8"/>
      <c r="ULH723" s="8"/>
      <c r="ULI723" s="8"/>
      <c r="ULJ723" s="8"/>
      <c r="ULK723" s="8"/>
      <c r="ULL723" s="8"/>
      <c r="ULM723" s="8"/>
      <c r="ULN723" s="8"/>
      <c r="ULO723" s="8"/>
      <c r="ULP723" s="8"/>
      <c r="ULQ723" s="8"/>
      <c r="ULR723" s="8"/>
      <c r="ULS723" s="8"/>
      <c r="ULT723" s="8"/>
      <c r="ULU723" s="8"/>
      <c r="ULV723" s="8"/>
      <c r="ULW723" s="8"/>
      <c r="ULX723" s="8"/>
      <c r="ULY723" s="8"/>
      <c r="ULZ723" s="8"/>
      <c r="UMA723" s="8"/>
      <c r="UMB723" s="8"/>
      <c r="UMC723" s="8"/>
      <c r="UMD723" s="8"/>
      <c r="UME723" s="8"/>
      <c r="UMF723" s="8"/>
      <c r="UMG723" s="8"/>
      <c r="UMH723" s="8"/>
      <c r="UMI723" s="8"/>
      <c r="UMJ723" s="8"/>
      <c r="UMK723" s="8"/>
      <c r="UML723" s="8"/>
      <c r="UMM723" s="8"/>
      <c r="UMN723" s="8"/>
      <c r="UMO723" s="8"/>
      <c r="UMP723" s="8"/>
      <c r="UMQ723" s="8"/>
      <c r="UMR723" s="8"/>
      <c r="UMS723" s="8"/>
      <c r="UMT723" s="8"/>
      <c r="UMU723" s="8"/>
      <c r="UMV723" s="8"/>
      <c r="UMW723" s="8"/>
      <c r="UMX723" s="8"/>
      <c r="UMY723" s="8"/>
      <c r="UMZ723" s="8"/>
      <c r="UNA723" s="8"/>
      <c r="UNB723" s="8"/>
      <c r="UNC723" s="8"/>
      <c r="UND723" s="8"/>
      <c r="UNE723" s="8"/>
      <c r="UNF723" s="8"/>
      <c r="UNG723" s="8"/>
      <c r="UNH723" s="8"/>
      <c r="UNI723" s="8"/>
      <c r="UNJ723" s="8"/>
      <c r="UNK723" s="8"/>
      <c r="UNL723" s="8"/>
      <c r="UNM723" s="8"/>
      <c r="UNN723" s="8"/>
      <c r="UNO723" s="8"/>
      <c r="UNP723" s="8"/>
      <c r="UNQ723" s="8"/>
      <c r="UNR723" s="8"/>
      <c r="UNS723" s="8"/>
      <c r="UNT723" s="8"/>
      <c r="UNU723" s="8"/>
      <c r="UNV723" s="8"/>
      <c r="UNW723" s="8"/>
      <c r="UNX723" s="8"/>
      <c r="UNY723" s="8"/>
      <c r="UNZ723" s="8"/>
      <c r="UOA723" s="8"/>
      <c r="UOB723" s="8"/>
      <c r="UOC723" s="8"/>
      <c r="UOD723" s="8"/>
      <c r="UOE723" s="8"/>
      <c r="UOF723" s="8"/>
      <c r="UOG723" s="8"/>
      <c r="UOH723" s="8"/>
      <c r="UOI723" s="8"/>
      <c r="UOJ723" s="8"/>
      <c r="UOK723" s="8"/>
      <c r="UOL723" s="8"/>
      <c r="UOM723" s="8"/>
      <c r="UON723" s="8"/>
      <c r="UOO723" s="8"/>
      <c r="UOP723" s="8"/>
      <c r="UOQ723" s="8"/>
      <c r="UOR723" s="8"/>
      <c r="UOS723" s="8"/>
      <c r="UOT723" s="8"/>
      <c r="UOU723" s="8"/>
      <c r="UOV723" s="8"/>
      <c r="UOW723" s="8"/>
      <c r="UOX723" s="8"/>
      <c r="UOY723" s="8"/>
      <c r="UOZ723" s="8"/>
      <c r="UPA723" s="8"/>
      <c r="UPB723" s="8"/>
      <c r="UPC723" s="8"/>
      <c r="UPD723" s="8"/>
      <c r="UPE723" s="8"/>
      <c r="UPF723" s="8"/>
      <c r="UPG723" s="8"/>
      <c r="UPH723" s="8"/>
      <c r="UPI723" s="8"/>
      <c r="UPJ723" s="8"/>
      <c r="UPK723" s="8"/>
      <c r="UPL723" s="8"/>
      <c r="UPM723" s="8"/>
      <c r="UPN723" s="8"/>
      <c r="UPO723" s="8"/>
      <c r="UPP723" s="8"/>
      <c r="UPQ723" s="8"/>
      <c r="UPR723" s="8"/>
      <c r="UPS723" s="8"/>
      <c r="UPT723" s="8"/>
      <c r="UPU723" s="8"/>
      <c r="UPV723" s="8"/>
      <c r="UPW723" s="8"/>
      <c r="UPX723" s="8"/>
      <c r="UPY723" s="8"/>
      <c r="UPZ723" s="8"/>
      <c r="UQA723" s="8"/>
      <c r="UQB723" s="8"/>
      <c r="UQC723" s="8"/>
      <c r="UQD723" s="8"/>
      <c r="UQE723" s="8"/>
      <c r="UQF723" s="8"/>
      <c r="UQG723" s="8"/>
      <c r="UQH723" s="8"/>
      <c r="UQI723" s="8"/>
      <c r="UQJ723" s="8"/>
      <c r="UQK723" s="8"/>
      <c r="UQL723" s="8"/>
      <c r="UQM723" s="8"/>
      <c r="UQN723" s="8"/>
      <c r="UQO723" s="8"/>
      <c r="UQP723" s="8"/>
      <c r="UQQ723" s="8"/>
      <c r="UQR723" s="8"/>
      <c r="UQS723" s="8"/>
      <c r="UQT723" s="8"/>
      <c r="UQU723" s="8"/>
      <c r="UQV723" s="8"/>
      <c r="UQW723" s="8"/>
      <c r="UQX723" s="8"/>
      <c r="UQY723" s="8"/>
      <c r="UQZ723" s="8"/>
      <c r="URA723" s="8"/>
      <c r="URB723" s="8"/>
      <c r="URC723" s="8"/>
      <c r="URD723" s="8"/>
      <c r="URE723" s="8"/>
      <c r="URF723" s="8"/>
      <c r="URG723" s="8"/>
      <c r="URH723" s="8"/>
      <c r="URI723" s="8"/>
      <c r="URJ723" s="8"/>
      <c r="URK723" s="8"/>
      <c r="URL723" s="8"/>
      <c r="URM723" s="8"/>
      <c r="URN723" s="8"/>
      <c r="URO723" s="8"/>
      <c r="URP723" s="8"/>
      <c r="URQ723" s="8"/>
      <c r="URR723" s="8"/>
      <c r="URS723" s="8"/>
      <c r="URT723" s="8"/>
      <c r="URU723" s="8"/>
      <c r="URV723" s="8"/>
      <c r="URW723" s="8"/>
      <c r="URX723" s="8"/>
      <c r="URY723" s="8"/>
      <c r="URZ723" s="8"/>
      <c r="USA723" s="8"/>
      <c r="USB723" s="8"/>
      <c r="USC723" s="8"/>
      <c r="USD723" s="8"/>
      <c r="USE723" s="8"/>
      <c r="USF723" s="8"/>
      <c r="USG723" s="8"/>
      <c r="USH723" s="8"/>
      <c r="USI723" s="8"/>
      <c r="USJ723" s="8"/>
      <c r="USK723" s="8"/>
      <c r="USL723" s="8"/>
      <c r="USM723" s="8"/>
      <c r="USN723" s="8"/>
      <c r="USO723" s="8"/>
      <c r="USP723" s="8"/>
      <c r="USQ723" s="8"/>
      <c r="USR723" s="8"/>
      <c r="USS723" s="8"/>
      <c r="UST723" s="8"/>
      <c r="USU723" s="8"/>
      <c r="USV723" s="8"/>
      <c r="USW723" s="8"/>
      <c r="USX723" s="8"/>
      <c r="USY723" s="8"/>
      <c r="USZ723" s="8"/>
      <c r="UTA723" s="8"/>
      <c r="UTB723" s="8"/>
      <c r="UTC723" s="8"/>
      <c r="UTD723" s="8"/>
      <c r="UTE723" s="8"/>
      <c r="UTF723" s="8"/>
      <c r="UTG723" s="8"/>
      <c r="UTH723" s="8"/>
      <c r="UTI723" s="8"/>
      <c r="UTJ723" s="8"/>
      <c r="UTK723" s="8"/>
      <c r="UTL723" s="8"/>
      <c r="UTM723" s="8"/>
      <c r="UTN723" s="8"/>
      <c r="UTO723" s="8"/>
      <c r="UTP723" s="8"/>
      <c r="UTQ723" s="8"/>
      <c r="UTR723" s="8"/>
      <c r="UTS723" s="8"/>
      <c r="UTT723" s="8"/>
      <c r="UTU723" s="8"/>
      <c r="UTV723" s="8"/>
      <c r="UTW723" s="8"/>
      <c r="UTX723" s="8"/>
      <c r="UTY723" s="8"/>
      <c r="UTZ723" s="8"/>
      <c r="UUA723" s="8"/>
      <c r="UUB723" s="8"/>
      <c r="UUC723" s="8"/>
      <c r="UUD723" s="8"/>
      <c r="UUE723" s="8"/>
      <c r="UUF723" s="8"/>
      <c r="UUG723" s="8"/>
      <c r="UUH723" s="8"/>
      <c r="UUI723" s="8"/>
      <c r="UUJ723" s="8"/>
      <c r="UUK723" s="8"/>
      <c r="UUL723" s="8"/>
      <c r="UUM723" s="8"/>
      <c r="UUN723" s="8"/>
      <c r="UUO723" s="8"/>
      <c r="UUP723" s="8"/>
      <c r="UUQ723" s="8"/>
      <c r="UUR723" s="8"/>
      <c r="UUS723" s="8"/>
      <c r="UUT723" s="8"/>
      <c r="UUU723" s="8"/>
      <c r="UUV723" s="8"/>
      <c r="UUW723" s="8"/>
      <c r="UUX723" s="8"/>
      <c r="UUY723" s="8"/>
      <c r="UUZ723" s="8"/>
      <c r="UVA723" s="8"/>
      <c r="UVB723" s="8"/>
      <c r="UVC723" s="8"/>
      <c r="UVD723" s="8"/>
      <c r="UVE723" s="8"/>
      <c r="UVF723" s="8"/>
      <c r="UVG723" s="8"/>
      <c r="UVH723" s="8"/>
      <c r="UVI723" s="8"/>
      <c r="UVJ723" s="8"/>
      <c r="UVK723" s="8"/>
      <c r="UVL723" s="8"/>
      <c r="UVM723" s="8"/>
      <c r="UVN723" s="8"/>
      <c r="UVO723" s="8"/>
      <c r="UVP723" s="8"/>
      <c r="UVQ723" s="8"/>
      <c r="UVR723" s="8"/>
      <c r="UVS723" s="8"/>
      <c r="UVT723" s="8"/>
      <c r="UVU723" s="8"/>
      <c r="UVV723" s="8"/>
      <c r="UVW723" s="8"/>
      <c r="UVX723" s="8"/>
      <c r="UVY723" s="8"/>
      <c r="UVZ723" s="8"/>
      <c r="UWA723" s="8"/>
      <c r="UWB723" s="8"/>
      <c r="UWC723" s="8"/>
      <c r="UWD723" s="8"/>
      <c r="UWE723" s="8"/>
      <c r="UWF723" s="8"/>
      <c r="UWG723" s="8"/>
      <c r="UWH723" s="8"/>
      <c r="UWI723" s="8"/>
      <c r="UWJ723" s="8"/>
      <c r="UWK723" s="8"/>
      <c r="UWL723" s="8"/>
      <c r="UWM723" s="8"/>
      <c r="UWN723" s="8"/>
      <c r="UWO723" s="8"/>
      <c r="UWP723" s="8"/>
      <c r="UWQ723" s="8"/>
      <c r="UWR723" s="8"/>
      <c r="UWS723" s="8"/>
      <c r="UWT723" s="8"/>
      <c r="UWU723" s="8"/>
      <c r="UWV723" s="8"/>
      <c r="UWW723" s="8"/>
      <c r="UWX723" s="8"/>
      <c r="UWY723" s="8"/>
      <c r="UWZ723" s="8"/>
      <c r="UXA723" s="8"/>
      <c r="UXB723" s="8"/>
      <c r="UXC723" s="8"/>
      <c r="UXD723" s="8"/>
      <c r="UXE723" s="8"/>
      <c r="UXF723" s="8"/>
      <c r="UXG723" s="8"/>
      <c r="UXH723" s="8"/>
      <c r="UXI723" s="8"/>
      <c r="UXJ723" s="8"/>
      <c r="UXK723" s="8"/>
      <c r="UXL723" s="8"/>
      <c r="UXM723" s="8"/>
      <c r="UXN723" s="8"/>
      <c r="UXO723" s="8"/>
      <c r="UXP723" s="8"/>
      <c r="UXQ723" s="8"/>
      <c r="UXR723" s="8"/>
      <c r="UXS723" s="8"/>
      <c r="UXT723" s="8"/>
      <c r="UXU723" s="8"/>
      <c r="UXV723" s="8"/>
      <c r="UXW723" s="8"/>
      <c r="UXX723" s="8"/>
      <c r="UXY723" s="8"/>
      <c r="UXZ723" s="8"/>
      <c r="UYA723" s="8"/>
      <c r="UYB723" s="8"/>
      <c r="UYC723" s="8"/>
      <c r="UYD723" s="8"/>
      <c r="UYE723" s="8"/>
      <c r="UYF723" s="8"/>
      <c r="UYG723" s="8"/>
      <c r="UYH723" s="8"/>
      <c r="UYI723" s="8"/>
      <c r="UYJ723" s="8"/>
      <c r="UYK723" s="8"/>
      <c r="UYL723" s="8"/>
      <c r="UYM723" s="8"/>
      <c r="UYN723" s="8"/>
      <c r="UYO723" s="8"/>
      <c r="UYP723" s="8"/>
      <c r="UYQ723" s="8"/>
      <c r="UYR723" s="8"/>
      <c r="UYS723" s="8"/>
      <c r="UYT723" s="8"/>
      <c r="UYU723" s="8"/>
      <c r="UYV723" s="8"/>
      <c r="UYW723" s="8"/>
      <c r="UYX723" s="8"/>
      <c r="UYY723" s="8"/>
      <c r="UYZ723" s="8"/>
      <c r="UZA723" s="8"/>
      <c r="UZB723" s="8"/>
      <c r="UZC723" s="8"/>
      <c r="UZD723" s="8"/>
      <c r="UZE723" s="8"/>
      <c r="UZF723" s="8"/>
      <c r="UZG723" s="8"/>
      <c r="UZH723" s="8"/>
      <c r="UZI723" s="8"/>
      <c r="UZJ723" s="8"/>
      <c r="UZK723" s="8"/>
      <c r="UZL723" s="8"/>
      <c r="UZM723" s="8"/>
      <c r="UZN723" s="8"/>
      <c r="UZO723" s="8"/>
      <c r="UZP723" s="8"/>
      <c r="UZQ723" s="8"/>
      <c r="UZR723" s="8"/>
      <c r="UZS723" s="8"/>
      <c r="UZT723" s="8"/>
      <c r="UZU723" s="8"/>
      <c r="UZV723" s="8"/>
      <c r="UZW723" s="8"/>
      <c r="UZX723" s="8"/>
      <c r="UZY723" s="8"/>
      <c r="UZZ723" s="8"/>
      <c r="VAA723" s="8"/>
      <c r="VAB723" s="8"/>
      <c r="VAC723" s="8"/>
      <c r="VAD723" s="8"/>
      <c r="VAE723" s="8"/>
      <c r="VAF723" s="8"/>
      <c r="VAG723" s="8"/>
      <c r="VAH723" s="8"/>
      <c r="VAI723" s="8"/>
      <c r="VAJ723" s="8"/>
      <c r="VAK723" s="8"/>
      <c r="VAL723" s="8"/>
      <c r="VAM723" s="8"/>
      <c r="VAN723" s="8"/>
      <c r="VAO723" s="8"/>
      <c r="VAP723" s="8"/>
      <c r="VAQ723" s="8"/>
      <c r="VAR723" s="8"/>
      <c r="VAS723" s="8"/>
      <c r="VAT723" s="8"/>
      <c r="VAU723" s="8"/>
      <c r="VAV723" s="8"/>
      <c r="VAW723" s="8"/>
      <c r="VAX723" s="8"/>
      <c r="VAY723" s="8"/>
      <c r="VAZ723" s="8"/>
      <c r="VBA723" s="8"/>
      <c r="VBB723" s="8"/>
      <c r="VBC723" s="8"/>
      <c r="VBD723" s="8"/>
      <c r="VBE723" s="8"/>
      <c r="VBF723" s="8"/>
      <c r="VBG723" s="8"/>
      <c r="VBH723" s="8"/>
      <c r="VBI723" s="8"/>
      <c r="VBJ723" s="8"/>
      <c r="VBK723" s="8"/>
      <c r="VBL723" s="8"/>
      <c r="VBM723" s="8"/>
      <c r="VBN723" s="8"/>
      <c r="VBO723" s="8"/>
      <c r="VBP723" s="8"/>
      <c r="VBQ723" s="8"/>
      <c r="VBR723" s="8"/>
      <c r="VBS723" s="8"/>
      <c r="VBT723" s="8"/>
      <c r="VBU723" s="8"/>
      <c r="VBV723" s="8"/>
      <c r="VBW723" s="8"/>
      <c r="VBX723" s="8"/>
      <c r="VBY723" s="8"/>
      <c r="VBZ723" s="8"/>
      <c r="VCA723" s="8"/>
      <c r="VCB723" s="8"/>
      <c r="VCC723" s="8"/>
      <c r="VCD723" s="8"/>
      <c r="VCE723" s="8"/>
      <c r="VCF723" s="8"/>
      <c r="VCG723" s="8"/>
      <c r="VCH723" s="8"/>
      <c r="VCI723" s="8"/>
      <c r="VCJ723" s="8"/>
      <c r="VCK723" s="8"/>
      <c r="VCL723" s="8"/>
      <c r="VCM723" s="8"/>
      <c r="VCN723" s="8"/>
      <c r="VCO723" s="8"/>
      <c r="VCP723" s="8"/>
      <c r="VCQ723" s="8"/>
      <c r="VCR723" s="8"/>
      <c r="VCS723" s="8"/>
      <c r="VCT723" s="8"/>
      <c r="VCU723" s="8"/>
      <c r="VCV723" s="8"/>
      <c r="VCW723" s="8"/>
      <c r="VCX723" s="8"/>
      <c r="VCY723" s="8"/>
      <c r="VCZ723" s="8"/>
      <c r="VDA723" s="8"/>
      <c r="VDB723" s="8"/>
      <c r="VDC723" s="8"/>
      <c r="VDD723" s="8"/>
      <c r="VDE723" s="8"/>
      <c r="VDF723" s="8"/>
      <c r="VDG723" s="8"/>
      <c r="VDH723" s="8"/>
      <c r="VDI723" s="8"/>
      <c r="VDJ723" s="8"/>
      <c r="VDK723" s="8"/>
      <c r="VDL723" s="8"/>
      <c r="VDM723" s="8"/>
      <c r="VDN723" s="8"/>
      <c r="VDO723" s="8"/>
      <c r="VDP723" s="8"/>
      <c r="VDQ723" s="8"/>
      <c r="VDR723" s="8"/>
      <c r="VDS723" s="8"/>
      <c r="VDT723" s="8"/>
      <c r="VDU723" s="8"/>
      <c r="VDV723" s="8"/>
      <c r="VDW723" s="8"/>
      <c r="VDX723" s="8"/>
      <c r="VDY723" s="8"/>
      <c r="VDZ723" s="8"/>
      <c r="VEA723" s="8"/>
      <c r="VEB723" s="8"/>
      <c r="VEC723" s="8"/>
      <c r="VED723" s="8"/>
      <c r="VEE723" s="8"/>
      <c r="VEF723" s="8"/>
      <c r="VEG723" s="8"/>
      <c r="VEH723" s="8"/>
      <c r="VEI723" s="8"/>
      <c r="VEJ723" s="8"/>
      <c r="VEK723" s="8"/>
      <c r="VEL723" s="8"/>
      <c r="VEM723" s="8"/>
      <c r="VEN723" s="8"/>
      <c r="VEO723" s="8"/>
      <c r="VEP723" s="8"/>
      <c r="VEQ723" s="8"/>
      <c r="VER723" s="8"/>
      <c r="VES723" s="8"/>
      <c r="VET723" s="8"/>
      <c r="VEU723" s="8"/>
      <c r="VEV723" s="8"/>
      <c r="VEW723" s="8"/>
      <c r="VEX723" s="8"/>
      <c r="VEY723" s="8"/>
      <c r="VEZ723" s="8"/>
      <c r="VFA723" s="8"/>
      <c r="VFB723" s="8"/>
      <c r="VFC723" s="8"/>
      <c r="VFD723" s="8"/>
      <c r="VFE723" s="8"/>
      <c r="VFF723" s="8"/>
      <c r="VFG723" s="8"/>
      <c r="VFH723" s="8"/>
      <c r="VFI723" s="8"/>
      <c r="VFJ723" s="8"/>
      <c r="VFK723" s="8"/>
      <c r="VFL723" s="8"/>
      <c r="VFM723" s="8"/>
      <c r="VFN723" s="8"/>
      <c r="VFO723" s="8"/>
      <c r="VFP723" s="8"/>
      <c r="VFQ723" s="8"/>
      <c r="VFR723" s="8"/>
      <c r="VFS723" s="8"/>
      <c r="VFT723" s="8"/>
      <c r="VFU723" s="8"/>
      <c r="VFV723" s="8"/>
      <c r="VFW723" s="8"/>
      <c r="VFX723" s="8"/>
      <c r="VFY723" s="8"/>
      <c r="VFZ723" s="8"/>
      <c r="VGA723" s="8"/>
      <c r="VGB723" s="8"/>
      <c r="VGC723" s="8"/>
      <c r="VGD723" s="8"/>
      <c r="VGE723" s="8"/>
      <c r="VGF723" s="8"/>
      <c r="VGG723" s="8"/>
      <c r="VGH723" s="8"/>
      <c r="VGI723" s="8"/>
      <c r="VGJ723" s="8"/>
      <c r="VGK723" s="8"/>
      <c r="VGL723" s="8"/>
      <c r="VGM723" s="8"/>
      <c r="VGN723" s="8"/>
      <c r="VGO723" s="8"/>
      <c r="VGP723" s="8"/>
      <c r="VGQ723" s="8"/>
      <c r="VGR723" s="8"/>
      <c r="VGS723" s="8"/>
      <c r="VGT723" s="8"/>
      <c r="VGU723" s="8"/>
      <c r="VGV723" s="8"/>
      <c r="VGW723" s="8"/>
      <c r="VGX723" s="8"/>
      <c r="VGY723" s="8"/>
      <c r="VGZ723" s="8"/>
      <c r="VHA723" s="8"/>
      <c r="VHB723" s="8"/>
      <c r="VHC723" s="8"/>
      <c r="VHD723" s="8"/>
      <c r="VHE723" s="8"/>
      <c r="VHF723" s="8"/>
      <c r="VHG723" s="8"/>
      <c r="VHH723" s="8"/>
      <c r="VHI723" s="8"/>
      <c r="VHJ723" s="8"/>
      <c r="VHK723" s="8"/>
      <c r="VHL723" s="8"/>
      <c r="VHM723" s="8"/>
      <c r="VHN723" s="8"/>
      <c r="VHO723" s="8"/>
      <c r="VHP723" s="8"/>
      <c r="VHQ723" s="8"/>
      <c r="VHR723" s="8"/>
      <c r="VHS723" s="8"/>
      <c r="VHT723" s="8"/>
      <c r="VHU723" s="8"/>
      <c r="VHV723" s="8"/>
      <c r="VHW723" s="8"/>
      <c r="VHX723" s="8"/>
      <c r="VHY723" s="8"/>
      <c r="VHZ723" s="8"/>
      <c r="VIA723" s="8"/>
      <c r="VIB723" s="8"/>
      <c r="VIC723" s="8"/>
      <c r="VID723" s="8"/>
      <c r="VIE723" s="8"/>
      <c r="VIF723" s="8"/>
      <c r="VIG723" s="8"/>
      <c r="VIH723" s="8"/>
      <c r="VII723" s="8"/>
      <c r="VIJ723" s="8"/>
      <c r="VIK723" s="8"/>
      <c r="VIL723" s="8"/>
      <c r="VIM723" s="8"/>
      <c r="VIN723" s="8"/>
      <c r="VIO723" s="8"/>
      <c r="VIP723" s="8"/>
      <c r="VIQ723" s="8"/>
      <c r="VIR723" s="8"/>
      <c r="VIS723" s="8"/>
      <c r="VIT723" s="8"/>
      <c r="VIU723" s="8"/>
      <c r="VIV723" s="8"/>
      <c r="VIW723" s="8"/>
      <c r="VIX723" s="8"/>
      <c r="VIY723" s="8"/>
      <c r="VIZ723" s="8"/>
      <c r="VJA723" s="8"/>
      <c r="VJB723" s="8"/>
      <c r="VJC723" s="8"/>
      <c r="VJD723" s="8"/>
      <c r="VJE723" s="8"/>
      <c r="VJF723" s="8"/>
      <c r="VJG723" s="8"/>
      <c r="VJH723" s="8"/>
      <c r="VJI723" s="8"/>
      <c r="VJJ723" s="8"/>
      <c r="VJK723" s="8"/>
      <c r="VJL723" s="8"/>
      <c r="VJM723" s="8"/>
      <c r="VJN723" s="8"/>
      <c r="VJO723" s="8"/>
      <c r="VJP723" s="8"/>
      <c r="VJQ723" s="8"/>
      <c r="VJR723" s="8"/>
      <c r="VJS723" s="8"/>
      <c r="VJT723" s="8"/>
      <c r="VJU723" s="8"/>
      <c r="VJV723" s="8"/>
      <c r="VJW723" s="8"/>
      <c r="VJX723" s="8"/>
      <c r="VJY723" s="8"/>
      <c r="VJZ723" s="8"/>
      <c r="VKA723" s="8"/>
      <c r="VKB723" s="8"/>
      <c r="VKC723" s="8"/>
      <c r="VKD723" s="8"/>
      <c r="VKE723" s="8"/>
      <c r="VKF723" s="8"/>
      <c r="VKG723" s="8"/>
      <c r="VKH723" s="8"/>
      <c r="VKI723" s="8"/>
      <c r="VKJ723" s="8"/>
      <c r="VKK723" s="8"/>
      <c r="VKL723" s="8"/>
      <c r="VKM723" s="8"/>
      <c r="VKN723" s="8"/>
      <c r="VKO723" s="8"/>
      <c r="VKP723" s="8"/>
      <c r="VKQ723" s="8"/>
      <c r="VKR723" s="8"/>
      <c r="VKS723" s="8"/>
      <c r="VKT723" s="8"/>
      <c r="VKU723" s="8"/>
      <c r="VKV723" s="8"/>
      <c r="VKW723" s="8"/>
      <c r="VKX723" s="8"/>
      <c r="VKY723" s="8"/>
      <c r="VKZ723" s="8"/>
      <c r="VLA723" s="8"/>
      <c r="VLB723" s="8"/>
      <c r="VLC723" s="8"/>
      <c r="VLD723" s="8"/>
      <c r="VLE723" s="8"/>
      <c r="VLF723" s="8"/>
      <c r="VLG723" s="8"/>
      <c r="VLH723" s="8"/>
      <c r="VLI723" s="8"/>
      <c r="VLJ723" s="8"/>
      <c r="VLK723" s="8"/>
      <c r="VLL723" s="8"/>
      <c r="VLM723" s="8"/>
      <c r="VLN723" s="8"/>
      <c r="VLO723" s="8"/>
      <c r="VLP723" s="8"/>
      <c r="VLQ723" s="8"/>
      <c r="VLR723" s="8"/>
      <c r="VLS723" s="8"/>
      <c r="VLT723" s="8"/>
      <c r="VLU723" s="8"/>
      <c r="VLV723" s="8"/>
      <c r="VLW723" s="8"/>
      <c r="VLX723" s="8"/>
      <c r="VLY723" s="8"/>
      <c r="VLZ723" s="8"/>
      <c r="VMA723" s="8"/>
      <c r="VMB723" s="8"/>
      <c r="VMC723" s="8"/>
      <c r="VMD723" s="8"/>
      <c r="VME723" s="8"/>
      <c r="VMF723" s="8"/>
      <c r="VMG723" s="8"/>
      <c r="VMH723" s="8"/>
      <c r="VMI723" s="8"/>
      <c r="VMJ723" s="8"/>
      <c r="VMK723" s="8"/>
      <c r="VML723" s="8"/>
      <c r="VMM723" s="8"/>
      <c r="VMN723" s="8"/>
      <c r="VMO723" s="8"/>
      <c r="VMP723" s="8"/>
      <c r="VMQ723" s="8"/>
      <c r="VMR723" s="8"/>
      <c r="VMS723" s="8"/>
      <c r="VMT723" s="8"/>
      <c r="VMU723" s="8"/>
      <c r="VMV723" s="8"/>
      <c r="VMW723" s="8"/>
      <c r="VMX723" s="8"/>
      <c r="VMY723" s="8"/>
      <c r="VMZ723" s="8"/>
      <c r="VNA723" s="8"/>
      <c r="VNB723" s="8"/>
      <c r="VNC723" s="8"/>
      <c r="VND723" s="8"/>
      <c r="VNE723" s="8"/>
      <c r="VNF723" s="8"/>
      <c r="VNG723" s="8"/>
      <c r="VNH723" s="8"/>
      <c r="VNI723" s="8"/>
      <c r="VNJ723" s="8"/>
      <c r="VNK723" s="8"/>
      <c r="VNL723" s="8"/>
      <c r="VNM723" s="8"/>
      <c r="VNN723" s="8"/>
      <c r="VNO723" s="8"/>
      <c r="VNP723" s="8"/>
      <c r="VNQ723" s="8"/>
      <c r="VNR723" s="8"/>
      <c r="VNS723" s="8"/>
      <c r="VNT723" s="8"/>
      <c r="VNU723" s="8"/>
      <c r="VNV723" s="8"/>
      <c r="VNW723" s="8"/>
      <c r="VNX723" s="8"/>
      <c r="VNY723" s="8"/>
      <c r="VNZ723" s="8"/>
      <c r="VOA723" s="8"/>
      <c r="VOB723" s="8"/>
      <c r="VOC723" s="8"/>
      <c r="VOD723" s="8"/>
      <c r="VOE723" s="8"/>
      <c r="VOF723" s="8"/>
      <c r="VOG723" s="8"/>
      <c r="VOH723" s="8"/>
      <c r="VOI723" s="8"/>
      <c r="VOJ723" s="8"/>
      <c r="VOK723" s="8"/>
      <c r="VOL723" s="8"/>
      <c r="VOM723" s="8"/>
      <c r="VON723" s="8"/>
      <c r="VOO723" s="8"/>
      <c r="VOP723" s="8"/>
      <c r="VOQ723" s="8"/>
      <c r="VOR723" s="8"/>
      <c r="VOS723" s="8"/>
      <c r="VOT723" s="8"/>
      <c r="VOU723" s="8"/>
      <c r="VOV723" s="8"/>
      <c r="VOW723" s="8"/>
      <c r="VOX723" s="8"/>
      <c r="VOY723" s="8"/>
      <c r="VOZ723" s="8"/>
      <c r="VPA723" s="8"/>
      <c r="VPB723" s="8"/>
      <c r="VPC723" s="8"/>
      <c r="VPD723" s="8"/>
      <c r="VPE723" s="8"/>
      <c r="VPF723" s="8"/>
      <c r="VPG723" s="8"/>
      <c r="VPH723" s="8"/>
      <c r="VPI723" s="8"/>
      <c r="VPJ723" s="8"/>
      <c r="VPK723" s="8"/>
      <c r="VPL723" s="8"/>
      <c r="VPM723" s="8"/>
      <c r="VPN723" s="8"/>
      <c r="VPO723" s="8"/>
      <c r="VPP723" s="8"/>
      <c r="VPQ723" s="8"/>
      <c r="VPR723" s="8"/>
      <c r="VPS723" s="8"/>
      <c r="VPT723" s="8"/>
      <c r="VPU723" s="8"/>
      <c r="VPV723" s="8"/>
      <c r="VPW723" s="8"/>
      <c r="VPX723" s="8"/>
      <c r="VPY723" s="8"/>
      <c r="VPZ723" s="8"/>
      <c r="VQA723" s="8"/>
      <c r="VQB723" s="8"/>
      <c r="VQC723" s="8"/>
      <c r="VQD723" s="8"/>
      <c r="VQE723" s="8"/>
      <c r="VQF723" s="8"/>
      <c r="VQG723" s="8"/>
      <c r="VQH723" s="8"/>
      <c r="VQI723" s="8"/>
      <c r="VQJ723" s="8"/>
      <c r="VQK723" s="8"/>
      <c r="VQL723" s="8"/>
      <c r="VQM723" s="8"/>
      <c r="VQN723" s="8"/>
      <c r="VQO723" s="8"/>
      <c r="VQP723" s="8"/>
      <c r="VQQ723" s="8"/>
      <c r="VQR723" s="8"/>
      <c r="VQS723" s="8"/>
      <c r="VQT723" s="8"/>
      <c r="VQU723" s="8"/>
      <c r="VQV723" s="8"/>
      <c r="VQW723" s="8"/>
      <c r="VQX723" s="8"/>
      <c r="VQY723" s="8"/>
      <c r="VQZ723" s="8"/>
      <c r="VRA723" s="8"/>
      <c r="VRB723" s="8"/>
      <c r="VRC723" s="8"/>
      <c r="VRD723" s="8"/>
      <c r="VRE723" s="8"/>
      <c r="VRF723" s="8"/>
      <c r="VRG723" s="8"/>
      <c r="VRH723" s="8"/>
      <c r="VRI723" s="8"/>
      <c r="VRJ723" s="8"/>
      <c r="VRK723" s="8"/>
      <c r="VRL723" s="8"/>
      <c r="VRM723" s="8"/>
      <c r="VRN723" s="8"/>
      <c r="VRO723" s="8"/>
      <c r="VRP723" s="8"/>
      <c r="VRQ723" s="8"/>
      <c r="VRR723" s="8"/>
      <c r="VRS723" s="8"/>
      <c r="VRT723" s="8"/>
      <c r="VRU723" s="8"/>
      <c r="VRV723" s="8"/>
      <c r="VRW723" s="8"/>
      <c r="VRX723" s="8"/>
      <c r="VRY723" s="8"/>
      <c r="VRZ723" s="8"/>
      <c r="VSA723" s="8"/>
      <c r="VSB723" s="8"/>
      <c r="VSC723" s="8"/>
      <c r="VSD723" s="8"/>
      <c r="VSE723" s="8"/>
      <c r="VSF723" s="8"/>
      <c r="VSG723" s="8"/>
      <c r="VSH723" s="8"/>
      <c r="VSI723" s="8"/>
      <c r="VSJ723" s="8"/>
      <c r="VSK723" s="8"/>
      <c r="VSL723" s="8"/>
      <c r="VSM723" s="8"/>
      <c r="VSN723" s="8"/>
      <c r="VSO723" s="8"/>
      <c r="VSP723" s="8"/>
      <c r="VSQ723" s="8"/>
      <c r="VSR723" s="8"/>
      <c r="VSS723" s="8"/>
      <c r="VST723" s="8"/>
      <c r="VSU723" s="8"/>
      <c r="VSV723" s="8"/>
      <c r="VSW723" s="8"/>
      <c r="VSX723" s="8"/>
      <c r="VSY723" s="8"/>
      <c r="VSZ723" s="8"/>
      <c r="VTA723" s="8"/>
      <c r="VTB723" s="8"/>
      <c r="VTC723" s="8"/>
      <c r="VTD723" s="8"/>
      <c r="VTE723" s="8"/>
      <c r="VTF723" s="8"/>
      <c r="VTG723" s="8"/>
      <c r="VTH723" s="8"/>
      <c r="VTI723" s="8"/>
      <c r="VTJ723" s="8"/>
      <c r="VTK723" s="8"/>
      <c r="VTL723" s="8"/>
      <c r="VTM723" s="8"/>
      <c r="VTN723" s="8"/>
      <c r="VTO723" s="8"/>
      <c r="VTP723" s="8"/>
      <c r="VTQ723" s="8"/>
      <c r="VTR723" s="8"/>
      <c r="VTS723" s="8"/>
      <c r="VTT723" s="8"/>
      <c r="VTU723" s="8"/>
      <c r="VTV723" s="8"/>
      <c r="VTW723" s="8"/>
      <c r="VTX723" s="8"/>
      <c r="VTY723" s="8"/>
      <c r="VTZ723" s="8"/>
      <c r="VUA723" s="8"/>
      <c r="VUB723" s="8"/>
      <c r="VUC723" s="8"/>
      <c r="VUD723" s="8"/>
      <c r="VUE723" s="8"/>
      <c r="VUF723" s="8"/>
      <c r="VUG723" s="8"/>
      <c r="VUH723" s="8"/>
      <c r="VUI723" s="8"/>
      <c r="VUJ723" s="8"/>
      <c r="VUK723" s="8"/>
      <c r="VUL723" s="8"/>
      <c r="VUM723" s="8"/>
      <c r="VUN723" s="8"/>
      <c r="VUO723" s="8"/>
      <c r="VUP723" s="8"/>
      <c r="VUQ723" s="8"/>
      <c r="VUR723" s="8"/>
      <c r="VUS723" s="8"/>
      <c r="VUT723" s="8"/>
      <c r="VUU723" s="8"/>
      <c r="VUV723" s="8"/>
      <c r="VUW723" s="8"/>
      <c r="VUX723" s="8"/>
      <c r="VUY723" s="8"/>
      <c r="VUZ723" s="8"/>
      <c r="VVA723" s="8"/>
      <c r="VVB723" s="8"/>
      <c r="VVC723" s="8"/>
      <c r="VVD723" s="8"/>
      <c r="VVE723" s="8"/>
      <c r="VVF723" s="8"/>
      <c r="VVG723" s="8"/>
      <c r="VVH723" s="8"/>
      <c r="VVI723" s="8"/>
      <c r="VVJ723" s="8"/>
      <c r="VVK723" s="8"/>
      <c r="VVL723" s="8"/>
      <c r="VVM723" s="8"/>
      <c r="VVN723" s="8"/>
      <c r="VVO723" s="8"/>
      <c r="VVP723" s="8"/>
      <c r="VVQ723" s="8"/>
      <c r="VVR723" s="8"/>
      <c r="VVS723" s="8"/>
      <c r="VVT723" s="8"/>
      <c r="VVU723" s="8"/>
      <c r="VVV723" s="8"/>
      <c r="VVW723" s="8"/>
      <c r="VVX723" s="8"/>
      <c r="VVY723" s="8"/>
      <c r="VVZ723" s="8"/>
      <c r="VWA723" s="8"/>
      <c r="VWB723" s="8"/>
      <c r="VWC723" s="8"/>
      <c r="VWD723" s="8"/>
      <c r="VWE723" s="8"/>
      <c r="VWF723" s="8"/>
      <c r="VWG723" s="8"/>
      <c r="VWH723" s="8"/>
      <c r="VWI723" s="8"/>
      <c r="VWJ723" s="8"/>
      <c r="VWK723" s="8"/>
      <c r="VWL723" s="8"/>
      <c r="VWM723" s="8"/>
      <c r="VWN723" s="8"/>
      <c r="VWO723" s="8"/>
      <c r="VWP723" s="8"/>
      <c r="VWQ723" s="8"/>
      <c r="VWR723" s="8"/>
      <c r="VWS723" s="8"/>
      <c r="VWT723" s="8"/>
      <c r="VWU723" s="8"/>
      <c r="VWV723" s="8"/>
      <c r="VWW723" s="8"/>
      <c r="VWX723" s="8"/>
      <c r="VWY723" s="8"/>
      <c r="VWZ723" s="8"/>
      <c r="VXA723" s="8"/>
      <c r="VXB723" s="8"/>
      <c r="VXC723" s="8"/>
      <c r="VXD723" s="8"/>
      <c r="VXE723" s="8"/>
      <c r="VXF723" s="8"/>
      <c r="VXG723" s="8"/>
      <c r="VXH723" s="8"/>
      <c r="VXI723" s="8"/>
      <c r="VXJ723" s="8"/>
      <c r="VXK723" s="8"/>
      <c r="VXL723" s="8"/>
      <c r="VXM723" s="8"/>
      <c r="VXN723" s="8"/>
      <c r="VXO723" s="8"/>
      <c r="VXP723" s="8"/>
      <c r="VXQ723" s="8"/>
      <c r="VXR723" s="8"/>
      <c r="VXS723" s="8"/>
      <c r="VXT723" s="8"/>
      <c r="VXU723" s="8"/>
      <c r="VXV723" s="8"/>
      <c r="VXW723" s="8"/>
      <c r="VXX723" s="8"/>
      <c r="VXY723" s="8"/>
      <c r="VXZ723" s="8"/>
      <c r="VYA723" s="8"/>
      <c r="VYB723" s="8"/>
      <c r="VYC723" s="8"/>
      <c r="VYD723" s="8"/>
      <c r="VYE723" s="8"/>
      <c r="VYF723" s="8"/>
      <c r="VYG723" s="8"/>
      <c r="VYH723" s="8"/>
      <c r="VYI723" s="8"/>
      <c r="VYJ723" s="8"/>
      <c r="VYK723" s="8"/>
      <c r="VYL723" s="8"/>
      <c r="VYM723" s="8"/>
      <c r="VYN723" s="8"/>
      <c r="VYO723" s="8"/>
      <c r="VYP723" s="8"/>
      <c r="VYQ723" s="8"/>
      <c r="VYR723" s="8"/>
      <c r="VYS723" s="8"/>
      <c r="VYT723" s="8"/>
      <c r="VYU723" s="8"/>
      <c r="VYV723" s="8"/>
      <c r="VYW723" s="8"/>
      <c r="VYX723" s="8"/>
      <c r="VYY723" s="8"/>
      <c r="VYZ723" s="8"/>
      <c r="VZA723" s="8"/>
      <c r="VZB723" s="8"/>
      <c r="VZC723" s="8"/>
      <c r="VZD723" s="8"/>
      <c r="VZE723" s="8"/>
      <c r="VZF723" s="8"/>
      <c r="VZG723" s="8"/>
      <c r="VZH723" s="8"/>
      <c r="VZI723" s="8"/>
      <c r="VZJ723" s="8"/>
      <c r="VZK723" s="8"/>
      <c r="VZL723" s="8"/>
      <c r="VZM723" s="8"/>
      <c r="VZN723" s="8"/>
      <c r="VZO723" s="8"/>
      <c r="VZP723" s="8"/>
      <c r="VZQ723" s="8"/>
      <c r="VZR723" s="8"/>
      <c r="VZS723" s="8"/>
      <c r="VZT723" s="8"/>
      <c r="VZU723" s="8"/>
      <c r="VZV723" s="8"/>
      <c r="VZW723" s="8"/>
      <c r="VZX723" s="8"/>
      <c r="VZY723" s="8"/>
      <c r="VZZ723" s="8"/>
      <c r="WAA723" s="8"/>
      <c r="WAB723" s="8"/>
      <c r="WAC723" s="8"/>
      <c r="WAD723" s="8"/>
      <c r="WAE723" s="8"/>
      <c r="WAF723" s="8"/>
      <c r="WAG723" s="8"/>
      <c r="WAH723" s="8"/>
      <c r="WAI723" s="8"/>
      <c r="WAJ723" s="8"/>
      <c r="WAK723" s="8"/>
      <c r="WAL723" s="8"/>
      <c r="WAM723" s="8"/>
      <c r="WAN723" s="8"/>
      <c r="WAO723" s="8"/>
      <c r="WAP723" s="8"/>
      <c r="WAQ723" s="8"/>
      <c r="WAR723" s="8"/>
      <c r="WAS723" s="8"/>
      <c r="WAT723" s="8"/>
      <c r="WAU723" s="8"/>
      <c r="WAV723" s="8"/>
      <c r="WAW723" s="8"/>
      <c r="WAX723" s="8"/>
      <c r="WAY723" s="8"/>
      <c r="WAZ723" s="8"/>
      <c r="WBA723" s="8"/>
      <c r="WBB723" s="8"/>
      <c r="WBC723" s="8"/>
      <c r="WBD723" s="8"/>
      <c r="WBE723" s="8"/>
      <c r="WBF723" s="8"/>
      <c r="WBG723" s="8"/>
      <c r="WBH723" s="8"/>
      <c r="WBI723" s="8"/>
      <c r="WBJ723" s="8"/>
      <c r="WBK723" s="8"/>
      <c r="WBL723" s="8"/>
      <c r="WBM723" s="8"/>
      <c r="WBN723" s="8"/>
      <c r="WBO723" s="8"/>
      <c r="WBP723" s="8"/>
      <c r="WBQ723" s="8"/>
      <c r="WBR723" s="8"/>
      <c r="WBS723" s="8"/>
      <c r="WBT723" s="8"/>
      <c r="WBU723" s="8"/>
      <c r="WBV723" s="8"/>
      <c r="WBW723" s="8"/>
      <c r="WBX723" s="8"/>
      <c r="WBY723" s="8"/>
      <c r="WBZ723" s="8"/>
      <c r="WCA723" s="8"/>
      <c r="WCB723" s="8"/>
      <c r="WCC723" s="8"/>
      <c r="WCD723" s="8"/>
      <c r="WCE723" s="8"/>
      <c r="WCF723" s="8"/>
      <c r="WCG723" s="8"/>
      <c r="WCH723" s="8"/>
      <c r="WCI723" s="8"/>
      <c r="WCJ723" s="8"/>
      <c r="WCK723" s="8"/>
      <c r="WCL723" s="8"/>
      <c r="WCM723" s="8"/>
      <c r="WCN723" s="8"/>
      <c r="WCO723" s="8"/>
      <c r="WCP723" s="8"/>
      <c r="WCQ723" s="8"/>
      <c r="WCR723" s="8"/>
      <c r="WCS723" s="8"/>
      <c r="WCT723" s="8"/>
      <c r="WCU723" s="8"/>
      <c r="WCV723" s="8"/>
      <c r="WCW723" s="8"/>
      <c r="WCX723" s="8"/>
      <c r="WCY723" s="8"/>
      <c r="WCZ723" s="8"/>
      <c r="WDA723" s="8"/>
      <c r="WDB723" s="8"/>
      <c r="WDC723" s="8"/>
      <c r="WDD723" s="8"/>
      <c r="WDE723" s="8"/>
      <c r="WDF723" s="8"/>
      <c r="WDG723" s="8"/>
      <c r="WDH723" s="8"/>
      <c r="WDI723" s="8"/>
      <c r="WDJ723" s="8"/>
      <c r="WDK723" s="8"/>
      <c r="WDL723" s="8"/>
      <c r="WDM723" s="8"/>
      <c r="WDN723" s="8"/>
      <c r="WDO723" s="8"/>
      <c r="WDP723" s="8"/>
      <c r="WDQ723" s="8"/>
      <c r="WDR723" s="8"/>
      <c r="WDS723" s="8"/>
      <c r="WDT723" s="8"/>
      <c r="WDU723" s="8"/>
      <c r="WDV723" s="8"/>
      <c r="WDW723" s="8"/>
      <c r="WDX723" s="8"/>
      <c r="WDY723" s="8"/>
      <c r="WDZ723" s="8"/>
      <c r="WEA723" s="8"/>
      <c r="WEB723" s="8"/>
      <c r="WEC723" s="8"/>
      <c r="WED723" s="8"/>
      <c r="WEE723" s="8"/>
      <c r="WEF723" s="8"/>
      <c r="WEG723" s="8"/>
      <c r="WEH723" s="8"/>
      <c r="WEI723" s="8"/>
      <c r="WEJ723" s="8"/>
      <c r="WEK723" s="8"/>
      <c r="WEL723" s="8"/>
      <c r="WEM723" s="8"/>
      <c r="WEN723" s="8"/>
      <c r="WEO723" s="8"/>
      <c r="WEP723" s="8"/>
      <c r="WEQ723" s="8"/>
      <c r="WER723" s="8"/>
      <c r="WES723" s="8"/>
      <c r="WET723" s="8"/>
      <c r="WEU723" s="8"/>
      <c r="WEV723" s="8"/>
      <c r="WEW723" s="8"/>
      <c r="WEX723" s="8"/>
      <c r="WEY723" s="8"/>
      <c r="WEZ723" s="8"/>
      <c r="WFA723" s="8"/>
      <c r="WFB723" s="8"/>
      <c r="WFC723" s="8"/>
      <c r="WFD723" s="8"/>
      <c r="WFE723" s="8"/>
      <c r="WFF723" s="8"/>
      <c r="WFG723" s="8"/>
      <c r="WFH723" s="8"/>
      <c r="WFI723" s="8"/>
      <c r="WFJ723" s="8"/>
      <c r="WFK723" s="8"/>
      <c r="WFL723" s="8"/>
      <c r="WFM723" s="8"/>
      <c r="WFN723" s="8"/>
      <c r="WFO723" s="8"/>
      <c r="WFP723" s="8"/>
      <c r="WFQ723" s="8"/>
      <c r="WFR723" s="8"/>
      <c r="WFS723" s="8"/>
      <c r="WFT723" s="8"/>
      <c r="WFU723" s="8"/>
      <c r="WFV723" s="8"/>
      <c r="WFW723" s="8"/>
      <c r="WFX723" s="8"/>
      <c r="WFY723" s="8"/>
      <c r="WFZ723" s="8"/>
      <c r="WGA723" s="8"/>
      <c r="WGB723" s="8"/>
      <c r="WGC723" s="8"/>
      <c r="WGD723" s="8"/>
      <c r="WGE723" s="8"/>
      <c r="WGF723" s="8"/>
      <c r="WGG723" s="8"/>
      <c r="WGH723" s="8"/>
      <c r="WGI723" s="8"/>
      <c r="WGJ723" s="8"/>
      <c r="WGK723" s="8"/>
      <c r="WGL723" s="8"/>
      <c r="WGM723" s="8"/>
      <c r="WGN723" s="8"/>
      <c r="WGO723" s="8"/>
      <c r="WGP723" s="8"/>
      <c r="WGQ723" s="8"/>
      <c r="WGR723" s="8"/>
      <c r="WGS723" s="8"/>
      <c r="WGT723" s="8"/>
      <c r="WGU723" s="8"/>
      <c r="WGV723" s="8"/>
      <c r="WGW723" s="8"/>
      <c r="WGX723" s="8"/>
      <c r="WGY723" s="8"/>
      <c r="WGZ723" s="8"/>
      <c r="WHA723" s="8"/>
      <c r="WHB723" s="8"/>
      <c r="WHC723" s="8"/>
      <c r="WHD723" s="8"/>
      <c r="WHE723" s="8"/>
      <c r="WHF723" s="8"/>
      <c r="WHG723" s="8"/>
      <c r="WHH723" s="8"/>
      <c r="WHI723" s="8"/>
      <c r="WHJ723" s="8"/>
      <c r="WHK723" s="8"/>
      <c r="WHL723" s="8"/>
      <c r="WHM723" s="8"/>
      <c r="WHN723" s="8"/>
      <c r="WHO723" s="8"/>
      <c r="WHP723" s="8"/>
      <c r="WHQ723" s="8"/>
      <c r="WHR723" s="8"/>
      <c r="WHS723" s="8"/>
      <c r="WHT723" s="8"/>
      <c r="WHU723" s="8"/>
      <c r="WHV723" s="8"/>
      <c r="WHW723" s="8"/>
      <c r="WHX723" s="8"/>
      <c r="WHY723" s="8"/>
      <c r="WHZ723" s="8"/>
      <c r="WIA723" s="8"/>
      <c r="WIB723" s="8"/>
      <c r="WIC723" s="8"/>
      <c r="WID723" s="8"/>
      <c r="WIE723" s="8"/>
      <c r="WIF723" s="8"/>
      <c r="WIG723" s="8"/>
      <c r="WIH723" s="8"/>
      <c r="WII723" s="8"/>
      <c r="WIJ723" s="8"/>
      <c r="WIK723" s="8"/>
      <c r="WIL723" s="8"/>
      <c r="WIM723" s="8"/>
      <c r="WIN723" s="8"/>
      <c r="WIO723" s="8"/>
      <c r="WIP723" s="8"/>
      <c r="WIQ723" s="8"/>
      <c r="WIR723" s="8"/>
      <c r="WIS723" s="8"/>
      <c r="WIT723" s="8"/>
      <c r="WIU723" s="8"/>
      <c r="WIV723" s="8"/>
      <c r="WIW723" s="8"/>
      <c r="WIX723" s="8"/>
      <c r="WIY723" s="8"/>
      <c r="WIZ723" s="8"/>
      <c r="WJA723" s="8"/>
      <c r="WJB723" s="8"/>
      <c r="WJC723" s="8"/>
      <c r="WJD723" s="8"/>
      <c r="WJE723" s="8"/>
      <c r="WJF723" s="8"/>
      <c r="WJG723" s="8"/>
      <c r="WJH723" s="8"/>
      <c r="WJI723" s="8"/>
      <c r="WJJ723" s="8"/>
      <c r="WJK723" s="8"/>
      <c r="WJL723" s="8"/>
      <c r="WJM723" s="8"/>
      <c r="WJN723" s="8"/>
      <c r="WJO723" s="8"/>
      <c r="WJP723" s="8"/>
      <c r="WJQ723" s="8"/>
      <c r="WJR723" s="8"/>
      <c r="WJS723" s="8"/>
      <c r="WJT723" s="8"/>
      <c r="WJU723" s="8"/>
      <c r="WJV723" s="8"/>
      <c r="WJW723" s="8"/>
      <c r="WJX723" s="8"/>
      <c r="WJY723" s="8"/>
      <c r="WJZ723" s="8"/>
      <c r="WKA723" s="8"/>
      <c r="WKB723" s="8"/>
      <c r="WKC723" s="8"/>
      <c r="WKD723" s="8"/>
      <c r="WKE723" s="8"/>
      <c r="WKF723" s="8"/>
      <c r="WKG723" s="8"/>
      <c r="WKH723" s="8"/>
      <c r="WKI723" s="8"/>
      <c r="WKJ723" s="8"/>
      <c r="WKK723" s="8"/>
      <c r="WKL723" s="8"/>
      <c r="WKM723" s="8"/>
      <c r="WKN723" s="8"/>
      <c r="WKO723" s="8"/>
      <c r="WKP723" s="8"/>
      <c r="WKQ723" s="8"/>
      <c r="WKR723" s="8"/>
      <c r="WKS723" s="8"/>
      <c r="WKT723" s="8"/>
      <c r="WKU723" s="8"/>
      <c r="WKV723" s="8"/>
      <c r="WKW723" s="8"/>
      <c r="WKX723" s="8"/>
      <c r="WKY723" s="8"/>
      <c r="WKZ723" s="8"/>
      <c r="WLA723" s="8"/>
      <c r="WLB723" s="8"/>
      <c r="WLC723" s="8"/>
      <c r="WLD723" s="8"/>
      <c r="WLE723" s="8"/>
      <c r="WLF723" s="8"/>
      <c r="WLG723" s="8"/>
      <c r="WLH723" s="8"/>
      <c r="WLI723" s="8"/>
      <c r="WLJ723" s="8"/>
      <c r="WLK723" s="8"/>
      <c r="WLL723" s="8"/>
      <c r="WLM723" s="8"/>
      <c r="WLN723" s="8"/>
      <c r="WLO723" s="8"/>
      <c r="WLP723" s="8"/>
      <c r="WLQ723" s="8"/>
      <c r="WLR723" s="8"/>
      <c r="WLS723" s="8"/>
      <c r="WLT723" s="8"/>
      <c r="WLU723" s="8"/>
      <c r="WLV723" s="8"/>
      <c r="WLW723" s="8"/>
      <c r="WLX723" s="8"/>
      <c r="WLY723" s="8"/>
      <c r="WLZ723" s="8"/>
      <c r="WMA723" s="8"/>
      <c r="WMB723" s="8"/>
      <c r="WMC723" s="8"/>
      <c r="WMD723" s="8"/>
      <c r="WME723" s="8"/>
      <c r="WMF723" s="8"/>
      <c r="WMG723" s="8"/>
      <c r="WMH723" s="8"/>
      <c r="WMI723" s="8"/>
      <c r="WMJ723" s="8"/>
      <c r="WMK723" s="8"/>
      <c r="WML723" s="8"/>
      <c r="WMM723" s="8"/>
      <c r="WMN723" s="8"/>
      <c r="WMO723" s="8"/>
      <c r="WMP723" s="8"/>
      <c r="WMQ723" s="8"/>
      <c r="WMR723" s="8"/>
      <c r="WMS723" s="8"/>
      <c r="WMT723" s="8"/>
      <c r="WMU723" s="8"/>
      <c r="WMV723" s="8"/>
      <c r="WMW723" s="8"/>
      <c r="WMX723" s="8"/>
      <c r="WMY723" s="8"/>
      <c r="WMZ723" s="8"/>
      <c r="WNA723" s="8"/>
      <c r="WNB723" s="8"/>
      <c r="WNC723" s="8"/>
      <c r="WND723" s="8"/>
      <c r="WNE723" s="8"/>
      <c r="WNF723" s="8"/>
      <c r="WNG723" s="8"/>
      <c r="WNH723" s="8"/>
      <c r="WNI723" s="8"/>
      <c r="WNJ723" s="8"/>
      <c r="WNK723" s="8"/>
      <c r="WNL723" s="8"/>
      <c r="WNM723" s="8"/>
      <c r="WNN723" s="8"/>
      <c r="WNO723" s="8"/>
      <c r="WNP723" s="8"/>
      <c r="WNQ723" s="8"/>
      <c r="WNR723" s="8"/>
      <c r="WNS723" s="8"/>
      <c r="WNT723" s="8"/>
      <c r="WNU723" s="8"/>
      <c r="WNV723" s="8"/>
      <c r="WNW723" s="8"/>
      <c r="WNX723" s="8"/>
      <c r="WNY723" s="8"/>
      <c r="WNZ723" s="8"/>
      <c r="WOA723" s="8"/>
      <c r="WOB723" s="8"/>
      <c r="WOC723" s="8"/>
      <c r="WOD723" s="8"/>
      <c r="WOE723" s="8"/>
      <c r="WOF723" s="8"/>
      <c r="WOG723" s="8"/>
      <c r="WOH723" s="8"/>
      <c r="WOI723" s="8"/>
      <c r="WOJ723" s="8"/>
      <c r="WOK723" s="8"/>
      <c r="WOL723" s="8"/>
      <c r="WOM723" s="8"/>
      <c r="WON723" s="8"/>
      <c r="WOO723" s="8"/>
      <c r="WOP723" s="8"/>
      <c r="WOQ723" s="8"/>
      <c r="WOR723" s="8"/>
      <c r="WOS723" s="8"/>
      <c r="WOT723" s="8"/>
      <c r="WOU723" s="8"/>
      <c r="WOV723" s="8"/>
      <c r="WOW723" s="8"/>
      <c r="WOX723" s="8"/>
      <c r="WOY723" s="8"/>
      <c r="WOZ723" s="8"/>
      <c r="WPA723" s="8"/>
      <c r="WPB723" s="8"/>
      <c r="WPC723" s="8"/>
      <c r="WPD723" s="8"/>
      <c r="WPE723" s="8"/>
      <c r="WPF723" s="8"/>
      <c r="WPG723" s="8"/>
      <c r="WPH723" s="8"/>
      <c r="WPI723" s="8"/>
      <c r="WPJ723" s="8"/>
      <c r="WPK723" s="8"/>
      <c r="WPL723" s="8"/>
      <c r="WPM723" s="8"/>
      <c r="WPN723" s="8"/>
      <c r="WPO723" s="8"/>
      <c r="WPP723" s="8"/>
      <c r="WPQ723" s="8"/>
      <c r="WPR723" s="8"/>
      <c r="WPS723" s="8"/>
      <c r="WPT723" s="8"/>
      <c r="WPU723" s="8"/>
      <c r="WPV723" s="8"/>
      <c r="WPW723" s="8"/>
      <c r="WPX723" s="8"/>
      <c r="WPY723" s="8"/>
      <c r="WPZ723" s="8"/>
      <c r="WQA723" s="8"/>
      <c r="WQB723" s="8"/>
      <c r="WQC723" s="8"/>
      <c r="WQD723" s="8"/>
      <c r="WQE723" s="8"/>
      <c r="WQF723" s="8"/>
      <c r="WQG723" s="8"/>
      <c r="WQH723" s="8"/>
      <c r="WQI723" s="8"/>
      <c r="WQJ723" s="8"/>
      <c r="WQK723" s="8"/>
      <c r="WQL723" s="8"/>
      <c r="WQM723" s="8"/>
      <c r="WQN723" s="8"/>
      <c r="WQO723" s="8"/>
      <c r="WQP723" s="8"/>
      <c r="WQQ723" s="8"/>
      <c r="WQR723" s="8"/>
      <c r="WQS723" s="8"/>
      <c r="WQT723" s="8"/>
      <c r="WQU723" s="8"/>
      <c r="WQV723" s="8"/>
      <c r="WQW723" s="8"/>
      <c r="WQX723" s="8"/>
      <c r="WQY723" s="8"/>
      <c r="WQZ723" s="8"/>
      <c r="WRA723" s="8"/>
      <c r="WRB723" s="8"/>
      <c r="WRC723" s="8"/>
      <c r="WRD723" s="8"/>
      <c r="WRE723" s="8"/>
      <c r="WRF723" s="8"/>
      <c r="WRG723" s="8"/>
      <c r="WRH723" s="8"/>
      <c r="WRI723" s="8"/>
      <c r="WRJ723" s="8"/>
      <c r="WRK723" s="8"/>
      <c r="WRL723" s="8"/>
      <c r="WRM723" s="8"/>
      <c r="WRN723" s="8"/>
      <c r="WRO723" s="8"/>
      <c r="WRP723" s="8"/>
      <c r="WRQ723" s="8"/>
      <c r="WRR723" s="8"/>
      <c r="WRS723" s="8"/>
      <c r="WRT723" s="8"/>
      <c r="WRU723" s="8"/>
      <c r="WRV723" s="8"/>
      <c r="WRW723" s="8"/>
      <c r="WRX723" s="8"/>
      <c r="WRY723" s="8"/>
      <c r="WRZ723" s="8"/>
      <c r="WSA723" s="8"/>
      <c r="WSB723" s="8"/>
      <c r="WSC723" s="8"/>
      <c r="WSD723" s="8"/>
      <c r="WSE723" s="8"/>
      <c r="WSF723" s="8"/>
      <c r="WSG723" s="8"/>
      <c r="WSH723" s="8"/>
      <c r="WSI723" s="8"/>
      <c r="WSJ723" s="8"/>
      <c r="WSK723" s="8"/>
      <c r="WSL723" s="8"/>
      <c r="WSM723" s="8"/>
    </row>
    <row r="724" spans="1:16055" s="69" customFormat="1" ht="20.25" customHeight="1" x14ac:dyDescent="0.35">
      <c r="A724" s="91">
        <v>215535</v>
      </c>
      <c r="B724" s="74" t="s">
        <v>246</v>
      </c>
      <c r="C724" s="61" t="s">
        <v>1548</v>
      </c>
      <c r="D724" s="14" t="s">
        <v>780</v>
      </c>
      <c r="E724" s="139" t="s">
        <v>1306</v>
      </c>
      <c r="F724" s="27" t="s">
        <v>210</v>
      </c>
      <c r="G724" s="60">
        <v>20.784520000000001</v>
      </c>
      <c r="H724" s="60">
        <v>80.622119999999995</v>
      </c>
      <c r="I724" s="54">
        <v>120</v>
      </c>
      <c r="J724" s="54">
        <v>100</v>
      </c>
      <c r="K724" s="54">
        <v>117</v>
      </c>
      <c r="L724" s="54">
        <v>135</v>
      </c>
      <c r="M724" s="54">
        <v>112</v>
      </c>
      <c r="N724" s="54">
        <v>170</v>
      </c>
      <c r="O724" s="54">
        <v>89</v>
      </c>
      <c r="P724" s="54">
        <v>143</v>
      </c>
      <c r="Q724" s="54">
        <v>111</v>
      </c>
      <c r="R724" s="54">
        <v>27</v>
      </c>
      <c r="S724" s="54">
        <v>90</v>
      </c>
      <c r="T724" s="54">
        <v>20</v>
      </c>
      <c r="U724" s="54">
        <v>125</v>
      </c>
      <c r="V724" s="54">
        <v>55</v>
      </c>
      <c r="W724" s="54">
        <v>95</v>
      </c>
      <c r="X724" s="54">
        <v>105</v>
      </c>
      <c r="Y724" s="54">
        <v>115</v>
      </c>
      <c r="Z724" s="54">
        <v>145</v>
      </c>
      <c r="AA724" s="54">
        <v>100</v>
      </c>
      <c r="AB724" s="54">
        <v>90</v>
      </c>
      <c r="AC724" s="54">
        <v>112</v>
      </c>
      <c r="AD724" s="54">
        <v>112</v>
      </c>
      <c r="AE724" s="54">
        <v>110</v>
      </c>
      <c r="AF724" s="54">
        <v>90</v>
      </c>
      <c r="AG724" s="54">
        <v>125</v>
      </c>
      <c r="AH724" s="54">
        <v>95</v>
      </c>
      <c r="AI724" s="54">
        <v>125</v>
      </c>
      <c r="AJ724" s="54">
        <v>90</v>
      </c>
      <c r="AK724" s="54">
        <v>95</v>
      </c>
      <c r="AL724" s="54">
        <v>225</v>
      </c>
      <c r="AM724" s="54">
        <v>85</v>
      </c>
      <c r="AN724" s="54">
        <v>135</v>
      </c>
      <c r="AO724" s="54">
        <v>118</v>
      </c>
      <c r="AP724" s="54">
        <v>25</v>
      </c>
      <c r="AQ724" s="54">
        <v>105</v>
      </c>
      <c r="AR724" s="54">
        <v>35</v>
      </c>
      <c r="AS724" s="54">
        <v>120</v>
      </c>
      <c r="AT724" s="54">
        <v>35</v>
      </c>
      <c r="AU724" s="54">
        <v>90</v>
      </c>
      <c r="AV724" s="54">
        <v>105</v>
      </c>
      <c r="AW724" s="54">
        <v>100</v>
      </c>
      <c r="AX724" s="54">
        <v>120</v>
      </c>
      <c r="AY724" s="54">
        <v>130</v>
      </c>
      <c r="AZ724" s="54">
        <v>90</v>
      </c>
      <c r="BA724" s="54">
        <v>100</v>
      </c>
      <c r="BB724" s="54">
        <v>60</v>
      </c>
      <c r="BC724" s="54">
        <v>130</v>
      </c>
      <c r="BD724" s="54">
        <v>65</v>
      </c>
      <c r="BE724" s="54">
        <v>115</v>
      </c>
      <c r="BF724" s="54">
        <v>85</v>
      </c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8"/>
      <c r="DZ724" s="8"/>
      <c r="EA724" s="8"/>
      <c r="EB724" s="8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  <c r="EN724" s="8"/>
      <c r="EO724" s="8"/>
      <c r="EP724" s="8"/>
      <c r="EQ724" s="8"/>
      <c r="ER724" s="8"/>
      <c r="ES724" s="8"/>
      <c r="ET724" s="8"/>
      <c r="EU724" s="8"/>
      <c r="EV724" s="8"/>
      <c r="EW724" s="8"/>
      <c r="EX724" s="8"/>
      <c r="EY724" s="8"/>
      <c r="EZ724" s="8"/>
      <c r="FA724" s="8"/>
      <c r="FB724" s="8"/>
      <c r="FC724" s="8"/>
      <c r="FD724" s="8"/>
      <c r="FE724" s="8"/>
      <c r="FF724" s="8"/>
      <c r="FG724" s="8"/>
      <c r="FH724" s="8"/>
      <c r="FI724" s="8"/>
      <c r="FJ724" s="8"/>
      <c r="FK724" s="8"/>
      <c r="FL724" s="8"/>
      <c r="FM724" s="8"/>
      <c r="FN724" s="8"/>
      <c r="FO724" s="8"/>
      <c r="FP724" s="8"/>
      <c r="FQ724" s="8"/>
      <c r="FR724" s="8"/>
      <c r="FS724" s="8"/>
      <c r="FT724" s="8"/>
      <c r="FU724" s="8"/>
      <c r="FV724" s="8"/>
      <c r="FW724" s="8"/>
      <c r="FX724" s="8"/>
      <c r="FY724" s="8"/>
      <c r="FZ724" s="8"/>
      <c r="GA724" s="8"/>
      <c r="GB724" s="8"/>
      <c r="GC724" s="8"/>
      <c r="GD724" s="8"/>
      <c r="GE724" s="8"/>
      <c r="GF724" s="8"/>
      <c r="GG724" s="8"/>
      <c r="GH724" s="8"/>
      <c r="GI724" s="8"/>
      <c r="GJ724" s="8"/>
      <c r="GK724" s="8"/>
      <c r="GL724" s="8"/>
      <c r="GM724" s="8"/>
      <c r="GN724" s="8"/>
      <c r="GO724" s="8"/>
      <c r="GP724" s="8"/>
      <c r="GQ724" s="8"/>
      <c r="GR724" s="8"/>
      <c r="GS724" s="8"/>
      <c r="GT724" s="8"/>
      <c r="GU724" s="8"/>
      <c r="GV724" s="8"/>
      <c r="GW724" s="8"/>
      <c r="GX724" s="8"/>
      <c r="GY724" s="8"/>
      <c r="GZ724" s="8"/>
      <c r="HA724" s="8"/>
      <c r="HB724" s="8"/>
      <c r="HC724" s="8"/>
      <c r="HD724" s="8"/>
      <c r="HE724" s="8"/>
      <c r="HF724" s="8"/>
      <c r="HG724" s="8"/>
      <c r="HH724" s="8"/>
      <c r="HI724" s="8"/>
      <c r="HJ724" s="8"/>
      <c r="HK724" s="8"/>
      <c r="HL724" s="8"/>
      <c r="HM724" s="8"/>
      <c r="HN724" s="8"/>
      <c r="HO724" s="8"/>
      <c r="HP724" s="8"/>
      <c r="HQ724" s="8"/>
      <c r="HR724" s="8"/>
      <c r="HS724" s="8"/>
      <c r="HT724" s="8"/>
      <c r="HU724" s="8"/>
      <c r="HV724" s="8"/>
      <c r="HW724" s="8"/>
      <c r="HX724" s="8"/>
      <c r="HY724" s="8"/>
      <c r="HZ724" s="8"/>
      <c r="IA724" s="8"/>
      <c r="IB724" s="8"/>
      <c r="IC724" s="8"/>
      <c r="ID724" s="8"/>
      <c r="IE724" s="8"/>
      <c r="IF724" s="8"/>
      <c r="IG724" s="8"/>
      <c r="IH724" s="8"/>
      <c r="II724" s="8"/>
      <c r="IJ724" s="8"/>
      <c r="IK724" s="8"/>
      <c r="IL724" s="8"/>
      <c r="IM724" s="8"/>
      <c r="IN724" s="8"/>
      <c r="IO724" s="8"/>
      <c r="IP724" s="8"/>
      <c r="IQ724" s="8"/>
      <c r="IR724" s="8"/>
      <c r="IS724" s="8"/>
      <c r="IT724" s="8"/>
      <c r="IU724" s="8"/>
      <c r="IV724" s="8"/>
      <c r="IW724" s="8"/>
      <c r="IX724" s="8"/>
      <c r="IY724" s="8"/>
      <c r="IZ724" s="8"/>
      <c r="JA724" s="8"/>
      <c r="JB724" s="8"/>
      <c r="JC724" s="8"/>
      <c r="JD724" s="8"/>
      <c r="JE724" s="8"/>
      <c r="JF724" s="8"/>
      <c r="JG724" s="8"/>
      <c r="JH724" s="8"/>
      <c r="JI724" s="8"/>
      <c r="JJ724" s="8"/>
      <c r="JK724" s="8"/>
      <c r="JL724" s="8"/>
      <c r="JM724" s="8"/>
      <c r="JN724" s="8"/>
      <c r="JO724" s="8"/>
      <c r="JP724" s="8"/>
      <c r="JQ724" s="8"/>
      <c r="JR724" s="8"/>
      <c r="JS724" s="8"/>
      <c r="JT724" s="8"/>
      <c r="JU724" s="8"/>
      <c r="JV724" s="8"/>
      <c r="JW724" s="8"/>
      <c r="JX724" s="8"/>
      <c r="JY724" s="8"/>
      <c r="JZ724" s="8"/>
      <c r="KA724" s="8"/>
      <c r="KB724" s="8"/>
      <c r="KC724" s="8"/>
      <c r="KD724" s="8"/>
      <c r="KE724" s="8"/>
      <c r="KF724" s="8"/>
      <c r="KG724" s="8"/>
      <c r="KH724" s="8"/>
      <c r="KI724" s="8"/>
      <c r="KJ724" s="8"/>
      <c r="KK724" s="8"/>
      <c r="KL724" s="8"/>
      <c r="KM724" s="8"/>
      <c r="KN724" s="8"/>
      <c r="KO724" s="8"/>
      <c r="KP724" s="8"/>
      <c r="KQ724" s="8"/>
      <c r="KR724" s="8"/>
      <c r="KS724" s="8"/>
      <c r="KT724" s="8"/>
      <c r="KU724" s="8"/>
      <c r="KV724" s="8"/>
      <c r="KW724" s="8"/>
      <c r="KX724" s="8"/>
      <c r="KY724" s="8"/>
      <c r="KZ724" s="8"/>
      <c r="LA724" s="8"/>
      <c r="LB724" s="8"/>
      <c r="LC724" s="8"/>
      <c r="LD724" s="8"/>
      <c r="LE724" s="8"/>
      <c r="LF724" s="8"/>
      <c r="LG724" s="8"/>
      <c r="LH724" s="8"/>
      <c r="LI724" s="8"/>
      <c r="LJ724" s="8"/>
      <c r="LK724" s="8"/>
      <c r="LL724" s="8"/>
      <c r="LM724" s="8"/>
      <c r="LN724" s="8"/>
      <c r="LO724" s="8"/>
      <c r="LP724" s="8"/>
      <c r="LQ724" s="8"/>
      <c r="LR724" s="8"/>
      <c r="LS724" s="8"/>
      <c r="LT724" s="8"/>
      <c r="LU724" s="8"/>
      <c r="LV724" s="8"/>
      <c r="LW724" s="8"/>
      <c r="LX724" s="8"/>
      <c r="LY724" s="8"/>
      <c r="LZ724" s="8"/>
      <c r="MA724" s="8"/>
      <c r="MB724" s="8"/>
      <c r="MC724" s="8"/>
      <c r="MD724" s="8"/>
      <c r="ME724" s="8"/>
      <c r="MF724" s="8"/>
      <c r="MG724" s="8"/>
      <c r="MH724" s="8"/>
      <c r="MI724" s="8"/>
      <c r="MJ724" s="8"/>
      <c r="MK724" s="8"/>
      <c r="ML724" s="8"/>
      <c r="MM724" s="8"/>
      <c r="MN724" s="8"/>
      <c r="MO724" s="8"/>
      <c r="MP724" s="8"/>
      <c r="MQ724" s="8"/>
      <c r="MR724" s="8"/>
      <c r="MS724" s="8"/>
      <c r="MT724" s="8"/>
      <c r="MU724" s="8"/>
      <c r="MV724" s="8"/>
      <c r="MW724" s="8"/>
      <c r="MX724" s="8"/>
      <c r="MY724" s="8"/>
      <c r="MZ724" s="8"/>
      <c r="NA724" s="8"/>
      <c r="NB724" s="8"/>
      <c r="NC724" s="8"/>
      <c r="ND724" s="8"/>
      <c r="NE724" s="8"/>
      <c r="NF724" s="8"/>
      <c r="NG724" s="8"/>
      <c r="NH724" s="8"/>
      <c r="NI724" s="8"/>
      <c r="NJ724" s="8"/>
      <c r="NK724" s="8"/>
      <c r="NL724" s="8"/>
      <c r="NM724" s="8"/>
      <c r="NN724" s="8"/>
      <c r="NO724" s="8"/>
      <c r="NP724" s="8"/>
      <c r="NQ724" s="8"/>
      <c r="NR724" s="8"/>
      <c r="NS724" s="8"/>
      <c r="NT724" s="8"/>
      <c r="NU724" s="8"/>
      <c r="NV724" s="8"/>
      <c r="NW724" s="8"/>
      <c r="NX724" s="8"/>
      <c r="NY724" s="8"/>
      <c r="NZ724" s="8"/>
      <c r="OA724" s="8"/>
      <c r="OB724" s="8"/>
      <c r="OC724" s="8"/>
      <c r="OD724" s="8"/>
      <c r="OE724" s="8"/>
      <c r="OF724" s="8"/>
      <c r="OG724" s="8"/>
      <c r="OH724" s="8"/>
      <c r="OI724" s="8"/>
      <c r="OJ724" s="8"/>
      <c r="OK724" s="8"/>
      <c r="OL724" s="8"/>
      <c r="OM724" s="8"/>
      <c r="ON724" s="8"/>
      <c r="OO724" s="8"/>
      <c r="OP724" s="8"/>
      <c r="OQ724" s="8"/>
      <c r="OR724" s="8"/>
      <c r="OS724" s="8"/>
      <c r="OT724" s="8"/>
      <c r="OU724" s="8"/>
      <c r="OV724" s="8"/>
      <c r="OW724" s="8"/>
      <c r="OX724" s="8"/>
      <c r="OY724" s="8"/>
      <c r="OZ724" s="8"/>
      <c r="PA724" s="8"/>
      <c r="PB724" s="8"/>
      <c r="PC724" s="8"/>
      <c r="PD724" s="8"/>
      <c r="PE724" s="8"/>
      <c r="PF724" s="8"/>
      <c r="PG724" s="8"/>
      <c r="PH724" s="8"/>
      <c r="PI724" s="8"/>
      <c r="PJ724" s="8"/>
      <c r="PK724" s="8"/>
      <c r="PL724" s="8"/>
      <c r="PM724" s="8"/>
      <c r="PN724" s="8"/>
      <c r="PO724" s="8"/>
      <c r="PP724" s="8"/>
      <c r="PQ724" s="8"/>
      <c r="PR724" s="8"/>
      <c r="PS724" s="8"/>
      <c r="PT724" s="8"/>
      <c r="PU724" s="8"/>
      <c r="PV724" s="8"/>
      <c r="PW724" s="8"/>
      <c r="PX724" s="8"/>
      <c r="PY724" s="8"/>
      <c r="PZ724" s="8"/>
      <c r="QA724" s="8"/>
      <c r="QB724" s="8"/>
      <c r="QC724" s="8"/>
      <c r="QD724" s="8"/>
      <c r="QE724" s="8"/>
      <c r="QF724" s="8"/>
      <c r="QG724" s="8"/>
      <c r="QH724" s="8"/>
      <c r="QI724" s="8"/>
      <c r="QJ724" s="8"/>
      <c r="QK724" s="8"/>
      <c r="QL724" s="8"/>
      <c r="QM724" s="8"/>
      <c r="QN724" s="8"/>
      <c r="QO724" s="8"/>
      <c r="QP724" s="8"/>
      <c r="QQ724" s="8"/>
      <c r="QR724" s="8"/>
      <c r="QS724" s="8"/>
      <c r="QT724" s="8"/>
      <c r="QU724" s="8"/>
      <c r="QV724" s="8"/>
      <c r="QW724" s="8"/>
      <c r="QX724" s="8"/>
      <c r="QY724" s="8"/>
      <c r="QZ724" s="8"/>
      <c r="RA724" s="8"/>
      <c r="RB724" s="8"/>
      <c r="RC724" s="8"/>
      <c r="RD724" s="8"/>
      <c r="RE724" s="8"/>
      <c r="RF724" s="8"/>
      <c r="RG724" s="8"/>
      <c r="RH724" s="8"/>
      <c r="RI724" s="8"/>
      <c r="RJ724" s="8"/>
      <c r="RK724" s="8"/>
      <c r="RL724" s="8"/>
      <c r="RM724" s="8"/>
      <c r="RN724" s="8"/>
      <c r="RO724" s="8"/>
      <c r="RP724" s="8"/>
      <c r="RQ724" s="8"/>
      <c r="RR724" s="8"/>
      <c r="RS724" s="8"/>
      <c r="RT724" s="8"/>
      <c r="RU724" s="8"/>
      <c r="RV724" s="8"/>
      <c r="RW724" s="8"/>
      <c r="RX724" s="8"/>
      <c r="RY724" s="8"/>
      <c r="RZ724" s="8"/>
      <c r="SA724" s="8"/>
      <c r="SB724" s="8"/>
      <c r="SC724" s="8"/>
      <c r="SD724" s="8"/>
      <c r="SE724" s="8"/>
      <c r="SF724" s="8"/>
      <c r="SG724" s="8"/>
      <c r="SH724" s="8"/>
      <c r="SI724" s="8"/>
      <c r="SJ724" s="8"/>
      <c r="SK724" s="8"/>
      <c r="SL724" s="8"/>
      <c r="SM724" s="8"/>
      <c r="SN724" s="8"/>
      <c r="SO724" s="8"/>
      <c r="SP724" s="8"/>
      <c r="SQ724" s="8"/>
      <c r="SR724" s="8"/>
      <c r="SS724" s="8"/>
      <c r="ST724" s="8"/>
      <c r="SU724" s="8"/>
      <c r="SV724" s="8"/>
      <c r="SW724" s="8"/>
      <c r="SX724" s="8"/>
      <c r="SY724" s="8"/>
      <c r="SZ724" s="8"/>
      <c r="TA724" s="8"/>
      <c r="TB724" s="8"/>
      <c r="TC724" s="8"/>
      <c r="TD724" s="8"/>
      <c r="TE724" s="8"/>
      <c r="TF724" s="8"/>
      <c r="TG724" s="8"/>
      <c r="TH724" s="8"/>
      <c r="TI724" s="8"/>
      <c r="TJ724" s="8"/>
      <c r="TK724" s="8"/>
      <c r="TL724" s="8"/>
      <c r="TM724" s="8"/>
      <c r="TN724" s="8"/>
      <c r="TO724" s="8"/>
      <c r="TP724" s="8"/>
      <c r="TQ724" s="8"/>
      <c r="TR724" s="8"/>
      <c r="TS724" s="8"/>
      <c r="TT724" s="8"/>
      <c r="TU724" s="8"/>
      <c r="TV724" s="8"/>
      <c r="TW724" s="8"/>
      <c r="TX724" s="8"/>
      <c r="TY724" s="8"/>
      <c r="TZ724" s="8"/>
      <c r="UA724" s="8"/>
      <c r="UB724" s="8"/>
      <c r="UC724" s="8"/>
      <c r="UD724" s="8"/>
      <c r="UE724" s="8"/>
      <c r="UF724" s="8"/>
      <c r="UG724" s="8"/>
      <c r="UH724" s="8"/>
      <c r="UI724" s="8"/>
      <c r="UJ724" s="8"/>
      <c r="UK724" s="8"/>
      <c r="UL724" s="8"/>
      <c r="UM724" s="8"/>
      <c r="UN724" s="8"/>
      <c r="UO724" s="8"/>
      <c r="UP724" s="8"/>
      <c r="UQ724" s="8"/>
      <c r="UR724" s="8"/>
      <c r="US724" s="8"/>
      <c r="UT724" s="8"/>
      <c r="UU724" s="8"/>
      <c r="UV724" s="8"/>
      <c r="UW724" s="8"/>
      <c r="UX724" s="8"/>
      <c r="UY724" s="8"/>
      <c r="UZ724" s="8"/>
      <c r="VA724" s="8"/>
      <c r="VB724" s="8"/>
      <c r="VC724" s="8"/>
      <c r="VD724" s="8"/>
      <c r="VE724" s="8"/>
      <c r="VF724" s="8"/>
      <c r="VG724" s="8"/>
      <c r="VH724" s="8"/>
      <c r="VI724" s="8"/>
      <c r="VJ724" s="8"/>
      <c r="VK724" s="8"/>
      <c r="VL724" s="8"/>
      <c r="VM724" s="8"/>
      <c r="VN724" s="8"/>
      <c r="VO724" s="8"/>
      <c r="VP724" s="8"/>
      <c r="VQ724" s="8"/>
      <c r="VR724" s="8"/>
      <c r="VS724" s="8"/>
      <c r="VT724" s="8"/>
      <c r="VU724" s="8"/>
      <c r="VV724" s="8"/>
      <c r="VW724" s="8"/>
      <c r="VX724" s="8"/>
      <c r="VY724" s="8"/>
      <c r="VZ724" s="8"/>
      <c r="WA724" s="8"/>
      <c r="WB724" s="8"/>
      <c r="WC724" s="8"/>
      <c r="WD724" s="8"/>
      <c r="WE724" s="8"/>
      <c r="WF724" s="8"/>
      <c r="WG724" s="8"/>
      <c r="WH724" s="8"/>
      <c r="WI724" s="8"/>
      <c r="WJ724" s="8"/>
      <c r="WK724" s="8"/>
      <c r="WL724" s="8"/>
      <c r="WM724" s="8"/>
      <c r="WN724" s="8"/>
      <c r="WO724" s="8"/>
      <c r="WP724" s="8"/>
      <c r="WQ724" s="8"/>
      <c r="WR724" s="8"/>
      <c r="WS724" s="8"/>
      <c r="WT724" s="8"/>
      <c r="WU724" s="8"/>
      <c r="WV724" s="8"/>
      <c r="WW724" s="8"/>
      <c r="WX724" s="8"/>
      <c r="WY724" s="8"/>
      <c r="WZ724" s="8"/>
      <c r="XA724" s="8"/>
      <c r="XB724" s="8"/>
      <c r="XC724" s="8"/>
      <c r="XD724" s="8"/>
      <c r="XE724" s="8"/>
      <c r="XF724" s="8"/>
      <c r="XG724" s="8"/>
      <c r="XH724" s="8"/>
      <c r="XI724" s="8"/>
      <c r="XJ724" s="8"/>
      <c r="XK724" s="8"/>
      <c r="XL724" s="8"/>
      <c r="XM724" s="8"/>
      <c r="XN724" s="8"/>
      <c r="XO724" s="8"/>
      <c r="XP724" s="8"/>
      <c r="XQ724" s="8"/>
      <c r="XR724" s="8"/>
      <c r="XS724" s="8"/>
      <c r="XT724" s="8"/>
      <c r="XU724" s="8"/>
      <c r="XV724" s="8"/>
      <c r="XW724" s="8"/>
      <c r="XX724" s="8"/>
      <c r="XY724" s="8"/>
      <c r="XZ724" s="8"/>
      <c r="YA724" s="8"/>
      <c r="YB724" s="8"/>
      <c r="YC724" s="8"/>
      <c r="YD724" s="8"/>
      <c r="YE724" s="8"/>
      <c r="YF724" s="8"/>
      <c r="YG724" s="8"/>
      <c r="YH724" s="8"/>
      <c r="YI724" s="8"/>
      <c r="YJ724" s="8"/>
      <c r="YK724" s="8"/>
      <c r="YL724" s="8"/>
      <c r="YM724" s="8"/>
      <c r="YN724" s="8"/>
      <c r="YO724" s="8"/>
      <c r="YP724" s="8"/>
      <c r="YQ724" s="8"/>
      <c r="YR724" s="8"/>
      <c r="YS724" s="8"/>
      <c r="YT724" s="8"/>
      <c r="YU724" s="8"/>
      <c r="YV724" s="8"/>
      <c r="YW724" s="8"/>
      <c r="YX724" s="8"/>
      <c r="YY724" s="8"/>
      <c r="YZ724" s="8"/>
      <c r="ZA724" s="8"/>
      <c r="ZB724" s="8"/>
      <c r="ZC724" s="8"/>
      <c r="ZD724" s="8"/>
      <c r="ZE724" s="8"/>
      <c r="ZF724" s="8"/>
      <c r="ZG724" s="8"/>
      <c r="ZH724" s="8"/>
      <c r="ZI724" s="8"/>
      <c r="ZJ724" s="8"/>
      <c r="ZK724" s="8"/>
      <c r="ZL724" s="8"/>
      <c r="ZM724" s="8"/>
      <c r="ZN724" s="8"/>
      <c r="ZO724" s="8"/>
      <c r="ZP724" s="8"/>
      <c r="ZQ724" s="8"/>
      <c r="ZR724" s="8"/>
      <c r="ZS724" s="8"/>
      <c r="ZT724" s="8"/>
      <c r="ZU724" s="8"/>
      <c r="ZV724" s="8"/>
      <c r="ZW724" s="8"/>
      <c r="ZX724" s="8"/>
      <c r="ZY724" s="8"/>
      <c r="ZZ724" s="8"/>
      <c r="AAA724" s="8"/>
      <c r="AAB724" s="8"/>
      <c r="AAC724" s="8"/>
      <c r="AAD724" s="8"/>
      <c r="AAE724" s="8"/>
      <c r="AAF724" s="8"/>
      <c r="AAG724" s="8"/>
      <c r="AAH724" s="8"/>
      <c r="AAI724" s="8"/>
      <c r="AAJ724" s="8"/>
      <c r="AAK724" s="8"/>
      <c r="AAL724" s="8"/>
      <c r="AAM724" s="8"/>
      <c r="AAN724" s="8"/>
      <c r="AAO724" s="8"/>
      <c r="AAP724" s="8"/>
      <c r="AAQ724" s="8"/>
      <c r="AAR724" s="8"/>
      <c r="AAS724" s="8"/>
      <c r="AAT724" s="8"/>
      <c r="AAU724" s="8"/>
      <c r="AAV724" s="8"/>
      <c r="AAW724" s="8"/>
      <c r="AAX724" s="8"/>
      <c r="AAY724" s="8"/>
      <c r="AAZ724" s="8"/>
      <c r="ABA724" s="8"/>
      <c r="ABB724" s="8"/>
      <c r="ABC724" s="8"/>
      <c r="ABD724" s="8"/>
      <c r="ABE724" s="8"/>
      <c r="ABF724" s="8"/>
      <c r="ABG724" s="8"/>
      <c r="ABH724" s="8"/>
      <c r="ABI724" s="8"/>
      <c r="ABJ724" s="8"/>
      <c r="ABK724" s="8"/>
      <c r="ABL724" s="8"/>
      <c r="ABM724" s="8"/>
      <c r="ABN724" s="8"/>
      <c r="ABO724" s="8"/>
      <c r="ABP724" s="8"/>
      <c r="ABQ724" s="8"/>
      <c r="ABR724" s="8"/>
      <c r="ABS724" s="8"/>
      <c r="ABT724" s="8"/>
      <c r="ABU724" s="8"/>
      <c r="ABV724" s="8"/>
      <c r="ABW724" s="8"/>
      <c r="ABX724" s="8"/>
      <c r="ABY724" s="8"/>
      <c r="ABZ724" s="8"/>
      <c r="ACA724" s="8"/>
      <c r="ACB724" s="8"/>
      <c r="ACC724" s="8"/>
      <c r="ACD724" s="8"/>
      <c r="ACE724" s="8"/>
      <c r="ACF724" s="8"/>
      <c r="ACG724" s="8"/>
      <c r="ACH724" s="8"/>
      <c r="ACI724" s="8"/>
      <c r="ACJ724" s="8"/>
      <c r="ACK724" s="8"/>
      <c r="ACL724" s="8"/>
      <c r="ACM724" s="8"/>
      <c r="ACN724" s="8"/>
      <c r="ACO724" s="8"/>
      <c r="ACP724" s="8"/>
      <c r="ACQ724" s="8"/>
      <c r="ACR724" s="8"/>
      <c r="ACS724" s="8"/>
      <c r="ACT724" s="8"/>
      <c r="ACU724" s="8"/>
      <c r="ACV724" s="8"/>
      <c r="ACW724" s="8"/>
      <c r="ACX724" s="8"/>
      <c r="ACY724" s="8"/>
      <c r="ACZ724" s="8"/>
      <c r="ADA724" s="8"/>
      <c r="ADB724" s="8"/>
      <c r="ADC724" s="8"/>
      <c r="ADD724" s="8"/>
      <c r="ADE724" s="8"/>
      <c r="ADF724" s="8"/>
      <c r="ADG724" s="8"/>
      <c r="ADH724" s="8"/>
      <c r="ADI724" s="8"/>
      <c r="ADJ724" s="8"/>
      <c r="ADK724" s="8"/>
      <c r="ADL724" s="8"/>
      <c r="ADM724" s="8"/>
      <c r="ADN724" s="8"/>
      <c r="ADO724" s="8"/>
      <c r="ADP724" s="8"/>
      <c r="ADQ724" s="8"/>
      <c r="ADR724" s="8"/>
      <c r="ADS724" s="8"/>
      <c r="ADT724" s="8"/>
      <c r="ADU724" s="8"/>
      <c r="ADV724" s="8"/>
      <c r="ADW724" s="8"/>
      <c r="ADX724" s="8"/>
      <c r="ADY724" s="8"/>
      <c r="ADZ724" s="8"/>
      <c r="AEA724" s="8"/>
      <c r="AEB724" s="8"/>
      <c r="AEC724" s="8"/>
      <c r="AED724" s="8"/>
      <c r="AEE724" s="8"/>
      <c r="AEF724" s="8"/>
      <c r="AEG724" s="8"/>
      <c r="AEH724" s="8"/>
      <c r="AEI724" s="8"/>
      <c r="AEJ724" s="8"/>
      <c r="AEK724" s="8"/>
      <c r="AEL724" s="8"/>
      <c r="AEM724" s="8"/>
      <c r="AEN724" s="8"/>
      <c r="AEO724" s="8"/>
      <c r="AEP724" s="8"/>
      <c r="AEQ724" s="8"/>
      <c r="AER724" s="8"/>
      <c r="AES724" s="8"/>
      <c r="AET724" s="8"/>
      <c r="AEU724" s="8"/>
      <c r="AEV724" s="8"/>
      <c r="AEW724" s="8"/>
      <c r="AEX724" s="8"/>
      <c r="AEY724" s="8"/>
      <c r="AEZ724" s="8"/>
      <c r="AFA724" s="8"/>
      <c r="AFB724" s="8"/>
      <c r="AFC724" s="8"/>
      <c r="AFD724" s="8"/>
      <c r="AFE724" s="8"/>
      <c r="AFF724" s="8"/>
      <c r="AFG724" s="8"/>
      <c r="AFH724" s="8"/>
      <c r="AFI724" s="8"/>
      <c r="AFJ724" s="8"/>
      <c r="AFK724" s="8"/>
      <c r="AFL724" s="8"/>
      <c r="AFM724" s="8"/>
      <c r="AFN724" s="8"/>
      <c r="AFO724" s="8"/>
      <c r="AFP724" s="8"/>
      <c r="AFQ724" s="8"/>
      <c r="AFR724" s="8"/>
      <c r="AFS724" s="8"/>
      <c r="AFT724" s="8"/>
      <c r="AFU724" s="8"/>
      <c r="AFV724" s="8"/>
      <c r="AFW724" s="8"/>
      <c r="AFX724" s="8"/>
      <c r="AFY724" s="8"/>
      <c r="AFZ724" s="8"/>
      <c r="AGA724" s="8"/>
      <c r="AGB724" s="8"/>
      <c r="AGC724" s="8"/>
      <c r="AGD724" s="8"/>
      <c r="AGE724" s="8"/>
      <c r="AGF724" s="8"/>
      <c r="AGG724" s="8"/>
      <c r="AGH724" s="8"/>
      <c r="AGI724" s="8"/>
      <c r="AGJ724" s="8"/>
      <c r="AGK724" s="8"/>
      <c r="AGL724" s="8"/>
      <c r="AGM724" s="8"/>
      <c r="AGN724" s="8"/>
      <c r="AGO724" s="8"/>
      <c r="AGP724" s="8"/>
      <c r="AGQ724" s="8"/>
      <c r="AGR724" s="8"/>
      <c r="AGS724" s="8"/>
      <c r="AGT724" s="8"/>
      <c r="AGU724" s="8"/>
      <c r="AGV724" s="8"/>
      <c r="AGW724" s="8"/>
      <c r="AGX724" s="8"/>
      <c r="AGY724" s="8"/>
      <c r="AGZ724" s="8"/>
      <c r="AHA724" s="8"/>
      <c r="AHB724" s="8"/>
      <c r="AHC724" s="8"/>
      <c r="AHD724" s="8"/>
      <c r="AHE724" s="8"/>
      <c r="AHF724" s="8"/>
      <c r="AHG724" s="8"/>
      <c r="AHH724" s="8"/>
      <c r="AHI724" s="8"/>
      <c r="AHJ724" s="8"/>
      <c r="AHK724" s="8"/>
      <c r="AHL724" s="8"/>
      <c r="AHM724" s="8"/>
      <c r="AHN724" s="8"/>
      <c r="AHO724" s="8"/>
      <c r="AHP724" s="8"/>
      <c r="AHQ724" s="8"/>
      <c r="AHR724" s="8"/>
      <c r="AHS724" s="8"/>
      <c r="AHT724" s="8"/>
      <c r="AHU724" s="8"/>
      <c r="AHV724" s="8"/>
      <c r="AHW724" s="8"/>
      <c r="AHX724" s="8"/>
      <c r="AHY724" s="8"/>
      <c r="AHZ724" s="8"/>
      <c r="AIA724" s="8"/>
      <c r="AIB724" s="8"/>
      <c r="AIC724" s="8"/>
      <c r="AID724" s="8"/>
      <c r="AIE724" s="8"/>
      <c r="AIF724" s="8"/>
      <c r="AIG724" s="8"/>
      <c r="AIH724" s="8"/>
      <c r="AII724" s="8"/>
      <c r="AIJ724" s="8"/>
      <c r="AIK724" s="8"/>
      <c r="AIL724" s="8"/>
      <c r="AIM724" s="8"/>
      <c r="AIN724" s="8"/>
      <c r="AIO724" s="8"/>
      <c r="AIP724" s="8"/>
      <c r="AIQ724" s="8"/>
      <c r="AIR724" s="8"/>
      <c r="AIS724" s="8"/>
      <c r="AIT724" s="8"/>
      <c r="AIU724" s="8"/>
      <c r="AIV724" s="8"/>
      <c r="AIW724" s="8"/>
      <c r="AIX724" s="8"/>
      <c r="AIY724" s="8"/>
      <c r="AIZ724" s="8"/>
      <c r="AJA724" s="8"/>
      <c r="AJB724" s="8"/>
      <c r="AJC724" s="8"/>
      <c r="AJD724" s="8"/>
      <c r="AJE724" s="8"/>
      <c r="AJF724" s="8"/>
      <c r="AJG724" s="8"/>
      <c r="AJH724" s="8"/>
      <c r="AJI724" s="8"/>
      <c r="AJJ724" s="8"/>
      <c r="AJK724" s="8"/>
      <c r="AJL724" s="8"/>
      <c r="AJM724" s="8"/>
      <c r="AJN724" s="8"/>
      <c r="AJO724" s="8"/>
      <c r="AJP724" s="8"/>
      <c r="AJQ724" s="8"/>
      <c r="AJR724" s="8"/>
      <c r="AJS724" s="8"/>
      <c r="AJT724" s="8"/>
      <c r="AJU724" s="8"/>
      <c r="AJV724" s="8"/>
      <c r="AJW724" s="8"/>
      <c r="AJX724" s="8"/>
      <c r="AJY724" s="8"/>
      <c r="AJZ724" s="8"/>
      <c r="AKA724" s="8"/>
      <c r="AKB724" s="8"/>
      <c r="AKC724" s="8"/>
      <c r="AKD724" s="8"/>
      <c r="AKE724" s="8"/>
      <c r="AKF724" s="8"/>
      <c r="AKG724" s="8"/>
      <c r="AKH724" s="8"/>
      <c r="AKI724" s="8"/>
      <c r="AKJ724" s="8"/>
      <c r="AKK724" s="8"/>
      <c r="AKL724" s="8"/>
      <c r="AKM724" s="8"/>
      <c r="AKN724" s="8"/>
      <c r="AKO724" s="8"/>
      <c r="AKP724" s="8"/>
      <c r="AKQ724" s="8"/>
      <c r="AKR724" s="8"/>
      <c r="AKS724" s="8"/>
      <c r="AKT724" s="8"/>
      <c r="AKU724" s="8"/>
      <c r="AKV724" s="8"/>
      <c r="AKW724" s="8"/>
      <c r="AKX724" s="8"/>
      <c r="AKY724" s="8"/>
      <c r="AKZ724" s="8"/>
      <c r="ALA724" s="8"/>
      <c r="ALB724" s="8"/>
      <c r="ALC724" s="8"/>
      <c r="ALD724" s="8"/>
      <c r="ALE724" s="8"/>
      <c r="ALF724" s="8"/>
      <c r="ALG724" s="8"/>
      <c r="ALH724" s="8"/>
      <c r="ALI724" s="8"/>
      <c r="ALJ724" s="8"/>
      <c r="ALK724" s="8"/>
      <c r="ALL724" s="8"/>
      <c r="ALM724" s="8"/>
      <c r="ALN724" s="8"/>
      <c r="ALO724" s="8"/>
      <c r="ALP724" s="8"/>
      <c r="ALQ724" s="8"/>
      <c r="ALR724" s="8"/>
      <c r="ALS724" s="8"/>
      <c r="ALT724" s="8"/>
      <c r="ALU724" s="8"/>
      <c r="ALV724" s="8"/>
      <c r="ALW724" s="8"/>
      <c r="ALX724" s="8"/>
      <c r="ALY724" s="8"/>
      <c r="ALZ724" s="8"/>
      <c r="AMA724" s="8"/>
      <c r="AMB724" s="8"/>
      <c r="AMC724" s="8"/>
      <c r="AMD724" s="8"/>
      <c r="AME724" s="8"/>
      <c r="AMF724" s="8"/>
      <c r="AMG724" s="8"/>
      <c r="AMH724" s="8"/>
      <c r="AMI724" s="8"/>
      <c r="AMJ724" s="8"/>
      <c r="AMK724" s="8"/>
      <c r="AML724" s="8"/>
      <c r="AMM724" s="8"/>
      <c r="AMN724" s="8"/>
      <c r="AMO724" s="8"/>
      <c r="AMP724" s="8"/>
      <c r="AMQ724" s="8"/>
      <c r="AMR724" s="8"/>
      <c r="AMS724" s="8"/>
      <c r="AMT724" s="8"/>
      <c r="AMU724" s="8"/>
      <c r="AMV724" s="8"/>
      <c r="AMW724" s="8"/>
      <c r="AMX724" s="8"/>
      <c r="AMY724" s="8"/>
      <c r="AMZ724" s="8"/>
      <c r="ANA724" s="8"/>
      <c r="ANB724" s="8"/>
      <c r="ANC724" s="8"/>
      <c r="AND724" s="8"/>
      <c r="ANE724" s="8"/>
      <c r="ANF724" s="8"/>
      <c r="ANG724" s="8"/>
      <c r="ANH724" s="8"/>
      <c r="ANI724" s="8"/>
      <c r="ANJ724" s="8"/>
      <c r="ANK724" s="8"/>
      <c r="ANL724" s="8"/>
      <c r="ANM724" s="8"/>
      <c r="ANN724" s="8"/>
      <c r="ANO724" s="8"/>
      <c r="ANP724" s="8"/>
      <c r="ANQ724" s="8"/>
      <c r="ANR724" s="8"/>
      <c r="ANS724" s="8"/>
      <c r="ANT724" s="8"/>
      <c r="ANU724" s="8"/>
      <c r="ANV724" s="8"/>
      <c r="ANW724" s="8"/>
      <c r="ANX724" s="8"/>
      <c r="ANY724" s="8"/>
      <c r="ANZ724" s="8"/>
      <c r="AOA724" s="8"/>
      <c r="AOB724" s="8"/>
      <c r="AOC724" s="8"/>
      <c r="AOD724" s="8"/>
      <c r="AOE724" s="8"/>
      <c r="AOF724" s="8"/>
      <c r="AOG724" s="8"/>
      <c r="AOH724" s="8"/>
      <c r="AOI724" s="8"/>
      <c r="AOJ724" s="8"/>
      <c r="AOK724" s="8"/>
      <c r="AOL724" s="8"/>
      <c r="AOM724" s="8"/>
      <c r="AON724" s="8"/>
      <c r="AOO724" s="8"/>
      <c r="AOP724" s="8"/>
      <c r="AOQ724" s="8"/>
      <c r="AOR724" s="8"/>
      <c r="AOS724" s="8"/>
      <c r="AOT724" s="8"/>
      <c r="AOU724" s="8"/>
      <c r="AOV724" s="8"/>
      <c r="AOW724" s="8"/>
      <c r="AOX724" s="8"/>
      <c r="AOY724" s="8"/>
      <c r="AOZ724" s="8"/>
      <c r="APA724" s="8"/>
      <c r="APB724" s="8"/>
      <c r="APC724" s="8"/>
      <c r="APD724" s="8"/>
      <c r="APE724" s="8"/>
      <c r="APF724" s="8"/>
      <c r="APG724" s="8"/>
      <c r="APH724" s="8"/>
      <c r="API724" s="8"/>
      <c r="APJ724" s="8"/>
      <c r="APK724" s="8"/>
      <c r="APL724" s="8"/>
      <c r="APM724" s="8"/>
      <c r="APN724" s="8"/>
      <c r="APO724" s="8"/>
      <c r="APP724" s="8"/>
      <c r="APQ724" s="8"/>
      <c r="APR724" s="8"/>
      <c r="APS724" s="8"/>
      <c r="APT724" s="8"/>
      <c r="APU724" s="8"/>
      <c r="APV724" s="8"/>
      <c r="APW724" s="8"/>
      <c r="APX724" s="8"/>
      <c r="APY724" s="8"/>
      <c r="APZ724" s="8"/>
      <c r="AQA724" s="8"/>
      <c r="AQB724" s="8"/>
      <c r="AQC724" s="8"/>
      <c r="AQD724" s="8"/>
      <c r="AQE724" s="8"/>
      <c r="AQF724" s="8"/>
      <c r="AQG724" s="8"/>
      <c r="AQH724" s="8"/>
      <c r="AQI724" s="8"/>
      <c r="AQJ724" s="8"/>
      <c r="AQK724" s="8"/>
      <c r="AQL724" s="8"/>
      <c r="AQM724" s="8"/>
      <c r="AQN724" s="8"/>
      <c r="AQO724" s="8"/>
      <c r="AQP724" s="8"/>
      <c r="AQQ724" s="8"/>
      <c r="AQR724" s="8"/>
      <c r="AQS724" s="8"/>
      <c r="AQT724" s="8"/>
      <c r="AQU724" s="8"/>
      <c r="AQV724" s="8"/>
      <c r="AQW724" s="8"/>
      <c r="AQX724" s="8"/>
      <c r="AQY724" s="8"/>
      <c r="AQZ724" s="8"/>
      <c r="ARA724" s="8"/>
      <c r="ARB724" s="8"/>
      <c r="ARC724" s="8"/>
      <c r="ARD724" s="8"/>
      <c r="ARE724" s="8"/>
      <c r="ARF724" s="8"/>
      <c r="ARG724" s="8"/>
      <c r="ARH724" s="8"/>
      <c r="ARI724" s="8"/>
      <c r="ARJ724" s="8"/>
      <c r="ARK724" s="8"/>
      <c r="ARL724" s="8"/>
      <c r="ARM724" s="8"/>
      <c r="ARN724" s="8"/>
      <c r="ARO724" s="8"/>
      <c r="ARP724" s="8"/>
      <c r="ARQ724" s="8"/>
      <c r="ARR724" s="8"/>
      <c r="ARS724" s="8"/>
      <c r="ART724" s="8"/>
      <c r="ARU724" s="8"/>
      <c r="ARV724" s="8"/>
      <c r="ARW724" s="8"/>
      <c r="ARX724" s="8"/>
      <c r="ARY724" s="8"/>
      <c r="ARZ724" s="8"/>
      <c r="ASA724" s="8"/>
      <c r="ASB724" s="8"/>
      <c r="ASC724" s="8"/>
      <c r="ASD724" s="8"/>
      <c r="ASE724" s="8"/>
      <c r="ASF724" s="8"/>
      <c r="ASG724" s="8"/>
      <c r="ASH724" s="8"/>
      <c r="ASI724" s="8"/>
      <c r="ASJ724" s="8"/>
      <c r="ASK724" s="8"/>
      <c r="ASL724" s="8"/>
      <c r="ASM724" s="8"/>
      <c r="ASN724" s="8"/>
      <c r="ASO724" s="8"/>
      <c r="ASP724" s="8"/>
      <c r="ASQ724" s="8"/>
      <c r="ASR724" s="8"/>
      <c r="ASS724" s="8"/>
      <c r="AST724" s="8"/>
      <c r="ASU724" s="8"/>
      <c r="ASV724" s="8"/>
      <c r="ASW724" s="8"/>
      <c r="ASX724" s="8"/>
      <c r="ASY724" s="8"/>
      <c r="ASZ724" s="8"/>
      <c r="ATA724" s="8"/>
      <c r="ATB724" s="8"/>
      <c r="ATC724" s="8"/>
      <c r="ATD724" s="8"/>
      <c r="ATE724" s="8"/>
      <c r="ATF724" s="8"/>
      <c r="ATG724" s="8"/>
      <c r="ATH724" s="8"/>
      <c r="ATI724" s="8"/>
      <c r="ATJ724" s="8"/>
      <c r="ATK724" s="8"/>
      <c r="ATL724" s="8"/>
      <c r="ATM724" s="8"/>
      <c r="ATN724" s="8"/>
      <c r="ATO724" s="8"/>
      <c r="ATP724" s="8"/>
      <c r="ATQ724" s="8"/>
      <c r="ATR724" s="8"/>
      <c r="ATS724" s="8"/>
      <c r="ATT724" s="8"/>
      <c r="ATU724" s="8"/>
      <c r="ATV724" s="8"/>
      <c r="ATW724" s="8"/>
      <c r="ATX724" s="8"/>
      <c r="ATY724" s="8"/>
      <c r="ATZ724" s="8"/>
      <c r="AUA724" s="8"/>
      <c r="AUB724" s="8"/>
      <c r="AUC724" s="8"/>
      <c r="AUD724" s="8"/>
      <c r="AUE724" s="8"/>
      <c r="AUF724" s="8"/>
      <c r="AUG724" s="8"/>
      <c r="AUH724" s="8"/>
      <c r="AUI724" s="8"/>
      <c r="AUJ724" s="8"/>
      <c r="AUK724" s="8"/>
      <c r="AUL724" s="8"/>
      <c r="AUM724" s="8"/>
      <c r="AUN724" s="8"/>
      <c r="AUO724" s="8"/>
      <c r="AUP724" s="8"/>
      <c r="AUQ724" s="8"/>
      <c r="AUR724" s="8"/>
      <c r="AUS724" s="8"/>
      <c r="AUT724" s="8"/>
      <c r="AUU724" s="8"/>
      <c r="AUV724" s="8"/>
      <c r="AUW724" s="8"/>
      <c r="AUX724" s="8"/>
      <c r="AUY724" s="8"/>
      <c r="AUZ724" s="8"/>
      <c r="AVA724" s="8"/>
      <c r="AVB724" s="8"/>
      <c r="AVC724" s="8"/>
      <c r="AVD724" s="8"/>
      <c r="AVE724" s="8"/>
      <c r="AVF724" s="8"/>
      <c r="AVG724" s="8"/>
      <c r="AVH724" s="8"/>
      <c r="AVI724" s="8"/>
      <c r="AVJ724" s="8"/>
      <c r="AVK724" s="8"/>
      <c r="AVL724" s="8"/>
      <c r="AVM724" s="8"/>
      <c r="AVN724" s="8"/>
      <c r="AVO724" s="8"/>
      <c r="AVP724" s="8"/>
      <c r="AVQ724" s="8"/>
      <c r="AVR724" s="8"/>
      <c r="AVS724" s="8"/>
      <c r="AVT724" s="8"/>
      <c r="AVU724" s="8"/>
      <c r="AVV724" s="8"/>
      <c r="AVW724" s="8"/>
      <c r="AVX724" s="8"/>
      <c r="AVY724" s="8"/>
      <c r="AVZ724" s="8"/>
      <c r="AWA724" s="8"/>
      <c r="AWB724" s="8"/>
      <c r="AWC724" s="8"/>
      <c r="AWD724" s="8"/>
      <c r="AWE724" s="8"/>
      <c r="AWF724" s="8"/>
      <c r="AWG724" s="8"/>
      <c r="AWH724" s="8"/>
      <c r="AWI724" s="8"/>
      <c r="AWJ724" s="8"/>
      <c r="AWK724" s="8"/>
      <c r="AWL724" s="8"/>
      <c r="AWM724" s="8"/>
      <c r="AWN724" s="8"/>
      <c r="AWO724" s="8"/>
      <c r="AWP724" s="8"/>
      <c r="AWQ724" s="8"/>
      <c r="AWR724" s="8"/>
      <c r="AWS724" s="8"/>
      <c r="AWT724" s="8"/>
      <c r="AWU724" s="8"/>
      <c r="AWV724" s="8"/>
      <c r="AWW724" s="8"/>
      <c r="AWX724" s="8"/>
      <c r="AWY724" s="8"/>
      <c r="AWZ724" s="8"/>
      <c r="AXA724" s="8"/>
      <c r="AXB724" s="8"/>
      <c r="AXC724" s="8"/>
      <c r="AXD724" s="8"/>
      <c r="AXE724" s="8"/>
      <c r="AXF724" s="8"/>
      <c r="AXG724" s="8"/>
      <c r="AXH724" s="8"/>
      <c r="AXI724" s="8"/>
      <c r="AXJ724" s="8"/>
      <c r="AXK724" s="8"/>
      <c r="AXL724" s="8"/>
      <c r="AXM724" s="8"/>
      <c r="AXN724" s="8"/>
      <c r="AXO724" s="8"/>
      <c r="AXP724" s="8"/>
      <c r="AXQ724" s="8"/>
      <c r="AXR724" s="8"/>
      <c r="AXS724" s="8"/>
      <c r="AXT724" s="8"/>
      <c r="AXU724" s="8"/>
      <c r="AXV724" s="8"/>
      <c r="AXW724" s="8"/>
      <c r="AXX724" s="8"/>
      <c r="AXY724" s="8"/>
      <c r="AXZ724" s="8"/>
      <c r="AYA724" s="8"/>
      <c r="AYB724" s="8"/>
      <c r="AYC724" s="8"/>
      <c r="AYD724" s="8"/>
      <c r="AYE724" s="8"/>
      <c r="AYF724" s="8"/>
      <c r="AYG724" s="8"/>
      <c r="AYH724" s="8"/>
      <c r="AYI724" s="8"/>
      <c r="AYJ724" s="8"/>
      <c r="AYK724" s="8"/>
      <c r="AYL724" s="8"/>
      <c r="AYM724" s="8"/>
      <c r="AYN724" s="8"/>
      <c r="AYO724" s="8"/>
      <c r="AYP724" s="8"/>
      <c r="AYQ724" s="8"/>
      <c r="AYR724" s="8"/>
      <c r="AYS724" s="8"/>
      <c r="AYT724" s="8"/>
      <c r="AYU724" s="8"/>
      <c r="AYV724" s="8"/>
      <c r="AYW724" s="8"/>
      <c r="AYX724" s="8"/>
      <c r="AYY724" s="8"/>
      <c r="AYZ724" s="8"/>
      <c r="AZA724" s="8"/>
      <c r="AZB724" s="8"/>
      <c r="AZC724" s="8"/>
      <c r="AZD724" s="8"/>
      <c r="AZE724" s="8"/>
      <c r="AZF724" s="8"/>
      <c r="AZG724" s="8"/>
      <c r="AZH724" s="8"/>
      <c r="AZI724" s="8"/>
      <c r="AZJ724" s="8"/>
      <c r="AZK724" s="8"/>
      <c r="AZL724" s="8"/>
      <c r="AZM724" s="8"/>
      <c r="AZN724" s="8"/>
      <c r="AZO724" s="8"/>
      <c r="AZP724" s="8"/>
      <c r="AZQ724" s="8"/>
      <c r="AZR724" s="8"/>
      <c r="AZS724" s="8"/>
      <c r="AZT724" s="8"/>
      <c r="AZU724" s="8"/>
      <c r="AZV724" s="8"/>
      <c r="AZW724" s="8"/>
      <c r="AZX724" s="8"/>
      <c r="AZY724" s="8"/>
      <c r="AZZ724" s="8"/>
      <c r="BAA724" s="8"/>
      <c r="BAB724" s="8"/>
      <c r="BAC724" s="8"/>
      <c r="BAD724" s="8"/>
      <c r="BAE724" s="8"/>
      <c r="BAF724" s="8"/>
      <c r="BAG724" s="8"/>
      <c r="BAH724" s="8"/>
      <c r="BAI724" s="8"/>
      <c r="BAJ724" s="8"/>
      <c r="BAK724" s="8"/>
      <c r="BAL724" s="8"/>
      <c r="BAM724" s="8"/>
      <c r="BAN724" s="8"/>
      <c r="BAO724" s="8"/>
      <c r="BAP724" s="8"/>
      <c r="BAQ724" s="8"/>
      <c r="BAR724" s="8"/>
      <c r="BAS724" s="8"/>
      <c r="BAT724" s="8"/>
      <c r="BAU724" s="8"/>
      <c r="BAV724" s="8"/>
      <c r="BAW724" s="8"/>
      <c r="BAX724" s="8"/>
      <c r="BAY724" s="8"/>
      <c r="BAZ724" s="8"/>
      <c r="BBA724" s="8"/>
      <c r="BBB724" s="8"/>
      <c r="BBC724" s="8"/>
      <c r="BBD724" s="8"/>
      <c r="BBE724" s="8"/>
      <c r="BBF724" s="8"/>
      <c r="BBG724" s="8"/>
      <c r="BBH724" s="8"/>
      <c r="BBI724" s="8"/>
      <c r="BBJ724" s="8"/>
      <c r="BBK724" s="8"/>
      <c r="BBL724" s="8"/>
      <c r="BBM724" s="8"/>
      <c r="BBN724" s="8"/>
      <c r="BBO724" s="8"/>
      <c r="BBP724" s="8"/>
      <c r="BBQ724" s="8"/>
      <c r="BBR724" s="8"/>
      <c r="BBS724" s="8"/>
      <c r="BBT724" s="8"/>
      <c r="BBU724" s="8"/>
      <c r="BBV724" s="8"/>
      <c r="BBW724" s="8"/>
      <c r="BBX724" s="8"/>
      <c r="BBY724" s="8"/>
      <c r="BBZ724" s="8"/>
      <c r="BCA724" s="8"/>
      <c r="BCB724" s="8"/>
      <c r="BCC724" s="8"/>
      <c r="BCD724" s="8"/>
      <c r="BCE724" s="8"/>
      <c r="BCF724" s="8"/>
      <c r="BCG724" s="8"/>
      <c r="BCH724" s="8"/>
      <c r="BCI724" s="8"/>
      <c r="BCJ724" s="8"/>
      <c r="BCK724" s="8"/>
      <c r="BCL724" s="8"/>
      <c r="BCM724" s="8"/>
      <c r="BCN724" s="8"/>
      <c r="BCO724" s="8"/>
      <c r="BCP724" s="8"/>
      <c r="BCQ724" s="8"/>
      <c r="BCR724" s="8"/>
      <c r="BCS724" s="8"/>
      <c r="BCT724" s="8"/>
      <c r="BCU724" s="8"/>
      <c r="BCV724" s="8"/>
      <c r="BCW724" s="8"/>
      <c r="BCX724" s="8"/>
      <c r="BCY724" s="8"/>
      <c r="BCZ724" s="8"/>
      <c r="BDA724" s="8"/>
      <c r="BDB724" s="8"/>
      <c r="BDC724" s="8"/>
      <c r="BDD724" s="8"/>
      <c r="BDE724" s="8"/>
      <c r="BDF724" s="8"/>
      <c r="BDG724" s="8"/>
      <c r="BDH724" s="8"/>
      <c r="BDI724" s="8"/>
      <c r="BDJ724" s="8"/>
      <c r="BDK724" s="8"/>
      <c r="BDL724" s="8"/>
      <c r="BDM724" s="8"/>
      <c r="BDN724" s="8"/>
      <c r="BDO724" s="8"/>
      <c r="BDP724" s="8"/>
      <c r="BDQ724" s="8"/>
      <c r="BDR724" s="8"/>
      <c r="BDS724" s="8"/>
      <c r="BDT724" s="8"/>
      <c r="BDU724" s="8"/>
      <c r="BDV724" s="8"/>
      <c r="BDW724" s="8"/>
      <c r="BDX724" s="8"/>
      <c r="BDY724" s="8"/>
      <c r="BDZ724" s="8"/>
      <c r="BEA724" s="8"/>
      <c r="BEB724" s="8"/>
      <c r="BEC724" s="8"/>
      <c r="BED724" s="8"/>
      <c r="BEE724" s="8"/>
      <c r="BEF724" s="8"/>
      <c r="BEG724" s="8"/>
      <c r="BEH724" s="8"/>
      <c r="BEI724" s="8"/>
      <c r="BEJ724" s="8"/>
      <c r="BEK724" s="8"/>
      <c r="BEL724" s="8"/>
      <c r="BEM724" s="8"/>
      <c r="BEN724" s="8"/>
      <c r="BEO724" s="8"/>
      <c r="BEP724" s="8"/>
      <c r="BEQ724" s="8"/>
      <c r="BER724" s="8"/>
      <c r="BES724" s="8"/>
      <c r="BET724" s="8"/>
      <c r="BEU724" s="8"/>
      <c r="BEV724" s="8"/>
      <c r="BEW724" s="8"/>
      <c r="BEX724" s="8"/>
      <c r="BEY724" s="8"/>
      <c r="BEZ724" s="8"/>
      <c r="BFA724" s="8"/>
      <c r="BFB724" s="8"/>
      <c r="BFC724" s="8"/>
      <c r="BFD724" s="8"/>
      <c r="BFE724" s="8"/>
      <c r="BFF724" s="8"/>
      <c r="BFG724" s="8"/>
      <c r="BFH724" s="8"/>
      <c r="BFI724" s="8"/>
      <c r="BFJ724" s="8"/>
      <c r="BFK724" s="8"/>
      <c r="BFL724" s="8"/>
      <c r="BFM724" s="8"/>
      <c r="BFN724" s="8"/>
      <c r="BFO724" s="8"/>
      <c r="BFP724" s="8"/>
      <c r="BFQ724" s="8"/>
      <c r="BFR724" s="8"/>
      <c r="BFS724" s="8"/>
      <c r="BFT724" s="8"/>
      <c r="BFU724" s="8"/>
      <c r="BFV724" s="8"/>
      <c r="BFW724" s="8"/>
      <c r="BFX724" s="8"/>
      <c r="BFY724" s="8"/>
      <c r="BFZ724" s="8"/>
      <c r="BGA724" s="8"/>
      <c r="BGB724" s="8"/>
      <c r="BGC724" s="8"/>
      <c r="BGD724" s="8"/>
      <c r="BGE724" s="8"/>
      <c r="BGF724" s="8"/>
      <c r="BGG724" s="8"/>
      <c r="BGH724" s="8"/>
      <c r="BGI724" s="8"/>
      <c r="BGJ724" s="8"/>
      <c r="BGK724" s="8"/>
      <c r="BGL724" s="8"/>
      <c r="BGM724" s="8"/>
      <c r="BGN724" s="8"/>
      <c r="BGO724" s="8"/>
      <c r="BGP724" s="8"/>
      <c r="BGQ724" s="8"/>
      <c r="BGR724" s="8"/>
      <c r="BGS724" s="8"/>
      <c r="BGT724" s="8"/>
      <c r="BGU724" s="8"/>
      <c r="BGV724" s="8"/>
      <c r="BGW724" s="8"/>
      <c r="BGX724" s="8"/>
      <c r="BGY724" s="8"/>
      <c r="BGZ724" s="8"/>
      <c r="BHA724" s="8"/>
      <c r="BHB724" s="8"/>
      <c r="BHC724" s="8"/>
      <c r="BHD724" s="8"/>
      <c r="BHE724" s="8"/>
      <c r="BHF724" s="8"/>
      <c r="BHG724" s="8"/>
      <c r="BHH724" s="8"/>
      <c r="BHI724" s="8"/>
      <c r="BHJ724" s="8"/>
      <c r="BHK724" s="8"/>
      <c r="BHL724" s="8"/>
      <c r="BHM724" s="8"/>
      <c r="BHN724" s="8"/>
      <c r="BHO724" s="8"/>
      <c r="BHP724" s="8"/>
      <c r="BHQ724" s="8"/>
      <c r="BHR724" s="8"/>
      <c r="BHS724" s="8"/>
      <c r="BHT724" s="8"/>
      <c r="BHU724" s="8"/>
      <c r="BHV724" s="8"/>
      <c r="BHW724" s="8"/>
      <c r="BHX724" s="8"/>
      <c r="BHY724" s="8"/>
      <c r="BHZ724" s="8"/>
      <c r="BIA724" s="8"/>
      <c r="BIB724" s="8"/>
      <c r="BIC724" s="8"/>
      <c r="BID724" s="8"/>
      <c r="BIE724" s="8"/>
      <c r="BIF724" s="8"/>
      <c r="BIG724" s="8"/>
      <c r="BIH724" s="8"/>
      <c r="BII724" s="8"/>
      <c r="BIJ724" s="8"/>
      <c r="BIK724" s="8"/>
      <c r="BIL724" s="8"/>
      <c r="BIM724" s="8"/>
      <c r="BIN724" s="8"/>
      <c r="BIO724" s="8"/>
      <c r="BIP724" s="8"/>
      <c r="BIQ724" s="8"/>
      <c r="BIR724" s="8"/>
      <c r="BIS724" s="8"/>
      <c r="BIT724" s="8"/>
      <c r="BIU724" s="8"/>
      <c r="BIV724" s="8"/>
      <c r="BIW724" s="8"/>
      <c r="BIX724" s="8"/>
      <c r="BIY724" s="8"/>
      <c r="BIZ724" s="8"/>
      <c r="BJA724" s="8"/>
      <c r="BJB724" s="8"/>
      <c r="BJC724" s="8"/>
      <c r="BJD724" s="8"/>
      <c r="BJE724" s="8"/>
      <c r="BJF724" s="8"/>
      <c r="BJG724" s="8"/>
      <c r="BJH724" s="8"/>
      <c r="BJI724" s="8"/>
      <c r="BJJ724" s="8"/>
      <c r="BJK724" s="8"/>
      <c r="BJL724" s="8"/>
      <c r="BJM724" s="8"/>
      <c r="BJN724" s="8"/>
      <c r="BJO724" s="8"/>
      <c r="BJP724" s="8"/>
      <c r="BJQ724" s="8"/>
      <c r="BJR724" s="8"/>
      <c r="BJS724" s="8"/>
      <c r="BJT724" s="8"/>
      <c r="BJU724" s="8"/>
      <c r="BJV724" s="8"/>
      <c r="BJW724" s="8"/>
      <c r="BJX724" s="8"/>
      <c r="BJY724" s="8"/>
      <c r="BJZ724" s="8"/>
      <c r="BKA724" s="8"/>
      <c r="BKB724" s="8"/>
      <c r="BKC724" s="8"/>
      <c r="BKD724" s="8"/>
      <c r="BKE724" s="8"/>
      <c r="BKF724" s="8"/>
      <c r="BKG724" s="8"/>
      <c r="BKH724" s="8"/>
      <c r="BKI724" s="8"/>
      <c r="BKJ724" s="8"/>
      <c r="BKK724" s="8"/>
      <c r="BKL724" s="8"/>
      <c r="BKM724" s="8"/>
      <c r="BKN724" s="8"/>
      <c r="BKO724" s="8"/>
      <c r="BKP724" s="8"/>
      <c r="BKQ724" s="8"/>
      <c r="BKR724" s="8"/>
      <c r="BKS724" s="8"/>
      <c r="BKT724" s="8"/>
      <c r="BKU724" s="8"/>
      <c r="BKV724" s="8"/>
      <c r="BKW724" s="8"/>
      <c r="BKX724" s="8"/>
      <c r="BKY724" s="8"/>
      <c r="BKZ724" s="8"/>
      <c r="BLA724" s="8"/>
      <c r="BLB724" s="8"/>
      <c r="BLC724" s="8"/>
      <c r="BLD724" s="8"/>
      <c r="BLE724" s="8"/>
      <c r="BLF724" s="8"/>
      <c r="BLG724" s="8"/>
      <c r="BLH724" s="8"/>
      <c r="BLI724" s="8"/>
      <c r="BLJ724" s="8"/>
      <c r="BLK724" s="8"/>
      <c r="BLL724" s="8"/>
      <c r="BLM724" s="8"/>
      <c r="BLN724" s="8"/>
      <c r="BLO724" s="8"/>
      <c r="BLP724" s="8"/>
      <c r="BLQ724" s="8"/>
      <c r="BLR724" s="8"/>
      <c r="BLS724" s="8"/>
      <c r="BLT724" s="8"/>
      <c r="BLU724" s="8"/>
      <c r="BLV724" s="8"/>
      <c r="BLW724" s="8"/>
      <c r="BLX724" s="8"/>
      <c r="BLY724" s="8"/>
      <c r="BLZ724" s="8"/>
      <c r="BMA724" s="8"/>
      <c r="BMB724" s="8"/>
      <c r="BMC724" s="8"/>
      <c r="BMD724" s="8"/>
      <c r="BME724" s="8"/>
      <c r="BMF724" s="8"/>
      <c r="BMG724" s="8"/>
      <c r="BMH724" s="8"/>
      <c r="BMI724" s="8"/>
      <c r="BMJ724" s="8"/>
      <c r="BMK724" s="8"/>
      <c r="BML724" s="8"/>
      <c r="BMM724" s="8"/>
      <c r="BMN724" s="8"/>
      <c r="BMO724" s="8"/>
      <c r="BMP724" s="8"/>
      <c r="BMQ724" s="8"/>
      <c r="BMR724" s="8"/>
      <c r="BMS724" s="8"/>
      <c r="BMT724" s="8"/>
      <c r="BMU724" s="8"/>
      <c r="BMV724" s="8"/>
      <c r="BMW724" s="8"/>
      <c r="BMX724" s="8"/>
      <c r="BMY724" s="8"/>
      <c r="BMZ724" s="8"/>
      <c r="BNA724" s="8"/>
      <c r="BNB724" s="8"/>
      <c r="BNC724" s="8"/>
      <c r="BND724" s="8"/>
      <c r="BNE724" s="8"/>
      <c r="BNF724" s="8"/>
      <c r="BNG724" s="8"/>
      <c r="BNH724" s="8"/>
      <c r="BNI724" s="8"/>
      <c r="BNJ724" s="8"/>
      <c r="BNK724" s="8"/>
      <c r="BNL724" s="8"/>
      <c r="BNM724" s="8"/>
      <c r="BNN724" s="8"/>
      <c r="BNO724" s="8"/>
      <c r="BNP724" s="8"/>
      <c r="BNQ724" s="8"/>
      <c r="BNR724" s="8"/>
      <c r="BNS724" s="8"/>
      <c r="BNT724" s="8"/>
      <c r="BNU724" s="8"/>
      <c r="BNV724" s="8"/>
      <c r="BNW724" s="8"/>
      <c r="BNX724" s="8"/>
      <c r="BNY724" s="8"/>
      <c r="BNZ724" s="8"/>
      <c r="BOA724" s="8"/>
      <c r="BOB724" s="8"/>
      <c r="BOC724" s="8"/>
      <c r="BOD724" s="8"/>
      <c r="BOE724" s="8"/>
      <c r="BOF724" s="8"/>
      <c r="BOG724" s="8"/>
      <c r="BOH724" s="8"/>
      <c r="BOI724" s="8"/>
      <c r="BOJ724" s="8"/>
      <c r="BOK724" s="8"/>
      <c r="BOL724" s="8"/>
      <c r="BOM724" s="8"/>
      <c r="BON724" s="8"/>
      <c r="BOO724" s="8"/>
      <c r="BOP724" s="8"/>
      <c r="BOQ724" s="8"/>
      <c r="BOR724" s="8"/>
      <c r="BOS724" s="8"/>
      <c r="BOT724" s="8"/>
      <c r="BOU724" s="8"/>
      <c r="BOV724" s="8"/>
      <c r="BOW724" s="8"/>
      <c r="BOX724" s="8"/>
      <c r="BOY724" s="8"/>
      <c r="BOZ724" s="8"/>
      <c r="BPA724" s="8"/>
      <c r="BPB724" s="8"/>
      <c r="BPC724" s="8"/>
      <c r="BPD724" s="8"/>
      <c r="BPE724" s="8"/>
      <c r="BPF724" s="8"/>
      <c r="BPG724" s="8"/>
      <c r="BPH724" s="8"/>
      <c r="BPI724" s="8"/>
      <c r="BPJ724" s="8"/>
      <c r="BPK724" s="8"/>
      <c r="BPL724" s="8"/>
      <c r="BPM724" s="8"/>
      <c r="BPN724" s="8"/>
      <c r="BPO724" s="8"/>
      <c r="BPP724" s="8"/>
      <c r="BPQ724" s="8"/>
      <c r="BPR724" s="8"/>
      <c r="BPS724" s="8"/>
      <c r="BPT724" s="8"/>
      <c r="BPU724" s="8"/>
      <c r="BPV724" s="8"/>
      <c r="BPW724" s="8"/>
      <c r="BPX724" s="8"/>
      <c r="BPY724" s="8"/>
      <c r="BPZ724" s="8"/>
      <c r="BQA724" s="8"/>
      <c r="BQB724" s="8"/>
      <c r="BQC724" s="8"/>
      <c r="BQD724" s="8"/>
      <c r="BQE724" s="8"/>
      <c r="BQF724" s="8"/>
      <c r="BQG724" s="8"/>
      <c r="BQH724" s="8"/>
      <c r="BQI724" s="8"/>
      <c r="BQJ724" s="8"/>
      <c r="BQK724" s="8"/>
      <c r="BQL724" s="8"/>
      <c r="BQM724" s="8"/>
      <c r="BQN724" s="8"/>
      <c r="BQO724" s="8"/>
      <c r="BQP724" s="8"/>
      <c r="BQQ724" s="8"/>
      <c r="BQR724" s="8"/>
      <c r="BQS724" s="8"/>
      <c r="BQT724" s="8"/>
      <c r="BQU724" s="8"/>
      <c r="BQV724" s="8"/>
      <c r="BQW724" s="8"/>
      <c r="BQX724" s="8"/>
      <c r="BQY724" s="8"/>
      <c r="BQZ724" s="8"/>
      <c r="BRA724" s="8"/>
      <c r="BRB724" s="8"/>
      <c r="BRC724" s="8"/>
      <c r="BRD724" s="8"/>
      <c r="BRE724" s="8"/>
      <c r="BRF724" s="8"/>
      <c r="BRG724" s="8"/>
      <c r="BRH724" s="8"/>
      <c r="BRI724" s="8"/>
      <c r="BRJ724" s="8"/>
      <c r="BRK724" s="8"/>
      <c r="BRL724" s="8"/>
      <c r="BRM724" s="8"/>
      <c r="BRN724" s="8"/>
      <c r="BRO724" s="8"/>
      <c r="BRP724" s="8"/>
      <c r="BRQ724" s="8"/>
      <c r="BRR724" s="8"/>
      <c r="BRS724" s="8"/>
      <c r="BRT724" s="8"/>
      <c r="BRU724" s="8"/>
      <c r="BRV724" s="8"/>
      <c r="BRW724" s="8"/>
      <c r="BRX724" s="8"/>
      <c r="BRY724" s="8"/>
      <c r="BRZ724" s="8"/>
      <c r="BSA724" s="8"/>
      <c r="BSB724" s="8"/>
      <c r="BSC724" s="8"/>
      <c r="BSD724" s="8"/>
      <c r="BSE724" s="8"/>
      <c r="BSF724" s="8"/>
      <c r="BSG724" s="8"/>
      <c r="BSH724" s="8"/>
      <c r="BSI724" s="8"/>
      <c r="BSJ724" s="8"/>
      <c r="BSK724" s="8"/>
      <c r="BSL724" s="8"/>
      <c r="BSM724" s="8"/>
      <c r="BSN724" s="8"/>
      <c r="BSO724" s="8"/>
      <c r="BSP724" s="8"/>
      <c r="BSQ724" s="8"/>
      <c r="BSR724" s="8"/>
      <c r="BSS724" s="8"/>
      <c r="BST724" s="8"/>
      <c r="BSU724" s="8"/>
      <c r="BSV724" s="8"/>
      <c r="BSW724" s="8"/>
      <c r="BSX724" s="8"/>
      <c r="BSY724" s="8"/>
      <c r="BSZ724" s="8"/>
      <c r="BTA724" s="8"/>
      <c r="BTB724" s="8"/>
      <c r="BTC724" s="8"/>
      <c r="BTD724" s="8"/>
      <c r="BTE724" s="8"/>
      <c r="BTF724" s="8"/>
      <c r="BTG724" s="8"/>
      <c r="BTH724" s="8"/>
      <c r="BTI724" s="8"/>
      <c r="BTJ724" s="8"/>
      <c r="BTK724" s="8"/>
      <c r="BTL724" s="8"/>
      <c r="BTM724" s="8"/>
      <c r="BTN724" s="8"/>
      <c r="BTO724" s="8"/>
      <c r="BTP724" s="8"/>
      <c r="BTQ724" s="8"/>
      <c r="BTR724" s="8"/>
      <c r="BTS724" s="8"/>
      <c r="BTT724" s="8"/>
      <c r="BTU724" s="8"/>
      <c r="BTV724" s="8"/>
      <c r="BTW724" s="8"/>
      <c r="BTX724" s="8"/>
      <c r="BTY724" s="8"/>
      <c r="BTZ724" s="8"/>
      <c r="BUA724" s="8"/>
      <c r="BUB724" s="8"/>
      <c r="BUC724" s="8"/>
      <c r="BUD724" s="8"/>
      <c r="BUE724" s="8"/>
      <c r="BUF724" s="8"/>
      <c r="BUG724" s="8"/>
      <c r="BUH724" s="8"/>
      <c r="BUI724" s="8"/>
      <c r="BUJ724" s="8"/>
      <c r="BUK724" s="8"/>
      <c r="BUL724" s="8"/>
      <c r="BUM724" s="8"/>
      <c r="BUN724" s="8"/>
      <c r="BUO724" s="8"/>
      <c r="BUP724" s="8"/>
      <c r="BUQ724" s="8"/>
      <c r="BUR724" s="8"/>
      <c r="BUS724" s="8"/>
      <c r="BUT724" s="8"/>
      <c r="BUU724" s="8"/>
      <c r="BUV724" s="8"/>
      <c r="BUW724" s="8"/>
      <c r="BUX724" s="8"/>
      <c r="BUY724" s="8"/>
      <c r="BUZ724" s="8"/>
      <c r="BVA724" s="8"/>
      <c r="BVB724" s="8"/>
      <c r="BVC724" s="8"/>
      <c r="BVD724" s="8"/>
      <c r="BVE724" s="8"/>
      <c r="BVF724" s="8"/>
      <c r="BVG724" s="8"/>
      <c r="BVH724" s="8"/>
      <c r="BVI724" s="8"/>
      <c r="BVJ724" s="8"/>
      <c r="BVK724" s="8"/>
      <c r="BVL724" s="8"/>
      <c r="BVM724" s="8"/>
      <c r="BVN724" s="8"/>
      <c r="BVO724" s="8"/>
      <c r="BVP724" s="8"/>
      <c r="BVQ724" s="8"/>
      <c r="BVR724" s="8"/>
      <c r="BVS724" s="8"/>
      <c r="BVT724" s="8"/>
      <c r="BVU724" s="8"/>
      <c r="BVV724" s="8"/>
      <c r="BVW724" s="8"/>
      <c r="BVX724" s="8"/>
      <c r="BVY724" s="8"/>
      <c r="BVZ724" s="8"/>
      <c r="BWA724" s="8"/>
      <c r="BWB724" s="8"/>
      <c r="BWC724" s="8"/>
      <c r="BWD724" s="8"/>
      <c r="BWE724" s="8"/>
      <c r="BWF724" s="8"/>
      <c r="BWG724" s="8"/>
      <c r="BWH724" s="8"/>
      <c r="BWI724" s="8"/>
      <c r="BWJ724" s="8"/>
      <c r="BWK724" s="8"/>
      <c r="BWL724" s="8"/>
      <c r="BWM724" s="8"/>
      <c r="BWN724" s="8"/>
      <c r="BWO724" s="8"/>
      <c r="BWP724" s="8"/>
      <c r="BWQ724" s="8"/>
      <c r="BWR724" s="8"/>
      <c r="BWS724" s="8"/>
      <c r="BWT724" s="8"/>
      <c r="BWU724" s="8"/>
      <c r="BWV724" s="8"/>
      <c r="BWW724" s="8"/>
      <c r="BWX724" s="8"/>
      <c r="BWY724" s="8"/>
      <c r="BWZ724" s="8"/>
      <c r="BXA724" s="8"/>
      <c r="BXB724" s="8"/>
      <c r="BXC724" s="8"/>
      <c r="BXD724" s="8"/>
      <c r="BXE724" s="8"/>
      <c r="BXF724" s="8"/>
      <c r="BXG724" s="8"/>
      <c r="BXH724" s="8"/>
      <c r="BXI724" s="8"/>
      <c r="BXJ724" s="8"/>
      <c r="BXK724" s="8"/>
      <c r="BXL724" s="8"/>
      <c r="BXM724" s="8"/>
      <c r="BXN724" s="8"/>
      <c r="BXO724" s="8"/>
      <c r="BXP724" s="8"/>
      <c r="BXQ724" s="8"/>
      <c r="BXR724" s="8"/>
      <c r="BXS724" s="8"/>
      <c r="BXT724" s="8"/>
      <c r="BXU724" s="8"/>
      <c r="BXV724" s="8"/>
      <c r="BXW724" s="8"/>
      <c r="BXX724" s="8"/>
      <c r="BXY724" s="8"/>
      <c r="BXZ724" s="8"/>
      <c r="BYA724" s="8"/>
      <c r="BYB724" s="8"/>
      <c r="BYC724" s="8"/>
      <c r="BYD724" s="8"/>
      <c r="BYE724" s="8"/>
      <c r="BYF724" s="8"/>
      <c r="BYG724" s="8"/>
      <c r="BYH724" s="8"/>
      <c r="BYI724" s="8"/>
      <c r="BYJ724" s="8"/>
      <c r="BYK724" s="8"/>
      <c r="BYL724" s="8"/>
      <c r="BYM724" s="8"/>
      <c r="BYN724" s="8"/>
      <c r="BYO724" s="8"/>
      <c r="BYP724" s="8"/>
      <c r="BYQ724" s="8"/>
      <c r="BYR724" s="8"/>
      <c r="BYS724" s="8"/>
      <c r="BYT724" s="8"/>
      <c r="BYU724" s="8"/>
      <c r="BYV724" s="8"/>
      <c r="BYW724" s="8"/>
      <c r="BYX724" s="8"/>
      <c r="BYY724" s="8"/>
      <c r="BYZ724" s="8"/>
      <c r="BZA724" s="8"/>
      <c r="BZB724" s="8"/>
      <c r="BZC724" s="8"/>
      <c r="BZD724" s="8"/>
      <c r="BZE724" s="8"/>
      <c r="BZF724" s="8"/>
      <c r="BZG724" s="8"/>
      <c r="BZH724" s="8"/>
      <c r="BZI724" s="8"/>
      <c r="BZJ724" s="8"/>
      <c r="BZK724" s="8"/>
      <c r="BZL724" s="8"/>
      <c r="BZM724" s="8"/>
      <c r="BZN724" s="8"/>
      <c r="BZO724" s="8"/>
      <c r="BZP724" s="8"/>
      <c r="BZQ724" s="8"/>
      <c r="BZR724" s="8"/>
      <c r="BZS724" s="8"/>
      <c r="BZT724" s="8"/>
      <c r="BZU724" s="8"/>
      <c r="BZV724" s="8"/>
      <c r="BZW724" s="8"/>
      <c r="BZX724" s="8"/>
      <c r="BZY724" s="8"/>
      <c r="BZZ724" s="8"/>
      <c r="CAA724" s="8"/>
      <c r="CAB724" s="8"/>
      <c r="CAC724" s="8"/>
      <c r="CAD724" s="8"/>
      <c r="CAE724" s="8"/>
      <c r="CAF724" s="8"/>
      <c r="CAG724" s="8"/>
      <c r="CAH724" s="8"/>
      <c r="CAI724" s="8"/>
      <c r="CAJ724" s="8"/>
      <c r="CAK724" s="8"/>
      <c r="CAL724" s="8"/>
      <c r="CAM724" s="8"/>
      <c r="CAN724" s="8"/>
      <c r="CAO724" s="8"/>
      <c r="CAP724" s="8"/>
      <c r="CAQ724" s="8"/>
      <c r="CAR724" s="8"/>
      <c r="CAS724" s="8"/>
      <c r="CAT724" s="8"/>
      <c r="CAU724" s="8"/>
      <c r="CAV724" s="8"/>
      <c r="CAW724" s="8"/>
      <c r="CAX724" s="8"/>
      <c r="CAY724" s="8"/>
      <c r="CAZ724" s="8"/>
      <c r="CBA724" s="8"/>
      <c r="CBB724" s="8"/>
      <c r="CBC724" s="8"/>
      <c r="CBD724" s="8"/>
      <c r="CBE724" s="8"/>
      <c r="CBF724" s="8"/>
      <c r="CBG724" s="8"/>
      <c r="CBH724" s="8"/>
      <c r="CBI724" s="8"/>
      <c r="CBJ724" s="8"/>
      <c r="CBK724" s="8"/>
      <c r="CBL724" s="8"/>
      <c r="CBM724" s="8"/>
      <c r="CBN724" s="8"/>
      <c r="CBO724" s="8"/>
      <c r="CBP724" s="8"/>
      <c r="CBQ724" s="8"/>
      <c r="CBR724" s="8"/>
      <c r="CBS724" s="8"/>
      <c r="CBT724" s="8"/>
      <c r="CBU724" s="8"/>
      <c r="CBV724" s="8"/>
      <c r="CBW724" s="8"/>
      <c r="CBX724" s="8"/>
      <c r="CBY724" s="8"/>
      <c r="CBZ724" s="8"/>
      <c r="CCA724" s="8"/>
      <c r="CCB724" s="8"/>
      <c r="CCC724" s="8"/>
      <c r="CCD724" s="8"/>
      <c r="CCE724" s="8"/>
      <c r="CCF724" s="8"/>
      <c r="CCG724" s="8"/>
      <c r="CCH724" s="8"/>
      <c r="CCI724" s="8"/>
      <c r="CCJ724" s="8"/>
      <c r="CCK724" s="8"/>
      <c r="CCL724" s="8"/>
      <c r="CCM724" s="8"/>
      <c r="CCN724" s="8"/>
      <c r="CCO724" s="8"/>
      <c r="CCP724" s="8"/>
      <c r="CCQ724" s="8"/>
      <c r="CCR724" s="8"/>
      <c r="CCS724" s="8"/>
      <c r="CCT724" s="8"/>
      <c r="CCU724" s="8"/>
      <c r="CCV724" s="8"/>
      <c r="CCW724" s="8"/>
      <c r="CCX724" s="8"/>
      <c r="CCY724" s="8"/>
      <c r="CCZ724" s="8"/>
      <c r="CDA724" s="8"/>
      <c r="CDB724" s="8"/>
      <c r="CDC724" s="8"/>
      <c r="CDD724" s="8"/>
      <c r="CDE724" s="8"/>
      <c r="CDF724" s="8"/>
      <c r="CDG724" s="8"/>
      <c r="CDH724" s="8"/>
      <c r="CDI724" s="8"/>
      <c r="CDJ724" s="8"/>
      <c r="CDK724" s="8"/>
      <c r="CDL724" s="8"/>
      <c r="CDM724" s="8"/>
      <c r="CDN724" s="8"/>
      <c r="CDO724" s="8"/>
      <c r="CDP724" s="8"/>
      <c r="CDQ724" s="8"/>
      <c r="CDR724" s="8"/>
      <c r="CDS724" s="8"/>
      <c r="CDT724" s="8"/>
      <c r="CDU724" s="8"/>
      <c r="CDV724" s="8"/>
      <c r="CDW724" s="8"/>
      <c r="CDX724" s="8"/>
      <c r="CDY724" s="8"/>
      <c r="CDZ724" s="8"/>
      <c r="CEA724" s="8"/>
      <c r="CEB724" s="8"/>
      <c r="CEC724" s="8"/>
      <c r="CED724" s="8"/>
      <c r="CEE724" s="8"/>
      <c r="CEF724" s="8"/>
      <c r="CEG724" s="8"/>
      <c r="CEH724" s="8"/>
      <c r="CEI724" s="8"/>
      <c r="CEJ724" s="8"/>
      <c r="CEK724" s="8"/>
      <c r="CEL724" s="8"/>
      <c r="CEM724" s="8"/>
      <c r="CEN724" s="8"/>
      <c r="CEO724" s="8"/>
      <c r="CEP724" s="8"/>
      <c r="CEQ724" s="8"/>
      <c r="CER724" s="8"/>
      <c r="CES724" s="8"/>
      <c r="CET724" s="8"/>
      <c r="CEU724" s="8"/>
      <c r="CEV724" s="8"/>
      <c r="CEW724" s="8"/>
      <c r="CEX724" s="8"/>
      <c r="CEY724" s="8"/>
      <c r="CEZ724" s="8"/>
      <c r="CFA724" s="8"/>
      <c r="CFB724" s="8"/>
      <c r="CFC724" s="8"/>
      <c r="CFD724" s="8"/>
      <c r="CFE724" s="8"/>
      <c r="CFF724" s="8"/>
      <c r="CFG724" s="8"/>
      <c r="CFH724" s="8"/>
      <c r="CFI724" s="8"/>
      <c r="CFJ724" s="8"/>
      <c r="CFK724" s="8"/>
      <c r="CFL724" s="8"/>
      <c r="CFM724" s="8"/>
      <c r="CFN724" s="8"/>
      <c r="CFO724" s="8"/>
      <c r="CFP724" s="8"/>
      <c r="CFQ724" s="8"/>
      <c r="CFR724" s="8"/>
      <c r="CFS724" s="8"/>
      <c r="CFT724" s="8"/>
      <c r="CFU724" s="8"/>
      <c r="CFV724" s="8"/>
      <c r="CFW724" s="8"/>
      <c r="CFX724" s="8"/>
      <c r="CFY724" s="8"/>
      <c r="CFZ724" s="8"/>
      <c r="CGA724" s="8"/>
      <c r="CGB724" s="8"/>
      <c r="CGC724" s="8"/>
      <c r="CGD724" s="8"/>
      <c r="CGE724" s="8"/>
      <c r="CGF724" s="8"/>
      <c r="CGG724" s="8"/>
      <c r="CGH724" s="8"/>
      <c r="CGI724" s="8"/>
      <c r="CGJ724" s="8"/>
      <c r="CGK724" s="8"/>
      <c r="CGL724" s="8"/>
      <c r="CGM724" s="8"/>
      <c r="CGN724" s="8"/>
      <c r="CGO724" s="8"/>
      <c r="CGP724" s="8"/>
      <c r="CGQ724" s="8"/>
      <c r="CGR724" s="8"/>
      <c r="CGS724" s="8"/>
      <c r="CGT724" s="8"/>
      <c r="CGU724" s="8"/>
      <c r="CGV724" s="8"/>
      <c r="CGW724" s="8"/>
      <c r="CGX724" s="8"/>
      <c r="CGY724" s="8"/>
      <c r="CGZ724" s="8"/>
      <c r="CHA724" s="8"/>
      <c r="CHB724" s="8"/>
      <c r="CHC724" s="8"/>
      <c r="CHD724" s="8"/>
      <c r="CHE724" s="8"/>
      <c r="CHF724" s="8"/>
      <c r="CHG724" s="8"/>
      <c r="CHH724" s="8"/>
      <c r="CHI724" s="8"/>
      <c r="CHJ724" s="8"/>
      <c r="CHK724" s="8"/>
      <c r="CHL724" s="8"/>
      <c r="CHM724" s="8"/>
      <c r="CHN724" s="8"/>
      <c r="CHO724" s="8"/>
      <c r="CHP724" s="8"/>
      <c r="CHQ724" s="8"/>
      <c r="CHR724" s="8"/>
      <c r="CHS724" s="8"/>
      <c r="CHT724" s="8"/>
      <c r="CHU724" s="8"/>
      <c r="CHV724" s="8"/>
      <c r="CHW724" s="8"/>
      <c r="CHX724" s="8"/>
      <c r="CHY724" s="8"/>
      <c r="CHZ724" s="8"/>
      <c r="CIA724" s="8"/>
      <c r="CIB724" s="8"/>
      <c r="CIC724" s="8"/>
      <c r="CID724" s="8"/>
      <c r="CIE724" s="8"/>
      <c r="CIF724" s="8"/>
      <c r="CIG724" s="8"/>
      <c r="CIH724" s="8"/>
      <c r="CII724" s="8"/>
      <c r="CIJ724" s="8"/>
      <c r="CIK724" s="8"/>
      <c r="CIL724" s="8"/>
      <c r="CIM724" s="8"/>
      <c r="CIN724" s="8"/>
      <c r="CIO724" s="8"/>
      <c r="CIP724" s="8"/>
      <c r="CIQ724" s="8"/>
      <c r="CIR724" s="8"/>
      <c r="CIS724" s="8"/>
      <c r="CIT724" s="8"/>
      <c r="CIU724" s="8"/>
      <c r="CIV724" s="8"/>
      <c r="CIW724" s="8"/>
      <c r="CIX724" s="8"/>
      <c r="CIY724" s="8"/>
      <c r="CIZ724" s="8"/>
      <c r="CJA724" s="8"/>
      <c r="CJB724" s="8"/>
      <c r="CJC724" s="8"/>
      <c r="CJD724" s="8"/>
      <c r="CJE724" s="8"/>
      <c r="CJF724" s="8"/>
      <c r="CJG724" s="8"/>
      <c r="CJH724" s="8"/>
      <c r="CJI724" s="8"/>
      <c r="CJJ724" s="8"/>
      <c r="CJK724" s="8"/>
      <c r="CJL724" s="8"/>
      <c r="CJM724" s="8"/>
      <c r="CJN724" s="8"/>
      <c r="CJO724" s="8"/>
      <c r="CJP724" s="8"/>
      <c r="CJQ724" s="8"/>
      <c r="CJR724" s="8"/>
      <c r="CJS724" s="8"/>
      <c r="CJT724" s="8"/>
      <c r="CJU724" s="8"/>
      <c r="CJV724" s="8"/>
      <c r="CJW724" s="8"/>
      <c r="CJX724" s="8"/>
      <c r="CJY724" s="8"/>
      <c r="CJZ724" s="8"/>
      <c r="CKA724" s="8"/>
      <c r="CKB724" s="8"/>
      <c r="CKC724" s="8"/>
      <c r="CKD724" s="8"/>
      <c r="CKE724" s="8"/>
      <c r="CKF724" s="8"/>
      <c r="CKG724" s="8"/>
      <c r="CKH724" s="8"/>
      <c r="CKI724" s="8"/>
      <c r="CKJ724" s="8"/>
      <c r="CKK724" s="8"/>
      <c r="CKL724" s="8"/>
      <c r="CKM724" s="8"/>
      <c r="CKN724" s="8"/>
      <c r="CKO724" s="8"/>
      <c r="CKP724" s="8"/>
      <c r="CKQ724" s="8"/>
      <c r="CKR724" s="8"/>
      <c r="CKS724" s="8"/>
      <c r="CKT724" s="8"/>
      <c r="CKU724" s="8"/>
      <c r="CKV724" s="8"/>
      <c r="CKW724" s="8"/>
      <c r="CKX724" s="8"/>
      <c r="CKY724" s="8"/>
      <c r="CKZ724" s="8"/>
      <c r="CLA724" s="8"/>
      <c r="CLB724" s="8"/>
      <c r="CLC724" s="8"/>
      <c r="CLD724" s="8"/>
      <c r="CLE724" s="8"/>
      <c r="CLF724" s="8"/>
      <c r="CLG724" s="8"/>
      <c r="CLH724" s="8"/>
      <c r="CLI724" s="8"/>
      <c r="CLJ724" s="8"/>
      <c r="CLK724" s="8"/>
      <c r="CLL724" s="8"/>
      <c r="CLM724" s="8"/>
      <c r="CLN724" s="8"/>
      <c r="CLO724" s="8"/>
      <c r="CLP724" s="8"/>
      <c r="CLQ724" s="8"/>
      <c r="CLR724" s="8"/>
      <c r="CLS724" s="8"/>
      <c r="CLT724" s="8"/>
      <c r="CLU724" s="8"/>
      <c r="CLV724" s="8"/>
      <c r="CLW724" s="8"/>
      <c r="CLX724" s="8"/>
      <c r="CLY724" s="8"/>
      <c r="CLZ724" s="8"/>
      <c r="CMA724" s="8"/>
      <c r="CMB724" s="8"/>
      <c r="CMC724" s="8"/>
      <c r="CMD724" s="8"/>
      <c r="CME724" s="8"/>
      <c r="CMF724" s="8"/>
      <c r="CMG724" s="8"/>
      <c r="CMH724" s="8"/>
      <c r="CMI724" s="8"/>
      <c r="CMJ724" s="8"/>
      <c r="CMK724" s="8"/>
      <c r="CML724" s="8"/>
      <c r="CMM724" s="8"/>
      <c r="CMN724" s="8"/>
      <c r="CMO724" s="8"/>
      <c r="CMP724" s="8"/>
      <c r="CMQ724" s="8"/>
      <c r="CMR724" s="8"/>
      <c r="CMS724" s="8"/>
      <c r="CMT724" s="8"/>
      <c r="CMU724" s="8"/>
      <c r="CMV724" s="8"/>
      <c r="CMW724" s="8"/>
      <c r="CMX724" s="8"/>
      <c r="CMY724" s="8"/>
      <c r="CMZ724" s="8"/>
      <c r="CNA724" s="8"/>
      <c r="CNB724" s="8"/>
      <c r="CNC724" s="8"/>
      <c r="CND724" s="8"/>
      <c r="CNE724" s="8"/>
      <c r="CNF724" s="8"/>
      <c r="CNG724" s="8"/>
      <c r="CNH724" s="8"/>
      <c r="CNI724" s="8"/>
      <c r="CNJ724" s="8"/>
      <c r="CNK724" s="8"/>
      <c r="CNL724" s="8"/>
      <c r="CNM724" s="8"/>
      <c r="CNN724" s="8"/>
      <c r="CNO724" s="8"/>
      <c r="CNP724" s="8"/>
      <c r="CNQ724" s="8"/>
      <c r="CNR724" s="8"/>
      <c r="CNS724" s="8"/>
      <c r="CNT724" s="8"/>
      <c r="CNU724" s="8"/>
      <c r="CNV724" s="8"/>
      <c r="CNW724" s="8"/>
      <c r="CNX724" s="8"/>
      <c r="CNY724" s="8"/>
      <c r="CNZ724" s="8"/>
      <c r="COA724" s="8"/>
      <c r="COB724" s="8"/>
      <c r="COC724" s="8"/>
      <c r="COD724" s="8"/>
      <c r="COE724" s="8"/>
      <c r="COF724" s="8"/>
      <c r="COG724" s="8"/>
      <c r="COH724" s="8"/>
      <c r="COI724" s="8"/>
      <c r="COJ724" s="8"/>
      <c r="COK724" s="8"/>
      <c r="COL724" s="8"/>
      <c r="COM724" s="8"/>
      <c r="CON724" s="8"/>
      <c r="COO724" s="8"/>
      <c r="COP724" s="8"/>
      <c r="COQ724" s="8"/>
      <c r="COR724" s="8"/>
      <c r="COS724" s="8"/>
      <c r="COT724" s="8"/>
      <c r="COU724" s="8"/>
      <c r="COV724" s="8"/>
      <c r="COW724" s="8"/>
      <c r="COX724" s="8"/>
      <c r="COY724" s="8"/>
      <c r="COZ724" s="8"/>
      <c r="CPA724" s="8"/>
      <c r="CPB724" s="8"/>
      <c r="CPC724" s="8"/>
      <c r="CPD724" s="8"/>
      <c r="CPE724" s="8"/>
      <c r="CPF724" s="8"/>
      <c r="CPG724" s="8"/>
      <c r="CPH724" s="8"/>
      <c r="CPI724" s="8"/>
      <c r="CPJ724" s="8"/>
      <c r="CPK724" s="8"/>
      <c r="CPL724" s="8"/>
      <c r="CPM724" s="8"/>
      <c r="CPN724" s="8"/>
      <c r="CPO724" s="8"/>
      <c r="CPP724" s="8"/>
      <c r="CPQ724" s="8"/>
      <c r="CPR724" s="8"/>
      <c r="CPS724" s="8"/>
      <c r="CPT724" s="8"/>
      <c r="CPU724" s="8"/>
      <c r="CPV724" s="8"/>
      <c r="CPW724" s="8"/>
      <c r="CPX724" s="8"/>
      <c r="CPY724" s="8"/>
      <c r="CPZ724" s="8"/>
      <c r="CQA724" s="8"/>
      <c r="CQB724" s="8"/>
      <c r="CQC724" s="8"/>
      <c r="CQD724" s="8"/>
      <c r="CQE724" s="8"/>
      <c r="CQF724" s="8"/>
      <c r="CQG724" s="8"/>
      <c r="CQH724" s="8"/>
      <c r="CQI724" s="8"/>
      <c r="CQJ724" s="8"/>
      <c r="CQK724" s="8"/>
      <c r="CQL724" s="8"/>
      <c r="CQM724" s="8"/>
      <c r="CQN724" s="8"/>
      <c r="CQO724" s="8"/>
      <c r="CQP724" s="8"/>
      <c r="CQQ724" s="8"/>
      <c r="CQR724" s="8"/>
      <c r="CQS724" s="8"/>
      <c r="CQT724" s="8"/>
      <c r="CQU724" s="8"/>
      <c r="CQV724" s="8"/>
      <c r="CQW724" s="8"/>
      <c r="CQX724" s="8"/>
      <c r="CQY724" s="8"/>
      <c r="CQZ724" s="8"/>
      <c r="CRA724" s="8"/>
      <c r="CRB724" s="8"/>
      <c r="CRC724" s="8"/>
      <c r="CRD724" s="8"/>
      <c r="CRE724" s="8"/>
      <c r="CRF724" s="8"/>
      <c r="CRG724" s="8"/>
      <c r="CRH724" s="8"/>
      <c r="CRI724" s="8"/>
      <c r="CRJ724" s="8"/>
      <c r="CRK724" s="8"/>
      <c r="CRL724" s="8"/>
      <c r="CRM724" s="8"/>
      <c r="CRN724" s="8"/>
      <c r="CRO724" s="8"/>
      <c r="CRP724" s="8"/>
      <c r="CRQ724" s="8"/>
      <c r="CRR724" s="8"/>
      <c r="CRS724" s="8"/>
      <c r="CRT724" s="8"/>
      <c r="CRU724" s="8"/>
      <c r="CRV724" s="8"/>
      <c r="CRW724" s="8"/>
      <c r="CRX724" s="8"/>
      <c r="CRY724" s="8"/>
      <c r="CRZ724" s="8"/>
      <c r="CSA724" s="8"/>
      <c r="CSB724" s="8"/>
      <c r="CSC724" s="8"/>
      <c r="CSD724" s="8"/>
      <c r="CSE724" s="8"/>
      <c r="CSF724" s="8"/>
      <c r="CSG724" s="8"/>
      <c r="CSH724" s="8"/>
      <c r="CSI724" s="8"/>
      <c r="CSJ724" s="8"/>
      <c r="CSK724" s="8"/>
      <c r="CSL724" s="8"/>
      <c r="CSM724" s="8"/>
      <c r="CSN724" s="8"/>
      <c r="CSO724" s="8"/>
      <c r="CSP724" s="8"/>
      <c r="CSQ724" s="8"/>
      <c r="CSR724" s="8"/>
      <c r="CSS724" s="8"/>
      <c r="CST724" s="8"/>
      <c r="CSU724" s="8"/>
      <c r="CSV724" s="8"/>
      <c r="CSW724" s="8"/>
      <c r="CSX724" s="8"/>
      <c r="CSY724" s="8"/>
      <c r="CSZ724" s="8"/>
      <c r="CTA724" s="8"/>
      <c r="CTB724" s="8"/>
      <c r="CTC724" s="8"/>
      <c r="CTD724" s="8"/>
      <c r="CTE724" s="8"/>
      <c r="CTF724" s="8"/>
      <c r="CTG724" s="8"/>
      <c r="CTH724" s="8"/>
      <c r="CTI724" s="8"/>
      <c r="CTJ724" s="8"/>
      <c r="CTK724" s="8"/>
      <c r="CTL724" s="8"/>
      <c r="CTM724" s="8"/>
      <c r="CTN724" s="8"/>
      <c r="CTO724" s="8"/>
      <c r="CTP724" s="8"/>
      <c r="CTQ724" s="8"/>
      <c r="CTR724" s="8"/>
      <c r="CTS724" s="8"/>
      <c r="CTT724" s="8"/>
      <c r="CTU724" s="8"/>
      <c r="CTV724" s="8"/>
      <c r="CTW724" s="8"/>
      <c r="CTX724" s="8"/>
      <c r="CTY724" s="8"/>
      <c r="CTZ724" s="8"/>
      <c r="CUA724" s="8"/>
      <c r="CUB724" s="8"/>
      <c r="CUC724" s="8"/>
      <c r="CUD724" s="8"/>
      <c r="CUE724" s="8"/>
      <c r="CUF724" s="8"/>
      <c r="CUG724" s="8"/>
      <c r="CUH724" s="8"/>
      <c r="CUI724" s="8"/>
      <c r="CUJ724" s="8"/>
      <c r="CUK724" s="8"/>
      <c r="CUL724" s="8"/>
      <c r="CUM724" s="8"/>
      <c r="CUN724" s="8"/>
      <c r="CUO724" s="8"/>
      <c r="CUP724" s="8"/>
      <c r="CUQ724" s="8"/>
      <c r="CUR724" s="8"/>
      <c r="CUS724" s="8"/>
      <c r="CUT724" s="8"/>
      <c r="CUU724" s="8"/>
      <c r="CUV724" s="8"/>
      <c r="CUW724" s="8"/>
      <c r="CUX724" s="8"/>
      <c r="CUY724" s="8"/>
      <c r="CUZ724" s="8"/>
      <c r="CVA724" s="8"/>
      <c r="CVB724" s="8"/>
      <c r="CVC724" s="8"/>
      <c r="CVD724" s="8"/>
      <c r="CVE724" s="8"/>
      <c r="CVF724" s="8"/>
      <c r="CVG724" s="8"/>
      <c r="CVH724" s="8"/>
      <c r="CVI724" s="8"/>
      <c r="CVJ724" s="8"/>
      <c r="CVK724" s="8"/>
      <c r="CVL724" s="8"/>
      <c r="CVM724" s="8"/>
      <c r="CVN724" s="8"/>
      <c r="CVO724" s="8"/>
      <c r="CVP724" s="8"/>
      <c r="CVQ724" s="8"/>
      <c r="CVR724" s="8"/>
      <c r="CVS724" s="8"/>
      <c r="CVT724" s="8"/>
      <c r="CVU724" s="8"/>
      <c r="CVV724" s="8"/>
      <c r="CVW724" s="8"/>
      <c r="CVX724" s="8"/>
      <c r="CVY724" s="8"/>
      <c r="CVZ724" s="8"/>
      <c r="CWA724" s="8"/>
      <c r="CWB724" s="8"/>
      <c r="CWC724" s="8"/>
      <c r="CWD724" s="8"/>
      <c r="CWE724" s="8"/>
      <c r="CWF724" s="8"/>
      <c r="CWG724" s="8"/>
      <c r="CWH724" s="8"/>
      <c r="CWI724" s="8"/>
      <c r="CWJ724" s="8"/>
      <c r="CWK724" s="8"/>
      <c r="CWL724" s="8"/>
      <c r="CWM724" s="8"/>
      <c r="CWN724" s="8"/>
      <c r="CWO724" s="8"/>
      <c r="CWP724" s="8"/>
      <c r="CWQ724" s="8"/>
      <c r="CWR724" s="8"/>
      <c r="CWS724" s="8"/>
      <c r="CWT724" s="8"/>
      <c r="CWU724" s="8"/>
      <c r="CWV724" s="8"/>
      <c r="CWW724" s="8"/>
      <c r="CWX724" s="8"/>
      <c r="CWY724" s="8"/>
      <c r="CWZ724" s="8"/>
      <c r="CXA724" s="8"/>
      <c r="CXB724" s="8"/>
      <c r="CXC724" s="8"/>
      <c r="CXD724" s="8"/>
      <c r="CXE724" s="8"/>
      <c r="CXF724" s="8"/>
      <c r="CXG724" s="8"/>
      <c r="CXH724" s="8"/>
      <c r="CXI724" s="8"/>
      <c r="CXJ724" s="8"/>
      <c r="CXK724" s="8"/>
      <c r="CXL724" s="8"/>
      <c r="CXM724" s="8"/>
      <c r="CXN724" s="8"/>
      <c r="CXO724" s="8"/>
      <c r="CXP724" s="8"/>
      <c r="CXQ724" s="8"/>
      <c r="CXR724" s="8"/>
      <c r="CXS724" s="8"/>
      <c r="CXT724" s="8"/>
      <c r="CXU724" s="8"/>
      <c r="CXV724" s="8"/>
      <c r="CXW724" s="8"/>
      <c r="CXX724" s="8"/>
      <c r="CXY724" s="8"/>
      <c r="CXZ724" s="8"/>
      <c r="CYA724" s="8"/>
      <c r="CYB724" s="8"/>
      <c r="CYC724" s="8"/>
      <c r="CYD724" s="8"/>
      <c r="CYE724" s="8"/>
      <c r="CYF724" s="8"/>
      <c r="CYG724" s="8"/>
      <c r="CYH724" s="8"/>
      <c r="CYI724" s="8"/>
      <c r="CYJ724" s="8"/>
      <c r="CYK724" s="8"/>
      <c r="CYL724" s="8"/>
      <c r="CYM724" s="8"/>
      <c r="CYN724" s="8"/>
      <c r="CYO724" s="8"/>
      <c r="CYP724" s="8"/>
      <c r="CYQ724" s="8"/>
      <c r="CYR724" s="8"/>
      <c r="CYS724" s="8"/>
      <c r="CYT724" s="8"/>
      <c r="CYU724" s="8"/>
      <c r="CYV724" s="8"/>
      <c r="CYW724" s="8"/>
      <c r="CYX724" s="8"/>
      <c r="CYY724" s="8"/>
      <c r="CYZ724" s="8"/>
      <c r="CZA724" s="8"/>
      <c r="CZB724" s="8"/>
      <c r="CZC724" s="8"/>
      <c r="CZD724" s="8"/>
      <c r="CZE724" s="8"/>
      <c r="CZF724" s="8"/>
      <c r="CZG724" s="8"/>
      <c r="CZH724" s="8"/>
      <c r="CZI724" s="8"/>
      <c r="CZJ724" s="8"/>
      <c r="CZK724" s="8"/>
      <c r="CZL724" s="8"/>
      <c r="CZM724" s="8"/>
      <c r="CZN724" s="8"/>
      <c r="CZO724" s="8"/>
      <c r="CZP724" s="8"/>
      <c r="CZQ724" s="8"/>
      <c r="CZR724" s="8"/>
      <c r="CZS724" s="8"/>
      <c r="CZT724" s="8"/>
      <c r="CZU724" s="8"/>
      <c r="CZV724" s="8"/>
      <c r="CZW724" s="8"/>
      <c r="CZX724" s="8"/>
      <c r="CZY724" s="8"/>
      <c r="CZZ724" s="8"/>
      <c r="DAA724" s="8"/>
      <c r="DAB724" s="8"/>
      <c r="DAC724" s="8"/>
      <c r="DAD724" s="8"/>
      <c r="DAE724" s="8"/>
      <c r="DAF724" s="8"/>
      <c r="DAG724" s="8"/>
      <c r="DAH724" s="8"/>
      <c r="DAI724" s="8"/>
      <c r="DAJ724" s="8"/>
      <c r="DAK724" s="8"/>
      <c r="DAL724" s="8"/>
      <c r="DAM724" s="8"/>
      <c r="DAN724" s="8"/>
      <c r="DAO724" s="8"/>
      <c r="DAP724" s="8"/>
      <c r="DAQ724" s="8"/>
      <c r="DAR724" s="8"/>
      <c r="DAS724" s="8"/>
      <c r="DAT724" s="8"/>
      <c r="DAU724" s="8"/>
      <c r="DAV724" s="8"/>
      <c r="DAW724" s="8"/>
      <c r="DAX724" s="8"/>
      <c r="DAY724" s="8"/>
      <c r="DAZ724" s="8"/>
      <c r="DBA724" s="8"/>
      <c r="DBB724" s="8"/>
      <c r="DBC724" s="8"/>
      <c r="DBD724" s="8"/>
      <c r="DBE724" s="8"/>
      <c r="DBF724" s="8"/>
      <c r="DBG724" s="8"/>
      <c r="DBH724" s="8"/>
      <c r="DBI724" s="8"/>
      <c r="DBJ724" s="8"/>
      <c r="DBK724" s="8"/>
      <c r="DBL724" s="8"/>
      <c r="DBM724" s="8"/>
      <c r="DBN724" s="8"/>
      <c r="DBO724" s="8"/>
      <c r="DBP724" s="8"/>
      <c r="DBQ724" s="8"/>
      <c r="DBR724" s="8"/>
      <c r="DBS724" s="8"/>
      <c r="DBT724" s="8"/>
      <c r="DBU724" s="8"/>
      <c r="DBV724" s="8"/>
      <c r="DBW724" s="8"/>
      <c r="DBX724" s="8"/>
      <c r="DBY724" s="8"/>
      <c r="DBZ724" s="8"/>
      <c r="DCA724" s="8"/>
      <c r="DCB724" s="8"/>
      <c r="DCC724" s="8"/>
      <c r="DCD724" s="8"/>
      <c r="DCE724" s="8"/>
      <c r="DCF724" s="8"/>
      <c r="DCG724" s="8"/>
      <c r="DCH724" s="8"/>
      <c r="DCI724" s="8"/>
      <c r="DCJ724" s="8"/>
      <c r="DCK724" s="8"/>
      <c r="DCL724" s="8"/>
      <c r="DCM724" s="8"/>
      <c r="DCN724" s="8"/>
      <c r="DCO724" s="8"/>
      <c r="DCP724" s="8"/>
      <c r="DCQ724" s="8"/>
      <c r="DCR724" s="8"/>
      <c r="DCS724" s="8"/>
      <c r="DCT724" s="8"/>
      <c r="DCU724" s="8"/>
      <c r="DCV724" s="8"/>
      <c r="DCW724" s="8"/>
      <c r="DCX724" s="8"/>
      <c r="DCY724" s="8"/>
      <c r="DCZ724" s="8"/>
      <c r="DDA724" s="8"/>
      <c r="DDB724" s="8"/>
      <c r="DDC724" s="8"/>
      <c r="DDD724" s="8"/>
      <c r="DDE724" s="8"/>
      <c r="DDF724" s="8"/>
      <c r="DDG724" s="8"/>
      <c r="DDH724" s="8"/>
      <c r="DDI724" s="8"/>
      <c r="DDJ724" s="8"/>
      <c r="DDK724" s="8"/>
      <c r="DDL724" s="8"/>
      <c r="DDM724" s="8"/>
      <c r="DDN724" s="8"/>
      <c r="DDO724" s="8"/>
      <c r="DDP724" s="8"/>
      <c r="DDQ724" s="8"/>
      <c r="DDR724" s="8"/>
      <c r="DDS724" s="8"/>
      <c r="DDT724" s="8"/>
      <c r="DDU724" s="8"/>
      <c r="DDV724" s="8"/>
      <c r="DDW724" s="8"/>
      <c r="DDX724" s="8"/>
      <c r="DDY724" s="8"/>
      <c r="DDZ724" s="8"/>
      <c r="DEA724" s="8"/>
      <c r="DEB724" s="8"/>
      <c r="DEC724" s="8"/>
      <c r="DED724" s="8"/>
      <c r="DEE724" s="8"/>
      <c r="DEF724" s="8"/>
      <c r="DEG724" s="8"/>
      <c r="DEH724" s="8"/>
      <c r="DEI724" s="8"/>
      <c r="DEJ724" s="8"/>
      <c r="DEK724" s="8"/>
      <c r="DEL724" s="8"/>
      <c r="DEM724" s="8"/>
      <c r="DEN724" s="8"/>
      <c r="DEO724" s="8"/>
      <c r="DEP724" s="8"/>
      <c r="DEQ724" s="8"/>
      <c r="DER724" s="8"/>
      <c r="DES724" s="8"/>
      <c r="DET724" s="8"/>
      <c r="DEU724" s="8"/>
      <c r="DEV724" s="8"/>
      <c r="DEW724" s="8"/>
      <c r="DEX724" s="8"/>
      <c r="DEY724" s="8"/>
      <c r="DEZ724" s="8"/>
      <c r="DFA724" s="8"/>
      <c r="DFB724" s="8"/>
      <c r="DFC724" s="8"/>
      <c r="DFD724" s="8"/>
      <c r="DFE724" s="8"/>
      <c r="DFF724" s="8"/>
      <c r="DFG724" s="8"/>
      <c r="DFH724" s="8"/>
      <c r="DFI724" s="8"/>
      <c r="DFJ724" s="8"/>
      <c r="DFK724" s="8"/>
      <c r="DFL724" s="8"/>
      <c r="DFM724" s="8"/>
      <c r="DFN724" s="8"/>
      <c r="DFO724" s="8"/>
      <c r="DFP724" s="8"/>
      <c r="DFQ724" s="8"/>
      <c r="DFR724" s="8"/>
      <c r="DFS724" s="8"/>
      <c r="DFT724" s="8"/>
      <c r="DFU724" s="8"/>
      <c r="DFV724" s="8"/>
      <c r="DFW724" s="8"/>
      <c r="DFX724" s="8"/>
      <c r="DFY724" s="8"/>
      <c r="DFZ724" s="8"/>
      <c r="DGA724" s="8"/>
      <c r="DGB724" s="8"/>
      <c r="DGC724" s="8"/>
      <c r="DGD724" s="8"/>
      <c r="DGE724" s="8"/>
      <c r="DGF724" s="8"/>
      <c r="DGG724" s="8"/>
      <c r="DGH724" s="8"/>
      <c r="DGI724" s="8"/>
      <c r="DGJ724" s="8"/>
      <c r="DGK724" s="8"/>
      <c r="DGL724" s="8"/>
      <c r="DGM724" s="8"/>
      <c r="DGN724" s="8"/>
      <c r="DGO724" s="8"/>
      <c r="DGP724" s="8"/>
      <c r="DGQ724" s="8"/>
      <c r="DGR724" s="8"/>
      <c r="DGS724" s="8"/>
      <c r="DGT724" s="8"/>
      <c r="DGU724" s="8"/>
      <c r="DGV724" s="8"/>
      <c r="DGW724" s="8"/>
      <c r="DGX724" s="8"/>
      <c r="DGY724" s="8"/>
      <c r="DGZ724" s="8"/>
      <c r="DHA724" s="8"/>
      <c r="DHB724" s="8"/>
      <c r="DHC724" s="8"/>
      <c r="DHD724" s="8"/>
      <c r="DHE724" s="8"/>
      <c r="DHF724" s="8"/>
      <c r="DHG724" s="8"/>
      <c r="DHH724" s="8"/>
      <c r="DHI724" s="8"/>
      <c r="DHJ724" s="8"/>
      <c r="DHK724" s="8"/>
      <c r="DHL724" s="8"/>
      <c r="DHM724" s="8"/>
      <c r="DHN724" s="8"/>
      <c r="DHO724" s="8"/>
      <c r="DHP724" s="8"/>
      <c r="DHQ724" s="8"/>
      <c r="DHR724" s="8"/>
      <c r="DHS724" s="8"/>
      <c r="DHT724" s="8"/>
      <c r="DHU724" s="8"/>
      <c r="DHV724" s="8"/>
      <c r="DHW724" s="8"/>
      <c r="DHX724" s="8"/>
      <c r="DHY724" s="8"/>
      <c r="DHZ724" s="8"/>
      <c r="DIA724" s="8"/>
      <c r="DIB724" s="8"/>
      <c r="DIC724" s="8"/>
      <c r="DID724" s="8"/>
      <c r="DIE724" s="8"/>
      <c r="DIF724" s="8"/>
      <c r="DIG724" s="8"/>
      <c r="DIH724" s="8"/>
      <c r="DII724" s="8"/>
      <c r="DIJ724" s="8"/>
      <c r="DIK724" s="8"/>
      <c r="DIL724" s="8"/>
      <c r="DIM724" s="8"/>
      <c r="DIN724" s="8"/>
      <c r="DIO724" s="8"/>
      <c r="DIP724" s="8"/>
      <c r="DIQ724" s="8"/>
      <c r="DIR724" s="8"/>
      <c r="DIS724" s="8"/>
      <c r="DIT724" s="8"/>
      <c r="DIU724" s="8"/>
      <c r="DIV724" s="8"/>
      <c r="DIW724" s="8"/>
      <c r="DIX724" s="8"/>
      <c r="DIY724" s="8"/>
      <c r="DIZ724" s="8"/>
      <c r="DJA724" s="8"/>
      <c r="DJB724" s="8"/>
      <c r="DJC724" s="8"/>
      <c r="DJD724" s="8"/>
      <c r="DJE724" s="8"/>
      <c r="DJF724" s="8"/>
      <c r="DJG724" s="8"/>
      <c r="DJH724" s="8"/>
      <c r="DJI724" s="8"/>
      <c r="DJJ724" s="8"/>
      <c r="DJK724" s="8"/>
      <c r="DJL724" s="8"/>
      <c r="DJM724" s="8"/>
      <c r="DJN724" s="8"/>
      <c r="DJO724" s="8"/>
      <c r="DJP724" s="8"/>
      <c r="DJQ724" s="8"/>
      <c r="DJR724" s="8"/>
      <c r="DJS724" s="8"/>
      <c r="DJT724" s="8"/>
      <c r="DJU724" s="8"/>
      <c r="DJV724" s="8"/>
      <c r="DJW724" s="8"/>
      <c r="DJX724" s="8"/>
      <c r="DJY724" s="8"/>
      <c r="DJZ724" s="8"/>
      <c r="DKA724" s="8"/>
      <c r="DKB724" s="8"/>
      <c r="DKC724" s="8"/>
      <c r="DKD724" s="8"/>
      <c r="DKE724" s="8"/>
      <c r="DKF724" s="8"/>
      <c r="DKG724" s="8"/>
      <c r="DKH724" s="8"/>
      <c r="DKI724" s="8"/>
      <c r="DKJ724" s="8"/>
      <c r="DKK724" s="8"/>
      <c r="DKL724" s="8"/>
      <c r="DKM724" s="8"/>
      <c r="DKN724" s="8"/>
      <c r="DKO724" s="8"/>
      <c r="DKP724" s="8"/>
      <c r="DKQ724" s="8"/>
      <c r="DKR724" s="8"/>
      <c r="DKS724" s="8"/>
      <c r="DKT724" s="8"/>
      <c r="DKU724" s="8"/>
      <c r="DKV724" s="8"/>
      <c r="DKW724" s="8"/>
      <c r="DKX724" s="8"/>
      <c r="DKY724" s="8"/>
      <c r="DKZ724" s="8"/>
      <c r="DLA724" s="8"/>
      <c r="DLB724" s="8"/>
      <c r="DLC724" s="8"/>
      <c r="DLD724" s="8"/>
      <c r="DLE724" s="8"/>
      <c r="DLF724" s="8"/>
      <c r="DLG724" s="8"/>
      <c r="DLH724" s="8"/>
      <c r="DLI724" s="8"/>
      <c r="DLJ724" s="8"/>
      <c r="DLK724" s="8"/>
      <c r="DLL724" s="8"/>
      <c r="DLM724" s="8"/>
      <c r="DLN724" s="8"/>
      <c r="DLO724" s="8"/>
      <c r="DLP724" s="8"/>
      <c r="DLQ724" s="8"/>
      <c r="DLR724" s="8"/>
      <c r="DLS724" s="8"/>
      <c r="DLT724" s="8"/>
      <c r="DLU724" s="8"/>
      <c r="DLV724" s="8"/>
      <c r="DLW724" s="8"/>
      <c r="DLX724" s="8"/>
      <c r="DLY724" s="8"/>
      <c r="DLZ724" s="8"/>
      <c r="DMA724" s="8"/>
      <c r="DMB724" s="8"/>
      <c r="DMC724" s="8"/>
      <c r="DMD724" s="8"/>
      <c r="DME724" s="8"/>
      <c r="DMF724" s="8"/>
      <c r="DMG724" s="8"/>
      <c r="DMH724" s="8"/>
      <c r="DMI724" s="8"/>
      <c r="DMJ724" s="8"/>
      <c r="DMK724" s="8"/>
      <c r="DML724" s="8"/>
      <c r="DMM724" s="8"/>
      <c r="DMN724" s="8"/>
      <c r="DMO724" s="8"/>
      <c r="DMP724" s="8"/>
      <c r="DMQ724" s="8"/>
      <c r="DMR724" s="8"/>
      <c r="DMS724" s="8"/>
      <c r="DMT724" s="8"/>
      <c r="DMU724" s="8"/>
      <c r="DMV724" s="8"/>
      <c r="DMW724" s="8"/>
      <c r="DMX724" s="8"/>
      <c r="DMY724" s="8"/>
      <c r="DMZ724" s="8"/>
      <c r="DNA724" s="8"/>
      <c r="DNB724" s="8"/>
      <c r="DNC724" s="8"/>
      <c r="DND724" s="8"/>
      <c r="DNE724" s="8"/>
      <c r="DNF724" s="8"/>
      <c r="DNG724" s="8"/>
      <c r="DNH724" s="8"/>
      <c r="DNI724" s="8"/>
      <c r="DNJ724" s="8"/>
      <c r="DNK724" s="8"/>
      <c r="DNL724" s="8"/>
      <c r="DNM724" s="8"/>
      <c r="DNN724" s="8"/>
      <c r="DNO724" s="8"/>
      <c r="DNP724" s="8"/>
      <c r="DNQ724" s="8"/>
      <c r="DNR724" s="8"/>
      <c r="DNS724" s="8"/>
      <c r="DNT724" s="8"/>
      <c r="DNU724" s="8"/>
      <c r="DNV724" s="8"/>
      <c r="DNW724" s="8"/>
      <c r="DNX724" s="8"/>
      <c r="DNY724" s="8"/>
      <c r="DNZ724" s="8"/>
      <c r="DOA724" s="8"/>
      <c r="DOB724" s="8"/>
      <c r="DOC724" s="8"/>
      <c r="DOD724" s="8"/>
      <c r="DOE724" s="8"/>
      <c r="DOF724" s="8"/>
      <c r="DOG724" s="8"/>
      <c r="DOH724" s="8"/>
      <c r="DOI724" s="8"/>
      <c r="DOJ724" s="8"/>
      <c r="DOK724" s="8"/>
      <c r="DOL724" s="8"/>
      <c r="DOM724" s="8"/>
      <c r="DON724" s="8"/>
      <c r="DOO724" s="8"/>
      <c r="DOP724" s="8"/>
      <c r="DOQ724" s="8"/>
      <c r="DOR724" s="8"/>
      <c r="DOS724" s="8"/>
      <c r="DOT724" s="8"/>
      <c r="DOU724" s="8"/>
      <c r="DOV724" s="8"/>
      <c r="DOW724" s="8"/>
      <c r="DOX724" s="8"/>
      <c r="DOY724" s="8"/>
      <c r="DOZ724" s="8"/>
      <c r="DPA724" s="8"/>
      <c r="DPB724" s="8"/>
      <c r="DPC724" s="8"/>
      <c r="DPD724" s="8"/>
      <c r="DPE724" s="8"/>
      <c r="DPF724" s="8"/>
      <c r="DPG724" s="8"/>
      <c r="DPH724" s="8"/>
      <c r="DPI724" s="8"/>
      <c r="DPJ724" s="8"/>
      <c r="DPK724" s="8"/>
      <c r="DPL724" s="8"/>
      <c r="DPM724" s="8"/>
      <c r="DPN724" s="8"/>
      <c r="DPO724" s="8"/>
      <c r="DPP724" s="8"/>
      <c r="DPQ724" s="8"/>
      <c r="DPR724" s="8"/>
      <c r="DPS724" s="8"/>
      <c r="DPT724" s="8"/>
      <c r="DPU724" s="8"/>
      <c r="DPV724" s="8"/>
      <c r="DPW724" s="8"/>
      <c r="DPX724" s="8"/>
      <c r="DPY724" s="8"/>
      <c r="DPZ724" s="8"/>
      <c r="DQA724" s="8"/>
      <c r="DQB724" s="8"/>
      <c r="DQC724" s="8"/>
      <c r="DQD724" s="8"/>
      <c r="DQE724" s="8"/>
      <c r="DQF724" s="8"/>
      <c r="DQG724" s="8"/>
      <c r="DQH724" s="8"/>
      <c r="DQI724" s="8"/>
      <c r="DQJ724" s="8"/>
      <c r="DQK724" s="8"/>
      <c r="DQL724" s="8"/>
      <c r="DQM724" s="8"/>
      <c r="DQN724" s="8"/>
      <c r="DQO724" s="8"/>
      <c r="DQP724" s="8"/>
      <c r="DQQ724" s="8"/>
      <c r="DQR724" s="8"/>
      <c r="DQS724" s="8"/>
      <c r="DQT724" s="8"/>
      <c r="DQU724" s="8"/>
      <c r="DQV724" s="8"/>
      <c r="DQW724" s="8"/>
      <c r="DQX724" s="8"/>
      <c r="DQY724" s="8"/>
      <c r="DQZ724" s="8"/>
      <c r="DRA724" s="8"/>
      <c r="DRB724" s="8"/>
      <c r="DRC724" s="8"/>
      <c r="DRD724" s="8"/>
      <c r="DRE724" s="8"/>
      <c r="DRF724" s="8"/>
      <c r="DRG724" s="8"/>
      <c r="DRH724" s="8"/>
      <c r="DRI724" s="8"/>
      <c r="DRJ724" s="8"/>
      <c r="DRK724" s="8"/>
      <c r="DRL724" s="8"/>
      <c r="DRM724" s="8"/>
      <c r="DRN724" s="8"/>
      <c r="DRO724" s="8"/>
      <c r="DRP724" s="8"/>
      <c r="DRQ724" s="8"/>
      <c r="DRR724" s="8"/>
      <c r="DRS724" s="8"/>
      <c r="DRT724" s="8"/>
      <c r="DRU724" s="8"/>
      <c r="DRV724" s="8"/>
      <c r="DRW724" s="8"/>
      <c r="DRX724" s="8"/>
      <c r="DRY724" s="8"/>
      <c r="DRZ724" s="8"/>
      <c r="DSA724" s="8"/>
      <c r="DSB724" s="8"/>
      <c r="DSC724" s="8"/>
      <c r="DSD724" s="8"/>
      <c r="DSE724" s="8"/>
      <c r="DSF724" s="8"/>
      <c r="DSG724" s="8"/>
      <c r="DSH724" s="8"/>
      <c r="DSI724" s="8"/>
      <c r="DSJ724" s="8"/>
      <c r="DSK724" s="8"/>
      <c r="DSL724" s="8"/>
      <c r="DSM724" s="8"/>
      <c r="DSN724" s="8"/>
      <c r="DSO724" s="8"/>
      <c r="DSP724" s="8"/>
      <c r="DSQ724" s="8"/>
      <c r="DSR724" s="8"/>
      <c r="DSS724" s="8"/>
      <c r="DST724" s="8"/>
      <c r="DSU724" s="8"/>
      <c r="DSV724" s="8"/>
      <c r="DSW724" s="8"/>
      <c r="DSX724" s="8"/>
      <c r="DSY724" s="8"/>
      <c r="DSZ724" s="8"/>
      <c r="DTA724" s="8"/>
      <c r="DTB724" s="8"/>
      <c r="DTC724" s="8"/>
      <c r="DTD724" s="8"/>
      <c r="DTE724" s="8"/>
      <c r="DTF724" s="8"/>
      <c r="DTG724" s="8"/>
      <c r="DTH724" s="8"/>
      <c r="DTI724" s="8"/>
      <c r="DTJ724" s="8"/>
      <c r="DTK724" s="8"/>
      <c r="DTL724" s="8"/>
      <c r="DTM724" s="8"/>
      <c r="DTN724" s="8"/>
      <c r="DTO724" s="8"/>
      <c r="DTP724" s="8"/>
      <c r="DTQ724" s="8"/>
      <c r="DTR724" s="8"/>
      <c r="DTS724" s="8"/>
      <c r="DTT724" s="8"/>
      <c r="DTU724" s="8"/>
      <c r="DTV724" s="8"/>
      <c r="DTW724" s="8"/>
      <c r="DTX724" s="8"/>
      <c r="DTY724" s="8"/>
      <c r="DTZ724" s="8"/>
      <c r="DUA724" s="8"/>
      <c r="DUB724" s="8"/>
      <c r="DUC724" s="8"/>
      <c r="DUD724" s="8"/>
      <c r="DUE724" s="8"/>
      <c r="DUF724" s="8"/>
      <c r="DUG724" s="8"/>
      <c r="DUH724" s="8"/>
      <c r="DUI724" s="8"/>
      <c r="DUJ724" s="8"/>
      <c r="DUK724" s="8"/>
      <c r="DUL724" s="8"/>
      <c r="DUM724" s="8"/>
      <c r="DUN724" s="8"/>
      <c r="DUO724" s="8"/>
      <c r="DUP724" s="8"/>
      <c r="DUQ724" s="8"/>
      <c r="DUR724" s="8"/>
      <c r="DUS724" s="8"/>
      <c r="DUT724" s="8"/>
      <c r="DUU724" s="8"/>
      <c r="DUV724" s="8"/>
      <c r="DUW724" s="8"/>
      <c r="DUX724" s="8"/>
      <c r="DUY724" s="8"/>
      <c r="DUZ724" s="8"/>
      <c r="DVA724" s="8"/>
      <c r="DVB724" s="8"/>
      <c r="DVC724" s="8"/>
      <c r="DVD724" s="8"/>
      <c r="DVE724" s="8"/>
      <c r="DVF724" s="8"/>
      <c r="DVG724" s="8"/>
      <c r="DVH724" s="8"/>
      <c r="DVI724" s="8"/>
      <c r="DVJ724" s="8"/>
      <c r="DVK724" s="8"/>
      <c r="DVL724" s="8"/>
      <c r="DVM724" s="8"/>
      <c r="DVN724" s="8"/>
      <c r="DVO724" s="8"/>
      <c r="DVP724" s="8"/>
      <c r="DVQ724" s="8"/>
      <c r="DVR724" s="8"/>
      <c r="DVS724" s="8"/>
      <c r="DVT724" s="8"/>
      <c r="DVU724" s="8"/>
      <c r="DVV724" s="8"/>
      <c r="DVW724" s="8"/>
      <c r="DVX724" s="8"/>
      <c r="DVY724" s="8"/>
      <c r="DVZ724" s="8"/>
      <c r="DWA724" s="8"/>
      <c r="DWB724" s="8"/>
      <c r="DWC724" s="8"/>
      <c r="DWD724" s="8"/>
      <c r="DWE724" s="8"/>
      <c r="DWF724" s="8"/>
      <c r="DWG724" s="8"/>
      <c r="DWH724" s="8"/>
      <c r="DWI724" s="8"/>
      <c r="DWJ724" s="8"/>
      <c r="DWK724" s="8"/>
      <c r="DWL724" s="8"/>
      <c r="DWM724" s="8"/>
      <c r="DWN724" s="8"/>
      <c r="DWO724" s="8"/>
      <c r="DWP724" s="8"/>
      <c r="DWQ724" s="8"/>
      <c r="DWR724" s="8"/>
      <c r="DWS724" s="8"/>
      <c r="DWT724" s="8"/>
      <c r="DWU724" s="8"/>
      <c r="DWV724" s="8"/>
      <c r="DWW724" s="8"/>
      <c r="DWX724" s="8"/>
      <c r="DWY724" s="8"/>
      <c r="DWZ724" s="8"/>
      <c r="DXA724" s="8"/>
      <c r="DXB724" s="8"/>
      <c r="DXC724" s="8"/>
      <c r="DXD724" s="8"/>
      <c r="DXE724" s="8"/>
      <c r="DXF724" s="8"/>
      <c r="DXG724" s="8"/>
      <c r="DXH724" s="8"/>
      <c r="DXI724" s="8"/>
      <c r="DXJ724" s="8"/>
      <c r="DXK724" s="8"/>
      <c r="DXL724" s="8"/>
      <c r="DXM724" s="8"/>
      <c r="DXN724" s="8"/>
      <c r="DXO724" s="8"/>
      <c r="DXP724" s="8"/>
      <c r="DXQ724" s="8"/>
      <c r="DXR724" s="8"/>
      <c r="DXS724" s="8"/>
      <c r="DXT724" s="8"/>
      <c r="DXU724" s="8"/>
      <c r="DXV724" s="8"/>
      <c r="DXW724" s="8"/>
      <c r="DXX724" s="8"/>
      <c r="DXY724" s="8"/>
      <c r="DXZ724" s="8"/>
      <c r="DYA724" s="8"/>
      <c r="DYB724" s="8"/>
      <c r="DYC724" s="8"/>
      <c r="DYD724" s="8"/>
      <c r="DYE724" s="8"/>
      <c r="DYF724" s="8"/>
      <c r="DYG724" s="8"/>
      <c r="DYH724" s="8"/>
      <c r="DYI724" s="8"/>
      <c r="DYJ724" s="8"/>
      <c r="DYK724" s="8"/>
      <c r="DYL724" s="8"/>
      <c r="DYM724" s="8"/>
      <c r="DYN724" s="8"/>
      <c r="DYO724" s="8"/>
      <c r="DYP724" s="8"/>
      <c r="DYQ724" s="8"/>
      <c r="DYR724" s="8"/>
      <c r="DYS724" s="8"/>
      <c r="DYT724" s="8"/>
      <c r="DYU724" s="8"/>
      <c r="DYV724" s="8"/>
      <c r="DYW724" s="8"/>
      <c r="DYX724" s="8"/>
      <c r="DYY724" s="8"/>
      <c r="DYZ724" s="8"/>
      <c r="DZA724" s="8"/>
      <c r="DZB724" s="8"/>
      <c r="DZC724" s="8"/>
      <c r="DZD724" s="8"/>
      <c r="DZE724" s="8"/>
      <c r="DZF724" s="8"/>
      <c r="DZG724" s="8"/>
      <c r="DZH724" s="8"/>
      <c r="DZI724" s="8"/>
      <c r="DZJ724" s="8"/>
      <c r="DZK724" s="8"/>
      <c r="DZL724" s="8"/>
      <c r="DZM724" s="8"/>
      <c r="DZN724" s="8"/>
      <c r="DZO724" s="8"/>
      <c r="DZP724" s="8"/>
      <c r="DZQ724" s="8"/>
      <c r="DZR724" s="8"/>
      <c r="DZS724" s="8"/>
      <c r="DZT724" s="8"/>
      <c r="DZU724" s="8"/>
      <c r="DZV724" s="8"/>
      <c r="DZW724" s="8"/>
      <c r="DZX724" s="8"/>
      <c r="DZY724" s="8"/>
      <c r="DZZ724" s="8"/>
      <c r="EAA724" s="8"/>
      <c r="EAB724" s="8"/>
      <c r="EAC724" s="8"/>
      <c r="EAD724" s="8"/>
      <c r="EAE724" s="8"/>
      <c r="EAF724" s="8"/>
      <c r="EAG724" s="8"/>
      <c r="EAH724" s="8"/>
      <c r="EAI724" s="8"/>
      <c r="EAJ724" s="8"/>
      <c r="EAK724" s="8"/>
      <c r="EAL724" s="8"/>
      <c r="EAM724" s="8"/>
      <c r="EAN724" s="8"/>
      <c r="EAO724" s="8"/>
      <c r="EAP724" s="8"/>
      <c r="EAQ724" s="8"/>
      <c r="EAR724" s="8"/>
      <c r="EAS724" s="8"/>
      <c r="EAT724" s="8"/>
      <c r="EAU724" s="8"/>
      <c r="EAV724" s="8"/>
      <c r="EAW724" s="8"/>
      <c r="EAX724" s="8"/>
      <c r="EAY724" s="8"/>
      <c r="EAZ724" s="8"/>
      <c r="EBA724" s="8"/>
      <c r="EBB724" s="8"/>
      <c r="EBC724" s="8"/>
      <c r="EBD724" s="8"/>
      <c r="EBE724" s="8"/>
      <c r="EBF724" s="8"/>
      <c r="EBG724" s="8"/>
      <c r="EBH724" s="8"/>
      <c r="EBI724" s="8"/>
      <c r="EBJ724" s="8"/>
      <c r="EBK724" s="8"/>
      <c r="EBL724" s="8"/>
      <c r="EBM724" s="8"/>
      <c r="EBN724" s="8"/>
      <c r="EBO724" s="8"/>
      <c r="EBP724" s="8"/>
      <c r="EBQ724" s="8"/>
      <c r="EBR724" s="8"/>
      <c r="EBS724" s="8"/>
      <c r="EBT724" s="8"/>
      <c r="EBU724" s="8"/>
      <c r="EBV724" s="8"/>
      <c r="EBW724" s="8"/>
      <c r="EBX724" s="8"/>
      <c r="EBY724" s="8"/>
      <c r="EBZ724" s="8"/>
      <c r="ECA724" s="8"/>
      <c r="ECB724" s="8"/>
      <c r="ECC724" s="8"/>
      <c r="ECD724" s="8"/>
      <c r="ECE724" s="8"/>
      <c r="ECF724" s="8"/>
      <c r="ECG724" s="8"/>
      <c r="ECH724" s="8"/>
      <c r="ECI724" s="8"/>
      <c r="ECJ724" s="8"/>
      <c r="ECK724" s="8"/>
      <c r="ECL724" s="8"/>
      <c r="ECM724" s="8"/>
      <c r="ECN724" s="8"/>
      <c r="ECO724" s="8"/>
      <c r="ECP724" s="8"/>
      <c r="ECQ724" s="8"/>
      <c r="ECR724" s="8"/>
      <c r="ECS724" s="8"/>
      <c r="ECT724" s="8"/>
      <c r="ECU724" s="8"/>
      <c r="ECV724" s="8"/>
      <c r="ECW724" s="8"/>
      <c r="ECX724" s="8"/>
      <c r="ECY724" s="8"/>
      <c r="ECZ724" s="8"/>
      <c r="EDA724" s="8"/>
      <c r="EDB724" s="8"/>
      <c r="EDC724" s="8"/>
      <c r="EDD724" s="8"/>
      <c r="EDE724" s="8"/>
      <c r="EDF724" s="8"/>
      <c r="EDG724" s="8"/>
      <c r="EDH724" s="8"/>
      <c r="EDI724" s="8"/>
      <c r="EDJ724" s="8"/>
      <c r="EDK724" s="8"/>
      <c r="EDL724" s="8"/>
      <c r="EDM724" s="8"/>
      <c r="EDN724" s="8"/>
      <c r="EDO724" s="8"/>
      <c r="EDP724" s="8"/>
      <c r="EDQ724" s="8"/>
      <c r="EDR724" s="8"/>
      <c r="EDS724" s="8"/>
      <c r="EDT724" s="8"/>
      <c r="EDU724" s="8"/>
      <c r="EDV724" s="8"/>
      <c r="EDW724" s="8"/>
      <c r="EDX724" s="8"/>
      <c r="EDY724" s="8"/>
      <c r="EDZ724" s="8"/>
      <c r="EEA724" s="8"/>
      <c r="EEB724" s="8"/>
      <c r="EEC724" s="8"/>
      <c r="EED724" s="8"/>
      <c r="EEE724" s="8"/>
      <c r="EEF724" s="8"/>
      <c r="EEG724" s="8"/>
      <c r="EEH724" s="8"/>
      <c r="EEI724" s="8"/>
      <c r="EEJ724" s="8"/>
      <c r="EEK724" s="8"/>
      <c r="EEL724" s="8"/>
      <c r="EEM724" s="8"/>
      <c r="EEN724" s="8"/>
      <c r="EEO724" s="8"/>
      <c r="EEP724" s="8"/>
      <c r="EEQ724" s="8"/>
      <c r="EER724" s="8"/>
      <c r="EES724" s="8"/>
      <c r="EET724" s="8"/>
      <c r="EEU724" s="8"/>
      <c r="EEV724" s="8"/>
      <c r="EEW724" s="8"/>
      <c r="EEX724" s="8"/>
      <c r="EEY724" s="8"/>
      <c r="EEZ724" s="8"/>
      <c r="EFA724" s="8"/>
      <c r="EFB724" s="8"/>
      <c r="EFC724" s="8"/>
      <c r="EFD724" s="8"/>
      <c r="EFE724" s="8"/>
      <c r="EFF724" s="8"/>
      <c r="EFG724" s="8"/>
      <c r="EFH724" s="8"/>
      <c r="EFI724" s="8"/>
      <c r="EFJ724" s="8"/>
      <c r="EFK724" s="8"/>
      <c r="EFL724" s="8"/>
      <c r="EFM724" s="8"/>
      <c r="EFN724" s="8"/>
      <c r="EFO724" s="8"/>
      <c r="EFP724" s="8"/>
      <c r="EFQ724" s="8"/>
      <c r="EFR724" s="8"/>
      <c r="EFS724" s="8"/>
      <c r="EFT724" s="8"/>
      <c r="EFU724" s="8"/>
      <c r="EFV724" s="8"/>
      <c r="EFW724" s="8"/>
      <c r="EFX724" s="8"/>
      <c r="EFY724" s="8"/>
      <c r="EFZ724" s="8"/>
      <c r="EGA724" s="8"/>
      <c r="EGB724" s="8"/>
      <c r="EGC724" s="8"/>
      <c r="EGD724" s="8"/>
      <c r="EGE724" s="8"/>
      <c r="EGF724" s="8"/>
      <c r="EGG724" s="8"/>
      <c r="EGH724" s="8"/>
      <c r="EGI724" s="8"/>
      <c r="EGJ724" s="8"/>
      <c r="EGK724" s="8"/>
      <c r="EGL724" s="8"/>
      <c r="EGM724" s="8"/>
      <c r="EGN724" s="8"/>
      <c r="EGO724" s="8"/>
      <c r="EGP724" s="8"/>
      <c r="EGQ724" s="8"/>
      <c r="EGR724" s="8"/>
      <c r="EGS724" s="8"/>
      <c r="EGT724" s="8"/>
      <c r="EGU724" s="8"/>
      <c r="EGV724" s="8"/>
      <c r="EGW724" s="8"/>
      <c r="EGX724" s="8"/>
      <c r="EGY724" s="8"/>
      <c r="EGZ724" s="8"/>
      <c r="EHA724" s="8"/>
      <c r="EHB724" s="8"/>
      <c r="EHC724" s="8"/>
      <c r="EHD724" s="8"/>
      <c r="EHE724" s="8"/>
      <c r="EHF724" s="8"/>
      <c r="EHG724" s="8"/>
      <c r="EHH724" s="8"/>
      <c r="EHI724" s="8"/>
      <c r="EHJ724" s="8"/>
      <c r="EHK724" s="8"/>
      <c r="EHL724" s="8"/>
      <c r="EHM724" s="8"/>
      <c r="EHN724" s="8"/>
      <c r="EHO724" s="8"/>
      <c r="EHP724" s="8"/>
      <c r="EHQ724" s="8"/>
      <c r="EHR724" s="8"/>
      <c r="EHS724" s="8"/>
      <c r="EHT724" s="8"/>
      <c r="EHU724" s="8"/>
      <c r="EHV724" s="8"/>
      <c r="EHW724" s="8"/>
      <c r="EHX724" s="8"/>
      <c r="EHY724" s="8"/>
      <c r="EHZ724" s="8"/>
      <c r="EIA724" s="8"/>
      <c r="EIB724" s="8"/>
      <c r="EIC724" s="8"/>
      <c r="EID724" s="8"/>
      <c r="EIE724" s="8"/>
      <c r="EIF724" s="8"/>
      <c r="EIG724" s="8"/>
      <c r="EIH724" s="8"/>
      <c r="EII724" s="8"/>
      <c r="EIJ724" s="8"/>
      <c r="EIK724" s="8"/>
      <c r="EIL724" s="8"/>
      <c r="EIM724" s="8"/>
      <c r="EIN724" s="8"/>
      <c r="EIO724" s="8"/>
      <c r="EIP724" s="8"/>
      <c r="EIQ724" s="8"/>
      <c r="EIR724" s="8"/>
      <c r="EIS724" s="8"/>
      <c r="EIT724" s="8"/>
      <c r="EIU724" s="8"/>
      <c r="EIV724" s="8"/>
      <c r="EIW724" s="8"/>
      <c r="EIX724" s="8"/>
      <c r="EIY724" s="8"/>
      <c r="EIZ724" s="8"/>
      <c r="EJA724" s="8"/>
      <c r="EJB724" s="8"/>
      <c r="EJC724" s="8"/>
      <c r="EJD724" s="8"/>
      <c r="EJE724" s="8"/>
      <c r="EJF724" s="8"/>
      <c r="EJG724" s="8"/>
      <c r="EJH724" s="8"/>
      <c r="EJI724" s="8"/>
      <c r="EJJ724" s="8"/>
      <c r="EJK724" s="8"/>
      <c r="EJL724" s="8"/>
      <c r="EJM724" s="8"/>
      <c r="EJN724" s="8"/>
      <c r="EJO724" s="8"/>
      <c r="EJP724" s="8"/>
      <c r="EJQ724" s="8"/>
      <c r="EJR724" s="8"/>
      <c r="EJS724" s="8"/>
      <c r="EJT724" s="8"/>
      <c r="EJU724" s="8"/>
      <c r="EJV724" s="8"/>
      <c r="EJW724" s="8"/>
      <c r="EJX724" s="8"/>
      <c r="EJY724" s="8"/>
      <c r="EJZ724" s="8"/>
      <c r="EKA724" s="8"/>
      <c r="EKB724" s="8"/>
      <c r="EKC724" s="8"/>
      <c r="EKD724" s="8"/>
      <c r="EKE724" s="8"/>
      <c r="EKF724" s="8"/>
      <c r="EKG724" s="8"/>
      <c r="EKH724" s="8"/>
      <c r="EKI724" s="8"/>
      <c r="EKJ724" s="8"/>
      <c r="EKK724" s="8"/>
      <c r="EKL724" s="8"/>
      <c r="EKM724" s="8"/>
      <c r="EKN724" s="8"/>
      <c r="EKO724" s="8"/>
      <c r="EKP724" s="8"/>
      <c r="EKQ724" s="8"/>
      <c r="EKR724" s="8"/>
      <c r="EKS724" s="8"/>
      <c r="EKT724" s="8"/>
      <c r="EKU724" s="8"/>
      <c r="EKV724" s="8"/>
      <c r="EKW724" s="8"/>
      <c r="EKX724" s="8"/>
      <c r="EKY724" s="8"/>
      <c r="EKZ724" s="8"/>
      <c r="ELA724" s="8"/>
      <c r="ELB724" s="8"/>
      <c r="ELC724" s="8"/>
      <c r="ELD724" s="8"/>
      <c r="ELE724" s="8"/>
      <c r="ELF724" s="8"/>
      <c r="ELG724" s="8"/>
      <c r="ELH724" s="8"/>
      <c r="ELI724" s="8"/>
      <c r="ELJ724" s="8"/>
      <c r="ELK724" s="8"/>
      <c r="ELL724" s="8"/>
      <c r="ELM724" s="8"/>
      <c r="ELN724" s="8"/>
      <c r="ELO724" s="8"/>
      <c r="ELP724" s="8"/>
      <c r="ELQ724" s="8"/>
      <c r="ELR724" s="8"/>
      <c r="ELS724" s="8"/>
      <c r="ELT724" s="8"/>
      <c r="ELU724" s="8"/>
      <c r="ELV724" s="8"/>
      <c r="ELW724" s="8"/>
      <c r="ELX724" s="8"/>
      <c r="ELY724" s="8"/>
      <c r="ELZ724" s="8"/>
      <c r="EMA724" s="8"/>
      <c r="EMB724" s="8"/>
      <c r="EMC724" s="8"/>
      <c r="EMD724" s="8"/>
      <c r="EME724" s="8"/>
      <c r="EMF724" s="8"/>
      <c r="EMG724" s="8"/>
      <c r="EMH724" s="8"/>
      <c r="EMI724" s="8"/>
      <c r="EMJ724" s="8"/>
      <c r="EMK724" s="8"/>
      <c r="EML724" s="8"/>
      <c r="EMM724" s="8"/>
      <c r="EMN724" s="8"/>
      <c r="EMO724" s="8"/>
      <c r="EMP724" s="8"/>
      <c r="EMQ724" s="8"/>
      <c r="EMR724" s="8"/>
      <c r="EMS724" s="8"/>
      <c r="EMT724" s="8"/>
      <c r="EMU724" s="8"/>
      <c r="EMV724" s="8"/>
      <c r="EMW724" s="8"/>
      <c r="EMX724" s="8"/>
      <c r="EMY724" s="8"/>
      <c r="EMZ724" s="8"/>
      <c r="ENA724" s="8"/>
      <c r="ENB724" s="8"/>
      <c r="ENC724" s="8"/>
      <c r="END724" s="8"/>
      <c r="ENE724" s="8"/>
      <c r="ENF724" s="8"/>
      <c r="ENG724" s="8"/>
      <c r="ENH724" s="8"/>
      <c r="ENI724" s="8"/>
      <c r="ENJ724" s="8"/>
      <c r="ENK724" s="8"/>
      <c r="ENL724" s="8"/>
      <c r="ENM724" s="8"/>
      <c r="ENN724" s="8"/>
      <c r="ENO724" s="8"/>
      <c r="ENP724" s="8"/>
      <c r="ENQ724" s="8"/>
      <c r="ENR724" s="8"/>
      <c r="ENS724" s="8"/>
      <c r="ENT724" s="8"/>
      <c r="ENU724" s="8"/>
      <c r="ENV724" s="8"/>
      <c r="ENW724" s="8"/>
      <c r="ENX724" s="8"/>
      <c r="ENY724" s="8"/>
      <c r="ENZ724" s="8"/>
      <c r="EOA724" s="8"/>
      <c r="EOB724" s="8"/>
      <c r="EOC724" s="8"/>
      <c r="EOD724" s="8"/>
      <c r="EOE724" s="8"/>
      <c r="EOF724" s="8"/>
      <c r="EOG724" s="8"/>
      <c r="EOH724" s="8"/>
      <c r="EOI724" s="8"/>
      <c r="EOJ724" s="8"/>
      <c r="EOK724" s="8"/>
      <c r="EOL724" s="8"/>
      <c r="EOM724" s="8"/>
      <c r="EON724" s="8"/>
      <c r="EOO724" s="8"/>
      <c r="EOP724" s="8"/>
      <c r="EOQ724" s="8"/>
      <c r="EOR724" s="8"/>
      <c r="EOS724" s="8"/>
      <c r="EOT724" s="8"/>
      <c r="EOU724" s="8"/>
      <c r="EOV724" s="8"/>
      <c r="EOW724" s="8"/>
      <c r="EOX724" s="8"/>
      <c r="EOY724" s="8"/>
      <c r="EOZ724" s="8"/>
      <c r="EPA724" s="8"/>
      <c r="EPB724" s="8"/>
      <c r="EPC724" s="8"/>
      <c r="EPD724" s="8"/>
      <c r="EPE724" s="8"/>
      <c r="EPF724" s="8"/>
      <c r="EPG724" s="8"/>
      <c r="EPH724" s="8"/>
      <c r="EPI724" s="8"/>
      <c r="EPJ724" s="8"/>
      <c r="EPK724" s="8"/>
      <c r="EPL724" s="8"/>
      <c r="EPM724" s="8"/>
      <c r="EPN724" s="8"/>
      <c r="EPO724" s="8"/>
      <c r="EPP724" s="8"/>
      <c r="EPQ724" s="8"/>
      <c r="EPR724" s="8"/>
      <c r="EPS724" s="8"/>
      <c r="EPT724" s="8"/>
      <c r="EPU724" s="8"/>
      <c r="EPV724" s="8"/>
      <c r="EPW724" s="8"/>
      <c r="EPX724" s="8"/>
      <c r="EPY724" s="8"/>
      <c r="EPZ724" s="8"/>
      <c r="EQA724" s="8"/>
      <c r="EQB724" s="8"/>
      <c r="EQC724" s="8"/>
      <c r="EQD724" s="8"/>
      <c r="EQE724" s="8"/>
      <c r="EQF724" s="8"/>
      <c r="EQG724" s="8"/>
      <c r="EQH724" s="8"/>
      <c r="EQI724" s="8"/>
      <c r="EQJ724" s="8"/>
      <c r="EQK724" s="8"/>
      <c r="EQL724" s="8"/>
      <c r="EQM724" s="8"/>
      <c r="EQN724" s="8"/>
      <c r="EQO724" s="8"/>
      <c r="EQP724" s="8"/>
      <c r="EQQ724" s="8"/>
      <c r="EQR724" s="8"/>
      <c r="EQS724" s="8"/>
      <c r="EQT724" s="8"/>
      <c r="EQU724" s="8"/>
      <c r="EQV724" s="8"/>
      <c r="EQW724" s="8"/>
      <c r="EQX724" s="8"/>
      <c r="EQY724" s="8"/>
      <c r="EQZ724" s="8"/>
      <c r="ERA724" s="8"/>
      <c r="ERB724" s="8"/>
      <c r="ERC724" s="8"/>
      <c r="ERD724" s="8"/>
      <c r="ERE724" s="8"/>
      <c r="ERF724" s="8"/>
      <c r="ERG724" s="8"/>
      <c r="ERH724" s="8"/>
      <c r="ERI724" s="8"/>
      <c r="ERJ724" s="8"/>
      <c r="ERK724" s="8"/>
      <c r="ERL724" s="8"/>
      <c r="ERM724" s="8"/>
      <c r="ERN724" s="8"/>
      <c r="ERO724" s="8"/>
      <c r="ERP724" s="8"/>
      <c r="ERQ724" s="8"/>
      <c r="ERR724" s="8"/>
      <c r="ERS724" s="8"/>
      <c r="ERT724" s="8"/>
      <c r="ERU724" s="8"/>
      <c r="ERV724" s="8"/>
      <c r="ERW724" s="8"/>
      <c r="ERX724" s="8"/>
      <c r="ERY724" s="8"/>
      <c r="ERZ724" s="8"/>
      <c r="ESA724" s="8"/>
      <c r="ESB724" s="8"/>
      <c r="ESC724" s="8"/>
      <c r="ESD724" s="8"/>
      <c r="ESE724" s="8"/>
      <c r="ESF724" s="8"/>
      <c r="ESG724" s="8"/>
      <c r="ESH724" s="8"/>
      <c r="ESI724" s="8"/>
      <c r="ESJ724" s="8"/>
      <c r="ESK724" s="8"/>
      <c r="ESL724" s="8"/>
      <c r="ESM724" s="8"/>
      <c r="ESN724" s="8"/>
      <c r="ESO724" s="8"/>
      <c r="ESP724" s="8"/>
      <c r="ESQ724" s="8"/>
      <c r="ESR724" s="8"/>
      <c r="ESS724" s="8"/>
      <c r="EST724" s="8"/>
      <c r="ESU724" s="8"/>
      <c r="ESV724" s="8"/>
      <c r="ESW724" s="8"/>
      <c r="ESX724" s="8"/>
      <c r="ESY724" s="8"/>
      <c r="ESZ724" s="8"/>
      <c r="ETA724" s="8"/>
      <c r="ETB724" s="8"/>
      <c r="ETC724" s="8"/>
      <c r="ETD724" s="8"/>
      <c r="ETE724" s="8"/>
      <c r="ETF724" s="8"/>
      <c r="ETG724" s="8"/>
      <c r="ETH724" s="8"/>
      <c r="ETI724" s="8"/>
      <c r="ETJ724" s="8"/>
      <c r="ETK724" s="8"/>
      <c r="ETL724" s="8"/>
      <c r="ETM724" s="8"/>
      <c r="ETN724" s="8"/>
      <c r="ETO724" s="8"/>
      <c r="ETP724" s="8"/>
      <c r="ETQ724" s="8"/>
      <c r="ETR724" s="8"/>
      <c r="ETS724" s="8"/>
      <c r="ETT724" s="8"/>
      <c r="ETU724" s="8"/>
      <c r="ETV724" s="8"/>
      <c r="ETW724" s="8"/>
      <c r="ETX724" s="8"/>
      <c r="ETY724" s="8"/>
      <c r="ETZ724" s="8"/>
      <c r="EUA724" s="8"/>
      <c r="EUB724" s="8"/>
      <c r="EUC724" s="8"/>
      <c r="EUD724" s="8"/>
      <c r="EUE724" s="8"/>
      <c r="EUF724" s="8"/>
      <c r="EUG724" s="8"/>
      <c r="EUH724" s="8"/>
      <c r="EUI724" s="8"/>
      <c r="EUJ724" s="8"/>
      <c r="EUK724" s="8"/>
      <c r="EUL724" s="8"/>
      <c r="EUM724" s="8"/>
      <c r="EUN724" s="8"/>
      <c r="EUO724" s="8"/>
      <c r="EUP724" s="8"/>
      <c r="EUQ724" s="8"/>
      <c r="EUR724" s="8"/>
      <c r="EUS724" s="8"/>
      <c r="EUT724" s="8"/>
      <c r="EUU724" s="8"/>
      <c r="EUV724" s="8"/>
      <c r="EUW724" s="8"/>
      <c r="EUX724" s="8"/>
      <c r="EUY724" s="8"/>
      <c r="EUZ724" s="8"/>
      <c r="EVA724" s="8"/>
      <c r="EVB724" s="8"/>
      <c r="EVC724" s="8"/>
      <c r="EVD724" s="8"/>
      <c r="EVE724" s="8"/>
      <c r="EVF724" s="8"/>
      <c r="EVG724" s="8"/>
      <c r="EVH724" s="8"/>
      <c r="EVI724" s="8"/>
      <c r="EVJ724" s="8"/>
      <c r="EVK724" s="8"/>
      <c r="EVL724" s="8"/>
      <c r="EVM724" s="8"/>
      <c r="EVN724" s="8"/>
      <c r="EVO724" s="8"/>
      <c r="EVP724" s="8"/>
      <c r="EVQ724" s="8"/>
      <c r="EVR724" s="8"/>
      <c r="EVS724" s="8"/>
      <c r="EVT724" s="8"/>
      <c r="EVU724" s="8"/>
      <c r="EVV724" s="8"/>
      <c r="EVW724" s="8"/>
      <c r="EVX724" s="8"/>
      <c r="EVY724" s="8"/>
      <c r="EVZ724" s="8"/>
      <c r="EWA724" s="8"/>
      <c r="EWB724" s="8"/>
      <c r="EWC724" s="8"/>
      <c r="EWD724" s="8"/>
      <c r="EWE724" s="8"/>
      <c r="EWF724" s="8"/>
      <c r="EWG724" s="8"/>
      <c r="EWH724" s="8"/>
      <c r="EWI724" s="8"/>
      <c r="EWJ724" s="8"/>
      <c r="EWK724" s="8"/>
      <c r="EWL724" s="8"/>
      <c r="EWM724" s="8"/>
      <c r="EWN724" s="8"/>
      <c r="EWO724" s="8"/>
      <c r="EWP724" s="8"/>
      <c r="EWQ724" s="8"/>
      <c r="EWR724" s="8"/>
      <c r="EWS724" s="8"/>
      <c r="EWT724" s="8"/>
      <c r="EWU724" s="8"/>
      <c r="EWV724" s="8"/>
      <c r="EWW724" s="8"/>
      <c r="EWX724" s="8"/>
      <c r="EWY724" s="8"/>
      <c r="EWZ724" s="8"/>
      <c r="EXA724" s="8"/>
      <c r="EXB724" s="8"/>
      <c r="EXC724" s="8"/>
      <c r="EXD724" s="8"/>
      <c r="EXE724" s="8"/>
      <c r="EXF724" s="8"/>
      <c r="EXG724" s="8"/>
      <c r="EXH724" s="8"/>
      <c r="EXI724" s="8"/>
      <c r="EXJ724" s="8"/>
      <c r="EXK724" s="8"/>
      <c r="EXL724" s="8"/>
      <c r="EXM724" s="8"/>
      <c r="EXN724" s="8"/>
      <c r="EXO724" s="8"/>
      <c r="EXP724" s="8"/>
      <c r="EXQ724" s="8"/>
      <c r="EXR724" s="8"/>
      <c r="EXS724" s="8"/>
      <c r="EXT724" s="8"/>
      <c r="EXU724" s="8"/>
      <c r="EXV724" s="8"/>
      <c r="EXW724" s="8"/>
      <c r="EXX724" s="8"/>
      <c r="EXY724" s="8"/>
      <c r="EXZ724" s="8"/>
      <c r="EYA724" s="8"/>
      <c r="EYB724" s="8"/>
      <c r="EYC724" s="8"/>
      <c r="EYD724" s="8"/>
      <c r="EYE724" s="8"/>
      <c r="EYF724" s="8"/>
      <c r="EYG724" s="8"/>
      <c r="EYH724" s="8"/>
      <c r="EYI724" s="8"/>
      <c r="EYJ724" s="8"/>
      <c r="EYK724" s="8"/>
      <c r="EYL724" s="8"/>
      <c r="EYM724" s="8"/>
      <c r="EYN724" s="8"/>
      <c r="EYO724" s="8"/>
      <c r="EYP724" s="8"/>
      <c r="EYQ724" s="8"/>
      <c r="EYR724" s="8"/>
      <c r="EYS724" s="8"/>
      <c r="EYT724" s="8"/>
      <c r="EYU724" s="8"/>
      <c r="EYV724" s="8"/>
      <c r="EYW724" s="8"/>
      <c r="EYX724" s="8"/>
      <c r="EYY724" s="8"/>
      <c r="EYZ724" s="8"/>
      <c r="EZA724" s="8"/>
      <c r="EZB724" s="8"/>
      <c r="EZC724" s="8"/>
      <c r="EZD724" s="8"/>
      <c r="EZE724" s="8"/>
      <c r="EZF724" s="8"/>
      <c r="EZG724" s="8"/>
      <c r="EZH724" s="8"/>
      <c r="EZI724" s="8"/>
      <c r="EZJ724" s="8"/>
      <c r="EZK724" s="8"/>
      <c r="EZL724" s="8"/>
      <c r="EZM724" s="8"/>
      <c r="EZN724" s="8"/>
      <c r="EZO724" s="8"/>
      <c r="EZP724" s="8"/>
      <c r="EZQ724" s="8"/>
      <c r="EZR724" s="8"/>
      <c r="EZS724" s="8"/>
      <c r="EZT724" s="8"/>
      <c r="EZU724" s="8"/>
      <c r="EZV724" s="8"/>
      <c r="EZW724" s="8"/>
      <c r="EZX724" s="8"/>
      <c r="EZY724" s="8"/>
      <c r="EZZ724" s="8"/>
      <c r="FAA724" s="8"/>
      <c r="FAB724" s="8"/>
      <c r="FAC724" s="8"/>
      <c r="FAD724" s="8"/>
      <c r="FAE724" s="8"/>
      <c r="FAF724" s="8"/>
      <c r="FAG724" s="8"/>
      <c r="FAH724" s="8"/>
      <c r="FAI724" s="8"/>
      <c r="FAJ724" s="8"/>
      <c r="FAK724" s="8"/>
      <c r="FAL724" s="8"/>
      <c r="FAM724" s="8"/>
      <c r="FAN724" s="8"/>
      <c r="FAO724" s="8"/>
      <c r="FAP724" s="8"/>
      <c r="FAQ724" s="8"/>
      <c r="FAR724" s="8"/>
      <c r="FAS724" s="8"/>
      <c r="FAT724" s="8"/>
      <c r="FAU724" s="8"/>
      <c r="FAV724" s="8"/>
      <c r="FAW724" s="8"/>
      <c r="FAX724" s="8"/>
      <c r="FAY724" s="8"/>
      <c r="FAZ724" s="8"/>
      <c r="FBA724" s="8"/>
      <c r="FBB724" s="8"/>
      <c r="FBC724" s="8"/>
      <c r="FBD724" s="8"/>
      <c r="FBE724" s="8"/>
      <c r="FBF724" s="8"/>
      <c r="FBG724" s="8"/>
      <c r="FBH724" s="8"/>
      <c r="FBI724" s="8"/>
      <c r="FBJ724" s="8"/>
      <c r="FBK724" s="8"/>
      <c r="FBL724" s="8"/>
      <c r="FBM724" s="8"/>
      <c r="FBN724" s="8"/>
      <c r="FBO724" s="8"/>
      <c r="FBP724" s="8"/>
      <c r="FBQ724" s="8"/>
      <c r="FBR724" s="8"/>
      <c r="FBS724" s="8"/>
      <c r="FBT724" s="8"/>
      <c r="FBU724" s="8"/>
      <c r="FBV724" s="8"/>
      <c r="FBW724" s="8"/>
      <c r="FBX724" s="8"/>
      <c r="FBY724" s="8"/>
      <c r="FBZ724" s="8"/>
      <c r="FCA724" s="8"/>
      <c r="FCB724" s="8"/>
      <c r="FCC724" s="8"/>
      <c r="FCD724" s="8"/>
      <c r="FCE724" s="8"/>
      <c r="FCF724" s="8"/>
      <c r="FCG724" s="8"/>
      <c r="FCH724" s="8"/>
      <c r="FCI724" s="8"/>
      <c r="FCJ724" s="8"/>
      <c r="FCK724" s="8"/>
      <c r="FCL724" s="8"/>
      <c r="FCM724" s="8"/>
      <c r="FCN724" s="8"/>
      <c r="FCO724" s="8"/>
      <c r="FCP724" s="8"/>
      <c r="FCQ724" s="8"/>
      <c r="FCR724" s="8"/>
      <c r="FCS724" s="8"/>
      <c r="FCT724" s="8"/>
      <c r="FCU724" s="8"/>
      <c r="FCV724" s="8"/>
      <c r="FCW724" s="8"/>
      <c r="FCX724" s="8"/>
      <c r="FCY724" s="8"/>
      <c r="FCZ724" s="8"/>
      <c r="FDA724" s="8"/>
      <c r="FDB724" s="8"/>
      <c r="FDC724" s="8"/>
      <c r="FDD724" s="8"/>
      <c r="FDE724" s="8"/>
      <c r="FDF724" s="8"/>
      <c r="FDG724" s="8"/>
      <c r="FDH724" s="8"/>
      <c r="FDI724" s="8"/>
      <c r="FDJ724" s="8"/>
      <c r="FDK724" s="8"/>
      <c r="FDL724" s="8"/>
      <c r="FDM724" s="8"/>
      <c r="FDN724" s="8"/>
      <c r="FDO724" s="8"/>
      <c r="FDP724" s="8"/>
      <c r="FDQ724" s="8"/>
      <c r="FDR724" s="8"/>
      <c r="FDS724" s="8"/>
      <c r="FDT724" s="8"/>
      <c r="FDU724" s="8"/>
      <c r="FDV724" s="8"/>
      <c r="FDW724" s="8"/>
      <c r="FDX724" s="8"/>
      <c r="FDY724" s="8"/>
      <c r="FDZ724" s="8"/>
      <c r="FEA724" s="8"/>
      <c r="FEB724" s="8"/>
      <c r="FEC724" s="8"/>
      <c r="FED724" s="8"/>
      <c r="FEE724" s="8"/>
      <c r="FEF724" s="8"/>
      <c r="FEG724" s="8"/>
      <c r="FEH724" s="8"/>
      <c r="FEI724" s="8"/>
      <c r="FEJ724" s="8"/>
      <c r="FEK724" s="8"/>
      <c r="FEL724" s="8"/>
      <c r="FEM724" s="8"/>
      <c r="FEN724" s="8"/>
      <c r="FEO724" s="8"/>
      <c r="FEP724" s="8"/>
      <c r="FEQ724" s="8"/>
      <c r="FER724" s="8"/>
      <c r="FES724" s="8"/>
      <c r="FET724" s="8"/>
      <c r="FEU724" s="8"/>
      <c r="FEV724" s="8"/>
      <c r="FEW724" s="8"/>
      <c r="FEX724" s="8"/>
      <c r="FEY724" s="8"/>
      <c r="FEZ724" s="8"/>
      <c r="FFA724" s="8"/>
      <c r="FFB724" s="8"/>
      <c r="FFC724" s="8"/>
      <c r="FFD724" s="8"/>
      <c r="FFE724" s="8"/>
      <c r="FFF724" s="8"/>
      <c r="FFG724" s="8"/>
      <c r="FFH724" s="8"/>
      <c r="FFI724" s="8"/>
      <c r="FFJ724" s="8"/>
      <c r="FFK724" s="8"/>
      <c r="FFL724" s="8"/>
      <c r="FFM724" s="8"/>
      <c r="FFN724" s="8"/>
      <c r="FFO724" s="8"/>
      <c r="FFP724" s="8"/>
      <c r="FFQ724" s="8"/>
      <c r="FFR724" s="8"/>
      <c r="FFS724" s="8"/>
      <c r="FFT724" s="8"/>
      <c r="FFU724" s="8"/>
      <c r="FFV724" s="8"/>
      <c r="FFW724" s="8"/>
      <c r="FFX724" s="8"/>
      <c r="FFY724" s="8"/>
      <c r="FFZ724" s="8"/>
      <c r="FGA724" s="8"/>
      <c r="FGB724" s="8"/>
      <c r="FGC724" s="8"/>
      <c r="FGD724" s="8"/>
      <c r="FGE724" s="8"/>
      <c r="FGF724" s="8"/>
      <c r="FGG724" s="8"/>
      <c r="FGH724" s="8"/>
      <c r="FGI724" s="8"/>
      <c r="FGJ724" s="8"/>
      <c r="FGK724" s="8"/>
      <c r="FGL724" s="8"/>
      <c r="FGM724" s="8"/>
      <c r="FGN724" s="8"/>
      <c r="FGO724" s="8"/>
      <c r="FGP724" s="8"/>
      <c r="FGQ724" s="8"/>
      <c r="FGR724" s="8"/>
      <c r="FGS724" s="8"/>
      <c r="FGT724" s="8"/>
      <c r="FGU724" s="8"/>
      <c r="FGV724" s="8"/>
      <c r="FGW724" s="8"/>
      <c r="FGX724" s="8"/>
      <c r="FGY724" s="8"/>
      <c r="FGZ724" s="8"/>
      <c r="FHA724" s="8"/>
      <c r="FHB724" s="8"/>
      <c r="FHC724" s="8"/>
      <c r="FHD724" s="8"/>
      <c r="FHE724" s="8"/>
      <c r="FHF724" s="8"/>
      <c r="FHG724" s="8"/>
      <c r="FHH724" s="8"/>
      <c r="FHI724" s="8"/>
      <c r="FHJ724" s="8"/>
      <c r="FHK724" s="8"/>
      <c r="FHL724" s="8"/>
      <c r="FHM724" s="8"/>
      <c r="FHN724" s="8"/>
      <c r="FHO724" s="8"/>
      <c r="FHP724" s="8"/>
      <c r="FHQ724" s="8"/>
      <c r="FHR724" s="8"/>
      <c r="FHS724" s="8"/>
      <c r="FHT724" s="8"/>
      <c r="FHU724" s="8"/>
      <c r="FHV724" s="8"/>
      <c r="FHW724" s="8"/>
      <c r="FHX724" s="8"/>
      <c r="FHY724" s="8"/>
      <c r="FHZ724" s="8"/>
      <c r="FIA724" s="8"/>
      <c r="FIB724" s="8"/>
      <c r="FIC724" s="8"/>
      <c r="FID724" s="8"/>
      <c r="FIE724" s="8"/>
      <c r="FIF724" s="8"/>
      <c r="FIG724" s="8"/>
      <c r="FIH724" s="8"/>
      <c r="FII724" s="8"/>
      <c r="FIJ724" s="8"/>
      <c r="FIK724" s="8"/>
      <c r="FIL724" s="8"/>
      <c r="FIM724" s="8"/>
      <c r="FIN724" s="8"/>
      <c r="FIO724" s="8"/>
      <c r="FIP724" s="8"/>
      <c r="FIQ724" s="8"/>
      <c r="FIR724" s="8"/>
      <c r="FIS724" s="8"/>
      <c r="FIT724" s="8"/>
      <c r="FIU724" s="8"/>
      <c r="FIV724" s="8"/>
      <c r="FIW724" s="8"/>
      <c r="FIX724" s="8"/>
      <c r="FIY724" s="8"/>
      <c r="FIZ724" s="8"/>
      <c r="FJA724" s="8"/>
      <c r="FJB724" s="8"/>
      <c r="FJC724" s="8"/>
      <c r="FJD724" s="8"/>
      <c r="FJE724" s="8"/>
      <c r="FJF724" s="8"/>
      <c r="FJG724" s="8"/>
      <c r="FJH724" s="8"/>
      <c r="FJI724" s="8"/>
      <c r="FJJ724" s="8"/>
      <c r="FJK724" s="8"/>
      <c r="FJL724" s="8"/>
      <c r="FJM724" s="8"/>
      <c r="FJN724" s="8"/>
      <c r="FJO724" s="8"/>
      <c r="FJP724" s="8"/>
      <c r="FJQ724" s="8"/>
      <c r="FJR724" s="8"/>
      <c r="FJS724" s="8"/>
      <c r="FJT724" s="8"/>
      <c r="FJU724" s="8"/>
      <c r="FJV724" s="8"/>
      <c r="FJW724" s="8"/>
      <c r="FJX724" s="8"/>
      <c r="FJY724" s="8"/>
      <c r="FJZ724" s="8"/>
      <c r="FKA724" s="8"/>
      <c r="FKB724" s="8"/>
      <c r="FKC724" s="8"/>
      <c r="FKD724" s="8"/>
      <c r="FKE724" s="8"/>
      <c r="FKF724" s="8"/>
      <c r="FKG724" s="8"/>
      <c r="FKH724" s="8"/>
      <c r="FKI724" s="8"/>
      <c r="FKJ724" s="8"/>
      <c r="FKK724" s="8"/>
      <c r="FKL724" s="8"/>
      <c r="FKM724" s="8"/>
      <c r="FKN724" s="8"/>
      <c r="FKO724" s="8"/>
      <c r="FKP724" s="8"/>
      <c r="FKQ724" s="8"/>
      <c r="FKR724" s="8"/>
      <c r="FKS724" s="8"/>
      <c r="FKT724" s="8"/>
      <c r="FKU724" s="8"/>
      <c r="FKV724" s="8"/>
      <c r="FKW724" s="8"/>
      <c r="FKX724" s="8"/>
      <c r="FKY724" s="8"/>
      <c r="FKZ724" s="8"/>
      <c r="FLA724" s="8"/>
      <c r="FLB724" s="8"/>
      <c r="FLC724" s="8"/>
      <c r="FLD724" s="8"/>
      <c r="FLE724" s="8"/>
      <c r="FLF724" s="8"/>
      <c r="FLG724" s="8"/>
      <c r="FLH724" s="8"/>
      <c r="FLI724" s="8"/>
      <c r="FLJ724" s="8"/>
      <c r="FLK724" s="8"/>
      <c r="FLL724" s="8"/>
      <c r="FLM724" s="8"/>
      <c r="FLN724" s="8"/>
      <c r="FLO724" s="8"/>
      <c r="FLP724" s="8"/>
      <c r="FLQ724" s="8"/>
      <c r="FLR724" s="8"/>
      <c r="FLS724" s="8"/>
      <c r="FLT724" s="8"/>
      <c r="FLU724" s="8"/>
      <c r="FLV724" s="8"/>
      <c r="FLW724" s="8"/>
      <c r="FLX724" s="8"/>
      <c r="FLY724" s="8"/>
      <c r="FLZ724" s="8"/>
      <c r="FMA724" s="8"/>
      <c r="FMB724" s="8"/>
      <c r="FMC724" s="8"/>
      <c r="FMD724" s="8"/>
      <c r="FME724" s="8"/>
      <c r="FMF724" s="8"/>
      <c r="FMG724" s="8"/>
      <c r="FMH724" s="8"/>
      <c r="FMI724" s="8"/>
      <c r="FMJ724" s="8"/>
      <c r="FMK724" s="8"/>
      <c r="FML724" s="8"/>
      <c r="FMM724" s="8"/>
      <c r="FMN724" s="8"/>
      <c r="FMO724" s="8"/>
      <c r="FMP724" s="8"/>
      <c r="FMQ724" s="8"/>
      <c r="FMR724" s="8"/>
      <c r="FMS724" s="8"/>
      <c r="FMT724" s="8"/>
      <c r="FMU724" s="8"/>
      <c r="FMV724" s="8"/>
      <c r="FMW724" s="8"/>
      <c r="FMX724" s="8"/>
      <c r="FMY724" s="8"/>
      <c r="FMZ724" s="8"/>
      <c r="FNA724" s="8"/>
      <c r="FNB724" s="8"/>
      <c r="FNC724" s="8"/>
      <c r="FND724" s="8"/>
      <c r="FNE724" s="8"/>
      <c r="FNF724" s="8"/>
      <c r="FNG724" s="8"/>
      <c r="FNH724" s="8"/>
      <c r="FNI724" s="8"/>
      <c r="FNJ724" s="8"/>
      <c r="FNK724" s="8"/>
      <c r="FNL724" s="8"/>
      <c r="FNM724" s="8"/>
      <c r="FNN724" s="8"/>
      <c r="FNO724" s="8"/>
      <c r="FNP724" s="8"/>
      <c r="FNQ724" s="8"/>
      <c r="FNR724" s="8"/>
      <c r="FNS724" s="8"/>
      <c r="FNT724" s="8"/>
      <c r="FNU724" s="8"/>
      <c r="FNV724" s="8"/>
      <c r="FNW724" s="8"/>
      <c r="FNX724" s="8"/>
      <c r="FNY724" s="8"/>
      <c r="FNZ724" s="8"/>
      <c r="FOA724" s="8"/>
      <c r="FOB724" s="8"/>
      <c r="FOC724" s="8"/>
      <c r="FOD724" s="8"/>
      <c r="FOE724" s="8"/>
      <c r="FOF724" s="8"/>
      <c r="FOG724" s="8"/>
      <c r="FOH724" s="8"/>
      <c r="FOI724" s="8"/>
      <c r="FOJ724" s="8"/>
      <c r="FOK724" s="8"/>
      <c r="FOL724" s="8"/>
      <c r="FOM724" s="8"/>
      <c r="FON724" s="8"/>
      <c r="FOO724" s="8"/>
      <c r="FOP724" s="8"/>
      <c r="FOQ724" s="8"/>
      <c r="FOR724" s="8"/>
      <c r="FOS724" s="8"/>
      <c r="FOT724" s="8"/>
      <c r="FOU724" s="8"/>
      <c r="FOV724" s="8"/>
      <c r="FOW724" s="8"/>
      <c r="FOX724" s="8"/>
      <c r="FOY724" s="8"/>
      <c r="FOZ724" s="8"/>
      <c r="FPA724" s="8"/>
      <c r="FPB724" s="8"/>
      <c r="FPC724" s="8"/>
      <c r="FPD724" s="8"/>
      <c r="FPE724" s="8"/>
      <c r="FPF724" s="8"/>
      <c r="FPG724" s="8"/>
      <c r="FPH724" s="8"/>
      <c r="FPI724" s="8"/>
      <c r="FPJ724" s="8"/>
      <c r="FPK724" s="8"/>
      <c r="FPL724" s="8"/>
      <c r="FPM724" s="8"/>
      <c r="FPN724" s="8"/>
      <c r="FPO724" s="8"/>
      <c r="FPP724" s="8"/>
      <c r="FPQ724" s="8"/>
      <c r="FPR724" s="8"/>
      <c r="FPS724" s="8"/>
      <c r="FPT724" s="8"/>
      <c r="FPU724" s="8"/>
      <c r="FPV724" s="8"/>
      <c r="FPW724" s="8"/>
      <c r="FPX724" s="8"/>
      <c r="FPY724" s="8"/>
      <c r="FPZ724" s="8"/>
      <c r="FQA724" s="8"/>
      <c r="FQB724" s="8"/>
      <c r="FQC724" s="8"/>
      <c r="FQD724" s="8"/>
      <c r="FQE724" s="8"/>
      <c r="FQF724" s="8"/>
      <c r="FQG724" s="8"/>
      <c r="FQH724" s="8"/>
      <c r="FQI724" s="8"/>
      <c r="FQJ724" s="8"/>
      <c r="FQK724" s="8"/>
      <c r="FQL724" s="8"/>
      <c r="FQM724" s="8"/>
      <c r="FQN724" s="8"/>
      <c r="FQO724" s="8"/>
      <c r="FQP724" s="8"/>
      <c r="FQQ724" s="8"/>
      <c r="FQR724" s="8"/>
      <c r="FQS724" s="8"/>
      <c r="FQT724" s="8"/>
      <c r="FQU724" s="8"/>
      <c r="FQV724" s="8"/>
      <c r="FQW724" s="8"/>
      <c r="FQX724" s="8"/>
      <c r="FQY724" s="8"/>
      <c r="FQZ724" s="8"/>
      <c r="FRA724" s="8"/>
      <c r="FRB724" s="8"/>
      <c r="FRC724" s="8"/>
      <c r="FRD724" s="8"/>
      <c r="FRE724" s="8"/>
      <c r="FRF724" s="8"/>
      <c r="FRG724" s="8"/>
      <c r="FRH724" s="8"/>
      <c r="FRI724" s="8"/>
      <c r="FRJ724" s="8"/>
      <c r="FRK724" s="8"/>
      <c r="FRL724" s="8"/>
      <c r="FRM724" s="8"/>
      <c r="FRN724" s="8"/>
      <c r="FRO724" s="8"/>
      <c r="FRP724" s="8"/>
      <c r="FRQ724" s="8"/>
      <c r="FRR724" s="8"/>
      <c r="FRS724" s="8"/>
      <c r="FRT724" s="8"/>
      <c r="FRU724" s="8"/>
      <c r="FRV724" s="8"/>
      <c r="FRW724" s="8"/>
      <c r="FRX724" s="8"/>
      <c r="FRY724" s="8"/>
      <c r="FRZ724" s="8"/>
      <c r="FSA724" s="8"/>
      <c r="FSB724" s="8"/>
      <c r="FSC724" s="8"/>
      <c r="FSD724" s="8"/>
      <c r="FSE724" s="8"/>
      <c r="FSF724" s="8"/>
      <c r="FSG724" s="8"/>
      <c r="FSH724" s="8"/>
      <c r="FSI724" s="8"/>
      <c r="FSJ724" s="8"/>
      <c r="FSK724" s="8"/>
      <c r="FSL724" s="8"/>
      <c r="FSM724" s="8"/>
      <c r="FSN724" s="8"/>
      <c r="FSO724" s="8"/>
      <c r="FSP724" s="8"/>
      <c r="FSQ724" s="8"/>
      <c r="FSR724" s="8"/>
      <c r="FSS724" s="8"/>
      <c r="FST724" s="8"/>
      <c r="FSU724" s="8"/>
      <c r="FSV724" s="8"/>
      <c r="FSW724" s="8"/>
      <c r="FSX724" s="8"/>
      <c r="FSY724" s="8"/>
      <c r="FSZ724" s="8"/>
      <c r="FTA724" s="8"/>
      <c r="FTB724" s="8"/>
      <c r="FTC724" s="8"/>
      <c r="FTD724" s="8"/>
      <c r="FTE724" s="8"/>
      <c r="FTF724" s="8"/>
      <c r="FTG724" s="8"/>
      <c r="FTH724" s="8"/>
      <c r="FTI724" s="8"/>
      <c r="FTJ724" s="8"/>
      <c r="FTK724" s="8"/>
      <c r="FTL724" s="8"/>
      <c r="FTM724" s="8"/>
      <c r="FTN724" s="8"/>
      <c r="FTO724" s="8"/>
      <c r="FTP724" s="8"/>
      <c r="FTQ724" s="8"/>
      <c r="FTR724" s="8"/>
      <c r="FTS724" s="8"/>
      <c r="FTT724" s="8"/>
      <c r="FTU724" s="8"/>
      <c r="FTV724" s="8"/>
      <c r="FTW724" s="8"/>
      <c r="FTX724" s="8"/>
      <c r="FTY724" s="8"/>
      <c r="FTZ724" s="8"/>
      <c r="FUA724" s="8"/>
      <c r="FUB724" s="8"/>
      <c r="FUC724" s="8"/>
      <c r="FUD724" s="8"/>
      <c r="FUE724" s="8"/>
      <c r="FUF724" s="8"/>
      <c r="FUG724" s="8"/>
      <c r="FUH724" s="8"/>
      <c r="FUI724" s="8"/>
      <c r="FUJ724" s="8"/>
      <c r="FUK724" s="8"/>
      <c r="FUL724" s="8"/>
      <c r="FUM724" s="8"/>
      <c r="FUN724" s="8"/>
      <c r="FUO724" s="8"/>
      <c r="FUP724" s="8"/>
      <c r="FUQ724" s="8"/>
      <c r="FUR724" s="8"/>
      <c r="FUS724" s="8"/>
      <c r="FUT724" s="8"/>
      <c r="FUU724" s="8"/>
      <c r="FUV724" s="8"/>
      <c r="FUW724" s="8"/>
      <c r="FUX724" s="8"/>
      <c r="FUY724" s="8"/>
      <c r="FUZ724" s="8"/>
      <c r="FVA724" s="8"/>
      <c r="FVB724" s="8"/>
      <c r="FVC724" s="8"/>
      <c r="FVD724" s="8"/>
      <c r="FVE724" s="8"/>
      <c r="FVF724" s="8"/>
      <c r="FVG724" s="8"/>
      <c r="FVH724" s="8"/>
      <c r="FVI724" s="8"/>
      <c r="FVJ724" s="8"/>
      <c r="FVK724" s="8"/>
      <c r="FVL724" s="8"/>
      <c r="FVM724" s="8"/>
      <c r="FVN724" s="8"/>
      <c r="FVO724" s="8"/>
      <c r="FVP724" s="8"/>
      <c r="FVQ724" s="8"/>
      <c r="FVR724" s="8"/>
      <c r="FVS724" s="8"/>
      <c r="FVT724" s="8"/>
      <c r="FVU724" s="8"/>
      <c r="FVV724" s="8"/>
      <c r="FVW724" s="8"/>
      <c r="FVX724" s="8"/>
      <c r="FVY724" s="8"/>
      <c r="FVZ724" s="8"/>
      <c r="FWA724" s="8"/>
      <c r="FWB724" s="8"/>
      <c r="FWC724" s="8"/>
      <c r="FWD724" s="8"/>
      <c r="FWE724" s="8"/>
      <c r="FWF724" s="8"/>
      <c r="FWG724" s="8"/>
      <c r="FWH724" s="8"/>
      <c r="FWI724" s="8"/>
      <c r="FWJ724" s="8"/>
      <c r="FWK724" s="8"/>
      <c r="FWL724" s="8"/>
      <c r="FWM724" s="8"/>
      <c r="FWN724" s="8"/>
      <c r="FWO724" s="8"/>
      <c r="FWP724" s="8"/>
      <c r="FWQ724" s="8"/>
      <c r="FWR724" s="8"/>
      <c r="FWS724" s="8"/>
      <c r="FWT724" s="8"/>
      <c r="FWU724" s="8"/>
      <c r="FWV724" s="8"/>
      <c r="FWW724" s="8"/>
      <c r="FWX724" s="8"/>
      <c r="FWY724" s="8"/>
      <c r="FWZ724" s="8"/>
      <c r="FXA724" s="8"/>
      <c r="FXB724" s="8"/>
      <c r="FXC724" s="8"/>
      <c r="FXD724" s="8"/>
      <c r="FXE724" s="8"/>
      <c r="FXF724" s="8"/>
      <c r="FXG724" s="8"/>
      <c r="FXH724" s="8"/>
      <c r="FXI724" s="8"/>
      <c r="FXJ724" s="8"/>
      <c r="FXK724" s="8"/>
      <c r="FXL724" s="8"/>
      <c r="FXM724" s="8"/>
      <c r="FXN724" s="8"/>
      <c r="FXO724" s="8"/>
      <c r="FXP724" s="8"/>
      <c r="FXQ724" s="8"/>
      <c r="FXR724" s="8"/>
      <c r="FXS724" s="8"/>
      <c r="FXT724" s="8"/>
      <c r="FXU724" s="8"/>
      <c r="FXV724" s="8"/>
      <c r="FXW724" s="8"/>
      <c r="FXX724" s="8"/>
      <c r="FXY724" s="8"/>
      <c r="FXZ724" s="8"/>
      <c r="FYA724" s="8"/>
      <c r="FYB724" s="8"/>
      <c r="FYC724" s="8"/>
      <c r="FYD724" s="8"/>
      <c r="FYE724" s="8"/>
      <c r="FYF724" s="8"/>
      <c r="FYG724" s="8"/>
      <c r="FYH724" s="8"/>
      <c r="FYI724" s="8"/>
      <c r="FYJ724" s="8"/>
      <c r="FYK724" s="8"/>
      <c r="FYL724" s="8"/>
      <c r="FYM724" s="8"/>
      <c r="FYN724" s="8"/>
      <c r="FYO724" s="8"/>
      <c r="FYP724" s="8"/>
      <c r="FYQ724" s="8"/>
      <c r="FYR724" s="8"/>
      <c r="FYS724" s="8"/>
      <c r="FYT724" s="8"/>
      <c r="FYU724" s="8"/>
      <c r="FYV724" s="8"/>
      <c r="FYW724" s="8"/>
      <c r="FYX724" s="8"/>
      <c r="FYY724" s="8"/>
      <c r="FYZ724" s="8"/>
      <c r="FZA724" s="8"/>
      <c r="FZB724" s="8"/>
      <c r="FZC724" s="8"/>
      <c r="FZD724" s="8"/>
      <c r="FZE724" s="8"/>
      <c r="FZF724" s="8"/>
      <c r="FZG724" s="8"/>
      <c r="FZH724" s="8"/>
      <c r="FZI724" s="8"/>
      <c r="FZJ724" s="8"/>
      <c r="FZK724" s="8"/>
      <c r="FZL724" s="8"/>
      <c r="FZM724" s="8"/>
      <c r="FZN724" s="8"/>
      <c r="FZO724" s="8"/>
      <c r="FZP724" s="8"/>
      <c r="FZQ724" s="8"/>
      <c r="FZR724" s="8"/>
      <c r="FZS724" s="8"/>
      <c r="FZT724" s="8"/>
      <c r="FZU724" s="8"/>
      <c r="FZV724" s="8"/>
      <c r="FZW724" s="8"/>
      <c r="FZX724" s="8"/>
      <c r="FZY724" s="8"/>
      <c r="FZZ724" s="8"/>
      <c r="GAA724" s="8"/>
      <c r="GAB724" s="8"/>
      <c r="GAC724" s="8"/>
      <c r="GAD724" s="8"/>
      <c r="GAE724" s="8"/>
      <c r="GAF724" s="8"/>
      <c r="GAG724" s="8"/>
      <c r="GAH724" s="8"/>
      <c r="GAI724" s="8"/>
      <c r="GAJ724" s="8"/>
      <c r="GAK724" s="8"/>
      <c r="GAL724" s="8"/>
      <c r="GAM724" s="8"/>
      <c r="GAN724" s="8"/>
      <c r="GAO724" s="8"/>
      <c r="GAP724" s="8"/>
      <c r="GAQ724" s="8"/>
      <c r="GAR724" s="8"/>
      <c r="GAS724" s="8"/>
      <c r="GAT724" s="8"/>
      <c r="GAU724" s="8"/>
      <c r="GAV724" s="8"/>
      <c r="GAW724" s="8"/>
      <c r="GAX724" s="8"/>
      <c r="GAY724" s="8"/>
      <c r="GAZ724" s="8"/>
      <c r="GBA724" s="8"/>
      <c r="GBB724" s="8"/>
      <c r="GBC724" s="8"/>
      <c r="GBD724" s="8"/>
      <c r="GBE724" s="8"/>
      <c r="GBF724" s="8"/>
      <c r="GBG724" s="8"/>
      <c r="GBH724" s="8"/>
      <c r="GBI724" s="8"/>
      <c r="GBJ724" s="8"/>
      <c r="GBK724" s="8"/>
      <c r="GBL724" s="8"/>
      <c r="GBM724" s="8"/>
      <c r="GBN724" s="8"/>
      <c r="GBO724" s="8"/>
      <c r="GBP724" s="8"/>
      <c r="GBQ724" s="8"/>
      <c r="GBR724" s="8"/>
      <c r="GBS724" s="8"/>
      <c r="GBT724" s="8"/>
      <c r="GBU724" s="8"/>
      <c r="GBV724" s="8"/>
      <c r="GBW724" s="8"/>
      <c r="GBX724" s="8"/>
      <c r="GBY724" s="8"/>
      <c r="GBZ724" s="8"/>
      <c r="GCA724" s="8"/>
      <c r="GCB724" s="8"/>
      <c r="GCC724" s="8"/>
      <c r="GCD724" s="8"/>
      <c r="GCE724" s="8"/>
      <c r="GCF724" s="8"/>
      <c r="GCG724" s="8"/>
      <c r="GCH724" s="8"/>
      <c r="GCI724" s="8"/>
      <c r="GCJ724" s="8"/>
      <c r="GCK724" s="8"/>
      <c r="GCL724" s="8"/>
      <c r="GCM724" s="8"/>
      <c r="GCN724" s="8"/>
      <c r="GCO724" s="8"/>
      <c r="GCP724" s="8"/>
      <c r="GCQ724" s="8"/>
      <c r="GCR724" s="8"/>
      <c r="GCS724" s="8"/>
      <c r="GCT724" s="8"/>
      <c r="GCU724" s="8"/>
      <c r="GCV724" s="8"/>
      <c r="GCW724" s="8"/>
      <c r="GCX724" s="8"/>
      <c r="GCY724" s="8"/>
      <c r="GCZ724" s="8"/>
      <c r="GDA724" s="8"/>
      <c r="GDB724" s="8"/>
      <c r="GDC724" s="8"/>
      <c r="GDD724" s="8"/>
      <c r="GDE724" s="8"/>
      <c r="GDF724" s="8"/>
      <c r="GDG724" s="8"/>
      <c r="GDH724" s="8"/>
      <c r="GDI724" s="8"/>
      <c r="GDJ724" s="8"/>
      <c r="GDK724" s="8"/>
      <c r="GDL724" s="8"/>
      <c r="GDM724" s="8"/>
      <c r="GDN724" s="8"/>
      <c r="GDO724" s="8"/>
      <c r="GDP724" s="8"/>
      <c r="GDQ724" s="8"/>
      <c r="GDR724" s="8"/>
      <c r="GDS724" s="8"/>
      <c r="GDT724" s="8"/>
      <c r="GDU724" s="8"/>
      <c r="GDV724" s="8"/>
      <c r="GDW724" s="8"/>
      <c r="GDX724" s="8"/>
      <c r="GDY724" s="8"/>
      <c r="GDZ724" s="8"/>
      <c r="GEA724" s="8"/>
      <c r="GEB724" s="8"/>
      <c r="GEC724" s="8"/>
      <c r="GED724" s="8"/>
      <c r="GEE724" s="8"/>
      <c r="GEF724" s="8"/>
      <c r="GEG724" s="8"/>
      <c r="GEH724" s="8"/>
      <c r="GEI724" s="8"/>
      <c r="GEJ724" s="8"/>
      <c r="GEK724" s="8"/>
      <c r="GEL724" s="8"/>
      <c r="GEM724" s="8"/>
      <c r="GEN724" s="8"/>
      <c r="GEO724" s="8"/>
      <c r="GEP724" s="8"/>
      <c r="GEQ724" s="8"/>
      <c r="GER724" s="8"/>
      <c r="GES724" s="8"/>
      <c r="GET724" s="8"/>
      <c r="GEU724" s="8"/>
      <c r="GEV724" s="8"/>
      <c r="GEW724" s="8"/>
      <c r="GEX724" s="8"/>
      <c r="GEY724" s="8"/>
      <c r="GEZ724" s="8"/>
      <c r="GFA724" s="8"/>
      <c r="GFB724" s="8"/>
      <c r="GFC724" s="8"/>
      <c r="GFD724" s="8"/>
      <c r="GFE724" s="8"/>
      <c r="GFF724" s="8"/>
      <c r="GFG724" s="8"/>
      <c r="GFH724" s="8"/>
      <c r="GFI724" s="8"/>
      <c r="GFJ724" s="8"/>
      <c r="GFK724" s="8"/>
      <c r="GFL724" s="8"/>
      <c r="GFM724" s="8"/>
      <c r="GFN724" s="8"/>
      <c r="GFO724" s="8"/>
      <c r="GFP724" s="8"/>
      <c r="GFQ724" s="8"/>
      <c r="GFR724" s="8"/>
      <c r="GFS724" s="8"/>
      <c r="GFT724" s="8"/>
      <c r="GFU724" s="8"/>
      <c r="GFV724" s="8"/>
      <c r="GFW724" s="8"/>
      <c r="GFX724" s="8"/>
      <c r="GFY724" s="8"/>
      <c r="GFZ724" s="8"/>
      <c r="GGA724" s="8"/>
      <c r="GGB724" s="8"/>
      <c r="GGC724" s="8"/>
      <c r="GGD724" s="8"/>
      <c r="GGE724" s="8"/>
      <c r="GGF724" s="8"/>
      <c r="GGG724" s="8"/>
      <c r="GGH724" s="8"/>
      <c r="GGI724" s="8"/>
      <c r="GGJ724" s="8"/>
      <c r="GGK724" s="8"/>
      <c r="GGL724" s="8"/>
      <c r="GGM724" s="8"/>
      <c r="GGN724" s="8"/>
      <c r="GGO724" s="8"/>
      <c r="GGP724" s="8"/>
      <c r="GGQ724" s="8"/>
      <c r="GGR724" s="8"/>
      <c r="GGS724" s="8"/>
      <c r="GGT724" s="8"/>
      <c r="GGU724" s="8"/>
      <c r="GGV724" s="8"/>
      <c r="GGW724" s="8"/>
      <c r="GGX724" s="8"/>
      <c r="GGY724" s="8"/>
      <c r="GGZ724" s="8"/>
      <c r="GHA724" s="8"/>
      <c r="GHB724" s="8"/>
      <c r="GHC724" s="8"/>
      <c r="GHD724" s="8"/>
      <c r="GHE724" s="8"/>
      <c r="GHF724" s="8"/>
      <c r="GHG724" s="8"/>
      <c r="GHH724" s="8"/>
      <c r="GHI724" s="8"/>
      <c r="GHJ724" s="8"/>
      <c r="GHK724" s="8"/>
      <c r="GHL724" s="8"/>
      <c r="GHM724" s="8"/>
      <c r="GHN724" s="8"/>
      <c r="GHO724" s="8"/>
      <c r="GHP724" s="8"/>
      <c r="GHQ724" s="8"/>
      <c r="GHR724" s="8"/>
      <c r="GHS724" s="8"/>
      <c r="GHT724" s="8"/>
      <c r="GHU724" s="8"/>
      <c r="GHV724" s="8"/>
      <c r="GHW724" s="8"/>
      <c r="GHX724" s="8"/>
      <c r="GHY724" s="8"/>
      <c r="GHZ724" s="8"/>
      <c r="GIA724" s="8"/>
      <c r="GIB724" s="8"/>
      <c r="GIC724" s="8"/>
      <c r="GID724" s="8"/>
      <c r="GIE724" s="8"/>
      <c r="GIF724" s="8"/>
      <c r="GIG724" s="8"/>
      <c r="GIH724" s="8"/>
      <c r="GII724" s="8"/>
      <c r="GIJ724" s="8"/>
      <c r="GIK724" s="8"/>
      <c r="GIL724" s="8"/>
      <c r="GIM724" s="8"/>
      <c r="GIN724" s="8"/>
      <c r="GIO724" s="8"/>
      <c r="GIP724" s="8"/>
      <c r="GIQ724" s="8"/>
      <c r="GIR724" s="8"/>
      <c r="GIS724" s="8"/>
      <c r="GIT724" s="8"/>
      <c r="GIU724" s="8"/>
      <c r="GIV724" s="8"/>
      <c r="GIW724" s="8"/>
      <c r="GIX724" s="8"/>
      <c r="GIY724" s="8"/>
      <c r="GIZ724" s="8"/>
      <c r="GJA724" s="8"/>
      <c r="GJB724" s="8"/>
      <c r="GJC724" s="8"/>
      <c r="GJD724" s="8"/>
      <c r="GJE724" s="8"/>
      <c r="GJF724" s="8"/>
      <c r="GJG724" s="8"/>
      <c r="GJH724" s="8"/>
      <c r="GJI724" s="8"/>
      <c r="GJJ724" s="8"/>
      <c r="GJK724" s="8"/>
      <c r="GJL724" s="8"/>
      <c r="GJM724" s="8"/>
      <c r="GJN724" s="8"/>
      <c r="GJO724" s="8"/>
      <c r="GJP724" s="8"/>
      <c r="GJQ724" s="8"/>
      <c r="GJR724" s="8"/>
      <c r="GJS724" s="8"/>
      <c r="GJT724" s="8"/>
      <c r="GJU724" s="8"/>
      <c r="GJV724" s="8"/>
      <c r="GJW724" s="8"/>
      <c r="GJX724" s="8"/>
      <c r="GJY724" s="8"/>
      <c r="GJZ724" s="8"/>
      <c r="GKA724" s="8"/>
      <c r="GKB724" s="8"/>
      <c r="GKC724" s="8"/>
      <c r="GKD724" s="8"/>
      <c r="GKE724" s="8"/>
      <c r="GKF724" s="8"/>
      <c r="GKG724" s="8"/>
      <c r="GKH724" s="8"/>
      <c r="GKI724" s="8"/>
      <c r="GKJ724" s="8"/>
      <c r="GKK724" s="8"/>
      <c r="GKL724" s="8"/>
      <c r="GKM724" s="8"/>
      <c r="GKN724" s="8"/>
      <c r="GKO724" s="8"/>
      <c r="GKP724" s="8"/>
      <c r="GKQ724" s="8"/>
      <c r="GKR724" s="8"/>
      <c r="GKS724" s="8"/>
      <c r="GKT724" s="8"/>
      <c r="GKU724" s="8"/>
      <c r="GKV724" s="8"/>
      <c r="GKW724" s="8"/>
      <c r="GKX724" s="8"/>
      <c r="GKY724" s="8"/>
      <c r="GKZ724" s="8"/>
      <c r="GLA724" s="8"/>
      <c r="GLB724" s="8"/>
      <c r="GLC724" s="8"/>
      <c r="GLD724" s="8"/>
      <c r="GLE724" s="8"/>
      <c r="GLF724" s="8"/>
      <c r="GLG724" s="8"/>
      <c r="GLH724" s="8"/>
      <c r="GLI724" s="8"/>
      <c r="GLJ724" s="8"/>
      <c r="GLK724" s="8"/>
      <c r="GLL724" s="8"/>
      <c r="GLM724" s="8"/>
      <c r="GLN724" s="8"/>
      <c r="GLO724" s="8"/>
      <c r="GLP724" s="8"/>
      <c r="GLQ724" s="8"/>
      <c r="GLR724" s="8"/>
      <c r="GLS724" s="8"/>
      <c r="GLT724" s="8"/>
      <c r="GLU724" s="8"/>
      <c r="GLV724" s="8"/>
      <c r="GLW724" s="8"/>
      <c r="GLX724" s="8"/>
      <c r="GLY724" s="8"/>
      <c r="GLZ724" s="8"/>
      <c r="GMA724" s="8"/>
      <c r="GMB724" s="8"/>
      <c r="GMC724" s="8"/>
      <c r="GMD724" s="8"/>
      <c r="GME724" s="8"/>
      <c r="GMF724" s="8"/>
      <c r="GMG724" s="8"/>
      <c r="GMH724" s="8"/>
      <c r="GMI724" s="8"/>
      <c r="GMJ724" s="8"/>
      <c r="GMK724" s="8"/>
      <c r="GML724" s="8"/>
      <c r="GMM724" s="8"/>
      <c r="GMN724" s="8"/>
      <c r="GMO724" s="8"/>
      <c r="GMP724" s="8"/>
      <c r="GMQ724" s="8"/>
      <c r="GMR724" s="8"/>
      <c r="GMS724" s="8"/>
      <c r="GMT724" s="8"/>
      <c r="GMU724" s="8"/>
      <c r="GMV724" s="8"/>
      <c r="GMW724" s="8"/>
      <c r="GMX724" s="8"/>
      <c r="GMY724" s="8"/>
      <c r="GMZ724" s="8"/>
      <c r="GNA724" s="8"/>
      <c r="GNB724" s="8"/>
      <c r="GNC724" s="8"/>
      <c r="GND724" s="8"/>
      <c r="GNE724" s="8"/>
      <c r="GNF724" s="8"/>
      <c r="GNG724" s="8"/>
      <c r="GNH724" s="8"/>
      <c r="GNI724" s="8"/>
      <c r="GNJ724" s="8"/>
      <c r="GNK724" s="8"/>
      <c r="GNL724" s="8"/>
      <c r="GNM724" s="8"/>
      <c r="GNN724" s="8"/>
      <c r="GNO724" s="8"/>
      <c r="GNP724" s="8"/>
      <c r="GNQ724" s="8"/>
      <c r="GNR724" s="8"/>
      <c r="GNS724" s="8"/>
      <c r="GNT724" s="8"/>
      <c r="GNU724" s="8"/>
      <c r="GNV724" s="8"/>
      <c r="GNW724" s="8"/>
      <c r="GNX724" s="8"/>
      <c r="GNY724" s="8"/>
      <c r="GNZ724" s="8"/>
      <c r="GOA724" s="8"/>
      <c r="GOB724" s="8"/>
      <c r="GOC724" s="8"/>
      <c r="GOD724" s="8"/>
      <c r="GOE724" s="8"/>
      <c r="GOF724" s="8"/>
      <c r="GOG724" s="8"/>
      <c r="GOH724" s="8"/>
      <c r="GOI724" s="8"/>
      <c r="GOJ724" s="8"/>
      <c r="GOK724" s="8"/>
      <c r="GOL724" s="8"/>
      <c r="GOM724" s="8"/>
      <c r="GON724" s="8"/>
      <c r="GOO724" s="8"/>
      <c r="GOP724" s="8"/>
      <c r="GOQ724" s="8"/>
      <c r="GOR724" s="8"/>
      <c r="GOS724" s="8"/>
      <c r="GOT724" s="8"/>
      <c r="GOU724" s="8"/>
      <c r="GOV724" s="8"/>
      <c r="GOW724" s="8"/>
      <c r="GOX724" s="8"/>
      <c r="GOY724" s="8"/>
      <c r="GOZ724" s="8"/>
      <c r="GPA724" s="8"/>
      <c r="GPB724" s="8"/>
      <c r="GPC724" s="8"/>
      <c r="GPD724" s="8"/>
      <c r="GPE724" s="8"/>
      <c r="GPF724" s="8"/>
      <c r="GPG724" s="8"/>
      <c r="GPH724" s="8"/>
      <c r="GPI724" s="8"/>
      <c r="GPJ724" s="8"/>
      <c r="GPK724" s="8"/>
      <c r="GPL724" s="8"/>
      <c r="GPM724" s="8"/>
      <c r="GPN724" s="8"/>
      <c r="GPO724" s="8"/>
      <c r="GPP724" s="8"/>
      <c r="GPQ724" s="8"/>
      <c r="GPR724" s="8"/>
      <c r="GPS724" s="8"/>
      <c r="GPT724" s="8"/>
      <c r="GPU724" s="8"/>
      <c r="GPV724" s="8"/>
      <c r="GPW724" s="8"/>
      <c r="GPX724" s="8"/>
      <c r="GPY724" s="8"/>
      <c r="GPZ724" s="8"/>
      <c r="GQA724" s="8"/>
      <c r="GQB724" s="8"/>
      <c r="GQC724" s="8"/>
      <c r="GQD724" s="8"/>
      <c r="GQE724" s="8"/>
      <c r="GQF724" s="8"/>
      <c r="GQG724" s="8"/>
      <c r="GQH724" s="8"/>
      <c r="GQI724" s="8"/>
      <c r="GQJ724" s="8"/>
      <c r="GQK724" s="8"/>
      <c r="GQL724" s="8"/>
      <c r="GQM724" s="8"/>
      <c r="GQN724" s="8"/>
      <c r="GQO724" s="8"/>
      <c r="GQP724" s="8"/>
      <c r="GQQ724" s="8"/>
      <c r="GQR724" s="8"/>
      <c r="GQS724" s="8"/>
      <c r="GQT724" s="8"/>
      <c r="GQU724" s="8"/>
      <c r="GQV724" s="8"/>
      <c r="GQW724" s="8"/>
      <c r="GQX724" s="8"/>
      <c r="GQY724" s="8"/>
      <c r="GQZ724" s="8"/>
      <c r="GRA724" s="8"/>
      <c r="GRB724" s="8"/>
      <c r="GRC724" s="8"/>
      <c r="GRD724" s="8"/>
      <c r="GRE724" s="8"/>
      <c r="GRF724" s="8"/>
      <c r="GRG724" s="8"/>
      <c r="GRH724" s="8"/>
      <c r="GRI724" s="8"/>
      <c r="GRJ724" s="8"/>
      <c r="GRK724" s="8"/>
      <c r="GRL724" s="8"/>
      <c r="GRM724" s="8"/>
      <c r="GRN724" s="8"/>
      <c r="GRO724" s="8"/>
      <c r="GRP724" s="8"/>
      <c r="GRQ724" s="8"/>
      <c r="GRR724" s="8"/>
      <c r="GRS724" s="8"/>
      <c r="GRT724" s="8"/>
      <c r="GRU724" s="8"/>
      <c r="GRV724" s="8"/>
      <c r="GRW724" s="8"/>
      <c r="GRX724" s="8"/>
      <c r="GRY724" s="8"/>
      <c r="GRZ724" s="8"/>
      <c r="GSA724" s="8"/>
      <c r="GSB724" s="8"/>
      <c r="GSC724" s="8"/>
      <c r="GSD724" s="8"/>
      <c r="GSE724" s="8"/>
      <c r="GSF724" s="8"/>
      <c r="GSG724" s="8"/>
      <c r="GSH724" s="8"/>
      <c r="GSI724" s="8"/>
      <c r="GSJ724" s="8"/>
      <c r="GSK724" s="8"/>
      <c r="GSL724" s="8"/>
      <c r="GSM724" s="8"/>
      <c r="GSN724" s="8"/>
      <c r="GSO724" s="8"/>
      <c r="GSP724" s="8"/>
      <c r="GSQ724" s="8"/>
      <c r="GSR724" s="8"/>
      <c r="GSS724" s="8"/>
      <c r="GST724" s="8"/>
      <c r="GSU724" s="8"/>
      <c r="GSV724" s="8"/>
      <c r="GSW724" s="8"/>
      <c r="GSX724" s="8"/>
      <c r="GSY724" s="8"/>
      <c r="GSZ724" s="8"/>
      <c r="GTA724" s="8"/>
      <c r="GTB724" s="8"/>
      <c r="GTC724" s="8"/>
      <c r="GTD724" s="8"/>
      <c r="GTE724" s="8"/>
      <c r="GTF724" s="8"/>
      <c r="GTG724" s="8"/>
      <c r="GTH724" s="8"/>
      <c r="GTI724" s="8"/>
      <c r="GTJ724" s="8"/>
      <c r="GTK724" s="8"/>
      <c r="GTL724" s="8"/>
      <c r="GTM724" s="8"/>
      <c r="GTN724" s="8"/>
      <c r="GTO724" s="8"/>
      <c r="GTP724" s="8"/>
      <c r="GTQ724" s="8"/>
      <c r="GTR724" s="8"/>
      <c r="GTS724" s="8"/>
      <c r="GTT724" s="8"/>
      <c r="GTU724" s="8"/>
      <c r="GTV724" s="8"/>
      <c r="GTW724" s="8"/>
      <c r="GTX724" s="8"/>
      <c r="GTY724" s="8"/>
      <c r="GTZ724" s="8"/>
      <c r="GUA724" s="8"/>
      <c r="GUB724" s="8"/>
      <c r="GUC724" s="8"/>
      <c r="GUD724" s="8"/>
      <c r="GUE724" s="8"/>
      <c r="GUF724" s="8"/>
      <c r="GUG724" s="8"/>
      <c r="GUH724" s="8"/>
      <c r="GUI724" s="8"/>
      <c r="GUJ724" s="8"/>
      <c r="GUK724" s="8"/>
      <c r="GUL724" s="8"/>
      <c r="GUM724" s="8"/>
      <c r="GUN724" s="8"/>
      <c r="GUO724" s="8"/>
      <c r="GUP724" s="8"/>
      <c r="GUQ724" s="8"/>
      <c r="GUR724" s="8"/>
      <c r="GUS724" s="8"/>
      <c r="GUT724" s="8"/>
      <c r="GUU724" s="8"/>
      <c r="GUV724" s="8"/>
      <c r="GUW724" s="8"/>
      <c r="GUX724" s="8"/>
      <c r="GUY724" s="8"/>
      <c r="GUZ724" s="8"/>
      <c r="GVA724" s="8"/>
      <c r="GVB724" s="8"/>
      <c r="GVC724" s="8"/>
      <c r="GVD724" s="8"/>
      <c r="GVE724" s="8"/>
      <c r="GVF724" s="8"/>
      <c r="GVG724" s="8"/>
      <c r="GVH724" s="8"/>
      <c r="GVI724" s="8"/>
      <c r="GVJ724" s="8"/>
      <c r="GVK724" s="8"/>
      <c r="GVL724" s="8"/>
      <c r="GVM724" s="8"/>
      <c r="GVN724" s="8"/>
      <c r="GVO724" s="8"/>
      <c r="GVP724" s="8"/>
      <c r="GVQ724" s="8"/>
      <c r="GVR724" s="8"/>
      <c r="GVS724" s="8"/>
      <c r="GVT724" s="8"/>
      <c r="GVU724" s="8"/>
      <c r="GVV724" s="8"/>
      <c r="GVW724" s="8"/>
      <c r="GVX724" s="8"/>
      <c r="GVY724" s="8"/>
      <c r="GVZ724" s="8"/>
      <c r="GWA724" s="8"/>
      <c r="GWB724" s="8"/>
      <c r="GWC724" s="8"/>
      <c r="GWD724" s="8"/>
      <c r="GWE724" s="8"/>
      <c r="GWF724" s="8"/>
      <c r="GWG724" s="8"/>
      <c r="GWH724" s="8"/>
      <c r="GWI724" s="8"/>
      <c r="GWJ724" s="8"/>
      <c r="GWK724" s="8"/>
      <c r="GWL724" s="8"/>
      <c r="GWM724" s="8"/>
      <c r="GWN724" s="8"/>
      <c r="GWO724" s="8"/>
      <c r="GWP724" s="8"/>
      <c r="GWQ724" s="8"/>
      <c r="GWR724" s="8"/>
      <c r="GWS724" s="8"/>
      <c r="GWT724" s="8"/>
      <c r="GWU724" s="8"/>
      <c r="GWV724" s="8"/>
      <c r="GWW724" s="8"/>
      <c r="GWX724" s="8"/>
      <c r="GWY724" s="8"/>
      <c r="GWZ724" s="8"/>
      <c r="GXA724" s="8"/>
      <c r="GXB724" s="8"/>
      <c r="GXC724" s="8"/>
      <c r="GXD724" s="8"/>
      <c r="GXE724" s="8"/>
      <c r="GXF724" s="8"/>
      <c r="GXG724" s="8"/>
      <c r="GXH724" s="8"/>
      <c r="GXI724" s="8"/>
      <c r="GXJ724" s="8"/>
      <c r="GXK724" s="8"/>
      <c r="GXL724" s="8"/>
      <c r="GXM724" s="8"/>
      <c r="GXN724" s="8"/>
      <c r="GXO724" s="8"/>
      <c r="GXP724" s="8"/>
      <c r="GXQ724" s="8"/>
      <c r="GXR724" s="8"/>
      <c r="GXS724" s="8"/>
      <c r="GXT724" s="8"/>
      <c r="GXU724" s="8"/>
      <c r="GXV724" s="8"/>
      <c r="GXW724" s="8"/>
      <c r="GXX724" s="8"/>
      <c r="GXY724" s="8"/>
      <c r="GXZ724" s="8"/>
      <c r="GYA724" s="8"/>
      <c r="GYB724" s="8"/>
      <c r="GYC724" s="8"/>
      <c r="GYD724" s="8"/>
      <c r="GYE724" s="8"/>
      <c r="GYF724" s="8"/>
      <c r="GYG724" s="8"/>
      <c r="GYH724" s="8"/>
      <c r="GYI724" s="8"/>
      <c r="GYJ724" s="8"/>
      <c r="GYK724" s="8"/>
      <c r="GYL724" s="8"/>
      <c r="GYM724" s="8"/>
      <c r="GYN724" s="8"/>
      <c r="GYO724" s="8"/>
      <c r="GYP724" s="8"/>
      <c r="GYQ724" s="8"/>
      <c r="GYR724" s="8"/>
      <c r="GYS724" s="8"/>
      <c r="GYT724" s="8"/>
      <c r="GYU724" s="8"/>
      <c r="GYV724" s="8"/>
      <c r="GYW724" s="8"/>
      <c r="GYX724" s="8"/>
      <c r="GYY724" s="8"/>
      <c r="GYZ724" s="8"/>
      <c r="GZA724" s="8"/>
      <c r="GZB724" s="8"/>
      <c r="GZC724" s="8"/>
      <c r="GZD724" s="8"/>
      <c r="GZE724" s="8"/>
      <c r="GZF724" s="8"/>
      <c r="GZG724" s="8"/>
      <c r="GZH724" s="8"/>
      <c r="GZI724" s="8"/>
      <c r="GZJ724" s="8"/>
      <c r="GZK724" s="8"/>
      <c r="GZL724" s="8"/>
      <c r="GZM724" s="8"/>
      <c r="GZN724" s="8"/>
      <c r="GZO724" s="8"/>
      <c r="GZP724" s="8"/>
      <c r="GZQ724" s="8"/>
      <c r="GZR724" s="8"/>
      <c r="GZS724" s="8"/>
      <c r="GZT724" s="8"/>
      <c r="GZU724" s="8"/>
      <c r="GZV724" s="8"/>
      <c r="GZW724" s="8"/>
      <c r="GZX724" s="8"/>
      <c r="GZY724" s="8"/>
      <c r="GZZ724" s="8"/>
      <c r="HAA724" s="8"/>
      <c r="HAB724" s="8"/>
      <c r="HAC724" s="8"/>
      <c r="HAD724" s="8"/>
      <c r="HAE724" s="8"/>
      <c r="HAF724" s="8"/>
      <c r="HAG724" s="8"/>
      <c r="HAH724" s="8"/>
      <c r="HAI724" s="8"/>
      <c r="HAJ724" s="8"/>
      <c r="HAK724" s="8"/>
      <c r="HAL724" s="8"/>
      <c r="HAM724" s="8"/>
      <c r="HAN724" s="8"/>
      <c r="HAO724" s="8"/>
      <c r="HAP724" s="8"/>
      <c r="HAQ724" s="8"/>
      <c r="HAR724" s="8"/>
      <c r="HAS724" s="8"/>
      <c r="HAT724" s="8"/>
      <c r="HAU724" s="8"/>
      <c r="HAV724" s="8"/>
      <c r="HAW724" s="8"/>
      <c r="HAX724" s="8"/>
      <c r="HAY724" s="8"/>
      <c r="HAZ724" s="8"/>
      <c r="HBA724" s="8"/>
      <c r="HBB724" s="8"/>
      <c r="HBC724" s="8"/>
      <c r="HBD724" s="8"/>
      <c r="HBE724" s="8"/>
      <c r="HBF724" s="8"/>
      <c r="HBG724" s="8"/>
      <c r="HBH724" s="8"/>
      <c r="HBI724" s="8"/>
      <c r="HBJ724" s="8"/>
      <c r="HBK724" s="8"/>
      <c r="HBL724" s="8"/>
      <c r="HBM724" s="8"/>
      <c r="HBN724" s="8"/>
      <c r="HBO724" s="8"/>
      <c r="HBP724" s="8"/>
      <c r="HBQ724" s="8"/>
      <c r="HBR724" s="8"/>
      <c r="HBS724" s="8"/>
      <c r="HBT724" s="8"/>
      <c r="HBU724" s="8"/>
      <c r="HBV724" s="8"/>
      <c r="HBW724" s="8"/>
      <c r="HBX724" s="8"/>
      <c r="HBY724" s="8"/>
      <c r="HBZ724" s="8"/>
      <c r="HCA724" s="8"/>
      <c r="HCB724" s="8"/>
      <c r="HCC724" s="8"/>
      <c r="HCD724" s="8"/>
      <c r="HCE724" s="8"/>
      <c r="HCF724" s="8"/>
      <c r="HCG724" s="8"/>
      <c r="HCH724" s="8"/>
      <c r="HCI724" s="8"/>
      <c r="HCJ724" s="8"/>
      <c r="HCK724" s="8"/>
      <c r="HCL724" s="8"/>
      <c r="HCM724" s="8"/>
      <c r="HCN724" s="8"/>
      <c r="HCO724" s="8"/>
      <c r="HCP724" s="8"/>
      <c r="HCQ724" s="8"/>
      <c r="HCR724" s="8"/>
      <c r="HCS724" s="8"/>
      <c r="HCT724" s="8"/>
      <c r="HCU724" s="8"/>
      <c r="HCV724" s="8"/>
      <c r="HCW724" s="8"/>
      <c r="HCX724" s="8"/>
      <c r="HCY724" s="8"/>
      <c r="HCZ724" s="8"/>
      <c r="HDA724" s="8"/>
      <c r="HDB724" s="8"/>
      <c r="HDC724" s="8"/>
      <c r="HDD724" s="8"/>
      <c r="HDE724" s="8"/>
      <c r="HDF724" s="8"/>
      <c r="HDG724" s="8"/>
      <c r="HDH724" s="8"/>
      <c r="HDI724" s="8"/>
      <c r="HDJ724" s="8"/>
      <c r="HDK724" s="8"/>
      <c r="HDL724" s="8"/>
      <c r="HDM724" s="8"/>
      <c r="HDN724" s="8"/>
      <c r="HDO724" s="8"/>
      <c r="HDP724" s="8"/>
      <c r="HDQ724" s="8"/>
      <c r="HDR724" s="8"/>
      <c r="HDS724" s="8"/>
      <c r="HDT724" s="8"/>
      <c r="HDU724" s="8"/>
      <c r="HDV724" s="8"/>
      <c r="HDW724" s="8"/>
      <c r="HDX724" s="8"/>
      <c r="HDY724" s="8"/>
      <c r="HDZ724" s="8"/>
      <c r="HEA724" s="8"/>
      <c r="HEB724" s="8"/>
      <c r="HEC724" s="8"/>
      <c r="HED724" s="8"/>
      <c r="HEE724" s="8"/>
      <c r="HEF724" s="8"/>
      <c r="HEG724" s="8"/>
      <c r="HEH724" s="8"/>
      <c r="HEI724" s="8"/>
      <c r="HEJ724" s="8"/>
      <c r="HEK724" s="8"/>
      <c r="HEL724" s="8"/>
      <c r="HEM724" s="8"/>
      <c r="HEN724" s="8"/>
      <c r="HEO724" s="8"/>
      <c r="HEP724" s="8"/>
      <c r="HEQ724" s="8"/>
      <c r="HER724" s="8"/>
      <c r="HES724" s="8"/>
      <c r="HET724" s="8"/>
      <c r="HEU724" s="8"/>
      <c r="HEV724" s="8"/>
      <c r="HEW724" s="8"/>
      <c r="HEX724" s="8"/>
      <c r="HEY724" s="8"/>
      <c r="HEZ724" s="8"/>
      <c r="HFA724" s="8"/>
      <c r="HFB724" s="8"/>
      <c r="HFC724" s="8"/>
      <c r="HFD724" s="8"/>
      <c r="HFE724" s="8"/>
      <c r="HFF724" s="8"/>
      <c r="HFG724" s="8"/>
      <c r="HFH724" s="8"/>
      <c r="HFI724" s="8"/>
      <c r="HFJ724" s="8"/>
      <c r="HFK724" s="8"/>
      <c r="HFL724" s="8"/>
      <c r="HFM724" s="8"/>
      <c r="HFN724" s="8"/>
      <c r="HFO724" s="8"/>
      <c r="HFP724" s="8"/>
      <c r="HFQ724" s="8"/>
      <c r="HFR724" s="8"/>
      <c r="HFS724" s="8"/>
      <c r="HFT724" s="8"/>
      <c r="HFU724" s="8"/>
      <c r="HFV724" s="8"/>
      <c r="HFW724" s="8"/>
      <c r="HFX724" s="8"/>
      <c r="HFY724" s="8"/>
      <c r="HFZ724" s="8"/>
      <c r="HGA724" s="8"/>
      <c r="HGB724" s="8"/>
      <c r="HGC724" s="8"/>
      <c r="HGD724" s="8"/>
      <c r="HGE724" s="8"/>
      <c r="HGF724" s="8"/>
      <c r="HGG724" s="8"/>
      <c r="HGH724" s="8"/>
      <c r="HGI724" s="8"/>
      <c r="HGJ724" s="8"/>
      <c r="HGK724" s="8"/>
      <c r="HGL724" s="8"/>
      <c r="HGM724" s="8"/>
      <c r="HGN724" s="8"/>
      <c r="HGO724" s="8"/>
      <c r="HGP724" s="8"/>
      <c r="HGQ724" s="8"/>
      <c r="HGR724" s="8"/>
      <c r="HGS724" s="8"/>
      <c r="HGT724" s="8"/>
      <c r="HGU724" s="8"/>
      <c r="HGV724" s="8"/>
      <c r="HGW724" s="8"/>
      <c r="HGX724" s="8"/>
      <c r="HGY724" s="8"/>
      <c r="HGZ724" s="8"/>
      <c r="HHA724" s="8"/>
      <c r="HHB724" s="8"/>
      <c r="HHC724" s="8"/>
      <c r="HHD724" s="8"/>
      <c r="HHE724" s="8"/>
      <c r="HHF724" s="8"/>
      <c r="HHG724" s="8"/>
      <c r="HHH724" s="8"/>
      <c r="HHI724" s="8"/>
      <c r="HHJ724" s="8"/>
      <c r="HHK724" s="8"/>
      <c r="HHL724" s="8"/>
      <c r="HHM724" s="8"/>
      <c r="HHN724" s="8"/>
      <c r="HHO724" s="8"/>
      <c r="HHP724" s="8"/>
      <c r="HHQ724" s="8"/>
      <c r="HHR724" s="8"/>
      <c r="HHS724" s="8"/>
      <c r="HHT724" s="8"/>
      <c r="HHU724" s="8"/>
      <c r="HHV724" s="8"/>
      <c r="HHW724" s="8"/>
      <c r="HHX724" s="8"/>
      <c r="HHY724" s="8"/>
      <c r="HHZ724" s="8"/>
      <c r="HIA724" s="8"/>
      <c r="HIB724" s="8"/>
      <c r="HIC724" s="8"/>
      <c r="HID724" s="8"/>
      <c r="HIE724" s="8"/>
      <c r="HIF724" s="8"/>
      <c r="HIG724" s="8"/>
      <c r="HIH724" s="8"/>
      <c r="HII724" s="8"/>
      <c r="HIJ724" s="8"/>
      <c r="HIK724" s="8"/>
      <c r="HIL724" s="8"/>
      <c r="HIM724" s="8"/>
      <c r="HIN724" s="8"/>
      <c r="HIO724" s="8"/>
      <c r="HIP724" s="8"/>
      <c r="HIQ724" s="8"/>
      <c r="HIR724" s="8"/>
      <c r="HIS724" s="8"/>
      <c r="HIT724" s="8"/>
      <c r="HIU724" s="8"/>
      <c r="HIV724" s="8"/>
      <c r="HIW724" s="8"/>
      <c r="HIX724" s="8"/>
      <c r="HIY724" s="8"/>
      <c r="HIZ724" s="8"/>
      <c r="HJA724" s="8"/>
      <c r="HJB724" s="8"/>
      <c r="HJC724" s="8"/>
      <c r="HJD724" s="8"/>
      <c r="HJE724" s="8"/>
      <c r="HJF724" s="8"/>
      <c r="HJG724" s="8"/>
      <c r="HJH724" s="8"/>
      <c r="HJI724" s="8"/>
      <c r="HJJ724" s="8"/>
      <c r="HJK724" s="8"/>
      <c r="HJL724" s="8"/>
      <c r="HJM724" s="8"/>
      <c r="HJN724" s="8"/>
      <c r="HJO724" s="8"/>
      <c r="HJP724" s="8"/>
      <c r="HJQ724" s="8"/>
      <c r="HJR724" s="8"/>
      <c r="HJS724" s="8"/>
      <c r="HJT724" s="8"/>
      <c r="HJU724" s="8"/>
      <c r="HJV724" s="8"/>
      <c r="HJW724" s="8"/>
      <c r="HJX724" s="8"/>
      <c r="HJY724" s="8"/>
      <c r="HJZ724" s="8"/>
      <c r="HKA724" s="8"/>
      <c r="HKB724" s="8"/>
      <c r="HKC724" s="8"/>
      <c r="HKD724" s="8"/>
      <c r="HKE724" s="8"/>
      <c r="HKF724" s="8"/>
      <c r="HKG724" s="8"/>
      <c r="HKH724" s="8"/>
      <c r="HKI724" s="8"/>
      <c r="HKJ724" s="8"/>
      <c r="HKK724" s="8"/>
      <c r="HKL724" s="8"/>
      <c r="HKM724" s="8"/>
      <c r="HKN724" s="8"/>
      <c r="HKO724" s="8"/>
      <c r="HKP724" s="8"/>
      <c r="HKQ724" s="8"/>
      <c r="HKR724" s="8"/>
      <c r="HKS724" s="8"/>
      <c r="HKT724" s="8"/>
      <c r="HKU724" s="8"/>
      <c r="HKV724" s="8"/>
      <c r="HKW724" s="8"/>
      <c r="HKX724" s="8"/>
      <c r="HKY724" s="8"/>
      <c r="HKZ724" s="8"/>
      <c r="HLA724" s="8"/>
      <c r="HLB724" s="8"/>
      <c r="HLC724" s="8"/>
      <c r="HLD724" s="8"/>
      <c r="HLE724" s="8"/>
      <c r="HLF724" s="8"/>
      <c r="HLG724" s="8"/>
      <c r="HLH724" s="8"/>
      <c r="HLI724" s="8"/>
      <c r="HLJ724" s="8"/>
      <c r="HLK724" s="8"/>
      <c r="HLL724" s="8"/>
      <c r="HLM724" s="8"/>
      <c r="HLN724" s="8"/>
      <c r="HLO724" s="8"/>
      <c r="HLP724" s="8"/>
      <c r="HLQ724" s="8"/>
      <c r="HLR724" s="8"/>
      <c r="HLS724" s="8"/>
      <c r="HLT724" s="8"/>
      <c r="HLU724" s="8"/>
      <c r="HLV724" s="8"/>
      <c r="HLW724" s="8"/>
      <c r="HLX724" s="8"/>
      <c r="HLY724" s="8"/>
      <c r="HLZ724" s="8"/>
      <c r="HMA724" s="8"/>
      <c r="HMB724" s="8"/>
      <c r="HMC724" s="8"/>
      <c r="HMD724" s="8"/>
      <c r="HME724" s="8"/>
      <c r="HMF724" s="8"/>
      <c r="HMG724" s="8"/>
      <c r="HMH724" s="8"/>
      <c r="HMI724" s="8"/>
      <c r="HMJ724" s="8"/>
      <c r="HMK724" s="8"/>
      <c r="HML724" s="8"/>
      <c r="HMM724" s="8"/>
      <c r="HMN724" s="8"/>
      <c r="HMO724" s="8"/>
      <c r="HMP724" s="8"/>
      <c r="HMQ724" s="8"/>
      <c r="HMR724" s="8"/>
      <c r="HMS724" s="8"/>
      <c r="HMT724" s="8"/>
      <c r="HMU724" s="8"/>
      <c r="HMV724" s="8"/>
      <c r="HMW724" s="8"/>
      <c r="HMX724" s="8"/>
      <c r="HMY724" s="8"/>
      <c r="HMZ724" s="8"/>
      <c r="HNA724" s="8"/>
      <c r="HNB724" s="8"/>
      <c r="HNC724" s="8"/>
      <c r="HND724" s="8"/>
      <c r="HNE724" s="8"/>
      <c r="HNF724" s="8"/>
      <c r="HNG724" s="8"/>
      <c r="HNH724" s="8"/>
      <c r="HNI724" s="8"/>
      <c r="HNJ724" s="8"/>
      <c r="HNK724" s="8"/>
      <c r="HNL724" s="8"/>
      <c r="HNM724" s="8"/>
      <c r="HNN724" s="8"/>
      <c r="HNO724" s="8"/>
      <c r="HNP724" s="8"/>
      <c r="HNQ724" s="8"/>
      <c r="HNR724" s="8"/>
      <c r="HNS724" s="8"/>
      <c r="HNT724" s="8"/>
      <c r="HNU724" s="8"/>
      <c r="HNV724" s="8"/>
      <c r="HNW724" s="8"/>
      <c r="HNX724" s="8"/>
      <c r="HNY724" s="8"/>
      <c r="HNZ724" s="8"/>
      <c r="HOA724" s="8"/>
      <c r="HOB724" s="8"/>
      <c r="HOC724" s="8"/>
      <c r="HOD724" s="8"/>
      <c r="HOE724" s="8"/>
      <c r="HOF724" s="8"/>
      <c r="HOG724" s="8"/>
      <c r="HOH724" s="8"/>
      <c r="HOI724" s="8"/>
      <c r="HOJ724" s="8"/>
      <c r="HOK724" s="8"/>
      <c r="HOL724" s="8"/>
      <c r="HOM724" s="8"/>
      <c r="HON724" s="8"/>
      <c r="HOO724" s="8"/>
      <c r="HOP724" s="8"/>
      <c r="HOQ724" s="8"/>
      <c r="HOR724" s="8"/>
      <c r="HOS724" s="8"/>
      <c r="HOT724" s="8"/>
      <c r="HOU724" s="8"/>
      <c r="HOV724" s="8"/>
      <c r="HOW724" s="8"/>
      <c r="HOX724" s="8"/>
      <c r="HOY724" s="8"/>
      <c r="HOZ724" s="8"/>
      <c r="HPA724" s="8"/>
      <c r="HPB724" s="8"/>
      <c r="HPC724" s="8"/>
      <c r="HPD724" s="8"/>
      <c r="HPE724" s="8"/>
      <c r="HPF724" s="8"/>
      <c r="HPG724" s="8"/>
      <c r="HPH724" s="8"/>
      <c r="HPI724" s="8"/>
      <c r="HPJ724" s="8"/>
      <c r="HPK724" s="8"/>
      <c r="HPL724" s="8"/>
      <c r="HPM724" s="8"/>
      <c r="HPN724" s="8"/>
      <c r="HPO724" s="8"/>
      <c r="HPP724" s="8"/>
      <c r="HPQ724" s="8"/>
      <c r="HPR724" s="8"/>
      <c r="HPS724" s="8"/>
      <c r="HPT724" s="8"/>
      <c r="HPU724" s="8"/>
      <c r="HPV724" s="8"/>
      <c r="HPW724" s="8"/>
      <c r="HPX724" s="8"/>
      <c r="HPY724" s="8"/>
      <c r="HPZ724" s="8"/>
      <c r="HQA724" s="8"/>
      <c r="HQB724" s="8"/>
      <c r="HQC724" s="8"/>
      <c r="HQD724" s="8"/>
      <c r="HQE724" s="8"/>
      <c r="HQF724" s="8"/>
      <c r="HQG724" s="8"/>
      <c r="HQH724" s="8"/>
      <c r="HQI724" s="8"/>
      <c r="HQJ724" s="8"/>
      <c r="HQK724" s="8"/>
      <c r="HQL724" s="8"/>
      <c r="HQM724" s="8"/>
      <c r="HQN724" s="8"/>
      <c r="HQO724" s="8"/>
      <c r="HQP724" s="8"/>
      <c r="HQQ724" s="8"/>
      <c r="HQR724" s="8"/>
      <c r="HQS724" s="8"/>
      <c r="HQT724" s="8"/>
      <c r="HQU724" s="8"/>
      <c r="HQV724" s="8"/>
      <c r="HQW724" s="8"/>
      <c r="HQX724" s="8"/>
      <c r="HQY724" s="8"/>
      <c r="HQZ724" s="8"/>
      <c r="HRA724" s="8"/>
      <c r="HRB724" s="8"/>
      <c r="HRC724" s="8"/>
      <c r="HRD724" s="8"/>
      <c r="HRE724" s="8"/>
      <c r="HRF724" s="8"/>
      <c r="HRG724" s="8"/>
      <c r="HRH724" s="8"/>
      <c r="HRI724" s="8"/>
      <c r="HRJ724" s="8"/>
      <c r="HRK724" s="8"/>
      <c r="HRL724" s="8"/>
      <c r="HRM724" s="8"/>
      <c r="HRN724" s="8"/>
      <c r="HRO724" s="8"/>
      <c r="HRP724" s="8"/>
      <c r="HRQ724" s="8"/>
      <c r="HRR724" s="8"/>
      <c r="HRS724" s="8"/>
      <c r="HRT724" s="8"/>
      <c r="HRU724" s="8"/>
      <c r="HRV724" s="8"/>
      <c r="HRW724" s="8"/>
      <c r="HRX724" s="8"/>
      <c r="HRY724" s="8"/>
      <c r="HRZ724" s="8"/>
      <c r="HSA724" s="8"/>
      <c r="HSB724" s="8"/>
      <c r="HSC724" s="8"/>
      <c r="HSD724" s="8"/>
      <c r="HSE724" s="8"/>
      <c r="HSF724" s="8"/>
      <c r="HSG724" s="8"/>
      <c r="HSH724" s="8"/>
      <c r="HSI724" s="8"/>
      <c r="HSJ724" s="8"/>
      <c r="HSK724" s="8"/>
      <c r="HSL724" s="8"/>
      <c r="HSM724" s="8"/>
      <c r="HSN724" s="8"/>
      <c r="HSO724" s="8"/>
      <c r="HSP724" s="8"/>
      <c r="HSQ724" s="8"/>
      <c r="HSR724" s="8"/>
      <c r="HSS724" s="8"/>
      <c r="HST724" s="8"/>
      <c r="HSU724" s="8"/>
      <c r="HSV724" s="8"/>
      <c r="HSW724" s="8"/>
      <c r="HSX724" s="8"/>
      <c r="HSY724" s="8"/>
      <c r="HSZ724" s="8"/>
      <c r="HTA724" s="8"/>
      <c r="HTB724" s="8"/>
      <c r="HTC724" s="8"/>
      <c r="HTD724" s="8"/>
      <c r="HTE724" s="8"/>
      <c r="HTF724" s="8"/>
      <c r="HTG724" s="8"/>
      <c r="HTH724" s="8"/>
      <c r="HTI724" s="8"/>
      <c r="HTJ724" s="8"/>
      <c r="HTK724" s="8"/>
      <c r="HTL724" s="8"/>
      <c r="HTM724" s="8"/>
      <c r="HTN724" s="8"/>
      <c r="HTO724" s="8"/>
      <c r="HTP724" s="8"/>
      <c r="HTQ724" s="8"/>
      <c r="HTR724" s="8"/>
      <c r="HTS724" s="8"/>
      <c r="HTT724" s="8"/>
      <c r="HTU724" s="8"/>
      <c r="HTV724" s="8"/>
      <c r="HTW724" s="8"/>
      <c r="HTX724" s="8"/>
      <c r="HTY724" s="8"/>
      <c r="HTZ724" s="8"/>
      <c r="HUA724" s="8"/>
      <c r="HUB724" s="8"/>
      <c r="HUC724" s="8"/>
      <c r="HUD724" s="8"/>
      <c r="HUE724" s="8"/>
      <c r="HUF724" s="8"/>
      <c r="HUG724" s="8"/>
      <c r="HUH724" s="8"/>
      <c r="HUI724" s="8"/>
      <c r="HUJ724" s="8"/>
      <c r="HUK724" s="8"/>
      <c r="HUL724" s="8"/>
      <c r="HUM724" s="8"/>
      <c r="HUN724" s="8"/>
      <c r="HUO724" s="8"/>
      <c r="HUP724" s="8"/>
      <c r="HUQ724" s="8"/>
      <c r="HUR724" s="8"/>
      <c r="HUS724" s="8"/>
      <c r="HUT724" s="8"/>
      <c r="HUU724" s="8"/>
      <c r="HUV724" s="8"/>
      <c r="HUW724" s="8"/>
      <c r="HUX724" s="8"/>
      <c r="HUY724" s="8"/>
      <c r="HUZ724" s="8"/>
      <c r="HVA724" s="8"/>
      <c r="HVB724" s="8"/>
      <c r="HVC724" s="8"/>
      <c r="HVD724" s="8"/>
      <c r="HVE724" s="8"/>
      <c r="HVF724" s="8"/>
      <c r="HVG724" s="8"/>
      <c r="HVH724" s="8"/>
      <c r="HVI724" s="8"/>
      <c r="HVJ724" s="8"/>
      <c r="HVK724" s="8"/>
      <c r="HVL724" s="8"/>
      <c r="HVM724" s="8"/>
      <c r="HVN724" s="8"/>
      <c r="HVO724" s="8"/>
      <c r="HVP724" s="8"/>
      <c r="HVQ724" s="8"/>
      <c r="HVR724" s="8"/>
      <c r="HVS724" s="8"/>
      <c r="HVT724" s="8"/>
      <c r="HVU724" s="8"/>
      <c r="HVV724" s="8"/>
      <c r="HVW724" s="8"/>
      <c r="HVX724" s="8"/>
      <c r="HVY724" s="8"/>
      <c r="HVZ724" s="8"/>
      <c r="HWA724" s="8"/>
      <c r="HWB724" s="8"/>
      <c r="HWC724" s="8"/>
      <c r="HWD724" s="8"/>
      <c r="HWE724" s="8"/>
      <c r="HWF724" s="8"/>
      <c r="HWG724" s="8"/>
      <c r="HWH724" s="8"/>
      <c r="HWI724" s="8"/>
      <c r="HWJ724" s="8"/>
      <c r="HWK724" s="8"/>
      <c r="HWL724" s="8"/>
      <c r="HWM724" s="8"/>
      <c r="HWN724" s="8"/>
      <c r="HWO724" s="8"/>
      <c r="HWP724" s="8"/>
      <c r="HWQ724" s="8"/>
      <c r="HWR724" s="8"/>
      <c r="HWS724" s="8"/>
      <c r="HWT724" s="8"/>
      <c r="HWU724" s="8"/>
      <c r="HWV724" s="8"/>
      <c r="HWW724" s="8"/>
      <c r="HWX724" s="8"/>
      <c r="HWY724" s="8"/>
      <c r="HWZ724" s="8"/>
      <c r="HXA724" s="8"/>
      <c r="HXB724" s="8"/>
      <c r="HXC724" s="8"/>
      <c r="HXD724" s="8"/>
      <c r="HXE724" s="8"/>
      <c r="HXF724" s="8"/>
      <c r="HXG724" s="8"/>
      <c r="HXH724" s="8"/>
      <c r="HXI724" s="8"/>
      <c r="HXJ724" s="8"/>
      <c r="HXK724" s="8"/>
      <c r="HXL724" s="8"/>
      <c r="HXM724" s="8"/>
      <c r="HXN724" s="8"/>
      <c r="HXO724" s="8"/>
      <c r="HXP724" s="8"/>
      <c r="HXQ724" s="8"/>
      <c r="HXR724" s="8"/>
      <c r="HXS724" s="8"/>
      <c r="HXT724" s="8"/>
      <c r="HXU724" s="8"/>
      <c r="HXV724" s="8"/>
      <c r="HXW724" s="8"/>
      <c r="HXX724" s="8"/>
      <c r="HXY724" s="8"/>
      <c r="HXZ724" s="8"/>
      <c r="HYA724" s="8"/>
      <c r="HYB724" s="8"/>
      <c r="HYC724" s="8"/>
      <c r="HYD724" s="8"/>
      <c r="HYE724" s="8"/>
      <c r="HYF724" s="8"/>
      <c r="HYG724" s="8"/>
      <c r="HYH724" s="8"/>
      <c r="HYI724" s="8"/>
      <c r="HYJ724" s="8"/>
      <c r="HYK724" s="8"/>
      <c r="HYL724" s="8"/>
      <c r="HYM724" s="8"/>
      <c r="HYN724" s="8"/>
      <c r="HYO724" s="8"/>
      <c r="HYP724" s="8"/>
      <c r="HYQ724" s="8"/>
      <c r="HYR724" s="8"/>
      <c r="HYS724" s="8"/>
      <c r="HYT724" s="8"/>
      <c r="HYU724" s="8"/>
      <c r="HYV724" s="8"/>
      <c r="HYW724" s="8"/>
      <c r="HYX724" s="8"/>
      <c r="HYY724" s="8"/>
      <c r="HYZ724" s="8"/>
      <c r="HZA724" s="8"/>
      <c r="HZB724" s="8"/>
      <c r="HZC724" s="8"/>
      <c r="HZD724" s="8"/>
      <c r="HZE724" s="8"/>
      <c r="HZF724" s="8"/>
      <c r="HZG724" s="8"/>
      <c r="HZH724" s="8"/>
      <c r="HZI724" s="8"/>
      <c r="HZJ724" s="8"/>
      <c r="HZK724" s="8"/>
      <c r="HZL724" s="8"/>
      <c r="HZM724" s="8"/>
      <c r="HZN724" s="8"/>
      <c r="HZO724" s="8"/>
      <c r="HZP724" s="8"/>
      <c r="HZQ724" s="8"/>
      <c r="HZR724" s="8"/>
      <c r="HZS724" s="8"/>
      <c r="HZT724" s="8"/>
      <c r="HZU724" s="8"/>
      <c r="HZV724" s="8"/>
      <c r="HZW724" s="8"/>
      <c r="HZX724" s="8"/>
      <c r="HZY724" s="8"/>
      <c r="HZZ724" s="8"/>
      <c r="IAA724" s="8"/>
      <c r="IAB724" s="8"/>
      <c r="IAC724" s="8"/>
      <c r="IAD724" s="8"/>
      <c r="IAE724" s="8"/>
      <c r="IAF724" s="8"/>
      <c r="IAG724" s="8"/>
      <c r="IAH724" s="8"/>
      <c r="IAI724" s="8"/>
      <c r="IAJ724" s="8"/>
      <c r="IAK724" s="8"/>
      <c r="IAL724" s="8"/>
      <c r="IAM724" s="8"/>
      <c r="IAN724" s="8"/>
      <c r="IAO724" s="8"/>
      <c r="IAP724" s="8"/>
      <c r="IAQ724" s="8"/>
      <c r="IAR724" s="8"/>
      <c r="IAS724" s="8"/>
      <c r="IAT724" s="8"/>
      <c r="IAU724" s="8"/>
      <c r="IAV724" s="8"/>
      <c r="IAW724" s="8"/>
      <c r="IAX724" s="8"/>
      <c r="IAY724" s="8"/>
      <c r="IAZ724" s="8"/>
      <c r="IBA724" s="8"/>
      <c r="IBB724" s="8"/>
      <c r="IBC724" s="8"/>
      <c r="IBD724" s="8"/>
      <c r="IBE724" s="8"/>
      <c r="IBF724" s="8"/>
      <c r="IBG724" s="8"/>
      <c r="IBH724" s="8"/>
      <c r="IBI724" s="8"/>
      <c r="IBJ724" s="8"/>
      <c r="IBK724" s="8"/>
      <c r="IBL724" s="8"/>
      <c r="IBM724" s="8"/>
      <c r="IBN724" s="8"/>
      <c r="IBO724" s="8"/>
      <c r="IBP724" s="8"/>
      <c r="IBQ724" s="8"/>
      <c r="IBR724" s="8"/>
      <c r="IBS724" s="8"/>
      <c r="IBT724" s="8"/>
      <c r="IBU724" s="8"/>
      <c r="IBV724" s="8"/>
      <c r="IBW724" s="8"/>
      <c r="IBX724" s="8"/>
      <c r="IBY724" s="8"/>
      <c r="IBZ724" s="8"/>
      <c r="ICA724" s="8"/>
      <c r="ICB724" s="8"/>
      <c r="ICC724" s="8"/>
      <c r="ICD724" s="8"/>
      <c r="ICE724" s="8"/>
      <c r="ICF724" s="8"/>
      <c r="ICG724" s="8"/>
      <c r="ICH724" s="8"/>
      <c r="ICI724" s="8"/>
      <c r="ICJ724" s="8"/>
      <c r="ICK724" s="8"/>
      <c r="ICL724" s="8"/>
      <c r="ICM724" s="8"/>
      <c r="ICN724" s="8"/>
      <c r="ICO724" s="8"/>
      <c r="ICP724" s="8"/>
      <c r="ICQ724" s="8"/>
      <c r="ICR724" s="8"/>
      <c r="ICS724" s="8"/>
      <c r="ICT724" s="8"/>
      <c r="ICU724" s="8"/>
      <c r="ICV724" s="8"/>
      <c r="ICW724" s="8"/>
      <c r="ICX724" s="8"/>
      <c r="ICY724" s="8"/>
      <c r="ICZ724" s="8"/>
      <c r="IDA724" s="8"/>
      <c r="IDB724" s="8"/>
      <c r="IDC724" s="8"/>
      <c r="IDD724" s="8"/>
      <c r="IDE724" s="8"/>
      <c r="IDF724" s="8"/>
      <c r="IDG724" s="8"/>
      <c r="IDH724" s="8"/>
      <c r="IDI724" s="8"/>
      <c r="IDJ724" s="8"/>
      <c r="IDK724" s="8"/>
      <c r="IDL724" s="8"/>
      <c r="IDM724" s="8"/>
      <c r="IDN724" s="8"/>
      <c r="IDO724" s="8"/>
      <c r="IDP724" s="8"/>
      <c r="IDQ724" s="8"/>
      <c r="IDR724" s="8"/>
      <c r="IDS724" s="8"/>
      <c r="IDT724" s="8"/>
      <c r="IDU724" s="8"/>
      <c r="IDV724" s="8"/>
      <c r="IDW724" s="8"/>
      <c r="IDX724" s="8"/>
      <c r="IDY724" s="8"/>
      <c r="IDZ724" s="8"/>
      <c r="IEA724" s="8"/>
      <c r="IEB724" s="8"/>
      <c r="IEC724" s="8"/>
      <c r="IED724" s="8"/>
      <c r="IEE724" s="8"/>
      <c r="IEF724" s="8"/>
      <c r="IEG724" s="8"/>
      <c r="IEH724" s="8"/>
      <c r="IEI724" s="8"/>
      <c r="IEJ724" s="8"/>
      <c r="IEK724" s="8"/>
      <c r="IEL724" s="8"/>
      <c r="IEM724" s="8"/>
      <c r="IEN724" s="8"/>
      <c r="IEO724" s="8"/>
      <c r="IEP724" s="8"/>
      <c r="IEQ724" s="8"/>
      <c r="IER724" s="8"/>
      <c r="IES724" s="8"/>
      <c r="IET724" s="8"/>
      <c r="IEU724" s="8"/>
      <c r="IEV724" s="8"/>
      <c r="IEW724" s="8"/>
      <c r="IEX724" s="8"/>
      <c r="IEY724" s="8"/>
      <c r="IEZ724" s="8"/>
      <c r="IFA724" s="8"/>
      <c r="IFB724" s="8"/>
      <c r="IFC724" s="8"/>
      <c r="IFD724" s="8"/>
      <c r="IFE724" s="8"/>
      <c r="IFF724" s="8"/>
      <c r="IFG724" s="8"/>
      <c r="IFH724" s="8"/>
      <c r="IFI724" s="8"/>
      <c r="IFJ724" s="8"/>
      <c r="IFK724" s="8"/>
      <c r="IFL724" s="8"/>
      <c r="IFM724" s="8"/>
      <c r="IFN724" s="8"/>
      <c r="IFO724" s="8"/>
      <c r="IFP724" s="8"/>
      <c r="IFQ724" s="8"/>
      <c r="IFR724" s="8"/>
      <c r="IFS724" s="8"/>
      <c r="IFT724" s="8"/>
      <c r="IFU724" s="8"/>
      <c r="IFV724" s="8"/>
      <c r="IFW724" s="8"/>
      <c r="IFX724" s="8"/>
      <c r="IFY724" s="8"/>
      <c r="IFZ724" s="8"/>
      <c r="IGA724" s="8"/>
      <c r="IGB724" s="8"/>
      <c r="IGC724" s="8"/>
      <c r="IGD724" s="8"/>
      <c r="IGE724" s="8"/>
      <c r="IGF724" s="8"/>
      <c r="IGG724" s="8"/>
      <c r="IGH724" s="8"/>
      <c r="IGI724" s="8"/>
      <c r="IGJ724" s="8"/>
      <c r="IGK724" s="8"/>
      <c r="IGL724" s="8"/>
      <c r="IGM724" s="8"/>
      <c r="IGN724" s="8"/>
      <c r="IGO724" s="8"/>
      <c r="IGP724" s="8"/>
      <c r="IGQ724" s="8"/>
      <c r="IGR724" s="8"/>
      <c r="IGS724" s="8"/>
      <c r="IGT724" s="8"/>
      <c r="IGU724" s="8"/>
      <c r="IGV724" s="8"/>
      <c r="IGW724" s="8"/>
      <c r="IGX724" s="8"/>
      <c r="IGY724" s="8"/>
      <c r="IGZ724" s="8"/>
      <c r="IHA724" s="8"/>
      <c r="IHB724" s="8"/>
      <c r="IHC724" s="8"/>
      <c r="IHD724" s="8"/>
      <c r="IHE724" s="8"/>
      <c r="IHF724" s="8"/>
      <c r="IHG724" s="8"/>
      <c r="IHH724" s="8"/>
      <c r="IHI724" s="8"/>
      <c r="IHJ724" s="8"/>
      <c r="IHK724" s="8"/>
      <c r="IHL724" s="8"/>
      <c r="IHM724" s="8"/>
      <c r="IHN724" s="8"/>
      <c r="IHO724" s="8"/>
      <c r="IHP724" s="8"/>
      <c r="IHQ724" s="8"/>
      <c r="IHR724" s="8"/>
      <c r="IHS724" s="8"/>
      <c r="IHT724" s="8"/>
      <c r="IHU724" s="8"/>
      <c r="IHV724" s="8"/>
      <c r="IHW724" s="8"/>
      <c r="IHX724" s="8"/>
      <c r="IHY724" s="8"/>
      <c r="IHZ724" s="8"/>
      <c r="IIA724" s="8"/>
      <c r="IIB724" s="8"/>
      <c r="IIC724" s="8"/>
      <c r="IID724" s="8"/>
      <c r="IIE724" s="8"/>
      <c r="IIF724" s="8"/>
      <c r="IIG724" s="8"/>
      <c r="IIH724" s="8"/>
      <c r="III724" s="8"/>
      <c r="IIJ724" s="8"/>
      <c r="IIK724" s="8"/>
      <c r="IIL724" s="8"/>
      <c r="IIM724" s="8"/>
      <c r="IIN724" s="8"/>
      <c r="IIO724" s="8"/>
      <c r="IIP724" s="8"/>
      <c r="IIQ724" s="8"/>
      <c r="IIR724" s="8"/>
      <c r="IIS724" s="8"/>
      <c r="IIT724" s="8"/>
      <c r="IIU724" s="8"/>
      <c r="IIV724" s="8"/>
      <c r="IIW724" s="8"/>
      <c r="IIX724" s="8"/>
      <c r="IIY724" s="8"/>
      <c r="IIZ724" s="8"/>
      <c r="IJA724" s="8"/>
      <c r="IJB724" s="8"/>
      <c r="IJC724" s="8"/>
      <c r="IJD724" s="8"/>
      <c r="IJE724" s="8"/>
      <c r="IJF724" s="8"/>
      <c r="IJG724" s="8"/>
      <c r="IJH724" s="8"/>
      <c r="IJI724" s="8"/>
      <c r="IJJ724" s="8"/>
      <c r="IJK724" s="8"/>
      <c r="IJL724" s="8"/>
      <c r="IJM724" s="8"/>
      <c r="IJN724" s="8"/>
      <c r="IJO724" s="8"/>
      <c r="IJP724" s="8"/>
      <c r="IJQ724" s="8"/>
      <c r="IJR724" s="8"/>
      <c r="IJS724" s="8"/>
      <c r="IJT724" s="8"/>
      <c r="IJU724" s="8"/>
      <c r="IJV724" s="8"/>
      <c r="IJW724" s="8"/>
      <c r="IJX724" s="8"/>
      <c r="IJY724" s="8"/>
      <c r="IJZ724" s="8"/>
      <c r="IKA724" s="8"/>
      <c r="IKB724" s="8"/>
      <c r="IKC724" s="8"/>
      <c r="IKD724" s="8"/>
      <c r="IKE724" s="8"/>
      <c r="IKF724" s="8"/>
      <c r="IKG724" s="8"/>
      <c r="IKH724" s="8"/>
      <c r="IKI724" s="8"/>
      <c r="IKJ724" s="8"/>
      <c r="IKK724" s="8"/>
      <c r="IKL724" s="8"/>
      <c r="IKM724" s="8"/>
      <c r="IKN724" s="8"/>
      <c r="IKO724" s="8"/>
      <c r="IKP724" s="8"/>
      <c r="IKQ724" s="8"/>
      <c r="IKR724" s="8"/>
      <c r="IKS724" s="8"/>
      <c r="IKT724" s="8"/>
      <c r="IKU724" s="8"/>
      <c r="IKV724" s="8"/>
      <c r="IKW724" s="8"/>
      <c r="IKX724" s="8"/>
      <c r="IKY724" s="8"/>
      <c r="IKZ724" s="8"/>
      <c r="ILA724" s="8"/>
      <c r="ILB724" s="8"/>
      <c r="ILC724" s="8"/>
      <c r="ILD724" s="8"/>
      <c r="ILE724" s="8"/>
      <c r="ILF724" s="8"/>
      <c r="ILG724" s="8"/>
      <c r="ILH724" s="8"/>
      <c r="ILI724" s="8"/>
      <c r="ILJ724" s="8"/>
      <c r="ILK724" s="8"/>
      <c r="ILL724" s="8"/>
      <c r="ILM724" s="8"/>
      <c r="ILN724" s="8"/>
      <c r="ILO724" s="8"/>
      <c r="ILP724" s="8"/>
      <c r="ILQ724" s="8"/>
      <c r="ILR724" s="8"/>
      <c r="ILS724" s="8"/>
      <c r="ILT724" s="8"/>
      <c r="ILU724" s="8"/>
      <c r="ILV724" s="8"/>
      <c r="ILW724" s="8"/>
      <c r="ILX724" s="8"/>
      <c r="ILY724" s="8"/>
      <c r="ILZ724" s="8"/>
      <c r="IMA724" s="8"/>
      <c r="IMB724" s="8"/>
      <c r="IMC724" s="8"/>
      <c r="IMD724" s="8"/>
      <c r="IME724" s="8"/>
      <c r="IMF724" s="8"/>
      <c r="IMG724" s="8"/>
      <c r="IMH724" s="8"/>
      <c r="IMI724" s="8"/>
      <c r="IMJ724" s="8"/>
      <c r="IMK724" s="8"/>
      <c r="IML724" s="8"/>
      <c r="IMM724" s="8"/>
      <c r="IMN724" s="8"/>
      <c r="IMO724" s="8"/>
      <c r="IMP724" s="8"/>
      <c r="IMQ724" s="8"/>
      <c r="IMR724" s="8"/>
      <c r="IMS724" s="8"/>
      <c r="IMT724" s="8"/>
      <c r="IMU724" s="8"/>
      <c r="IMV724" s="8"/>
      <c r="IMW724" s="8"/>
      <c r="IMX724" s="8"/>
      <c r="IMY724" s="8"/>
      <c r="IMZ724" s="8"/>
      <c r="INA724" s="8"/>
      <c r="INB724" s="8"/>
      <c r="INC724" s="8"/>
      <c r="IND724" s="8"/>
      <c r="INE724" s="8"/>
      <c r="INF724" s="8"/>
      <c r="ING724" s="8"/>
      <c r="INH724" s="8"/>
      <c r="INI724" s="8"/>
      <c r="INJ724" s="8"/>
      <c r="INK724" s="8"/>
      <c r="INL724" s="8"/>
      <c r="INM724" s="8"/>
      <c r="INN724" s="8"/>
      <c r="INO724" s="8"/>
      <c r="INP724" s="8"/>
      <c r="INQ724" s="8"/>
      <c r="INR724" s="8"/>
      <c r="INS724" s="8"/>
      <c r="INT724" s="8"/>
      <c r="INU724" s="8"/>
      <c r="INV724" s="8"/>
      <c r="INW724" s="8"/>
      <c r="INX724" s="8"/>
      <c r="INY724" s="8"/>
      <c r="INZ724" s="8"/>
      <c r="IOA724" s="8"/>
      <c r="IOB724" s="8"/>
      <c r="IOC724" s="8"/>
      <c r="IOD724" s="8"/>
      <c r="IOE724" s="8"/>
      <c r="IOF724" s="8"/>
      <c r="IOG724" s="8"/>
      <c r="IOH724" s="8"/>
      <c r="IOI724" s="8"/>
      <c r="IOJ724" s="8"/>
      <c r="IOK724" s="8"/>
      <c r="IOL724" s="8"/>
      <c r="IOM724" s="8"/>
      <c r="ION724" s="8"/>
      <c r="IOO724" s="8"/>
      <c r="IOP724" s="8"/>
      <c r="IOQ724" s="8"/>
      <c r="IOR724" s="8"/>
      <c r="IOS724" s="8"/>
      <c r="IOT724" s="8"/>
      <c r="IOU724" s="8"/>
      <c r="IOV724" s="8"/>
      <c r="IOW724" s="8"/>
      <c r="IOX724" s="8"/>
      <c r="IOY724" s="8"/>
      <c r="IOZ724" s="8"/>
      <c r="IPA724" s="8"/>
      <c r="IPB724" s="8"/>
      <c r="IPC724" s="8"/>
      <c r="IPD724" s="8"/>
      <c r="IPE724" s="8"/>
      <c r="IPF724" s="8"/>
      <c r="IPG724" s="8"/>
      <c r="IPH724" s="8"/>
      <c r="IPI724" s="8"/>
      <c r="IPJ724" s="8"/>
      <c r="IPK724" s="8"/>
      <c r="IPL724" s="8"/>
      <c r="IPM724" s="8"/>
      <c r="IPN724" s="8"/>
      <c r="IPO724" s="8"/>
      <c r="IPP724" s="8"/>
      <c r="IPQ724" s="8"/>
      <c r="IPR724" s="8"/>
      <c r="IPS724" s="8"/>
      <c r="IPT724" s="8"/>
      <c r="IPU724" s="8"/>
      <c r="IPV724" s="8"/>
      <c r="IPW724" s="8"/>
      <c r="IPX724" s="8"/>
      <c r="IPY724" s="8"/>
      <c r="IPZ724" s="8"/>
      <c r="IQA724" s="8"/>
      <c r="IQB724" s="8"/>
      <c r="IQC724" s="8"/>
      <c r="IQD724" s="8"/>
      <c r="IQE724" s="8"/>
      <c r="IQF724" s="8"/>
      <c r="IQG724" s="8"/>
      <c r="IQH724" s="8"/>
      <c r="IQI724" s="8"/>
      <c r="IQJ724" s="8"/>
      <c r="IQK724" s="8"/>
      <c r="IQL724" s="8"/>
      <c r="IQM724" s="8"/>
      <c r="IQN724" s="8"/>
      <c r="IQO724" s="8"/>
      <c r="IQP724" s="8"/>
      <c r="IQQ724" s="8"/>
      <c r="IQR724" s="8"/>
      <c r="IQS724" s="8"/>
      <c r="IQT724" s="8"/>
      <c r="IQU724" s="8"/>
      <c r="IQV724" s="8"/>
      <c r="IQW724" s="8"/>
      <c r="IQX724" s="8"/>
      <c r="IQY724" s="8"/>
      <c r="IQZ724" s="8"/>
      <c r="IRA724" s="8"/>
      <c r="IRB724" s="8"/>
      <c r="IRC724" s="8"/>
      <c r="IRD724" s="8"/>
      <c r="IRE724" s="8"/>
      <c r="IRF724" s="8"/>
      <c r="IRG724" s="8"/>
      <c r="IRH724" s="8"/>
      <c r="IRI724" s="8"/>
      <c r="IRJ724" s="8"/>
      <c r="IRK724" s="8"/>
      <c r="IRL724" s="8"/>
      <c r="IRM724" s="8"/>
      <c r="IRN724" s="8"/>
      <c r="IRO724" s="8"/>
      <c r="IRP724" s="8"/>
      <c r="IRQ724" s="8"/>
      <c r="IRR724" s="8"/>
      <c r="IRS724" s="8"/>
      <c r="IRT724" s="8"/>
      <c r="IRU724" s="8"/>
      <c r="IRV724" s="8"/>
      <c r="IRW724" s="8"/>
      <c r="IRX724" s="8"/>
      <c r="IRY724" s="8"/>
      <c r="IRZ724" s="8"/>
      <c r="ISA724" s="8"/>
      <c r="ISB724" s="8"/>
      <c r="ISC724" s="8"/>
      <c r="ISD724" s="8"/>
      <c r="ISE724" s="8"/>
      <c r="ISF724" s="8"/>
      <c r="ISG724" s="8"/>
      <c r="ISH724" s="8"/>
      <c r="ISI724" s="8"/>
      <c r="ISJ724" s="8"/>
      <c r="ISK724" s="8"/>
      <c r="ISL724" s="8"/>
      <c r="ISM724" s="8"/>
      <c r="ISN724" s="8"/>
      <c r="ISO724" s="8"/>
      <c r="ISP724" s="8"/>
      <c r="ISQ724" s="8"/>
      <c r="ISR724" s="8"/>
      <c r="ISS724" s="8"/>
      <c r="IST724" s="8"/>
      <c r="ISU724" s="8"/>
      <c r="ISV724" s="8"/>
      <c r="ISW724" s="8"/>
      <c r="ISX724" s="8"/>
      <c r="ISY724" s="8"/>
      <c r="ISZ724" s="8"/>
      <c r="ITA724" s="8"/>
      <c r="ITB724" s="8"/>
      <c r="ITC724" s="8"/>
      <c r="ITD724" s="8"/>
      <c r="ITE724" s="8"/>
      <c r="ITF724" s="8"/>
      <c r="ITG724" s="8"/>
      <c r="ITH724" s="8"/>
      <c r="ITI724" s="8"/>
      <c r="ITJ724" s="8"/>
      <c r="ITK724" s="8"/>
      <c r="ITL724" s="8"/>
      <c r="ITM724" s="8"/>
      <c r="ITN724" s="8"/>
      <c r="ITO724" s="8"/>
      <c r="ITP724" s="8"/>
      <c r="ITQ724" s="8"/>
      <c r="ITR724" s="8"/>
      <c r="ITS724" s="8"/>
      <c r="ITT724" s="8"/>
      <c r="ITU724" s="8"/>
      <c r="ITV724" s="8"/>
      <c r="ITW724" s="8"/>
      <c r="ITX724" s="8"/>
      <c r="ITY724" s="8"/>
      <c r="ITZ724" s="8"/>
      <c r="IUA724" s="8"/>
      <c r="IUB724" s="8"/>
      <c r="IUC724" s="8"/>
      <c r="IUD724" s="8"/>
      <c r="IUE724" s="8"/>
      <c r="IUF724" s="8"/>
      <c r="IUG724" s="8"/>
      <c r="IUH724" s="8"/>
      <c r="IUI724" s="8"/>
      <c r="IUJ724" s="8"/>
      <c r="IUK724" s="8"/>
      <c r="IUL724" s="8"/>
      <c r="IUM724" s="8"/>
      <c r="IUN724" s="8"/>
      <c r="IUO724" s="8"/>
      <c r="IUP724" s="8"/>
      <c r="IUQ724" s="8"/>
      <c r="IUR724" s="8"/>
      <c r="IUS724" s="8"/>
      <c r="IUT724" s="8"/>
      <c r="IUU724" s="8"/>
      <c r="IUV724" s="8"/>
      <c r="IUW724" s="8"/>
      <c r="IUX724" s="8"/>
      <c r="IUY724" s="8"/>
      <c r="IUZ724" s="8"/>
      <c r="IVA724" s="8"/>
      <c r="IVB724" s="8"/>
      <c r="IVC724" s="8"/>
      <c r="IVD724" s="8"/>
      <c r="IVE724" s="8"/>
      <c r="IVF724" s="8"/>
      <c r="IVG724" s="8"/>
      <c r="IVH724" s="8"/>
      <c r="IVI724" s="8"/>
      <c r="IVJ724" s="8"/>
      <c r="IVK724" s="8"/>
      <c r="IVL724" s="8"/>
      <c r="IVM724" s="8"/>
      <c r="IVN724" s="8"/>
      <c r="IVO724" s="8"/>
      <c r="IVP724" s="8"/>
      <c r="IVQ724" s="8"/>
      <c r="IVR724" s="8"/>
      <c r="IVS724" s="8"/>
      <c r="IVT724" s="8"/>
      <c r="IVU724" s="8"/>
      <c r="IVV724" s="8"/>
      <c r="IVW724" s="8"/>
      <c r="IVX724" s="8"/>
      <c r="IVY724" s="8"/>
      <c r="IVZ724" s="8"/>
      <c r="IWA724" s="8"/>
      <c r="IWB724" s="8"/>
      <c r="IWC724" s="8"/>
      <c r="IWD724" s="8"/>
      <c r="IWE724" s="8"/>
      <c r="IWF724" s="8"/>
      <c r="IWG724" s="8"/>
      <c r="IWH724" s="8"/>
      <c r="IWI724" s="8"/>
      <c r="IWJ724" s="8"/>
      <c r="IWK724" s="8"/>
      <c r="IWL724" s="8"/>
      <c r="IWM724" s="8"/>
      <c r="IWN724" s="8"/>
      <c r="IWO724" s="8"/>
      <c r="IWP724" s="8"/>
      <c r="IWQ724" s="8"/>
      <c r="IWR724" s="8"/>
      <c r="IWS724" s="8"/>
      <c r="IWT724" s="8"/>
      <c r="IWU724" s="8"/>
      <c r="IWV724" s="8"/>
      <c r="IWW724" s="8"/>
      <c r="IWX724" s="8"/>
      <c r="IWY724" s="8"/>
      <c r="IWZ724" s="8"/>
      <c r="IXA724" s="8"/>
      <c r="IXB724" s="8"/>
      <c r="IXC724" s="8"/>
      <c r="IXD724" s="8"/>
      <c r="IXE724" s="8"/>
      <c r="IXF724" s="8"/>
      <c r="IXG724" s="8"/>
      <c r="IXH724" s="8"/>
      <c r="IXI724" s="8"/>
      <c r="IXJ724" s="8"/>
      <c r="IXK724" s="8"/>
      <c r="IXL724" s="8"/>
      <c r="IXM724" s="8"/>
      <c r="IXN724" s="8"/>
      <c r="IXO724" s="8"/>
      <c r="IXP724" s="8"/>
      <c r="IXQ724" s="8"/>
      <c r="IXR724" s="8"/>
      <c r="IXS724" s="8"/>
      <c r="IXT724" s="8"/>
      <c r="IXU724" s="8"/>
      <c r="IXV724" s="8"/>
      <c r="IXW724" s="8"/>
      <c r="IXX724" s="8"/>
      <c r="IXY724" s="8"/>
      <c r="IXZ724" s="8"/>
      <c r="IYA724" s="8"/>
      <c r="IYB724" s="8"/>
      <c r="IYC724" s="8"/>
      <c r="IYD724" s="8"/>
      <c r="IYE724" s="8"/>
      <c r="IYF724" s="8"/>
      <c r="IYG724" s="8"/>
      <c r="IYH724" s="8"/>
      <c r="IYI724" s="8"/>
      <c r="IYJ724" s="8"/>
      <c r="IYK724" s="8"/>
      <c r="IYL724" s="8"/>
      <c r="IYM724" s="8"/>
      <c r="IYN724" s="8"/>
      <c r="IYO724" s="8"/>
      <c r="IYP724" s="8"/>
      <c r="IYQ724" s="8"/>
      <c r="IYR724" s="8"/>
      <c r="IYS724" s="8"/>
      <c r="IYT724" s="8"/>
      <c r="IYU724" s="8"/>
      <c r="IYV724" s="8"/>
      <c r="IYW724" s="8"/>
      <c r="IYX724" s="8"/>
      <c r="IYY724" s="8"/>
      <c r="IYZ724" s="8"/>
      <c r="IZA724" s="8"/>
      <c r="IZB724" s="8"/>
      <c r="IZC724" s="8"/>
      <c r="IZD724" s="8"/>
      <c r="IZE724" s="8"/>
      <c r="IZF724" s="8"/>
      <c r="IZG724" s="8"/>
      <c r="IZH724" s="8"/>
      <c r="IZI724" s="8"/>
      <c r="IZJ724" s="8"/>
      <c r="IZK724" s="8"/>
      <c r="IZL724" s="8"/>
      <c r="IZM724" s="8"/>
      <c r="IZN724" s="8"/>
      <c r="IZO724" s="8"/>
      <c r="IZP724" s="8"/>
      <c r="IZQ724" s="8"/>
      <c r="IZR724" s="8"/>
      <c r="IZS724" s="8"/>
      <c r="IZT724" s="8"/>
      <c r="IZU724" s="8"/>
      <c r="IZV724" s="8"/>
      <c r="IZW724" s="8"/>
      <c r="IZX724" s="8"/>
      <c r="IZY724" s="8"/>
      <c r="IZZ724" s="8"/>
      <c r="JAA724" s="8"/>
      <c r="JAB724" s="8"/>
      <c r="JAC724" s="8"/>
      <c r="JAD724" s="8"/>
      <c r="JAE724" s="8"/>
      <c r="JAF724" s="8"/>
      <c r="JAG724" s="8"/>
      <c r="JAH724" s="8"/>
      <c r="JAI724" s="8"/>
      <c r="JAJ724" s="8"/>
      <c r="JAK724" s="8"/>
      <c r="JAL724" s="8"/>
      <c r="JAM724" s="8"/>
      <c r="JAN724" s="8"/>
      <c r="JAO724" s="8"/>
      <c r="JAP724" s="8"/>
      <c r="JAQ724" s="8"/>
      <c r="JAR724" s="8"/>
      <c r="JAS724" s="8"/>
      <c r="JAT724" s="8"/>
      <c r="JAU724" s="8"/>
      <c r="JAV724" s="8"/>
      <c r="JAW724" s="8"/>
      <c r="JAX724" s="8"/>
      <c r="JAY724" s="8"/>
      <c r="JAZ724" s="8"/>
      <c r="JBA724" s="8"/>
      <c r="JBB724" s="8"/>
      <c r="JBC724" s="8"/>
      <c r="JBD724" s="8"/>
      <c r="JBE724" s="8"/>
      <c r="JBF724" s="8"/>
      <c r="JBG724" s="8"/>
      <c r="JBH724" s="8"/>
      <c r="JBI724" s="8"/>
      <c r="JBJ724" s="8"/>
      <c r="JBK724" s="8"/>
      <c r="JBL724" s="8"/>
      <c r="JBM724" s="8"/>
      <c r="JBN724" s="8"/>
      <c r="JBO724" s="8"/>
      <c r="JBP724" s="8"/>
      <c r="JBQ724" s="8"/>
      <c r="JBR724" s="8"/>
      <c r="JBS724" s="8"/>
      <c r="JBT724" s="8"/>
      <c r="JBU724" s="8"/>
      <c r="JBV724" s="8"/>
      <c r="JBW724" s="8"/>
      <c r="JBX724" s="8"/>
      <c r="JBY724" s="8"/>
      <c r="JBZ724" s="8"/>
      <c r="JCA724" s="8"/>
      <c r="JCB724" s="8"/>
      <c r="JCC724" s="8"/>
      <c r="JCD724" s="8"/>
      <c r="JCE724" s="8"/>
      <c r="JCF724" s="8"/>
      <c r="JCG724" s="8"/>
      <c r="JCH724" s="8"/>
      <c r="JCI724" s="8"/>
      <c r="JCJ724" s="8"/>
      <c r="JCK724" s="8"/>
      <c r="JCL724" s="8"/>
      <c r="JCM724" s="8"/>
      <c r="JCN724" s="8"/>
      <c r="JCO724" s="8"/>
      <c r="JCP724" s="8"/>
      <c r="JCQ724" s="8"/>
      <c r="JCR724" s="8"/>
      <c r="JCS724" s="8"/>
      <c r="JCT724" s="8"/>
      <c r="JCU724" s="8"/>
      <c r="JCV724" s="8"/>
      <c r="JCW724" s="8"/>
      <c r="JCX724" s="8"/>
      <c r="JCY724" s="8"/>
      <c r="JCZ724" s="8"/>
      <c r="JDA724" s="8"/>
      <c r="JDB724" s="8"/>
      <c r="JDC724" s="8"/>
      <c r="JDD724" s="8"/>
      <c r="JDE724" s="8"/>
      <c r="JDF724" s="8"/>
      <c r="JDG724" s="8"/>
      <c r="JDH724" s="8"/>
      <c r="JDI724" s="8"/>
      <c r="JDJ724" s="8"/>
      <c r="JDK724" s="8"/>
      <c r="JDL724" s="8"/>
      <c r="JDM724" s="8"/>
      <c r="JDN724" s="8"/>
      <c r="JDO724" s="8"/>
      <c r="JDP724" s="8"/>
      <c r="JDQ724" s="8"/>
      <c r="JDR724" s="8"/>
      <c r="JDS724" s="8"/>
      <c r="JDT724" s="8"/>
      <c r="JDU724" s="8"/>
      <c r="JDV724" s="8"/>
      <c r="JDW724" s="8"/>
      <c r="JDX724" s="8"/>
      <c r="JDY724" s="8"/>
      <c r="JDZ724" s="8"/>
      <c r="JEA724" s="8"/>
      <c r="JEB724" s="8"/>
      <c r="JEC724" s="8"/>
      <c r="JED724" s="8"/>
      <c r="JEE724" s="8"/>
      <c r="JEF724" s="8"/>
      <c r="JEG724" s="8"/>
      <c r="JEH724" s="8"/>
      <c r="JEI724" s="8"/>
      <c r="JEJ724" s="8"/>
      <c r="JEK724" s="8"/>
      <c r="JEL724" s="8"/>
      <c r="JEM724" s="8"/>
      <c r="JEN724" s="8"/>
      <c r="JEO724" s="8"/>
      <c r="JEP724" s="8"/>
      <c r="JEQ724" s="8"/>
      <c r="JER724" s="8"/>
      <c r="JES724" s="8"/>
      <c r="JET724" s="8"/>
      <c r="JEU724" s="8"/>
      <c r="JEV724" s="8"/>
      <c r="JEW724" s="8"/>
      <c r="JEX724" s="8"/>
      <c r="JEY724" s="8"/>
      <c r="JEZ724" s="8"/>
      <c r="JFA724" s="8"/>
      <c r="JFB724" s="8"/>
      <c r="JFC724" s="8"/>
      <c r="JFD724" s="8"/>
      <c r="JFE724" s="8"/>
      <c r="JFF724" s="8"/>
      <c r="JFG724" s="8"/>
      <c r="JFH724" s="8"/>
      <c r="JFI724" s="8"/>
      <c r="JFJ724" s="8"/>
      <c r="JFK724" s="8"/>
      <c r="JFL724" s="8"/>
      <c r="JFM724" s="8"/>
      <c r="JFN724" s="8"/>
      <c r="JFO724" s="8"/>
      <c r="JFP724" s="8"/>
      <c r="JFQ724" s="8"/>
      <c r="JFR724" s="8"/>
      <c r="JFS724" s="8"/>
      <c r="JFT724" s="8"/>
      <c r="JFU724" s="8"/>
      <c r="JFV724" s="8"/>
      <c r="JFW724" s="8"/>
      <c r="JFX724" s="8"/>
      <c r="JFY724" s="8"/>
      <c r="JFZ724" s="8"/>
      <c r="JGA724" s="8"/>
      <c r="JGB724" s="8"/>
      <c r="JGC724" s="8"/>
      <c r="JGD724" s="8"/>
      <c r="JGE724" s="8"/>
      <c r="JGF724" s="8"/>
      <c r="JGG724" s="8"/>
      <c r="JGH724" s="8"/>
      <c r="JGI724" s="8"/>
      <c r="JGJ724" s="8"/>
      <c r="JGK724" s="8"/>
      <c r="JGL724" s="8"/>
      <c r="JGM724" s="8"/>
      <c r="JGN724" s="8"/>
      <c r="JGO724" s="8"/>
      <c r="JGP724" s="8"/>
      <c r="JGQ724" s="8"/>
      <c r="JGR724" s="8"/>
      <c r="JGS724" s="8"/>
      <c r="JGT724" s="8"/>
      <c r="JGU724" s="8"/>
      <c r="JGV724" s="8"/>
      <c r="JGW724" s="8"/>
      <c r="JGX724" s="8"/>
      <c r="JGY724" s="8"/>
      <c r="JGZ724" s="8"/>
      <c r="JHA724" s="8"/>
      <c r="JHB724" s="8"/>
      <c r="JHC724" s="8"/>
      <c r="JHD724" s="8"/>
      <c r="JHE724" s="8"/>
      <c r="JHF724" s="8"/>
      <c r="JHG724" s="8"/>
      <c r="JHH724" s="8"/>
      <c r="JHI724" s="8"/>
      <c r="JHJ724" s="8"/>
      <c r="JHK724" s="8"/>
      <c r="JHL724" s="8"/>
      <c r="JHM724" s="8"/>
      <c r="JHN724" s="8"/>
      <c r="JHO724" s="8"/>
      <c r="JHP724" s="8"/>
      <c r="JHQ724" s="8"/>
      <c r="JHR724" s="8"/>
      <c r="JHS724" s="8"/>
      <c r="JHT724" s="8"/>
      <c r="JHU724" s="8"/>
      <c r="JHV724" s="8"/>
      <c r="JHW724" s="8"/>
      <c r="JHX724" s="8"/>
      <c r="JHY724" s="8"/>
      <c r="JHZ724" s="8"/>
      <c r="JIA724" s="8"/>
      <c r="JIB724" s="8"/>
      <c r="JIC724" s="8"/>
      <c r="JID724" s="8"/>
      <c r="JIE724" s="8"/>
      <c r="JIF724" s="8"/>
      <c r="JIG724" s="8"/>
      <c r="JIH724" s="8"/>
      <c r="JII724" s="8"/>
      <c r="JIJ724" s="8"/>
      <c r="JIK724" s="8"/>
      <c r="JIL724" s="8"/>
      <c r="JIM724" s="8"/>
      <c r="JIN724" s="8"/>
      <c r="JIO724" s="8"/>
      <c r="JIP724" s="8"/>
      <c r="JIQ724" s="8"/>
      <c r="JIR724" s="8"/>
      <c r="JIS724" s="8"/>
      <c r="JIT724" s="8"/>
      <c r="JIU724" s="8"/>
      <c r="JIV724" s="8"/>
      <c r="JIW724" s="8"/>
      <c r="JIX724" s="8"/>
      <c r="JIY724" s="8"/>
      <c r="JIZ724" s="8"/>
      <c r="JJA724" s="8"/>
      <c r="JJB724" s="8"/>
      <c r="JJC724" s="8"/>
      <c r="JJD724" s="8"/>
      <c r="JJE724" s="8"/>
      <c r="JJF724" s="8"/>
      <c r="JJG724" s="8"/>
      <c r="JJH724" s="8"/>
      <c r="JJI724" s="8"/>
      <c r="JJJ724" s="8"/>
      <c r="JJK724" s="8"/>
      <c r="JJL724" s="8"/>
      <c r="JJM724" s="8"/>
      <c r="JJN724" s="8"/>
      <c r="JJO724" s="8"/>
      <c r="JJP724" s="8"/>
      <c r="JJQ724" s="8"/>
      <c r="JJR724" s="8"/>
      <c r="JJS724" s="8"/>
      <c r="JJT724" s="8"/>
      <c r="JJU724" s="8"/>
      <c r="JJV724" s="8"/>
      <c r="JJW724" s="8"/>
      <c r="JJX724" s="8"/>
      <c r="JJY724" s="8"/>
      <c r="JJZ724" s="8"/>
      <c r="JKA724" s="8"/>
      <c r="JKB724" s="8"/>
      <c r="JKC724" s="8"/>
      <c r="JKD724" s="8"/>
      <c r="JKE724" s="8"/>
      <c r="JKF724" s="8"/>
      <c r="JKG724" s="8"/>
      <c r="JKH724" s="8"/>
      <c r="JKI724" s="8"/>
      <c r="JKJ724" s="8"/>
      <c r="JKK724" s="8"/>
      <c r="JKL724" s="8"/>
      <c r="JKM724" s="8"/>
      <c r="JKN724" s="8"/>
      <c r="JKO724" s="8"/>
      <c r="JKP724" s="8"/>
      <c r="JKQ724" s="8"/>
      <c r="JKR724" s="8"/>
      <c r="JKS724" s="8"/>
      <c r="JKT724" s="8"/>
      <c r="JKU724" s="8"/>
      <c r="JKV724" s="8"/>
      <c r="JKW724" s="8"/>
      <c r="JKX724" s="8"/>
      <c r="JKY724" s="8"/>
      <c r="JKZ724" s="8"/>
      <c r="JLA724" s="8"/>
      <c r="JLB724" s="8"/>
      <c r="JLC724" s="8"/>
      <c r="JLD724" s="8"/>
      <c r="JLE724" s="8"/>
      <c r="JLF724" s="8"/>
      <c r="JLG724" s="8"/>
      <c r="JLH724" s="8"/>
      <c r="JLI724" s="8"/>
      <c r="JLJ724" s="8"/>
      <c r="JLK724" s="8"/>
      <c r="JLL724" s="8"/>
      <c r="JLM724" s="8"/>
      <c r="JLN724" s="8"/>
      <c r="JLO724" s="8"/>
      <c r="JLP724" s="8"/>
      <c r="JLQ724" s="8"/>
      <c r="JLR724" s="8"/>
      <c r="JLS724" s="8"/>
      <c r="JLT724" s="8"/>
      <c r="JLU724" s="8"/>
      <c r="JLV724" s="8"/>
      <c r="JLW724" s="8"/>
      <c r="JLX724" s="8"/>
      <c r="JLY724" s="8"/>
      <c r="JLZ724" s="8"/>
      <c r="JMA724" s="8"/>
      <c r="JMB724" s="8"/>
      <c r="JMC724" s="8"/>
      <c r="JMD724" s="8"/>
      <c r="JME724" s="8"/>
      <c r="JMF724" s="8"/>
      <c r="JMG724" s="8"/>
      <c r="JMH724" s="8"/>
      <c r="JMI724" s="8"/>
      <c r="JMJ724" s="8"/>
      <c r="JMK724" s="8"/>
      <c r="JML724" s="8"/>
      <c r="JMM724" s="8"/>
      <c r="JMN724" s="8"/>
      <c r="JMO724" s="8"/>
      <c r="JMP724" s="8"/>
      <c r="JMQ724" s="8"/>
      <c r="JMR724" s="8"/>
      <c r="JMS724" s="8"/>
      <c r="JMT724" s="8"/>
      <c r="JMU724" s="8"/>
      <c r="JMV724" s="8"/>
      <c r="JMW724" s="8"/>
      <c r="JMX724" s="8"/>
      <c r="JMY724" s="8"/>
      <c r="JMZ724" s="8"/>
      <c r="JNA724" s="8"/>
      <c r="JNB724" s="8"/>
      <c r="JNC724" s="8"/>
      <c r="JND724" s="8"/>
      <c r="JNE724" s="8"/>
      <c r="JNF724" s="8"/>
      <c r="JNG724" s="8"/>
      <c r="JNH724" s="8"/>
      <c r="JNI724" s="8"/>
      <c r="JNJ724" s="8"/>
      <c r="JNK724" s="8"/>
      <c r="JNL724" s="8"/>
      <c r="JNM724" s="8"/>
      <c r="JNN724" s="8"/>
      <c r="JNO724" s="8"/>
      <c r="JNP724" s="8"/>
      <c r="JNQ724" s="8"/>
      <c r="JNR724" s="8"/>
      <c r="JNS724" s="8"/>
      <c r="JNT724" s="8"/>
      <c r="JNU724" s="8"/>
      <c r="JNV724" s="8"/>
      <c r="JNW724" s="8"/>
      <c r="JNX724" s="8"/>
      <c r="JNY724" s="8"/>
      <c r="JNZ724" s="8"/>
      <c r="JOA724" s="8"/>
      <c r="JOB724" s="8"/>
      <c r="JOC724" s="8"/>
      <c r="JOD724" s="8"/>
      <c r="JOE724" s="8"/>
      <c r="JOF724" s="8"/>
      <c r="JOG724" s="8"/>
      <c r="JOH724" s="8"/>
      <c r="JOI724" s="8"/>
      <c r="JOJ724" s="8"/>
      <c r="JOK724" s="8"/>
      <c r="JOL724" s="8"/>
      <c r="JOM724" s="8"/>
      <c r="JON724" s="8"/>
      <c r="JOO724" s="8"/>
      <c r="JOP724" s="8"/>
      <c r="JOQ724" s="8"/>
      <c r="JOR724" s="8"/>
      <c r="JOS724" s="8"/>
      <c r="JOT724" s="8"/>
      <c r="JOU724" s="8"/>
      <c r="JOV724" s="8"/>
      <c r="JOW724" s="8"/>
      <c r="JOX724" s="8"/>
      <c r="JOY724" s="8"/>
      <c r="JOZ724" s="8"/>
      <c r="JPA724" s="8"/>
      <c r="JPB724" s="8"/>
      <c r="JPC724" s="8"/>
      <c r="JPD724" s="8"/>
      <c r="JPE724" s="8"/>
      <c r="JPF724" s="8"/>
      <c r="JPG724" s="8"/>
      <c r="JPH724" s="8"/>
      <c r="JPI724" s="8"/>
      <c r="JPJ724" s="8"/>
      <c r="JPK724" s="8"/>
      <c r="JPL724" s="8"/>
      <c r="JPM724" s="8"/>
      <c r="JPN724" s="8"/>
      <c r="JPO724" s="8"/>
      <c r="JPP724" s="8"/>
      <c r="JPQ724" s="8"/>
      <c r="JPR724" s="8"/>
      <c r="JPS724" s="8"/>
      <c r="JPT724" s="8"/>
      <c r="JPU724" s="8"/>
      <c r="JPV724" s="8"/>
      <c r="JPW724" s="8"/>
      <c r="JPX724" s="8"/>
      <c r="JPY724" s="8"/>
      <c r="JPZ724" s="8"/>
      <c r="JQA724" s="8"/>
      <c r="JQB724" s="8"/>
      <c r="JQC724" s="8"/>
      <c r="JQD724" s="8"/>
      <c r="JQE724" s="8"/>
      <c r="JQF724" s="8"/>
      <c r="JQG724" s="8"/>
      <c r="JQH724" s="8"/>
      <c r="JQI724" s="8"/>
      <c r="JQJ724" s="8"/>
      <c r="JQK724" s="8"/>
      <c r="JQL724" s="8"/>
      <c r="JQM724" s="8"/>
      <c r="JQN724" s="8"/>
      <c r="JQO724" s="8"/>
      <c r="JQP724" s="8"/>
      <c r="JQQ724" s="8"/>
      <c r="JQR724" s="8"/>
      <c r="JQS724" s="8"/>
      <c r="JQT724" s="8"/>
      <c r="JQU724" s="8"/>
      <c r="JQV724" s="8"/>
      <c r="JQW724" s="8"/>
      <c r="JQX724" s="8"/>
      <c r="JQY724" s="8"/>
      <c r="JQZ724" s="8"/>
      <c r="JRA724" s="8"/>
      <c r="JRB724" s="8"/>
      <c r="JRC724" s="8"/>
      <c r="JRD724" s="8"/>
      <c r="JRE724" s="8"/>
      <c r="JRF724" s="8"/>
      <c r="JRG724" s="8"/>
      <c r="JRH724" s="8"/>
      <c r="JRI724" s="8"/>
      <c r="JRJ724" s="8"/>
      <c r="JRK724" s="8"/>
      <c r="JRL724" s="8"/>
      <c r="JRM724" s="8"/>
      <c r="JRN724" s="8"/>
      <c r="JRO724" s="8"/>
      <c r="JRP724" s="8"/>
      <c r="JRQ724" s="8"/>
      <c r="JRR724" s="8"/>
      <c r="JRS724" s="8"/>
      <c r="JRT724" s="8"/>
      <c r="JRU724" s="8"/>
      <c r="JRV724" s="8"/>
      <c r="JRW724" s="8"/>
      <c r="JRX724" s="8"/>
      <c r="JRY724" s="8"/>
      <c r="JRZ724" s="8"/>
      <c r="JSA724" s="8"/>
      <c r="JSB724" s="8"/>
      <c r="JSC724" s="8"/>
      <c r="JSD724" s="8"/>
      <c r="JSE724" s="8"/>
      <c r="JSF724" s="8"/>
      <c r="JSG724" s="8"/>
      <c r="JSH724" s="8"/>
      <c r="JSI724" s="8"/>
      <c r="JSJ724" s="8"/>
      <c r="JSK724" s="8"/>
      <c r="JSL724" s="8"/>
      <c r="JSM724" s="8"/>
      <c r="JSN724" s="8"/>
      <c r="JSO724" s="8"/>
      <c r="JSP724" s="8"/>
      <c r="JSQ724" s="8"/>
      <c r="JSR724" s="8"/>
      <c r="JSS724" s="8"/>
      <c r="JST724" s="8"/>
      <c r="JSU724" s="8"/>
      <c r="JSV724" s="8"/>
      <c r="JSW724" s="8"/>
      <c r="JSX724" s="8"/>
      <c r="JSY724" s="8"/>
      <c r="JSZ724" s="8"/>
      <c r="JTA724" s="8"/>
      <c r="JTB724" s="8"/>
      <c r="JTC724" s="8"/>
      <c r="JTD724" s="8"/>
      <c r="JTE724" s="8"/>
      <c r="JTF724" s="8"/>
      <c r="JTG724" s="8"/>
      <c r="JTH724" s="8"/>
      <c r="JTI724" s="8"/>
      <c r="JTJ724" s="8"/>
      <c r="JTK724" s="8"/>
      <c r="JTL724" s="8"/>
      <c r="JTM724" s="8"/>
      <c r="JTN724" s="8"/>
      <c r="JTO724" s="8"/>
      <c r="JTP724" s="8"/>
      <c r="JTQ724" s="8"/>
      <c r="JTR724" s="8"/>
      <c r="JTS724" s="8"/>
      <c r="JTT724" s="8"/>
      <c r="JTU724" s="8"/>
      <c r="JTV724" s="8"/>
      <c r="JTW724" s="8"/>
      <c r="JTX724" s="8"/>
      <c r="JTY724" s="8"/>
      <c r="JTZ724" s="8"/>
      <c r="JUA724" s="8"/>
      <c r="JUB724" s="8"/>
      <c r="JUC724" s="8"/>
      <c r="JUD724" s="8"/>
      <c r="JUE724" s="8"/>
      <c r="JUF724" s="8"/>
      <c r="JUG724" s="8"/>
      <c r="JUH724" s="8"/>
      <c r="JUI724" s="8"/>
      <c r="JUJ724" s="8"/>
      <c r="JUK724" s="8"/>
      <c r="JUL724" s="8"/>
      <c r="JUM724" s="8"/>
      <c r="JUN724" s="8"/>
      <c r="JUO724" s="8"/>
      <c r="JUP724" s="8"/>
      <c r="JUQ724" s="8"/>
      <c r="JUR724" s="8"/>
      <c r="JUS724" s="8"/>
      <c r="JUT724" s="8"/>
      <c r="JUU724" s="8"/>
      <c r="JUV724" s="8"/>
      <c r="JUW724" s="8"/>
      <c r="JUX724" s="8"/>
      <c r="JUY724" s="8"/>
      <c r="JUZ724" s="8"/>
      <c r="JVA724" s="8"/>
      <c r="JVB724" s="8"/>
      <c r="JVC724" s="8"/>
      <c r="JVD724" s="8"/>
      <c r="JVE724" s="8"/>
      <c r="JVF724" s="8"/>
      <c r="JVG724" s="8"/>
      <c r="JVH724" s="8"/>
      <c r="JVI724" s="8"/>
      <c r="JVJ724" s="8"/>
      <c r="JVK724" s="8"/>
      <c r="JVL724" s="8"/>
      <c r="JVM724" s="8"/>
      <c r="JVN724" s="8"/>
      <c r="JVO724" s="8"/>
      <c r="JVP724" s="8"/>
      <c r="JVQ724" s="8"/>
      <c r="JVR724" s="8"/>
      <c r="JVS724" s="8"/>
      <c r="JVT724" s="8"/>
      <c r="JVU724" s="8"/>
      <c r="JVV724" s="8"/>
      <c r="JVW724" s="8"/>
      <c r="JVX724" s="8"/>
      <c r="JVY724" s="8"/>
      <c r="JVZ724" s="8"/>
      <c r="JWA724" s="8"/>
      <c r="JWB724" s="8"/>
      <c r="JWC724" s="8"/>
      <c r="JWD724" s="8"/>
      <c r="JWE724" s="8"/>
      <c r="JWF724" s="8"/>
      <c r="JWG724" s="8"/>
      <c r="JWH724" s="8"/>
      <c r="JWI724" s="8"/>
      <c r="JWJ724" s="8"/>
      <c r="JWK724" s="8"/>
      <c r="JWL724" s="8"/>
      <c r="JWM724" s="8"/>
      <c r="JWN724" s="8"/>
      <c r="JWO724" s="8"/>
      <c r="JWP724" s="8"/>
      <c r="JWQ724" s="8"/>
      <c r="JWR724" s="8"/>
      <c r="JWS724" s="8"/>
      <c r="JWT724" s="8"/>
      <c r="JWU724" s="8"/>
      <c r="JWV724" s="8"/>
      <c r="JWW724" s="8"/>
      <c r="JWX724" s="8"/>
      <c r="JWY724" s="8"/>
      <c r="JWZ724" s="8"/>
      <c r="JXA724" s="8"/>
      <c r="JXB724" s="8"/>
      <c r="JXC724" s="8"/>
      <c r="JXD724" s="8"/>
      <c r="JXE724" s="8"/>
      <c r="JXF724" s="8"/>
      <c r="JXG724" s="8"/>
      <c r="JXH724" s="8"/>
      <c r="JXI724" s="8"/>
      <c r="JXJ724" s="8"/>
      <c r="JXK724" s="8"/>
      <c r="JXL724" s="8"/>
      <c r="JXM724" s="8"/>
      <c r="JXN724" s="8"/>
      <c r="JXO724" s="8"/>
      <c r="JXP724" s="8"/>
      <c r="JXQ724" s="8"/>
      <c r="JXR724" s="8"/>
      <c r="JXS724" s="8"/>
      <c r="JXT724" s="8"/>
      <c r="JXU724" s="8"/>
      <c r="JXV724" s="8"/>
      <c r="JXW724" s="8"/>
      <c r="JXX724" s="8"/>
      <c r="JXY724" s="8"/>
      <c r="JXZ724" s="8"/>
      <c r="JYA724" s="8"/>
      <c r="JYB724" s="8"/>
      <c r="JYC724" s="8"/>
      <c r="JYD724" s="8"/>
      <c r="JYE724" s="8"/>
      <c r="JYF724" s="8"/>
      <c r="JYG724" s="8"/>
      <c r="JYH724" s="8"/>
      <c r="JYI724" s="8"/>
      <c r="JYJ724" s="8"/>
      <c r="JYK724" s="8"/>
      <c r="JYL724" s="8"/>
      <c r="JYM724" s="8"/>
      <c r="JYN724" s="8"/>
      <c r="JYO724" s="8"/>
      <c r="JYP724" s="8"/>
      <c r="JYQ724" s="8"/>
      <c r="JYR724" s="8"/>
      <c r="JYS724" s="8"/>
      <c r="JYT724" s="8"/>
      <c r="JYU724" s="8"/>
      <c r="JYV724" s="8"/>
      <c r="JYW724" s="8"/>
      <c r="JYX724" s="8"/>
      <c r="JYY724" s="8"/>
      <c r="JYZ724" s="8"/>
      <c r="JZA724" s="8"/>
      <c r="JZB724" s="8"/>
      <c r="JZC724" s="8"/>
      <c r="JZD724" s="8"/>
      <c r="JZE724" s="8"/>
      <c r="JZF724" s="8"/>
      <c r="JZG724" s="8"/>
      <c r="JZH724" s="8"/>
      <c r="JZI724" s="8"/>
      <c r="JZJ724" s="8"/>
      <c r="JZK724" s="8"/>
      <c r="JZL724" s="8"/>
      <c r="JZM724" s="8"/>
      <c r="JZN724" s="8"/>
      <c r="JZO724" s="8"/>
      <c r="JZP724" s="8"/>
      <c r="JZQ724" s="8"/>
      <c r="JZR724" s="8"/>
      <c r="JZS724" s="8"/>
      <c r="JZT724" s="8"/>
      <c r="JZU724" s="8"/>
      <c r="JZV724" s="8"/>
      <c r="JZW724" s="8"/>
      <c r="JZX724" s="8"/>
      <c r="JZY724" s="8"/>
      <c r="JZZ724" s="8"/>
      <c r="KAA724" s="8"/>
      <c r="KAB724" s="8"/>
      <c r="KAC724" s="8"/>
      <c r="KAD724" s="8"/>
      <c r="KAE724" s="8"/>
      <c r="KAF724" s="8"/>
      <c r="KAG724" s="8"/>
      <c r="KAH724" s="8"/>
      <c r="KAI724" s="8"/>
      <c r="KAJ724" s="8"/>
      <c r="KAK724" s="8"/>
      <c r="KAL724" s="8"/>
      <c r="KAM724" s="8"/>
      <c r="KAN724" s="8"/>
      <c r="KAO724" s="8"/>
      <c r="KAP724" s="8"/>
      <c r="KAQ724" s="8"/>
      <c r="KAR724" s="8"/>
      <c r="KAS724" s="8"/>
      <c r="KAT724" s="8"/>
      <c r="KAU724" s="8"/>
      <c r="KAV724" s="8"/>
      <c r="KAW724" s="8"/>
      <c r="KAX724" s="8"/>
      <c r="KAY724" s="8"/>
      <c r="KAZ724" s="8"/>
      <c r="KBA724" s="8"/>
      <c r="KBB724" s="8"/>
      <c r="KBC724" s="8"/>
      <c r="KBD724" s="8"/>
      <c r="KBE724" s="8"/>
      <c r="KBF724" s="8"/>
      <c r="KBG724" s="8"/>
      <c r="KBH724" s="8"/>
      <c r="KBI724" s="8"/>
      <c r="KBJ724" s="8"/>
      <c r="KBK724" s="8"/>
      <c r="KBL724" s="8"/>
      <c r="KBM724" s="8"/>
      <c r="KBN724" s="8"/>
      <c r="KBO724" s="8"/>
      <c r="KBP724" s="8"/>
      <c r="KBQ724" s="8"/>
      <c r="KBR724" s="8"/>
      <c r="KBS724" s="8"/>
      <c r="KBT724" s="8"/>
      <c r="KBU724" s="8"/>
      <c r="KBV724" s="8"/>
      <c r="KBW724" s="8"/>
      <c r="KBX724" s="8"/>
      <c r="KBY724" s="8"/>
      <c r="KBZ724" s="8"/>
      <c r="KCA724" s="8"/>
      <c r="KCB724" s="8"/>
      <c r="KCC724" s="8"/>
      <c r="KCD724" s="8"/>
      <c r="KCE724" s="8"/>
      <c r="KCF724" s="8"/>
      <c r="KCG724" s="8"/>
      <c r="KCH724" s="8"/>
      <c r="KCI724" s="8"/>
      <c r="KCJ724" s="8"/>
      <c r="KCK724" s="8"/>
      <c r="KCL724" s="8"/>
      <c r="KCM724" s="8"/>
      <c r="KCN724" s="8"/>
      <c r="KCO724" s="8"/>
      <c r="KCP724" s="8"/>
      <c r="KCQ724" s="8"/>
      <c r="KCR724" s="8"/>
      <c r="KCS724" s="8"/>
      <c r="KCT724" s="8"/>
      <c r="KCU724" s="8"/>
      <c r="KCV724" s="8"/>
      <c r="KCW724" s="8"/>
      <c r="KCX724" s="8"/>
      <c r="KCY724" s="8"/>
      <c r="KCZ724" s="8"/>
      <c r="KDA724" s="8"/>
      <c r="KDB724" s="8"/>
      <c r="KDC724" s="8"/>
      <c r="KDD724" s="8"/>
      <c r="KDE724" s="8"/>
      <c r="KDF724" s="8"/>
      <c r="KDG724" s="8"/>
      <c r="KDH724" s="8"/>
      <c r="KDI724" s="8"/>
      <c r="KDJ724" s="8"/>
      <c r="KDK724" s="8"/>
      <c r="KDL724" s="8"/>
      <c r="KDM724" s="8"/>
      <c r="KDN724" s="8"/>
      <c r="KDO724" s="8"/>
      <c r="KDP724" s="8"/>
      <c r="KDQ724" s="8"/>
      <c r="KDR724" s="8"/>
      <c r="KDS724" s="8"/>
      <c r="KDT724" s="8"/>
      <c r="KDU724" s="8"/>
      <c r="KDV724" s="8"/>
      <c r="KDW724" s="8"/>
      <c r="KDX724" s="8"/>
      <c r="KDY724" s="8"/>
      <c r="KDZ724" s="8"/>
      <c r="KEA724" s="8"/>
      <c r="KEB724" s="8"/>
      <c r="KEC724" s="8"/>
      <c r="KED724" s="8"/>
      <c r="KEE724" s="8"/>
      <c r="KEF724" s="8"/>
      <c r="KEG724" s="8"/>
      <c r="KEH724" s="8"/>
      <c r="KEI724" s="8"/>
      <c r="KEJ724" s="8"/>
      <c r="KEK724" s="8"/>
      <c r="KEL724" s="8"/>
      <c r="KEM724" s="8"/>
      <c r="KEN724" s="8"/>
      <c r="KEO724" s="8"/>
      <c r="KEP724" s="8"/>
      <c r="KEQ724" s="8"/>
      <c r="KER724" s="8"/>
      <c r="KES724" s="8"/>
      <c r="KET724" s="8"/>
      <c r="KEU724" s="8"/>
      <c r="KEV724" s="8"/>
      <c r="KEW724" s="8"/>
      <c r="KEX724" s="8"/>
      <c r="KEY724" s="8"/>
      <c r="KEZ724" s="8"/>
      <c r="KFA724" s="8"/>
      <c r="KFB724" s="8"/>
      <c r="KFC724" s="8"/>
      <c r="KFD724" s="8"/>
      <c r="KFE724" s="8"/>
      <c r="KFF724" s="8"/>
      <c r="KFG724" s="8"/>
      <c r="KFH724" s="8"/>
      <c r="KFI724" s="8"/>
      <c r="KFJ724" s="8"/>
      <c r="KFK724" s="8"/>
      <c r="KFL724" s="8"/>
      <c r="KFM724" s="8"/>
      <c r="KFN724" s="8"/>
      <c r="KFO724" s="8"/>
      <c r="KFP724" s="8"/>
      <c r="KFQ724" s="8"/>
      <c r="KFR724" s="8"/>
      <c r="KFS724" s="8"/>
      <c r="KFT724" s="8"/>
      <c r="KFU724" s="8"/>
      <c r="KFV724" s="8"/>
      <c r="KFW724" s="8"/>
      <c r="KFX724" s="8"/>
      <c r="KFY724" s="8"/>
      <c r="KFZ724" s="8"/>
      <c r="KGA724" s="8"/>
      <c r="KGB724" s="8"/>
      <c r="KGC724" s="8"/>
      <c r="KGD724" s="8"/>
      <c r="KGE724" s="8"/>
      <c r="KGF724" s="8"/>
      <c r="KGG724" s="8"/>
      <c r="KGH724" s="8"/>
      <c r="KGI724" s="8"/>
      <c r="KGJ724" s="8"/>
      <c r="KGK724" s="8"/>
      <c r="KGL724" s="8"/>
      <c r="KGM724" s="8"/>
      <c r="KGN724" s="8"/>
      <c r="KGO724" s="8"/>
      <c r="KGP724" s="8"/>
      <c r="KGQ724" s="8"/>
      <c r="KGR724" s="8"/>
      <c r="KGS724" s="8"/>
      <c r="KGT724" s="8"/>
      <c r="KGU724" s="8"/>
      <c r="KGV724" s="8"/>
      <c r="KGW724" s="8"/>
      <c r="KGX724" s="8"/>
      <c r="KGY724" s="8"/>
      <c r="KGZ724" s="8"/>
      <c r="KHA724" s="8"/>
      <c r="KHB724" s="8"/>
      <c r="KHC724" s="8"/>
      <c r="KHD724" s="8"/>
      <c r="KHE724" s="8"/>
      <c r="KHF724" s="8"/>
      <c r="KHG724" s="8"/>
      <c r="KHH724" s="8"/>
      <c r="KHI724" s="8"/>
      <c r="KHJ724" s="8"/>
      <c r="KHK724" s="8"/>
      <c r="KHL724" s="8"/>
      <c r="KHM724" s="8"/>
      <c r="KHN724" s="8"/>
      <c r="KHO724" s="8"/>
      <c r="KHP724" s="8"/>
      <c r="KHQ724" s="8"/>
      <c r="KHR724" s="8"/>
      <c r="KHS724" s="8"/>
      <c r="KHT724" s="8"/>
      <c r="KHU724" s="8"/>
      <c r="KHV724" s="8"/>
      <c r="KHW724" s="8"/>
      <c r="KHX724" s="8"/>
      <c r="KHY724" s="8"/>
      <c r="KHZ724" s="8"/>
      <c r="KIA724" s="8"/>
      <c r="KIB724" s="8"/>
      <c r="KIC724" s="8"/>
      <c r="KID724" s="8"/>
      <c r="KIE724" s="8"/>
      <c r="KIF724" s="8"/>
      <c r="KIG724" s="8"/>
      <c r="KIH724" s="8"/>
      <c r="KII724" s="8"/>
      <c r="KIJ724" s="8"/>
      <c r="KIK724" s="8"/>
      <c r="KIL724" s="8"/>
      <c r="KIM724" s="8"/>
      <c r="KIN724" s="8"/>
      <c r="KIO724" s="8"/>
      <c r="KIP724" s="8"/>
      <c r="KIQ724" s="8"/>
      <c r="KIR724" s="8"/>
      <c r="KIS724" s="8"/>
      <c r="KIT724" s="8"/>
      <c r="KIU724" s="8"/>
      <c r="KIV724" s="8"/>
      <c r="KIW724" s="8"/>
      <c r="KIX724" s="8"/>
      <c r="KIY724" s="8"/>
      <c r="KIZ724" s="8"/>
      <c r="KJA724" s="8"/>
      <c r="KJB724" s="8"/>
      <c r="KJC724" s="8"/>
      <c r="KJD724" s="8"/>
      <c r="KJE724" s="8"/>
      <c r="KJF724" s="8"/>
      <c r="KJG724" s="8"/>
      <c r="KJH724" s="8"/>
      <c r="KJI724" s="8"/>
      <c r="KJJ724" s="8"/>
      <c r="KJK724" s="8"/>
      <c r="KJL724" s="8"/>
      <c r="KJM724" s="8"/>
      <c r="KJN724" s="8"/>
      <c r="KJO724" s="8"/>
      <c r="KJP724" s="8"/>
      <c r="KJQ724" s="8"/>
      <c r="KJR724" s="8"/>
      <c r="KJS724" s="8"/>
      <c r="KJT724" s="8"/>
      <c r="KJU724" s="8"/>
      <c r="KJV724" s="8"/>
      <c r="KJW724" s="8"/>
      <c r="KJX724" s="8"/>
      <c r="KJY724" s="8"/>
      <c r="KJZ724" s="8"/>
      <c r="KKA724" s="8"/>
      <c r="KKB724" s="8"/>
      <c r="KKC724" s="8"/>
      <c r="KKD724" s="8"/>
      <c r="KKE724" s="8"/>
      <c r="KKF724" s="8"/>
      <c r="KKG724" s="8"/>
      <c r="KKH724" s="8"/>
      <c r="KKI724" s="8"/>
      <c r="KKJ724" s="8"/>
      <c r="KKK724" s="8"/>
      <c r="KKL724" s="8"/>
      <c r="KKM724" s="8"/>
      <c r="KKN724" s="8"/>
      <c r="KKO724" s="8"/>
      <c r="KKP724" s="8"/>
      <c r="KKQ724" s="8"/>
      <c r="KKR724" s="8"/>
      <c r="KKS724" s="8"/>
      <c r="KKT724" s="8"/>
      <c r="KKU724" s="8"/>
      <c r="KKV724" s="8"/>
      <c r="KKW724" s="8"/>
      <c r="KKX724" s="8"/>
      <c r="KKY724" s="8"/>
      <c r="KKZ724" s="8"/>
      <c r="KLA724" s="8"/>
      <c r="KLB724" s="8"/>
      <c r="KLC724" s="8"/>
      <c r="KLD724" s="8"/>
      <c r="KLE724" s="8"/>
      <c r="KLF724" s="8"/>
      <c r="KLG724" s="8"/>
      <c r="KLH724" s="8"/>
      <c r="KLI724" s="8"/>
      <c r="KLJ724" s="8"/>
      <c r="KLK724" s="8"/>
      <c r="KLL724" s="8"/>
      <c r="KLM724" s="8"/>
      <c r="KLN724" s="8"/>
      <c r="KLO724" s="8"/>
      <c r="KLP724" s="8"/>
      <c r="KLQ724" s="8"/>
      <c r="KLR724" s="8"/>
      <c r="KLS724" s="8"/>
      <c r="KLT724" s="8"/>
      <c r="KLU724" s="8"/>
      <c r="KLV724" s="8"/>
      <c r="KLW724" s="8"/>
      <c r="KLX724" s="8"/>
      <c r="KLY724" s="8"/>
      <c r="KLZ724" s="8"/>
      <c r="KMA724" s="8"/>
      <c r="KMB724" s="8"/>
      <c r="KMC724" s="8"/>
      <c r="KMD724" s="8"/>
      <c r="KME724" s="8"/>
      <c r="KMF724" s="8"/>
      <c r="KMG724" s="8"/>
      <c r="KMH724" s="8"/>
      <c r="KMI724" s="8"/>
      <c r="KMJ724" s="8"/>
      <c r="KMK724" s="8"/>
      <c r="KML724" s="8"/>
      <c r="KMM724" s="8"/>
      <c r="KMN724" s="8"/>
      <c r="KMO724" s="8"/>
      <c r="KMP724" s="8"/>
      <c r="KMQ724" s="8"/>
      <c r="KMR724" s="8"/>
      <c r="KMS724" s="8"/>
      <c r="KMT724" s="8"/>
      <c r="KMU724" s="8"/>
      <c r="KMV724" s="8"/>
      <c r="KMW724" s="8"/>
      <c r="KMX724" s="8"/>
      <c r="KMY724" s="8"/>
      <c r="KMZ724" s="8"/>
      <c r="KNA724" s="8"/>
      <c r="KNB724" s="8"/>
      <c r="KNC724" s="8"/>
      <c r="KND724" s="8"/>
      <c r="KNE724" s="8"/>
      <c r="KNF724" s="8"/>
      <c r="KNG724" s="8"/>
      <c r="KNH724" s="8"/>
      <c r="KNI724" s="8"/>
      <c r="KNJ724" s="8"/>
      <c r="KNK724" s="8"/>
      <c r="KNL724" s="8"/>
      <c r="KNM724" s="8"/>
      <c r="KNN724" s="8"/>
      <c r="KNO724" s="8"/>
      <c r="KNP724" s="8"/>
      <c r="KNQ724" s="8"/>
      <c r="KNR724" s="8"/>
      <c r="KNS724" s="8"/>
      <c r="KNT724" s="8"/>
      <c r="KNU724" s="8"/>
      <c r="KNV724" s="8"/>
      <c r="KNW724" s="8"/>
      <c r="KNX724" s="8"/>
      <c r="KNY724" s="8"/>
      <c r="KNZ724" s="8"/>
      <c r="KOA724" s="8"/>
      <c r="KOB724" s="8"/>
      <c r="KOC724" s="8"/>
      <c r="KOD724" s="8"/>
      <c r="KOE724" s="8"/>
      <c r="KOF724" s="8"/>
      <c r="KOG724" s="8"/>
      <c r="KOH724" s="8"/>
      <c r="KOI724" s="8"/>
      <c r="KOJ724" s="8"/>
      <c r="KOK724" s="8"/>
      <c r="KOL724" s="8"/>
      <c r="KOM724" s="8"/>
      <c r="KON724" s="8"/>
      <c r="KOO724" s="8"/>
      <c r="KOP724" s="8"/>
      <c r="KOQ724" s="8"/>
      <c r="KOR724" s="8"/>
      <c r="KOS724" s="8"/>
      <c r="KOT724" s="8"/>
      <c r="KOU724" s="8"/>
      <c r="KOV724" s="8"/>
      <c r="KOW724" s="8"/>
      <c r="KOX724" s="8"/>
      <c r="KOY724" s="8"/>
      <c r="KOZ724" s="8"/>
      <c r="KPA724" s="8"/>
      <c r="KPB724" s="8"/>
      <c r="KPC724" s="8"/>
      <c r="KPD724" s="8"/>
      <c r="KPE724" s="8"/>
      <c r="KPF724" s="8"/>
      <c r="KPG724" s="8"/>
      <c r="KPH724" s="8"/>
      <c r="KPI724" s="8"/>
      <c r="KPJ724" s="8"/>
      <c r="KPK724" s="8"/>
      <c r="KPL724" s="8"/>
      <c r="KPM724" s="8"/>
      <c r="KPN724" s="8"/>
      <c r="KPO724" s="8"/>
      <c r="KPP724" s="8"/>
      <c r="KPQ724" s="8"/>
      <c r="KPR724" s="8"/>
      <c r="KPS724" s="8"/>
      <c r="KPT724" s="8"/>
      <c r="KPU724" s="8"/>
      <c r="KPV724" s="8"/>
      <c r="KPW724" s="8"/>
      <c r="KPX724" s="8"/>
      <c r="KPY724" s="8"/>
      <c r="KPZ724" s="8"/>
      <c r="KQA724" s="8"/>
      <c r="KQB724" s="8"/>
      <c r="KQC724" s="8"/>
      <c r="KQD724" s="8"/>
      <c r="KQE724" s="8"/>
      <c r="KQF724" s="8"/>
      <c r="KQG724" s="8"/>
      <c r="KQH724" s="8"/>
      <c r="KQI724" s="8"/>
      <c r="KQJ724" s="8"/>
      <c r="KQK724" s="8"/>
      <c r="KQL724" s="8"/>
      <c r="KQM724" s="8"/>
      <c r="KQN724" s="8"/>
      <c r="KQO724" s="8"/>
      <c r="KQP724" s="8"/>
      <c r="KQQ724" s="8"/>
      <c r="KQR724" s="8"/>
      <c r="KQS724" s="8"/>
      <c r="KQT724" s="8"/>
      <c r="KQU724" s="8"/>
      <c r="KQV724" s="8"/>
      <c r="KQW724" s="8"/>
      <c r="KQX724" s="8"/>
      <c r="KQY724" s="8"/>
      <c r="KQZ724" s="8"/>
      <c r="KRA724" s="8"/>
      <c r="KRB724" s="8"/>
      <c r="KRC724" s="8"/>
      <c r="KRD724" s="8"/>
      <c r="KRE724" s="8"/>
      <c r="KRF724" s="8"/>
      <c r="KRG724" s="8"/>
      <c r="KRH724" s="8"/>
      <c r="KRI724" s="8"/>
      <c r="KRJ724" s="8"/>
      <c r="KRK724" s="8"/>
      <c r="KRL724" s="8"/>
      <c r="KRM724" s="8"/>
      <c r="KRN724" s="8"/>
      <c r="KRO724" s="8"/>
      <c r="KRP724" s="8"/>
      <c r="KRQ724" s="8"/>
      <c r="KRR724" s="8"/>
      <c r="KRS724" s="8"/>
      <c r="KRT724" s="8"/>
      <c r="KRU724" s="8"/>
      <c r="KRV724" s="8"/>
      <c r="KRW724" s="8"/>
      <c r="KRX724" s="8"/>
      <c r="KRY724" s="8"/>
      <c r="KRZ724" s="8"/>
      <c r="KSA724" s="8"/>
      <c r="KSB724" s="8"/>
      <c r="KSC724" s="8"/>
      <c r="KSD724" s="8"/>
      <c r="KSE724" s="8"/>
      <c r="KSF724" s="8"/>
      <c r="KSG724" s="8"/>
      <c r="KSH724" s="8"/>
      <c r="KSI724" s="8"/>
      <c r="KSJ724" s="8"/>
      <c r="KSK724" s="8"/>
      <c r="KSL724" s="8"/>
      <c r="KSM724" s="8"/>
      <c r="KSN724" s="8"/>
      <c r="KSO724" s="8"/>
      <c r="KSP724" s="8"/>
      <c r="KSQ724" s="8"/>
      <c r="KSR724" s="8"/>
      <c r="KSS724" s="8"/>
      <c r="KST724" s="8"/>
      <c r="KSU724" s="8"/>
      <c r="KSV724" s="8"/>
      <c r="KSW724" s="8"/>
      <c r="KSX724" s="8"/>
      <c r="KSY724" s="8"/>
      <c r="KSZ724" s="8"/>
      <c r="KTA724" s="8"/>
      <c r="KTB724" s="8"/>
      <c r="KTC724" s="8"/>
      <c r="KTD724" s="8"/>
      <c r="KTE724" s="8"/>
      <c r="KTF724" s="8"/>
      <c r="KTG724" s="8"/>
      <c r="KTH724" s="8"/>
      <c r="KTI724" s="8"/>
      <c r="KTJ724" s="8"/>
      <c r="KTK724" s="8"/>
      <c r="KTL724" s="8"/>
      <c r="KTM724" s="8"/>
      <c r="KTN724" s="8"/>
      <c r="KTO724" s="8"/>
      <c r="KTP724" s="8"/>
      <c r="KTQ724" s="8"/>
      <c r="KTR724" s="8"/>
      <c r="KTS724" s="8"/>
      <c r="KTT724" s="8"/>
      <c r="KTU724" s="8"/>
      <c r="KTV724" s="8"/>
      <c r="KTW724" s="8"/>
      <c r="KTX724" s="8"/>
      <c r="KTY724" s="8"/>
      <c r="KTZ724" s="8"/>
      <c r="KUA724" s="8"/>
      <c r="KUB724" s="8"/>
      <c r="KUC724" s="8"/>
      <c r="KUD724" s="8"/>
      <c r="KUE724" s="8"/>
      <c r="KUF724" s="8"/>
      <c r="KUG724" s="8"/>
      <c r="KUH724" s="8"/>
      <c r="KUI724" s="8"/>
      <c r="KUJ724" s="8"/>
      <c r="KUK724" s="8"/>
      <c r="KUL724" s="8"/>
      <c r="KUM724" s="8"/>
      <c r="KUN724" s="8"/>
      <c r="KUO724" s="8"/>
      <c r="KUP724" s="8"/>
      <c r="KUQ724" s="8"/>
      <c r="KUR724" s="8"/>
      <c r="KUS724" s="8"/>
      <c r="KUT724" s="8"/>
      <c r="KUU724" s="8"/>
      <c r="KUV724" s="8"/>
      <c r="KUW724" s="8"/>
      <c r="KUX724" s="8"/>
      <c r="KUY724" s="8"/>
      <c r="KUZ724" s="8"/>
      <c r="KVA724" s="8"/>
      <c r="KVB724" s="8"/>
      <c r="KVC724" s="8"/>
      <c r="KVD724" s="8"/>
      <c r="KVE724" s="8"/>
      <c r="KVF724" s="8"/>
      <c r="KVG724" s="8"/>
      <c r="KVH724" s="8"/>
      <c r="KVI724" s="8"/>
      <c r="KVJ724" s="8"/>
      <c r="KVK724" s="8"/>
      <c r="KVL724" s="8"/>
      <c r="KVM724" s="8"/>
      <c r="KVN724" s="8"/>
      <c r="KVO724" s="8"/>
      <c r="KVP724" s="8"/>
      <c r="KVQ724" s="8"/>
      <c r="KVR724" s="8"/>
      <c r="KVS724" s="8"/>
      <c r="KVT724" s="8"/>
      <c r="KVU724" s="8"/>
      <c r="KVV724" s="8"/>
      <c r="KVW724" s="8"/>
      <c r="KVX724" s="8"/>
      <c r="KVY724" s="8"/>
      <c r="KVZ724" s="8"/>
      <c r="KWA724" s="8"/>
      <c r="KWB724" s="8"/>
      <c r="KWC724" s="8"/>
      <c r="KWD724" s="8"/>
      <c r="KWE724" s="8"/>
      <c r="KWF724" s="8"/>
      <c r="KWG724" s="8"/>
      <c r="KWH724" s="8"/>
      <c r="KWI724" s="8"/>
      <c r="KWJ724" s="8"/>
      <c r="KWK724" s="8"/>
      <c r="KWL724" s="8"/>
      <c r="KWM724" s="8"/>
      <c r="KWN724" s="8"/>
      <c r="KWO724" s="8"/>
      <c r="KWP724" s="8"/>
      <c r="KWQ724" s="8"/>
      <c r="KWR724" s="8"/>
      <c r="KWS724" s="8"/>
      <c r="KWT724" s="8"/>
      <c r="KWU724" s="8"/>
      <c r="KWV724" s="8"/>
      <c r="KWW724" s="8"/>
      <c r="KWX724" s="8"/>
      <c r="KWY724" s="8"/>
      <c r="KWZ724" s="8"/>
      <c r="KXA724" s="8"/>
      <c r="KXB724" s="8"/>
      <c r="KXC724" s="8"/>
      <c r="KXD724" s="8"/>
      <c r="KXE724" s="8"/>
      <c r="KXF724" s="8"/>
      <c r="KXG724" s="8"/>
      <c r="KXH724" s="8"/>
      <c r="KXI724" s="8"/>
      <c r="KXJ724" s="8"/>
      <c r="KXK724" s="8"/>
      <c r="KXL724" s="8"/>
      <c r="KXM724" s="8"/>
      <c r="KXN724" s="8"/>
      <c r="KXO724" s="8"/>
      <c r="KXP724" s="8"/>
      <c r="KXQ724" s="8"/>
      <c r="KXR724" s="8"/>
      <c r="KXS724" s="8"/>
      <c r="KXT724" s="8"/>
      <c r="KXU724" s="8"/>
      <c r="KXV724" s="8"/>
      <c r="KXW724" s="8"/>
      <c r="KXX724" s="8"/>
      <c r="KXY724" s="8"/>
      <c r="KXZ724" s="8"/>
      <c r="KYA724" s="8"/>
      <c r="KYB724" s="8"/>
      <c r="KYC724" s="8"/>
      <c r="KYD724" s="8"/>
      <c r="KYE724" s="8"/>
      <c r="KYF724" s="8"/>
      <c r="KYG724" s="8"/>
      <c r="KYH724" s="8"/>
      <c r="KYI724" s="8"/>
      <c r="KYJ724" s="8"/>
      <c r="KYK724" s="8"/>
      <c r="KYL724" s="8"/>
      <c r="KYM724" s="8"/>
      <c r="KYN724" s="8"/>
      <c r="KYO724" s="8"/>
      <c r="KYP724" s="8"/>
      <c r="KYQ724" s="8"/>
      <c r="KYR724" s="8"/>
      <c r="KYS724" s="8"/>
      <c r="KYT724" s="8"/>
      <c r="KYU724" s="8"/>
      <c r="KYV724" s="8"/>
      <c r="KYW724" s="8"/>
      <c r="KYX724" s="8"/>
      <c r="KYY724" s="8"/>
      <c r="KYZ724" s="8"/>
      <c r="KZA724" s="8"/>
      <c r="KZB724" s="8"/>
      <c r="KZC724" s="8"/>
      <c r="KZD724" s="8"/>
      <c r="KZE724" s="8"/>
      <c r="KZF724" s="8"/>
      <c r="KZG724" s="8"/>
      <c r="KZH724" s="8"/>
      <c r="KZI724" s="8"/>
      <c r="KZJ724" s="8"/>
      <c r="KZK724" s="8"/>
      <c r="KZL724" s="8"/>
      <c r="KZM724" s="8"/>
      <c r="KZN724" s="8"/>
      <c r="KZO724" s="8"/>
      <c r="KZP724" s="8"/>
      <c r="KZQ724" s="8"/>
      <c r="KZR724" s="8"/>
      <c r="KZS724" s="8"/>
      <c r="KZT724" s="8"/>
      <c r="KZU724" s="8"/>
      <c r="KZV724" s="8"/>
      <c r="KZW724" s="8"/>
      <c r="KZX724" s="8"/>
      <c r="KZY724" s="8"/>
      <c r="KZZ724" s="8"/>
      <c r="LAA724" s="8"/>
      <c r="LAB724" s="8"/>
      <c r="LAC724" s="8"/>
      <c r="LAD724" s="8"/>
      <c r="LAE724" s="8"/>
      <c r="LAF724" s="8"/>
      <c r="LAG724" s="8"/>
      <c r="LAH724" s="8"/>
      <c r="LAI724" s="8"/>
      <c r="LAJ724" s="8"/>
      <c r="LAK724" s="8"/>
      <c r="LAL724" s="8"/>
      <c r="LAM724" s="8"/>
      <c r="LAN724" s="8"/>
      <c r="LAO724" s="8"/>
      <c r="LAP724" s="8"/>
      <c r="LAQ724" s="8"/>
      <c r="LAR724" s="8"/>
      <c r="LAS724" s="8"/>
      <c r="LAT724" s="8"/>
      <c r="LAU724" s="8"/>
      <c r="LAV724" s="8"/>
      <c r="LAW724" s="8"/>
      <c r="LAX724" s="8"/>
      <c r="LAY724" s="8"/>
      <c r="LAZ724" s="8"/>
      <c r="LBA724" s="8"/>
      <c r="LBB724" s="8"/>
      <c r="LBC724" s="8"/>
      <c r="LBD724" s="8"/>
      <c r="LBE724" s="8"/>
      <c r="LBF724" s="8"/>
      <c r="LBG724" s="8"/>
      <c r="LBH724" s="8"/>
      <c r="LBI724" s="8"/>
      <c r="LBJ724" s="8"/>
      <c r="LBK724" s="8"/>
      <c r="LBL724" s="8"/>
      <c r="LBM724" s="8"/>
      <c r="LBN724" s="8"/>
      <c r="LBO724" s="8"/>
      <c r="LBP724" s="8"/>
      <c r="LBQ724" s="8"/>
      <c r="LBR724" s="8"/>
      <c r="LBS724" s="8"/>
      <c r="LBT724" s="8"/>
      <c r="LBU724" s="8"/>
      <c r="LBV724" s="8"/>
      <c r="LBW724" s="8"/>
      <c r="LBX724" s="8"/>
      <c r="LBY724" s="8"/>
      <c r="LBZ724" s="8"/>
      <c r="LCA724" s="8"/>
      <c r="LCB724" s="8"/>
      <c r="LCC724" s="8"/>
      <c r="LCD724" s="8"/>
      <c r="LCE724" s="8"/>
      <c r="LCF724" s="8"/>
      <c r="LCG724" s="8"/>
      <c r="LCH724" s="8"/>
      <c r="LCI724" s="8"/>
      <c r="LCJ724" s="8"/>
      <c r="LCK724" s="8"/>
      <c r="LCL724" s="8"/>
      <c r="LCM724" s="8"/>
      <c r="LCN724" s="8"/>
      <c r="LCO724" s="8"/>
      <c r="LCP724" s="8"/>
      <c r="LCQ724" s="8"/>
      <c r="LCR724" s="8"/>
      <c r="LCS724" s="8"/>
      <c r="LCT724" s="8"/>
      <c r="LCU724" s="8"/>
      <c r="LCV724" s="8"/>
      <c r="LCW724" s="8"/>
      <c r="LCX724" s="8"/>
      <c r="LCY724" s="8"/>
      <c r="LCZ724" s="8"/>
      <c r="LDA724" s="8"/>
      <c r="LDB724" s="8"/>
      <c r="LDC724" s="8"/>
      <c r="LDD724" s="8"/>
      <c r="LDE724" s="8"/>
      <c r="LDF724" s="8"/>
      <c r="LDG724" s="8"/>
      <c r="LDH724" s="8"/>
      <c r="LDI724" s="8"/>
      <c r="LDJ724" s="8"/>
      <c r="LDK724" s="8"/>
      <c r="LDL724" s="8"/>
      <c r="LDM724" s="8"/>
      <c r="LDN724" s="8"/>
      <c r="LDO724" s="8"/>
      <c r="LDP724" s="8"/>
      <c r="LDQ724" s="8"/>
      <c r="LDR724" s="8"/>
      <c r="LDS724" s="8"/>
      <c r="LDT724" s="8"/>
      <c r="LDU724" s="8"/>
      <c r="LDV724" s="8"/>
      <c r="LDW724" s="8"/>
      <c r="LDX724" s="8"/>
      <c r="LDY724" s="8"/>
      <c r="LDZ724" s="8"/>
      <c r="LEA724" s="8"/>
      <c r="LEB724" s="8"/>
      <c r="LEC724" s="8"/>
      <c r="LED724" s="8"/>
      <c r="LEE724" s="8"/>
      <c r="LEF724" s="8"/>
      <c r="LEG724" s="8"/>
      <c r="LEH724" s="8"/>
      <c r="LEI724" s="8"/>
      <c r="LEJ724" s="8"/>
      <c r="LEK724" s="8"/>
      <c r="LEL724" s="8"/>
      <c r="LEM724" s="8"/>
      <c r="LEN724" s="8"/>
      <c r="LEO724" s="8"/>
      <c r="LEP724" s="8"/>
      <c r="LEQ724" s="8"/>
      <c r="LER724" s="8"/>
      <c r="LES724" s="8"/>
      <c r="LET724" s="8"/>
      <c r="LEU724" s="8"/>
      <c r="LEV724" s="8"/>
      <c r="LEW724" s="8"/>
      <c r="LEX724" s="8"/>
      <c r="LEY724" s="8"/>
      <c r="LEZ724" s="8"/>
      <c r="LFA724" s="8"/>
      <c r="LFB724" s="8"/>
      <c r="LFC724" s="8"/>
      <c r="LFD724" s="8"/>
      <c r="LFE724" s="8"/>
      <c r="LFF724" s="8"/>
      <c r="LFG724" s="8"/>
      <c r="LFH724" s="8"/>
      <c r="LFI724" s="8"/>
      <c r="LFJ724" s="8"/>
      <c r="LFK724" s="8"/>
      <c r="LFL724" s="8"/>
      <c r="LFM724" s="8"/>
      <c r="LFN724" s="8"/>
      <c r="LFO724" s="8"/>
      <c r="LFP724" s="8"/>
      <c r="LFQ724" s="8"/>
      <c r="LFR724" s="8"/>
      <c r="LFS724" s="8"/>
      <c r="LFT724" s="8"/>
      <c r="LFU724" s="8"/>
      <c r="LFV724" s="8"/>
      <c r="LFW724" s="8"/>
      <c r="LFX724" s="8"/>
      <c r="LFY724" s="8"/>
      <c r="LFZ724" s="8"/>
      <c r="LGA724" s="8"/>
      <c r="LGB724" s="8"/>
      <c r="LGC724" s="8"/>
      <c r="LGD724" s="8"/>
      <c r="LGE724" s="8"/>
      <c r="LGF724" s="8"/>
      <c r="LGG724" s="8"/>
      <c r="LGH724" s="8"/>
      <c r="LGI724" s="8"/>
      <c r="LGJ724" s="8"/>
      <c r="LGK724" s="8"/>
      <c r="LGL724" s="8"/>
      <c r="LGM724" s="8"/>
      <c r="LGN724" s="8"/>
      <c r="LGO724" s="8"/>
      <c r="LGP724" s="8"/>
      <c r="LGQ724" s="8"/>
      <c r="LGR724" s="8"/>
      <c r="LGS724" s="8"/>
      <c r="LGT724" s="8"/>
      <c r="LGU724" s="8"/>
      <c r="LGV724" s="8"/>
      <c r="LGW724" s="8"/>
      <c r="LGX724" s="8"/>
      <c r="LGY724" s="8"/>
      <c r="LGZ724" s="8"/>
      <c r="LHA724" s="8"/>
      <c r="LHB724" s="8"/>
      <c r="LHC724" s="8"/>
      <c r="LHD724" s="8"/>
      <c r="LHE724" s="8"/>
      <c r="LHF724" s="8"/>
      <c r="LHG724" s="8"/>
      <c r="LHH724" s="8"/>
      <c r="LHI724" s="8"/>
      <c r="LHJ724" s="8"/>
      <c r="LHK724" s="8"/>
      <c r="LHL724" s="8"/>
      <c r="LHM724" s="8"/>
      <c r="LHN724" s="8"/>
      <c r="LHO724" s="8"/>
      <c r="LHP724" s="8"/>
      <c r="LHQ724" s="8"/>
      <c r="LHR724" s="8"/>
      <c r="LHS724" s="8"/>
      <c r="LHT724" s="8"/>
      <c r="LHU724" s="8"/>
      <c r="LHV724" s="8"/>
      <c r="LHW724" s="8"/>
      <c r="LHX724" s="8"/>
      <c r="LHY724" s="8"/>
      <c r="LHZ724" s="8"/>
      <c r="LIA724" s="8"/>
      <c r="LIB724" s="8"/>
      <c r="LIC724" s="8"/>
      <c r="LID724" s="8"/>
      <c r="LIE724" s="8"/>
      <c r="LIF724" s="8"/>
      <c r="LIG724" s="8"/>
      <c r="LIH724" s="8"/>
      <c r="LII724" s="8"/>
      <c r="LIJ724" s="8"/>
      <c r="LIK724" s="8"/>
      <c r="LIL724" s="8"/>
      <c r="LIM724" s="8"/>
      <c r="LIN724" s="8"/>
      <c r="LIO724" s="8"/>
      <c r="LIP724" s="8"/>
      <c r="LIQ724" s="8"/>
      <c r="LIR724" s="8"/>
      <c r="LIS724" s="8"/>
      <c r="LIT724" s="8"/>
      <c r="LIU724" s="8"/>
      <c r="LIV724" s="8"/>
      <c r="LIW724" s="8"/>
      <c r="LIX724" s="8"/>
      <c r="LIY724" s="8"/>
      <c r="LIZ724" s="8"/>
      <c r="LJA724" s="8"/>
      <c r="LJB724" s="8"/>
      <c r="LJC724" s="8"/>
      <c r="LJD724" s="8"/>
      <c r="LJE724" s="8"/>
      <c r="LJF724" s="8"/>
      <c r="LJG724" s="8"/>
      <c r="LJH724" s="8"/>
      <c r="LJI724" s="8"/>
      <c r="LJJ724" s="8"/>
      <c r="LJK724" s="8"/>
      <c r="LJL724" s="8"/>
      <c r="LJM724" s="8"/>
      <c r="LJN724" s="8"/>
      <c r="LJO724" s="8"/>
      <c r="LJP724" s="8"/>
      <c r="LJQ724" s="8"/>
      <c r="LJR724" s="8"/>
      <c r="LJS724" s="8"/>
      <c r="LJT724" s="8"/>
      <c r="LJU724" s="8"/>
      <c r="LJV724" s="8"/>
      <c r="LJW724" s="8"/>
      <c r="LJX724" s="8"/>
      <c r="LJY724" s="8"/>
      <c r="LJZ724" s="8"/>
      <c r="LKA724" s="8"/>
      <c r="LKB724" s="8"/>
      <c r="LKC724" s="8"/>
      <c r="LKD724" s="8"/>
      <c r="LKE724" s="8"/>
      <c r="LKF724" s="8"/>
      <c r="LKG724" s="8"/>
      <c r="LKH724" s="8"/>
      <c r="LKI724" s="8"/>
      <c r="LKJ724" s="8"/>
      <c r="LKK724" s="8"/>
      <c r="LKL724" s="8"/>
      <c r="LKM724" s="8"/>
      <c r="LKN724" s="8"/>
      <c r="LKO724" s="8"/>
      <c r="LKP724" s="8"/>
      <c r="LKQ724" s="8"/>
      <c r="LKR724" s="8"/>
      <c r="LKS724" s="8"/>
      <c r="LKT724" s="8"/>
      <c r="LKU724" s="8"/>
      <c r="LKV724" s="8"/>
      <c r="LKW724" s="8"/>
      <c r="LKX724" s="8"/>
      <c r="LKY724" s="8"/>
      <c r="LKZ724" s="8"/>
      <c r="LLA724" s="8"/>
      <c r="LLB724" s="8"/>
      <c r="LLC724" s="8"/>
      <c r="LLD724" s="8"/>
      <c r="LLE724" s="8"/>
      <c r="LLF724" s="8"/>
      <c r="LLG724" s="8"/>
      <c r="LLH724" s="8"/>
      <c r="LLI724" s="8"/>
      <c r="LLJ724" s="8"/>
      <c r="LLK724" s="8"/>
      <c r="LLL724" s="8"/>
      <c r="LLM724" s="8"/>
      <c r="LLN724" s="8"/>
      <c r="LLO724" s="8"/>
      <c r="LLP724" s="8"/>
      <c r="LLQ724" s="8"/>
      <c r="LLR724" s="8"/>
      <c r="LLS724" s="8"/>
      <c r="LLT724" s="8"/>
      <c r="LLU724" s="8"/>
      <c r="LLV724" s="8"/>
      <c r="LLW724" s="8"/>
      <c r="LLX724" s="8"/>
      <c r="LLY724" s="8"/>
      <c r="LLZ724" s="8"/>
      <c r="LMA724" s="8"/>
      <c r="LMB724" s="8"/>
      <c r="LMC724" s="8"/>
      <c r="LMD724" s="8"/>
      <c r="LME724" s="8"/>
      <c r="LMF724" s="8"/>
      <c r="LMG724" s="8"/>
      <c r="LMH724" s="8"/>
      <c r="LMI724" s="8"/>
      <c r="LMJ724" s="8"/>
      <c r="LMK724" s="8"/>
      <c r="LML724" s="8"/>
      <c r="LMM724" s="8"/>
      <c r="LMN724" s="8"/>
      <c r="LMO724" s="8"/>
      <c r="LMP724" s="8"/>
      <c r="LMQ724" s="8"/>
      <c r="LMR724" s="8"/>
      <c r="LMS724" s="8"/>
      <c r="LMT724" s="8"/>
      <c r="LMU724" s="8"/>
      <c r="LMV724" s="8"/>
      <c r="LMW724" s="8"/>
      <c r="LMX724" s="8"/>
      <c r="LMY724" s="8"/>
      <c r="LMZ724" s="8"/>
      <c r="LNA724" s="8"/>
      <c r="LNB724" s="8"/>
      <c r="LNC724" s="8"/>
      <c r="LND724" s="8"/>
      <c r="LNE724" s="8"/>
      <c r="LNF724" s="8"/>
      <c r="LNG724" s="8"/>
      <c r="LNH724" s="8"/>
      <c r="LNI724" s="8"/>
      <c r="LNJ724" s="8"/>
      <c r="LNK724" s="8"/>
      <c r="LNL724" s="8"/>
      <c r="LNM724" s="8"/>
      <c r="LNN724" s="8"/>
      <c r="LNO724" s="8"/>
      <c r="LNP724" s="8"/>
      <c r="LNQ724" s="8"/>
      <c r="LNR724" s="8"/>
      <c r="LNS724" s="8"/>
      <c r="LNT724" s="8"/>
      <c r="LNU724" s="8"/>
      <c r="LNV724" s="8"/>
      <c r="LNW724" s="8"/>
      <c r="LNX724" s="8"/>
      <c r="LNY724" s="8"/>
      <c r="LNZ724" s="8"/>
      <c r="LOA724" s="8"/>
      <c r="LOB724" s="8"/>
      <c r="LOC724" s="8"/>
      <c r="LOD724" s="8"/>
      <c r="LOE724" s="8"/>
      <c r="LOF724" s="8"/>
      <c r="LOG724" s="8"/>
      <c r="LOH724" s="8"/>
      <c r="LOI724" s="8"/>
      <c r="LOJ724" s="8"/>
      <c r="LOK724" s="8"/>
      <c r="LOL724" s="8"/>
      <c r="LOM724" s="8"/>
      <c r="LON724" s="8"/>
      <c r="LOO724" s="8"/>
      <c r="LOP724" s="8"/>
      <c r="LOQ724" s="8"/>
      <c r="LOR724" s="8"/>
      <c r="LOS724" s="8"/>
      <c r="LOT724" s="8"/>
      <c r="LOU724" s="8"/>
      <c r="LOV724" s="8"/>
      <c r="LOW724" s="8"/>
      <c r="LOX724" s="8"/>
      <c r="LOY724" s="8"/>
      <c r="LOZ724" s="8"/>
      <c r="LPA724" s="8"/>
      <c r="LPB724" s="8"/>
      <c r="LPC724" s="8"/>
      <c r="LPD724" s="8"/>
      <c r="LPE724" s="8"/>
      <c r="LPF724" s="8"/>
      <c r="LPG724" s="8"/>
      <c r="LPH724" s="8"/>
      <c r="LPI724" s="8"/>
      <c r="LPJ724" s="8"/>
      <c r="LPK724" s="8"/>
      <c r="LPL724" s="8"/>
      <c r="LPM724" s="8"/>
      <c r="LPN724" s="8"/>
      <c r="LPO724" s="8"/>
      <c r="LPP724" s="8"/>
      <c r="LPQ724" s="8"/>
      <c r="LPR724" s="8"/>
      <c r="LPS724" s="8"/>
      <c r="LPT724" s="8"/>
      <c r="LPU724" s="8"/>
      <c r="LPV724" s="8"/>
      <c r="LPW724" s="8"/>
      <c r="LPX724" s="8"/>
      <c r="LPY724" s="8"/>
      <c r="LPZ724" s="8"/>
      <c r="LQA724" s="8"/>
      <c r="LQB724" s="8"/>
      <c r="LQC724" s="8"/>
      <c r="LQD724" s="8"/>
      <c r="LQE724" s="8"/>
      <c r="LQF724" s="8"/>
      <c r="LQG724" s="8"/>
      <c r="LQH724" s="8"/>
      <c r="LQI724" s="8"/>
      <c r="LQJ724" s="8"/>
      <c r="LQK724" s="8"/>
      <c r="LQL724" s="8"/>
      <c r="LQM724" s="8"/>
      <c r="LQN724" s="8"/>
      <c r="LQO724" s="8"/>
      <c r="LQP724" s="8"/>
      <c r="LQQ724" s="8"/>
      <c r="LQR724" s="8"/>
      <c r="LQS724" s="8"/>
      <c r="LQT724" s="8"/>
      <c r="LQU724" s="8"/>
      <c r="LQV724" s="8"/>
      <c r="LQW724" s="8"/>
      <c r="LQX724" s="8"/>
      <c r="LQY724" s="8"/>
      <c r="LQZ724" s="8"/>
      <c r="LRA724" s="8"/>
      <c r="LRB724" s="8"/>
      <c r="LRC724" s="8"/>
      <c r="LRD724" s="8"/>
      <c r="LRE724" s="8"/>
      <c r="LRF724" s="8"/>
      <c r="LRG724" s="8"/>
      <c r="LRH724" s="8"/>
      <c r="LRI724" s="8"/>
      <c r="LRJ724" s="8"/>
      <c r="LRK724" s="8"/>
      <c r="LRL724" s="8"/>
      <c r="LRM724" s="8"/>
      <c r="LRN724" s="8"/>
      <c r="LRO724" s="8"/>
      <c r="LRP724" s="8"/>
      <c r="LRQ724" s="8"/>
      <c r="LRR724" s="8"/>
      <c r="LRS724" s="8"/>
      <c r="LRT724" s="8"/>
      <c r="LRU724" s="8"/>
      <c r="LRV724" s="8"/>
      <c r="LRW724" s="8"/>
      <c r="LRX724" s="8"/>
      <c r="LRY724" s="8"/>
      <c r="LRZ724" s="8"/>
      <c r="LSA724" s="8"/>
      <c r="LSB724" s="8"/>
      <c r="LSC724" s="8"/>
      <c r="LSD724" s="8"/>
      <c r="LSE724" s="8"/>
      <c r="LSF724" s="8"/>
      <c r="LSG724" s="8"/>
      <c r="LSH724" s="8"/>
      <c r="LSI724" s="8"/>
      <c r="LSJ724" s="8"/>
      <c r="LSK724" s="8"/>
      <c r="LSL724" s="8"/>
      <c r="LSM724" s="8"/>
      <c r="LSN724" s="8"/>
      <c r="LSO724" s="8"/>
      <c r="LSP724" s="8"/>
      <c r="LSQ724" s="8"/>
      <c r="LSR724" s="8"/>
      <c r="LSS724" s="8"/>
      <c r="LST724" s="8"/>
      <c r="LSU724" s="8"/>
      <c r="LSV724" s="8"/>
      <c r="LSW724" s="8"/>
      <c r="LSX724" s="8"/>
      <c r="LSY724" s="8"/>
      <c r="LSZ724" s="8"/>
      <c r="LTA724" s="8"/>
      <c r="LTB724" s="8"/>
      <c r="LTC724" s="8"/>
      <c r="LTD724" s="8"/>
      <c r="LTE724" s="8"/>
      <c r="LTF724" s="8"/>
      <c r="LTG724" s="8"/>
      <c r="LTH724" s="8"/>
      <c r="LTI724" s="8"/>
      <c r="LTJ724" s="8"/>
      <c r="LTK724" s="8"/>
      <c r="LTL724" s="8"/>
      <c r="LTM724" s="8"/>
      <c r="LTN724" s="8"/>
      <c r="LTO724" s="8"/>
      <c r="LTP724" s="8"/>
      <c r="LTQ724" s="8"/>
      <c r="LTR724" s="8"/>
      <c r="LTS724" s="8"/>
      <c r="LTT724" s="8"/>
      <c r="LTU724" s="8"/>
      <c r="LTV724" s="8"/>
      <c r="LTW724" s="8"/>
      <c r="LTX724" s="8"/>
      <c r="LTY724" s="8"/>
      <c r="LTZ724" s="8"/>
      <c r="LUA724" s="8"/>
      <c r="LUB724" s="8"/>
      <c r="LUC724" s="8"/>
      <c r="LUD724" s="8"/>
      <c r="LUE724" s="8"/>
      <c r="LUF724" s="8"/>
      <c r="LUG724" s="8"/>
      <c r="LUH724" s="8"/>
      <c r="LUI724" s="8"/>
      <c r="LUJ724" s="8"/>
      <c r="LUK724" s="8"/>
      <c r="LUL724" s="8"/>
      <c r="LUM724" s="8"/>
      <c r="LUN724" s="8"/>
      <c r="LUO724" s="8"/>
      <c r="LUP724" s="8"/>
      <c r="LUQ724" s="8"/>
      <c r="LUR724" s="8"/>
      <c r="LUS724" s="8"/>
      <c r="LUT724" s="8"/>
      <c r="LUU724" s="8"/>
      <c r="LUV724" s="8"/>
      <c r="LUW724" s="8"/>
      <c r="LUX724" s="8"/>
      <c r="LUY724" s="8"/>
      <c r="LUZ724" s="8"/>
      <c r="LVA724" s="8"/>
      <c r="LVB724" s="8"/>
      <c r="LVC724" s="8"/>
      <c r="LVD724" s="8"/>
      <c r="LVE724" s="8"/>
      <c r="LVF724" s="8"/>
      <c r="LVG724" s="8"/>
      <c r="LVH724" s="8"/>
      <c r="LVI724" s="8"/>
      <c r="LVJ724" s="8"/>
      <c r="LVK724" s="8"/>
      <c r="LVL724" s="8"/>
      <c r="LVM724" s="8"/>
      <c r="LVN724" s="8"/>
      <c r="LVO724" s="8"/>
      <c r="LVP724" s="8"/>
      <c r="LVQ724" s="8"/>
      <c r="LVR724" s="8"/>
      <c r="LVS724" s="8"/>
      <c r="LVT724" s="8"/>
      <c r="LVU724" s="8"/>
      <c r="LVV724" s="8"/>
      <c r="LVW724" s="8"/>
      <c r="LVX724" s="8"/>
      <c r="LVY724" s="8"/>
      <c r="LVZ724" s="8"/>
      <c r="LWA724" s="8"/>
      <c r="LWB724" s="8"/>
      <c r="LWC724" s="8"/>
      <c r="LWD724" s="8"/>
      <c r="LWE724" s="8"/>
      <c r="LWF724" s="8"/>
      <c r="LWG724" s="8"/>
      <c r="LWH724" s="8"/>
      <c r="LWI724" s="8"/>
      <c r="LWJ724" s="8"/>
      <c r="LWK724" s="8"/>
      <c r="LWL724" s="8"/>
      <c r="LWM724" s="8"/>
      <c r="LWN724" s="8"/>
      <c r="LWO724" s="8"/>
      <c r="LWP724" s="8"/>
      <c r="LWQ724" s="8"/>
      <c r="LWR724" s="8"/>
      <c r="LWS724" s="8"/>
      <c r="LWT724" s="8"/>
      <c r="LWU724" s="8"/>
      <c r="LWV724" s="8"/>
      <c r="LWW724" s="8"/>
      <c r="LWX724" s="8"/>
      <c r="LWY724" s="8"/>
      <c r="LWZ724" s="8"/>
      <c r="LXA724" s="8"/>
      <c r="LXB724" s="8"/>
      <c r="LXC724" s="8"/>
      <c r="LXD724" s="8"/>
      <c r="LXE724" s="8"/>
      <c r="LXF724" s="8"/>
      <c r="LXG724" s="8"/>
      <c r="LXH724" s="8"/>
      <c r="LXI724" s="8"/>
      <c r="LXJ724" s="8"/>
      <c r="LXK724" s="8"/>
      <c r="LXL724" s="8"/>
      <c r="LXM724" s="8"/>
      <c r="LXN724" s="8"/>
      <c r="LXO724" s="8"/>
      <c r="LXP724" s="8"/>
      <c r="LXQ724" s="8"/>
      <c r="LXR724" s="8"/>
      <c r="LXS724" s="8"/>
      <c r="LXT724" s="8"/>
      <c r="LXU724" s="8"/>
      <c r="LXV724" s="8"/>
      <c r="LXW724" s="8"/>
      <c r="LXX724" s="8"/>
      <c r="LXY724" s="8"/>
      <c r="LXZ724" s="8"/>
      <c r="LYA724" s="8"/>
      <c r="LYB724" s="8"/>
      <c r="LYC724" s="8"/>
      <c r="LYD724" s="8"/>
      <c r="LYE724" s="8"/>
      <c r="LYF724" s="8"/>
      <c r="LYG724" s="8"/>
      <c r="LYH724" s="8"/>
      <c r="LYI724" s="8"/>
      <c r="LYJ724" s="8"/>
      <c r="LYK724" s="8"/>
      <c r="LYL724" s="8"/>
      <c r="LYM724" s="8"/>
      <c r="LYN724" s="8"/>
      <c r="LYO724" s="8"/>
      <c r="LYP724" s="8"/>
      <c r="LYQ724" s="8"/>
      <c r="LYR724" s="8"/>
      <c r="LYS724" s="8"/>
      <c r="LYT724" s="8"/>
      <c r="LYU724" s="8"/>
      <c r="LYV724" s="8"/>
      <c r="LYW724" s="8"/>
      <c r="LYX724" s="8"/>
      <c r="LYY724" s="8"/>
      <c r="LYZ724" s="8"/>
      <c r="LZA724" s="8"/>
      <c r="LZB724" s="8"/>
      <c r="LZC724" s="8"/>
      <c r="LZD724" s="8"/>
      <c r="LZE724" s="8"/>
      <c r="LZF724" s="8"/>
      <c r="LZG724" s="8"/>
      <c r="LZH724" s="8"/>
      <c r="LZI724" s="8"/>
      <c r="LZJ724" s="8"/>
      <c r="LZK724" s="8"/>
      <c r="LZL724" s="8"/>
      <c r="LZM724" s="8"/>
      <c r="LZN724" s="8"/>
      <c r="LZO724" s="8"/>
      <c r="LZP724" s="8"/>
      <c r="LZQ724" s="8"/>
      <c r="LZR724" s="8"/>
      <c r="LZS724" s="8"/>
      <c r="LZT724" s="8"/>
      <c r="LZU724" s="8"/>
      <c r="LZV724" s="8"/>
      <c r="LZW724" s="8"/>
      <c r="LZX724" s="8"/>
      <c r="LZY724" s="8"/>
      <c r="LZZ724" s="8"/>
      <c r="MAA724" s="8"/>
      <c r="MAB724" s="8"/>
      <c r="MAC724" s="8"/>
      <c r="MAD724" s="8"/>
      <c r="MAE724" s="8"/>
      <c r="MAF724" s="8"/>
      <c r="MAG724" s="8"/>
      <c r="MAH724" s="8"/>
      <c r="MAI724" s="8"/>
      <c r="MAJ724" s="8"/>
      <c r="MAK724" s="8"/>
      <c r="MAL724" s="8"/>
      <c r="MAM724" s="8"/>
      <c r="MAN724" s="8"/>
      <c r="MAO724" s="8"/>
      <c r="MAP724" s="8"/>
      <c r="MAQ724" s="8"/>
      <c r="MAR724" s="8"/>
      <c r="MAS724" s="8"/>
      <c r="MAT724" s="8"/>
      <c r="MAU724" s="8"/>
      <c r="MAV724" s="8"/>
      <c r="MAW724" s="8"/>
      <c r="MAX724" s="8"/>
      <c r="MAY724" s="8"/>
      <c r="MAZ724" s="8"/>
      <c r="MBA724" s="8"/>
      <c r="MBB724" s="8"/>
      <c r="MBC724" s="8"/>
      <c r="MBD724" s="8"/>
      <c r="MBE724" s="8"/>
      <c r="MBF724" s="8"/>
      <c r="MBG724" s="8"/>
      <c r="MBH724" s="8"/>
      <c r="MBI724" s="8"/>
      <c r="MBJ724" s="8"/>
      <c r="MBK724" s="8"/>
      <c r="MBL724" s="8"/>
      <c r="MBM724" s="8"/>
      <c r="MBN724" s="8"/>
      <c r="MBO724" s="8"/>
      <c r="MBP724" s="8"/>
      <c r="MBQ724" s="8"/>
      <c r="MBR724" s="8"/>
      <c r="MBS724" s="8"/>
      <c r="MBT724" s="8"/>
      <c r="MBU724" s="8"/>
      <c r="MBV724" s="8"/>
      <c r="MBW724" s="8"/>
      <c r="MBX724" s="8"/>
      <c r="MBY724" s="8"/>
      <c r="MBZ724" s="8"/>
      <c r="MCA724" s="8"/>
      <c r="MCB724" s="8"/>
      <c r="MCC724" s="8"/>
      <c r="MCD724" s="8"/>
      <c r="MCE724" s="8"/>
      <c r="MCF724" s="8"/>
      <c r="MCG724" s="8"/>
      <c r="MCH724" s="8"/>
      <c r="MCI724" s="8"/>
      <c r="MCJ724" s="8"/>
      <c r="MCK724" s="8"/>
      <c r="MCL724" s="8"/>
      <c r="MCM724" s="8"/>
      <c r="MCN724" s="8"/>
      <c r="MCO724" s="8"/>
      <c r="MCP724" s="8"/>
      <c r="MCQ724" s="8"/>
      <c r="MCR724" s="8"/>
      <c r="MCS724" s="8"/>
      <c r="MCT724" s="8"/>
      <c r="MCU724" s="8"/>
      <c r="MCV724" s="8"/>
      <c r="MCW724" s="8"/>
      <c r="MCX724" s="8"/>
      <c r="MCY724" s="8"/>
      <c r="MCZ724" s="8"/>
      <c r="MDA724" s="8"/>
      <c r="MDB724" s="8"/>
      <c r="MDC724" s="8"/>
      <c r="MDD724" s="8"/>
      <c r="MDE724" s="8"/>
      <c r="MDF724" s="8"/>
      <c r="MDG724" s="8"/>
      <c r="MDH724" s="8"/>
      <c r="MDI724" s="8"/>
      <c r="MDJ724" s="8"/>
      <c r="MDK724" s="8"/>
      <c r="MDL724" s="8"/>
      <c r="MDM724" s="8"/>
      <c r="MDN724" s="8"/>
      <c r="MDO724" s="8"/>
      <c r="MDP724" s="8"/>
      <c r="MDQ724" s="8"/>
      <c r="MDR724" s="8"/>
      <c r="MDS724" s="8"/>
      <c r="MDT724" s="8"/>
      <c r="MDU724" s="8"/>
      <c r="MDV724" s="8"/>
      <c r="MDW724" s="8"/>
      <c r="MDX724" s="8"/>
      <c r="MDY724" s="8"/>
      <c r="MDZ724" s="8"/>
      <c r="MEA724" s="8"/>
      <c r="MEB724" s="8"/>
      <c r="MEC724" s="8"/>
      <c r="MED724" s="8"/>
      <c r="MEE724" s="8"/>
      <c r="MEF724" s="8"/>
      <c r="MEG724" s="8"/>
      <c r="MEH724" s="8"/>
      <c r="MEI724" s="8"/>
      <c r="MEJ724" s="8"/>
      <c r="MEK724" s="8"/>
      <c r="MEL724" s="8"/>
      <c r="MEM724" s="8"/>
      <c r="MEN724" s="8"/>
      <c r="MEO724" s="8"/>
      <c r="MEP724" s="8"/>
      <c r="MEQ724" s="8"/>
      <c r="MER724" s="8"/>
      <c r="MES724" s="8"/>
      <c r="MET724" s="8"/>
      <c r="MEU724" s="8"/>
      <c r="MEV724" s="8"/>
      <c r="MEW724" s="8"/>
      <c r="MEX724" s="8"/>
      <c r="MEY724" s="8"/>
      <c r="MEZ724" s="8"/>
      <c r="MFA724" s="8"/>
      <c r="MFB724" s="8"/>
      <c r="MFC724" s="8"/>
      <c r="MFD724" s="8"/>
      <c r="MFE724" s="8"/>
      <c r="MFF724" s="8"/>
      <c r="MFG724" s="8"/>
      <c r="MFH724" s="8"/>
      <c r="MFI724" s="8"/>
      <c r="MFJ724" s="8"/>
      <c r="MFK724" s="8"/>
      <c r="MFL724" s="8"/>
      <c r="MFM724" s="8"/>
      <c r="MFN724" s="8"/>
      <c r="MFO724" s="8"/>
      <c r="MFP724" s="8"/>
      <c r="MFQ724" s="8"/>
      <c r="MFR724" s="8"/>
      <c r="MFS724" s="8"/>
      <c r="MFT724" s="8"/>
      <c r="MFU724" s="8"/>
      <c r="MFV724" s="8"/>
      <c r="MFW724" s="8"/>
      <c r="MFX724" s="8"/>
      <c r="MFY724" s="8"/>
      <c r="MFZ724" s="8"/>
      <c r="MGA724" s="8"/>
      <c r="MGB724" s="8"/>
      <c r="MGC724" s="8"/>
      <c r="MGD724" s="8"/>
      <c r="MGE724" s="8"/>
      <c r="MGF724" s="8"/>
      <c r="MGG724" s="8"/>
      <c r="MGH724" s="8"/>
      <c r="MGI724" s="8"/>
      <c r="MGJ724" s="8"/>
      <c r="MGK724" s="8"/>
      <c r="MGL724" s="8"/>
      <c r="MGM724" s="8"/>
      <c r="MGN724" s="8"/>
      <c r="MGO724" s="8"/>
      <c r="MGP724" s="8"/>
      <c r="MGQ724" s="8"/>
      <c r="MGR724" s="8"/>
      <c r="MGS724" s="8"/>
      <c r="MGT724" s="8"/>
      <c r="MGU724" s="8"/>
      <c r="MGV724" s="8"/>
      <c r="MGW724" s="8"/>
      <c r="MGX724" s="8"/>
      <c r="MGY724" s="8"/>
      <c r="MGZ724" s="8"/>
      <c r="MHA724" s="8"/>
      <c r="MHB724" s="8"/>
      <c r="MHC724" s="8"/>
      <c r="MHD724" s="8"/>
      <c r="MHE724" s="8"/>
      <c r="MHF724" s="8"/>
      <c r="MHG724" s="8"/>
      <c r="MHH724" s="8"/>
      <c r="MHI724" s="8"/>
      <c r="MHJ724" s="8"/>
      <c r="MHK724" s="8"/>
      <c r="MHL724" s="8"/>
      <c r="MHM724" s="8"/>
      <c r="MHN724" s="8"/>
      <c r="MHO724" s="8"/>
      <c r="MHP724" s="8"/>
      <c r="MHQ724" s="8"/>
      <c r="MHR724" s="8"/>
      <c r="MHS724" s="8"/>
      <c r="MHT724" s="8"/>
      <c r="MHU724" s="8"/>
      <c r="MHV724" s="8"/>
      <c r="MHW724" s="8"/>
      <c r="MHX724" s="8"/>
      <c r="MHY724" s="8"/>
      <c r="MHZ724" s="8"/>
      <c r="MIA724" s="8"/>
      <c r="MIB724" s="8"/>
      <c r="MIC724" s="8"/>
      <c r="MID724" s="8"/>
      <c r="MIE724" s="8"/>
      <c r="MIF724" s="8"/>
      <c r="MIG724" s="8"/>
      <c r="MIH724" s="8"/>
      <c r="MII724" s="8"/>
      <c r="MIJ724" s="8"/>
      <c r="MIK724" s="8"/>
      <c r="MIL724" s="8"/>
      <c r="MIM724" s="8"/>
      <c r="MIN724" s="8"/>
      <c r="MIO724" s="8"/>
      <c r="MIP724" s="8"/>
      <c r="MIQ724" s="8"/>
      <c r="MIR724" s="8"/>
      <c r="MIS724" s="8"/>
      <c r="MIT724" s="8"/>
      <c r="MIU724" s="8"/>
      <c r="MIV724" s="8"/>
      <c r="MIW724" s="8"/>
      <c r="MIX724" s="8"/>
      <c r="MIY724" s="8"/>
      <c r="MIZ724" s="8"/>
      <c r="MJA724" s="8"/>
      <c r="MJB724" s="8"/>
      <c r="MJC724" s="8"/>
      <c r="MJD724" s="8"/>
      <c r="MJE724" s="8"/>
      <c r="MJF724" s="8"/>
      <c r="MJG724" s="8"/>
      <c r="MJH724" s="8"/>
      <c r="MJI724" s="8"/>
      <c r="MJJ724" s="8"/>
      <c r="MJK724" s="8"/>
      <c r="MJL724" s="8"/>
      <c r="MJM724" s="8"/>
      <c r="MJN724" s="8"/>
      <c r="MJO724" s="8"/>
      <c r="MJP724" s="8"/>
      <c r="MJQ724" s="8"/>
      <c r="MJR724" s="8"/>
      <c r="MJS724" s="8"/>
      <c r="MJT724" s="8"/>
      <c r="MJU724" s="8"/>
      <c r="MJV724" s="8"/>
      <c r="MJW724" s="8"/>
      <c r="MJX724" s="8"/>
      <c r="MJY724" s="8"/>
      <c r="MJZ724" s="8"/>
      <c r="MKA724" s="8"/>
      <c r="MKB724" s="8"/>
      <c r="MKC724" s="8"/>
      <c r="MKD724" s="8"/>
      <c r="MKE724" s="8"/>
      <c r="MKF724" s="8"/>
      <c r="MKG724" s="8"/>
      <c r="MKH724" s="8"/>
      <c r="MKI724" s="8"/>
      <c r="MKJ724" s="8"/>
      <c r="MKK724" s="8"/>
      <c r="MKL724" s="8"/>
      <c r="MKM724" s="8"/>
      <c r="MKN724" s="8"/>
      <c r="MKO724" s="8"/>
      <c r="MKP724" s="8"/>
      <c r="MKQ724" s="8"/>
      <c r="MKR724" s="8"/>
      <c r="MKS724" s="8"/>
      <c r="MKT724" s="8"/>
      <c r="MKU724" s="8"/>
      <c r="MKV724" s="8"/>
      <c r="MKW724" s="8"/>
      <c r="MKX724" s="8"/>
      <c r="MKY724" s="8"/>
      <c r="MKZ724" s="8"/>
      <c r="MLA724" s="8"/>
      <c r="MLB724" s="8"/>
      <c r="MLC724" s="8"/>
      <c r="MLD724" s="8"/>
      <c r="MLE724" s="8"/>
      <c r="MLF724" s="8"/>
      <c r="MLG724" s="8"/>
      <c r="MLH724" s="8"/>
      <c r="MLI724" s="8"/>
      <c r="MLJ724" s="8"/>
      <c r="MLK724" s="8"/>
      <c r="MLL724" s="8"/>
      <c r="MLM724" s="8"/>
      <c r="MLN724" s="8"/>
      <c r="MLO724" s="8"/>
      <c r="MLP724" s="8"/>
      <c r="MLQ724" s="8"/>
      <c r="MLR724" s="8"/>
      <c r="MLS724" s="8"/>
      <c r="MLT724" s="8"/>
      <c r="MLU724" s="8"/>
      <c r="MLV724" s="8"/>
      <c r="MLW724" s="8"/>
      <c r="MLX724" s="8"/>
      <c r="MLY724" s="8"/>
      <c r="MLZ724" s="8"/>
      <c r="MMA724" s="8"/>
      <c r="MMB724" s="8"/>
      <c r="MMC724" s="8"/>
      <c r="MMD724" s="8"/>
      <c r="MME724" s="8"/>
      <c r="MMF724" s="8"/>
      <c r="MMG724" s="8"/>
      <c r="MMH724" s="8"/>
      <c r="MMI724" s="8"/>
      <c r="MMJ724" s="8"/>
      <c r="MMK724" s="8"/>
      <c r="MML724" s="8"/>
      <c r="MMM724" s="8"/>
      <c r="MMN724" s="8"/>
      <c r="MMO724" s="8"/>
      <c r="MMP724" s="8"/>
      <c r="MMQ724" s="8"/>
      <c r="MMR724" s="8"/>
      <c r="MMS724" s="8"/>
      <c r="MMT724" s="8"/>
      <c r="MMU724" s="8"/>
      <c r="MMV724" s="8"/>
      <c r="MMW724" s="8"/>
      <c r="MMX724" s="8"/>
      <c r="MMY724" s="8"/>
      <c r="MMZ724" s="8"/>
      <c r="MNA724" s="8"/>
      <c r="MNB724" s="8"/>
      <c r="MNC724" s="8"/>
      <c r="MND724" s="8"/>
      <c r="MNE724" s="8"/>
      <c r="MNF724" s="8"/>
      <c r="MNG724" s="8"/>
      <c r="MNH724" s="8"/>
      <c r="MNI724" s="8"/>
      <c r="MNJ724" s="8"/>
      <c r="MNK724" s="8"/>
      <c r="MNL724" s="8"/>
      <c r="MNM724" s="8"/>
      <c r="MNN724" s="8"/>
      <c r="MNO724" s="8"/>
      <c r="MNP724" s="8"/>
      <c r="MNQ724" s="8"/>
      <c r="MNR724" s="8"/>
      <c r="MNS724" s="8"/>
      <c r="MNT724" s="8"/>
      <c r="MNU724" s="8"/>
      <c r="MNV724" s="8"/>
      <c r="MNW724" s="8"/>
      <c r="MNX724" s="8"/>
      <c r="MNY724" s="8"/>
      <c r="MNZ724" s="8"/>
      <c r="MOA724" s="8"/>
      <c r="MOB724" s="8"/>
      <c r="MOC724" s="8"/>
      <c r="MOD724" s="8"/>
      <c r="MOE724" s="8"/>
      <c r="MOF724" s="8"/>
      <c r="MOG724" s="8"/>
      <c r="MOH724" s="8"/>
      <c r="MOI724" s="8"/>
      <c r="MOJ724" s="8"/>
      <c r="MOK724" s="8"/>
      <c r="MOL724" s="8"/>
      <c r="MOM724" s="8"/>
      <c r="MON724" s="8"/>
      <c r="MOO724" s="8"/>
      <c r="MOP724" s="8"/>
      <c r="MOQ724" s="8"/>
      <c r="MOR724" s="8"/>
      <c r="MOS724" s="8"/>
      <c r="MOT724" s="8"/>
      <c r="MOU724" s="8"/>
      <c r="MOV724" s="8"/>
      <c r="MOW724" s="8"/>
      <c r="MOX724" s="8"/>
      <c r="MOY724" s="8"/>
      <c r="MOZ724" s="8"/>
      <c r="MPA724" s="8"/>
      <c r="MPB724" s="8"/>
      <c r="MPC724" s="8"/>
      <c r="MPD724" s="8"/>
      <c r="MPE724" s="8"/>
      <c r="MPF724" s="8"/>
      <c r="MPG724" s="8"/>
      <c r="MPH724" s="8"/>
      <c r="MPI724" s="8"/>
      <c r="MPJ724" s="8"/>
      <c r="MPK724" s="8"/>
      <c r="MPL724" s="8"/>
      <c r="MPM724" s="8"/>
      <c r="MPN724" s="8"/>
      <c r="MPO724" s="8"/>
      <c r="MPP724" s="8"/>
      <c r="MPQ724" s="8"/>
      <c r="MPR724" s="8"/>
      <c r="MPS724" s="8"/>
      <c r="MPT724" s="8"/>
      <c r="MPU724" s="8"/>
      <c r="MPV724" s="8"/>
      <c r="MPW724" s="8"/>
      <c r="MPX724" s="8"/>
      <c r="MPY724" s="8"/>
      <c r="MPZ724" s="8"/>
      <c r="MQA724" s="8"/>
      <c r="MQB724" s="8"/>
      <c r="MQC724" s="8"/>
      <c r="MQD724" s="8"/>
      <c r="MQE724" s="8"/>
      <c r="MQF724" s="8"/>
      <c r="MQG724" s="8"/>
      <c r="MQH724" s="8"/>
      <c r="MQI724" s="8"/>
      <c r="MQJ724" s="8"/>
      <c r="MQK724" s="8"/>
      <c r="MQL724" s="8"/>
      <c r="MQM724" s="8"/>
      <c r="MQN724" s="8"/>
      <c r="MQO724" s="8"/>
      <c r="MQP724" s="8"/>
      <c r="MQQ724" s="8"/>
      <c r="MQR724" s="8"/>
      <c r="MQS724" s="8"/>
      <c r="MQT724" s="8"/>
      <c r="MQU724" s="8"/>
      <c r="MQV724" s="8"/>
      <c r="MQW724" s="8"/>
      <c r="MQX724" s="8"/>
      <c r="MQY724" s="8"/>
      <c r="MQZ724" s="8"/>
      <c r="MRA724" s="8"/>
      <c r="MRB724" s="8"/>
      <c r="MRC724" s="8"/>
      <c r="MRD724" s="8"/>
      <c r="MRE724" s="8"/>
      <c r="MRF724" s="8"/>
      <c r="MRG724" s="8"/>
      <c r="MRH724" s="8"/>
      <c r="MRI724" s="8"/>
      <c r="MRJ724" s="8"/>
      <c r="MRK724" s="8"/>
      <c r="MRL724" s="8"/>
      <c r="MRM724" s="8"/>
      <c r="MRN724" s="8"/>
      <c r="MRO724" s="8"/>
      <c r="MRP724" s="8"/>
      <c r="MRQ724" s="8"/>
      <c r="MRR724" s="8"/>
      <c r="MRS724" s="8"/>
      <c r="MRT724" s="8"/>
      <c r="MRU724" s="8"/>
      <c r="MRV724" s="8"/>
      <c r="MRW724" s="8"/>
      <c r="MRX724" s="8"/>
      <c r="MRY724" s="8"/>
      <c r="MRZ724" s="8"/>
      <c r="MSA724" s="8"/>
      <c r="MSB724" s="8"/>
      <c r="MSC724" s="8"/>
      <c r="MSD724" s="8"/>
      <c r="MSE724" s="8"/>
      <c r="MSF724" s="8"/>
      <c r="MSG724" s="8"/>
      <c r="MSH724" s="8"/>
      <c r="MSI724" s="8"/>
      <c r="MSJ724" s="8"/>
      <c r="MSK724" s="8"/>
      <c r="MSL724" s="8"/>
      <c r="MSM724" s="8"/>
      <c r="MSN724" s="8"/>
      <c r="MSO724" s="8"/>
      <c r="MSP724" s="8"/>
      <c r="MSQ724" s="8"/>
      <c r="MSR724" s="8"/>
      <c r="MSS724" s="8"/>
      <c r="MST724" s="8"/>
      <c r="MSU724" s="8"/>
      <c r="MSV724" s="8"/>
      <c r="MSW724" s="8"/>
      <c r="MSX724" s="8"/>
      <c r="MSY724" s="8"/>
      <c r="MSZ724" s="8"/>
      <c r="MTA724" s="8"/>
      <c r="MTB724" s="8"/>
      <c r="MTC724" s="8"/>
      <c r="MTD724" s="8"/>
      <c r="MTE724" s="8"/>
      <c r="MTF724" s="8"/>
      <c r="MTG724" s="8"/>
      <c r="MTH724" s="8"/>
      <c r="MTI724" s="8"/>
      <c r="MTJ724" s="8"/>
      <c r="MTK724" s="8"/>
      <c r="MTL724" s="8"/>
      <c r="MTM724" s="8"/>
      <c r="MTN724" s="8"/>
      <c r="MTO724" s="8"/>
      <c r="MTP724" s="8"/>
      <c r="MTQ724" s="8"/>
      <c r="MTR724" s="8"/>
      <c r="MTS724" s="8"/>
      <c r="MTT724" s="8"/>
      <c r="MTU724" s="8"/>
      <c r="MTV724" s="8"/>
      <c r="MTW724" s="8"/>
      <c r="MTX724" s="8"/>
      <c r="MTY724" s="8"/>
      <c r="MTZ724" s="8"/>
      <c r="MUA724" s="8"/>
      <c r="MUB724" s="8"/>
      <c r="MUC724" s="8"/>
      <c r="MUD724" s="8"/>
      <c r="MUE724" s="8"/>
      <c r="MUF724" s="8"/>
      <c r="MUG724" s="8"/>
      <c r="MUH724" s="8"/>
      <c r="MUI724" s="8"/>
      <c r="MUJ724" s="8"/>
      <c r="MUK724" s="8"/>
      <c r="MUL724" s="8"/>
      <c r="MUM724" s="8"/>
      <c r="MUN724" s="8"/>
      <c r="MUO724" s="8"/>
      <c r="MUP724" s="8"/>
      <c r="MUQ724" s="8"/>
      <c r="MUR724" s="8"/>
      <c r="MUS724" s="8"/>
      <c r="MUT724" s="8"/>
      <c r="MUU724" s="8"/>
      <c r="MUV724" s="8"/>
      <c r="MUW724" s="8"/>
      <c r="MUX724" s="8"/>
      <c r="MUY724" s="8"/>
      <c r="MUZ724" s="8"/>
      <c r="MVA724" s="8"/>
      <c r="MVB724" s="8"/>
      <c r="MVC724" s="8"/>
      <c r="MVD724" s="8"/>
      <c r="MVE724" s="8"/>
      <c r="MVF724" s="8"/>
      <c r="MVG724" s="8"/>
      <c r="MVH724" s="8"/>
      <c r="MVI724" s="8"/>
      <c r="MVJ724" s="8"/>
      <c r="MVK724" s="8"/>
      <c r="MVL724" s="8"/>
      <c r="MVM724" s="8"/>
      <c r="MVN724" s="8"/>
      <c r="MVO724" s="8"/>
      <c r="MVP724" s="8"/>
      <c r="MVQ724" s="8"/>
      <c r="MVR724" s="8"/>
      <c r="MVS724" s="8"/>
      <c r="MVT724" s="8"/>
      <c r="MVU724" s="8"/>
      <c r="MVV724" s="8"/>
      <c r="MVW724" s="8"/>
      <c r="MVX724" s="8"/>
      <c r="MVY724" s="8"/>
      <c r="MVZ724" s="8"/>
      <c r="MWA724" s="8"/>
      <c r="MWB724" s="8"/>
      <c r="MWC724" s="8"/>
      <c r="MWD724" s="8"/>
      <c r="MWE724" s="8"/>
      <c r="MWF724" s="8"/>
      <c r="MWG724" s="8"/>
      <c r="MWH724" s="8"/>
      <c r="MWI724" s="8"/>
      <c r="MWJ724" s="8"/>
      <c r="MWK724" s="8"/>
      <c r="MWL724" s="8"/>
      <c r="MWM724" s="8"/>
      <c r="MWN724" s="8"/>
      <c r="MWO724" s="8"/>
      <c r="MWP724" s="8"/>
      <c r="MWQ724" s="8"/>
      <c r="MWR724" s="8"/>
      <c r="MWS724" s="8"/>
      <c r="MWT724" s="8"/>
      <c r="MWU724" s="8"/>
      <c r="MWV724" s="8"/>
      <c r="MWW724" s="8"/>
      <c r="MWX724" s="8"/>
      <c r="MWY724" s="8"/>
      <c r="MWZ724" s="8"/>
      <c r="MXA724" s="8"/>
      <c r="MXB724" s="8"/>
      <c r="MXC724" s="8"/>
      <c r="MXD724" s="8"/>
      <c r="MXE724" s="8"/>
      <c r="MXF724" s="8"/>
      <c r="MXG724" s="8"/>
      <c r="MXH724" s="8"/>
      <c r="MXI724" s="8"/>
      <c r="MXJ724" s="8"/>
      <c r="MXK724" s="8"/>
      <c r="MXL724" s="8"/>
      <c r="MXM724" s="8"/>
      <c r="MXN724" s="8"/>
      <c r="MXO724" s="8"/>
      <c r="MXP724" s="8"/>
      <c r="MXQ724" s="8"/>
      <c r="MXR724" s="8"/>
      <c r="MXS724" s="8"/>
      <c r="MXT724" s="8"/>
      <c r="MXU724" s="8"/>
      <c r="MXV724" s="8"/>
      <c r="MXW724" s="8"/>
      <c r="MXX724" s="8"/>
      <c r="MXY724" s="8"/>
      <c r="MXZ724" s="8"/>
      <c r="MYA724" s="8"/>
      <c r="MYB724" s="8"/>
      <c r="MYC724" s="8"/>
      <c r="MYD724" s="8"/>
      <c r="MYE724" s="8"/>
      <c r="MYF724" s="8"/>
      <c r="MYG724" s="8"/>
      <c r="MYH724" s="8"/>
      <c r="MYI724" s="8"/>
      <c r="MYJ724" s="8"/>
      <c r="MYK724" s="8"/>
      <c r="MYL724" s="8"/>
      <c r="MYM724" s="8"/>
      <c r="MYN724" s="8"/>
      <c r="MYO724" s="8"/>
      <c r="MYP724" s="8"/>
      <c r="MYQ724" s="8"/>
      <c r="MYR724" s="8"/>
      <c r="MYS724" s="8"/>
      <c r="MYT724" s="8"/>
      <c r="MYU724" s="8"/>
      <c r="MYV724" s="8"/>
      <c r="MYW724" s="8"/>
      <c r="MYX724" s="8"/>
      <c r="MYY724" s="8"/>
      <c r="MYZ724" s="8"/>
      <c r="MZA724" s="8"/>
      <c r="MZB724" s="8"/>
      <c r="MZC724" s="8"/>
      <c r="MZD724" s="8"/>
      <c r="MZE724" s="8"/>
      <c r="MZF724" s="8"/>
      <c r="MZG724" s="8"/>
      <c r="MZH724" s="8"/>
      <c r="MZI724" s="8"/>
      <c r="MZJ724" s="8"/>
      <c r="MZK724" s="8"/>
      <c r="MZL724" s="8"/>
      <c r="MZM724" s="8"/>
      <c r="MZN724" s="8"/>
      <c r="MZO724" s="8"/>
      <c r="MZP724" s="8"/>
      <c r="MZQ724" s="8"/>
      <c r="MZR724" s="8"/>
      <c r="MZS724" s="8"/>
      <c r="MZT724" s="8"/>
      <c r="MZU724" s="8"/>
      <c r="MZV724" s="8"/>
      <c r="MZW724" s="8"/>
      <c r="MZX724" s="8"/>
      <c r="MZY724" s="8"/>
      <c r="MZZ724" s="8"/>
      <c r="NAA724" s="8"/>
      <c r="NAB724" s="8"/>
      <c r="NAC724" s="8"/>
      <c r="NAD724" s="8"/>
      <c r="NAE724" s="8"/>
      <c r="NAF724" s="8"/>
      <c r="NAG724" s="8"/>
      <c r="NAH724" s="8"/>
      <c r="NAI724" s="8"/>
      <c r="NAJ724" s="8"/>
      <c r="NAK724" s="8"/>
      <c r="NAL724" s="8"/>
      <c r="NAM724" s="8"/>
      <c r="NAN724" s="8"/>
      <c r="NAO724" s="8"/>
      <c r="NAP724" s="8"/>
      <c r="NAQ724" s="8"/>
      <c r="NAR724" s="8"/>
      <c r="NAS724" s="8"/>
      <c r="NAT724" s="8"/>
      <c r="NAU724" s="8"/>
      <c r="NAV724" s="8"/>
      <c r="NAW724" s="8"/>
      <c r="NAX724" s="8"/>
      <c r="NAY724" s="8"/>
      <c r="NAZ724" s="8"/>
      <c r="NBA724" s="8"/>
      <c r="NBB724" s="8"/>
      <c r="NBC724" s="8"/>
      <c r="NBD724" s="8"/>
      <c r="NBE724" s="8"/>
      <c r="NBF724" s="8"/>
      <c r="NBG724" s="8"/>
      <c r="NBH724" s="8"/>
      <c r="NBI724" s="8"/>
      <c r="NBJ724" s="8"/>
      <c r="NBK724" s="8"/>
      <c r="NBL724" s="8"/>
      <c r="NBM724" s="8"/>
      <c r="NBN724" s="8"/>
      <c r="NBO724" s="8"/>
      <c r="NBP724" s="8"/>
      <c r="NBQ724" s="8"/>
      <c r="NBR724" s="8"/>
      <c r="NBS724" s="8"/>
      <c r="NBT724" s="8"/>
      <c r="NBU724" s="8"/>
      <c r="NBV724" s="8"/>
      <c r="NBW724" s="8"/>
      <c r="NBX724" s="8"/>
      <c r="NBY724" s="8"/>
      <c r="NBZ724" s="8"/>
      <c r="NCA724" s="8"/>
      <c r="NCB724" s="8"/>
      <c r="NCC724" s="8"/>
      <c r="NCD724" s="8"/>
      <c r="NCE724" s="8"/>
      <c r="NCF724" s="8"/>
      <c r="NCG724" s="8"/>
      <c r="NCH724" s="8"/>
      <c r="NCI724" s="8"/>
      <c r="NCJ724" s="8"/>
      <c r="NCK724" s="8"/>
      <c r="NCL724" s="8"/>
      <c r="NCM724" s="8"/>
      <c r="NCN724" s="8"/>
      <c r="NCO724" s="8"/>
      <c r="NCP724" s="8"/>
      <c r="NCQ724" s="8"/>
      <c r="NCR724" s="8"/>
      <c r="NCS724" s="8"/>
      <c r="NCT724" s="8"/>
      <c r="NCU724" s="8"/>
      <c r="NCV724" s="8"/>
      <c r="NCW724" s="8"/>
      <c r="NCX724" s="8"/>
      <c r="NCY724" s="8"/>
      <c r="NCZ724" s="8"/>
      <c r="NDA724" s="8"/>
      <c r="NDB724" s="8"/>
      <c r="NDC724" s="8"/>
      <c r="NDD724" s="8"/>
      <c r="NDE724" s="8"/>
      <c r="NDF724" s="8"/>
      <c r="NDG724" s="8"/>
      <c r="NDH724" s="8"/>
      <c r="NDI724" s="8"/>
      <c r="NDJ724" s="8"/>
      <c r="NDK724" s="8"/>
      <c r="NDL724" s="8"/>
      <c r="NDM724" s="8"/>
      <c r="NDN724" s="8"/>
      <c r="NDO724" s="8"/>
      <c r="NDP724" s="8"/>
      <c r="NDQ724" s="8"/>
      <c r="NDR724" s="8"/>
      <c r="NDS724" s="8"/>
      <c r="NDT724" s="8"/>
      <c r="NDU724" s="8"/>
      <c r="NDV724" s="8"/>
      <c r="NDW724" s="8"/>
      <c r="NDX724" s="8"/>
      <c r="NDY724" s="8"/>
      <c r="NDZ724" s="8"/>
      <c r="NEA724" s="8"/>
      <c r="NEB724" s="8"/>
      <c r="NEC724" s="8"/>
      <c r="NED724" s="8"/>
      <c r="NEE724" s="8"/>
      <c r="NEF724" s="8"/>
      <c r="NEG724" s="8"/>
      <c r="NEH724" s="8"/>
      <c r="NEI724" s="8"/>
      <c r="NEJ724" s="8"/>
      <c r="NEK724" s="8"/>
      <c r="NEL724" s="8"/>
      <c r="NEM724" s="8"/>
      <c r="NEN724" s="8"/>
      <c r="NEO724" s="8"/>
      <c r="NEP724" s="8"/>
      <c r="NEQ724" s="8"/>
      <c r="NER724" s="8"/>
      <c r="NES724" s="8"/>
      <c r="NET724" s="8"/>
      <c r="NEU724" s="8"/>
      <c r="NEV724" s="8"/>
      <c r="NEW724" s="8"/>
      <c r="NEX724" s="8"/>
      <c r="NEY724" s="8"/>
      <c r="NEZ724" s="8"/>
      <c r="NFA724" s="8"/>
      <c r="NFB724" s="8"/>
      <c r="NFC724" s="8"/>
      <c r="NFD724" s="8"/>
      <c r="NFE724" s="8"/>
      <c r="NFF724" s="8"/>
      <c r="NFG724" s="8"/>
      <c r="NFH724" s="8"/>
      <c r="NFI724" s="8"/>
      <c r="NFJ724" s="8"/>
      <c r="NFK724" s="8"/>
      <c r="NFL724" s="8"/>
      <c r="NFM724" s="8"/>
      <c r="NFN724" s="8"/>
      <c r="NFO724" s="8"/>
      <c r="NFP724" s="8"/>
      <c r="NFQ724" s="8"/>
      <c r="NFR724" s="8"/>
      <c r="NFS724" s="8"/>
      <c r="NFT724" s="8"/>
      <c r="NFU724" s="8"/>
      <c r="NFV724" s="8"/>
      <c r="NFW724" s="8"/>
      <c r="NFX724" s="8"/>
      <c r="NFY724" s="8"/>
      <c r="NFZ724" s="8"/>
      <c r="NGA724" s="8"/>
      <c r="NGB724" s="8"/>
      <c r="NGC724" s="8"/>
      <c r="NGD724" s="8"/>
      <c r="NGE724" s="8"/>
      <c r="NGF724" s="8"/>
      <c r="NGG724" s="8"/>
      <c r="NGH724" s="8"/>
      <c r="NGI724" s="8"/>
      <c r="NGJ724" s="8"/>
      <c r="NGK724" s="8"/>
      <c r="NGL724" s="8"/>
      <c r="NGM724" s="8"/>
      <c r="NGN724" s="8"/>
      <c r="NGO724" s="8"/>
      <c r="NGP724" s="8"/>
      <c r="NGQ724" s="8"/>
      <c r="NGR724" s="8"/>
      <c r="NGS724" s="8"/>
      <c r="NGT724" s="8"/>
      <c r="NGU724" s="8"/>
      <c r="NGV724" s="8"/>
      <c r="NGW724" s="8"/>
      <c r="NGX724" s="8"/>
      <c r="NGY724" s="8"/>
      <c r="NGZ724" s="8"/>
      <c r="NHA724" s="8"/>
      <c r="NHB724" s="8"/>
      <c r="NHC724" s="8"/>
      <c r="NHD724" s="8"/>
      <c r="NHE724" s="8"/>
      <c r="NHF724" s="8"/>
      <c r="NHG724" s="8"/>
      <c r="NHH724" s="8"/>
      <c r="NHI724" s="8"/>
      <c r="NHJ724" s="8"/>
      <c r="NHK724" s="8"/>
      <c r="NHL724" s="8"/>
      <c r="NHM724" s="8"/>
      <c r="NHN724" s="8"/>
      <c r="NHO724" s="8"/>
      <c r="NHP724" s="8"/>
      <c r="NHQ724" s="8"/>
      <c r="NHR724" s="8"/>
      <c r="NHS724" s="8"/>
      <c r="NHT724" s="8"/>
      <c r="NHU724" s="8"/>
      <c r="NHV724" s="8"/>
      <c r="NHW724" s="8"/>
      <c r="NHX724" s="8"/>
      <c r="NHY724" s="8"/>
      <c r="NHZ724" s="8"/>
      <c r="NIA724" s="8"/>
      <c r="NIB724" s="8"/>
      <c r="NIC724" s="8"/>
      <c r="NID724" s="8"/>
      <c r="NIE724" s="8"/>
      <c r="NIF724" s="8"/>
      <c r="NIG724" s="8"/>
      <c r="NIH724" s="8"/>
      <c r="NII724" s="8"/>
      <c r="NIJ724" s="8"/>
      <c r="NIK724" s="8"/>
      <c r="NIL724" s="8"/>
      <c r="NIM724" s="8"/>
      <c r="NIN724" s="8"/>
      <c r="NIO724" s="8"/>
      <c r="NIP724" s="8"/>
      <c r="NIQ724" s="8"/>
      <c r="NIR724" s="8"/>
      <c r="NIS724" s="8"/>
      <c r="NIT724" s="8"/>
      <c r="NIU724" s="8"/>
      <c r="NIV724" s="8"/>
      <c r="NIW724" s="8"/>
      <c r="NIX724" s="8"/>
      <c r="NIY724" s="8"/>
      <c r="NIZ724" s="8"/>
      <c r="NJA724" s="8"/>
      <c r="NJB724" s="8"/>
      <c r="NJC724" s="8"/>
      <c r="NJD724" s="8"/>
      <c r="NJE724" s="8"/>
      <c r="NJF724" s="8"/>
      <c r="NJG724" s="8"/>
      <c r="NJH724" s="8"/>
      <c r="NJI724" s="8"/>
      <c r="NJJ724" s="8"/>
      <c r="NJK724" s="8"/>
      <c r="NJL724" s="8"/>
      <c r="NJM724" s="8"/>
      <c r="NJN724" s="8"/>
      <c r="NJO724" s="8"/>
      <c r="NJP724" s="8"/>
      <c r="NJQ724" s="8"/>
      <c r="NJR724" s="8"/>
      <c r="NJS724" s="8"/>
      <c r="NJT724" s="8"/>
      <c r="NJU724" s="8"/>
      <c r="NJV724" s="8"/>
      <c r="NJW724" s="8"/>
      <c r="NJX724" s="8"/>
      <c r="NJY724" s="8"/>
      <c r="NJZ724" s="8"/>
      <c r="NKA724" s="8"/>
      <c r="NKB724" s="8"/>
      <c r="NKC724" s="8"/>
      <c r="NKD724" s="8"/>
      <c r="NKE724" s="8"/>
      <c r="NKF724" s="8"/>
      <c r="NKG724" s="8"/>
      <c r="NKH724" s="8"/>
      <c r="NKI724" s="8"/>
      <c r="NKJ724" s="8"/>
      <c r="NKK724" s="8"/>
      <c r="NKL724" s="8"/>
      <c r="NKM724" s="8"/>
      <c r="NKN724" s="8"/>
      <c r="NKO724" s="8"/>
      <c r="NKP724" s="8"/>
      <c r="NKQ724" s="8"/>
      <c r="NKR724" s="8"/>
      <c r="NKS724" s="8"/>
      <c r="NKT724" s="8"/>
      <c r="NKU724" s="8"/>
      <c r="NKV724" s="8"/>
      <c r="NKW724" s="8"/>
      <c r="NKX724" s="8"/>
      <c r="NKY724" s="8"/>
      <c r="NKZ724" s="8"/>
      <c r="NLA724" s="8"/>
      <c r="NLB724" s="8"/>
      <c r="NLC724" s="8"/>
      <c r="NLD724" s="8"/>
      <c r="NLE724" s="8"/>
      <c r="NLF724" s="8"/>
      <c r="NLG724" s="8"/>
      <c r="NLH724" s="8"/>
      <c r="NLI724" s="8"/>
      <c r="NLJ724" s="8"/>
      <c r="NLK724" s="8"/>
      <c r="NLL724" s="8"/>
      <c r="NLM724" s="8"/>
      <c r="NLN724" s="8"/>
      <c r="NLO724" s="8"/>
      <c r="NLP724" s="8"/>
      <c r="NLQ724" s="8"/>
      <c r="NLR724" s="8"/>
      <c r="NLS724" s="8"/>
      <c r="NLT724" s="8"/>
      <c r="NLU724" s="8"/>
      <c r="NLV724" s="8"/>
      <c r="NLW724" s="8"/>
      <c r="NLX724" s="8"/>
      <c r="NLY724" s="8"/>
      <c r="NLZ724" s="8"/>
      <c r="NMA724" s="8"/>
      <c r="NMB724" s="8"/>
      <c r="NMC724" s="8"/>
      <c r="NMD724" s="8"/>
      <c r="NME724" s="8"/>
      <c r="NMF724" s="8"/>
      <c r="NMG724" s="8"/>
      <c r="NMH724" s="8"/>
      <c r="NMI724" s="8"/>
      <c r="NMJ724" s="8"/>
      <c r="NMK724" s="8"/>
      <c r="NML724" s="8"/>
      <c r="NMM724" s="8"/>
      <c r="NMN724" s="8"/>
      <c r="NMO724" s="8"/>
      <c r="NMP724" s="8"/>
      <c r="NMQ724" s="8"/>
      <c r="NMR724" s="8"/>
      <c r="NMS724" s="8"/>
      <c r="NMT724" s="8"/>
      <c r="NMU724" s="8"/>
      <c r="NMV724" s="8"/>
      <c r="NMW724" s="8"/>
      <c r="NMX724" s="8"/>
      <c r="NMY724" s="8"/>
      <c r="NMZ724" s="8"/>
      <c r="NNA724" s="8"/>
      <c r="NNB724" s="8"/>
      <c r="NNC724" s="8"/>
      <c r="NND724" s="8"/>
      <c r="NNE724" s="8"/>
      <c r="NNF724" s="8"/>
      <c r="NNG724" s="8"/>
      <c r="NNH724" s="8"/>
      <c r="NNI724" s="8"/>
      <c r="NNJ724" s="8"/>
      <c r="NNK724" s="8"/>
      <c r="NNL724" s="8"/>
      <c r="NNM724" s="8"/>
      <c r="NNN724" s="8"/>
      <c r="NNO724" s="8"/>
      <c r="NNP724" s="8"/>
      <c r="NNQ724" s="8"/>
      <c r="NNR724" s="8"/>
      <c r="NNS724" s="8"/>
      <c r="NNT724" s="8"/>
      <c r="NNU724" s="8"/>
      <c r="NNV724" s="8"/>
      <c r="NNW724" s="8"/>
      <c r="NNX724" s="8"/>
      <c r="NNY724" s="8"/>
      <c r="NNZ724" s="8"/>
      <c r="NOA724" s="8"/>
      <c r="NOB724" s="8"/>
      <c r="NOC724" s="8"/>
      <c r="NOD724" s="8"/>
      <c r="NOE724" s="8"/>
      <c r="NOF724" s="8"/>
      <c r="NOG724" s="8"/>
      <c r="NOH724" s="8"/>
      <c r="NOI724" s="8"/>
      <c r="NOJ724" s="8"/>
      <c r="NOK724" s="8"/>
      <c r="NOL724" s="8"/>
      <c r="NOM724" s="8"/>
      <c r="NON724" s="8"/>
      <c r="NOO724" s="8"/>
      <c r="NOP724" s="8"/>
      <c r="NOQ724" s="8"/>
      <c r="NOR724" s="8"/>
      <c r="NOS724" s="8"/>
      <c r="NOT724" s="8"/>
      <c r="NOU724" s="8"/>
      <c r="NOV724" s="8"/>
      <c r="NOW724" s="8"/>
      <c r="NOX724" s="8"/>
      <c r="NOY724" s="8"/>
      <c r="NOZ724" s="8"/>
      <c r="NPA724" s="8"/>
      <c r="NPB724" s="8"/>
      <c r="NPC724" s="8"/>
      <c r="NPD724" s="8"/>
      <c r="NPE724" s="8"/>
      <c r="NPF724" s="8"/>
      <c r="NPG724" s="8"/>
      <c r="NPH724" s="8"/>
      <c r="NPI724" s="8"/>
      <c r="NPJ724" s="8"/>
      <c r="NPK724" s="8"/>
      <c r="NPL724" s="8"/>
      <c r="NPM724" s="8"/>
      <c r="NPN724" s="8"/>
      <c r="NPO724" s="8"/>
      <c r="NPP724" s="8"/>
      <c r="NPQ724" s="8"/>
      <c r="NPR724" s="8"/>
      <c r="NPS724" s="8"/>
      <c r="NPT724" s="8"/>
      <c r="NPU724" s="8"/>
      <c r="NPV724" s="8"/>
      <c r="NPW724" s="8"/>
      <c r="NPX724" s="8"/>
      <c r="NPY724" s="8"/>
      <c r="NPZ724" s="8"/>
      <c r="NQA724" s="8"/>
      <c r="NQB724" s="8"/>
      <c r="NQC724" s="8"/>
      <c r="NQD724" s="8"/>
      <c r="NQE724" s="8"/>
      <c r="NQF724" s="8"/>
      <c r="NQG724" s="8"/>
      <c r="NQH724" s="8"/>
      <c r="NQI724" s="8"/>
      <c r="NQJ724" s="8"/>
      <c r="NQK724" s="8"/>
      <c r="NQL724" s="8"/>
      <c r="NQM724" s="8"/>
      <c r="NQN724" s="8"/>
      <c r="NQO724" s="8"/>
      <c r="NQP724" s="8"/>
      <c r="NQQ724" s="8"/>
      <c r="NQR724" s="8"/>
      <c r="NQS724" s="8"/>
      <c r="NQT724" s="8"/>
      <c r="NQU724" s="8"/>
      <c r="NQV724" s="8"/>
      <c r="NQW724" s="8"/>
      <c r="NQX724" s="8"/>
      <c r="NQY724" s="8"/>
      <c r="NQZ724" s="8"/>
      <c r="NRA724" s="8"/>
      <c r="NRB724" s="8"/>
      <c r="NRC724" s="8"/>
      <c r="NRD724" s="8"/>
      <c r="NRE724" s="8"/>
      <c r="NRF724" s="8"/>
      <c r="NRG724" s="8"/>
      <c r="NRH724" s="8"/>
      <c r="NRI724" s="8"/>
      <c r="NRJ724" s="8"/>
      <c r="NRK724" s="8"/>
      <c r="NRL724" s="8"/>
      <c r="NRM724" s="8"/>
      <c r="NRN724" s="8"/>
      <c r="NRO724" s="8"/>
      <c r="NRP724" s="8"/>
      <c r="NRQ724" s="8"/>
      <c r="NRR724" s="8"/>
      <c r="NRS724" s="8"/>
      <c r="NRT724" s="8"/>
      <c r="NRU724" s="8"/>
      <c r="NRV724" s="8"/>
      <c r="NRW724" s="8"/>
      <c r="NRX724" s="8"/>
      <c r="NRY724" s="8"/>
      <c r="NRZ724" s="8"/>
      <c r="NSA724" s="8"/>
      <c r="NSB724" s="8"/>
      <c r="NSC724" s="8"/>
      <c r="NSD724" s="8"/>
      <c r="NSE724" s="8"/>
      <c r="NSF724" s="8"/>
      <c r="NSG724" s="8"/>
      <c r="NSH724" s="8"/>
      <c r="NSI724" s="8"/>
      <c r="NSJ724" s="8"/>
      <c r="NSK724" s="8"/>
      <c r="NSL724" s="8"/>
      <c r="NSM724" s="8"/>
      <c r="NSN724" s="8"/>
      <c r="NSO724" s="8"/>
      <c r="NSP724" s="8"/>
      <c r="NSQ724" s="8"/>
      <c r="NSR724" s="8"/>
      <c r="NSS724" s="8"/>
      <c r="NST724" s="8"/>
      <c r="NSU724" s="8"/>
      <c r="NSV724" s="8"/>
      <c r="NSW724" s="8"/>
      <c r="NSX724" s="8"/>
      <c r="NSY724" s="8"/>
      <c r="NSZ724" s="8"/>
      <c r="NTA724" s="8"/>
      <c r="NTB724" s="8"/>
      <c r="NTC724" s="8"/>
      <c r="NTD724" s="8"/>
      <c r="NTE724" s="8"/>
      <c r="NTF724" s="8"/>
      <c r="NTG724" s="8"/>
      <c r="NTH724" s="8"/>
      <c r="NTI724" s="8"/>
      <c r="NTJ724" s="8"/>
      <c r="NTK724" s="8"/>
      <c r="NTL724" s="8"/>
      <c r="NTM724" s="8"/>
      <c r="NTN724" s="8"/>
      <c r="NTO724" s="8"/>
      <c r="NTP724" s="8"/>
      <c r="NTQ724" s="8"/>
      <c r="NTR724" s="8"/>
      <c r="NTS724" s="8"/>
      <c r="NTT724" s="8"/>
      <c r="NTU724" s="8"/>
      <c r="NTV724" s="8"/>
      <c r="NTW724" s="8"/>
      <c r="NTX724" s="8"/>
      <c r="NTY724" s="8"/>
      <c r="NTZ724" s="8"/>
      <c r="NUA724" s="8"/>
      <c r="NUB724" s="8"/>
      <c r="NUC724" s="8"/>
      <c r="NUD724" s="8"/>
      <c r="NUE724" s="8"/>
      <c r="NUF724" s="8"/>
      <c r="NUG724" s="8"/>
      <c r="NUH724" s="8"/>
      <c r="NUI724" s="8"/>
      <c r="NUJ724" s="8"/>
      <c r="NUK724" s="8"/>
      <c r="NUL724" s="8"/>
      <c r="NUM724" s="8"/>
      <c r="NUN724" s="8"/>
      <c r="NUO724" s="8"/>
      <c r="NUP724" s="8"/>
      <c r="NUQ724" s="8"/>
      <c r="NUR724" s="8"/>
      <c r="NUS724" s="8"/>
      <c r="NUT724" s="8"/>
      <c r="NUU724" s="8"/>
      <c r="NUV724" s="8"/>
      <c r="NUW724" s="8"/>
      <c r="NUX724" s="8"/>
      <c r="NUY724" s="8"/>
      <c r="NUZ724" s="8"/>
      <c r="NVA724" s="8"/>
      <c r="NVB724" s="8"/>
      <c r="NVC724" s="8"/>
      <c r="NVD724" s="8"/>
      <c r="NVE724" s="8"/>
      <c r="NVF724" s="8"/>
      <c r="NVG724" s="8"/>
      <c r="NVH724" s="8"/>
      <c r="NVI724" s="8"/>
      <c r="NVJ724" s="8"/>
      <c r="NVK724" s="8"/>
      <c r="NVL724" s="8"/>
      <c r="NVM724" s="8"/>
      <c r="NVN724" s="8"/>
      <c r="NVO724" s="8"/>
      <c r="NVP724" s="8"/>
      <c r="NVQ724" s="8"/>
      <c r="NVR724" s="8"/>
      <c r="NVS724" s="8"/>
      <c r="NVT724" s="8"/>
      <c r="NVU724" s="8"/>
      <c r="NVV724" s="8"/>
      <c r="NVW724" s="8"/>
      <c r="NVX724" s="8"/>
      <c r="NVY724" s="8"/>
      <c r="NVZ724" s="8"/>
      <c r="NWA724" s="8"/>
      <c r="NWB724" s="8"/>
      <c r="NWC724" s="8"/>
      <c r="NWD724" s="8"/>
      <c r="NWE724" s="8"/>
      <c r="NWF724" s="8"/>
      <c r="NWG724" s="8"/>
      <c r="NWH724" s="8"/>
      <c r="NWI724" s="8"/>
      <c r="NWJ724" s="8"/>
      <c r="NWK724" s="8"/>
      <c r="NWL724" s="8"/>
      <c r="NWM724" s="8"/>
      <c r="NWN724" s="8"/>
      <c r="NWO724" s="8"/>
      <c r="NWP724" s="8"/>
      <c r="NWQ724" s="8"/>
      <c r="NWR724" s="8"/>
      <c r="NWS724" s="8"/>
      <c r="NWT724" s="8"/>
      <c r="NWU724" s="8"/>
      <c r="NWV724" s="8"/>
      <c r="NWW724" s="8"/>
      <c r="NWX724" s="8"/>
      <c r="NWY724" s="8"/>
      <c r="NWZ724" s="8"/>
      <c r="NXA724" s="8"/>
      <c r="NXB724" s="8"/>
      <c r="NXC724" s="8"/>
      <c r="NXD724" s="8"/>
      <c r="NXE724" s="8"/>
      <c r="NXF724" s="8"/>
      <c r="NXG724" s="8"/>
      <c r="NXH724" s="8"/>
      <c r="NXI724" s="8"/>
      <c r="NXJ724" s="8"/>
      <c r="NXK724" s="8"/>
      <c r="NXL724" s="8"/>
      <c r="NXM724" s="8"/>
      <c r="NXN724" s="8"/>
      <c r="NXO724" s="8"/>
      <c r="NXP724" s="8"/>
      <c r="NXQ724" s="8"/>
      <c r="NXR724" s="8"/>
      <c r="NXS724" s="8"/>
      <c r="NXT724" s="8"/>
      <c r="NXU724" s="8"/>
      <c r="NXV724" s="8"/>
      <c r="NXW724" s="8"/>
      <c r="NXX724" s="8"/>
      <c r="NXY724" s="8"/>
      <c r="NXZ724" s="8"/>
      <c r="NYA724" s="8"/>
      <c r="NYB724" s="8"/>
      <c r="NYC724" s="8"/>
      <c r="NYD724" s="8"/>
      <c r="NYE724" s="8"/>
      <c r="NYF724" s="8"/>
      <c r="NYG724" s="8"/>
      <c r="NYH724" s="8"/>
      <c r="NYI724" s="8"/>
      <c r="NYJ724" s="8"/>
      <c r="NYK724" s="8"/>
      <c r="NYL724" s="8"/>
      <c r="NYM724" s="8"/>
      <c r="NYN724" s="8"/>
      <c r="NYO724" s="8"/>
      <c r="NYP724" s="8"/>
      <c r="NYQ724" s="8"/>
      <c r="NYR724" s="8"/>
      <c r="NYS724" s="8"/>
      <c r="NYT724" s="8"/>
      <c r="NYU724" s="8"/>
      <c r="NYV724" s="8"/>
      <c r="NYW724" s="8"/>
      <c r="NYX724" s="8"/>
      <c r="NYY724" s="8"/>
      <c r="NYZ724" s="8"/>
      <c r="NZA724" s="8"/>
      <c r="NZB724" s="8"/>
      <c r="NZC724" s="8"/>
      <c r="NZD724" s="8"/>
      <c r="NZE724" s="8"/>
      <c r="NZF724" s="8"/>
      <c r="NZG724" s="8"/>
      <c r="NZH724" s="8"/>
      <c r="NZI724" s="8"/>
      <c r="NZJ724" s="8"/>
      <c r="NZK724" s="8"/>
      <c r="NZL724" s="8"/>
      <c r="NZM724" s="8"/>
      <c r="NZN724" s="8"/>
      <c r="NZO724" s="8"/>
      <c r="NZP724" s="8"/>
      <c r="NZQ724" s="8"/>
      <c r="NZR724" s="8"/>
      <c r="NZS724" s="8"/>
      <c r="NZT724" s="8"/>
      <c r="NZU724" s="8"/>
      <c r="NZV724" s="8"/>
      <c r="NZW724" s="8"/>
      <c r="NZX724" s="8"/>
      <c r="NZY724" s="8"/>
      <c r="NZZ724" s="8"/>
      <c r="OAA724" s="8"/>
      <c r="OAB724" s="8"/>
      <c r="OAC724" s="8"/>
      <c r="OAD724" s="8"/>
      <c r="OAE724" s="8"/>
      <c r="OAF724" s="8"/>
      <c r="OAG724" s="8"/>
      <c r="OAH724" s="8"/>
      <c r="OAI724" s="8"/>
      <c r="OAJ724" s="8"/>
      <c r="OAK724" s="8"/>
      <c r="OAL724" s="8"/>
      <c r="OAM724" s="8"/>
      <c r="OAN724" s="8"/>
      <c r="OAO724" s="8"/>
      <c r="OAP724" s="8"/>
      <c r="OAQ724" s="8"/>
      <c r="OAR724" s="8"/>
      <c r="OAS724" s="8"/>
      <c r="OAT724" s="8"/>
      <c r="OAU724" s="8"/>
      <c r="OAV724" s="8"/>
      <c r="OAW724" s="8"/>
      <c r="OAX724" s="8"/>
      <c r="OAY724" s="8"/>
      <c r="OAZ724" s="8"/>
      <c r="OBA724" s="8"/>
      <c r="OBB724" s="8"/>
      <c r="OBC724" s="8"/>
      <c r="OBD724" s="8"/>
      <c r="OBE724" s="8"/>
      <c r="OBF724" s="8"/>
      <c r="OBG724" s="8"/>
      <c r="OBH724" s="8"/>
      <c r="OBI724" s="8"/>
      <c r="OBJ724" s="8"/>
      <c r="OBK724" s="8"/>
      <c r="OBL724" s="8"/>
      <c r="OBM724" s="8"/>
      <c r="OBN724" s="8"/>
      <c r="OBO724" s="8"/>
      <c r="OBP724" s="8"/>
      <c r="OBQ724" s="8"/>
      <c r="OBR724" s="8"/>
      <c r="OBS724" s="8"/>
      <c r="OBT724" s="8"/>
      <c r="OBU724" s="8"/>
      <c r="OBV724" s="8"/>
      <c r="OBW724" s="8"/>
      <c r="OBX724" s="8"/>
      <c r="OBY724" s="8"/>
      <c r="OBZ724" s="8"/>
      <c r="OCA724" s="8"/>
      <c r="OCB724" s="8"/>
      <c r="OCC724" s="8"/>
      <c r="OCD724" s="8"/>
      <c r="OCE724" s="8"/>
      <c r="OCF724" s="8"/>
      <c r="OCG724" s="8"/>
      <c r="OCH724" s="8"/>
      <c r="OCI724" s="8"/>
      <c r="OCJ724" s="8"/>
      <c r="OCK724" s="8"/>
      <c r="OCL724" s="8"/>
      <c r="OCM724" s="8"/>
      <c r="OCN724" s="8"/>
      <c r="OCO724" s="8"/>
      <c r="OCP724" s="8"/>
      <c r="OCQ724" s="8"/>
      <c r="OCR724" s="8"/>
      <c r="OCS724" s="8"/>
      <c r="OCT724" s="8"/>
      <c r="OCU724" s="8"/>
      <c r="OCV724" s="8"/>
      <c r="OCW724" s="8"/>
      <c r="OCX724" s="8"/>
      <c r="OCY724" s="8"/>
      <c r="OCZ724" s="8"/>
      <c r="ODA724" s="8"/>
      <c r="ODB724" s="8"/>
      <c r="ODC724" s="8"/>
      <c r="ODD724" s="8"/>
      <c r="ODE724" s="8"/>
      <c r="ODF724" s="8"/>
      <c r="ODG724" s="8"/>
      <c r="ODH724" s="8"/>
      <c r="ODI724" s="8"/>
      <c r="ODJ724" s="8"/>
      <c r="ODK724" s="8"/>
      <c r="ODL724" s="8"/>
      <c r="ODM724" s="8"/>
      <c r="ODN724" s="8"/>
      <c r="ODO724" s="8"/>
      <c r="ODP724" s="8"/>
      <c r="ODQ724" s="8"/>
      <c r="ODR724" s="8"/>
      <c r="ODS724" s="8"/>
      <c r="ODT724" s="8"/>
      <c r="ODU724" s="8"/>
      <c r="ODV724" s="8"/>
      <c r="ODW724" s="8"/>
      <c r="ODX724" s="8"/>
      <c r="ODY724" s="8"/>
      <c r="ODZ724" s="8"/>
      <c r="OEA724" s="8"/>
      <c r="OEB724" s="8"/>
      <c r="OEC724" s="8"/>
      <c r="OED724" s="8"/>
      <c r="OEE724" s="8"/>
      <c r="OEF724" s="8"/>
      <c r="OEG724" s="8"/>
      <c r="OEH724" s="8"/>
      <c r="OEI724" s="8"/>
      <c r="OEJ724" s="8"/>
      <c r="OEK724" s="8"/>
      <c r="OEL724" s="8"/>
      <c r="OEM724" s="8"/>
      <c r="OEN724" s="8"/>
      <c r="OEO724" s="8"/>
      <c r="OEP724" s="8"/>
      <c r="OEQ724" s="8"/>
      <c r="OER724" s="8"/>
      <c r="OES724" s="8"/>
      <c r="OET724" s="8"/>
      <c r="OEU724" s="8"/>
      <c r="OEV724" s="8"/>
      <c r="OEW724" s="8"/>
      <c r="OEX724" s="8"/>
      <c r="OEY724" s="8"/>
      <c r="OEZ724" s="8"/>
      <c r="OFA724" s="8"/>
      <c r="OFB724" s="8"/>
      <c r="OFC724" s="8"/>
      <c r="OFD724" s="8"/>
      <c r="OFE724" s="8"/>
      <c r="OFF724" s="8"/>
      <c r="OFG724" s="8"/>
      <c r="OFH724" s="8"/>
      <c r="OFI724" s="8"/>
      <c r="OFJ724" s="8"/>
      <c r="OFK724" s="8"/>
      <c r="OFL724" s="8"/>
      <c r="OFM724" s="8"/>
      <c r="OFN724" s="8"/>
      <c r="OFO724" s="8"/>
      <c r="OFP724" s="8"/>
      <c r="OFQ724" s="8"/>
      <c r="OFR724" s="8"/>
      <c r="OFS724" s="8"/>
      <c r="OFT724" s="8"/>
      <c r="OFU724" s="8"/>
      <c r="OFV724" s="8"/>
      <c r="OFW724" s="8"/>
      <c r="OFX724" s="8"/>
      <c r="OFY724" s="8"/>
      <c r="OFZ724" s="8"/>
      <c r="OGA724" s="8"/>
      <c r="OGB724" s="8"/>
      <c r="OGC724" s="8"/>
      <c r="OGD724" s="8"/>
      <c r="OGE724" s="8"/>
      <c r="OGF724" s="8"/>
      <c r="OGG724" s="8"/>
      <c r="OGH724" s="8"/>
      <c r="OGI724" s="8"/>
      <c r="OGJ724" s="8"/>
      <c r="OGK724" s="8"/>
      <c r="OGL724" s="8"/>
      <c r="OGM724" s="8"/>
      <c r="OGN724" s="8"/>
      <c r="OGO724" s="8"/>
      <c r="OGP724" s="8"/>
      <c r="OGQ724" s="8"/>
      <c r="OGR724" s="8"/>
      <c r="OGS724" s="8"/>
      <c r="OGT724" s="8"/>
      <c r="OGU724" s="8"/>
      <c r="OGV724" s="8"/>
      <c r="OGW724" s="8"/>
      <c r="OGX724" s="8"/>
      <c r="OGY724" s="8"/>
      <c r="OGZ724" s="8"/>
      <c r="OHA724" s="8"/>
      <c r="OHB724" s="8"/>
      <c r="OHC724" s="8"/>
      <c r="OHD724" s="8"/>
      <c r="OHE724" s="8"/>
      <c r="OHF724" s="8"/>
      <c r="OHG724" s="8"/>
      <c r="OHH724" s="8"/>
      <c r="OHI724" s="8"/>
      <c r="OHJ724" s="8"/>
      <c r="OHK724" s="8"/>
      <c r="OHL724" s="8"/>
      <c r="OHM724" s="8"/>
      <c r="OHN724" s="8"/>
      <c r="OHO724" s="8"/>
      <c r="OHP724" s="8"/>
      <c r="OHQ724" s="8"/>
      <c r="OHR724" s="8"/>
      <c r="OHS724" s="8"/>
      <c r="OHT724" s="8"/>
      <c r="OHU724" s="8"/>
      <c r="OHV724" s="8"/>
      <c r="OHW724" s="8"/>
      <c r="OHX724" s="8"/>
      <c r="OHY724" s="8"/>
      <c r="OHZ724" s="8"/>
      <c r="OIA724" s="8"/>
      <c r="OIB724" s="8"/>
      <c r="OIC724" s="8"/>
      <c r="OID724" s="8"/>
      <c r="OIE724" s="8"/>
      <c r="OIF724" s="8"/>
      <c r="OIG724" s="8"/>
      <c r="OIH724" s="8"/>
      <c r="OII724" s="8"/>
      <c r="OIJ724" s="8"/>
      <c r="OIK724" s="8"/>
      <c r="OIL724" s="8"/>
      <c r="OIM724" s="8"/>
      <c r="OIN724" s="8"/>
      <c r="OIO724" s="8"/>
      <c r="OIP724" s="8"/>
      <c r="OIQ724" s="8"/>
      <c r="OIR724" s="8"/>
      <c r="OIS724" s="8"/>
      <c r="OIT724" s="8"/>
      <c r="OIU724" s="8"/>
      <c r="OIV724" s="8"/>
      <c r="OIW724" s="8"/>
      <c r="OIX724" s="8"/>
      <c r="OIY724" s="8"/>
      <c r="OIZ724" s="8"/>
      <c r="OJA724" s="8"/>
      <c r="OJB724" s="8"/>
      <c r="OJC724" s="8"/>
      <c r="OJD724" s="8"/>
      <c r="OJE724" s="8"/>
      <c r="OJF724" s="8"/>
      <c r="OJG724" s="8"/>
      <c r="OJH724" s="8"/>
      <c r="OJI724" s="8"/>
      <c r="OJJ724" s="8"/>
      <c r="OJK724" s="8"/>
      <c r="OJL724" s="8"/>
      <c r="OJM724" s="8"/>
      <c r="OJN724" s="8"/>
      <c r="OJO724" s="8"/>
      <c r="OJP724" s="8"/>
      <c r="OJQ724" s="8"/>
      <c r="OJR724" s="8"/>
      <c r="OJS724" s="8"/>
      <c r="OJT724" s="8"/>
      <c r="OJU724" s="8"/>
      <c r="OJV724" s="8"/>
      <c r="OJW724" s="8"/>
      <c r="OJX724" s="8"/>
      <c r="OJY724" s="8"/>
      <c r="OJZ724" s="8"/>
      <c r="OKA724" s="8"/>
      <c r="OKB724" s="8"/>
      <c r="OKC724" s="8"/>
      <c r="OKD724" s="8"/>
      <c r="OKE724" s="8"/>
      <c r="OKF724" s="8"/>
      <c r="OKG724" s="8"/>
      <c r="OKH724" s="8"/>
      <c r="OKI724" s="8"/>
      <c r="OKJ724" s="8"/>
      <c r="OKK724" s="8"/>
      <c r="OKL724" s="8"/>
      <c r="OKM724" s="8"/>
      <c r="OKN724" s="8"/>
      <c r="OKO724" s="8"/>
      <c r="OKP724" s="8"/>
      <c r="OKQ724" s="8"/>
      <c r="OKR724" s="8"/>
      <c r="OKS724" s="8"/>
      <c r="OKT724" s="8"/>
      <c r="OKU724" s="8"/>
      <c r="OKV724" s="8"/>
      <c r="OKW724" s="8"/>
      <c r="OKX724" s="8"/>
      <c r="OKY724" s="8"/>
      <c r="OKZ724" s="8"/>
      <c r="OLA724" s="8"/>
      <c r="OLB724" s="8"/>
      <c r="OLC724" s="8"/>
      <c r="OLD724" s="8"/>
      <c r="OLE724" s="8"/>
      <c r="OLF724" s="8"/>
      <c r="OLG724" s="8"/>
      <c r="OLH724" s="8"/>
      <c r="OLI724" s="8"/>
      <c r="OLJ724" s="8"/>
      <c r="OLK724" s="8"/>
      <c r="OLL724" s="8"/>
      <c r="OLM724" s="8"/>
      <c r="OLN724" s="8"/>
      <c r="OLO724" s="8"/>
      <c r="OLP724" s="8"/>
      <c r="OLQ724" s="8"/>
      <c r="OLR724" s="8"/>
      <c r="OLS724" s="8"/>
      <c r="OLT724" s="8"/>
      <c r="OLU724" s="8"/>
      <c r="OLV724" s="8"/>
      <c r="OLW724" s="8"/>
      <c r="OLX724" s="8"/>
      <c r="OLY724" s="8"/>
      <c r="OLZ724" s="8"/>
      <c r="OMA724" s="8"/>
      <c r="OMB724" s="8"/>
      <c r="OMC724" s="8"/>
      <c r="OMD724" s="8"/>
      <c r="OME724" s="8"/>
      <c r="OMF724" s="8"/>
      <c r="OMG724" s="8"/>
      <c r="OMH724" s="8"/>
      <c r="OMI724" s="8"/>
      <c r="OMJ724" s="8"/>
      <c r="OMK724" s="8"/>
      <c r="OML724" s="8"/>
      <c r="OMM724" s="8"/>
      <c r="OMN724" s="8"/>
      <c r="OMO724" s="8"/>
      <c r="OMP724" s="8"/>
      <c r="OMQ724" s="8"/>
      <c r="OMR724" s="8"/>
      <c r="OMS724" s="8"/>
      <c r="OMT724" s="8"/>
      <c r="OMU724" s="8"/>
      <c r="OMV724" s="8"/>
      <c r="OMW724" s="8"/>
      <c r="OMX724" s="8"/>
      <c r="OMY724" s="8"/>
      <c r="OMZ724" s="8"/>
      <c r="ONA724" s="8"/>
      <c r="ONB724" s="8"/>
      <c r="ONC724" s="8"/>
      <c r="OND724" s="8"/>
      <c r="ONE724" s="8"/>
      <c r="ONF724" s="8"/>
      <c r="ONG724" s="8"/>
      <c r="ONH724" s="8"/>
      <c r="ONI724" s="8"/>
      <c r="ONJ724" s="8"/>
      <c r="ONK724" s="8"/>
      <c r="ONL724" s="8"/>
      <c r="ONM724" s="8"/>
      <c r="ONN724" s="8"/>
      <c r="ONO724" s="8"/>
      <c r="ONP724" s="8"/>
      <c r="ONQ724" s="8"/>
      <c r="ONR724" s="8"/>
      <c r="ONS724" s="8"/>
      <c r="ONT724" s="8"/>
      <c r="ONU724" s="8"/>
      <c r="ONV724" s="8"/>
      <c r="ONW724" s="8"/>
      <c r="ONX724" s="8"/>
      <c r="ONY724" s="8"/>
      <c r="ONZ724" s="8"/>
      <c r="OOA724" s="8"/>
      <c r="OOB724" s="8"/>
      <c r="OOC724" s="8"/>
      <c r="OOD724" s="8"/>
      <c r="OOE724" s="8"/>
      <c r="OOF724" s="8"/>
      <c r="OOG724" s="8"/>
      <c r="OOH724" s="8"/>
      <c r="OOI724" s="8"/>
      <c r="OOJ724" s="8"/>
      <c r="OOK724" s="8"/>
      <c r="OOL724" s="8"/>
      <c r="OOM724" s="8"/>
      <c r="OON724" s="8"/>
      <c r="OOO724" s="8"/>
      <c r="OOP724" s="8"/>
      <c r="OOQ724" s="8"/>
      <c r="OOR724" s="8"/>
      <c r="OOS724" s="8"/>
      <c r="OOT724" s="8"/>
      <c r="OOU724" s="8"/>
      <c r="OOV724" s="8"/>
      <c r="OOW724" s="8"/>
      <c r="OOX724" s="8"/>
      <c r="OOY724" s="8"/>
      <c r="OOZ724" s="8"/>
      <c r="OPA724" s="8"/>
      <c r="OPB724" s="8"/>
      <c r="OPC724" s="8"/>
      <c r="OPD724" s="8"/>
      <c r="OPE724" s="8"/>
      <c r="OPF724" s="8"/>
      <c r="OPG724" s="8"/>
      <c r="OPH724" s="8"/>
      <c r="OPI724" s="8"/>
      <c r="OPJ724" s="8"/>
      <c r="OPK724" s="8"/>
      <c r="OPL724" s="8"/>
      <c r="OPM724" s="8"/>
      <c r="OPN724" s="8"/>
      <c r="OPO724" s="8"/>
      <c r="OPP724" s="8"/>
      <c r="OPQ724" s="8"/>
      <c r="OPR724" s="8"/>
      <c r="OPS724" s="8"/>
      <c r="OPT724" s="8"/>
      <c r="OPU724" s="8"/>
      <c r="OPV724" s="8"/>
      <c r="OPW724" s="8"/>
      <c r="OPX724" s="8"/>
      <c r="OPY724" s="8"/>
      <c r="OPZ724" s="8"/>
      <c r="OQA724" s="8"/>
      <c r="OQB724" s="8"/>
      <c r="OQC724" s="8"/>
      <c r="OQD724" s="8"/>
      <c r="OQE724" s="8"/>
      <c r="OQF724" s="8"/>
      <c r="OQG724" s="8"/>
      <c r="OQH724" s="8"/>
      <c r="OQI724" s="8"/>
      <c r="OQJ724" s="8"/>
      <c r="OQK724" s="8"/>
      <c r="OQL724" s="8"/>
      <c r="OQM724" s="8"/>
      <c r="OQN724" s="8"/>
      <c r="OQO724" s="8"/>
      <c r="OQP724" s="8"/>
      <c r="OQQ724" s="8"/>
      <c r="OQR724" s="8"/>
      <c r="OQS724" s="8"/>
      <c r="OQT724" s="8"/>
      <c r="OQU724" s="8"/>
      <c r="OQV724" s="8"/>
      <c r="OQW724" s="8"/>
      <c r="OQX724" s="8"/>
      <c r="OQY724" s="8"/>
      <c r="OQZ724" s="8"/>
      <c r="ORA724" s="8"/>
      <c r="ORB724" s="8"/>
      <c r="ORC724" s="8"/>
      <c r="ORD724" s="8"/>
      <c r="ORE724" s="8"/>
      <c r="ORF724" s="8"/>
      <c r="ORG724" s="8"/>
      <c r="ORH724" s="8"/>
      <c r="ORI724" s="8"/>
      <c r="ORJ724" s="8"/>
      <c r="ORK724" s="8"/>
      <c r="ORL724" s="8"/>
      <c r="ORM724" s="8"/>
      <c r="ORN724" s="8"/>
      <c r="ORO724" s="8"/>
      <c r="ORP724" s="8"/>
      <c r="ORQ724" s="8"/>
      <c r="ORR724" s="8"/>
      <c r="ORS724" s="8"/>
      <c r="ORT724" s="8"/>
      <c r="ORU724" s="8"/>
      <c r="ORV724" s="8"/>
      <c r="ORW724" s="8"/>
      <c r="ORX724" s="8"/>
      <c r="ORY724" s="8"/>
      <c r="ORZ724" s="8"/>
      <c r="OSA724" s="8"/>
      <c r="OSB724" s="8"/>
      <c r="OSC724" s="8"/>
      <c r="OSD724" s="8"/>
      <c r="OSE724" s="8"/>
      <c r="OSF724" s="8"/>
      <c r="OSG724" s="8"/>
      <c r="OSH724" s="8"/>
      <c r="OSI724" s="8"/>
      <c r="OSJ724" s="8"/>
      <c r="OSK724" s="8"/>
      <c r="OSL724" s="8"/>
      <c r="OSM724" s="8"/>
      <c r="OSN724" s="8"/>
      <c r="OSO724" s="8"/>
      <c r="OSP724" s="8"/>
      <c r="OSQ724" s="8"/>
      <c r="OSR724" s="8"/>
      <c r="OSS724" s="8"/>
      <c r="OST724" s="8"/>
      <c r="OSU724" s="8"/>
      <c r="OSV724" s="8"/>
      <c r="OSW724" s="8"/>
      <c r="OSX724" s="8"/>
      <c r="OSY724" s="8"/>
      <c r="OSZ724" s="8"/>
      <c r="OTA724" s="8"/>
      <c r="OTB724" s="8"/>
      <c r="OTC724" s="8"/>
      <c r="OTD724" s="8"/>
      <c r="OTE724" s="8"/>
      <c r="OTF724" s="8"/>
      <c r="OTG724" s="8"/>
      <c r="OTH724" s="8"/>
      <c r="OTI724" s="8"/>
      <c r="OTJ724" s="8"/>
      <c r="OTK724" s="8"/>
      <c r="OTL724" s="8"/>
      <c r="OTM724" s="8"/>
      <c r="OTN724" s="8"/>
      <c r="OTO724" s="8"/>
      <c r="OTP724" s="8"/>
      <c r="OTQ724" s="8"/>
      <c r="OTR724" s="8"/>
      <c r="OTS724" s="8"/>
      <c r="OTT724" s="8"/>
      <c r="OTU724" s="8"/>
      <c r="OTV724" s="8"/>
      <c r="OTW724" s="8"/>
      <c r="OTX724" s="8"/>
      <c r="OTY724" s="8"/>
      <c r="OTZ724" s="8"/>
      <c r="OUA724" s="8"/>
      <c r="OUB724" s="8"/>
      <c r="OUC724" s="8"/>
      <c r="OUD724" s="8"/>
      <c r="OUE724" s="8"/>
      <c r="OUF724" s="8"/>
      <c r="OUG724" s="8"/>
      <c r="OUH724" s="8"/>
      <c r="OUI724" s="8"/>
      <c r="OUJ724" s="8"/>
      <c r="OUK724" s="8"/>
      <c r="OUL724" s="8"/>
      <c r="OUM724" s="8"/>
      <c r="OUN724" s="8"/>
      <c r="OUO724" s="8"/>
      <c r="OUP724" s="8"/>
      <c r="OUQ724" s="8"/>
      <c r="OUR724" s="8"/>
      <c r="OUS724" s="8"/>
      <c r="OUT724" s="8"/>
      <c r="OUU724" s="8"/>
      <c r="OUV724" s="8"/>
      <c r="OUW724" s="8"/>
      <c r="OUX724" s="8"/>
      <c r="OUY724" s="8"/>
      <c r="OUZ724" s="8"/>
      <c r="OVA724" s="8"/>
      <c r="OVB724" s="8"/>
      <c r="OVC724" s="8"/>
      <c r="OVD724" s="8"/>
      <c r="OVE724" s="8"/>
      <c r="OVF724" s="8"/>
      <c r="OVG724" s="8"/>
      <c r="OVH724" s="8"/>
      <c r="OVI724" s="8"/>
      <c r="OVJ724" s="8"/>
      <c r="OVK724" s="8"/>
      <c r="OVL724" s="8"/>
      <c r="OVM724" s="8"/>
      <c r="OVN724" s="8"/>
      <c r="OVO724" s="8"/>
      <c r="OVP724" s="8"/>
      <c r="OVQ724" s="8"/>
      <c r="OVR724" s="8"/>
      <c r="OVS724" s="8"/>
      <c r="OVT724" s="8"/>
      <c r="OVU724" s="8"/>
      <c r="OVV724" s="8"/>
      <c r="OVW724" s="8"/>
      <c r="OVX724" s="8"/>
      <c r="OVY724" s="8"/>
      <c r="OVZ724" s="8"/>
      <c r="OWA724" s="8"/>
      <c r="OWB724" s="8"/>
      <c r="OWC724" s="8"/>
      <c r="OWD724" s="8"/>
      <c r="OWE724" s="8"/>
      <c r="OWF724" s="8"/>
      <c r="OWG724" s="8"/>
      <c r="OWH724" s="8"/>
      <c r="OWI724" s="8"/>
      <c r="OWJ724" s="8"/>
      <c r="OWK724" s="8"/>
      <c r="OWL724" s="8"/>
      <c r="OWM724" s="8"/>
      <c r="OWN724" s="8"/>
      <c r="OWO724" s="8"/>
      <c r="OWP724" s="8"/>
      <c r="OWQ724" s="8"/>
      <c r="OWR724" s="8"/>
      <c r="OWS724" s="8"/>
      <c r="OWT724" s="8"/>
      <c r="OWU724" s="8"/>
      <c r="OWV724" s="8"/>
      <c r="OWW724" s="8"/>
      <c r="OWX724" s="8"/>
      <c r="OWY724" s="8"/>
      <c r="OWZ724" s="8"/>
      <c r="OXA724" s="8"/>
      <c r="OXB724" s="8"/>
      <c r="OXC724" s="8"/>
      <c r="OXD724" s="8"/>
      <c r="OXE724" s="8"/>
      <c r="OXF724" s="8"/>
      <c r="OXG724" s="8"/>
      <c r="OXH724" s="8"/>
      <c r="OXI724" s="8"/>
      <c r="OXJ724" s="8"/>
      <c r="OXK724" s="8"/>
      <c r="OXL724" s="8"/>
      <c r="OXM724" s="8"/>
      <c r="OXN724" s="8"/>
      <c r="OXO724" s="8"/>
      <c r="OXP724" s="8"/>
      <c r="OXQ724" s="8"/>
      <c r="OXR724" s="8"/>
      <c r="OXS724" s="8"/>
      <c r="OXT724" s="8"/>
      <c r="OXU724" s="8"/>
      <c r="OXV724" s="8"/>
      <c r="OXW724" s="8"/>
      <c r="OXX724" s="8"/>
      <c r="OXY724" s="8"/>
      <c r="OXZ724" s="8"/>
      <c r="OYA724" s="8"/>
      <c r="OYB724" s="8"/>
      <c r="OYC724" s="8"/>
      <c r="OYD724" s="8"/>
      <c r="OYE724" s="8"/>
      <c r="OYF724" s="8"/>
      <c r="OYG724" s="8"/>
      <c r="OYH724" s="8"/>
      <c r="OYI724" s="8"/>
      <c r="OYJ724" s="8"/>
      <c r="OYK724" s="8"/>
      <c r="OYL724" s="8"/>
      <c r="OYM724" s="8"/>
      <c r="OYN724" s="8"/>
      <c r="OYO724" s="8"/>
      <c r="OYP724" s="8"/>
      <c r="OYQ724" s="8"/>
      <c r="OYR724" s="8"/>
      <c r="OYS724" s="8"/>
      <c r="OYT724" s="8"/>
      <c r="OYU724" s="8"/>
      <c r="OYV724" s="8"/>
      <c r="OYW724" s="8"/>
      <c r="OYX724" s="8"/>
      <c r="OYY724" s="8"/>
      <c r="OYZ724" s="8"/>
      <c r="OZA724" s="8"/>
      <c r="OZB724" s="8"/>
      <c r="OZC724" s="8"/>
      <c r="OZD724" s="8"/>
      <c r="OZE724" s="8"/>
      <c r="OZF724" s="8"/>
      <c r="OZG724" s="8"/>
      <c r="OZH724" s="8"/>
      <c r="OZI724" s="8"/>
      <c r="OZJ724" s="8"/>
      <c r="OZK724" s="8"/>
      <c r="OZL724" s="8"/>
      <c r="OZM724" s="8"/>
      <c r="OZN724" s="8"/>
      <c r="OZO724" s="8"/>
      <c r="OZP724" s="8"/>
      <c r="OZQ724" s="8"/>
      <c r="OZR724" s="8"/>
      <c r="OZS724" s="8"/>
      <c r="OZT724" s="8"/>
      <c r="OZU724" s="8"/>
      <c r="OZV724" s="8"/>
      <c r="OZW724" s="8"/>
      <c r="OZX724" s="8"/>
      <c r="OZY724" s="8"/>
      <c r="OZZ724" s="8"/>
      <c r="PAA724" s="8"/>
      <c r="PAB724" s="8"/>
      <c r="PAC724" s="8"/>
      <c r="PAD724" s="8"/>
      <c r="PAE724" s="8"/>
      <c r="PAF724" s="8"/>
      <c r="PAG724" s="8"/>
      <c r="PAH724" s="8"/>
      <c r="PAI724" s="8"/>
      <c r="PAJ724" s="8"/>
      <c r="PAK724" s="8"/>
      <c r="PAL724" s="8"/>
      <c r="PAM724" s="8"/>
      <c r="PAN724" s="8"/>
      <c r="PAO724" s="8"/>
      <c r="PAP724" s="8"/>
      <c r="PAQ724" s="8"/>
      <c r="PAR724" s="8"/>
      <c r="PAS724" s="8"/>
      <c r="PAT724" s="8"/>
      <c r="PAU724" s="8"/>
      <c r="PAV724" s="8"/>
      <c r="PAW724" s="8"/>
      <c r="PAX724" s="8"/>
      <c r="PAY724" s="8"/>
      <c r="PAZ724" s="8"/>
      <c r="PBA724" s="8"/>
      <c r="PBB724" s="8"/>
      <c r="PBC724" s="8"/>
      <c r="PBD724" s="8"/>
      <c r="PBE724" s="8"/>
      <c r="PBF724" s="8"/>
      <c r="PBG724" s="8"/>
      <c r="PBH724" s="8"/>
      <c r="PBI724" s="8"/>
      <c r="PBJ724" s="8"/>
      <c r="PBK724" s="8"/>
      <c r="PBL724" s="8"/>
      <c r="PBM724" s="8"/>
      <c r="PBN724" s="8"/>
      <c r="PBO724" s="8"/>
      <c r="PBP724" s="8"/>
      <c r="PBQ724" s="8"/>
      <c r="PBR724" s="8"/>
      <c r="PBS724" s="8"/>
      <c r="PBT724" s="8"/>
      <c r="PBU724" s="8"/>
      <c r="PBV724" s="8"/>
      <c r="PBW724" s="8"/>
      <c r="PBX724" s="8"/>
      <c r="PBY724" s="8"/>
      <c r="PBZ724" s="8"/>
      <c r="PCA724" s="8"/>
      <c r="PCB724" s="8"/>
      <c r="PCC724" s="8"/>
      <c r="PCD724" s="8"/>
      <c r="PCE724" s="8"/>
      <c r="PCF724" s="8"/>
      <c r="PCG724" s="8"/>
      <c r="PCH724" s="8"/>
      <c r="PCI724" s="8"/>
      <c r="PCJ724" s="8"/>
      <c r="PCK724" s="8"/>
      <c r="PCL724" s="8"/>
      <c r="PCM724" s="8"/>
      <c r="PCN724" s="8"/>
      <c r="PCO724" s="8"/>
      <c r="PCP724" s="8"/>
      <c r="PCQ724" s="8"/>
      <c r="PCR724" s="8"/>
      <c r="PCS724" s="8"/>
      <c r="PCT724" s="8"/>
      <c r="PCU724" s="8"/>
      <c r="PCV724" s="8"/>
      <c r="PCW724" s="8"/>
      <c r="PCX724" s="8"/>
      <c r="PCY724" s="8"/>
      <c r="PCZ724" s="8"/>
      <c r="PDA724" s="8"/>
      <c r="PDB724" s="8"/>
      <c r="PDC724" s="8"/>
      <c r="PDD724" s="8"/>
      <c r="PDE724" s="8"/>
      <c r="PDF724" s="8"/>
      <c r="PDG724" s="8"/>
      <c r="PDH724" s="8"/>
      <c r="PDI724" s="8"/>
      <c r="PDJ724" s="8"/>
      <c r="PDK724" s="8"/>
      <c r="PDL724" s="8"/>
      <c r="PDM724" s="8"/>
      <c r="PDN724" s="8"/>
      <c r="PDO724" s="8"/>
      <c r="PDP724" s="8"/>
      <c r="PDQ724" s="8"/>
      <c r="PDR724" s="8"/>
      <c r="PDS724" s="8"/>
      <c r="PDT724" s="8"/>
      <c r="PDU724" s="8"/>
      <c r="PDV724" s="8"/>
      <c r="PDW724" s="8"/>
      <c r="PDX724" s="8"/>
      <c r="PDY724" s="8"/>
      <c r="PDZ724" s="8"/>
      <c r="PEA724" s="8"/>
      <c r="PEB724" s="8"/>
      <c r="PEC724" s="8"/>
      <c r="PED724" s="8"/>
      <c r="PEE724" s="8"/>
      <c r="PEF724" s="8"/>
      <c r="PEG724" s="8"/>
      <c r="PEH724" s="8"/>
      <c r="PEI724" s="8"/>
      <c r="PEJ724" s="8"/>
      <c r="PEK724" s="8"/>
      <c r="PEL724" s="8"/>
      <c r="PEM724" s="8"/>
      <c r="PEN724" s="8"/>
      <c r="PEO724" s="8"/>
      <c r="PEP724" s="8"/>
      <c r="PEQ724" s="8"/>
      <c r="PER724" s="8"/>
      <c r="PES724" s="8"/>
      <c r="PET724" s="8"/>
      <c r="PEU724" s="8"/>
      <c r="PEV724" s="8"/>
      <c r="PEW724" s="8"/>
      <c r="PEX724" s="8"/>
      <c r="PEY724" s="8"/>
      <c r="PEZ724" s="8"/>
      <c r="PFA724" s="8"/>
      <c r="PFB724" s="8"/>
      <c r="PFC724" s="8"/>
      <c r="PFD724" s="8"/>
      <c r="PFE724" s="8"/>
      <c r="PFF724" s="8"/>
      <c r="PFG724" s="8"/>
      <c r="PFH724" s="8"/>
      <c r="PFI724" s="8"/>
      <c r="PFJ724" s="8"/>
      <c r="PFK724" s="8"/>
      <c r="PFL724" s="8"/>
      <c r="PFM724" s="8"/>
      <c r="PFN724" s="8"/>
      <c r="PFO724" s="8"/>
      <c r="PFP724" s="8"/>
      <c r="PFQ724" s="8"/>
      <c r="PFR724" s="8"/>
      <c r="PFS724" s="8"/>
      <c r="PFT724" s="8"/>
      <c r="PFU724" s="8"/>
      <c r="PFV724" s="8"/>
      <c r="PFW724" s="8"/>
      <c r="PFX724" s="8"/>
      <c r="PFY724" s="8"/>
      <c r="PFZ724" s="8"/>
      <c r="PGA724" s="8"/>
      <c r="PGB724" s="8"/>
      <c r="PGC724" s="8"/>
      <c r="PGD724" s="8"/>
      <c r="PGE724" s="8"/>
      <c r="PGF724" s="8"/>
      <c r="PGG724" s="8"/>
      <c r="PGH724" s="8"/>
      <c r="PGI724" s="8"/>
      <c r="PGJ724" s="8"/>
      <c r="PGK724" s="8"/>
      <c r="PGL724" s="8"/>
      <c r="PGM724" s="8"/>
      <c r="PGN724" s="8"/>
      <c r="PGO724" s="8"/>
      <c r="PGP724" s="8"/>
      <c r="PGQ724" s="8"/>
      <c r="PGR724" s="8"/>
      <c r="PGS724" s="8"/>
      <c r="PGT724" s="8"/>
      <c r="PGU724" s="8"/>
      <c r="PGV724" s="8"/>
      <c r="PGW724" s="8"/>
      <c r="PGX724" s="8"/>
      <c r="PGY724" s="8"/>
      <c r="PGZ724" s="8"/>
      <c r="PHA724" s="8"/>
      <c r="PHB724" s="8"/>
      <c r="PHC724" s="8"/>
      <c r="PHD724" s="8"/>
      <c r="PHE724" s="8"/>
      <c r="PHF724" s="8"/>
      <c r="PHG724" s="8"/>
      <c r="PHH724" s="8"/>
      <c r="PHI724" s="8"/>
      <c r="PHJ724" s="8"/>
      <c r="PHK724" s="8"/>
      <c r="PHL724" s="8"/>
      <c r="PHM724" s="8"/>
      <c r="PHN724" s="8"/>
      <c r="PHO724" s="8"/>
      <c r="PHP724" s="8"/>
      <c r="PHQ724" s="8"/>
      <c r="PHR724" s="8"/>
      <c r="PHS724" s="8"/>
      <c r="PHT724" s="8"/>
      <c r="PHU724" s="8"/>
      <c r="PHV724" s="8"/>
      <c r="PHW724" s="8"/>
      <c r="PHX724" s="8"/>
      <c r="PHY724" s="8"/>
      <c r="PHZ724" s="8"/>
      <c r="PIA724" s="8"/>
      <c r="PIB724" s="8"/>
      <c r="PIC724" s="8"/>
      <c r="PID724" s="8"/>
      <c r="PIE724" s="8"/>
      <c r="PIF724" s="8"/>
      <c r="PIG724" s="8"/>
      <c r="PIH724" s="8"/>
      <c r="PII724" s="8"/>
      <c r="PIJ724" s="8"/>
      <c r="PIK724" s="8"/>
      <c r="PIL724" s="8"/>
      <c r="PIM724" s="8"/>
      <c r="PIN724" s="8"/>
      <c r="PIO724" s="8"/>
      <c r="PIP724" s="8"/>
      <c r="PIQ724" s="8"/>
      <c r="PIR724" s="8"/>
      <c r="PIS724" s="8"/>
      <c r="PIT724" s="8"/>
      <c r="PIU724" s="8"/>
      <c r="PIV724" s="8"/>
      <c r="PIW724" s="8"/>
      <c r="PIX724" s="8"/>
      <c r="PIY724" s="8"/>
      <c r="PIZ724" s="8"/>
      <c r="PJA724" s="8"/>
      <c r="PJB724" s="8"/>
      <c r="PJC724" s="8"/>
      <c r="PJD724" s="8"/>
      <c r="PJE724" s="8"/>
      <c r="PJF724" s="8"/>
      <c r="PJG724" s="8"/>
      <c r="PJH724" s="8"/>
      <c r="PJI724" s="8"/>
      <c r="PJJ724" s="8"/>
      <c r="PJK724" s="8"/>
      <c r="PJL724" s="8"/>
      <c r="PJM724" s="8"/>
      <c r="PJN724" s="8"/>
      <c r="PJO724" s="8"/>
      <c r="PJP724" s="8"/>
      <c r="PJQ724" s="8"/>
      <c r="PJR724" s="8"/>
      <c r="PJS724" s="8"/>
      <c r="PJT724" s="8"/>
      <c r="PJU724" s="8"/>
      <c r="PJV724" s="8"/>
      <c r="PJW724" s="8"/>
      <c r="PJX724" s="8"/>
      <c r="PJY724" s="8"/>
      <c r="PJZ724" s="8"/>
      <c r="PKA724" s="8"/>
      <c r="PKB724" s="8"/>
      <c r="PKC724" s="8"/>
      <c r="PKD724" s="8"/>
      <c r="PKE724" s="8"/>
      <c r="PKF724" s="8"/>
      <c r="PKG724" s="8"/>
      <c r="PKH724" s="8"/>
      <c r="PKI724" s="8"/>
      <c r="PKJ724" s="8"/>
      <c r="PKK724" s="8"/>
      <c r="PKL724" s="8"/>
      <c r="PKM724" s="8"/>
      <c r="PKN724" s="8"/>
      <c r="PKO724" s="8"/>
      <c r="PKP724" s="8"/>
      <c r="PKQ724" s="8"/>
      <c r="PKR724" s="8"/>
      <c r="PKS724" s="8"/>
      <c r="PKT724" s="8"/>
      <c r="PKU724" s="8"/>
      <c r="PKV724" s="8"/>
      <c r="PKW724" s="8"/>
      <c r="PKX724" s="8"/>
      <c r="PKY724" s="8"/>
      <c r="PKZ724" s="8"/>
      <c r="PLA724" s="8"/>
      <c r="PLB724" s="8"/>
      <c r="PLC724" s="8"/>
      <c r="PLD724" s="8"/>
      <c r="PLE724" s="8"/>
      <c r="PLF724" s="8"/>
      <c r="PLG724" s="8"/>
      <c r="PLH724" s="8"/>
      <c r="PLI724" s="8"/>
      <c r="PLJ724" s="8"/>
      <c r="PLK724" s="8"/>
      <c r="PLL724" s="8"/>
      <c r="PLM724" s="8"/>
      <c r="PLN724" s="8"/>
      <c r="PLO724" s="8"/>
      <c r="PLP724" s="8"/>
      <c r="PLQ724" s="8"/>
      <c r="PLR724" s="8"/>
      <c r="PLS724" s="8"/>
      <c r="PLT724" s="8"/>
      <c r="PLU724" s="8"/>
      <c r="PLV724" s="8"/>
      <c r="PLW724" s="8"/>
      <c r="PLX724" s="8"/>
      <c r="PLY724" s="8"/>
      <c r="PLZ724" s="8"/>
      <c r="PMA724" s="8"/>
      <c r="PMB724" s="8"/>
      <c r="PMC724" s="8"/>
      <c r="PMD724" s="8"/>
      <c r="PME724" s="8"/>
      <c r="PMF724" s="8"/>
      <c r="PMG724" s="8"/>
      <c r="PMH724" s="8"/>
      <c r="PMI724" s="8"/>
      <c r="PMJ724" s="8"/>
      <c r="PMK724" s="8"/>
      <c r="PML724" s="8"/>
      <c r="PMM724" s="8"/>
      <c r="PMN724" s="8"/>
      <c r="PMO724" s="8"/>
      <c r="PMP724" s="8"/>
      <c r="PMQ724" s="8"/>
      <c r="PMR724" s="8"/>
      <c r="PMS724" s="8"/>
      <c r="PMT724" s="8"/>
      <c r="PMU724" s="8"/>
      <c r="PMV724" s="8"/>
      <c r="PMW724" s="8"/>
      <c r="PMX724" s="8"/>
      <c r="PMY724" s="8"/>
      <c r="PMZ724" s="8"/>
      <c r="PNA724" s="8"/>
      <c r="PNB724" s="8"/>
      <c r="PNC724" s="8"/>
      <c r="PND724" s="8"/>
      <c r="PNE724" s="8"/>
      <c r="PNF724" s="8"/>
      <c r="PNG724" s="8"/>
      <c r="PNH724" s="8"/>
      <c r="PNI724" s="8"/>
      <c r="PNJ724" s="8"/>
      <c r="PNK724" s="8"/>
      <c r="PNL724" s="8"/>
      <c r="PNM724" s="8"/>
      <c r="PNN724" s="8"/>
      <c r="PNO724" s="8"/>
      <c r="PNP724" s="8"/>
      <c r="PNQ724" s="8"/>
      <c r="PNR724" s="8"/>
      <c r="PNS724" s="8"/>
      <c r="PNT724" s="8"/>
      <c r="PNU724" s="8"/>
      <c r="PNV724" s="8"/>
      <c r="PNW724" s="8"/>
      <c r="PNX724" s="8"/>
      <c r="PNY724" s="8"/>
      <c r="PNZ724" s="8"/>
      <c r="POA724" s="8"/>
      <c r="POB724" s="8"/>
      <c r="POC724" s="8"/>
      <c r="POD724" s="8"/>
      <c r="POE724" s="8"/>
      <c r="POF724" s="8"/>
      <c r="POG724" s="8"/>
      <c r="POH724" s="8"/>
      <c r="POI724" s="8"/>
      <c r="POJ724" s="8"/>
      <c r="POK724" s="8"/>
      <c r="POL724" s="8"/>
      <c r="POM724" s="8"/>
      <c r="PON724" s="8"/>
      <c r="POO724" s="8"/>
      <c r="POP724" s="8"/>
      <c r="POQ724" s="8"/>
      <c r="POR724" s="8"/>
      <c r="POS724" s="8"/>
      <c r="POT724" s="8"/>
      <c r="POU724" s="8"/>
      <c r="POV724" s="8"/>
      <c r="POW724" s="8"/>
      <c r="POX724" s="8"/>
      <c r="POY724" s="8"/>
      <c r="POZ724" s="8"/>
      <c r="PPA724" s="8"/>
      <c r="PPB724" s="8"/>
      <c r="PPC724" s="8"/>
      <c r="PPD724" s="8"/>
      <c r="PPE724" s="8"/>
      <c r="PPF724" s="8"/>
      <c r="PPG724" s="8"/>
      <c r="PPH724" s="8"/>
      <c r="PPI724" s="8"/>
      <c r="PPJ724" s="8"/>
      <c r="PPK724" s="8"/>
      <c r="PPL724" s="8"/>
      <c r="PPM724" s="8"/>
      <c r="PPN724" s="8"/>
      <c r="PPO724" s="8"/>
      <c r="PPP724" s="8"/>
      <c r="PPQ724" s="8"/>
      <c r="PPR724" s="8"/>
      <c r="PPS724" s="8"/>
      <c r="PPT724" s="8"/>
      <c r="PPU724" s="8"/>
      <c r="PPV724" s="8"/>
      <c r="PPW724" s="8"/>
      <c r="PPX724" s="8"/>
      <c r="PPY724" s="8"/>
      <c r="PPZ724" s="8"/>
      <c r="PQA724" s="8"/>
      <c r="PQB724" s="8"/>
      <c r="PQC724" s="8"/>
      <c r="PQD724" s="8"/>
      <c r="PQE724" s="8"/>
      <c r="PQF724" s="8"/>
      <c r="PQG724" s="8"/>
      <c r="PQH724" s="8"/>
      <c r="PQI724" s="8"/>
      <c r="PQJ724" s="8"/>
      <c r="PQK724" s="8"/>
      <c r="PQL724" s="8"/>
      <c r="PQM724" s="8"/>
      <c r="PQN724" s="8"/>
      <c r="PQO724" s="8"/>
      <c r="PQP724" s="8"/>
      <c r="PQQ724" s="8"/>
      <c r="PQR724" s="8"/>
      <c r="PQS724" s="8"/>
      <c r="PQT724" s="8"/>
      <c r="PQU724" s="8"/>
      <c r="PQV724" s="8"/>
      <c r="PQW724" s="8"/>
      <c r="PQX724" s="8"/>
      <c r="PQY724" s="8"/>
      <c r="PQZ724" s="8"/>
      <c r="PRA724" s="8"/>
      <c r="PRB724" s="8"/>
      <c r="PRC724" s="8"/>
      <c r="PRD724" s="8"/>
      <c r="PRE724" s="8"/>
      <c r="PRF724" s="8"/>
      <c r="PRG724" s="8"/>
      <c r="PRH724" s="8"/>
      <c r="PRI724" s="8"/>
      <c r="PRJ724" s="8"/>
      <c r="PRK724" s="8"/>
      <c r="PRL724" s="8"/>
      <c r="PRM724" s="8"/>
      <c r="PRN724" s="8"/>
      <c r="PRO724" s="8"/>
      <c r="PRP724" s="8"/>
      <c r="PRQ724" s="8"/>
      <c r="PRR724" s="8"/>
      <c r="PRS724" s="8"/>
      <c r="PRT724" s="8"/>
      <c r="PRU724" s="8"/>
      <c r="PRV724" s="8"/>
      <c r="PRW724" s="8"/>
      <c r="PRX724" s="8"/>
      <c r="PRY724" s="8"/>
      <c r="PRZ724" s="8"/>
      <c r="PSA724" s="8"/>
      <c r="PSB724" s="8"/>
      <c r="PSC724" s="8"/>
      <c r="PSD724" s="8"/>
      <c r="PSE724" s="8"/>
      <c r="PSF724" s="8"/>
      <c r="PSG724" s="8"/>
      <c r="PSH724" s="8"/>
      <c r="PSI724" s="8"/>
      <c r="PSJ724" s="8"/>
      <c r="PSK724" s="8"/>
      <c r="PSL724" s="8"/>
      <c r="PSM724" s="8"/>
      <c r="PSN724" s="8"/>
      <c r="PSO724" s="8"/>
      <c r="PSP724" s="8"/>
      <c r="PSQ724" s="8"/>
      <c r="PSR724" s="8"/>
      <c r="PSS724" s="8"/>
      <c r="PST724" s="8"/>
      <c r="PSU724" s="8"/>
      <c r="PSV724" s="8"/>
      <c r="PSW724" s="8"/>
      <c r="PSX724" s="8"/>
      <c r="PSY724" s="8"/>
      <c r="PSZ724" s="8"/>
      <c r="PTA724" s="8"/>
      <c r="PTB724" s="8"/>
      <c r="PTC724" s="8"/>
      <c r="PTD724" s="8"/>
      <c r="PTE724" s="8"/>
      <c r="PTF724" s="8"/>
      <c r="PTG724" s="8"/>
      <c r="PTH724" s="8"/>
      <c r="PTI724" s="8"/>
      <c r="PTJ724" s="8"/>
      <c r="PTK724" s="8"/>
      <c r="PTL724" s="8"/>
      <c r="PTM724" s="8"/>
      <c r="PTN724" s="8"/>
      <c r="PTO724" s="8"/>
      <c r="PTP724" s="8"/>
      <c r="PTQ724" s="8"/>
      <c r="PTR724" s="8"/>
      <c r="PTS724" s="8"/>
      <c r="PTT724" s="8"/>
      <c r="PTU724" s="8"/>
      <c r="PTV724" s="8"/>
      <c r="PTW724" s="8"/>
      <c r="PTX724" s="8"/>
      <c r="PTY724" s="8"/>
      <c r="PTZ724" s="8"/>
      <c r="PUA724" s="8"/>
      <c r="PUB724" s="8"/>
      <c r="PUC724" s="8"/>
      <c r="PUD724" s="8"/>
      <c r="PUE724" s="8"/>
      <c r="PUF724" s="8"/>
      <c r="PUG724" s="8"/>
      <c r="PUH724" s="8"/>
      <c r="PUI724" s="8"/>
      <c r="PUJ724" s="8"/>
      <c r="PUK724" s="8"/>
      <c r="PUL724" s="8"/>
      <c r="PUM724" s="8"/>
      <c r="PUN724" s="8"/>
      <c r="PUO724" s="8"/>
      <c r="PUP724" s="8"/>
      <c r="PUQ724" s="8"/>
      <c r="PUR724" s="8"/>
      <c r="PUS724" s="8"/>
      <c r="PUT724" s="8"/>
      <c r="PUU724" s="8"/>
      <c r="PUV724" s="8"/>
      <c r="PUW724" s="8"/>
      <c r="PUX724" s="8"/>
      <c r="PUY724" s="8"/>
      <c r="PUZ724" s="8"/>
      <c r="PVA724" s="8"/>
      <c r="PVB724" s="8"/>
      <c r="PVC724" s="8"/>
      <c r="PVD724" s="8"/>
      <c r="PVE724" s="8"/>
      <c r="PVF724" s="8"/>
      <c r="PVG724" s="8"/>
      <c r="PVH724" s="8"/>
      <c r="PVI724" s="8"/>
      <c r="PVJ724" s="8"/>
      <c r="PVK724" s="8"/>
      <c r="PVL724" s="8"/>
      <c r="PVM724" s="8"/>
      <c r="PVN724" s="8"/>
      <c r="PVO724" s="8"/>
      <c r="PVP724" s="8"/>
      <c r="PVQ724" s="8"/>
      <c r="PVR724" s="8"/>
      <c r="PVS724" s="8"/>
      <c r="PVT724" s="8"/>
      <c r="PVU724" s="8"/>
      <c r="PVV724" s="8"/>
      <c r="PVW724" s="8"/>
      <c r="PVX724" s="8"/>
      <c r="PVY724" s="8"/>
      <c r="PVZ724" s="8"/>
      <c r="PWA724" s="8"/>
      <c r="PWB724" s="8"/>
      <c r="PWC724" s="8"/>
      <c r="PWD724" s="8"/>
      <c r="PWE724" s="8"/>
      <c r="PWF724" s="8"/>
      <c r="PWG724" s="8"/>
      <c r="PWH724" s="8"/>
      <c r="PWI724" s="8"/>
      <c r="PWJ724" s="8"/>
      <c r="PWK724" s="8"/>
      <c r="PWL724" s="8"/>
      <c r="PWM724" s="8"/>
      <c r="PWN724" s="8"/>
      <c r="PWO724" s="8"/>
      <c r="PWP724" s="8"/>
      <c r="PWQ724" s="8"/>
      <c r="PWR724" s="8"/>
      <c r="PWS724" s="8"/>
      <c r="PWT724" s="8"/>
      <c r="PWU724" s="8"/>
      <c r="PWV724" s="8"/>
      <c r="PWW724" s="8"/>
      <c r="PWX724" s="8"/>
      <c r="PWY724" s="8"/>
      <c r="PWZ724" s="8"/>
      <c r="PXA724" s="8"/>
      <c r="PXB724" s="8"/>
      <c r="PXC724" s="8"/>
      <c r="PXD724" s="8"/>
      <c r="PXE724" s="8"/>
      <c r="PXF724" s="8"/>
      <c r="PXG724" s="8"/>
      <c r="PXH724" s="8"/>
      <c r="PXI724" s="8"/>
      <c r="PXJ724" s="8"/>
      <c r="PXK724" s="8"/>
      <c r="PXL724" s="8"/>
      <c r="PXM724" s="8"/>
      <c r="PXN724" s="8"/>
      <c r="PXO724" s="8"/>
      <c r="PXP724" s="8"/>
      <c r="PXQ724" s="8"/>
      <c r="PXR724" s="8"/>
      <c r="PXS724" s="8"/>
      <c r="PXT724" s="8"/>
      <c r="PXU724" s="8"/>
      <c r="PXV724" s="8"/>
      <c r="PXW724" s="8"/>
      <c r="PXX724" s="8"/>
      <c r="PXY724" s="8"/>
      <c r="PXZ724" s="8"/>
      <c r="PYA724" s="8"/>
      <c r="PYB724" s="8"/>
      <c r="PYC724" s="8"/>
      <c r="PYD724" s="8"/>
      <c r="PYE724" s="8"/>
      <c r="PYF724" s="8"/>
      <c r="PYG724" s="8"/>
      <c r="PYH724" s="8"/>
      <c r="PYI724" s="8"/>
      <c r="PYJ724" s="8"/>
      <c r="PYK724" s="8"/>
      <c r="PYL724" s="8"/>
      <c r="PYM724" s="8"/>
      <c r="PYN724" s="8"/>
      <c r="PYO724" s="8"/>
      <c r="PYP724" s="8"/>
      <c r="PYQ724" s="8"/>
      <c r="PYR724" s="8"/>
      <c r="PYS724" s="8"/>
      <c r="PYT724" s="8"/>
      <c r="PYU724" s="8"/>
      <c r="PYV724" s="8"/>
      <c r="PYW724" s="8"/>
      <c r="PYX724" s="8"/>
      <c r="PYY724" s="8"/>
      <c r="PYZ724" s="8"/>
      <c r="PZA724" s="8"/>
      <c r="PZB724" s="8"/>
      <c r="PZC724" s="8"/>
      <c r="PZD724" s="8"/>
      <c r="PZE724" s="8"/>
      <c r="PZF724" s="8"/>
      <c r="PZG724" s="8"/>
      <c r="PZH724" s="8"/>
      <c r="PZI724" s="8"/>
      <c r="PZJ724" s="8"/>
      <c r="PZK724" s="8"/>
      <c r="PZL724" s="8"/>
      <c r="PZM724" s="8"/>
      <c r="PZN724" s="8"/>
      <c r="PZO724" s="8"/>
      <c r="PZP724" s="8"/>
      <c r="PZQ724" s="8"/>
      <c r="PZR724" s="8"/>
      <c r="PZS724" s="8"/>
      <c r="PZT724" s="8"/>
      <c r="PZU724" s="8"/>
      <c r="PZV724" s="8"/>
      <c r="PZW724" s="8"/>
      <c r="PZX724" s="8"/>
      <c r="PZY724" s="8"/>
      <c r="PZZ724" s="8"/>
      <c r="QAA724" s="8"/>
      <c r="QAB724" s="8"/>
      <c r="QAC724" s="8"/>
      <c r="QAD724" s="8"/>
      <c r="QAE724" s="8"/>
      <c r="QAF724" s="8"/>
      <c r="QAG724" s="8"/>
      <c r="QAH724" s="8"/>
      <c r="QAI724" s="8"/>
      <c r="QAJ724" s="8"/>
      <c r="QAK724" s="8"/>
      <c r="QAL724" s="8"/>
      <c r="QAM724" s="8"/>
      <c r="QAN724" s="8"/>
      <c r="QAO724" s="8"/>
      <c r="QAP724" s="8"/>
      <c r="QAQ724" s="8"/>
      <c r="QAR724" s="8"/>
      <c r="QAS724" s="8"/>
      <c r="QAT724" s="8"/>
      <c r="QAU724" s="8"/>
      <c r="QAV724" s="8"/>
      <c r="QAW724" s="8"/>
      <c r="QAX724" s="8"/>
      <c r="QAY724" s="8"/>
      <c r="QAZ724" s="8"/>
      <c r="QBA724" s="8"/>
      <c r="QBB724" s="8"/>
      <c r="QBC724" s="8"/>
      <c r="QBD724" s="8"/>
      <c r="QBE724" s="8"/>
      <c r="QBF724" s="8"/>
      <c r="QBG724" s="8"/>
      <c r="QBH724" s="8"/>
      <c r="QBI724" s="8"/>
      <c r="QBJ724" s="8"/>
      <c r="QBK724" s="8"/>
      <c r="QBL724" s="8"/>
      <c r="QBM724" s="8"/>
      <c r="QBN724" s="8"/>
      <c r="QBO724" s="8"/>
      <c r="QBP724" s="8"/>
      <c r="QBQ724" s="8"/>
      <c r="QBR724" s="8"/>
      <c r="QBS724" s="8"/>
      <c r="QBT724" s="8"/>
      <c r="QBU724" s="8"/>
      <c r="QBV724" s="8"/>
      <c r="QBW724" s="8"/>
      <c r="QBX724" s="8"/>
      <c r="QBY724" s="8"/>
      <c r="QBZ724" s="8"/>
      <c r="QCA724" s="8"/>
      <c r="QCB724" s="8"/>
      <c r="QCC724" s="8"/>
      <c r="QCD724" s="8"/>
      <c r="QCE724" s="8"/>
      <c r="QCF724" s="8"/>
      <c r="QCG724" s="8"/>
      <c r="QCH724" s="8"/>
      <c r="QCI724" s="8"/>
      <c r="QCJ724" s="8"/>
      <c r="QCK724" s="8"/>
      <c r="QCL724" s="8"/>
      <c r="QCM724" s="8"/>
      <c r="QCN724" s="8"/>
      <c r="QCO724" s="8"/>
      <c r="QCP724" s="8"/>
      <c r="QCQ724" s="8"/>
      <c r="QCR724" s="8"/>
      <c r="QCS724" s="8"/>
      <c r="QCT724" s="8"/>
      <c r="QCU724" s="8"/>
      <c r="QCV724" s="8"/>
      <c r="QCW724" s="8"/>
      <c r="QCX724" s="8"/>
      <c r="QCY724" s="8"/>
      <c r="QCZ724" s="8"/>
      <c r="QDA724" s="8"/>
      <c r="QDB724" s="8"/>
      <c r="QDC724" s="8"/>
      <c r="QDD724" s="8"/>
      <c r="QDE724" s="8"/>
      <c r="QDF724" s="8"/>
      <c r="QDG724" s="8"/>
      <c r="QDH724" s="8"/>
      <c r="QDI724" s="8"/>
      <c r="QDJ724" s="8"/>
      <c r="QDK724" s="8"/>
      <c r="QDL724" s="8"/>
      <c r="QDM724" s="8"/>
      <c r="QDN724" s="8"/>
      <c r="QDO724" s="8"/>
      <c r="QDP724" s="8"/>
      <c r="QDQ724" s="8"/>
      <c r="QDR724" s="8"/>
      <c r="QDS724" s="8"/>
      <c r="QDT724" s="8"/>
      <c r="QDU724" s="8"/>
      <c r="QDV724" s="8"/>
      <c r="QDW724" s="8"/>
      <c r="QDX724" s="8"/>
      <c r="QDY724" s="8"/>
      <c r="QDZ724" s="8"/>
      <c r="QEA724" s="8"/>
      <c r="QEB724" s="8"/>
      <c r="QEC724" s="8"/>
      <c r="QED724" s="8"/>
      <c r="QEE724" s="8"/>
      <c r="QEF724" s="8"/>
      <c r="QEG724" s="8"/>
      <c r="QEH724" s="8"/>
      <c r="QEI724" s="8"/>
      <c r="QEJ724" s="8"/>
      <c r="QEK724" s="8"/>
      <c r="QEL724" s="8"/>
      <c r="QEM724" s="8"/>
      <c r="QEN724" s="8"/>
      <c r="QEO724" s="8"/>
      <c r="QEP724" s="8"/>
      <c r="QEQ724" s="8"/>
      <c r="QER724" s="8"/>
      <c r="QES724" s="8"/>
      <c r="QET724" s="8"/>
      <c r="QEU724" s="8"/>
      <c r="QEV724" s="8"/>
      <c r="QEW724" s="8"/>
      <c r="QEX724" s="8"/>
      <c r="QEY724" s="8"/>
      <c r="QEZ724" s="8"/>
      <c r="QFA724" s="8"/>
      <c r="QFB724" s="8"/>
      <c r="QFC724" s="8"/>
      <c r="QFD724" s="8"/>
      <c r="QFE724" s="8"/>
      <c r="QFF724" s="8"/>
      <c r="QFG724" s="8"/>
      <c r="QFH724" s="8"/>
      <c r="QFI724" s="8"/>
      <c r="QFJ724" s="8"/>
      <c r="QFK724" s="8"/>
      <c r="QFL724" s="8"/>
      <c r="QFM724" s="8"/>
      <c r="QFN724" s="8"/>
      <c r="QFO724" s="8"/>
      <c r="QFP724" s="8"/>
      <c r="QFQ724" s="8"/>
      <c r="QFR724" s="8"/>
      <c r="QFS724" s="8"/>
      <c r="QFT724" s="8"/>
      <c r="QFU724" s="8"/>
      <c r="QFV724" s="8"/>
      <c r="QFW724" s="8"/>
      <c r="QFX724" s="8"/>
      <c r="QFY724" s="8"/>
      <c r="QFZ724" s="8"/>
      <c r="QGA724" s="8"/>
      <c r="QGB724" s="8"/>
      <c r="QGC724" s="8"/>
      <c r="QGD724" s="8"/>
      <c r="QGE724" s="8"/>
      <c r="QGF724" s="8"/>
      <c r="QGG724" s="8"/>
      <c r="QGH724" s="8"/>
      <c r="QGI724" s="8"/>
      <c r="QGJ724" s="8"/>
      <c r="QGK724" s="8"/>
      <c r="QGL724" s="8"/>
      <c r="QGM724" s="8"/>
      <c r="QGN724" s="8"/>
      <c r="QGO724" s="8"/>
      <c r="QGP724" s="8"/>
      <c r="QGQ724" s="8"/>
      <c r="QGR724" s="8"/>
      <c r="QGS724" s="8"/>
      <c r="QGT724" s="8"/>
      <c r="QGU724" s="8"/>
      <c r="QGV724" s="8"/>
      <c r="QGW724" s="8"/>
      <c r="QGX724" s="8"/>
      <c r="QGY724" s="8"/>
      <c r="QGZ724" s="8"/>
      <c r="QHA724" s="8"/>
      <c r="QHB724" s="8"/>
      <c r="QHC724" s="8"/>
      <c r="QHD724" s="8"/>
      <c r="QHE724" s="8"/>
      <c r="QHF724" s="8"/>
      <c r="QHG724" s="8"/>
      <c r="QHH724" s="8"/>
      <c r="QHI724" s="8"/>
      <c r="QHJ724" s="8"/>
      <c r="QHK724" s="8"/>
      <c r="QHL724" s="8"/>
      <c r="QHM724" s="8"/>
      <c r="QHN724" s="8"/>
      <c r="QHO724" s="8"/>
      <c r="QHP724" s="8"/>
      <c r="QHQ724" s="8"/>
      <c r="QHR724" s="8"/>
      <c r="QHS724" s="8"/>
      <c r="QHT724" s="8"/>
      <c r="QHU724" s="8"/>
      <c r="QHV724" s="8"/>
      <c r="QHW724" s="8"/>
      <c r="QHX724" s="8"/>
      <c r="QHY724" s="8"/>
      <c r="QHZ724" s="8"/>
      <c r="QIA724" s="8"/>
      <c r="QIB724" s="8"/>
      <c r="QIC724" s="8"/>
      <c r="QID724" s="8"/>
      <c r="QIE724" s="8"/>
      <c r="QIF724" s="8"/>
      <c r="QIG724" s="8"/>
      <c r="QIH724" s="8"/>
      <c r="QII724" s="8"/>
      <c r="QIJ724" s="8"/>
      <c r="QIK724" s="8"/>
      <c r="QIL724" s="8"/>
      <c r="QIM724" s="8"/>
      <c r="QIN724" s="8"/>
      <c r="QIO724" s="8"/>
      <c r="QIP724" s="8"/>
      <c r="QIQ724" s="8"/>
      <c r="QIR724" s="8"/>
      <c r="QIS724" s="8"/>
      <c r="QIT724" s="8"/>
      <c r="QIU724" s="8"/>
      <c r="QIV724" s="8"/>
      <c r="QIW724" s="8"/>
      <c r="QIX724" s="8"/>
      <c r="QIY724" s="8"/>
      <c r="QIZ724" s="8"/>
      <c r="QJA724" s="8"/>
      <c r="QJB724" s="8"/>
      <c r="QJC724" s="8"/>
      <c r="QJD724" s="8"/>
      <c r="QJE724" s="8"/>
      <c r="QJF724" s="8"/>
      <c r="QJG724" s="8"/>
      <c r="QJH724" s="8"/>
      <c r="QJI724" s="8"/>
      <c r="QJJ724" s="8"/>
      <c r="QJK724" s="8"/>
      <c r="QJL724" s="8"/>
      <c r="QJM724" s="8"/>
      <c r="QJN724" s="8"/>
      <c r="QJO724" s="8"/>
      <c r="QJP724" s="8"/>
      <c r="QJQ724" s="8"/>
      <c r="QJR724" s="8"/>
      <c r="QJS724" s="8"/>
      <c r="QJT724" s="8"/>
      <c r="QJU724" s="8"/>
      <c r="QJV724" s="8"/>
      <c r="QJW724" s="8"/>
      <c r="QJX724" s="8"/>
      <c r="QJY724" s="8"/>
      <c r="QJZ724" s="8"/>
      <c r="QKA724" s="8"/>
      <c r="QKB724" s="8"/>
      <c r="QKC724" s="8"/>
      <c r="QKD724" s="8"/>
      <c r="QKE724" s="8"/>
      <c r="QKF724" s="8"/>
      <c r="QKG724" s="8"/>
      <c r="QKH724" s="8"/>
      <c r="QKI724" s="8"/>
      <c r="QKJ724" s="8"/>
      <c r="QKK724" s="8"/>
      <c r="QKL724" s="8"/>
      <c r="QKM724" s="8"/>
      <c r="QKN724" s="8"/>
      <c r="QKO724" s="8"/>
      <c r="QKP724" s="8"/>
      <c r="QKQ724" s="8"/>
      <c r="QKR724" s="8"/>
      <c r="QKS724" s="8"/>
      <c r="QKT724" s="8"/>
      <c r="QKU724" s="8"/>
      <c r="QKV724" s="8"/>
      <c r="QKW724" s="8"/>
      <c r="QKX724" s="8"/>
      <c r="QKY724" s="8"/>
      <c r="QKZ724" s="8"/>
      <c r="QLA724" s="8"/>
      <c r="QLB724" s="8"/>
      <c r="QLC724" s="8"/>
      <c r="QLD724" s="8"/>
      <c r="QLE724" s="8"/>
      <c r="QLF724" s="8"/>
      <c r="QLG724" s="8"/>
      <c r="QLH724" s="8"/>
      <c r="QLI724" s="8"/>
      <c r="QLJ724" s="8"/>
      <c r="QLK724" s="8"/>
      <c r="QLL724" s="8"/>
      <c r="QLM724" s="8"/>
      <c r="QLN724" s="8"/>
      <c r="QLO724" s="8"/>
      <c r="QLP724" s="8"/>
      <c r="QLQ724" s="8"/>
      <c r="QLR724" s="8"/>
      <c r="QLS724" s="8"/>
      <c r="QLT724" s="8"/>
      <c r="QLU724" s="8"/>
      <c r="QLV724" s="8"/>
      <c r="QLW724" s="8"/>
      <c r="QLX724" s="8"/>
      <c r="QLY724" s="8"/>
      <c r="QLZ724" s="8"/>
      <c r="QMA724" s="8"/>
      <c r="QMB724" s="8"/>
      <c r="QMC724" s="8"/>
      <c r="QMD724" s="8"/>
      <c r="QME724" s="8"/>
      <c r="QMF724" s="8"/>
      <c r="QMG724" s="8"/>
      <c r="QMH724" s="8"/>
      <c r="QMI724" s="8"/>
      <c r="QMJ724" s="8"/>
      <c r="QMK724" s="8"/>
      <c r="QML724" s="8"/>
      <c r="QMM724" s="8"/>
      <c r="QMN724" s="8"/>
      <c r="QMO724" s="8"/>
      <c r="QMP724" s="8"/>
      <c r="QMQ724" s="8"/>
      <c r="QMR724" s="8"/>
      <c r="QMS724" s="8"/>
      <c r="QMT724" s="8"/>
      <c r="QMU724" s="8"/>
      <c r="QMV724" s="8"/>
      <c r="QMW724" s="8"/>
      <c r="QMX724" s="8"/>
      <c r="QMY724" s="8"/>
      <c r="QMZ724" s="8"/>
      <c r="QNA724" s="8"/>
      <c r="QNB724" s="8"/>
      <c r="QNC724" s="8"/>
      <c r="QND724" s="8"/>
      <c r="QNE724" s="8"/>
      <c r="QNF724" s="8"/>
      <c r="QNG724" s="8"/>
      <c r="QNH724" s="8"/>
      <c r="QNI724" s="8"/>
      <c r="QNJ724" s="8"/>
      <c r="QNK724" s="8"/>
      <c r="QNL724" s="8"/>
      <c r="QNM724" s="8"/>
      <c r="QNN724" s="8"/>
      <c r="QNO724" s="8"/>
      <c r="QNP724" s="8"/>
      <c r="QNQ724" s="8"/>
      <c r="QNR724" s="8"/>
      <c r="QNS724" s="8"/>
      <c r="QNT724" s="8"/>
      <c r="QNU724" s="8"/>
      <c r="QNV724" s="8"/>
      <c r="QNW724" s="8"/>
      <c r="QNX724" s="8"/>
      <c r="QNY724" s="8"/>
      <c r="QNZ724" s="8"/>
      <c r="QOA724" s="8"/>
      <c r="QOB724" s="8"/>
      <c r="QOC724" s="8"/>
      <c r="QOD724" s="8"/>
      <c r="QOE724" s="8"/>
      <c r="QOF724" s="8"/>
      <c r="QOG724" s="8"/>
      <c r="QOH724" s="8"/>
      <c r="QOI724" s="8"/>
      <c r="QOJ724" s="8"/>
      <c r="QOK724" s="8"/>
      <c r="QOL724" s="8"/>
      <c r="QOM724" s="8"/>
      <c r="QON724" s="8"/>
      <c r="QOO724" s="8"/>
      <c r="QOP724" s="8"/>
      <c r="QOQ724" s="8"/>
      <c r="QOR724" s="8"/>
      <c r="QOS724" s="8"/>
      <c r="QOT724" s="8"/>
      <c r="QOU724" s="8"/>
      <c r="QOV724" s="8"/>
      <c r="QOW724" s="8"/>
      <c r="QOX724" s="8"/>
      <c r="QOY724" s="8"/>
      <c r="QOZ724" s="8"/>
      <c r="QPA724" s="8"/>
      <c r="QPB724" s="8"/>
      <c r="QPC724" s="8"/>
      <c r="QPD724" s="8"/>
      <c r="QPE724" s="8"/>
      <c r="QPF724" s="8"/>
      <c r="QPG724" s="8"/>
      <c r="QPH724" s="8"/>
      <c r="QPI724" s="8"/>
      <c r="QPJ724" s="8"/>
      <c r="QPK724" s="8"/>
      <c r="QPL724" s="8"/>
      <c r="QPM724" s="8"/>
      <c r="QPN724" s="8"/>
      <c r="QPO724" s="8"/>
      <c r="QPP724" s="8"/>
      <c r="QPQ724" s="8"/>
      <c r="QPR724" s="8"/>
      <c r="QPS724" s="8"/>
      <c r="QPT724" s="8"/>
      <c r="QPU724" s="8"/>
      <c r="QPV724" s="8"/>
      <c r="QPW724" s="8"/>
      <c r="QPX724" s="8"/>
      <c r="QPY724" s="8"/>
      <c r="QPZ724" s="8"/>
      <c r="QQA724" s="8"/>
      <c r="QQB724" s="8"/>
      <c r="QQC724" s="8"/>
      <c r="QQD724" s="8"/>
      <c r="QQE724" s="8"/>
      <c r="QQF724" s="8"/>
      <c r="QQG724" s="8"/>
      <c r="QQH724" s="8"/>
      <c r="QQI724" s="8"/>
      <c r="QQJ724" s="8"/>
      <c r="QQK724" s="8"/>
      <c r="QQL724" s="8"/>
      <c r="QQM724" s="8"/>
      <c r="QQN724" s="8"/>
      <c r="QQO724" s="8"/>
      <c r="QQP724" s="8"/>
      <c r="QQQ724" s="8"/>
      <c r="QQR724" s="8"/>
      <c r="QQS724" s="8"/>
      <c r="QQT724" s="8"/>
      <c r="QQU724" s="8"/>
      <c r="QQV724" s="8"/>
      <c r="QQW724" s="8"/>
      <c r="QQX724" s="8"/>
      <c r="QQY724" s="8"/>
      <c r="QQZ724" s="8"/>
      <c r="QRA724" s="8"/>
      <c r="QRB724" s="8"/>
      <c r="QRC724" s="8"/>
      <c r="QRD724" s="8"/>
      <c r="QRE724" s="8"/>
      <c r="QRF724" s="8"/>
      <c r="QRG724" s="8"/>
      <c r="QRH724" s="8"/>
      <c r="QRI724" s="8"/>
      <c r="QRJ724" s="8"/>
      <c r="QRK724" s="8"/>
      <c r="QRL724" s="8"/>
      <c r="QRM724" s="8"/>
      <c r="QRN724" s="8"/>
      <c r="QRO724" s="8"/>
      <c r="QRP724" s="8"/>
      <c r="QRQ724" s="8"/>
      <c r="QRR724" s="8"/>
      <c r="QRS724" s="8"/>
      <c r="QRT724" s="8"/>
      <c r="QRU724" s="8"/>
      <c r="QRV724" s="8"/>
      <c r="QRW724" s="8"/>
      <c r="QRX724" s="8"/>
      <c r="QRY724" s="8"/>
      <c r="QRZ724" s="8"/>
      <c r="QSA724" s="8"/>
      <c r="QSB724" s="8"/>
      <c r="QSC724" s="8"/>
      <c r="QSD724" s="8"/>
      <c r="QSE724" s="8"/>
      <c r="QSF724" s="8"/>
      <c r="QSG724" s="8"/>
      <c r="QSH724" s="8"/>
      <c r="QSI724" s="8"/>
      <c r="QSJ724" s="8"/>
      <c r="QSK724" s="8"/>
      <c r="QSL724" s="8"/>
      <c r="QSM724" s="8"/>
      <c r="QSN724" s="8"/>
      <c r="QSO724" s="8"/>
      <c r="QSP724" s="8"/>
      <c r="QSQ724" s="8"/>
      <c r="QSR724" s="8"/>
      <c r="QSS724" s="8"/>
      <c r="QST724" s="8"/>
      <c r="QSU724" s="8"/>
      <c r="QSV724" s="8"/>
      <c r="QSW724" s="8"/>
      <c r="QSX724" s="8"/>
      <c r="QSY724" s="8"/>
      <c r="QSZ724" s="8"/>
      <c r="QTA724" s="8"/>
      <c r="QTB724" s="8"/>
      <c r="QTC724" s="8"/>
      <c r="QTD724" s="8"/>
      <c r="QTE724" s="8"/>
      <c r="QTF724" s="8"/>
      <c r="QTG724" s="8"/>
      <c r="QTH724" s="8"/>
      <c r="QTI724" s="8"/>
      <c r="QTJ724" s="8"/>
      <c r="QTK724" s="8"/>
      <c r="QTL724" s="8"/>
      <c r="QTM724" s="8"/>
      <c r="QTN724" s="8"/>
      <c r="QTO724" s="8"/>
      <c r="QTP724" s="8"/>
      <c r="QTQ724" s="8"/>
      <c r="QTR724" s="8"/>
      <c r="QTS724" s="8"/>
      <c r="QTT724" s="8"/>
      <c r="QTU724" s="8"/>
      <c r="QTV724" s="8"/>
      <c r="QTW724" s="8"/>
      <c r="QTX724" s="8"/>
      <c r="QTY724" s="8"/>
      <c r="QTZ724" s="8"/>
      <c r="QUA724" s="8"/>
      <c r="QUB724" s="8"/>
      <c r="QUC724" s="8"/>
      <c r="QUD724" s="8"/>
      <c r="QUE724" s="8"/>
      <c r="QUF724" s="8"/>
      <c r="QUG724" s="8"/>
      <c r="QUH724" s="8"/>
      <c r="QUI724" s="8"/>
      <c r="QUJ724" s="8"/>
      <c r="QUK724" s="8"/>
      <c r="QUL724" s="8"/>
      <c r="QUM724" s="8"/>
      <c r="QUN724" s="8"/>
      <c r="QUO724" s="8"/>
      <c r="QUP724" s="8"/>
      <c r="QUQ724" s="8"/>
      <c r="QUR724" s="8"/>
      <c r="QUS724" s="8"/>
      <c r="QUT724" s="8"/>
      <c r="QUU724" s="8"/>
      <c r="QUV724" s="8"/>
      <c r="QUW724" s="8"/>
      <c r="QUX724" s="8"/>
      <c r="QUY724" s="8"/>
      <c r="QUZ724" s="8"/>
      <c r="QVA724" s="8"/>
      <c r="QVB724" s="8"/>
      <c r="QVC724" s="8"/>
      <c r="QVD724" s="8"/>
      <c r="QVE724" s="8"/>
      <c r="QVF724" s="8"/>
      <c r="QVG724" s="8"/>
      <c r="QVH724" s="8"/>
      <c r="QVI724" s="8"/>
      <c r="QVJ724" s="8"/>
      <c r="QVK724" s="8"/>
      <c r="QVL724" s="8"/>
      <c r="QVM724" s="8"/>
      <c r="QVN724" s="8"/>
      <c r="QVO724" s="8"/>
      <c r="QVP724" s="8"/>
      <c r="QVQ724" s="8"/>
      <c r="QVR724" s="8"/>
      <c r="QVS724" s="8"/>
      <c r="QVT724" s="8"/>
      <c r="QVU724" s="8"/>
      <c r="QVV724" s="8"/>
      <c r="QVW724" s="8"/>
      <c r="QVX724" s="8"/>
      <c r="QVY724" s="8"/>
      <c r="QVZ724" s="8"/>
      <c r="QWA724" s="8"/>
      <c r="QWB724" s="8"/>
      <c r="QWC724" s="8"/>
      <c r="QWD724" s="8"/>
      <c r="QWE724" s="8"/>
      <c r="QWF724" s="8"/>
      <c r="QWG724" s="8"/>
      <c r="QWH724" s="8"/>
      <c r="QWI724" s="8"/>
      <c r="QWJ724" s="8"/>
      <c r="QWK724" s="8"/>
      <c r="QWL724" s="8"/>
      <c r="QWM724" s="8"/>
      <c r="QWN724" s="8"/>
      <c r="QWO724" s="8"/>
      <c r="QWP724" s="8"/>
      <c r="QWQ724" s="8"/>
      <c r="QWR724" s="8"/>
      <c r="QWS724" s="8"/>
      <c r="QWT724" s="8"/>
      <c r="QWU724" s="8"/>
      <c r="QWV724" s="8"/>
      <c r="QWW724" s="8"/>
      <c r="QWX724" s="8"/>
      <c r="QWY724" s="8"/>
      <c r="QWZ724" s="8"/>
      <c r="QXA724" s="8"/>
      <c r="QXB724" s="8"/>
      <c r="QXC724" s="8"/>
      <c r="QXD724" s="8"/>
      <c r="QXE724" s="8"/>
      <c r="QXF724" s="8"/>
      <c r="QXG724" s="8"/>
      <c r="QXH724" s="8"/>
      <c r="QXI724" s="8"/>
      <c r="QXJ724" s="8"/>
      <c r="QXK724" s="8"/>
      <c r="QXL724" s="8"/>
      <c r="QXM724" s="8"/>
      <c r="QXN724" s="8"/>
      <c r="QXO724" s="8"/>
      <c r="QXP724" s="8"/>
      <c r="QXQ724" s="8"/>
      <c r="QXR724" s="8"/>
      <c r="QXS724" s="8"/>
      <c r="QXT724" s="8"/>
      <c r="QXU724" s="8"/>
      <c r="QXV724" s="8"/>
      <c r="QXW724" s="8"/>
      <c r="QXX724" s="8"/>
      <c r="QXY724" s="8"/>
      <c r="QXZ724" s="8"/>
      <c r="QYA724" s="8"/>
      <c r="QYB724" s="8"/>
      <c r="QYC724" s="8"/>
      <c r="QYD724" s="8"/>
      <c r="QYE724" s="8"/>
      <c r="QYF724" s="8"/>
      <c r="QYG724" s="8"/>
      <c r="QYH724" s="8"/>
      <c r="QYI724" s="8"/>
      <c r="QYJ724" s="8"/>
      <c r="QYK724" s="8"/>
      <c r="QYL724" s="8"/>
      <c r="QYM724" s="8"/>
      <c r="QYN724" s="8"/>
      <c r="QYO724" s="8"/>
      <c r="QYP724" s="8"/>
      <c r="QYQ724" s="8"/>
      <c r="QYR724" s="8"/>
      <c r="QYS724" s="8"/>
      <c r="QYT724" s="8"/>
      <c r="QYU724" s="8"/>
      <c r="QYV724" s="8"/>
      <c r="QYW724" s="8"/>
      <c r="QYX724" s="8"/>
      <c r="QYY724" s="8"/>
      <c r="QYZ724" s="8"/>
      <c r="QZA724" s="8"/>
      <c r="QZB724" s="8"/>
      <c r="QZC724" s="8"/>
      <c r="QZD724" s="8"/>
      <c r="QZE724" s="8"/>
      <c r="QZF724" s="8"/>
      <c r="QZG724" s="8"/>
      <c r="QZH724" s="8"/>
      <c r="QZI724" s="8"/>
      <c r="QZJ724" s="8"/>
      <c r="QZK724" s="8"/>
      <c r="QZL724" s="8"/>
      <c r="QZM724" s="8"/>
      <c r="QZN724" s="8"/>
      <c r="QZO724" s="8"/>
      <c r="QZP724" s="8"/>
      <c r="QZQ724" s="8"/>
      <c r="QZR724" s="8"/>
      <c r="QZS724" s="8"/>
      <c r="QZT724" s="8"/>
      <c r="QZU724" s="8"/>
      <c r="QZV724" s="8"/>
      <c r="QZW724" s="8"/>
      <c r="QZX724" s="8"/>
      <c r="QZY724" s="8"/>
      <c r="QZZ724" s="8"/>
      <c r="RAA724" s="8"/>
      <c r="RAB724" s="8"/>
      <c r="RAC724" s="8"/>
      <c r="RAD724" s="8"/>
      <c r="RAE724" s="8"/>
      <c r="RAF724" s="8"/>
      <c r="RAG724" s="8"/>
      <c r="RAH724" s="8"/>
      <c r="RAI724" s="8"/>
      <c r="RAJ724" s="8"/>
      <c r="RAK724" s="8"/>
      <c r="RAL724" s="8"/>
      <c r="RAM724" s="8"/>
      <c r="RAN724" s="8"/>
      <c r="RAO724" s="8"/>
      <c r="RAP724" s="8"/>
      <c r="RAQ724" s="8"/>
      <c r="RAR724" s="8"/>
      <c r="RAS724" s="8"/>
      <c r="RAT724" s="8"/>
      <c r="RAU724" s="8"/>
      <c r="RAV724" s="8"/>
      <c r="RAW724" s="8"/>
      <c r="RAX724" s="8"/>
      <c r="RAY724" s="8"/>
      <c r="RAZ724" s="8"/>
      <c r="RBA724" s="8"/>
      <c r="RBB724" s="8"/>
      <c r="RBC724" s="8"/>
      <c r="RBD724" s="8"/>
      <c r="RBE724" s="8"/>
      <c r="RBF724" s="8"/>
      <c r="RBG724" s="8"/>
      <c r="RBH724" s="8"/>
      <c r="RBI724" s="8"/>
      <c r="RBJ724" s="8"/>
      <c r="RBK724" s="8"/>
      <c r="RBL724" s="8"/>
      <c r="RBM724" s="8"/>
      <c r="RBN724" s="8"/>
      <c r="RBO724" s="8"/>
      <c r="RBP724" s="8"/>
      <c r="RBQ724" s="8"/>
      <c r="RBR724" s="8"/>
      <c r="RBS724" s="8"/>
      <c r="RBT724" s="8"/>
      <c r="RBU724" s="8"/>
      <c r="RBV724" s="8"/>
      <c r="RBW724" s="8"/>
      <c r="RBX724" s="8"/>
      <c r="RBY724" s="8"/>
      <c r="RBZ724" s="8"/>
      <c r="RCA724" s="8"/>
      <c r="RCB724" s="8"/>
      <c r="RCC724" s="8"/>
      <c r="RCD724" s="8"/>
      <c r="RCE724" s="8"/>
      <c r="RCF724" s="8"/>
      <c r="RCG724" s="8"/>
      <c r="RCH724" s="8"/>
      <c r="RCI724" s="8"/>
      <c r="RCJ724" s="8"/>
      <c r="RCK724" s="8"/>
      <c r="RCL724" s="8"/>
      <c r="RCM724" s="8"/>
      <c r="RCN724" s="8"/>
      <c r="RCO724" s="8"/>
      <c r="RCP724" s="8"/>
      <c r="RCQ724" s="8"/>
      <c r="RCR724" s="8"/>
      <c r="RCS724" s="8"/>
      <c r="RCT724" s="8"/>
      <c r="RCU724" s="8"/>
      <c r="RCV724" s="8"/>
      <c r="RCW724" s="8"/>
      <c r="RCX724" s="8"/>
      <c r="RCY724" s="8"/>
      <c r="RCZ724" s="8"/>
      <c r="RDA724" s="8"/>
      <c r="RDB724" s="8"/>
      <c r="RDC724" s="8"/>
      <c r="RDD724" s="8"/>
      <c r="RDE724" s="8"/>
      <c r="RDF724" s="8"/>
      <c r="RDG724" s="8"/>
      <c r="RDH724" s="8"/>
      <c r="RDI724" s="8"/>
      <c r="RDJ724" s="8"/>
      <c r="RDK724" s="8"/>
      <c r="RDL724" s="8"/>
      <c r="RDM724" s="8"/>
      <c r="RDN724" s="8"/>
      <c r="RDO724" s="8"/>
      <c r="RDP724" s="8"/>
      <c r="RDQ724" s="8"/>
      <c r="RDR724" s="8"/>
      <c r="RDS724" s="8"/>
      <c r="RDT724" s="8"/>
      <c r="RDU724" s="8"/>
      <c r="RDV724" s="8"/>
      <c r="RDW724" s="8"/>
      <c r="RDX724" s="8"/>
      <c r="RDY724" s="8"/>
      <c r="RDZ724" s="8"/>
      <c r="REA724" s="8"/>
      <c r="REB724" s="8"/>
      <c r="REC724" s="8"/>
      <c r="RED724" s="8"/>
      <c r="REE724" s="8"/>
      <c r="REF724" s="8"/>
      <c r="REG724" s="8"/>
      <c r="REH724" s="8"/>
      <c r="REI724" s="8"/>
      <c r="REJ724" s="8"/>
      <c r="REK724" s="8"/>
      <c r="REL724" s="8"/>
      <c r="REM724" s="8"/>
      <c r="REN724" s="8"/>
      <c r="REO724" s="8"/>
      <c r="REP724" s="8"/>
      <c r="REQ724" s="8"/>
      <c r="RER724" s="8"/>
      <c r="RES724" s="8"/>
      <c r="RET724" s="8"/>
      <c r="REU724" s="8"/>
      <c r="REV724" s="8"/>
      <c r="REW724" s="8"/>
      <c r="REX724" s="8"/>
      <c r="REY724" s="8"/>
      <c r="REZ724" s="8"/>
      <c r="RFA724" s="8"/>
      <c r="RFB724" s="8"/>
      <c r="RFC724" s="8"/>
      <c r="RFD724" s="8"/>
      <c r="RFE724" s="8"/>
      <c r="RFF724" s="8"/>
      <c r="RFG724" s="8"/>
      <c r="RFH724" s="8"/>
      <c r="RFI724" s="8"/>
      <c r="RFJ724" s="8"/>
      <c r="RFK724" s="8"/>
      <c r="RFL724" s="8"/>
      <c r="RFM724" s="8"/>
      <c r="RFN724" s="8"/>
      <c r="RFO724" s="8"/>
      <c r="RFP724" s="8"/>
      <c r="RFQ724" s="8"/>
      <c r="RFR724" s="8"/>
      <c r="RFS724" s="8"/>
      <c r="RFT724" s="8"/>
      <c r="RFU724" s="8"/>
      <c r="RFV724" s="8"/>
      <c r="RFW724" s="8"/>
      <c r="RFX724" s="8"/>
      <c r="RFY724" s="8"/>
      <c r="RFZ724" s="8"/>
      <c r="RGA724" s="8"/>
      <c r="RGB724" s="8"/>
      <c r="RGC724" s="8"/>
      <c r="RGD724" s="8"/>
      <c r="RGE724" s="8"/>
      <c r="RGF724" s="8"/>
      <c r="RGG724" s="8"/>
      <c r="RGH724" s="8"/>
      <c r="RGI724" s="8"/>
      <c r="RGJ724" s="8"/>
      <c r="RGK724" s="8"/>
      <c r="RGL724" s="8"/>
      <c r="RGM724" s="8"/>
      <c r="RGN724" s="8"/>
      <c r="RGO724" s="8"/>
      <c r="RGP724" s="8"/>
      <c r="RGQ724" s="8"/>
      <c r="RGR724" s="8"/>
      <c r="RGS724" s="8"/>
      <c r="RGT724" s="8"/>
      <c r="RGU724" s="8"/>
      <c r="RGV724" s="8"/>
      <c r="RGW724" s="8"/>
      <c r="RGX724" s="8"/>
      <c r="RGY724" s="8"/>
      <c r="RGZ724" s="8"/>
      <c r="RHA724" s="8"/>
      <c r="RHB724" s="8"/>
      <c r="RHC724" s="8"/>
      <c r="RHD724" s="8"/>
      <c r="RHE724" s="8"/>
      <c r="RHF724" s="8"/>
      <c r="RHG724" s="8"/>
      <c r="RHH724" s="8"/>
      <c r="RHI724" s="8"/>
      <c r="RHJ724" s="8"/>
      <c r="RHK724" s="8"/>
      <c r="RHL724" s="8"/>
      <c r="RHM724" s="8"/>
      <c r="RHN724" s="8"/>
      <c r="RHO724" s="8"/>
      <c r="RHP724" s="8"/>
      <c r="RHQ724" s="8"/>
      <c r="RHR724" s="8"/>
      <c r="RHS724" s="8"/>
      <c r="RHT724" s="8"/>
      <c r="RHU724" s="8"/>
      <c r="RHV724" s="8"/>
      <c r="RHW724" s="8"/>
      <c r="RHX724" s="8"/>
      <c r="RHY724" s="8"/>
      <c r="RHZ724" s="8"/>
      <c r="RIA724" s="8"/>
      <c r="RIB724" s="8"/>
      <c r="RIC724" s="8"/>
      <c r="RID724" s="8"/>
      <c r="RIE724" s="8"/>
      <c r="RIF724" s="8"/>
      <c r="RIG724" s="8"/>
      <c r="RIH724" s="8"/>
      <c r="RII724" s="8"/>
      <c r="RIJ724" s="8"/>
      <c r="RIK724" s="8"/>
      <c r="RIL724" s="8"/>
      <c r="RIM724" s="8"/>
      <c r="RIN724" s="8"/>
      <c r="RIO724" s="8"/>
      <c r="RIP724" s="8"/>
      <c r="RIQ724" s="8"/>
      <c r="RIR724" s="8"/>
      <c r="RIS724" s="8"/>
      <c r="RIT724" s="8"/>
      <c r="RIU724" s="8"/>
      <c r="RIV724" s="8"/>
      <c r="RIW724" s="8"/>
      <c r="RIX724" s="8"/>
      <c r="RIY724" s="8"/>
      <c r="RIZ724" s="8"/>
      <c r="RJA724" s="8"/>
      <c r="RJB724" s="8"/>
      <c r="RJC724" s="8"/>
      <c r="RJD724" s="8"/>
      <c r="RJE724" s="8"/>
      <c r="RJF724" s="8"/>
      <c r="RJG724" s="8"/>
      <c r="RJH724" s="8"/>
      <c r="RJI724" s="8"/>
      <c r="RJJ724" s="8"/>
      <c r="RJK724" s="8"/>
      <c r="RJL724" s="8"/>
      <c r="RJM724" s="8"/>
      <c r="RJN724" s="8"/>
      <c r="RJO724" s="8"/>
      <c r="RJP724" s="8"/>
      <c r="RJQ724" s="8"/>
      <c r="RJR724" s="8"/>
      <c r="RJS724" s="8"/>
      <c r="RJT724" s="8"/>
      <c r="RJU724" s="8"/>
      <c r="RJV724" s="8"/>
      <c r="RJW724" s="8"/>
      <c r="RJX724" s="8"/>
      <c r="RJY724" s="8"/>
      <c r="RJZ724" s="8"/>
      <c r="RKA724" s="8"/>
      <c r="RKB724" s="8"/>
      <c r="RKC724" s="8"/>
      <c r="RKD724" s="8"/>
      <c r="RKE724" s="8"/>
      <c r="RKF724" s="8"/>
      <c r="RKG724" s="8"/>
      <c r="RKH724" s="8"/>
      <c r="RKI724" s="8"/>
      <c r="RKJ724" s="8"/>
      <c r="RKK724" s="8"/>
      <c r="RKL724" s="8"/>
      <c r="RKM724" s="8"/>
      <c r="RKN724" s="8"/>
      <c r="RKO724" s="8"/>
      <c r="RKP724" s="8"/>
      <c r="RKQ724" s="8"/>
      <c r="RKR724" s="8"/>
      <c r="RKS724" s="8"/>
      <c r="RKT724" s="8"/>
      <c r="RKU724" s="8"/>
      <c r="RKV724" s="8"/>
      <c r="RKW724" s="8"/>
      <c r="RKX724" s="8"/>
      <c r="RKY724" s="8"/>
      <c r="RKZ724" s="8"/>
      <c r="RLA724" s="8"/>
      <c r="RLB724" s="8"/>
      <c r="RLC724" s="8"/>
      <c r="RLD724" s="8"/>
      <c r="RLE724" s="8"/>
      <c r="RLF724" s="8"/>
      <c r="RLG724" s="8"/>
      <c r="RLH724" s="8"/>
      <c r="RLI724" s="8"/>
      <c r="RLJ724" s="8"/>
      <c r="RLK724" s="8"/>
      <c r="RLL724" s="8"/>
      <c r="RLM724" s="8"/>
      <c r="RLN724" s="8"/>
      <c r="RLO724" s="8"/>
      <c r="RLP724" s="8"/>
      <c r="RLQ724" s="8"/>
      <c r="RLR724" s="8"/>
      <c r="RLS724" s="8"/>
      <c r="RLT724" s="8"/>
      <c r="RLU724" s="8"/>
      <c r="RLV724" s="8"/>
      <c r="RLW724" s="8"/>
      <c r="RLX724" s="8"/>
      <c r="RLY724" s="8"/>
      <c r="RLZ724" s="8"/>
      <c r="RMA724" s="8"/>
      <c r="RMB724" s="8"/>
      <c r="RMC724" s="8"/>
      <c r="RMD724" s="8"/>
      <c r="RME724" s="8"/>
      <c r="RMF724" s="8"/>
      <c r="RMG724" s="8"/>
      <c r="RMH724" s="8"/>
      <c r="RMI724" s="8"/>
      <c r="RMJ724" s="8"/>
      <c r="RMK724" s="8"/>
      <c r="RML724" s="8"/>
      <c r="RMM724" s="8"/>
      <c r="RMN724" s="8"/>
      <c r="RMO724" s="8"/>
      <c r="RMP724" s="8"/>
      <c r="RMQ724" s="8"/>
      <c r="RMR724" s="8"/>
      <c r="RMS724" s="8"/>
      <c r="RMT724" s="8"/>
      <c r="RMU724" s="8"/>
      <c r="RMV724" s="8"/>
      <c r="RMW724" s="8"/>
      <c r="RMX724" s="8"/>
      <c r="RMY724" s="8"/>
      <c r="RMZ724" s="8"/>
      <c r="RNA724" s="8"/>
      <c r="RNB724" s="8"/>
      <c r="RNC724" s="8"/>
      <c r="RND724" s="8"/>
      <c r="RNE724" s="8"/>
      <c r="RNF724" s="8"/>
      <c r="RNG724" s="8"/>
      <c r="RNH724" s="8"/>
      <c r="RNI724" s="8"/>
      <c r="RNJ724" s="8"/>
      <c r="RNK724" s="8"/>
      <c r="RNL724" s="8"/>
      <c r="RNM724" s="8"/>
      <c r="RNN724" s="8"/>
      <c r="RNO724" s="8"/>
      <c r="RNP724" s="8"/>
      <c r="RNQ724" s="8"/>
      <c r="RNR724" s="8"/>
      <c r="RNS724" s="8"/>
      <c r="RNT724" s="8"/>
      <c r="RNU724" s="8"/>
      <c r="RNV724" s="8"/>
      <c r="RNW724" s="8"/>
      <c r="RNX724" s="8"/>
      <c r="RNY724" s="8"/>
      <c r="RNZ724" s="8"/>
      <c r="ROA724" s="8"/>
      <c r="ROB724" s="8"/>
      <c r="ROC724" s="8"/>
      <c r="ROD724" s="8"/>
      <c r="ROE724" s="8"/>
      <c r="ROF724" s="8"/>
      <c r="ROG724" s="8"/>
      <c r="ROH724" s="8"/>
      <c r="ROI724" s="8"/>
      <c r="ROJ724" s="8"/>
      <c r="ROK724" s="8"/>
      <c r="ROL724" s="8"/>
      <c r="ROM724" s="8"/>
      <c r="RON724" s="8"/>
      <c r="ROO724" s="8"/>
      <c r="ROP724" s="8"/>
      <c r="ROQ724" s="8"/>
      <c r="ROR724" s="8"/>
      <c r="ROS724" s="8"/>
      <c r="ROT724" s="8"/>
      <c r="ROU724" s="8"/>
      <c r="ROV724" s="8"/>
      <c r="ROW724" s="8"/>
      <c r="ROX724" s="8"/>
      <c r="ROY724" s="8"/>
      <c r="ROZ724" s="8"/>
      <c r="RPA724" s="8"/>
      <c r="RPB724" s="8"/>
      <c r="RPC724" s="8"/>
      <c r="RPD724" s="8"/>
      <c r="RPE724" s="8"/>
      <c r="RPF724" s="8"/>
      <c r="RPG724" s="8"/>
      <c r="RPH724" s="8"/>
      <c r="RPI724" s="8"/>
      <c r="RPJ724" s="8"/>
      <c r="RPK724" s="8"/>
      <c r="RPL724" s="8"/>
      <c r="RPM724" s="8"/>
      <c r="RPN724" s="8"/>
      <c r="RPO724" s="8"/>
      <c r="RPP724" s="8"/>
      <c r="RPQ724" s="8"/>
      <c r="RPR724" s="8"/>
      <c r="RPS724" s="8"/>
      <c r="RPT724" s="8"/>
      <c r="RPU724" s="8"/>
      <c r="RPV724" s="8"/>
      <c r="RPW724" s="8"/>
      <c r="RPX724" s="8"/>
      <c r="RPY724" s="8"/>
      <c r="RPZ724" s="8"/>
      <c r="RQA724" s="8"/>
      <c r="RQB724" s="8"/>
      <c r="RQC724" s="8"/>
      <c r="RQD724" s="8"/>
      <c r="RQE724" s="8"/>
      <c r="RQF724" s="8"/>
      <c r="RQG724" s="8"/>
      <c r="RQH724" s="8"/>
      <c r="RQI724" s="8"/>
      <c r="RQJ724" s="8"/>
      <c r="RQK724" s="8"/>
      <c r="RQL724" s="8"/>
      <c r="RQM724" s="8"/>
      <c r="RQN724" s="8"/>
      <c r="RQO724" s="8"/>
      <c r="RQP724" s="8"/>
      <c r="RQQ724" s="8"/>
      <c r="RQR724" s="8"/>
      <c r="RQS724" s="8"/>
      <c r="RQT724" s="8"/>
      <c r="RQU724" s="8"/>
      <c r="RQV724" s="8"/>
      <c r="RQW724" s="8"/>
      <c r="RQX724" s="8"/>
      <c r="RQY724" s="8"/>
      <c r="RQZ724" s="8"/>
      <c r="RRA724" s="8"/>
      <c r="RRB724" s="8"/>
      <c r="RRC724" s="8"/>
      <c r="RRD724" s="8"/>
      <c r="RRE724" s="8"/>
      <c r="RRF724" s="8"/>
      <c r="RRG724" s="8"/>
      <c r="RRH724" s="8"/>
      <c r="RRI724" s="8"/>
      <c r="RRJ724" s="8"/>
      <c r="RRK724" s="8"/>
      <c r="RRL724" s="8"/>
      <c r="RRM724" s="8"/>
      <c r="RRN724" s="8"/>
      <c r="RRO724" s="8"/>
      <c r="RRP724" s="8"/>
      <c r="RRQ724" s="8"/>
      <c r="RRR724" s="8"/>
      <c r="RRS724" s="8"/>
      <c r="RRT724" s="8"/>
      <c r="RRU724" s="8"/>
      <c r="RRV724" s="8"/>
      <c r="RRW724" s="8"/>
      <c r="RRX724" s="8"/>
      <c r="RRY724" s="8"/>
      <c r="RRZ724" s="8"/>
      <c r="RSA724" s="8"/>
      <c r="RSB724" s="8"/>
      <c r="RSC724" s="8"/>
      <c r="RSD724" s="8"/>
      <c r="RSE724" s="8"/>
      <c r="RSF724" s="8"/>
      <c r="RSG724" s="8"/>
      <c r="RSH724" s="8"/>
      <c r="RSI724" s="8"/>
      <c r="RSJ724" s="8"/>
      <c r="RSK724" s="8"/>
      <c r="RSL724" s="8"/>
      <c r="RSM724" s="8"/>
      <c r="RSN724" s="8"/>
      <c r="RSO724" s="8"/>
      <c r="RSP724" s="8"/>
      <c r="RSQ724" s="8"/>
      <c r="RSR724" s="8"/>
      <c r="RSS724" s="8"/>
      <c r="RST724" s="8"/>
      <c r="RSU724" s="8"/>
      <c r="RSV724" s="8"/>
      <c r="RSW724" s="8"/>
      <c r="RSX724" s="8"/>
      <c r="RSY724" s="8"/>
      <c r="RSZ724" s="8"/>
      <c r="RTA724" s="8"/>
      <c r="RTB724" s="8"/>
      <c r="RTC724" s="8"/>
      <c r="RTD724" s="8"/>
      <c r="RTE724" s="8"/>
      <c r="RTF724" s="8"/>
      <c r="RTG724" s="8"/>
      <c r="RTH724" s="8"/>
      <c r="RTI724" s="8"/>
      <c r="RTJ724" s="8"/>
      <c r="RTK724" s="8"/>
      <c r="RTL724" s="8"/>
      <c r="RTM724" s="8"/>
      <c r="RTN724" s="8"/>
      <c r="RTO724" s="8"/>
      <c r="RTP724" s="8"/>
      <c r="RTQ724" s="8"/>
      <c r="RTR724" s="8"/>
      <c r="RTS724" s="8"/>
      <c r="RTT724" s="8"/>
      <c r="RTU724" s="8"/>
      <c r="RTV724" s="8"/>
      <c r="RTW724" s="8"/>
      <c r="RTX724" s="8"/>
      <c r="RTY724" s="8"/>
      <c r="RTZ724" s="8"/>
      <c r="RUA724" s="8"/>
      <c r="RUB724" s="8"/>
      <c r="RUC724" s="8"/>
      <c r="RUD724" s="8"/>
      <c r="RUE724" s="8"/>
      <c r="RUF724" s="8"/>
      <c r="RUG724" s="8"/>
      <c r="RUH724" s="8"/>
      <c r="RUI724" s="8"/>
      <c r="RUJ724" s="8"/>
      <c r="RUK724" s="8"/>
      <c r="RUL724" s="8"/>
      <c r="RUM724" s="8"/>
      <c r="RUN724" s="8"/>
      <c r="RUO724" s="8"/>
      <c r="RUP724" s="8"/>
      <c r="RUQ724" s="8"/>
      <c r="RUR724" s="8"/>
      <c r="RUS724" s="8"/>
      <c r="RUT724" s="8"/>
      <c r="RUU724" s="8"/>
      <c r="RUV724" s="8"/>
      <c r="RUW724" s="8"/>
      <c r="RUX724" s="8"/>
      <c r="RUY724" s="8"/>
      <c r="RUZ724" s="8"/>
      <c r="RVA724" s="8"/>
      <c r="RVB724" s="8"/>
      <c r="RVC724" s="8"/>
      <c r="RVD724" s="8"/>
      <c r="RVE724" s="8"/>
      <c r="RVF724" s="8"/>
      <c r="RVG724" s="8"/>
      <c r="RVH724" s="8"/>
      <c r="RVI724" s="8"/>
      <c r="RVJ724" s="8"/>
      <c r="RVK724" s="8"/>
      <c r="RVL724" s="8"/>
      <c r="RVM724" s="8"/>
      <c r="RVN724" s="8"/>
      <c r="RVO724" s="8"/>
      <c r="RVP724" s="8"/>
      <c r="RVQ724" s="8"/>
      <c r="RVR724" s="8"/>
      <c r="RVS724" s="8"/>
      <c r="RVT724" s="8"/>
      <c r="RVU724" s="8"/>
      <c r="RVV724" s="8"/>
      <c r="RVW724" s="8"/>
      <c r="RVX724" s="8"/>
      <c r="RVY724" s="8"/>
      <c r="RVZ724" s="8"/>
      <c r="RWA724" s="8"/>
      <c r="RWB724" s="8"/>
      <c r="RWC724" s="8"/>
      <c r="RWD724" s="8"/>
      <c r="RWE724" s="8"/>
      <c r="RWF724" s="8"/>
      <c r="RWG724" s="8"/>
      <c r="RWH724" s="8"/>
      <c r="RWI724" s="8"/>
      <c r="RWJ724" s="8"/>
      <c r="RWK724" s="8"/>
      <c r="RWL724" s="8"/>
      <c r="RWM724" s="8"/>
      <c r="RWN724" s="8"/>
      <c r="RWO724" s="8"/>
      <c r="RWP724" s="8"/>
      <c r="RWQ724" s="8"/>
      <c r="RWR724" s="8"/>
      <c r="RWS724" s="8"/>
      <c r="RWT724" s="8"/>
      <c r="RWU724" s="8"/>
      <c r="RWV724" s="8"/>
      <c r="RWW724" s="8"/>
      <c r="RWX724" s="8"/>
      <c r="RWY724" s="8"/>
      <c r="RWZ724" s="8"/>
      <c r="RXA724" s="8"/>
      <c r="RXB724" s="8"/>
      <c r="RXC724" s="8"/>
      <c r="RXD724" s="8"/>
      <c r="RXE724" s="8"/>
      <c r="RXF724" s="8"/>
      <c r="RXG724" s="8"/>
      <c r="RXH724" s="8"/>
      <c r="RXI724" s="8"/>
      <c r="RXJ724" s="8"/>
      <c r="RXK724" s="8"/>
      <c r="RXL724" s="8"/>
      <c r="RXM724" s="8"/>
      <c r="RXN724" s="8"/>
      <c r="RXO724" s="8"/>
      <c r="RXP724" s="8"/>
      <c r="RXQ724" s="8"/>
      <c r="RXR724" s="8"/>
      <c r="RXS724" s="8"/>
      <c r="RXT724" s="8"/>
      <c r="RXU724" s="8"/>
      <c r="RXV724" s="8"/>
      <c r="RXW724" s="8"/>
      <c r="RXX724" s="8"/>
      <c r="RXY724" s="8"/>
      <c r="RXZ724" s="8"/>
      <c r="RYA724" s="8"/>
      <c r="RYB724" s="8"/>
      <c r="RYC724" s="8"/>
      <c r="RYD724" s="8"/>
      <c r="RYE724" s="8"/>
      <c r="RYF724" s="8"/>
      <c r="RYG724" s="8"/>
      <c r="RYH724" s="8"/>
      <c r="RYI724" s="8"/>
      <c r="RYJ724" s="8"/>
      <c r="RYK724" s="8"/>
      <c r="RYL724" s="8"/>
      <c r="RYM724" s="8"/>
      <c r="RYN724" s="8"/>
      <c r="RYO724" s="8"/>
      <c r="RYP724" s="8"/>
      <c r="RYQ724" s="8"/>
      <c r="RYR724" s="8"/>
      <c r="RYS724" s="8"/>
      <c r="RYT724" s="8"/>
      <c r="RYU724" s="8"/>
      <c r="RYV724" s="8"/>
      <c r="RYW724" s="8"/>
      <c r="RYX724" s="8"/>
      <c r="RYY724" s="8"/>
      <c r="RYZ724" s="8"/>
      <c r="RZA724" s="8"/>
      <c r="RZB724" s="8"/>
      <c r="RZC724" s="8"/>
      <c r="RZD724" s="8"/>
      <c r="RZE724" s="8"/>
      <c r="RZF724" s="8"/>
      <c r="RZG724" s="8"/>
      <c r="RZH724" s="8"/>
      <c r="RZI724" s="8"/>
      <c r="RZJ724" s="8"/>
      <c r="RZK724" s="8"/>
      <c r="RZL724" s="8"/>
      <c r="RZM724" s="8"/>
      <c r="RZN724" s="8"/>
      <c r="RZO724" s="8"/>
      <c r="RZP724" s="8"/>
      <c r="RZQ724" s="8"/>
      <c r="RZR724" s="8"/>
      <c r="RZS724" s="8"/>
      <c r="RZT724" s="8"/>
      <c r="RZU724" s="8"/>
      <c r="RZV724" s="8"/>
      <c r="RZW724" s="8"/>
      <c r="RZX724" s="8"/>
      <c r="RZY724" s="8"/>
      <c r="RZZ724" s="8"/>
      <c r="SAA724" s="8"/>
      <c r="SAB724" s="8"/>
      <c r="SAC724" s="8"/>
      <c r="SAD724" s="8"/>
      <c r="SAE724" s="8"/>
      <c r="SAF724" s="8"/>
      <c r="SAG724" s="8"/>
      <c r="SAH724" s="8"/>
      <c r="SAI724" s="8"/>
      <c r="SAJ724" s="8"/>
      <c r="SAK724" s="8"/>
      <c r="SAL724" s="8"/>
      <c r="SAM724" s="8"/>
      <c r="SAN724" s="8"/>
      <c r="SAO724" s="8"/>
      <c r="SAP724" s="8"/>
      <c r="SAQ724" s="8"/>
      <c r="SAR724" s="8"/>
      <c r="SAS724" s="8"/>
      <c r="SAT724" s="8"/>
      <c r="SAU724" s="8"/>
      <c r="SAV724" s="8"/>
      <c r="SAW724" s="8"/>
      <c r="SAX724" s="8"/>
      <c r="SAY724" s="8"/>
      <c r="SAZ724" s="8"/>
      <c r="SBA724" s="8"/>
      <c r="SBB724" s="8"/>
      <c r="SBC724" s="8"/>
      <c r="SBD724" s="8"/>
      <c r="SBE724" s="8"/>
      <c r="SBF724" s="8"/>
      <c r="SBG724" s="8"/>
      <c r="SBH724" s="8"/>
      <c r="SBI724" s="8"/>
      <c r="SBJ724" s="8"/>
      <c r="SBK724" s="8"/>
      <c r="SBL724" s="8"/>
      <c r="SBM724" s="8"/>
      <c r="SBN724" s="8"/>
      <c r="SBO724" s="8"/>
      <c r="SBP724" s="8"/>
      <c r="SBQ724" s="8"/>
      <c r="SBR724" s="8"/>
      <c r="SBS724" s="8"/>
      <c r="SBT724" s="8"/>
      <c r="SBU724" s="8"/>
      <c r="SBV724" s="8"/>
      <c r="SBW724" s="8"/>
      <c r="SBX724" s="8"/>
      <c r="SBY724" s="8"/>
      <c r="SBZ724" s="8"/>
      <c r="SCA724" s="8"/>
      <c r="SCB724" s="8"/>
      <c r="SCC724" s="8"/>
      <c r="SCD724" s="8"/>
      <c r="SCE724" s="8"/>
      <c r="SCF724" s="8"/>
      <c r="SCG724" s="8"/>
      <c r="SCH724" s="8"/>
      <c r="SCI724" s="8"/>
      <c r="SCJ724" s="8"/>
      <c r="SCK724" s="8"/>
      <c r="SCL724" s="8"/>
      <c r="SCM724" s="8"/>
      <c r="SCN724" s="8"/>
      <c r="SCO724" s="8"/>
      <c r="SCP724" s="8"/>
      <c r="SCQ724" s="8"/>
      <c r="SCR724" s="8"/>
      <c r="SCS724" s="8"/>
      <c r="SCT724" s="8"/>
      <c r="SCU724" s="8"/>
      <c r="SCV724" s="8"/>
      <c r="SCW724" s="8"/>
      <c r="SCX724" s="8"/>
      <c r="SCY724" s="8"/>
      <c r="SCZ724" s="8"/>
      <c r="SDA724" s="8"/>
      <c r="SDB724" s="8"/>
      <c r="SDC724" s="8"/>
      <c r="SDD724" s="8"/>
      <c r="SDE724" s="8"/>
      <c r="SDF724" s="8"/>
      <c r="SDG724" s="8"/>
      <c r="SDH724" s="8"/>
      <c r="SDI724" s="8"/>
      <c r="SDJ724" s="8"/>
      <c r="SDK724" s="8"/>
      <c r="SDL724" s="8"/>
      <c r="SDM724" s="8"/>
      <c r="SDN724" s="8"/>
      <c r="SDO724" s="8"/>
      <c r="SDP724" s="8"/>
      <c r="SDQ724" s="8"/>
      <c r="SDR724" s="8"/>
      <c r="SDS724" s="8"/>
      <c r="SDT724" s="8"/>
      <c r="SDU724" s="8"/>
      <c r="SDV724" s="8"/>
      <c r="SDW724" s="8"/>
      <c r="SDX724" s="8"/>
      <c r="SDY724" s="8"/>
      <c r="SDZ724" s="8"/>
      <c r="SEA724" s="8"/>
      <c r="SEB724" s="8"/>
      <c r="SEC724" s="8"/>
      <c r="SED724" s="8"/>
      <c r="SEE724" s="8"/>
      <c r="SEF724" s="8"/>
      <c r="SEG724" s="8"/>
      <c r="SEH724" s="8"/>
      <c r="SEI724" s="8"/>
      <c r="SEJ724" s="8"/>
      <c r="SEK724" s="8"/>
      <c r="SEL724" s="8"/>
      <c r="SEM724" s="8"/>
      <c r="SEN724" s="8"/>
      <c r="SEO724" s="8"/>
      <c r="SEP724" s="8"/>
      <c r="SEQ724" s="8"/>
      <c r="SER724" s="8"/>
      <c r="SES724" s="8"/>
      <c r="SET724" s="8"/>
      <c r="SEU724" s="8"/>
      <c r="SEV724" s="8"/>
      <c r="SEW724" s="8"/>
      <c r="SEX724" s="8"/>
      <c r="SEY724" s="8"/>
      <c r="SEZ724" s="8"/>
      <c r="SFA724" s="8"/>
      <c r="SFB724" s="8"/>
      <c r="SFC724" s="8"/>
      <c r="SFD724" s="8"/>
      <c r="SFE724" s="8"/>
      <c r="SFF724" s="8"/>
      <c r="SFG724" s="8"/>
      <c r="SFH724" s="8"/>
      <c r="SFI724" s="8"/>
      <c r="SFJ724" s="8"/>
      <c r="SFK724" s="8"/>
      <c r="SFL724" s="8"/>
      <c r="SFM724" s="8"/>
      <c r="SFN724" s="8"/>
      <c r="SFO724" s="8"/>
      <c r="SFP724" s="8"/>
      <c r="SFQ724" s="8"/>
      <c r="SFR724" s="8"/>
      <c r="SFS724" s="8"/>
      <c r="SFT724" s="8"/>
      <c r="SFU724" s="8"/>
      <c r="SFV724" s="8"/>
      <c r="SFW724" s="8"/>
      <c r="SFX724" s="8"/>
      <c r="SFY724" s="8"/>
      <c r="SFZ724" s="8"/>
      <c r="SGA724" s="8"/>
      <c r="SGB724" s="8"/>
      <c r="SGC724" s="8"/>
      <c r="SGD724" s="8"/>
      <c r="SGE724" s="8"/>
      <c r="SGF724" s="8"/>
      <c r="SGG724" s="8"/>
      <c r="SGH724" s="8"/>
      <c r="SGI724" s="8"/>
      <c r="SGJ724" s="8"/>
      <c r="SGK724" s="8"/>
      <c r="SGL724" s="8"/>
      <c r="SGM724" s="8"/>
      <c r="SGN724" s="8"/>
      <c r="SGO724" s="8"/>
      <c r="SGP724" s="8"/>
      <c r="SGQ724" s="8"/>
      <c r="SGR724" s="8"/>
      <c r="SGS724" s="8"/>
      <c r="SGT724" s="8"/>
      <c r="SGU724" s="8"/>
      <c r="SGV724" s="8"/>
      <c r="SGW724" s="8"/>
      <c r="SGX724" s="8"/>
      <c r="SGY724" s="8"/>
      <c r="SGZ724" s="8"/>
      <c r="SHA724" s="8"/>
      <c r="SHB724" s="8"/>
      <c r="SHC724" s="8"/>
      <c r="SHD724" s="8"/>
      <c r="SHE724" s="8"/>
      <c r="SHF724" s="8"/>
      <c r="SHG724" s="8"/>
      <c r="SHH724" s="8"/>
      <c r="SHI724" s="8"/>
      <c r="SHJ724" s="8"/>
      <c r="SHK724" s="8"/>
      <c r="SHL724" s="8"/>
      <c r="SHM724" s="8"/>
      <c r="SHN724" s="8"/>
      <c r="SHO724" s="8"/>
      <c r="SHP724" s="8"/>
      <c r="SHQ724" s="8"/>
      <c r="SHR724" s="8"/>
      <c r="SHS724" s="8"/>
      <c r="SHT724" s="8"/>
      <c r="SHU724" s="8"/>
      <c r="SHV724" s="8"/>
      <c r="SHW724" s="8"/>
      <c r="SHX724" s="8"/>
      <c r="SHY724" s="8"/>
      <c r="SHZ724" s="8"/>
      <c r="SIA724" s="8"/>
      <c r="SIB724" s="8"/>
      <c r="SIC724" s="8"/>
      <c r="SID724" s="8"/>
      <c r="SIE724" s="8"/>
      <c r="SIF724" s="8"/>
      <c r="SIG724" s="8"/>
      <c r="SIH724" s="8"/>
      <c r="SII724" s="8"/>
      <c r="SIJ724" s="8"/>
      <c r="SIK724" s="8"/>
      <c r="SIL724" s="8"/>
      <c r="SIM724" s="8"/>
      <c r="SIN724" s="8"/>
      <c r="SIO724" s="8"/>
      <c r="SIP724" s="8"/>
      <c r="SIQ724" s="8"/>
      <c r="SIR724" s="8"/>
      <c r="SIS724" s="8"/>
      <c r="SIT724" s="8"/>
      <c r="SIU724" s="8"/>
      <c r="SIV724" s="8"/>
      <c r="SIW724" s="8"/>
      <c r="SIX724" s="8"/>
      <c r="SIY724" s="8"/>
      <c r="SIZ724" s="8"/>
      <c r="SJA724" s="8"/>
      <c r="SJB724" s="8"/>
      <c r="SJC724" s="8"/>
      <c r="SJD724" s="8"/>
      <c r="SJE724" s="8"/>
      <c r="SJF724" s="8"/>
      <c r="SJG724" s="8"/>
      <c r="SJH724" s="8"/>
      <c r="SJI724" s="8"/>
      <c r="SJJ724" s="8"/>
      <c r="SJK724" s="8"/>
      <c r="SJL724" s="8"/>
      <c r="SJM724" s="8"/>
      <c r="SJN724" s="8"/>
      <c r="SJO724" s="8"/>
      <c r="SJP724" s="8"/>
      <c r="SJQ724" s="8"/>
      <c r="SJR724" s="8"/>
      <c r="SJS724" s="8"/>
      <c r="SJT724" s="8"/>
      <c r="SJU724" s="8"/>
      <c r="SJV724" s="8"/>
      <c r="SJW724" s="8"/>
      <c r="SJX724" s="8"/>
      <c r="SJY724" s="8"/>
      <c r="SJZ724" s="8"/>
      <c r="SKA724" s="8"/>
      <c r="SKB724" s="8"/>
      <c r="SKC724" s="8"/>
      <c r="SKD724" s="8"/>
      <c r="SKE724" s="8"/>
      <c r="SKF724" s="8"/>
      <c r="SKG724" s="8"/>
      <c r="SKH724" s="8"/>
      <c r="SKI724" s="8"/>
      <c r="SKJ724" s="8"/>
      <c r="SKK724" s="8"/>
      <c r="SKL724" s="8"/>
      <c r="SKM724" s="8"/>
      <c r="SKN724" s="8"/>
      <c r="SKO724" s="8"/>
      <c r="SKP724" s="8"/>
      <c r="SKQ724" s="8"/>
      <c r="SKR724" s="8"/>
      <c r="SKS724" s="8"/>
      <c r="SKT724" s="8"/>
      <c r="SKU724" s="8"/>
      <c r="SKV724" s="8"/>
      <c r="SKW724" s="8"/>
      <c r="SKX724" s="8"/>
      <c r="SKY724" s="8"/>
      <c r="SKZ724" s="8"/>
      <c r="SLA724" s="8"/>
      <c r="SLB724" s="8"/>
      <c r="SLC724" s="8"/>
      <c r="SLD724" s="8"/>
      <c r="SLE724" s="8"/>
      <c r="SLF724" s="8"/>
      <c r="SLG724" s="8"/>
      <c r="SLH724" s="8"/>
      <c r="SLI724" s="8"/>
      <c r="SLJ724" s="8"/>
      <c r="SLK724" s="8"/>
      <c r="SLL724" s="8"/>
      <c r="SLM724" s="8"/>
      <c r="SLN724" s="8"/>
      <c r="SLO724" s="8"/>
      <c r="SLP724" s="8"/>
      <c r="SLQ724" s="8"/>
      <c r="SLR724" s="8"/>
      <c r="SLS724" s="8"/>
      <c r="SLT724" s="8"/>
      <c r="SLU724" s="8"/>
      <c r="SLV724" s="8"/>
      <c r="SLW724" s="8"/>
      <c r="SLX724" s="8"/>
      <c r="SLY724" s="8"/>
      <c r="SLZ724" s="8"/>
      <c r="SMA724" s="8"/>
      <c r="SMB724" s="8"/>
      <c r="SMC724" s="8"/>
      <c r="SMD724" s="8"/>
      <c r="SME724" s="8"/>
      <c r="SMF724" s="8"/>
      <c r="SMG724" s="8"/>
      <c r="SMH724" s="8"/>
      <c r="SMI724" s="8"/>
      <c r="SMJ724" s="8"/>
      <c r="SMK724" s="8"/>
      <c r="SML724" s="8"/>
      <c r="SMM724" s="8"/>
      <c r="SMN724" s="8"/>
      <c r="SMO724" s="8"/>
      <c r="SMP724" s="8"/>
      <c r="SMQ724" s="8"/>
      <c r="SMR724" s="8"/>
      <c r="SMS724" s="8"/>
      <c r="SMT724" s="8"/>
      <c r="SMU724" s="8"/>
      <c r="SMV724" s="8"/>
      <c r="SMW724" s="8"/>
      <c r="SMX724" s="8"/>
      <c r="SMY724" s="8"/>
      <c r="SMZ724" s="8"/>
      <c r="SNA724" s="8"/>
      <c r="SNB724" s="8"/>
      <c r="SNC724" s="8"/>
      <c r="SND724" s="8"/>
      <c r="SNE724" s="8"/>
      <c r="SNF724" s="8"/>
      <c r="SNG724" s="8"/>
      <c r="SNH724" s="8"/>
      <c r="SNI724" s="8"/>
      <c r="SNJ724" s="8"/>
      <c r="SNK724" s="8"/>
      <c r="SNL724" s="8"/>
      <c r="SNM724" s="8"/>
      <c r="SNN724" s="8"/>
      <c r="SNO724" s="8"/>
      <c r="SNP724" s="8"/>
      <c r="SNQ724" s="8"/>
      <c r="SNR724" s="8"/>
      <c r="SNS724" s="8"/>
      <c r="SNT724" s="8"/>
      <c r="SNU724" s="8"/>
      <c r="SNV724" s="8"/>
      <c r="SNW724" s="8"/>
      <c r="SNX724" s="8"/>
      <c r="SNY724" s="8"/>
      <c r="SNZ724" s="8"/>
      <c r="SOA724" s="8"/>
      <c r="SOB724" s="8"/>
      <c r="SOC724" s="8"/>
      <c r="SOD724" s="8"/>
      <c r="SOE724" s="8"/>
      <c r="SOF724" s="8"/>
      <c r="SOG724" s="8"/>
      <c r="SOH724" s="8"/>
      <c r="SOI724" s="8"/>
      <c r="SOJ724" s="8"/>
      <c r="SOK724" s="8"/>
      <c r="SOL724" s="8"/>
      <c r="SOM724" s="8"/>
      <c r="SON724" s="8"/>
      <c r="SOO724" s="8"/>
      <c r="SOP724" s="8"/>
      <c r="SOQ724" s="8"/>
      <c r="SOR724" s="8"/>
      <c r="SOS724" s="8"/>
      <c r="SOT724" s="8"/>
      <c r="SOU724" s="8"/>
      <c r="SOV724" s="8"/>
      <c r="SOW724" s="8"/>
      <c r="SOX724" s="8"/>
      <c r="SOY724" s="8"/>
      <c r="SOZ724" s="8"/>
      <c r="SPA724" s="8"/>
      <c r="SPB724" s="8"/>
      <c r="SPC724" s="8"/>
      <c r="SPD724" s="8"/>
      <c r="SPE724" s="8"/>
      <c r="SPF724" s="8"/>
      <c r="SPG724" s="8"/>
      <c r="SPH724" s="8"/>
      <c r="SPI724" s="8"/>
      <c r="SPJ724" s="8"/>
      <c r="SPK724" s="8"/>
      <c r="SPL724" s="8"/>
      <c r="SPM724" s="8"/>
      <c r="SPN724" s="8"/>
      <c r="SPO724" s="8"/>
      <c r="SPP724" s="8"/>
      <c r="SPQ724" s="8"/>
      <c r="SPR724" s="8"/>
      <c r="SPS724" s="8"/>
      <c r="SPT724" s="8"/>
      <c r="SPU724" s="8"/>
      <c r="SPV724" s="8"/>
      <c r="SPW724" s="8"/>
      <c r="SPX724" s="8"/>
      <c r="SPY724" s="8"/>
      <c r="SPZ724" s="8"/>
      <c r="SQA724" s="8"/>
      <c r="SQB724" s="8"/>
      <c r="SQC724" s="8"/>
      <c r="SQD724" s="8"/>
      <c r="SQE724" s="8"/>
      <c r="SQF724" s="8"/>
      <c r="SQG724" s="8"/>
      <c r="SQH724" s="8"/>
      <c r="SQI724" s="8"/>
      <c r="SQJ724" s="8"/>
      <c r="SQK724" s="8"/>
      <c r="SQL724" s="8"/>
      <c r="SQM724" s="8"/>
      <c r="SQN724" s="8"/>
      <c r="SQO724" s="8"/>
      <c r="SQP724" s="8"/>
      <c r="SQQ724" s="8"/>
      <c r="SQR724" s="8"/>
      <c r="SQS724" s="8"/>
      <c r="SQT724" s="8"/>
      <c r="SQU724" s="8"/>
      <c r="SQV724" s="8"/>
      <c r="SQW724" s="8"/>
      <c r="SQX724" s="8"/>
      <c r="SQY724" s="8"/>
      <c r="SQZ724" s="8"/>
      <c r="SRA724" s="8"/>
      <c r="SRB724" s="8"/>
      <c r="SRC724" s="8"/>
      <c r="SRD724" s="8"/>
      <c r="SRE724" s="8"/>
      <c r="SRF724" s="8"/>
      <c r="SRG724" s="8"/>
      <c r="SRH724" s="8"/>
      <c r="SRI724" s="8"/>
      <c r="SRJ724" s="8"/>
      <c r="SRK724" s="8"/>
      <c r="SRL724" s="8"/>
      <c r="SRM724" s="8"/>
      <c r="SRN724" s="8"/>
      <c r="SRO724" s="8"/>
      <c r="SRP724" s="8"/>
      <c r="SRQ724" s="8"/>
      <c r="SRR724" s="8"/>
      <c r="SRS724" s="8"/>
      <c r="SRT724" s="8"/>
      <c r="SRU724" s="8"/>
      <c r="SRV724" s="8"/>
      <c r="SRW724" s="8"/>
      <c r="SRX724" s="8"/>
      <c r="SRY724" s="8"/>
      <c r="SRZ724" s="8"/>
      <c r="SSA724" s="8"/>
      <c r="SSB724" s="8"/>
      <c r="SSC724" s="8"/>
      <c r="SSD724" s="8"/>
      <c r="SSE724" s="8"/>
      <c r="SSF724" s="8"/>
      <c r="SSG724" s="8"/>
      <c r="SSH724" s="8"/>
      <c r="SSI724" s="8"/>
      <c r="SSJ724" s="8"/>
      <c r="SSK724" s="8"/>
      <c r="SSL724" s="8"/>
      <c r="SSM724" s="8"/>
      <c r="SSN724" s="8"/>
      <c r="SSO724" s="8"/>
      <c r="SSP724" s="8"/>
      <c r="SSQ724" s="8"/>
      <c r="SSR724" s="8"/>
      <c r="SSS724" s="8"/>
      <c r="SST724" s="8"/>
      <c r="SSU724" s="8"/>
      <c r="SSV724" s="8"/>
      <c r="SSW724" s="8"/>
      <c r="SSX724" s="8"/>
      <c r="SSY724" s="8"/>
      <c r="SSZ724" s="8"/>
      <c r="STA724" s="8"/>
      <c r="STB724" s="8"/>
      <c r="STC724" s="8"/>
      <c r="STD724" s="8"/>
      <c r="STE724" s="8"/>
      <c r="STF724" s="8"/>
      <c r="STG724" s="8"/>
      <c r="STH724" s="8"/>
      <c r="STI724" s="8"/>
      <c r="STJ724" s="8"/>
      <c r="STK724" s="8"/>
      <c r="STL724" s="8"/>
      <c r="STM724" s="8"/>
      <c r="STN724" s="8"/>
      <c r="STO724" s="8"/>
      <c r="STP724" s="8"/>
      <c r="STQ724" s="8"/>
      <c r="STR724" s="8"/>
      <c r="STS724" s="8"/>
      <c r="STT724" s="8"/>
      <c r="STU724" s="8"/>
      <c r="STV724" s="8"/>
      <c r="STW724" s="8"/>
      <c r="STX724" s="8"/>
      <c r="STY724" s="8"/>
      <c r="STZ724" s="8"/>
      <c r="SUA724" s="8"/>
      <c r="SUB724" s="8"/>
      <c r="SUC724" s="8"/>
      <c r="SUD724" s="8"/>
      <c r="SUE724" s="8"/>
      <c r="SUF724" s="8"/>
      <c r="SUG724" s="8"/>
      <c r="SUH724" s="8"/>
      <c r="SUI724" s="8"/>
      <c r="SUJ724" s="8"/>
      <c r="SUK724" s="8"/>
      <c r="SUL724" s="8"/>
      <c r="SUM724" s="8"/>
      <c r="SUN724" s="8"/>
      <c r="SUO724" s="8"/>
      <c r="SUP724" s="8"/>
      <c r="SUQ724" s="8"/>
      <c r="SUR724" s="8"/>
      <c r="SUS724" s="8"/>
      <c r="SUT724" s="8"/>
      <c r="SUU724" s="8"/>
      <c r="SUV724" s="8"/>
      <c r="SUW724" s="8"/>
      <c r="SUX724" s="8"/>
      <c r="SUY724" s="8"/>
      <c r="SUZ724" s="8"/>
      <c r="SVA724" s="8"/>
      <c r="SVB724" s="8"/>
      <c r="SVC724" s="8"/>
      <c r="SVD724" s="8"/>
      <c r="SVE724" s="8"/>
      <c r="SVF724" s="8"/>
      <c r="SVG724" s="8"/>
      <c r="SVH724" s="8"/>
      <c r="SVI724" s="8"/>
      <c r="SVJ724" s="8"/>
      <c r="SVK724" s="8"/>
      <c r="SVL724" s="8"/>
      <c r="SVM724" s="8"/>
      <c r="SVN724" s="8"/>
      <c r="SVO724" s="8"/>
      <c r="SVP724" s="8"/>
      <c r="SVQ724" s="8"/>
      <c r="SVR724" s="8"/>
      <c r="SVS724" s="8"/>
      <c r="SVT724" s="8"/>
      <c r="SVU724" s="8"/>
      <c r="SVV724" s="8"/>
      <c r="SVW724" s="8"/>
      <c r="SVX724" s="8"/>
      <c r="SVY724" s="8"/>
      <c r="SVZ724" s="8"/>
      <c r="SWA724" s="8"/>
      <c r="SWB724" s="8"/>
      <c r="SWC724" s="8"/>
      <c r="SWD724" s="8"/>
      <c r="SWE724" s="8"/>
      <c r="SWF724" s="8"/>
      <c r="SWG724" s="8"/>
      <c r="SWH724" s="8"/>
      <c r="SWI724" s="8"/>
      <c r="SWJ724" s="8"/>
      <c r="SWK724" s="8"/>
      <c r="SWL724" s="8"/>
      <c r="SWM724" s="8"/>
      <c r="SWN724" s="8"/>
      <c r="SWO724" s="8"/>
      <c r="SWP724" s="8"/>
      <c r="SWQ724" s="8"/>
      <c r="SWR724" s="8"/>
      <c r="SWS724" s="8"/>
      <c r="SWT724" s="8"/>
      <c r="SWU724" s="8"/>
      <c r="SWV724" s="8"/>
      <c r="SWW724" s="8"/>
      <c r="SWX724" s="8"/>
      <c r="SWY724" s="8"/>
      <c r="SWZ724" s="8"/>
      <c r="SXA724" s="8"/>
      <c r="SXB724" s="8"/>
      <c r="SXC724" s="8"/>
      <c r="SXD724" s="8"/>
      <c r="SXE724" s="8"/>
      <c r="SXF724" s="8"/>
      <c r="SXG724" s="8"/>
      <c r="SXH724" s="8"/>
      <c r="SXI724" s="8"/>
      <c r="SXJ724" s="8"/>
      <c r="SXK724" s="8"/>
      <c r="SXL724" s="8"/>
      <c r="SXM724" s="8"/>
      <c r="SXN724" s="8"/>
      <c r="SXO724" s="8"/>
      <c r="SXP724" s="8"/>
      <c r="SXQ724" s="8"/>
      <c r="SXR724" s="8"/>
      <c r="SXS724" s="8"/>
      <c r="SXT724" s="8"/>
      <c r="SXU724" s="8"/>
      <c r="SXV724" s="8"/>
      <c r="SXW724" s="8"/>
      <c r="SXX724" s="8"/>
      <c r="SXY724" s="8"/>
      <c r="SXZ724" s="8"/>
      <c r="SYA724" s="8"/>
      <c r="SYB724" s="8"/>
      <c r="SYC724" s="8"/>
      <c r="SYD724" s="8"/>
      <c r="SYE724" s="8"/>
      <c r="SYF724" s="8"/>
      <c r="SYG724" s="8"/>
      <c r="SYH724" s="8"/>
      <c r="SYI724" s="8"/>
      <c r="SYJ724" s="8"/>
      <c r="SYK724" s="8"/>
      <c r="SYL724" s="8"/>
      <c r="SYM724" s="8"/>
      <c r="SYN724" s="8"/>
      <c r="SYO724" s="8"/>
      <c r="SYP724" s="8"/>
      <c r="SYQ724" s="8"/>
      <c r="SYR724" s="8"/>
      <c r="SYS724" s="8"/>
      <c r="SYT724" s="8"/>
      <c r="SYU724" s="8"/>
      <c r="SYV724" s="8"/>
      <c r="SYW724" s="8"/>
      <c r="SYX724" s="8"/>
      <c r="SYY724" s="8"/>
      <c r="SYZ724" s="8"/>
      <c r="SZA724" s="8"/>
      <c r="SZB724" s="8"/>
      <c r="SZC724" s="8"/>
      <c r="SZD724" s="8"/>
      <c r="SZE724" s="8"/>
      <c r="SZF724" s="8"/>
      <c r="SZG724" s="8"/>
      <c r="SZH724" s="8"/>
      <c r="SZI724" s="8"/>
      <c r="SZJ724" s="8"/>
      <c r="SZK724" s="8"/>
      <c r="SZL724" s="8"/>
      <c r="SZM724" s="8"/>
      <c r="SZN724" s="8"/>
      <c r="SZO724" s="8"/>
      <c r="SZP724" s="8"/>
      <c r="SZQ724" s="8"/>
      <c r="SZR724" s="8"/>
      <c r="SZS724" s="8"/>
      <c r="SZT724" s="8"/>
      <c r="SZU724" s="8"/>
      <c r="SZV724" s="8"/>
      <c r="SZW724" s="8"/>
      <c r="SZX724" s="8"/>
      <c r="SZY724" s="8"/>
      <c r="SZZ724" s="8"/>
      <c r="TAA724" s="8"/>
      <c r="TAB724" s="8"/>
      <c r="TAC724" s="8"/>
      <c r="TAD724" s="8"/>
      <c r="TAE724" s="8"/>
      <c r="TAF724" s="8"/>
      <c r="TAG724" s="8"/>
      <c r="TAH724" s="8"/>
      <c r="TAI724" s="8"/>
      <c r="TAJ724" s="8"/>
      <c r="TAK724" s="8"/>
      <c r="TAL724" s="8"/>
      <c r="TAM724" s="8"/>
      <c r="TAN724" s="8"/>
      <c r="TAO724" s="8"/>
      <c r="TAP724" s="8"/>
      <c r="TAQ724" s="8"/>
      <c r="TAR724" s="8"/>
      <c r="TAS724" s="8"/>
      <c r="TAT724" s="8"/>
      <c r="TAU724" s="8"/>
      <c r="TAV724" s="8"/>
      <c r="TAW724" s="8"/>
      <c r="TAX724" s="8"/>
      <c r="TAY724" s="8"/>
      <c r="TAZ724" s="8"/>
      <c r="TBA724" s="8"/>
      <c r="TBB724" s="8"/>
      <c r="TBC724" s="8"/>
      <c r="TBD724" s="8"/>
      <c r="TBE724" s="8"/>
      <c r="TBF724" s="8"/>
      <c r="TBG724" s="8"/>
      <c r="TBH724" s="8"/>
      <c r="TBI724" s="8"/>
      <c r="TBJ724" s="8"/>
      <c r="TBK724" s="8"/>
      <c r="TBL724" s="8"/>
      <c r="TBM724" s="8"/>
      <c r="TBN724" s="8"/>
      <c r="TBO724" s="8"/>
      <c r="TBP724" s="8"/>
      <c r="TBQ724" s="8"/>
      <c r="TBR724" s="8"/>
      <c r="TBS724" s="8"/>
      <c r="TBT724" s="8"/>
      <c r="TBU724" s="8"/>
      <c r="TBV724" s="8"/>
      <c r="TBW724" s="8"/>
      <c r="TBX724" s="8"/>
      <c r="TBY724" s="8"/>
      <c r="TBZ724" s="8"/>
      <c r="TCA724" s="8"/>
      <c r="TCB724" s="8"/>
      <c r="TCC724" s="8"/>
      <c r="TCD724" s="8"/>
      <c r="TCE724" s="8"/>
      <c r="TCF724" s="8"/>
      <c r="TCG724" s="8"/>
      <c r="TCH724" s="8"/>
      <c r="TCI724" s="8"/>
      <c r="TCJ724" s="8"/>
      <c r="TCK724" s="8"/>
      <c r="TCL724" s="8"/>
      <c r="TCM724" s="8"/>
      <c r="TCN724" s="8"/>
      <c r="TCO724" s="8"/>
      <c r="TCP724" s="8"/>
      <c r="TCQ724" s="8"/>
      <c r="TCR724" s="8"/>
      <c r="TCS724" s="8"/>
      <c r="TCT724" s="8"/>
      <c r="TCU724" s="8"/>
      <c r="TCV724" s="8"/>
      <c r="TCW724" s="8"/>
      <c r="TCX724" s="8"/>
      <c r="TCY724" s="8"/>
      <c r="TCZ724" s="8"/>
      <c r="TDA724" s="8"/>
      <c r="TDB724" s="8"/>
      <c r="TDC724" s="8"/>
      <c r="TDD724" s="8"/>
      <c r="TDE724" s="8"/>
      <c r="TDF724" s="8"/>
      <c r="TDG724" s="8"/>
      <c r="TDH724" s="8"/>
      <c r="TDI724" s="8"/>
      <c r="TDJ724" s="8"/>
      <c r="TDK724" s="8"/>
      <c r="TDL724" s="8"/>
      <c r="TDM724" s="8"/>
      <c r="TDN724" s="8"/>
      <c r="TDO724" s="8"/>
      <c r="TDP724" s="8"/>
      <c r="TDQ724" s="8"/>
      <c r="TDR724" s="8"/>
      <c r="TDS724" s="8"/>
      <c r="TDT724" s="8"/>
      <c r="TDU724" s="8"/>
      <c r="TDV724" s="8"/>
      <c r="TDW724" s="8"/>
      <c r="TDX724" s="8"/>
      <c r="TDY724" s="8"/>
      <c r="TDZ724" s="8"/>
      <c r="TEA724" s="8"/>
      <c r="TEB724" s="8"/>
      <c r="TEC724" s="8"/>
      <c r="TED724" s="8"/>
      <c r="TEE724" s="8"/>
      <c r="TEF724" s="8"/>
      <c r="TEG724" s="8"/>
      <c r="TEH724" s="8"/>
      <c r="TEI724" s="8"/>
      <c r="TEJ724" s="8"/>
      <c r="TEK724" s="8"/>
      <c r="TEL724" s="8"/>
      <c r="TEM724" s="8"/>
      <c r="TEN724" s="8"/>
      <c r="TEO724" s="8"/>
      <c r="TEP724" s="8"/>
      <c r="TEQ724" s="8"/>
      <c r="TER724" s="8"/>
      <c r="TES724" s="8"/>
      <c r="TET724" s="8"/>
      <c r="TEU724" s="8"/>
      <c r="TEV724" s="8"/>
      <c r="TEW724" s="8"/>
      <c r="TEX724" s="8"/>
      <c r="TEY724" s="8"/>
      <c r="TEZ724" s="8"/>
      <c r="TFA724" s="8"/>
      <c r="TFB724" s="8"/>
      <c r="TFC724" s="8"/>
      <c r="TFD724" s="8"/>
      <c r="TFE724" s="8"/>
      <c r="TFF724" s="8"/>
      <c r="TFG724" s="8"/>
      <c r="TFH724" s="8"/>
      <c r="TFI724" s="8"/>
      <c r="TFJ724" s="8"/>
      <c r="TFK724" s="8"/>
      <c r="TFL724" s="8"/>
      <c r="TFM724" s="8"/>
      <c r="TFN724" s="8"/>
      <c r="TFO724" s="8"/>
      <c r="TFP724" s="8"/>
      <c r="TFQ724" s="8"/>
      <c r="TFR724" s="8"/>
      <c r="TFS724" s="8"/>
      <c r="TFT724" s="8"/>
      <c r="TFU724" s="8"/>
      <c r="TFV724" s="8"/>
      <c r="TFW724" s="8"/>
      <c r="TFX724" s="8"/>
      <c r="TFY724" s="8"/>
      <c r="TFZ724" s="8"/>
      <c r="TGA724" s="8"/>
      <c r="TGB724" s="8"/>
      <c r="TGC724" s="8"/>
      <c r="TGD724" s="8"/>
      <c r="TGE724" s="8"/>
      <c r="TGF724" s="8"/>
      <c r="TGG724" s="8"/>
      <c r="TGH724" s="8"/>
      <c r="TGI724" s="8"/>
      <c r="TGJ724" s="8"/>
      <c r="TGK724" s="8"/>
      <c r="TGL724" s="8"/>
      <c r="TGM724" s="8"/>
      <c r="TGN724" s="8"/>
      <c r="TGO724" s="8"/>
      <c r="TGP724" s="8"/>
      <c r="TGQ724" s="8"/>
      <c r="TGR724" s="8"/>
      <c r="TGS724" s="8"/>
      <c r="TGT724" s="8"/>
      <c r="TGU724" s="8"/>
      <c r="TGV724" s="8"/>
      <c r="TGW724" s="8"/>
      <c r="TGX724" s="8"/>
      <c r="TGY724" s="8"/>
      <c r="TGZ724" s="8"/>
      <c r="THA724" s="8"/>
      <c r="THB724" s="8"/>
      <c r="THC724" s="8"/>
      <c r="THD724" s="8"/>
      <c r="THE724" s="8"/>
      <c r="THF724" s="8"/>
      <c r="THG724" s="8"/>
      <c r="THH724" s="8"/>
      <c r="THI724" s="8"/>
      <c r="THJ724" s="8"/>
      <c r="THK724" s="8"/>
      <c r="THL724" s="8"/>
      <c r="THM724" s="8"/>
      <c r="THN724" s="8"/>
      <c r="THO724" s="8"/>
      <c r="THP724" s="8"/>
      <c r="THQ724" s="8"/>
      <c r="THR724" s="8"/>
      <c r="THS724" s="8"/>
      <c r="THT724" s="8"/>
      <c r="THU724" s="8"/>
      <c r="THV724" s="8"/>
      <c r="THW724" s="8"/>
      <c r="THX724" s="8"/>
      <c r="THY724" s="8"/>
      <c r="THZ724" s="8"/>
      <c r="TIA724" s="8"/>
      <c r="TIB724" s="8"/>
      <c r="TIC724" s="8"/>
      <c r="TID724" s="8"/>
      <c r="TIE724" s="8"/>
      <c r="TIF724" s="8"/>
      <c r="TIG724" s="8"/>
      <c r="TIH724" s="8"/>
      <c r="TII724" s="8"/>
      <c r="TIJ724" s="8"/>
      <c r="TIK724" s="8"/>
      <c r="TIL724" s="8"/>
      <c r="TIM724" s="8"/>
      <c r="TIN724" s="8"/>
      <c r="TIO724" s="8"/>
      <c r="TIP724" s="8"/>
      <c r="TIQ724" s="8"/>
      <c r="TIR724" s="8"/>
      <c r="TIS724" s="8"/>
      <c r="TIT724" s="8"/>
      <c r="TIU724" s="8"/>
      <c r="TIV724" s="8"/>
      <c r="TIW724" s="8"/>
      <c r="TIX724" s="8"/>
      <c r="TIY724" s="8"/>
      <c r="TIZ724" s="8"/>
      <c r="TJA724" s="8"/>
      <c r="TJB724" s="8"/>
      <c r="TJC724" s="8"/>
      <c r="TJD724" s="8"/>
      <c r="TJE724" s="8"/>
      <c r="TJF724" s="8"/>
      <c r="TJG724" s="8"/>
      <c r="TJH724" s="8"/>
      <c r="TJI724" s="8"/>
      <c r="TJJ724" s="8"/>
      <c r="TJK724" s="8"/>
      <c r="TJL724" s="8"/>
      <c r="TJM724" s="8"/>
      <c r="TJN724" s="8"/>
      <c r="TJO724" s="8"/>
      <c r="TJP724" s="8"/>
      <c r="TJQ724" s="8"/>
      <c r="TJR724" s="8"/>
      <c r="TJS724" s="8"/>
      <c r="TJT724" s="8"/>
      <c r="TJU724" s="8"/>
      <c r="TJV724" s="8"/>
      <c r="TJW724" s="8"/>
      <c r="TJX724" s="8"/>
      <c r="TJY724" s="8"/>
      <c r="TJZ724" s="8"/>
      <c r="TKA724" s="8"/>
      <c r="TKB724" s="8"/>
      <c r="TKC724" s="8"/>
      <c r="TKD724" s="8"/>
      <c r="TKE724" s="8"/>
      <c r="TKF724" s="8"/>
      <c r="TKG724" s="8"/>
      <c r="TKH724" s="8"/>
      <c r="TKI724" s="8"/>
      <c r="TKJ724" s="8"/>
      <c r="TKK724" s="8"/>
      <c r="TKL724" s="8"/>
      <c r="TKM724" s="8"/>
      <c r="TKN724" s="8"/>
      <c r="TKO724" s="8"/>
      <c r="TKP724" s="8"/>
      <c r="TKQ724" s="8"/>
      <c r="TKR724" s="8"/>
      <c r="TKS724" s="8"/>
      <c r="TKT724" s="8"/>
      <c r="TKU724" s="8"/>
      <c r="TKV724" s="8"/>
      <c r="TKW724" s="8"/>
      <c r="TKX724" s="8"/>
      <c r="TKY724" s="8"/>
      <c r="TKZ724" s="8"/>
      <c r="TLA724" s="8"/>
      <c r="TLB724" s="8"/>
      <c r="TLC724" s="8"/>
      <c r="TLD724" s="8"/>
      <c r="TLE724" s="8"/>
      <c r="TLF724" s="8"/>
      <c r="TLG724" s="8"/>
      <c r="TLH724" s="8"/>
      <c r="TLI724" s="8"/>
      <c r="TLJ724" s="8"/>
      <c r="TLK724" s="8"/>
      <c r="TLL724" s="8"/>
      <c r="TLM724" s="8"/>
      <c r="TLN724" s="8"/>
      <c r="TLO724" s="8"/>
      <c r="TLP724" s="8"/>
      <c r="TLQ724" s="8"/>
      <c r="TLR724" s="8"/>
      <c r="TLS724" s="8"/>
      <c r="TLT724" s="8"/>
      <c r="TLU724" s="8"/>
      <c r="TLV724" s="8"/>
      <c r="TLW724" s="8"/>
      <c r="TLX724" s="8"/>
      <c r="TLY724" s="8"/>
      <c r="TLZ724" s="8"/>
      <c r="TMA724" s="8"/>
      <c r="TMB724" s="8"/>
      <c r="TMC724" s="8"/>
      <c r="TMD724" s="8"/>
      <c r="TME724" s="8"/>
      <c r="TMF724" s="8"/>
      <c r="TMG724" s="8"/>
      <c r="TMH724" s="8"/>
      <c r="TMI724" s="8"/>
      <c r="TMJ724" s="8"/>
      <c r="TMK724" s="8"/>
      <c r="TML724" s="8"/>
      <c r="TMM724" s="8"/>
      <c r="TMN724" s="8"/>
      <c r="TMO724" s="8"/>
      <c r="TMP724" s="8"/>
      <c r="TMQ724" s="8"/>
      <c r="TMR724" s="8"/>
      <c r="TMS724" s="8"/>
      <c r="TMT724" s="8"/>
      <c r="TMU724" s="8"/>
      <c r="TMV724" s="8"/>
      <c r="TMW724" s="8"/>
      <c r="TMX724" s="8"/>
      <c r="TMY724" s="8"/>
      <c r="TMZ724" s="8"/>
      <c r="TNA724" s="8"/>
      <c r="TNB724" s="8"/>
      <c r="TNC724" s="8"/>
      <c r="TND724" s="8"/>
      <c r="TNE724" s="8"/>
      <c r="TNF724" s="8"/>
      <c r="TNG724" s="8"/>
      <c r="TNH724" s="8"/>
      <c r="TNI724" s="8"/>
      <c r="TNJ724" s="8"/>
      <c r="TNK724" s="8"/>
      <c r="TNL724" s="8"/>
      <c r="TNM724" s="8"/>
      <c r="TNN724" s="8"/>
      <c r="TNO724" s="8"/>
      <c r="TNP724" s="8"/>
      <c r="TNQ724" s="8"/>
      <c r="TNR724" s="8"/>
      <c r="TNS724" s="8"/>
      <c r="TNT724" s="8"/>
      <c r="TNU724" s="8"/>
      <c r="TNV724" s="8"/>
      <c r="TNW724" s="8"/>
      <c r="TNX724" s="8"/>
      <c r="TNY724" s="8"/>
      <c r="TNZ724" s="8"/>
      <c r="TOA724" s="8"/>
      <c r="TOB724" s="8"/>
      <c r="TOC724" s="8"/>
      <c r="TOD724" s="8"/>
      <c r="TOE724" s="8"/>
      <c r="TOF724" s="8"/>
      <c r="TOG724" s="8"/>
      <c r="TOH724" s="8"/>
      <c r="TOI724" s="8"/>
      <c r="TOJ724" s="8"/>
      <c r="TOK724" s="8"/>
      <c r="TOL724" s="8"/>
      <c r="TOM724" s="8"/>
      <c r="TON724" s="8"/>
      <c r="TOO724" s="8"/>
      <c r="TOP724" s="8"/>
      <c r="TOQ724" s="8"/>
      <c r="TOR724" s="8"/>
      <c r="TOS724" s="8"/>
      <c r="TOT724" s="8"/>
      <c r="TOU724" s="8"/>
      <c r="TOV724" s="8"/>
      <c r="TOW724" s="8"/>
      <c r="TOX724" s="8"/>
      <c r="TOY724" s="8"/>
      <c r="TOZ724" s="8"/>
      <c r="TPA724" s="8"/>
      <c r="TPB724" s="8"/>
      <c r="TPC724" s="8"/>
      <c r="TPD724" s="8"/>
      <c r="TPE724" s="8"/>
      <c r="TPF724" s="8"/>
      <c r="TPG724" s="8"/>
      <c r="TPH724" s="8"/>
      <c r="TPI724" s="8"/>
      <c r="TPJ724" s="8"/>
      <c r="TPK724" s="8"/>
      <c r="TPL724" s="8"/>
      <c r="TPM724" s="8"/>
      <c r="TPN724" s="8"/>
      <c r="TPO724" s="8"/>
      <c r="TPP724" s="8"/>
      <c r="TPQ724" s="8"/>
      <c r="TPR724" s="8"/>
      <c r="TPS724" s="8"/>
      <c r="TPT724" s="8"/>
      <c r="TPU724" s="8"/>
      <c r="TPV724" s="8"/>
      <c r="TPW724" s="8"/>
      <c r="TPX724" s="8"/>
      <c r="TPY724" s="8"/>
      <c r="TPZ724" s="8"/>
      <c r="TQA724" s="8"/>
      <c r="TQB724" s="8"/>
      <c r="TQC724" s="8"/>
      <c r="TQD724" s="8"/>
      <c r="TQE724" s="8"/>
      <c r="TQF724" s="8"/>
      <c r="TQG724" s="8"/>
      <c r="TQH724" s="8"/>
      <c r="TQI724" s="8"/>
      <c r="TQJ724" s="8"/>
      <c r="TQK724" s="8"/>
      <c r="TQL724" s="8"/>
      <c r="TQM724" s="8"/>
      <c r="TQN724" s="8"/>
      <c r="TQO724" s="8"/>
      <c r="TQP724" s="8"/>
      <c r="TQQ724" s="8"/>
      <c r="TQR724" s="8"/>
      <c r="TQS724" s="8"/>
      <c r="TQT724" s="8"/>
      <c r="TQU724" s="8"/>
      <c r="TQV724" s="8"/>
      <c r="TQW724" s="8"/>
      <c r="TQX724" s="8"/>
      <c r="TQY724" s="8"/>
      <c r="TQZ724" s="8"/>
      <c r="TRA724" s="8"/>
      <c r="TRB724" s="8"/>
      <c r="TRC724" s="8"/>
      <c r="TRD724" s="8"/>
      <c r="TRE724" s="8"/>
      <c r="TRF724" s="8"/>
      <c r="TRG724" s="8"/>
      <c r="TRH724" s="8"/>
      <c r="TRI724" s="8"/>
      <c r="TRJ724" s="8"/>
      <c r="TRK724" s="8"/>
      <c r="TRL724" s="8"/>
      <c r="TRM724" s="8"/>
      <c r="TRN724" s="8"/>
      <c r="TRO724" s="8"/>
      <c r="TRP724" s="8"/>
      <c r="TRQ724" s="8"/>
      <c r="TRR724" s="8"/>
      <c r="TRS724" s="8"/>
      <c r="TRT724" s="8"/>
      <c r="TRU724" s="8"/>
      <c r="TRV724" s="8"/>
      <c r="TRW724" s="8"/>
      <c r="TRX724" s="8"/>
      <c r="TRY724" s="8"/>
      <c r="TRZ724" s="8"/>
      <c r="TSA724" s="8"/>
      <c r="TSB724" s="8"/>
      <c r="TSC724" s="8"/>
      <c r="TSD724" s="8"/>
      <c r="TSE724" s="8"/>
      <c r="TSF724" s="8"/>
      <c r="TSG724" s="8"/>
      <c r="TSH724" s="8"/>
      <c r="TSI724" s="8"/>
      <c r="TSJ724" s="8"/>
      <c r="TSK724" s="8"/>
      <c r="TSL724" s="8"/>
      <c r="TSM724" s="8"/>
      <c r="TSN724" s="8"/>
      <c r="TSO724" s="8"/>
      <c r="TSP724" s="8"/>
      <c r="TSQ724" s="8"/>
      <c r="TSR724" s="8"/>
      <c r="TSS724" s="8"/>
      <c r="TST724" s="8"/>
      <c r="TSU724" s="8"/>
      <c r="TSV724" s="8"/>
      <c r="TSW724" s="8"/>
      <c r="TSX724" s="8"/>
      <c r="TSY724" s="8"/>
      <c r="TSZ724" s="8"/>
      <c r="TTA724" s="8"/>
      <c r="TTB724" s="8"/>
      <c r="TTC724" s="8"/>
      <c r="TTD724" s="8"/>
      <c r="TTE724" s="8"/>
      <c r="TTF724" s="8"/>
      <c r="TTG724" s="8"/>
      <c r="TTH724" s="8"/>
      <c r="TTI724" s="8"/>
      <c r="TTJ724" s="8"/>
      <c r="TTK724" s="8"/>
      <c r="TTL724" s="8"/>
      <c r="TTM724" s="8"/>
      <c r="TTN724" s="8"/>
      <c r="TTO724" s="8"/>
      <c r="TTP724" s="8"/>
      <c r="TTQ724" s="8"/>
      <c r="TTR724" s="8"/>
      <c r="TTS724" s="8"/>
      <c r="TTT724" s="8"/>
      <c r="TTU724" s="8"/>
      <c r="TTV724" s="8"/>
      <c r="TTW724" s="8"/>
      <c r="TTX724" s="8"/>
      <c r="TTY724" s="8"/>
      <c r="TTZ724" s="8"/>
      <c r="TUA724" s="8"/>
      <c r="TUB724" s="8"/>
      <c r="TUC724" s="8"/>
      <c r="TUD724" s="8"/>
      <c r="TUE724" s="8"/>
      <c r="TUF724" s="8"/>
      <c r="TUG724" s="8"/>
      <c r="TUH724" s="8"/>
      <c r="TUI724" s="8"/>
      <c r="TUJ724" s="8"/>
      <c r="TUK724" s="8"/>
      <c r="TUL724" s="8"/>
      <c r="TUM724" s="8"/>
      <c r="TUN724" s="8"/>
      <c r="TUO724" s="8"/>
      <c r="TUP724" s="8"/>
      <c r="TUQ724" s="8"/>
      <c r="TUR724" s="8"/>
      <c r="TUS724" s="8"/>
      <c r="TUT724" s="8"/>
      <c r="TUU724" s="8"/>
      <c r="TUV724" s="8"/>
      <c r="TUW724" s="8"/>
      <c r="TUX724" s="8"/>
      <c r="TUY724" s="8"/>
      <c r="TUZ724" s="8"/>
      <c r="TVA724" s="8"/>
      <c r="TVB724" s="8"/>
      <c r="TVC724" s="8"/>
      <c r="TVD724" s="8"/>
      <c r="TVE724" s="8"/>
      <c r="TVF724" s="8"/>
      <c r="TVG724" s="8"/>
      <c r="TVH724" s="8"/>
      <c r="TVI724" s="8"/>
      <c r="TVJ724" s="8"/>
      <c r="TVK724" s="8"/>
      <c r="TVL724" s="8"/>
      <c r="TVM724" s="8"/>
      <c r="TVN724" s="8"/>
      <c r="TVO724" s="8"/>
      <c r="TVP724" s="8"/>
      <c r="TVQ724" s="8"/>
      <c r="TVR724" s="8"/>
      <c r="TVS724" s="8"/>
      <c r="TVT724" s="8"/>
      <c r="TVU724" s="8"/>
      <c r="TVV724" s="8"/>
      <c r="TVW724" s="8"/>
      <c r="TVX724" s="8"/>
      <c r="TVY724" s="8"/>
      <c r="TVZ724" s="8"/>
      <c r="TWA724" s="8"/>
      <c r="TWB724" s="8"/>
      <c r="TWC724" s="8"/>
      <c r="TWD724" s="8"/>
      <c r="TWE724" s="8"/>
      <c r="TWF724" s="8"/>
      <c r="TWG724" s="8"/>
      <c r="TWH724" s="8"/>
      <c r="TWI724" s="8"/>
      <c r="TWJ724" s="8"/>
      <c r="TWK724" s="8"/>
      <c r="TWL724" s="8"/>
      <c r="TWM724" s="8"/>
      <c r="TWN724" s="8"/>
      <c r="TWO724" s="8"/>
      <c r="TWP724" s="8"/>
      <c r="TWQ724" s="8"/>
      <c r="TWR724" s="8"/>
      <c r="TWS724" s="8"/>
      <c r="TWT724" s="8"/>
      <c r="TWU724" s="8"/>
      <c r="TWV724" s="8"/>
      <c r="TWW724" s="8"/>
      <c r="TWX724" s="8"/>
      <c r="TWY724" s="8"/>
      <c r="TWZ724" s="8"/>
      <c r="TXA724" s="8"/>
      <c r="TXB724" s="8"/>
      <c r="TXC724" s="8"/>
      <c r="TXD724" s="8"/>
      <c r="TXE724" s="8"/>
      <c r="TXF724" s="8"/>
      <c r="TXG724" s="8"/>
      <c r="TXH724" s="8"/>
      <c r="TXI724" s="8"/>
      <c r="TXJ724" s="8"/>
      <c r="TXK724" s="8"/>
      <c r="TXL724" s="8"/>
      <c r="TXM724" s="8"/>
      <c r="TXN724" s="8"/>
      <c r="TXO724" s="8"/>
      <c r="TXP724" s="8"/>
      <c r="TXQ724" s="8"/>
      <c r="TXR724" s="8"/>
      <c r="TXS724" s="8"/>
      <c r="TXT724" s="8"/>
      <c r="TXU724" s="8"/>
      <c r="TXV724" s="8"/>
      <c r="TXW724" s="8"/>
      <c r="TXX724" s="8"/>
      <c r="TXY724" s="8"/>
      <c r="TXZ724" s="8"/>
      <c r="TYA724" s="8"/>
      <c r="TYB724" s="8"/>
      <c r="TYC724" s="8"/>
      <c r="TYD724" s="8"/>
      <c r="TYE724" s="8"/>
      <c r="TYF724" s="8"/>
      <c r="TYG724" s="8"/>
      <c r="TYH724" s="8"/>
      <c r="TYI724" s="8"/>
      <c r="TYJ724" s="8"/>
      <c r="TYK724" s="8"/>
      <c r="TYL724" s="8"/>
      <c r="TYM724" s="8"/>
      <c r="TYN724" s="8"/>
      <c r="TYO724" s="8"/>
      <c r="TYP724" s="8"/>
      <c r="TYQ724" s="8"/>
      <c r="TYR724" s="8"/>
      <c r="TYS724" s="8"/>
      <c r="TYT724" s="8"/>
      <c r="TYU724" s="8"/>
      <c r="TYV724" s="8"/>
      <c r="TYW724" s="8"/>
      <c r="TYX724" s="8"/>
      <c r="TYY724" s="8"/>
      <c r="TYZ724" s="8"/>
      <c r="TZA724" s="8"/>
      <c r="TZB724" s="8"/>
      <c r="TZC724" s="8"/>
      <c r="TZD724" s="8"/>
      <c r="TZE724" s="8"/>
      <c r="TZF724" s="8"/>
      <c r="TZG724" s="8"/>
      <c r="TZH724" s="8"/>
      <c r="TZI724" s="8"/>
      <c r="TZJ724" s="8"/>
      <c r="TZK724" s="8"/>
      <c r="TZL724" s="8"/>
      <c r="TZM724" s="8"/>
      <c r="TZN724" s="8"/>
      <c r="TZO724" s="8"/>
      <c r="TZP724" s="8"/>
      <c r="TZQ724" s="8"/>
      <c r="TZR724" s="8"/>
      <c r="TZS724" s="8"/>
      <c r="TZT724" s="8"/>
      <c r="TZU724" s="8"/>
      <c r="TZV724" s="8"/>
      <c r="TZW724" s="8"/>
      <c r="TZX724" s="8"/>
      <c r="TZY724" s="8"/>
      <c r="TZZ724" s="8"/>
      <c r="UAA724" s="8"/>
      <c r="UAB724" s="8"/>
      <c r="UAC724" s="8"/>
      <c r="UAD724" s="8"/>
      <c r="UAE724" s="8"/>
      <c r="UAF724" s="8"/>
      <c r="UAG724" s="8"/>
      <c r="UAH724" s="8"/>
      <c r="UAI724" s="8"/>
      <c r="UAJ724" s="8"/>
      <c r="UAK724" s="8"/>
      <c r="UAL724" s="8"/>
      <c r="UAM724" s="8"/>
      <c r="UAN724" s="8"/>
      <c r="UAO724" s="8"/>
      <c r="UAP724" s="8"/>
      <c r="UAQ724" s="8"/>
      <c r="UAR724" s="8"/>
      <c r="UAS724" s="8"/>
      <c r="UAT724" s="8"/>
      <c r="UAU724" s="8"/>
      <c r="UAV724" s="8"/>
      <c r="UAW724" s="8"/>
      <c r="UAX724" s="8"/>
      <c r="UAY724" s="8"/>
      <c r="UAZ724" s="8"/>
      <c r="UBA724" s="8"/>
      <c r="UBB724" s="8"/>
      <c r="UBC724" s="8"/>
      <c r="UBD724" s="8"/>
      <c r="UBE724" s="8"/>
      <c r="UBF724" s="8"/>
      <c r="UBG724" s="8"/>
      <c r="UBH724" s="8"/>
      <c r="UBI724" s="8"/>
      <c r="UBJ724" s="8"/>
      <c r="UBK724" s="8"/>
      <c r="UBL724" s="8"/>
      <c r="UBM724" s="8"/>
      <c r="UBN724" s="8"/>
      <c r="UBO724" s="8"/>
      <c r="UBP724" s="8"/>
      <c r="UBQ724" s="8"/>
      <c r="UBR724" s="8"/>
      <c r="UBS724" s="8"/>
      <c r="UBT724" s="8"/>
      <c r="UBU724" s="8"/>
      <c r="UBV724" s="8"/>
      <c r="UBW724" s="8"/>
      <c r="UBX724" s="8"/>
      <c r="UBY724" s="8"/>
      <c r="UBZ724" s="8"/>
      <c r="UCA724" s="8"/>
      <c r="UCB724" s="8"/>
      <c r="UCC724" s="8"/>
      <c r="UCD724" s="8"/>
      <c r="UCE724" s="8"/>
      <c r="UCF724" s="8"/>
      <c r="UCG724" s="8"/>
      <c r="UCH724" s="8"/>
      <c r="UCI724" s="8"/>
      <c r="UCJ724" s="8"/>
      <c r="UCK724" s="8"/>
      <c r="UCL724" s="8"/>
      <c r="UCM724" s="8"/>
      <c r="UCN724" s="8"/>
      <c r="UCO724" s="8"/>
      <c r="UCP724" s="8"/>
      <c r="UCQ724" s="8"/>
      <c r="UCR724" s="8"/>
      <c r="UCS724" s="8"/>
      <c r="UCT724" s="8"/>
      <c r="UCU724" s="8"/>
      <c r="UCV724" s="8"/>
      <c r="UCW724" s="8"/>
      <c r="UCX724" s="8"/>
      <c r="UCY724" s="8"/>
      <c r="UCZ724" s="8"/>
      <c r="UDA724" s="8"/>
      <c r="UDB724" s="8"/>
      <c r="UDC724" s="8"/>
      <c r="UDD724" s="8"/>
      <c r="UDE724" s="8"/>
      <c r="UDF724" s="8"/>
      <c r="UDG724" s="8"/>
      <c r="UDH724" s="8"/>
      <c r="UDI724" s="8"/>
      <c r="UDJ724" s="8"/>
      <c r="UDK724" s="8"/>
      <c r="UDL724" s="8"/>
      <c r="UDM724" s="8"/>
      <c r="UDN724" s="8"/>
      <c r="UDO724" s="8"/>
      <c r="UDP724" s="8"/>
      <c r="UDQ724" s="8"/>
      <c r="UDR724" s="8"/>
      <c r="UDS724" s="8"/>
      <c r="UDT724" s="8"/>
      <c r="UDU724" s="8"/>
      <c r="UDV724" s="8"/>
      <c r="UDW724" s="8"/>
      <c r="UDX724" s="8"/>
      <c r="UDY724" s="8"/>
      <c r="UDZ724" s="8"/>
      <c r="UEA724" s="8"/>
      <c r="UEB724" s="8"/>
      <c r="UEC724" s="8"/>
      <c r="UED724" s="8"/>
      <c r="UEE724" s="8"/>
      <c r="UEF724" s="8"/>
      <c r="UEG724" s="8"/>
      <c r="UEH724" s="8"/>
      <c r="UEI724" s="8"/>
      <c r="UEJ724" s="8"/>
      <c r="UEK724" s="8"/>
      <c r="UEL724" s="8"/>
      <c r="UEM724" s="8"/>
      <c r="UEN724" s="8"/>
      <c r="UEO724" s="8"/>
      <c r="UEP724" s="8"/>
      <c r="UEQ724" s="8"/>
      <c r="UER724" s="8"/>
      <c r="UES724" s="8"/>
      <c r="UET724" s="8"/>
      <c r="UEU724" s="8"/>
      <c r="UEV724" s="8"/>
      <c r="UEW724" s="8"/>
      <c r="UEX724" s="8"/>
      <c r="UEY724" s="8"/>
      <c r="UEZ724" s="8"/>
      <c r="UFA724" s="8"/>
      <c r="UFB724" s="8"/>
      <c r="UFC724" s="8"/>
      <c r="UFD724" s="8"/>
      <c r="UFE724" s="8"/>
      <c r="UFF724" s="8"/>
      <c r="UFG724" s="8"/>
      <c r="UFH724" s="8"/>
      <c r="UFI724" s="8"/>
      <c r="UFJ724" s="8"/>
      <c r="UFK724" s="8"/>
      <c r="UFL724" s="8"/>
      <c r="UFM724" s="8"/>
      <c r="UFN724" s="8"/>
      <c r="UFO724" s="8"/>
      <c r="UFP724" s="8"/>
      <c r="UFQ724" s="8"/>
      <c r="UFR724" s="8"/>
      <c r="UFS724" s="8"/>
      <c r="UFT724" s="8"/>
      <c r="UFU724" s="8"/>
      <c r="UFV724" s="8"/>
      <c r="UFW724" s="8"/>
      <c r="UFX724" s="8"/>
      <c r="UFY724" s="8"/>
      <c r="UFZ724" s="8"/>
      <c r="UGA724" s="8"/>
      <c r="UGB724" s="8"/>
      <c r="UGC724" s="8"/>
      <c r="UGD724" s="8"/>
      <c r="UGE724" s="8"/>
      <c r="UGF724" s="8"/>
      <c r="UGG724" s="8"/>
      <c r="UGH724" s="8"/>
      <c r="UGI724" s="8"/>
      <c r="UGJ724" s="8"/>
      <c r="UGK724" s="8"/>
      <c r="UGL724" s="8"/>
      <c r="UGM724" s="8"/>
      <c r="UGN724" s="8"/>
      <c r="UGO724" s="8"/>
      <c r="UGP724" s="8"/>
      <c r="UGQ724" s="8"/>
      <c r="UGR724" s="8"/>
      <c r="UGS724" s="8"/>
      <c r="UGT724" s="8"/>
      <c r="UGU724" s="8"/>
      <c r="UGV724" s="8"/>
      <c r="UGW724" s="8"/>
      <c r="UGX724" s="8"/>
      <c r="UGY724" s="8"/>
      <c r="UGZ724" s="8"/>
      <c r="UHA724" s="8"/>
      <c r="UHB724" s="8"/>
      <c r="UHC724" s="8"/>
      <c r="UHD724" s="8"/>
      <c r="UHE724" s="8"/>
      <c r="UHF724" s="8"/>
      <c r="UHG724" s="8"/>
      <c r="UHH724" s="8"/>
      <c r="UHI724" s="8"/>
      <c r="UHJ724" s="8"/>
      <c r="UHK724" s="8"/>
      <c r="UHL724" s="8"/>
      <c r="UHM724" s="8"/>
      <c r="UHN724" s="8"/>
      <c r="UHO724" s="8"/>
      <c r="UHP724" s="8"/>
      <c r="UHQ724" s="8"/>
      <c r="UHR724" s="8"/>
      <c r="UHS724" s="8"/>
      <c r="UHT724" s="8"/>
      <c r="UHU724" s="8"/>
      <c r="UHV724" s="8"/>
      <c r="UHW724" s="8"/>
      <c r="UHX724" s="8"/>
      <c r="UHY724" s="8"/>
      <c r="UHZ724" s="8"/>
      <c r="UIA724" s="8"/>
      <c r="UIB724" s="8"/>
      <c r="UIC724" s="8"/>
      <c r="UID724" s="8"/>
      <c r="UIE724" s="8"/>
      <c r="UIF724" s="8"/>
      <c r="UIG724" s="8"/>
      <c r="UIH724" s="8"/>
      <c r="UII724" s="8"/>
      <c r="UIJ724" s="8"/>
      <c r="UIK724" s="8"/>
      <c r="UIL724" s="8"/>
      <c r="UIM724" s="8"/>
      <c r="UIN724" s="8"/>
      <c r="UIO724" s="8"/>
      <c r="UIP724" s="8"/>
      <c r="UIQ724" s="8"/>
      <c r="UIR724" s="8"/>
      <c r="UIS724" s="8"/>
      <c r="UIT724" s="8"/>
      <c r="UIU724" s="8"/>
      <c r="UIV724" s="8"/>
      <c r="UIW724" s="8"/>
      <c r="UIX724" s="8"/>
      <c r="UIY724" s="8"/>
      <c r="UIZ724" s="8"/>
      <c r="UJA724" s="8"/>
      <c r="UJB724" s="8"/>
      <c r="UJC724" s="8"/>
      <c r="UJD724" s="8"/>
      <c r="UJE724" s="8"/>
      <c r="UJF724" s="8"/>
      <c r="UJG724" s="8"/>
      <c r="UJH724" s="8"/>
      <c r="UJI724" s="8"/>
      <c r="UJJ724" s="8"/>
      <c r="UJK724" s="8"/>
      <c r="UJL724" s="8"/>
      <c r="UJM724" s="8"/>
      <c r="UJN724" s="8"/>
      <c r="UJO724" s="8"/>
      <c r="UJP724" s="8"/>
      <c r="UJQ724" s="8"/>
      <c r="UJR724" s="8"/>
      <c r="UJS724" s="8"/>
      <c r="UJT724" s="8"/>
      <c r="UJU724" s="8"/>
      <c r="UJV724" s="8"/>
      <c r="UJW724" s="8"/>
      <c r="UJX724" s="8"/>
      <c r="UJY724" s="8"/>
      <c r="UJZ724" s="8"/>
      <c r="UKA724" s="8"/>
      <c r="UKB724" s="8"/>
      <c r="UKC724" s="8"/>
      <c r="UKD724" s="8"/>
      <c r="UKE724" s="8"/>
      <c r="UKF724" s="8"/>
      <c r="UKG724" s="8"/>
      <c r="UKH724" s="8"/>
      <c r="UKI724" s="8"/>
      <c r="UKJ724" s="8"/>
      <c r="UKK724" s="8"/>
      <c r="UKL724" s="8"/>
      <c r="UKM724" s="8"/>
      <c r="UKN724" s="8"/>
      <c r="UKO724" s="8"/>
      <c r="UKP724" s="8"/>
      <c r="UKQ724" s="8"/>
      <c r="UKR724" s="8"/>
      <c r="UKS724" s="8"/>
      <c r="UKT724" s="8"/>
      <c r="UKU724" s="8"/>
      <c r="UKV724" s="8"/>
      <c r="UKW724" s="8"/>
      <c r="UKX724" s="8"/>
      <c r="UKY724" s="8"/>
      <c r="UKZ724" s="8"/>
      <c r="ULA724" s="8"/>
      <c r="ULB724" s="8"/>
      <c r="ULC724" s="8"/>
      <c r="ULD724" s="8"/>
      <c r="ULE724" s="8"/>
      <c r="ULF724" s="8"/>
      <c r="ULG724" s="8"/>
      <c r="ULH724" s="8"/>
      <c r="ULI724" s="8"/>
      <c r="ULJ724" s="8"/>
      <c r="ULK724" s="8"/>
      <c r="ULL724" s="8"/>
      <c r="ULM724" s="8"/>
      <c r="ULN724" s="8"/>
      <c r="ULO724" s="8"/>
      <c r="ULP724" s="8"/>
      <c r="ULQ724" s="8"/>
      <c r="ULR724" s="8"/>
      <c r="ULS724" s="8"/>
      <c r="ULT724" s="8"/>
      <c r="ULU724" s="8"/>
      <c r="ULV724" s="8"/>
      <c r="ULW724" s="8"/>
      <c r="ULX724" s="8"/>
      <c r="ULY724" s="8"/>
      <c r="ULZ724" s="8"/>
      <c r="UMA724" s="8"/>
      <c r="UMB724" s="8"/>
      <c r="UMC724" s="8"/>
      <c r="UMD724" s="8"/>
      <c r="UME724" s="8"/>
      <c r="UMF724" s="8"/>
      <c r="UMG724" s="8"/>
      <c r="UMH724" s="8"/>
      <c r="UMI724" s="8"/>
      <c r="UMJ724" s="8"/>
      <c r="UMK724" s="8"/>
      <c r="UML724" s="8"/>
      <c r="UMM724" s="8"/>
      <c r="UMN724" s="8"/>
      <c r="UMO724" s="8"/>
      <c r="UMP724" s="8"/>
      <c r="UMQ724" s="8"/>
      <c r="UMR724" s="8"/>
      <c r="UMS724" s="8"/>
      <c r="UMT724" s="8"/>
      <c r="UMU724" s="8"/>
      <c r="UMV724" s="8"/>
      <c r="UMW724" s="8"/>
      <c r="UMX724" s="8"/>
      <c r="UMY724" s="8"/>
      <c r="UMZ724" s="8"/>
      <c r="UNA724" s="8"/>
      <c r="UNB724" s="8"/>
      <c r="UNC724" s="8"/>
      <c r="UND724" s="8"/>
      <c r="UNE724" s="8"/>
      <c r="UNF724" s="8"/>
      <c r="UNG724" s="8"/>
      <c r="UNH724" s="8"/>
      <c r="UNI724" s="8"/>
      <c r="UNJ724" s="8"/>
      <c r="UNK724" s="8"/>
      <c r="UNL724" s="8"/>
      <c r="UNM724" s="8"/>
      <c r="UNN724" s="8"/>
      <c r="UNO724" s="8"/>
      <c r="UNP724" s="8"/>
      <c r="UNQ724" s="8"/>
      <c r="UNR724" s="8"/>
      <c r="UNS724" s="8"/>
      <c r="UNT724" s="8"/>
      <c r="UNU724" s="8"/>
      <c r="UNV724" s="8"/>
      <c r="UNW724" s="8"/>
      <c r="UNX724" s="8"/>
      <c r="UNY724" s="8"/>
      <c r="UNZ724" s="8"/>
      <c r="UOA724" s="8"/>
      <c r="UOB724" s="8"/>
      <c r="UOC724" s="8"/>
      <c r="UOD724" s="8"/>
      <c r="UOE724" s="8"/>
      <c r="UOF724" s="8"/>
      <c r="UOG724" s="8"/>
      <c r="UOH724" s="8"/>
      <c r="UOI724" s="8"/>
      <c r="UOJ724" s="8"/>
      <c r="UOK724" s="8"/>
      <c r="UOL724" s="8"/>
      <c r="UOM724" s="8"/>
      <c r="UON724" s="8"/>
      <c r="UOO724" s="8"/>
      <c r="UOP724" s="8"/>
      <c r="UOQ724" s="8"/>
      <c r="UOR724" s="8"/>
      <c r="UOS724" s="8"/>
      <c r="UOT724" s="8"/>
      <c r="UOU724" s="8"/>
      <c r="UOV724" s="8"/>
      <c r="UOW724" s="8"/>
      <c r="UOX724" s="8"/>
      <c r="UOY724" s="8"/>
      <c r="UOZ724" s="8"/>
      <c r="UPA724" s="8"/>
      <c r="UPB724" s="8"/>
      <c r="UPC724" s="8"/>
      <c r="UPD724" s="8"/>
      <c r="UPE724" s="8"/>
      <c r="UPF724" s="8"/>
      <c r="UPG724" s="8"/>
      <c r="UPH724" s="8"/>
      <c r="UPI724" s="8"/>
      <c r="UPJ724" s="8"/>
      <c r="UPK724" s="8"/>
      <c r="UPL724" s="8"/>
      <c r="UPM724" s="8"/>
      <c r="UPN724" s="8"/>
      <c r="UPO724" s="8"/>
      <c r="UPP724" s="8"/>
      <c r="UPQ724" s="8"/>
      <c r="UPR724" s="8"/>
      <c r="UPS724" s="8"/>
      <c r="UPT724" s="8"/>
      <c r="UPU724" s="8"/>
      <c r="UPV724" s="8"/>
      <c r="UPW724" s="8"/>
      <c r="UPX724" s="8"/>
      <c r="UPY724" s="8"/>
      <c r="UPZ724" s="8"/>
      <c r="UQA724" s="8"/>
      <c r="UQB724" s="8"/>
      <c r="UQC724" s="8"/>
      <c r="UQD724" s="8"/>
      <c r="UQE724" s="8"/>
      <c r="UQF724" s="8"/>
      <c r="UQG724" s="8"/>
      <c r="UQH724" s="8"/>
      <c r="UQI724" s="8"/>
      <c r="UQJ724" s="8"/>
      <c r="UQK724" s="8"/>
      <c r="UQL724" s="8"/>
      <c r="UQM724" s="8"/>
      <c r="UQN724" s="8"/>
      <c r="UQO724" s="8"/>
      <c r="UQP724" s="8"/>
      <c r="UQQ724" s="8"/>
      <c r="UQR724" s="8"/>
      <c r="UQS724" s="8"/>
      <c r="UQT724" s="8"/>
      <c r="UQU724" s="8"/>
      <c r="UQV724" s="8"/>
      <c r="UQW724" s="8"/>
      <c r="UQX724" s="8"/>
      <c r="UQY724" s="8"/>
      <c r="UQZ724" s="8"/>
      <c r="URA724" s="8"/>
      <c r="URB724" s="8"/>
      <c r="URC724" s="8"/>
      <c r="URD724" s="8"/>
      <c r="URE724" s="8"/>
      <c r="URF724" s="8"/>
      <c r="URG724" s="8"/>
      <c r="URH724" s="8"/>
      <c r="URI724" s="8"/>
      <c r="URJ724" s="8"/>
      <c r="URK724" s="8"/>
      <c r="URL724" s="8"/>
      <c r="URM724" s="8"/>
      <c r="URN724" s="8"/>
      <c r="URO724" s="8"/>
      <c r="URP724" s="8"/>
      <c r="URQ724" s="8"/>
      <c r="URR724" s="8"/>
      <c r="URS724" s="8"/>
      <c r="URT724" s="8"/>
      <c r="URU724" s="8"/>
      <c r="URV724" s="8"/>
      <c r="URW724" s="8"/>
      <c r="URX724" s="8"/>
      <c r="URY724" s="8"/>
      <c r="URZ724" s="8"/>
      <c r="USA724" s="8"/>
      <c r="USB724" s="8"/>
      <c r="USC724" s="8"/>
      <c r="USD724" s="8"/>
      <c r="USE724" s="8"/>
      <c r="USF724" s="8"/>
      <c r="USG724" s="8"/>
      <c r="USH724" s="8"/>
      <c r="USI724" s="8"/>
      <c r="USJ724" s="8"/>
      <c r="USK724" s="8"/>
      <c r="USL724" s="8"/>
      <c r="USM724" s="8"/>
      <c r="USN724" s="8"/>
      <c r="USO724" s="8"/>
      <c r="USP724" s="8"/>
      <c r="USQ724" s="8"/>
      <c r="USR724" s="8"/>
      <c r="USS724" s="8"/>
      <c r="UST724" s="8"/>
      <c r="USU724" s="8"/>
      <c r="USV724" s="8"/>
      <c r="USW724" s="8"/>
      <c r="USX724" s="8"/>
      <c r="USY724" s="8"/>
      <c r="USZ724" s="8"/>
      <c r="UTA724" s="8"/>
      <c r="UTB724" s="8"/>
      <c r="UTC724" s="8"/>
      <c r="UTD724" s="8"/>
      <c r="UTE724" s="8"/>
      <c r="UTF724" s="8"/>
      <c r="UTG724" s="8"/>
      <c r="UTH724" s="8"/>
      <c r="UTI724" s="8"/>
      <c r="UTJ724" s="8"/>
      <c r="UTK724" s="8"/>
      <c r="UTL724" s="8"/>
      <c r="UTM724" s="8"/>
      <c r="UTN724" s="8"/>
      <c r="UTO724" s="8"/>
      <c r="UTP724" s="8"/>
      <c r="UTQ724" s="8"/>
      <c r="UTR724" s="8"/>
      <c r="UTS724" s="8"/>
      <c r="UTT724" s="8"/>
      <c r="UTU724" s="8"/>
      <c r="UTV724" s="8"/>
      <c r="UTW724" s="8"/>
      <c r="UTX724" s="8"/>
      <c r="UTY724" s="8"/>
      <c r="UTZ724" s="8"/>
      <c r="UUA724" s="8"/>
      <c r="UUB724" s="8"/>
      <c r="UUC724" s="8"/>
      <c r="UUD724" s="8"/>
      <c r="UUE724" s="8"/>
      <c r="UUF724" s="8"/>
      <c r="UUG724" s="8"/>
      <c r="UUH724" s="8"/>
      <c r="UUI724" s="8"/>
      <c r="UUJ724" s="8"/>
      <c r="UUK724" s="8"/>
      <c r="UUL724" s="8"/>
      <c r="UUM724" s="8"/>
      <c r="UUN724" s="8"/>
      <c r="UUO724" s="8"/>
      <c r="UUP724" s="8"/>
      <c r="UUQ724" s="8"/>
      <c r="UUR724" s="8"/>
      <c r="UUS724" s="8"/>
      <c r="UUT724" s="8"/>
      <c r="UUU724" s="8"/>
      <c r="UUV724" s="8"/>
      <c r="UUW724" s="8"/>
      <c r="UUX724" s="8"/>
      <c r="UUY724" s="8"/>
      <c r="UUZ724" s="8"/>
      <c r="UVA724" s="8"/>
      <c r="UVB724" s="8"/>
      <c r="UVC724" s="8"/>
      <c r="UVD724" s="8"/>
      <c r="UVE724" s="8"/>
      <c r="UVF724" s="8"/>
      <c r="UVG724" s="8"/>
      <c r="UVH724" s="8"/>
      <c r="UVI724" s="8"/>
      <c r="UVJ724" s="8"/>
      <c r="UVK724" s="8"/>
      <c r="UVL724" s="8"/>
      <c r="UVM724" s="8"/>
      <c r="UVN724" s="8"/>
      <c r="UVO724" s="8"/>
      <c r="UVP724" s="8"/>
      <c r="UVQ724" s="8"/>
      <c r="UVR724" s="8"/>
      <c r="UVS724" s="8"/>
      <c r="UVT724" s="8"/>
      <c r="UVU724" s="8"/>
      <c r="UVV724" s="8"/>
      <c r="UVW724" s="8"/>
      <c r="UVX724" s="8"/>
      <c r="UVY724" s="8"/>
      <c r="UVZ724" s="8"/>
      <c r="UWA724" s="8"/>
      <c r="UWB724" s="8"/>
      <c r="UWC724" s="8"/>
      <c r="UWD724" s="8"/>
      <c r="UWE724" s="8"/>
      <c r="UWF724" s="8"/>
      <c r="UWG724" s="8"/>
      <c r="UWH724" s="8"/>
      <c r="UWI724" s="8"/>
      <c r="UWJ724" s="8"/>
      <c r="UWK724" s="8"/>
      <c r="UWL724" s="8"/>
      <c r="UWM724" s="8"/>
      <c r="UWN724" s="8"/>
      <c r="UWO724" s="8"/>
      <c r="UWP724" s="8"/>
      <c r="UWQ724" s="8"/>
      <c r="UWR724" s="8"/>
      <c r="UWS724" s="8"/>
      <c r="UWT724" s="8"/>
      <c r="UWU724" s="8"/>
      <c r="UWV724" s="8"/>
      <c r="UWW724" s="8"/>
      <c r="UWX724" s="8"/>
      <c r="UWY724" s="8"/>
      <c r="UWZ724" s="8"/>
      <c r="UXA724" s="8"/>
      <c r="UXB724" s="8"/>
      <c r="UXC724" s="8"/>
      <c r="UXD724" s="8"/>
      <c r="UXE724" s="8"/>
      <c r="UXF724" s="8"/>
      <c r="UXG724" s="8"/>
      <c r="UXH724" s="8"/>
      <c r="UXI724" s="8"/>
      <c r="UXJ724" s="8"/>
      <c r="UXK724" s="8"/>
      <c r="UXL724" s="8"/>
      <c r="UXM724" s="8"/>
      <c r="UXN724" s="8"/>
      <c r="UXO724" s="8"/>
      <c r="UXP724" s="8"/>
      <c r="UXQ724" s="8"/>
      <c r="UXR724" s="8"/>
      <c r="UXS724" s="8"/>
      <c r="UXT724" s="8"/>
      <c r="UXU724" s="8"/>
      <c r="UXV724" s="8"/>
      <c r="UXW724" s="8"/>
      <c r="UXX724" s="8"/>
      <c r="UXY724" s="8"/>
      <c r="UXZ724" s="8"/>
      <c r="UYA724" s="8"/>
      <c r="UYB724" s="8"/>
      <c r="UYC724" s="8"/>
      <c r="UYD724" s="8"/>
      <c r="UYE724" s="8"/>
      <c r="UYF724" s="8"/>
      <c r="UYG724" s="8"/>
      <c r="UYH724" s="8"/>
      <c r="UYI724" s="8"/>
      <c r="UYJ724" s="8"/>
      <c r="UYK724" s="8"/>
      <c r="UYL724" s="8"/>
      <c r="UYM724" s="8"/>
      <c r="UYN724" s="8"/>
      <c r="UYO724" s="8"/>
      <c r="UYP724" s="8"/>
      <c r="UYQ724" s="8"/>
      <c r="UYR724" s="8"/>
      <c r="UYS724" s="8"/>
      <c r="UYT724" s="8"/>
      <c r="UYU724" s="8"/>
      <c r="UYV724" s="8"/>
      <c r="UYW724" s="8"/>
      <c r="UYX724" s="8"/>
      <c r="UYY724" s="8"/>
      <c r="UYZ724" s="8"/>
      <c r="UZA724" s="8"/>
      <c r="UZB724" s="8"/>
      <c r="UZC724" s="8"/>
      <c r="UZD724" s="8"/>
      <c r="UZE724" s="8"/>
      <c r="UZF724" s="8"/>
      <c r="UZG724" s="8"/>
      <c r="UZH724" s="8"/>
      <c r="UZI724" s="8"/>
      <c r="UZJ724" s="8"/>
      <c r="UZK724" s="8"/>
      <c r="UZL724" s="8"/>
      <c r="UZM724" s="8"/>
      <c r="UZN724" s="8"/>
      <c r="UZO724" s="8"/>
      <c r="UZP724" s="8"/>
      <c r="UZQ724" s="8"/>
      <c r="UZR724" s="8"/>
      <c r="UZS724" s="8"/>
      <c r="UZT724" s="8"/>
      <c r="UZU724" s="8"/>
      <c r="UZV724" s="8"/>
      <c r="UZW724" s="8"/>
      <c r="UZX724" s="8"/>
      <c r="UZY724" s="8"/>
      <c r="UZZ724" s="8"/>
      <c r="VAA724" s="8"/>
      <c r="VAB724" s="8"/>
      <c r="VAC724" s="8"/>
      <c r="VAD724" s="8"/>
      <c r="VAE724" s="8"/>
      <c r="VAF724" s="8"/>
      <c r="VAG724" s="8"/>
      <c r="VAH724" s="8"/>
      <c r="VAI724" s="8"/>
      <c r="VAJ724" s="8"/>
      <c r="VAK724" s="8"/>
      <c r="VAL724" s="8"/>
      <c r="VAM724" s="8"/>
      <c r="VAN724" s="8"/>
      <c r="VAO724" s="8"/>
      <c r="VAP724" s="8"/>
      <c r="VAQ724" s="8"/>
      <c r="VAR724" s="8"/>
      <c r="VAS724" s="8"/>
      <c r="VAT724" s="8"/>
      <c r="VAU724" s="8"/>
      <c r="VAV724" s="8"/>
      <c r="VAW724" s="8"/>
      <c r="VAX724" s="8"/>
      <c r="VAY724" s="8"/>
      <c r="VAZ724" s="8"/>
      <c r="VBA724" s="8"/>
      <c r="VBB724" s="8"/>
      <c r="VBC724" s="8"/>
      <c r="VBD724" s="8"/>
      <c r="VBE724" s="8"/>
      <c r="VBF724" s="8"/>
      <c r="VBG724" s="8"/>
      <c r="VBH724" s="8"/>
      <c r="VBI724" s="8"/>
      <c r="VBJ724" s="8"/>
      <c r="VBK724" s="8"/>
      <c r="VBL724" s="8"/>
      <c r="VBM724" s="8"/>
      <c r="VBN724" s="8"/>
      <c r="VBO724" s="8"/>
      <c r="VBP724" s="8"/>
      <c r="VBQ724" s="8"/>
      <c r="VBR724" s="8"/>
      <c r="VBS724" s="8"/>
      <c r="VBT724" s="8"/>
      <c r="VBU724" s="8"/>
      <c r="VBV724" s="8"/>
      <c r="VBW724" s="8"/>
      <c r="VBX724" s="8"/>
      <c r="VBY724" s="8"/>
      <c r="VBZ724" s="8"/>
      <c r="VCA724" s="8"/>
      <c r="VCB724" s="8"/>
      <c r="VCC724" s="8"/>
      <c r="VCD724" s="8"/>
      <c r="VCE724" s="8"/>
      <c r="VCF724" s="8"/>
      <c r="VCG724" s="8"/>
      <c r="VCH724" s="8"/>
      <c r="VCI724" s="8"/>
      <c r="VCJ724" s="8"/>
      <c r="VCK724" s="8"/>
      <c r="VCL724" s="8"/>
      <c r="VCM724" s="8"/>
      <c r="VCN724" s="8"/>
      <c r="VCO724" s="8"/>
      <c r="VCP724" s="8"/>
      <c r="VCQ724" s="8"/>
      <c r="VCR724" s="8"/>
      <c r="VCS724" s="8"/>
      <c r="VCT724" s="8"/>
      <c r="VCU724" s="8"/>
      <c r="VCV724" s="8"/>
      <c r="VCW724" s="8"/>
      <c r="VCX724" s="8"/>
      <c r="VCY724" s="8"/>
      <c r="VCZ724" s="8"/>
      <c r="VDA724" s="8"/>
      <c r="VDB724" s="8"/>
      <c r="VDC724" s="8"/>
      <c r="VDD724" s="8"/>
      <c r="VDE724" s="8"/>
      <c r="VDF724" s="8"/>
      <c r="VDG724" s="8"/>
      <c r="VDH724" s="8"/>
      <c r="VDI724" s="8"/>
      <c r="VDJ724" s="8"/>
      <c r="VDK724" s="8"/>
      <c r="VDL724" s="8"/>
      <c r="VDM724" s="8"/>
      <c r="VDN724" s="8"/>
      <c r="VDO724" s="8"/>
      <c r="VDP724" s="8"/>
      <c r="VDQ724" s="8"/>
      <c r="VDR724" s="8"/>
      <c r="VDS724" s="8"/>
      <c r="VDT724" s="8"/>
      <c r="VDU724" s="8"/>
      <c r="VDV724" s="8"/>
      <c r="VDW724" s="8"/>
      <c r="VDX724" s="8"/>
      <c r="VDY724" s="8"/>
      <c r="VDZ724" s="8"/>
      <c r="VEA724" s="8"/>
      <c r="VEB724" s="8"/>
      <c r="VEC724" s="8"/>
      <c r="VED724" s="8"/>
      <c r="VEE724" s="8"/>
      <c r="VEF724" s="8"/>
      <c r="VEG724" s="8"/>
      <c r="VEH724" s="8"/>
      <c r="VEI724" s="8"/>
      <c r="VEJ724" s="8"/>
      <c r="VEK724" s="8"/>
      <c r="VEL724" s="8"/>
      <c r="VEM724" s="8"/>
      <c r="VEN724" s="8"/>
      <c r="VEO724" s="8"/>
      <c r="VEP724" s="8"/>
      <c r="VEQ724" s="8"/>
      <c r="VER724" s="8"/>
      <c r="VES724" s="8"/>
      <c r="VET724" s="8"/>
      <c r="VEU724" s="8"/>
      <c r="VEV724" s="8"/>
      <c r="VEW724" s="8"/>
      <c r="VEX724" s="8"/>
      <c r="VEY724" s="8"/>
      <c r="VEZ724" s="8"/>
      <c r="VFA724" s="8"/>
      <c r="VFB724" s="8"/>
      <c r="VFC724" s="8"/>
      <c r="VFD724" s="8"/>
      <c r="VFE724" s="8"/>
      <c r="VFF724" s="8"/>
      <c r="VFG724" s="8"/>
      <c r="VFH724" s="8"/>
      <c r="VFI724" s="8"/>
      <c r="VFJ724" s="8"/>
      <c r="VFK724" s="8"/>
      <c r="VFL724" s="8"/>
      <c r="VFM724" s="8"/>
      <c r="VFN724" s="8"/>
      <c r="VFO724" s="8"/>
      <c r="VFP724" s="8"/>
      <c r="VFQ724" s="8"/>
      <c r="VFR724" s="8"/>
      <c r="VFS724" s="8"/>
      <c r="VFT724" s="8"/>
      <c r="VFU724" s="8"/>
      <c r="VFV724" s="8"/>
      <c r="VFW724" s="8"/>
      <c r="VFX724" s="8"/>
      <c r="VFY724" s="8"/>
      <c r="VFZ724" s="8"/>
      <c r="VGA724" s="8"/>
      <c r="VGB724" s="8"/>
      <c r="VGC724" s="8"/>
      <c r="VGD724" s="8"/>
      <c r="VGE724" s="8"/>
      <c r="VGF724" s="8"/>
      <c r="VGG724" s="8"/>
      <c r="VGH724" s="8"/>
      <c r="VGI724" s="8"/>
      <c r="VGJ724" s="8"/>
      <c r="VGK724" s="8"/>
      <c r="VGL724" s="8"/>
      <c r="VGM724" s="8"/>
      <c r="VGN724" s="8"/>
      <c r="VGO724" s="8"/>
      <c r="VGP724" s="8"/>
      <c r="VGQ724" s="8"/>
      <c r="VGR724" s="8"/>
      <c r="VGS724" s="8"/>
      <c r="VGT724" s="8"/>
      <c r="VGU724" s="8"/>
      <c r="VGV724" s="8"/>
      <c r="VGW724" s="8"/>
      <c r="VGX724" s="8"/>
      <c r="VGY724" s="8"/>
      <c r="VGZ724" s="8"/>
      <c r="VHA724" s="8"/>
      <c r="VHB724" s="8"/>
      <c r="VHC724" s="8"/>
      <c r="VHD724" s="8"/>
      <c r="VHE724" s="8"/>
      <c r="VHF724" s="8"/>
      <c r="VHG724" s="8"/>
      <c r="VHH724" s="8"/>
      <c r="VHI724" s="8"/>
      <c r="VHJ724" s="8"/>
      <c r="VHK724" s="8"/>
      <c r="VHL724" s="8"/>
      <c r="VHM724" s="8"/>
      <c r="VHN724" s="8"/>
      <c r="VHO724" s="8"/>
      <c r="VHP724" s="8"/>
      <c r="VHQ724" s="8"/>
      <c r="VHR724" s="8"/>
      <c r="VHS724" s="8"/>
      <c r="VHT724" s="8"/>
      <c r="VHU724" s="8"/>
      <c r="VHV724" s="8"/>
      <c r="VHW724" s="8"/>
      <c r="VHX724" s="8"/>
      <c r="VHY724" s="8"/>
      <c r="VHZ724" s="8"/>
      <c r="VIA724" s="8"/>
      <c r="VIB724" s="8"/>
      <c r="VIC724" s="8"/>
      <c r="VID724" s="8"/>
      <c r="VIE724" s="8"/>
      <c r="VIF724" s="8"/>
      <c r="VIG724" s="8"/>
      <c r="VIH724" s="8"/>
      <c r="VII724" s="8"/>
      <c r="VIJ724" s="8"/>
      <c r="VIK724" s="8"/>
      <c r="VIL724" s="8"/>
      <c r="VIM724" s="8"/>
      <c r="VIN724" s="8"/>
      <c r="VIO724" s="8"/>
      <c r="VIP724" s="8"/>
      <c r="VIQ724" s="8"/>
      <c r="VIR724" s="8"/>
      <c r="VIS724" s="8"/>
      <c r="VIT724" s="8"/>
      <c r="VIU724" s="8"/>
      <c r="VIV724" s="8"/>
      <c r="VIW724" s="8"/>
      <c r="VIX724" s="8"/>
      <c r="VIY724" s="8"/>
      <c r="VIZ724" s="8"/>
      <c r="VJA724" s="8"/>
      <c r="VJB724" s="8"/>
      <c r="VJC724" s="8"/>
      <c r="VJD724" s="8"/>
      <c r="VJE724" s="8"/>
      <c r="VJF724" s="8"/>
      <c r="VJG724" s="8"/>
      <c r="VJH724" s="8"/>
      <c r="VJI724" s="8"/>
      <c r="VJJ724" s="8"/>
      <c r="VJK724" s="8"/>
      <c r="VJL724" s="8"/>
      <c r="VJM724" s="8"/>
      <c r="VJN724" s="8"/>
      <c r="VJO724" s="8"/>
      <c r="VJP724" s="8"/>
      <c r="VJQ724" s="8"/>
      <c r="VJR724" s="8"/>
      <c r="VJS724" s="8"/>
      <c r="VJT724" s="8"/>
      <c r="VJU724" s="8"/>
      <c r="VJV724" s="8"/>
      <c r="VJW724" s="8"/>
      <c r="VJX724" s="8"/>
      <c r="VJY724" s="8"/>
      <c r="VJZ724" s="8"/>
      <c r="VKA724" s="8"/>
      <c r="VKB724" s="8"/>
      <c r="VKC724" s="8"/>
      <c r="VKD724" s="8"/>
      <c r="VKE724" s="8"/>
      <c r="VKF724" s="8"/>
      <c r="VKG724" s="8"/>
      <c r="VKH724" s="8"/>
      <c r="VKI724" s="8"/>
      <c r="VKJ724" s="8"/>
      <c r="VKK724" s="8"/>
      <c r="VKL724" s="8"/>
      <c r="VKM724" s="8"/>
      <c r="VKN724" s="8"/>
      <c r="VKO724" s="8"/>
      <c r="VKP724" s="8"/>
      <c r="VKQ724" s="8"/>
      <c r="VKR724" s="8"/>
      <c r="VKS724" s="8"/>
      <c r="VKT724" s="8"/>
      <c r="VKU724" s="8"/>
      <c r="VKV724" s="8"/>
      <c r="VKW724" s="8"/>
      <c r="VKX724" s="8"/>
      <c r="VKY724" s="8"/>
      <c r="VKZ724" s="8"/>
      <c r="VLA724" s="8"/>
      <c r="VLB724" s="8"/>
      <c r="VLC724" s="8"/>
      <c r="VLD724" s="8"/>
      <c r="VLE724" s="8"/>
      <c r="VLF724" s="8"/>
      <c r="VLG724" s="8"/>
      <c r="VLH724" s="8"/>
      <c r="VLI724" s="8"/>
      <c r="VLJ724" s="8"/>
      <c r="VLK724" s="8"/>
      <c r="VLL724" s="8"/>
      <c r="VLM724" s="8"/>
      <c r="VLN724" s="8"/>
      <c r="VLO724" s="8"/>
      <c r="VLP724" s="8"/>
      <c r="VLQ724" s="8"/>
      <c r="VLR724" s="8"/>
      <c r="VLS724" s="8"/>
      <c r="VLT724" s="8"/>
      <c r="VLU724" s="8"/>
      <c r="VLV724" s="8"/>
      <c r="VLW724" s="8"/>
      <c r="VLX724" s="8"/>
      <c r="VLY724" s="8"/>
      <c r="VLZ724" s="8"/>
      <c r="VMA724" s="8"/>
      <c r="VMB724" s="8"/>
      <c r="VMC724" s="8"/>
      <c r="VMD724" s="8"/>
      <c r="VME724" s="8"/>
      <c r="VMF724" s="8"/>
      <c r="VMG724" s="8"/>
      <c r="VMH724" s="8"/>
      <c r="VMI724" s="8"/>
      <c r="VMJ724" s="8"/>
      <c r="VMK724" s="8"/>
      <c r="VML724" s="8"/>
      <c r="VMM724" s="8"/>
      <c r="VMN724" s="8"/>
      <c r="VMO724" s="8"/>
      <c r="VMP724" s="8"/>
      <c r="VMQ724" s="8"/>
      <c r="VMR724" s="8"/>
      <c r="VMS724" s="8"/>
      <c r="VMT724" s="8"/>
      <c r="VMU724" s="8"/>
      <c r="VMV724" s="8"/>
      <c r="VMW724" s="8"/>
      <c r="VMX724" s="8"/>
      <c r="VMY724" s="8"/>
      <c r="VMZ724" s="8"/>
      <c r="VNA724" s="8"/>
      <c r="VNB724" s="8"/>
      <c r="VNC724" s="8"/>
      <c r="VND724" s="8"/>
      <c r="VNE724" s="8"/>
      <c r="VNF724" s="8"/>
      <c r="VNG724" s="8"/>
      <c r="VNH724" s="8"/>
      <c r="VNI724" s="8"/>
      <c r="VNJ724" s="8"/>
      <c r="VNK724" s="8"/>
      <c r="VNL724" s="8"/>
      <c r="VNM724" s="8"/>
      <c r="VNN724" s="8"/>
      <c r="VNO724" s="8"/>
      <c r="VNP724" s="8"/>
      <c r="VNQ724" s="8"/>
      <c r="VNR724" s="8"/>
      <c r="VNS724" s="8"/>
      <c r="VNT724" s="8"/>
      <c r="VNU724" s="8"/>
      <c r="VNV724" s="8"/>
      <c r="VNW724" s="8"/>
      <c r="VNX724" s="8"/>
      <c r="VNY724" s="8"/>
      <c r="VNZ724" s="8"/>
      <c r="VOA724" s="8"/>
      <c r="VOB724" s="8"/>
      <c r="VOC724" s="8"/>
      <c r="VOD724" s="8"/>
      <c r="VOE724" s="8"/>
      <c r="VOF724" s="8"/>
      <c r="VOG724" s="8"/>
      <c r="VOH724" s="8"/>
      <c r="VOI724" s="8"/>
      <c r="VOJ724" s="8"/>
      <c r="VOK724" s="8"/>
      <c r="VOL724" s="8"/>
      <c r="VOM724" s="8"/>
      <c r="VON724" s="8"/>
      <c r="VOO724" s="8"/>
      <c r="VOP724" s="8"/>
      <c r="VOQ724" s="8"/>
      <c r="VOR724" s="8"/>
      <c r="VOS724" s="8"/>
      <c r="VOT724" s="8"/>
      <c r="VOU724" s="8"/>
      <c r="VOV724" s="8"/>
      <c r="VOW724" s="8"/>
      <c r="VOX724" s="8"/>
      <c r="VOY724" s="8"/>
      <c r="VOZ724" s="8"/>
      <c r="VPA724" s="8"/>
      <c r="VPB724" s="8"/>
      <c r="VPC724" s="8"/>
      <c r="VPD724" s="8"/>
      <c r="VPE724" s="8"/>
      <c r="VPF724" s="8"/>
      <c r="VPG724" s="8"/>
      <c r="VPH724" s="8"/>
      <c r="VPI724" s="8"/>
      <c r="VPJ724" s="8"/>
      <c r="VPK724" s="8"/>
      <c r="VPL724" s="8"/>
      <c r="VPM724" s="8"/>
      <c r="VPN724" s="8"/>
      <c r="VPO724" s="8"/>
      <c r="VPP724" s="8"/>
      <c r="VPQ724" s="8"/>
      <c r="VPR724" s="8"/>
      <c r="VPS724" s="8"/>
      <c r="VPT724" s="8"/>
      <c r="VPU724" s="8"/>
      <c r="VPV724" s="8"/>
      <c r="VPW724" s="8"/>
      <c r="VPX724" s="8"/>
      <c r="VPY724" s="8"/>
      <c r="VPZ724" s="8"/>
      <c r="VQA724" s="8"/>
      <c r="VQB724" s="8"/>
      <c r="VQC724" s="8"/>
      <c r="VQD724" s="8"/>
      <c r="VQE724" s="8"/>
      <c r="VQF724" s="8"/>
      <c r="VQG724" s="8"/>
      <c r="VQH724" s="8"/>
      <c r="VQI724" s="8"/>
      <c r="VQJ724" s="8"/>
      <c r="VQK724" s="8"/>
      <c r="VQL724" s="8"/>
      <c r="VQM724" s="8"/>
      <c r="VQN724" s="8"/>
      <c r="VQO724" s="8"/>
      <c r="VQP724" s="8"/>
      <c r="VQQ724" s="8"/>
      <c r="VQR724" s="8"/>
      <c r="VQS724" s="8"/>
      <c r="VQT724" s="8"/>
      <c r="VQU724" s="8"/>
      <c r="VQV724" s="8"/>
      <c r="VQW724" s="8"/>
      <c r="VQX724" s="8"/>
      <c r="VQY724" s="8"/>
      <c r="VQZ724" s="8"/>
      <c r="VRA724" s="8"/>
      <c r="VRB724" s="8"/>
      <c r="VRC724" s="8"/>
      <c r="VRD724" s="8"/>
      <c r="VRE724" s="8"/>
      <c r="VRF724" s="8"/>
      <c r="VRG724" s="8"/>
      <c r="VRH724" s="8"/>
      <c r="VRI724" s="8"/>
      <c r="VRJ724" s="8"/>
      <c r="VRK724" s="8"/>
      <c r="VRL724" s="8"/>
      <c r="VRM724" s="8"/>
      <c r="VRN724" s="8"/>
      <c r="VRO724" s="8"/>
      <c r="VRP724" s="8"/>
      <c r="VRQ724" s="8"/>
      <c r="VRR724" s="8"/>
      <c r="VRS724" s="8"/>
      <c r="VRT724" s="8"/>
      <c r="VRU724" s="8"/>
      <c r="VRV724" s="8"/>
      <c r="VRW724" s="8"/>
      <c r="VRX724" s="8"/>
      <c r="VRY724" s="8"/>
      <c r="VRZ724" s="8"/>
      <c r="VSA724" s="8"/>
      <c r="VSB724" s="8"/>
      <c r="VSC724" s="8"/>
      <c r="VSD724" s="8"/>
      <c r="VSE724" s="8"/>
      <c r="VSF724" s="8"/>
      <c r="VSG724" s="8"/>
      <c r="VSH724" s="8"/>
      <c r="VSI724" s="8"/>
      <c r="VSJ724" s="8"/>
      <c r="VSK724" s="8"/>
      <c r="VSL724" s="8"/>
      <c r="VSM724" s="8"/>
      <c r="VSN724" s="8"/>
      <c r="VSO724" s="8"/>
      <c r="VSP724" s="8"/>
      <c r="VSQ724" s="8"/>
      <c r="VSR724" s="8"/>
      <c r="VSS724" s="8"/>
      <c r="VST724" s="8"/>
      <c r="VSU724" s="8"/>
      <c r="VSV724" s="8"/>
      <c r="VSW724" s="8"/>
      <c r="VSX724" s="8"/>
      <c r="VSY724" s="8"/>
      <c r="VSZ724" s="8"/>
      <c r="VTA724" s="8"/>
      <c r="VTB724" s="8"/>
      <c r="VTC724" s="8"/>
      <c r="VTD724" s="8"/>
      <c r="VTE724" s="8"/>
      <c r="VTF724" s="8"/>
      <c r="VTG724" s="8"/>
      <c r="VTH724" s="8"/>
      <c r="VTI724" s="8"/>
      <c r="VTJ724" s="8"/>
      <c r="VTK724" s="8"/>
      <c r="VTL724" s="8"/>
      <c r="VTM724" s="8"/>
      <c r="VTN724" s="8"/>
      <c r="VTO724" s="8"/>
      <c r="VTP724" s="8"/>
      <c r="VTQ724" s="8"/>
      <c r="VTR724" s="8"/>
      <c r="VTS724" s="8"/>
      <c r="VTT724" s="8"/>
      <c r="VTU724" s="8"/>
      <c r="VTV724" s="8"/>
      <c r="VTW724" s="8"/>
      <c r="VTX724" s="8"/>
      <c r="VTY724" s="8"/>
      <c r="VTZ724" s="8"/>
      <c r="VUA724" s="8"/>
      <c r="VUB724" s="8"/>
      <c r="VUC724" s="8"/>
      <c r="VUD724" s="8"/>
      <c r="VUE724" s="8"/>
      <c r="VUF724" s="8"/>
      <c r="VUG724" s="8"/>
      <c r="VUH724" s="8"/>
      <c r="VUI724" s="8"/>
      <c r="VUJ724" s="8"/>
      <c r="VUK724" s="8"/>
      <c r="VUL724" s="8"/>
      <c r="VUM724" s="8"/>
      <c r="VUN724" s="8"/>
      <c r="VUO724" s="8"/>
      <c r="VUP724" s="8"/>
      <c r="VUQ724" s="8"/>
      <c r="VUR724" s="8"/>
      <c r="VUS724" s="8"/>
      <c r="VUT724" s="8"/>
      <c r="VUU724" s="8"/>
      <c r="VUV724" s="8"/>
      <c r="VUW724" s="8"/>
      <c r="VUX724" s="8"/>
      <c r="VUY724" s="8"/>
      <c r="VUZ724" s="8"/>
      <c r="VVA724" s="8"/>
      <c r="VVB724" s="8"/>
      <c r="VVC724" s="8"/>
      <c r="VVD724" s="8"/>
      <c r="VVE724" s="8"/>
      <c r="VVF724" s="8"/>
      <c r="VVG724" s="8"/>
      <c r="VVH724" s="8"/>
      <c r="VVI724" s="8"/>
      <c r="VVJ724" s="8"/>
      <c r="VVK724" s="8"/>
      <c r="VVL724" s="8"/>
      <c r="VVM724" s="8"/>
      <c r="VVN724" s="8"/>
      <c r="VVO724" s="8"/>
      <c r="VVP724" s="8"/>
      <c r="VVQ724" s="8"/>
      <c r="VVR724" s="8"/>
      <c r="VVS724" s="8"/>
      <c r="VVT724" s="8"/>
      <c r="VVU724" s="8"/>
      <c r="VVV724" s="8"/>
      <c r="VVW724" s="8"/>
      <c r="VVX724" s="8"/>
      <c r="VVY724" s="8"/>
      <c r="VVZ724" s="8"/>
      <c r="VWA724" s="8"/>
      <c r="VWB724" s="8"/>
      <c r="VWC724" s="8"/>
      <c r="VWD724" s="8"/>
      <c r="VWE724" s="8"/>
      <c r="VWF724" s="8"/>
      <c r="VWG724" s="8"/>
      <c r="VWH724" s="8"/>
      <c r="VWI724" s="8"/>
      <c r="VWJ724" s="8"/>
      <c r="VWK724" s="8"/>
      <c r="VWL724" s="8"/>
      <c r="VWM724" s="8"/>
      <c r="VWN724" s="8"/>
      <c r="VWO724" s="8"/>
      <c r="VWP724" s="8"/>
      <c r="VWQ724" s="8"/>
      <c r="VWR724" s="8"/>
      <c r="VWS724" s="8"/>
      <c r="VWT724" s="8"/>
      <c r="VWU724" s="8"/>
      <c r="VWV724" s="8"/>
      <c r="VWW724" s="8"/>
      <c r="VWX724" s="8"/>
      <c r="VWY724" s="8"/>
      <c r="VWZ724" s="8"/>
      <c r="VXA724" s="8"/>
      <c r="VXB724" s="8"/>
      <c r="VXC724" s="8"/>
      <c r="VXD724" s="8"/>
      <c r="VXE724" s="8"/>
      <c r="VXF724" s="8"/>
      <c r="VXG724" s="8"/>
      <c r="VXH724" s="8"/>
      <c r="VXI724" s="8"/>
      <c r="VXJ724" s="8"/>
      <c r="VXK724" s="8"/>
      <c r="VXL724" s="8"/>
      <c r="VXM724" s="8"/>
      <c r="VXN724" s="8"/>
      <c r="VXO724" s="8"/>
      <c r="VXP724" s="8"/>
      <c r="VXQ724" s="8"/>
      <c r="VXR724" s="8"/>
      <c r="VXS724" s="8"/>
      <c r="VXT724" s="8"/>
      <c r="VXU724" s="8"/>
      <c r="VXV724" s="8"/>
      <c r="VXW724" s="8"/>
      <c r="VXX724" s="8"/>
      <c r="VXY724" s="8"/>
      <c r="VXZ724" s="8"/>
      <c r="VYA724" s="8"/>
      <c r="VYB724" s="8"/>
      <c r="VYC724" s="8"/>
      <c r="VYD724" s="8"/>
      <c r="VYE724" s="8"/>
      <c r="VYF724" s="8"/>
      <c r="VYG724" s="8"/>
      <c r="VYH724" s="8"/>
      <c r="VYI724" s="8"/>
      <c r="VYJ724" s="8"/>
      <c r="VYK724" s="8"/>
      <c r="VYL724" s="8"/>
      <c r="VYM724" s="8"/>
      <c r="VYN724" s="8"/>
      <c r="VYO724" s="8"/>
      <c r="VYP724" s="8"/>
      <c r="VYQ724" s="8"/>
      <c r="VYR724" s="8"/>
      <c r="VYS724" s="8"/>
      <c r="VYT724" s="8"/>
      <c r="VYU724" s="8"/>
      <c r="VYV724" s="8"/>
      <c r="VYW724" s="8"/>
      <c r="VYX724" s="8"/>
      <c r="VYY724" s="8"/>
      <c r="VYZ724" s="8"/>
      <c r="VZA724" s="8"/>
      <c r="VZB724" s="8"/>
      <c r="VZC724" s="8"/>
      <c r="VZD724" s="8"/>
      <c r="VZE724" s="8"/>
      <c r="VZF724" s="8"/>
      <c r="VZG724" s="8"/>
      <c r="VZH724" s="8"/>
      <c r="VZI724" s="8"/>
      <c r="VZJ724" s="8"/>
      <c r="VZK724" s="8"/>
      <c r="VZL724" s="8"/>
      <c r="VZM724" s="8"/>
      <c r="VZN724" s="8"/>
      <c r="VZO724" s="8"/>
      <c r="VZP724" s="8"/>
      <c r="VZQ724" s="8"/>
      <c r="VZR724" s="8"/>
      <c r="VZS724" s="8"/>
      <c r="VZT724" s="8"/>
      <c r="VZU724" s="8"/>
      <c r="VZV724" s="8"/>
      <c r="VZW724" s="8"/>
      <c r="VZX724" s="8"/>
      <c r="VZY724" s="8"/>
      <c r="VZZ724" s="8"/>
      <c r="WAA724" s="8"/>
      <c r="WAB724" s="8"/>
      <c r="WAC724" s="8"/>
      <c r="WAD724" s="8"/>
      <c r="WAE724" s="8"/>
      <c r="WAF724" s="8"/>
      <c r="WAG724" s="8"/>
      <c r="WAH724" s="8"/>
      <c r="WAI724" s="8"/>
      <c r="WAJ724" s="8"/>
      <c r="WAK724" s="8"/>
      <c r="WAL724" s="8"/>
      <c r="WAM724" s="8"/>
      <c r="WAN724" s="8"/>
      <c r="WAO724" s="8"/>
      <c r="WAP724" s="8"/>
      <c r="WAQ724" s="8"/>
      <c r="WAR724" s="8"/>
      <c r="WAS724" s="8"/>
      <c r="WAT724" s="8"/>
      <c r="WAU724" s="8"/>
      <c r="WAV724" s="8"/>
      <c r="WAW724" s="8"/>
      <c r="WAX724" s="8"/>
      <c r="WAY724" s="8"/>
      <c r="WAZ724" s="8"/>
      <c r="WBA724" s="8"/>
      <c r="WBB724" s="8"/>
      <c r="WBC724" s="8"/>
      <c r="WBD724" s="8"/>
      <c r="WBE724" s="8"/>
      <c r="WBF724" s="8"/>
      <c r="WBG724" s="8"/>
      <c r="WBH724" s="8"/>
      <c r="WBI724" s="8"/>
      <c r="WBJ724" s="8"/>
      <c r="WBK724" s="8"/>
      <c r="WBL724" s="8"/>
      <c r="WBM724" s="8"/>
      <c r="WBN724" s="8"/>
      <c r="WBO724" s="8"/>
      <c r="WBP724" s="8"/>
      <c r="WBQ724" s="8"/>
      <c r="WBR724" s="8"/>
      <c r="WBS724" s="8"/>
      <c r="WBT724" s="8"/>
      <c r="WBU724" s="8"/>
      <c r="WBV724" s="8"/>
      <c r="WBW724" s="8"/>
      <c r="WBX724" s="8"/>
      <c r="WBY724" s="8"/>
      <c r="WBZ724" s="8"/>
      <c r="WCA724" s="8"/>
      <c r="WCB724" s="8"/>
      <c r="WCC724" s="8"/>
      <c r="WCD724" s="8"/>
      <c r="WCE724" s="8"/>
      <c r="WCF724" s="8"/>
      <c r="WCG724" s="8"/>
      <c r="WCH724" s="8"/>
      <c r="WCI724" s="8"/>
      <c r="WCJ724" s="8"/>
      <c r="WCK724" s="8"/>
      <c r="WCL724" s="8"/>
      <c r="WCM724" s="8"/>
      <c r="WCN724" s="8"/>
      <c r="WCO724" s="8"/>
      <c r="WCP724" s="8"/>
      <c r="WCQ724" s="8"/>
      <c r="WCR724" s="8"/>
      <c r="WCS724" s="8"/>
      <c r="WCT724" s="8"/>
      <c r="WCU724" s="8"/>
      <c r="WCV724" s="8"/>
      <c r="WCW724" s="8"/>
      <c r="WCX724" s="8"/>
      <c r="WCY724" s="8"/>
      <c r="WCZ724" s="8"/>
      <c r="WDA724" s="8"/>
      <c r="WDB724" s="8"/>
      <c r="WDC724" s="8"/>
      <c r="WDD724" s="8"/>
      <c r="WDE724" s="8"/>
      <c r="WDF724" s="8"/>
      <c r="WDG724" s="8"/>
      <c r="WDH724" s="8"/>
      <c r="WDI724" s="8"/>
      <c r="WDJ724" s="8"/>
      <c r="WDK724" s="8"/>
      <c r="WDL724" s="8"/>
      <c r="WDM724" s="8"/>
      <c r="WDN724" s="8"/>
      <c r="WDO724" s="8"/>
      <c r="WDP724" s="8"/>
      <c r="WDQ724" s="8"/>
      <c r="WDR724" s="8"/>
      <c r="WDS724" s="8"/>
      <c r="WDT724" s="8"/>
      <c r="WDU724" s="8"/>
      <c r="WDV724" s="8"/>
      <c r="WDW724" s="8"/>
      <c r="WDX724" s="8"/>
      <c r="WDY724" s="8"/>
      <c r="WDZ724" s="8"/>
      <c r="WEA724" s="8"/>
      <c r="WEB724" s="8"/>
      <c r="WEC724" s="8"/>
      <c r="WED724" s="8"/>
      <c r="WEE724" s="8"/>
      <c r="WEF724" s="8"/>
      <c r="WEG724" s="8"/>
      <c r="WEH724" s="8"/>
      <c r="WEI724" s="8"/>
      <c r="WEJ724" s="8"/>
      <c r="WEK724" s="8"/>
      <c r="WEL724" s="8"/>
      <c r="WEM724" s="8"/>
      <c r="WEN724" s="8"/>
      <c r="WEO724" s="8"/>
      <c r="WEP724" s="8"/>
      <c r="WEQ724" s="8"/>
      <c r="WER724" s="8"/>
      <c r="WES724" s="8"/>
      <c r="WET724" s="8"/>
      <c r="WEU724" s="8"/>
      <c r="WEV724" s="8"/>
      <c r="WEW724" s="8"/>
      <c r="WEX724" s="8"/>
      <c r="WEY724" s="8"/>
      <c r="WEZ724" s="8"/>
      <c r="WFA724" s="8"/>
      <c r="WFB724" s="8"/>
      <c r="WFC724" s="8"/>
      <c r="WFD724" s="8"/>
      <c r="WFE724" s="8"/>
      <c r="WFF724" s="8"/>
      <c r="WFG724" s="8"/>
      <c r="WFH724" s="8"/>
      <c r="WFI724" s="8"/>
      <c r="WFJ724" s="8"/>
      <c r="WFK724" s="8"/>
      <c r="WFL724" s="8"/>
      <c r="WFM724" s="8"/>
      <c r="WFN724" s="8"/>
      <c r="WFO724" s="8"/>
      <c r="WFP724" s="8"/>
      <c r="WFQ724" s="8"/>
      <c r="WFR724" s="8"/>
      <c r="WFS724" s="8"/>
      <c r="WFT724" s="8"/>
      <c r="WFU724" s="8"/>
      <c r="WFV724" s="8"/>
      <c r="WFW724" s="8"/>
      <c r="WFX724" s="8"/>
      <c r="WFY724" s="8"/>
      <c r="WFZ724" s="8"/>
      <c r="WGA724" s="8"/>
      <c r="WGB724" s="8"/>
      <c r="WGC724" s="8"/>
      <c r="WGD724" s="8"/>
      <c r="WGE724" s="8"/>
      <c r="WGF724" s="8"/>
      <c r="WGG724" s="8"/>
      <c r="WGH724" s="8"/>
      <c r="WGI724" s="8"/>
      <c r="WGJ724" s="8"/>
      <c r="WGK724" s="8"/>
      <c r="WGL724" s="8"/>
      <c r="WGM724" s="8"/>
      <c r="WGN724" s="8"/>
      <c r="WGO724" s="8"/>
      <c r="WGP724" s="8"/>
      <c r="WGQ724" s="8"/>
      <c r="WGR724" s="8"/>
      <c r="WGS724" s="8"/>
      <c r="WGT724" s="8"/>
      <c r="WGU724" s="8"/>
      <c r="WGV724" s="8"/>
      <c r="WGW724" s="8"/>
      <c r="WGX724" s="8"/>
      <c r="WGY724" s="8"/>
      <c r="WGZ724" s="8"/>
      <c r="WHA724" s="8"/>
      <c r="WHB724" s="8"/>
      <c r="WHC724" s="8"/>
      <c r="WHD724" s="8"/>
      <c r="WHE724" s="8"/>
      <c r="WHF724" s="8"/>
      <c r="WHG724" s="8"/>
      <c r="WHH724" s="8"/>
      <c r="WHI724" s="8"/>
      <c r="WHJ724" s="8"/>
      <c r="WHK724" s="8"/>
      <c r="WHL724" s="8"/>
      <c r="WHM724" s="8"/>
      <c r="WHN724" s="8"/>
      <c r="WHO724" s="8"/>
      <c r="WHP724" s="8"/>
      <c r="WHQ724" s="8"/>
      <c r="WHR724" s="8"/>
      <c r="WHS724" s="8"/>
      <c r="WHT724" s="8"/>
      <c r="WHU724" s="8"/>
      <c r="WHV724" s="8"/>
      <c r="WHW724" s="8"/>
      <c r="WHX724" s="8"/>
      <c r="WHY724" s="8"/>
      <c r="WHZ724" s="8"/>
      <c r="WIA724" s="8"/>
      <c r="WIB724" s="8"/>
      <c r="WIC724" s="8"/>
      <c r="WID724" s="8"/>
      <c r="WIE724" s="8"/>
      <c r="WIF724" s="8"/>
      <c r="WIG724" s="8"/>
      <c r="WIH724" s="8"/>
      <c r="WII724" s="8"/>
      <c r="WIJ724" s="8"/>
      <c r="WIK724" s="8"/>
      <c r="WIL724" s="8"/>
      <c r="WIM724" s="8"/>
      <c r="WIN724" s="8"/>
      <c r="WIO724" s="8"/>
      <c r="WIP724" s="8"/>
      <c r="WIQ724" s="8"/>
      <c r="WIR724" s="8"/>
      <c r="WIS724" s="8"/>
      <c r="WIT724" s="8"/>
      <c r="WIU724" s="8"/>
      <c r="WIV724" s="8"/>
      <c r="WIW724" s="8"/>
      <c r="WIX724" s="8"/>
      <c r="WIY724" s="8"/>
      <c r="WIZ724" s="8"/>
      <c r="WJA724" s="8"/>
      <c r="WJB724" s="8"/>
      <c r="WJC724" s="8"/>
      <c r="WJD724" s="8"/>
      <c r="WJE724" s="8"/>
      <c r="WJF724" s="8"/>
      <c r="WJG724" s="8"/>
      <c r="WJH724" s="8"/>
      <c r="WJI724" s="8"/>
      <c r="WJJ724" s="8"/>
      <c r="WJK724" s="8"/>
      <c r="WJL724" s="8"/>
      <c r="WJM724" s="8"/>
      <c r="WJN724" s="8"/>
      <c r="WJO724" s="8"/>
      <c r="WJP724" s="8"/>
      <c r="WJQ724" s="8"/>
      <c r="WJR724" s="8"/>
      <c r="WJS724" s="8"/>
      <c r="WJT724" s="8"/>
      <c r="WJU724" s="8"/>
      <c r="WJV724" s="8"/>
      <c r="WJW724" s="8"/>
      <c r="WJX724" s="8"/>
      <c r="WJY724" s="8"/>
      <c r="WJZ724" s="8"/>
      <c r="WKA724" s="8"/>
      <c r="WKB724" s="8"/>
      <c r="WKC724" s="8"/>
      <c r="WKD724" s="8"/>
      <c r="WKE724" s="8"/>
      <c r="WKF724" s="8"/>
      <c r="WKG724" s="8"/>
      <c r="WKH724" s="8"/>
      <c r="WKI724" s="8"/>
      <c r="WKJ724" s="8"/>
      <c r="WKK724" s="8"/>
      <c r="WKL724" s="8"/>
      <c r="WKM724" s="8"/>
      <c r="WKN724" s="8"/>
      <c r="WKO724" s="8"/>
      <c r="WKP724" s="8"/>
      <c r="WKQ724" s="8"/>
      <c r="WKR724" s="8"/>
      <c r="WKS724" s="8"/>
      <c r="WKT724" s="8"/>
      <c r="WKU724" s="8"/>
      <c r="WKV724" s="8"/>
      <c r="WKW724" s="8"/>
      <c r="WKX724" s="8"/>
      <c r="WKY724" s="8"/>
      <c r="WKZ724" s="8"/>
      <c r="WLA724" s="8"/>
      <c r="WLB724" s="8"/>
      <c r="WLC724" s="8"/>
      <c r="WLD724" s="8"/>
      <c r="WLE724" s="8"/>
      <c r="WLF724" s="8"/>
      <c r="WLG724" s="8"/>
      <c r="WLH724" s="8"/>
      <c r="WLI724" s="8"/>
      <c r="WLJ724" s="8"/>
      <c r="WLK724" s="8"/>
      <c r="WLL724" s="8"/>
      <c r="WLM724" s="8"/>
      <c r="WLN724" s="8"/>
      <c r="WLO724" s="8"/>
      <c r="WLP724" s="8"/>
      <c r="WLQ724" s="8"/>
      <c r="WLR724" s="8"/>
      <c r="WLS724" s="8"/>
      <c r="WLT724" s="8"/>
      <c r="WLU724" s="8"/>
      <c r="WLV724" s="8"/>
      <c r="WLW724" s="8"/>
      <c r="WLX724" s="8"/>
      <c r="WLY724" s="8"/>
      <c r="WLZ724" s="8"/>
      <c r="WMA724" s="8"/>
      <c r="WMB724" s="8"/>
      <c r="WMC724" s="8"/>
      <c r="WMD724" s="8"/>
      <c r="WME724" s="8"/>
      <c r="WMF724" s="8"/>
      <c r="WMG724" s="8"/>
      <c r="WMH724" s="8"/>
      <c r="WMI724" s="8"/>
      <c r="WMJ724" s="8"/>
      <c r="WMK724" s="8"/>
      <c r="WML724" s="8"/>
      <c r="WMM724" s="8"/>
      <c r="WMN724" s="8"/>
      <c r="WMO724" s="8"/>
      <c r="WMP724" s="8"/>
      <c r="WMQ724" s="8"/>
      <c r="WMR724" s="8"/>
      <c r="WMS724" s="8"/>
      <c r="WMT724" s="8"/>
      <c r="WMU724" s="8"/>
      <c r="WMV724" s="8"/>
      <c r="WMW724" s="8"/>
      <c r="WMX724" s="8"/>
      <c r="WMY724" s="8"/>
      <c r="WMZ724" s="8"/>
      <c r="WNA724" s="8"/>
      <c r="WNB724" s="8"/>
      <c r="WNC724" s="8"/>
      <c r="WND724" s="8"/>
      <c r="WNE724" s="8"/>
      <c r="WNF724" s="8"/>
      <c r="WNG724" s="8"/>
      <c r="WNH724" s="8"/>
      <c r="WNI724" s="8"/>
      <c r="WNJ724" s="8"/>
      <c r="WNK724" s="8"/>
      <c r="WNL724" s="8"/>
      <c r="WNM724" s="8"/>
      <c r="WNN724" s="8"/>
      <c r="WNO724" s="8"/>
      <c r="WNP724" s="8"/>
      <c r="WNQ724" s="8"/>
      <c r="WNR724" s="8"/>
      <c r="WNS724" s="8"/>
      <c r="WNT724" s="8"/>
      <c r="WNU724" s="8"/>
      <c r="WNV724" s="8"/>
      <c r="WNW724" s="8"/>
      <c r="WNX724" s="8"/>
      <c r="WNY724" s="8"/>
      <c r="WNZ724" s="8"/>
      <c r="WOA724" s="8"/>
      <c r="WOB724" s="8"/>
      <c r="WOC724" s="8"/>
      <c r="WOD724" s="8"/>
      <c r="WOE724" s="8"/>
      <c r="WOF724" s="8"/>
      <c r="WOG724" s="8"/>
      <c r="WOH724" s="8"/>
      <c r="WOI724" s="8"/>
      <c r="WOJ724" s="8"/>
      <c r="WOK724" s="8"/>
      <c r="WOL724" s="8"/>
      <c r="WOM724" s="8"/>
      <c r="WON724" s="8"/>
      <c r="WOO724" s="8"/>
      <c r="WOP724" s="8"/>
      <c r="WOQ724" s="8"/>
      <c r="WOR724" s="8"/>
      <c r="WOS724" s="8"/>
      <c r="WOT724" s="8"/>
      <c r="WOU724" s="8"/>
      <c r="WOV724" s="8"/>
      <c r="WOW724" s="8"/>
      <c r="WOX724" s="8"/>
      <c r="WOY724" s="8"/>
      <c r="WOZ724" s="8"/>
      <c r="WPA724" s="8"/>
      <c r="WPB724" s="8"/>
      <c r="WPC724" s="8"/>
      <c r="WPD724" s="8"/>
      <c r="WPE724" s="8"/>
      <c r="WPF724" s="8"/>
      <c r="WPG724" s="8"/>
      <c r="WPH724" s="8"/>
      <c r="WPI724" s="8"/>
      <c r="WPJ724" s="8"/>
      <c r="WPK724" s="8"/>
      <c r="WPL724" s="8"/>
      <c r="WPM724" s="8"/>
      <c r="WPN724" s="8"/>
      <c r="WPO724" s="8"/>
      <c r="WPP724" s="8"/>
      <c r="WPQ724" s="8"/>
      <c r="WPR724" s="8"/>
      <c r="WPS724" s="8"/>
      <c r="WPT724" s="8"/>
      <c r="WPU724" s="8"/>
      <c r="WPV724" s="8"/>
      <c r="WPW724" s="8"/>
      <c r="WPX724" s="8"/>
      <c r="WPY724" s="8"/>
      <c r="WPZ724" s="8"/>
      <c r="WQA724" s="8"/>
      <c r="WQB724" s="8"/>
      <c r="WQC724" s="8"/>
      <c r="WQD724" s="8"/>
      <c r="WQE724" s="8"/>
      <c r="WQF724" s="8"/>
      <c r="WQG724" s="8"/>
      <c r="WQH724" s="8"/>
      <c r="WQI724" s="8"/>
      <c r="WQJ724" s="8"/>
      <c r="WQK724" s="8"/>
      <c r="WQL724" s="8"/>
      <c r="WQM724" s="8"/>
      <c r="WQN724" s="8"/>
      <c r="WQO724" s="8"/>
      <c r="WQP724" s="8"/>
      <c r="WQQ724" s="8"/>
      <c r="WQR724" s="8"/>
      <c r="WQS724" s="8"/>
      <c r="WQT724" s="8"/>
      <c r="WQU724" s="8"/>
      <c r="WQV724" s="8"/>
      <c r="WQW724" s="8"/>
      <c r="WQX724" s="8"/>
      <c r="WQY724" s="8"/>
      <c r="WQZ724" s="8"/>
      <c r="WRA724" s="8"/>
      <c r="WRB724" s="8"/>
      <c r="WRC724" s="8"/>
      <c r="WRD724" s="8"/>
      <c r="WRE724" s="8"/>
      <c r="WRF724" s="8"/>
      <c r="WRG724" s="8"/>
      <c r="WRH724" s="8"/>
      <c r="WRI724" s="8"/>
      <c r="WRJ724" s="8"/>
      <c r="WRK724" s="8"/>
      <c r="WRL724" s="8"/>
      <c r="WRM724" s="8"/>
      <c r="WRN724" s="8"/>
      <c r="WRO724" s="8"/>
      <c r="WRP724" s="8"/>
      <c r="WRQ724" s="8"/>
      <c r="WRR724" s="8"/>
      <c r="WRS724" s="8"/>
      <c r="WRT724" s="8"/>
      <c r="WRU724" s="8"/>
      <c r="WRV724" s="8"/>
      <c r="WRW724" s="8"/>
      <c r="WRX724" s="8"/>
      <c r="WRY724" s="8"/>
      <c r="WRZ724" s="8"/>
      <c r="WSA724" s="8"/>
      <c r="WSB724" s="8"/>
      <c r="WSC724" s="8"/>
      <c r="WSD724" s="8"/>
      <c r="WSE724" s="8"/>
      <c r="WSF724" s="8"/>
      <c r="WSG724" s="8"/>
      <c r="WSH724" s="8"/>
      <c r="WSI724" s="8"/>
      <c r="WSJ724" s="8"/>
      <c r="WSK724" s="8"/>
      <c r="WSL724" s="8"/>
      <c r="WSM724" s="8"/>
    </row>
    <row r="725" spans="1:16055" s="69" customFormat="1" ht="20.25" customHeight="1" x14ac:dyDescent="0.35">
      <c r="A725" s="91">
        <v>215825</v>
      </c>
      <c r="B725" s="74" t="s">
        <v>248</v>
      </c>
      <c r="C725" s="61" t="s">
        <v>1546</v>
      </c>
      <c r="D725" s="14" t="s">
        <v>780</v>
      </c>
      <c r="E725" s="139" t="s">
        <v>1306</v>
      </c>
      <c r="F725" s="27" t="s">
        <v>210</v>
      </c>
      <c r="G725" s="60">
        <v>20.521429999999999</v>
      </c>
      <c r="H725" s="60">
        <v>80.839669999999998</v>
      </c>
      <c r="I725" s="54">
        <v>24</v>
      </c>
      <c r="J725" s="54">
        <v>32</v>
      </c>
      <c r="K725" s="54">
        <v>38</v>
      </c>
      <c r="L725" s="54">
        <v>46</v>
      </c>
      <c r="M725" s="54">
        <v>32</v>
      </c>
      <c r="N725" s="54">
        <v>89</v>
      </c>
      <c r="O725" s="54">
        <v>20</v>
      </c>
      <c r="P725" s="54">
        <v>36</v>
      </c>
      <c r="Q725" s="54">
        <v>38</v>
      </c>
      <c r="R725" s="54">
        <v>8</v>
      </c>
      <c r="S725" s="54">
        <v>40</v>
      </c>
      <c r="T725" s="54">
        <v>16</v>
      </c>
      <c r="U725" s="54">
        <v>23</v>
      </c>
      <c r="V725" s="54">
        <v>19</v>
      </c>
      <c r="W725" s="54">
        <v>24</v>
      </c>
      <c r="X725" s="54">
        <v>46</v>
      </c>
      <c r="Y725" s="54">
        <v>33</v>
      </c>
      <c r="Z725" s="54">
        <v>37</v>
      </c>
      <c r="AA725" s="54">
        <v>37</v>
      </c>
      <c r="AB725" s="54">
        <v>31</v>
      </c>
      <c r="AC725" s="54">
        <v>29</v>
      </c>
      <c r="AD725" s="54">
        <v>29</v>
      </c>
      <c r="AE725" s="54">
        <v>40</v>
      </c>
      <c r="AF725" s="54">
        <v>26</v>
      </c>
      <c r="AG725" s="54">
        <v>36</v>
      </c>
      <c r="AH725" s="54">
        <v>20</v>
      </c>
      <c r="AI725" s="54">
        <v>24</v>
      </c>
      <c r="AJ725" s="54">
        <v>32</v>
      </c>
      <c r="AK725" s="54">
        <v>37</v>
      </c>
      <c r="AL725" s="54">
        <v>75</v>
      </c>
      <c r="AM725" s="54">
        <v>22</v>
      </c>
      <c r="AN725" s="54">
        <v>42</v>
      </c>
      <c r="AO725" s="54">
        <v>39</v>
      </c>
      <c r="AP725" s="54">
        <v>8</v>
      </c>
      <c r="AQ725" s="54">
        <v>28</v>
      </c>
      <c r="AR725" s="54">
        <v>4</v>
      </c>
      <c r="AS725" s="54">
        <v>24</v>
      </c>
      <c r="AT725" s="54">
        <v>18</v>
      </c>
      <c r="AU725" s="54">
        <v>29</v>
      </c>
      <c r="AV725" s="54">
        <v>41</v>
      </c>
      <c r="AW725" s="54">
        <v>19</v>
      </c>
      <c r="AX725" s="54">
        <v>23</v>
      </c>
      <c r="AY725" s="54">
        <v>29</v>
      </c>
      <c r="AZ725" s="54">
        <v>27</v>
      </c>
      <c r="BA725" s="54">
        <v>42</v>
      </c>
      <c r="BB725" s="54">
        <v>28</v>
      </c>
      <c r="BC725" s="54">
        <v>24</v>
      </c>
      <c r="BD725" s="54">
        <v>18</v>
      </c>
      <c r="BE725" s="54">
        <v>27</v>
      </c>
      <c r="BF725" s="54">
        <v>13</v>
      </c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8"/>
      <c r="DZ725" s="8"/>
      <c r="EA725" s="8"/>
      <c r="EB725" s="8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  <c r="EN725" s="8"/>
      <c r="EO725" s="8"/>
      <c r="EP725" s="8"/>
      <c r="EQ725" s="8"/>
      <c r="ER725" s="8"/>
      <c r="ES725" s="8"/>
      <c r="ET725" s="8"/>
      <c r="EU725" s="8"/>
      <c r="EV725" s="8"/>
      <c r="EW725" s="8"/>
      <c r="EX725" s="8"/>
      <c r="EY725" s="8"/>
      <c r="EZ725" s="8"/>
      <c r="FA725" s="8"/>
      <c r="FB725" s="8"/>
      <c r="FC725" s="8"/>
      <c r="FD725" s="8"/>
      <c r="FE725" s="8"/>
      <c r="FF725" s="8"/>
      <c r="FG725" s="8"/>
      <c r="FH725" s="8"/>
      <c r="FI725" s="8"/>
      <c r="FJ725" s="8"/>
      <c r="FK725" s="8"/>
      <c r="FL725" s="8"/>
      <c r="FM725" s="8"/>
      <c r="FN725" s="8"/>
      <c r="FO725" s="8"/>
      <c r="FP725" s="8"/>
      <c r="FQ725" s="8"/>
      <c r="FR725" s="8"/>
      <c r="FS725" s="8"/>
      <c r="FT725" s="8"/>
      <c r="FU725" s="8"/>
      <c r="FV725" s="8"/>
      <c r="FW725" s="8"/>
      <c r="FX725" s="8"/>
      <c r="FY725" s="8"/>
      <c r="FZ725" s="8"/>
      <c r="GA725" s="8"/>
      <c r="GB725" s="8"/>
      <c r="GC725" s="8"/>
      <c r="GD725" s="8"/>
      <c r="GE725" s="8"/>
      <c r="GF725" s="8"/>
      <c r="GG725" s="8"/>
      <c r="GH725" s="8"/>
      <c r="GI725" s="8"/>
      <c r="GJ725" s="8"/>
      <c r="GK725" s="8"/>
      <c r="GL725" s="8"/>
      <c r="GM725" s="8"/>
      <c r="GN725" s="8"/>
      <c r="GO725" s="8"/>
      <c r="GP725" s="8"/>
      <c r="GQ725" s="8"/>
      <c r="GR725" s="8"/>
      <c r="GS725" s="8"/>
      <c r="GT725" s="8"/>
      <c r="GU725" s="8"/>
      <c r="GV725" s="8"/>
      <c r="GW725" s="8"/>
      <c r="GX725" s="8"/>
      <c r="GY725" s="8"/>
      <c r="GZ725" s="8"/>
      <c r="HA725" s="8"/>
      <c r="HB725" s="8"/>
      <c r="HC725" s="8"/>
      <c r="HD725" s="8"/>
      <c r="HE725" s="8"/>
      <c r="HF725" s="8"/>
      <c r="HG725" s="8"/>
      <c r="HH725" s="8"/>
      <c r="HI725" s="8"/>
      <c r="HJ725" s="8"/>
      <c r="HK725" s="8"/>
      <c r="HL725" s="8"/>
      <c r="HM725" s="8"/>
      <c r="HN725" s="8"/>
      <c r="HO725" s="8"/>
      <c r="HP725" s="8"/>
      <c r="HQ725" s="8"/>
      <c r="HR725" s="8"/>
      <c r="HS725" s="8"/>
      <c r="HT725" s="8"/>
      <c r="HU725" s="8"/>
      <c r="HV725" s="8"/>
      <c r="HW725" s="8"/>
      <c r="HX725" s="8"/>
      <c r="HY725" s="8"/>
      <c r="HZ725" s="8"/>
      <c r="IA725" s="8"/>
      <c r="IB725" s="8"/>
      <c r="IC725" s="8"/>
      <c r="ID725" s="8"/>
      <c r="IE725" s="8"/>
      <c r="IF725" s="8"/>
      <c r="IG725" s="8"/>
      <c r="IH725" s="8"/>
      <c r="II725" s="8"/>
      <c r="IJ725" s="8"/>
      <c r="IK725" s="8"/>
      <c r="IL725" s="8"/>
      <c r="IM725" s="8"/>
      <c r="IN725" s="8"/>
      <c r="IO725" s="8"/>
      <c r="IP725" s="8"/>
      <c r="IQ725" s="8"/>
      <c r="IR725" s="8"/>
      <c r="IS725" s="8"/>
      <c r="IT725" s="8"/>
      <c r="IU725" s="8"/>
      <c r="IV725" s="8"/>
      <c r="IW725" s="8"/>
      <c r="IX725" s="8"/>
      <c r="IY725" s="8"/>
      <c r="IZ725" s="8"/>
      <c r="JA725" s="8"/>
      <c r="JB725" s="8"/>
      <c r="JC725" s="8"/>
      <c r="JD725" s="8"/>
      <c r="JE725" s="8"/>
      <c r="JF725" s="8"/>
      <c r="JG725" s="8"/>
      <c r="JH725" s="8"/>
      <c r="JI725" s="8"/>
      <c r="JJ725" s="8"/>
      <c r="JK725" s="8"/>
      <c r="JL725" s="8"/>
      <c r="JM725" s="8"/>
      <c r="JN725" s="8"/>
      <c r="JO725" s="8"/>
      <c r="JP725" s="8"/>
      <c r="JQ725" s="8"/>
      <c r="JR725" s="8"/>
      <c r="JS725" s="8"/>
      <c r="JT725" s="8"/>
      <c r="JU725" s="8"/>
      <c r="JV725" s="8"/>
      <c r="JW725" s="8"/>
      <c r="JX725" s="8"/>
      <c r="JY725" s="8"/>
      <c r="JZ725" s="8"/>
      <c r="KA725" s="8"/>
      <c r="KB725" s="8"/>
      <c r="KC725" s="8"/>
      <c r="KD725" s="8"/>
      <c r="KE725" s="8"/>
      <c r="KF725" s="8"/>
      <c r="KG725" s="8"/>
      <c r="KH725" s="8"/>
      <c r="KI725" s="8"/>
      <c r="KJ725" s="8"/>
      <c r="KK725" s="8"/>
      <c r="KL725" s="8"/>
      <c r="KM725" s="8"/>
      <c r="KN725" s="8"/>
      <c r="KO725" s="8"/>
      <c r="KP725" s="8"/>
      <c r="KQ725" s="8"/>
      <c r="KR725" s="8"/>
      <c r="KS725" s="8"/>
      <c r="KT725" s="8"/>
      <c r="KU725" s="8"/>
      <c r="KV725" s="8"/>
      <c r="KW725" s="8"/>
      <c r="KX725" s="8"/>
      <c r="KY725" s="8"/>
      <c r="KZ725" s="8"/>
      <c r="LA725" s="8"/>
      <c r="LB725" s="8"/>
      <c r="LC725" s="8"/>
      <c r="LD725" s="8"/>
      <c r="LE725" s="8"/>
      <c r="LF725" s="8"/>
      <c r="LG725" s="8"/>
      <c r="LH725" s="8"/>
      <c r="LI725" s="8"/>
      <c r="LJ725" s="8"/>
      <c r="LK725" s="8"/>
      <c r="LL725" s="8"/>
      <c r="LM725" s="8"/>
      <c r="LN725" s="8"/>
      <c r="LO725" s="8"/>
      <c r="LP725" s="8"/>
      <c r="LQ725" s="8"/>
      <c r="LR725" s="8"/>
      <c r="LS725" s="8"/>
      <c r="LT725" s="8"/>
      <c r="LU725" s="8"/>
      <c r="LV725" s="8"/>
      <c r="LW725" s="8"/>
      <c r="LX725" s="8"/>
      <c r="LY725" s="8"/>
      <c r="LZ725" s="8"/>
      <c r="MA725" s="8"/>
      <c r="MB725" s="8"/>
      <c r="MC725" s="8"/>
      <c r="MD725" s="8"/>
      <c r="ME725" s="8"/>
      <c r="MF725" s="8"/>
      <c r="MG725" s="8"/>
      <c r="MH725" s="8"/>
      <c r="MI725" s="8"/>
      <c r="MJ725" s="8"/>
      <c r="MK725" s="8"/>
      <c r="ML725" s="8"/>
      <c r="MM725" s="8"/>
      <c r="MN725" s="8"/>
      <c r="MO725" s="8"/>
      <c r="MP725" s="8"/>
      <c r="MQ725" s="8"/>
      <c r="MR725" s="8"/>
      <c r="MS725" s="8"/>
      <c r="MT725" s="8"/>
      <c r="MU725" s="8"/>
      <c r="MV725" s="8"/>
      <c r="MW725" s="8"/>
      <c r="MX725" s="8"/>
      <c r="MY725" s="8"/>
      <c r="MZ725" s="8"/>
      <c r="NA725" s="8"/>
      <c r="NB725" s="8"/>
      <c r="NC725" s="8"/>
      <c r="ND725" s="8"/>
      <c r="NE725" s="8"/>
      <c r="NF725" s="8"/>
      <c r="NG725" s="8"/>
      <c r="NH725" s="8"/>
      <c r="NI725" s="8"/>
      <c r="NJ725" s="8"/>
      <c r="NK725" s="8"/>
      <c r="NL725" s="8"/>
      <c r="NM725" s="8"/>
      <c r="NN725" s="8"/>
      <c r="NO725" s="8"/>
      <c r="NP725" s="8"/>
      <c r="NQ725" s="8"/>
      <c r="NR725" s="8"/>
      <c r="NS725" s="8"/>
      <c r="NT725" s="8"/>
      <c r="NU725" s="8"/>
      <c r="NV725" s="8"/>
      <c r="NW725" s="8"/>
      <c r="NX725" s="8"/>
      <c r="NY725" s="8"/>
      <c r="NZ725" s="8"/>
      <c r="OA725" s="8"/>
      <c r="OB725" s="8"/>
      <c r="OC725" s="8"/>
      <c r="OD725" s="8"/>
      <c r="OE725" s="8"/>
      <c r="OF725" s="8"/>
      <c r="OG725" s="8"/>
      <c r="OH725" s="8"/>
      <c r="OI725" s="8"/>
      <c r="OJ725" s="8"/>
      <c r="OK725" s="8"/>
      <c r="OL725" s="8"/>
      <c r="OM725" s="8"/>
      <c r="ON725" s="8"/>
      <c r="OO725" s="8"/>
      <c r="OP725" s="8"/>
      <c r="OQ725" s="8"/>
      <c r="OR725" s="8"/>
      <c r="OS725" s="8"/>
      <c r="OT725" s="8"/>
      <c r="OU725" s="8"/>
      <c r="OV725" s="8"/>
      <c r="OW725" s="8"/>
      <c r="OX725" s="8"/>
      <c r="OY725" s="8"/>
      <c r="OZ725" s="8"/>
      <c r="PA725" s="8"/>
      <c r="PB725" s="8"/>
      <c r="PC725" s="8"/>
      <c r="PD725" s="8"/>
      <c r="PE725" s="8"/>
      <c r="PF725" s="8"/>
      <c r="PG725" s="8"/>
      <c r="PH725" s="8"/>
      <c r="PI725" s="8"/>
      <c r="PJ725" s="8"/>
      <c r="PK725" s="8"/>
      <c r="PL725" s="8"/>
      <c r="PM725" s="8"/>
      <c r="PN725" s="8"/>
      <c r="PO725" s="8"/>
      <c r="PP725" s="8"/>
      <c r="PQ725" s="8"/>
      <c r="PR725" s="8"/>
      <c r="PS725" s="8"/>
      <c r="PT725" s="8"/>
      <c r="PU725" s="8"/>
      <c r="PV725" s="8"/>
      <c r="PW725" s="8"/>
      <c r="PX725" s="8"/>
      <c r="PY725" s="8"/>
      <c r="PZ725" s="8"/>
      <c r="QA725" s="8"/>
      <c r="QB725" s="8"/>
      <c r="QC725" s="8"/>
      <c r="QD725" s="8"/>
      <c r="QE725" s="8"/>
      <c r="QF725" s="8"/>
      <c r="QG725" s="8"/>
      <c r="QH725" s="8"/>
      <c r="QI725" s="8"/>
      <c r="QJ725" s="8"/>
      <c r="QK725" s="8"/>
      <c r="QL725" s="8"/>
      <c r="QM725" s="8"/>
      <c r="QN725" s="8"/>
      <c r="QO725" s="8"/>
      <c r="QP725" s="8"/>
      <c r="QQ725" s="8"/>
      <c r="QR725" s="8"/>
      <c r="QS725" s="8"/>
      <c r="QT725" s="8"/>
      <c r="QU725" s="8"/>
      <c r="QV725" s="8"/>
      <c r="QW725" s="8"/>
      <c r="QX725" s="8"/>
      <c r="QY725" s="8"/>
      <c r="QZ725" s="8"/>
      <c r="RA725" s="8"/>
      <c r="RB725" s="8"/>
      <c r="RC725" s="8"/>
      <c r="RD725" s="8"/>
      <c r="RE725" s="8"/>
      <c r="RF725" s="8"/>
      <c r="RG725" s="8"/>
      <c r="RH725" s="8"/>
      <c r="RI725" s="8"/>
      <c r="RJ725" s="8"/>
      <c r="RK725" s="8"/>
      <c r="RL725" s="8"/>
      <c r="RM725" s="8"/>
      <c r="RN725" s="8"/>
      <c r="RO725" s="8"/>
      <c r="RP725" s="8"/>
      <c r="RQ725" s="8"/>
      <c r="RR725" s="8"/>
      <c r="RS725" s="8"/>
      <c r="RT725" s="8"/>
      <c r="RU725" s="8"/>
      <c r="RV725" s="8"/>
      <c r="RW725" s="8"/>
      <c r="RX725" s="8"/>
      <c r="RY725" s="8"/>
      <c r="RZ725" s="8"/>
      <c r="SA725" s="8"/>
      <c r="SB725" s="8"/>
      <c r="SC725" s="8"/>
      <c r="SD725" s="8"/>
      <c r="SE725" s="8"/>
      <c r="SF725" s="8"/>
      <c r="SG725" s="8"/>
      <c r="SH725" s="8"/>
      <c r="SI725" s="8"/>
      <c r="SJ725" s="8"/>
      <c r="SK725" s="8"/>
      <c r="SL725" s="8"/>
      <c r="SM725" s="8"/>
      <c r="SN725" s="8"/>
      <c r="SO725" s="8"/>
      <c r="SP725" s="8"/>
      <c r="SQ725" s="8"/>
      <c r="SR725" s="8"/>
      <c r="SS725" s="8"/>
      <c r="ST725" s="8"/>
      <c r="SU725" s="8"/>
      <c r="SV725" s="8"/>
      <c r="SW725" s="8"/>
      <c r="SX725" s="8"/>
      <c r="SY725" s="8"/>
      <c r="SZ725" s="8"/>
      <c r="TA725" s="8"/>
      <c r="TB725" s="8"/>
      <c r="TC725" s="8"/>
      <c r="TD725" s="8"/>
      <c r="TE725" s="8"/>
      <c r="TF725" s="8"/>
      <c r="TG725" s="8"/>
      <c r="TH725" s="8"/>
      <c r="TI725" s="8"/>
      <c r="TJ725" s="8"/>
      <c r="TK725" s="8"/>
      <c r="TL725" s="8"/>
      <c r="TM725" s="8"/>
      <c r="TN725" s="8"/>
      <c r="TO725" s="8"/>
      <c r="TP725" s="8"/>
      <c r="TQ725" s="8"/>
      <c r="TR725" s="8"/>
      <c r="TS725" s="8"/>
      <c r="TT725" s="8"/>
      <c r="TU725" s="8"/>
      <c r="TV725" s="8"/>
      <c r="TW725" s="8"/>
      <c r="TX725" s="8"/>
      <c r="TY725" s="8"/>
      <c r="TZ725" s="8"/>
      <c r="UA725" s="8"/>
      <c r="UB725" s="8"/>
      <c r="UC725" s="8"/>
      <c r="UD725" s="8"/>
      <c r="UE725" s="8"/>
      <c r="UF725" s="8"/>
      <c r="UG725" s="8"/>
      <c r="UH725" s="8"/>
      <c r="UI725" s="8"/>
      <c r="UJ725" s="8"/>
      <c r="UK725" s="8"/>
      <c r="UL725" s="8"/>
      <c r="UM725" s="8"/>
      <c r="UN725" s="8"/>
      <c r="UO725" s="8"/>
      <c r="UP725" s="8"/>
      <c r="UQ725" s="8"/>
      <c r="UR725" s="8"/>
      <c r="US725" s="8"/>
      <c r="UT725" s="8"/>
      <c r="UU725" s="8"/>
      <c r="UV725" s="8"/>
      <c r="UW725" s="8"/>
      <c r="UX725" s="8"/>
      <c r="UY725" s="8"/>
      <c r="UZ725" s="8"/>
      <c r="VA725" s="8"/>
      <c r="VB725" s="8"/>
      <c r="VC725" s="8"/>
      <c r="VD725" s="8"/>
      <c r="VE725" s="8"/>
      <c r="VF725" s="8"/>
      <c r="VG725" s="8"/>
      <c r="VH725" s="8"/>
      <c r="VI725" s="8"/>
      <c r="VJ725" s="8"/>
      <c r="VK725" s="8"/>
      <c r="VL725" s="8"/>
      <c r="VM725" s="8"/>
      <c r="VN725" s="8"/>
      <c r="VO725" s="8"/>
      <c r="VP725" s="8"/>
      <c r="VQ725" s="8"/>
      <c r="VR725" s="8"/>
      <c r="VS725" s="8"/>
      <c r="VT725" s="8"/>
      <c r="VU725" s="8"/>
      <c r="VV725" s="8"/>
      <c r="VW725" s="8"/>
      <c r="VX725" s="8"/>
      <c r="VY725" s="8"/>
      <c r="VZ725" s="8"/>
      <c r="WA725" s="8"/>
      <c r="WB725" s="8"/>
      <c r="WC725" s="8"/>
      <c r="WD725" s="8"/>
      <c r="WE725" s="8"/>
      <c r="WF725" s="8"/>
      <c r="WG725" s="8"/>
      <c r="WH725" s="8"/>
      <c r="WI725" s="8"/>
      <c r="WJ725" s="8"/>
      <c r="WK725" s="8"/>
      <c r="WL725" s="8"/>
      <c r="WM725" s="8"/>
      <c r="WN725" s="8"/>
      <c r="WO725" s="8"/>
      <c r="WP725" s="8"/>
      <c r="WQ725" s="8"/>
      <c r="WR725" s="8"/>
      <c r="WS725" s="8"/>
      <c r="WT725" s="8"/>
      <c r="WU725" s="8"/>
      <c r="WV725" s="8"/>
      <c r="WW725" s="8"/>
      <c r="WX725" s="8"/>
      <c r="WY725" s="8"/>
      <c r="WZ725" s="8"/>
      <c r="XA725" s="8"/>
      <c r="XB725" s="8"/>
      <c r="XC725" s="8"/>
      <c r="XD725" s="8"/>
      <c r="XE725" s="8"/>
      <c r="XF725" s="8"/>
      <c r="XG725" s="8"/>
      <c r="XH725" s="8"/>
      <c r="XI725" s="8"/>
      <c r="XJ725" s="8"/>
      <c r="XK725" s="8"/>
      <c r="XL725" s="8"/>
      <c r="XM725" s="8"/>
      <c r="XN725" s="8"/>
      <c r="XO725" s="8"/>
      <c r="XP725" s="8"/>
      <c r="XQ725" s="8"/>
      <c r="XR725" s="8"/>
      <c r="XS725" s="8"/>
      <c r="XT725" s="8"/>
      <c r="XU725" s="8"/>
      <c r="XV725" s="8"/>
      <c r="XW725" s="8"/>
      <c r="XX725" s="8"/>
      <c r="XY725" s="8"/>
      <c r="XZ725" s="8"/>
      <c r="YA725" s="8"/>
      <c r="YB725" s="8"/>
      <c r="YC725" s="8"/>
      <c r="YD725" s="8"/>
      <c r="YE725" s="8"/>
      <c r="YF725" s="8"/>
      <c r="YG725" s="8"/>
      <c r="YH725" s="8"/>
      <c r="YI725" s="8"/>
      <c r="YJ725" s="8"/>
      <c r="YK725" s="8"/>
      <c r="YL725" s="8"/>
      <c r="YM725" s="8"/>
      <c r="YN725" s="8"/>
      <c r="YO725" s="8"/>
      <c r="YP725" s="8"/>
      <c r="YQ725" s="8"/>
      <c r="YR725" s="8"/>
      <c r="YS725" s="8"/>
      <c r="YT725" s="8"/>
      <c r="YU725" s="8"/>
      <c r="YV725" s="8"/>
      <c r="YW725" s="8"/>
      <c r="YX725" s="8"/>
      <c r="YY725" s="8"/>
      <c r="YZ725" s="8"/>
      <c r="ZA725" s="8"/>
      <c r="ZB725" s="8"/>
      <c r="ZC725" s="8"/>
      <c r="ZD725" s="8"/>
      <c r="ZE725" s="8"/>
      <c r="ZF725" s="8"/>
      <c r="ZG725" s="8"/>
      <c r="ZH725" s="8"/>
      <c r="ZI725" s="8"/>
      <c r="ZJ725" s="8"/>
      <c r="ZK725" s="8"/>
      <c r="ZL725" s="8"/>
      <c r="ZM725" s="8"/>
      <c r="ZN725" s="8"/>
      <c r="ZO725" s="8"/>
      <c r="ZP725" s="8"/>
      <c r="ZQ725" s="8"/>
      <c r="ZR725" s="8"/>
      <c r="ZS725" s="8"/>
      <c r="ZT725" s="8"/>
      <c r="ZU725" s="8"/>
      <c r="ZV725" s="8"/>
      <c r="ZW725" s="8"/>
      <c r="ZX725" s="8"/>
      <c r="ZY725" s="8"/>
      <c r="ZZ725" s="8"/>
      <c r="AAA725" s="8"/>
      <c r="AAB725" s="8"/>
      <c r="AAC725" s="8"/>
      <c r="AAD725" s="8"/>
      <c r="AAE725" s="8"/>
      <c r="AAF725" s="8"/>
      <c r="AAG725" s="8"/>
      <c r="AAH725" s="8"/>
      <c r="AAI725" s="8"/>
      <c r="AAJ725" s="8"/>
      <c r="AAK725" s="8"/>
      <c r="AAL725" s="8"/>
      <c r="AAM725" s="8"/>
      <c r="AAN725" s="8"/>
      <c r="AAO725" s="8"/>
      <c r="AAP725" s="8"/>
      <c r="AAQ725" s="8"/>
      <c r="AAR725" s="8"/>
      <c r="AAS725" s="8"/>
      <c r="AAT725" s="8"/>
      <c r="AAU725" s="8"/>
      <c r="AAV725" s="8"/>
      <c r="AAW725" s="8"/>
      <c r="AAX725" s="8"/>
      <c r="AAY725" s="8"/>
      <c r="AAZ725" s="8"/>
      <c r="ABA725" s="8"/>
      <c r="ABB725" s="8"/>
      <c r="ABC725" s="8"/>
      <c r="ABD725" s="8"/>
      <c r="ABE725" s="8"/>
      <c r="ABF725" s="8"/>
      <c r="ABG725" s="8"/>
      <c r="ABH725" s="8"/>
      <c r="ABI725" s="8"/>
      <c r="ABJ725" s="8"/>
      <c r="ABK725" s="8"/>
      <c r="ABL725" s="8"/>
      <c r="ABM725" s="8"/>
      <c r="ABN725" s="8"/>
      <c r="ABO725" s="8"/>
      <c r="ABP725" s="8"/>
      <c r="ABQ725" s="8"/>
      <c r="ABR725" s="8"/>
      <c r="ABS725" s="8"/>
      <c r="ABT725" s="8"/>
      <c r="ABU725" s="8"/>
      <c r="ABV725" s="8"/>
      <c r="ABW725" s="8"/>
      <c r="ABX725" s="8"/>
      <c r="ABY725" s="8"/>
      <c r="ABZ725" s="8"/>
      <c r="ACA725" s="8"/>
      <c r="ACB725" s="8"/>
      <c r="ACC725" s="8"/>
      <c r="ACD725" s="8"/>
      <c r="ACE725" s="8"/>
      <c r="ACF725" s="8"/>
      <c r="ACG725" s="8"/>
      <c r="ACH725" s="8"/>
      <c r="ACI725" s="8"/>
      <c r="ACJ725" s="8"/>
      <c r="ACK725" s="8"/>
      <c r="ACL725" s="8"/>
      <c r="ACM725" s="8"/>
      <c r="ACN725" s="8"/>
      <c r="ACO725" s="8"/>
      <c r="ACP725" s="8"/>
      <c r="ACQ725" s="8"/>
      <c r="ACR725" s="8"/>
      <c r="ACS725" s="8"/>
      <c r="ACT725" s="8"/>
      <c r="ACU725" s="8"/>
      <c r="ACV725" s="8"/>
      <c r="ACW725" s="8"/>
      <c r="ACX725" s="8"/>
      <c r="ACY725" s="8"/>
      <c r="ACZ725" s="8"/>
      <c r="ADA725" s="8"/>
      <c r="ADB725" s="8"/>
      <c r="ADC725" s="8"/>
      <c r="ADD725" s="8"/>
      <c r="ADE725" s="8"/>
      <c r="ADF725" s="8"/>
      <c r="ADG725" s="8"/>
      <c r="ADH725" s="8"/>
      <c r="ADI725" s="8"/>
      <c r="ADJ725" s="8"/>
      <c r="ADK725" s="8"/>
      <c r="ADL725" s="8"/>
      <c r="ADM725" s="8"/>
      <c r="ADN725" s="8"/>
      <c r="ADO725" s="8"/>
      <c r="ADP725" s="8"/>
      <c r="ADQ725" s="8"/>
      <c r="ADR725" s="8"/>
      <c r="ADS725" s="8"/>
      <c r="ADT725" s="8"/>
      <c r="ADU725" s="8"/>
      <c r="ADV725" s="8"/>
      <c r="ADW725" s="8"/>
      <c r="ADX725" s="8"/>
      <c r="ADY725" s="8"/>
      <c r="ADZ725" s="8"/>
      <c r="AEA725" s="8"/>
      <c r="AEB725" s="8"/>
      <c r="AEC725" s="8"/>
      <c r="AED725" s="8"/>
      <c r="AEE725" s="8"/>
      <c r="AEF725" s="8"/>
      <c r="AEG725" s="8"/>
      <c r="AEH725" s="8"/>
      <c r="AEI725" s="8"/>
      <c r="AEJ725" s="8"/>
      <c r="AEK725" s="8"/>
      <c r="AEL725" s="8"/>
      <c r="AEM725" s="8"/>
      <c r="AEN725" s="8"/>
      <c r="AEO725" s="8"/>
      <c r="AEP725" s="8"/>
      <c r="AEQ725" s="8"/>
      <c r="AER725" s="8"/>
      <c r="AES725" s="8"/>
      <c r="AET725" s="8"/>
      <c r="AEU725" s="8"/>
      <c r="AEV725" s="8"/>
      <c r="AEW725" s="8"/>
      <c r="AEX725" s="8"/>
      <c r="AEY725" s="8"/>
      <c r="AEZ725" s="8"/>
      <c r="AFA725" s="8"/>
      <c r="AFB725" s="8"/>
      <c r="AFC725" s="8"/>
      <c r="AFD725" s="8"/>
      <c r="AFE725" s="8"/>
      <c r="AFF725" s="8"/>
      <c r="AFG725" s="8"/>
      <c r="AFH725" s="8"/>
      <c r="AFI725" s="8"/>
      <c r="AFJ725" s="8"/>
      <c r="AFK725" s="8"/>
      <c r="AFL725" s="8"/>
      <c r="AFM725" s="8"/>
      <c r="AFN725" s="8"/>
      <c r="AFO725" s="8"/>
      <c r="AFP725" s="8"/>
      <c r="AFQ725" s="8"/>
      <c r="AFR725" s="8"/>
      <c r="AFS725" s="8"/>
      <c r="AFT725" s="8"/>
      <c r="AFU725" s="8"/>
      <c r="AFV725" s="8"/>
      <c r="AFW725" s="8"/>
      <c r="AFX725" s="8"/>
      <c r="AFY725" s="8"/>
      <c r="AFZ725" s="8"/>
      <c r="AGA725" s="8"/>
      <c r="AGB725" s="8"/>
      <c r="AGC725" s="8"/>
      <c r="AGD725" s="8"/>
      <c r="AGE725" s="8"/>
      <c r="AGF725" s="8"/>
      <c r="AGG725" s="8"/>
      <c r="AGH725" s="8"/>
      <c r="AGI725" s="8"/>
      <c r="AGJ725" s="8"/>
      <c r="AGK725" s="8"/>
      <c r="AGL725" s="8"/>
      <c r="AGM725" s="8"/>
      <c r="AGN725" s="8"/>
      <c r="AGO725" s="8"/>
      <c r="AGP725" s="8"/>
      <c r="AGQ725" s="8"/>
      <c r="AGR725" s="8"/>
      <c r="AGS725" s="8"/>
      <c r="AGT725" s="8"/>
      <c r="AGU725" s="8"/>
      <c r="AGV725" s="8"/>
      <c r="AGW725" s="8"/>
      <c r="AGX725" s="8"/>
      <c r="AGY725" s="8"/>
      <c r="AGZ725" s="8"/>
      <c r="AHA725" s="8"/>
      <c r="AHB725" s="8"/>
      <c r="AHC725" s="8"/>
      <c r="AHD725" s="8"/>
      <c r="AHE725" s="8"/>
      <c r="AHF725" s="8"/>
      <c r="AHG725" s="8"/>
      <c r="AHH725" s="8"/>
      <c r="AHI725" s="8"/>
      <c r="AHJ725" s="8"/>
      <c r="AHK725" s="8"/>
      <c r="AHL725" s="8"/>
      <c r="AHM725" s="8"/>
      <c r="AHN725" s="8"/>
      <c r="AHO725" s="8"/>
      <c r="AHP725" s="8"/>
      <c r="AHQ725" s="8"/>
      <c r="AHR725" s="8"/>
      <c r="AHS725" s="8"/>
      <c r="AHT725" s="8"/>
      <c r="AHU725" s="8"/>
      <c r="AHV725" s="8"/>
      <c r="AHW725" s="8"/>
      <c r="AHX725" s="8"/>
      <c r="AHY725" s="8"/>
      <c r="AHZ725" s="8"/>
      <c r="AIA725" s="8"/>
      <c r="AIB725" s="8"/>
      <c r="AIC725" s="8"/>
      <c r="AID725" s="8"/>
      <c r="AIE725" s="8"/>
      <c r="AIF725" s="8"/>
      <c r="AIG725" s="8"/>
      <c r="AIH725" s="8"/>
      <c r="AII725" s="8"/>
      <c r="AIJ725" s="8"/>
      <c r="AIK725" s="8"/>
      <c r="AIL725" s="8"/>
      <c r="AIM725" s="8"/>
      <c r="AIN725" s="8"/>
      <c r="AIO725" s="8"/>
      <c r="AIP725" s="8"/>
      <c r="AIQ725" s="8"/>
      <c r="AIR725" s="8"/>
      <c r="AIS725" s="8"/>
      <c r="AIT725" s="8"/>
      <c r="AIU725" s="8"/>
      <c r="AIV725" s="8"/>
      <c r="AIW725" s="8"/>
      <c r="AIX725" s="8"/>
      <c r="AIY725" s="8"/>
      <c r="AIZ725" s="8"/>
      <c r="AJA725" s="8"/>
      <c r="AJB725" s="8"/>
      <c r="AJC725" s="8"/>
      <c r="AJD725" s="8"/>
      <c r="AJE725" s="8"/>
      <c r="AJF725" s="8"/>
      <c r="AJG725" s="8"/>
      <c r="AJH725" s="8"/>
      <c r="AJI725" s="8"/>
      <c r="AJJ725" s="8"/>
      <c r="AJK725" s="8"/>
      <c r="AJL725" s="8"/>
      <c r="AJM725" s="8"/>
      <c r="AJN725" s="8"/>
      <c r="AJO725" s="8"/>
      <c r="AJP725" s="8"/>
      <c r="AJQ725" s="8"/>
      <c r="AJR725" s="8"/>
      <c r="AJS725" s="8"/>
      <c r="AJT725" s="8"/>
      <c r="AJU725" s="8"/>
      <c r="AJV725" s="8"/>
      <c r="AJW725" s="8"/>
      <c r="AJX725" s="8"/>
      <c r="AJY725" s="8"/>
      <c r="AJZ725" s="8"/>
      <c r="AKA725" s="8"/>
      <c r="AKB725" s="8"/>
      <c r="AKC725" s="8"/>
      <c r="AKD725" s="8"/>
      <c r="AKE725" s="8"/>
      <c r="AKF725" s="8"/>
      <c r="AKG725" s="8"/>
      <c r="AKH725" s="8"/>
      <c r="AKI725" s="8"/>
      <c r="AKJ725" s="8"/>
      <c r="AKK725" s="8"/>
      <c r="AKL725" s="8"/>
      <c r="AKM725" s="8"/>
      <c r="AKN725" s="8"/>
      <c r="AKO725" s="8"/>
      <c r="AKP725" s="8"/>
      <c r="AKQ725" s="8"/>
      <c r="AKR725" s="8"/>
      <c r="AKS725" s="8"/>
      <c r="AKT725" s="8"/>
      <c r="AKU725" s="8"/>
      <c r="AKV725" s="8"/>
      <c r="AKW725" s="8"/>
      <c r="AKX725" s="8"/>
      <c r="AKY725" s="8"/>
      <c r="AKZ725" s="8"/>
      <c r="ALA725" s="8"/>
      <c r="ALB725" s="8"/>
      <c r="ALC725" s="8"/>
      <c r="ALD725" s="8"/>
      <c r="ALE725" s="8"/>
      <c r="ALF725" s="8"/>
      <c r="ALG725" s="8"/>
      <c r="ALH725" s="8"/>
      <c r="ALI725" s="8"/>
      <c r="ALJ725" s="8"/>
      <c r="ALK725" s="8"/>
      <c r="ALL725" s="8"/>
      <c r="ALM725" s="8"/>
      <c r="ALN725" s="8"/>
      <c r="ALO725" s="8"/>
      <c r="ALP725" s="8"/>
      <c r="ALQ725" s="8"/>
      <c r="ALR725" s="8"/>
      <c r="ALS725" s="8"/>
      <c r="ALT725" s="8"/>
      <c r="ALU725" s="8"/>
      <c r="ALV725" s="8"/>
      <c r="ALW725" s="8"/>
      <c r="ALX725" s="8"/>
      <c r="ALY725" s="8"/>
      <c r="ALZ725" s="8"/>
      <c r="AMA725" s="8"/>
      <c r="AMB725" s="8"/>
      <c r="AMC725" s="8"/>
      <c r="AMD725" s="8"/>
      <c r="AME725" s="8"/>
      <c r="AMF725" s="8"/>
      <c r="AMG725" s="8"/>
      <c r="AMH725" s="8"/>
      <c r="AMI725" s="8"/>
      <c r="AMJ725" s="8"/>
      <c r="AMK725" s="8"/>
      <c r="AML725" s="8"/>
      <c r="AMM725" s="8"/>
      <c r="AMN725" s="8"/>
      <c r="AMO725" s="8"/>
      <c r="AMP725" s="8"/>
      <c r="AMQ725" s="8"/>
      <c r="AMR725" s="8"/>
      <c r="AMS725" s="8"/>
      <c r="AMT725" s="8"/>
      <c r="AMU725" s="8"/>
      <c r="AMV725" s="8"/>
      <c r="AMW725" s="8"/>
      <c r="AMX725" s="8"/>
      <c r="AMY725" s="8"/>
      <c r="AMZ725" s="8"/>
      <c r="ANA725" s="8"/>
      <c r="ANB725" s="8"/>
      <c r="ANC725" s="8"/>
      <c r="AND725" s="8"/>
      <c r="ANE725" s="8"/>
      <c r="ANF725" s="8"/>
      <c r="ANG725" s="8"/>
      <c r="ANH725" s="8"/>
      <c r="ANI725" s="8"/>
      <c r="ANJ725" s="8"/>
      <c r="ANK725" s="8"/>
      <c r="ANL725" s="8"/>
      <c r="ANM725" s="8"/>
      <c r="ANN725" s="8"/>
      <c r="ANO725" s="8"/>
      <c r="ANP725" s="8"/>
      <c r="ANQ725" s="8"/>
      <c r="ANR725" s="8"/>
      <c r="ANS725" s="8"/>
      <c r="ANT725" s="8"/>
      <c r="ANU725" s="8"/>
      <c r="ANV725" s="8"/>
      <c r="ANW725" s="8"/>
      <c r="ANX725" s="8"/>
      <c r="ANY725" s="8"/>
      <c r="ANZ725" s="8"/>
      <c r="AOA725" s="8"/>
      <c r="AOB725" s="8"/>
      <c r="AOC725" s="8"/>
      <c r="AOD725" s="8"/>
      <c r="AOE725" s="8"/>
      <c r="AOF725" s="8"/>
      <c r="AOG725" s="8"/>
      <c r="AOH725" s="8"/>
      <c r="AOI725" s="8"/>
      <c r="AOJ725" s="8"/>
      <c r="AOK725" s="8"/>
      <c r="AOL725" s="8"/>
      <c r="AOM725" s="8"/>
      <c r="AON725" s="8"/>
      <c r="AOO725" s="8"/>
      <c r="AOP725" s="8"/>
      <c r="AOQ725" s="8"/>
      <c r="AOR725" s="8"/>
      <c r="AOS725" s="8"/>
      <c r="AOT725" s="8"/>
      <c r="AOU725" s="8"/>
      <c r="AOV725" s="8"/>
      <c r="AOW725" s="8"/>
      <c r="AOX725" s="8"/>
      <c r="AOY725" s="8"/>
      <c r="AOZ725" s="8"/>
      <c r="APA725" s="8"/>
      <c r="APB725" s="8"/>
      <c r="APC725" s="8"/>
      <c r="APD725" s="8"/>
      <c r="APE725" s="8"/>
      <c r="APF725" s="8"/>
      <c r="APG725" s="8"/>
      <c r="APH725" s="8"/>
      <c r="API725" s="8"/>
      <c r="APJ725" s="8"/>
      <c r="APK725" s="8"/>
      <c r="APL725" s="8"/>
      <c r="APM725" s="8"/>
      <c r="APN725" s="8"/>
      <c r="APO725" s="8"/>
      <c r="APP725" s="8"/>
      <c r="APQ725" s="8"/>
      <c r="APR725" s="8"/>
      <c r="APS725" s="8"/>
      <c r="APT725" s="8"/>
      <c r="APU725" s="8"/>
      <c r="APV725" s="8"/>
      <c r="APW725" s="8"/>
      <c r="APX725" s="8"/>
      <c r="APY725" s="8"/>
      <c r="APZ725" s="8"/>
      <c r="AQA725" s="8"/>
      <c r="AQB725" s="8"/>
      <c r="AQC725" s="8"/>
      <c r="AQD725" s="8"/>
      <c r="AQE725" s="8"/>
      <c r="AQF725" s="8"/>
      <c r="AQG725" s="8"/>
      <c r="AQH725" s="8"/>
      <c r="AQI725" s="8"/>
      <c r="AQJ725" s="8"/>
      <c r="AQK725" s="8"/>
      <c r="AQL725" s="8"/>
      <c r="AQM725" s="8"/>
      <c r="AQN725" s="8"/>
      <c r="AQO725" s="8"/>
      <c r="AQP725" s="8"/>
      <c r="AQQ725" s="8"/>
      <c r="AQR725" s="8"/>
      <c r="AQS725" s="8"/>
      <c r="AQT725" s="8"/>
      <c r="AQU725" s="8"/>
      <c r="AQV725" s="8"/>
      <c r="AQW725" s="8"/>
      <c r="AQX725" s="8"/>
      <c r="AQY725" s="8"/>
      <c r="AQZ725" s="8"/>
      <c r="ARA725" s="8"/>
      <c r="ARB725" s="8"/>
      <c r="ARC725" s="8"/>
      <c r="ARD725" s="8"/>
      <c r="ARE725" s="8"/>
      <c r="ARF725" s="8"/>
      <c r="ARG725" s="8"/>
      <c r="ARH725" s="8"/>
      <c r="ARI725" s="8"/>
      <c r="ARJ725" s="8"/>
      <c r="ARK725" s="8"/>
      <c r="ARL725" s="8"/>
      <c r="ARM725" s="8"/>
      <c r="ARN725" s="8"/>
      <c r="ARO725" s="8"/>
      <c r="ARP725" s="8"/>
      <c r="ARQ725" s="8"/>
      <c r="ARR725" s="8"/>
      <c r="ARS725" s="8"/>
      <c r="ART725" s="8"/>
      <c r="ARU725" s="8"/>
      <c r="ARV725" s="8"/>
      <c r="ARW725" s="8"/>
      <c r="ARX725" s="8"/>
      <c r="ARY725" s="8"/>
      <c r="ARZ725" s="8"/>
      <c r="ASA725" s="8"/>
      <c r="ASB725" s="8"/>
      <c r="ASC725" s="8"/>
      <c r="ASD725" s="8"/>
      <c r="ASE725" s="8"/>
      <c r="ASF725" s="8"/>
      <c r="ASG725" s="8"/>
      <c r="ASH725" s="8"/>
      <c r="ASI725" s="8"/>
      <c r="ASJ725" s="8"/>
      <c r="ASK725" s="8"/>
      <c r="ASL725" s="8"/>
      <c r="ASM725" s="8"/>
      <c r="ASN725" s="8"/>
      <c r="ASO725" s="8"/>
      <c r="ASP725" s="8"/>
      <c r="ASQ725" s="8"/>
      <c r="ASR725" s="8"/>
      <c r="ASS725" s="8"/>
      <c r="AST725" s="8"/>
      <c r="ASU725" s="8"/>
      <c r="ASV725" s="8"/>
      <c r="ASW725" s="8"/>
      <c r="ASX725" s="8"/>
      <c r="ASY725" s="8"/>
      <c r="ASZ725" s="8"/>
      <c r="ATA725" s="8"/>
      <c r="ATB725" s="8"/>
      <c r="ATC725" s="8"/>
      <c r="ATD725" s="8"/>
      <c r="ATE725" s="8"/>
      <c r="ATF725" s="8"/>
      <c r="ATG725" s="8"/>
      <c r="ATH725" s="8"/>
      <c r="ATI725" s="8"/>
      <c r="ATJ725" s="8"/>
      <c r="ATK725" s="8"/>
      <c r="ATL725" s="8"/>
      <c r="ATM725" s="8"/>
      <c r="ATN725" s="8"/>
      <c r="ATO725" s="8"/>
      <c r="ATP725" s="8"/>
      <c r="ATQ725" s="8"/>
      <c r="ATR725" s="8"/>
      <c r="ATS725" s="8"/>
      <c r="ATT725" s="8"/>
      <c r="ATU725" s="8"/>
      <c r="ATV725" s="8"/>
      <c r="ATW725" s="8"/>
      <c r="ATX725" s="8"/>
      <c r="ATY725" s="8"/>
      <c r="ATZ725" s="8"/>
      <c r="AUA725" s="8"/>
      <c r="AUB725" s="8"/>
      <c r="AUC725" s="8"/>
      <c r="AUD725" s="8"/>
      <c r="AUE725" s="8"/>
      <c r="AUF725" s="8"/>
      <c r="AUG725" s="8"/>
      <c r="AUH725" s="8"/>
      <c r="AUI725" s="8"/>
      <c r="AUJ725" s="8"/>
      <c r="AUK725" s="8"/>
      <c r="AUL725" s="8"/>
      <c r="AUM725" s="8"/>
      <c r="AUN725" s="8"/>
      <c r="AUO725" s="8"/>
      <c r="AUP725" s="8"/>
      <c r="AUQ725" s="8"/>
      <c r="AUR725" s="8"/>
      <c r="AUS725" s="8"/>
      <c r="AUT725" s="8"/>
      <c r="AUU725" s="8"/>
      <c r="AUV725" s="8"/>
      <c r="AUW725" s="8"/>
      <c r="AUX725" s="8"/>
      <c r="AUY725" s="8"/>
      <c r="AUZ725" s="8"/>
      <c r="AVA725" s="8"/>
      <c r="AVB725" s="8"/>
      <c r="AVC725" s="8"/>
      <c r="AVD725" s="8"/>
      <c r="AVE725" s="8"/>
      <c r="AVF725" s="8"/>
      <c r="AVG725" s="8"/>
      <c r="AVH725" s="8"/>
      <c r="AVI725" s="8"/>
      <c r="AVJ725" s="8"/>
      <c r="AVK725" s="8"/>
      <c r="AVL725" s="8"/>
      <c r="AVM725" s="8"/>
      <c r="AVN725" s="8"/>
      <c r="AVO725" s="8"/>
      <c r="AVP725" s="8"/>
      <c r="AVQ725" s="8"/>
      <c r="AVR725" s="8"/>
      <c r="AVS725" s="8"/>
      <c r="AVT725" s="8"/>
      <c r="AVU725" s="8"/>
      <c r="AVV725" s="8"/>
      <c r="AVW725" s="8"/>
      <c r="AVX725" s="8"/>
      <c r="AVY725" s="8"/>
      <c r="AVZ725" s="8"/>
      <c r="AWA725" s="8"/>
      <c r="AWB725" s="8"/>
      <c r="AWC725" s="8"/>
      <c r="AWD725" s="8"/>
      <c r="AWE725" s="8"/>
      <c r="AWF725" s="8"/>
      <c r="AWG725" s="8"/>
      <c r="AWH725" s="8"/>
      <c r="AWI725" s="8"/>
      <c r="AWJ725" s="8"/>
      <c r="AWK725" s="8"/>
      <c r="AWL725" s="8"/>
      <c r="AWM725" s="8"/>
      <c r="AWN725" s="8"/>
      <c r="AWO725" s="8"/>
      <c r="AWP725" s="8"/>
      <c r="AWQ725" s="8"/>
      <c r="AWR725" s="8"/>
      <c r="AWS725" s="8"/>
      <c r="AWT725" s="8"/>
      <c r="AWU725" s="8"/>
      <c r="AWV725" s="8"/>
      <c r="AWW725" s="8"/>
      <c r="AWX725" s="8"/>
      <c r="AWY725" s="8"/>
      <c r="AWZ725" s="8"/>
      <c r="AXA725" s="8"/>
      <c r="AXB725" s="8"/>
      <c r="AXC725" s="8"/>
      <c r="AXD725" s="8"/>
      <c r="AXE725" s="8"/>
      <c r="AXF725" s="8"/>
      <c r="AXG725" s="8"/>
      <c r="AXH725" s="8"/>
      <c r="AXI725" s="8"/>
      <c r="AXJ725" s="8"/>
      <c r="AXK725" s="8"/>
      <c r="AXL725" s="8"/>
      <c r="AXM725" s="8"/>
      <c r="AXN725" s="8"/>
      <c r="AXO725" s="8"/>
      <c r="AXP725" s="8"/>
      <c r="AXQ725" s="8"/>
      <c r="AXR725" s="8"/>
      <c r="AXS725" s="8"/>
      <c r="AXT725" s="8"/>
      <c r="AXU725" s="8"/>
      <c r="AXV725" s="8"/>
      <c r="AXW725" s="8"/>
      <c r="AXX725" s="8"/>
      <c r="AXY725" s="8"/>
      <c r="AXZ725" s="8"/>
      <c r="AYA725" s="8"/>
      <c r="AYB725" s="8"/>
      <c r="AYC725" s="8"/>
      <c r="AYD725" s="8"/>
      <c r="AYE725" s="8"/>
      <c r="AYF725" s="8"/>
      <c r="AYG725" s="8"/>
      <c r="AYH725" s="8"/>
      <c r="AYI725" s="8"/>
      <c r="AYJ725" s="8"/>
      <c r="AYK725" s="8"/>
      <c r="AYL725" s="8"/>
      <c r="AYM725" s="8"/>
      <c r="AYN725" s="8"/>
      <c r="AYO725" s="8"/>
      <c r="AYP725" s="8"/>
      <c r="AYQ725" s="8"/>
      <c r="AYR725" s="8"/>
      <c r="AYS725" s="8"/>
      <c r="AYT725" s="8"/>
      <c r="AYU725" s="8"/>
      <c r="AYV725" s="8"/>
      <c r="AYW725" s="8"/>
      <c r="AYX725" s="8"/>
      <c r="AYY725" s="8"/>
      <c r="AYZ725" s="8"/>
      <c r="AZA725" s="8"/>
      <c r="AZB725" s="8"/>
      <c r="AZC725" s="8"/>
      <c r="AZD725" s="8"/>
      <c r="AZE725" s="8"/>
      <c r="AZF725" s="8"/>
      <c r="AZG725" s="8"/>
      <c r="AZH725" s="8"/>
      <c r="AZI725" s="8"/>
      <c r="AZJ725" s="8"/>
      <c r="AZK725" s="8"/>
      <c r="AZL725" s="8"/>
      <c r="AZM725" s="8"/>
      <c r="AZN725" s="8"/>
      <c r="AZO725" s="8"/>
      <c r="AZP725" s="8"/>
      <c r="AZQ725" s="8"/>
      <c r="AZR725" s="8"/>
      <c r="AZS725" s="8"/>
      <c r="AZT725" s="8"/>
      <c r="AZU725" s="8"/>
      <c r="AZV725" s="8"/>
      <c r="AZW725" s="8"/>
      <c r="AZX725" s="8"/>
      <c r="AZY725" s="8"/>
      <c r="AZZ725" s="8"/>
      <c r="BAA725" s="8"/>
      <c r="BAB725" s="8"/>
      <c r="BAC725" s="8"/>
      <c r="BAD725" s="8"/>
      <c r="BAE725" s="8"/>
      <c r="BAF725" s="8"/>
      <c r="BAG725" s="8"/>
      <c r="BAH725" s="8"/>
      <c r="BAI725" s="8"/>
      <c r="BAJ725" s="8"/>
      <c r="BAK725" s="8"/>
      <c r="BAL725" s="8"/>
      <c r="BAM725" s="8"/>
      <c r="BAN725" s="8"/>
      <c r="BAO725" s="8"/>
      <c r="BAP725" s="8"/>
      <c r="BAQ725" s="8"/>
      <c r="BAR725" s="8"/>
      <c r="BAS725" s="8"/>
      <c r="BAT725" s="8"/>
      <c r="BAU725" s="8"/>
      <c r="BAV725" s="8"/>
      <c r="BAW725" s="8"/>
      <c r="BAX725" s="8"/>
      <c r="BAY725" s="8"/>
      <c r="BAZ725" s="8"/>
      <c r="BBA725" s="8"/>
      <c r="BBB725" s="8"/>
      <c r="BBC725" s="8"/>
      <c r="BBD725" s="8"/>
      <c r="BBE725" s="8"/>
      <c r="BBF725" s="8"/>
      <c r="BBG725" s="8"/>
      <c r="BBH725" s="8"/>
      <c r="BBI725" s="8"/>
      <c r="BBJ725" s="8"/>
      <c r="BBK725" s="8"/>
      <c r="BBL725" s="8"/>
      <c r="BBM725" s="8"/>
      <c r="BBN725" s="8"/>
      <c r="BBO725" s="8"/>
      <c r="BBP725" s="8"/>
      <c r="BBQ725" s="8"/>
      <c r="BBR725" s="8"/>
      <c r="BBS725" s="8"/>
      <c r="BBT725" s="8"/>
      <c r="BBU725" s="8"/>
      <c r="BBV725" s="8"/>
      <c r="BBW725" s="8"/>
      <c r="BBX725" s="8"/>
      <c r="BBY725" s="8"/>
      <c r="BBZ725" s="8"/>
      <c r="BCA725" s="8"/>
      <c r="BCB725" s="8"/>
      <c r="BCC725" s="8"/>
      <c r="BCD725" s="8"/>
      <c r="BCE725" s="8"/>
      <c r="BCF725" s="8"/>
      <c r="BCG725" s="8"/>
      <c r="BCH725" s="8"/>
      <c r="BCI725" s="8"/>
      <c r="BCJ725" s="8"/>
      <c r="BCK725" s="8"/>
      <c r="BCL725" s="8"/>
      <c r="BCM725" s="8"/>
      <c r="BCN725" s="8"/>
      <c r="BCO725" s="8"/>
      <c r="BCP725" s="8"/>
      <c r="BCQ725" s="8"/>
      <c r="BCR725" s="8"/>
      <c r="BCS725" s="8"/>
      <c r="BCT725" s="8"/>
      <c r="BCU725" s="8"/>
      <c r="BCV725" s="8"/>
      <c r="BCW725" s="8"/>
      <c r="BCX725" s="8"/>
      <c r="BCY725" s="8"/>
      <c r="BCZ725" s="8"/>
      <c r="BDA725" s="8"/>
      <c r="BDB725" s="8"/>
      <c r="BDC725" s="8"/>
      <c r="BDD725" s="8"/>
      <c r="BDE725" s="8"/>
      <c r="BDF725" s="8"/>
      <c r="BDG725" s="8"/>
      <c r="BDH725" s="8"/>
      <c r="BDI725" s="8"/>
      <c r="BDJ725" s="8"/>
      <c r="BDK725" s="8"/>
      <c r="BDL725" s="8"/>
      <c r="BDM725" s="8"/>
      <c r="BDN725" s="8"/>
      <c r="BDO725" s="8"/>
      <c r="BDP725" s="8"/>
      <c r="BDQ725" s="8"/>
      <c r="BDR725" s="8"/>
      <c r="BDS725" s="8"/>
      <c r="BDT725" s="8"/>
      <c r="BDU725" s="8"/>
      <c r="BDV725" s="8"/>
      <c r="BDW725" s="8"/>
      <c r="BDX725" s="8"/>
      <c r="BDY725" s="8"/>
      <c r="BDZ725" s="8"/>
      <c r="BEA725" s="8"/>
      <c r="BEB725" s="8"/>
      <c r="BEC725" s="8"/>
      <c r="BED725" s="8"/>
      <c r="BEE725" s="8"/>
      <c r="BEF725" s="8"/>
      <c r="BEG725" s="8"/>
      <c r="BEH725" s="8"/>
      <c r="BEI725" s="8"/>
      <c r="BEJ725" s="8"/>
      <c r="BEK725" s="8"/>
      <c r="BEL725" s="8"/>
      <c r="BEM725" s="8"/>
      <c r="BEN725" s="8"/>
      <c r="BEO725" s="8"/>
      <c r="BEP725" s="8"/>
      <c r="BEQ725" s="8"/>
      <c r="BER725" s="8"/>
      <c r="BES725" s="8"/>
      <c r="BET725" s="8"/>
      <c r="BEU725" s="8"/>
      <c r="BEV725" s="8"/>
      <c r="BEW725" s="8"/>
      <c r="BEX725" s="8"/>
      <c r="BEY725" s="8"/>
      <c r="BEZ725" s="8"/>
      <c r="BFA725" s="8"/>
      <c r="BFB725" s="8"/>
      <c r="BFC725" s="8"/>
      <c r="BFD725" s="8"/>
      <c r="BFE725" s="8"/>
      <c r="BFF725" s="8"/>
      <c r="BFG725" s="8"/>
      <c r="BFH725" s="8"/>
      <c r="BFI725" s="8"/>
      <c r="BFJ725" s="8"/>
      <c r="BFK725" s="8"/>
      <c r="BFL725" s="8"/>
      <c r="BFM725" s="8"/>
      <c r="BFN725" s="8"/>
      <c r="BFO725" s="8"/>
      <c r="BFP725" s="8"/>
      <c r="BFQ725" s="8"/>
      <c r="BFR725" s="8"/>
      <c r="BFS725" s="8"/>
      <c r="BFT725" s="8"/>
      <c r="BFU725" s="8"/>
      <c r="BFV725" s="8"/>
      <c r="BFW725" s="8"/>
      <c r="BFX725" s="8"/>
      <c r="BFY725" s="8"/>
      <c r="BFZ725" s="8"/>
      <c r="BGA725" s="8"/>
      <c r="BGB725" s="8"/>
      <c r="BGC725" s="8"/>
      <c r="BGD725" s="8"/>
      <c r="BGE725" s="8"/>
      <c r="BGF725" s="8"/>
      <c r="BGG725" s="8"/>
      <c r="BGH725" s="8"/>
      <c r="BGI725" s="8"/>
      <c r="BGJ725" s="8"/>
      <c r="BGK725" s="8"/>
      <c r="BGL725" s="8"/>
      <c r="BGM725" s="8"/>
      <c r="BGN725" s="8"/>
      <c r="BGO725" s="8"/>
      <c r="BGP725" s="8"/>
      <c r="BGQ725" s="8"/>
      <c r="BGR725" s="8"/>
      <c r="BGS725" s="8"/>
      <c r="BGT725" s="8"/>
      <c r="BGU725" s="8"/>
      <c r="BGV725" s="8"/>
      <c r="BGW725" s="8"/>
      <c r="BGX725" s="8"/>
      <c r="BGY725" s="8"/>
      <c r="BGZ725" s="8"/>
      <c r="BHA725" s="8"/>
      <c r="BHB725" s="8"/>
      <c r="BHC725" s="8"/>
      <c r="BHD725" s="8"/>
      <c r="BHE725" s="8"/>
      <c r="BHF725" s="8"/>
      <c r="BHG725" s="8"/>
      <c r="BHH725" s="8"/>
      <c r="BHI725" s="8"/>
      <c r="BHJ725" s="8"/>
      <c r="BHK725" s="8"/>
      <c r="BHL725" s="8"/>
      <c r="BHM725" s="8"/>
      <c r="BHN725" s="8"/>
      <c r="BHO725" s="8"/>
      <c r="BHP725" s="8"/>
      <c r="BHQ725" s="8"/>
      <c r="BHR725" s="8"/>
      <c r="BHS725" s="8"/>
      <c r="BHT725" s="8"/>
      <c r="BHU725" s="8"/>
      <c r="BHV725" s="8"/>
      <c r="BHW725" s="8"/>
      <c r="BHX725" s="8"/>
      <c r="BHY725" s="8"/>
      <c r="BHZ725" s="8"/>
      <c r="BIA725" s="8"/>
      <c r="BIB725" s="8"/>
      <c r="BIC725" s="8"/>
      <c r="BID725" s="8"/>
      <c r="BIE725" s="8"/>
      <c r="BIF725" s="8"/>
      <c r="BIG725" s="8"/>
      <c r="BIH725" s="8"/>
      <c r="BII725" s="8"/>
      <c r="BIJ725" s="8"/>
      <c r="BIK725" s="8"/>
      <c r="BIL725" s="8"/>
      <c r="BIM725" s="8"/>
      <c r="BIN725" s="8"/>
      <c r="BIO725" s="8"/>
      <c r="BIP725" s="8"/>
      <c r="BIQ725" s="8"/>
      <c r="BIR725" s="8"/>
      <c r="BIS725" s="8"/>
      <c r="BIT725" s="8"/>
      <c r="BIU725" s="8"/>
      <c r="BIV725" s="8"/>
      <c r="BIW725" s="8"/>
      <c r="BIX725" s="8"/>
      <c r="BIY725" s="8"/>
      <c r="BIZ725" s="8"/>
      <c r="BJA725" s="8"/>
      <c r="BJB725" s="8"/>
      <c r="BJC725" s="8"/>
      <c r="BJD725" s="8"/>
      <c r="BJE725" s="8"/>
      <c r="BJF725" s="8"/>
      <c r="BJG725" s="8"/>
      <c r="BJH725" s="8"/>
      <c r="BJI725" s="8"/>
      <c r="BJJ725" s="8"/>
      <c r="BJK725" s="8"/>
      <c r="BJL725" s="8"/>
      <c r="BJM725" s="8"/>
      <c r="BJN725" s="8"/>
      <c r="BJO725" s="8"/>
      <c r="BJP725" s="8"/>
      <c r="BJQ725" s="8"/>
      <c r="BJR725" s="8"/>
      <c r="BJS725" s="8"/>
      <c r="BJT725" s="8"/>
      <c r="BJU725" s="8"/>
      <c r="BJV725" s="8"/>
      <c r="BJW725" s="8"/>
      <c r="BJX725" s="8"/>
      <c r="BJY725" s="8"/>
      <c r="BJZ725" s="8"/>
      <c r="BKA725" s="8"/>
      <c r="BKB725" s="8"/>
      <c r="BKC725" s="8"/>
      <c r="BKD725" s="8"/>
      <c r="BKE725" s="8"/>
      <c r="BKF725" s="8"/>
      <c r="BKG725" s="8"/>
      <c r="BKH725" s="8"/>
      <c r="BKI725" s="8"/>
      <c r="BKJ725" s="8"/>
      <c r="BKK725" s="8"/>
      <c r="BKL725" s="8"/>
      <c r="BKM725" s="8"/>
      <c r="BKN725" s="8"/>
      <c r="BKO725" s="8"/>
      <c r="BKP725" s="8"/>
      <c r="BKQ725" s="8"/>
      <c r="BKR725" s="8"/>
      <c r="BKS725" s="8"/>
      <c r="BKT725" s="8"/>
      <c r="BKU725" s="8"/>
      <c r="BKV725" s="8"/>
      <c r="BKW725" s="8"/>
      <c r="BKX725" s="8"/>
      <c r="BKY725" s="8"/>
      <c r="BKZ725" s="8"/>
      <c r="BLA725" s="8"/>
      <c r="BLB725" s="8"/>
      <c r="BLC725" s="8"/>
      <c r="BLD725" s="8"/>
      <c r="BLE725" s="8"/>
      <c r="BLF725" s="8"/>
      <c r="BLG725" s="8"/>
      <c r="BLH725" s="8"/>
      <c r="BLI725" s="8"/>
      <c r="BLJ725" s="8"/>
      <c r="BLK725" s="8"/>
      <c r="BLL725" s="8"/>
      <c r="BLM725" s="8"/>
      <c r="BLN725" s="8"/>
      <c r="BLO725" s="8"/>
      <c r="BLP725" s="8"/>
      <c r="BLQ725" s="8"/>
      <c r="BLR725" s="8"/>
      <c r="BLS725" s="8"/>
      <c r="BLT725" s="8"/>
      <c r="BLU725" s="8"/>
      <c r="BLV725" s="8"/>
      <c r="BLW725" s="8"/>
      <c r="BLX725" s="8"/>
      <c r="BLY725" s="8"/>
      <c r="BLZ725" s="8"/>
      <c r="BMA725" s="8"/>
      <c r="BMB725" s="8"/>
      <c r="BMC725" s="8"/>
      <c r="BMD725" s="8"/>
      <c r="BME725" s="8"/>
      <c r="BMF725" s="8"/>
      <c r="BMG725" s="8"/>
      <c r="BMH725" s="8"/>
      <c r="BMI725" s="8"/>
      <c r="BMJ725" s="8"/>
      <c r="BMK725" s="8"/>
      <c r="BML725" s="8"/>
      <c r="BMM725" s="8"/>
      <c r="BMN725" s="8"/>
      <c r="BMO725" s="8"/>
      <c r="BMP725" s="8"/>
      <c r="BMQ725" s="8"/>
      <c r="BMR725" s="8"/>
      <c r="BMS725" s="8"/>
      <c r="BMT725" s="8"/>
      <c r="BMU725" s="8"/>
      <c r="BMV725" s="8"/>
      <c r="BMW725" s="8"/>
      <c r="BMX725" s="8"/>
      <c r="BMY725" s="8"/>
      <c r="BMZ725" s="8"/>
      <c r="BNA725" s="8"/>
      <c r="BNB725" s="8"/>
      <c r="BNC725" s="8"/>
      <c r="BND725" s="8"/>
      <c r="BNE725" s="8"/>
      <c r="BNF725" s="8"/>
      <c r="BNG725" s="8"/>
      <c r="BNH725" s="8"/>
      <c r="BNI725" s="8"/>
      <c r="BNJ725" s="8"/>
      <c r="BNK725" s="8"/>
      <c r="BNL725" s="8"/>
      <c r="BNM725" s="8"/>
      <c r="BNN725" s="8"/>
      <c r="BNO725" s="8"/>
      <c r="BNP725" s="8"/>
      <c r="BNQ725" s="8"/>
      <c r="BNR725" s="8"/>
      <c r="BNS725" s="8"/>
      <c r="BNT725" s="8"/>
      <c r="BNU725" s="8"/>
      <c r="BNV725" s="8"/>
      <c r="BNW725" s="8"/>
      <c r="BNX725" s="8"/>
      <c r="BNY725" s="8"/>
      <c r="BNZ725" s="8"/>
      <c r="BOA725" s="8"/>
      <c r="BOB725" s="8"/>
      <c r="BOC725" s="8"/>
      <c r="BOD725" s="8"/>
      <c r="BOE725" s="8"/>
      <c r="BOF725" s="8"/>
      <c r="BOG725" s="8"/>
      <c r="BOH725" s="8"/>
      <c r="BOI725" s="8"/>
      <c r="BOJ725" s="8"/>
      <c r="BOK725" s="8"/>
      <c r="BOL725" s="8"/>
      <c r="BOM725" s="8"/>
      <c r="BON725" s="8"/>
      <c r="BOO725" s="8"/>
      <c r="BOP725" s="8"/>
      <c r="BOQ725" s="8"/>
      <c r="BOR725" s="8"/>
      <c r="BOS725" s="8"/>
      <c r="BOT725" s="8"/>
      <c r="BOU725" s="8"/>
      <c r="BOV725" s="8"/>
      <c r="BOW725" s="8"/>
      <c r="BOX725" s="8"/>
      <c r="BOY725" s="8"/>
      <c r="BOZ725" s="8"/>
      <c r="BPA725" s="8"/>
      <c r="BPB725" s="8"/>
      <c r="BPC725" s="8"/>
      <c r="BPD725" s="8"/>
      <c r="BPE725" s="8"/>
      <c r="BPF725" s="8"/>
      <c r="BPG725" s="8"/>
      <c r="BPH725" s="8"/>
      <c r="BPI725" s="8"/>
      <c r="BPJ725" s="8"/>
      <c r="BPK725" s="8"/>
      <c r="BPL725" s="8"/>
      <c r="BPM725" s="8"/>
      <c r="BPN725" s="8"/>
      <c r="BPO725" s="8"/>
      <c r="BPP725" s="8"/>
      <c r="BPQ725" s="8"/>
      <c r="BPR725" s="8"/>
      <c r="BPS725" s="8"/>
      <c r="BPT725" s="8"/>
      <c r="BPU725" s="8"/>
      <c r="BPV725" s="8"/>
      <c r="BPW725" s="8"/>
      <c r="BPX725" s="8"/>
      <c r="BPY725" s="8"/>
      <c r="BPZ725" s="8"/>
      <c r="BQA725" s="8"/>
      <c r="BQB725" s="8"/>
      <c r="BQC725" s="8"/>
      <c r="BQD725" s="8"/>
      <c r="BQE725" s="8"/>
      <c r="BQF725" s="8"/>
      <c r="BQG725" s="8"/>
      <c r="BQH725" s="8"/>
      <c r="BQI725" s="8"/>
      <c r="BQJ725" s="8"/>
      <c r="BQK725" s="8"/>
      <c r="BQL725" s="8"/>
      <c r="BQM725" s="8"/>
      <c r="BQN725" s="8"/>
      <c r="BQO725" s="8"/>
      <c r="BQP725" s="8"/>
      <c r="BQQ725" s="8"/>
      <c r="BQR725" s="8"/>
      <c r="BQS725" s="8"/>
      <c r="BQT725" s="8"/>
      <c r="BQU725" s="8"/>
      <c r="BQV725" s="8"/>
      <c r="BQW725" s="8"/>
      <c r="BQX725" s="8"/>
      <c r="BQY725" s="8"/>
      <c r="BQZ725" s="8"/>
      <c r="BRA725" s="8"/>
      <c r="BRB725" s="8"/>
      <c r="BRC725" s="8"/>
      <c r="BRD725" s="8"/>
      <c r="BRE725" s="8"/>
      <c r="BRF725" s="8"/>
      <c r="BRG725" s="8"/>
      <c r="BRH725" s="8"/>
      <c r="BRI725" s="8"/>
      <c r="BRJ725" s="8"/>
      <c r="BRK725" s="8"/>
      <c r="BRL725" s="8"/>
      <c r="BRM725" s="8"/>
      <c r="BRN725" s="8"/>
      <c r="BRO725" s="8"/>
      <c r="BRP725" s="8"/>
      <c r="BRQ725" s="8"/>
      <c r="BRR725" s="8"/>
      <c r="BRS725" s="8"/>
      <c r="BRT725" s="8"/>
      <c r="BRU725" s="8"/>
      <c r="BRV725" s="8"/>
      <c r="BRW725" s="8"/>
      <c r="BRX725" s="8"/>
      <c r="BRY725" s="8"/>
      <c r="BRZ725" s="8"/>
      <c r="BSA725" s="8"/>
      <c r="BSB725" s="8"/>
      <c r="BSC725" s="8"/>
      <c r="BSD725" s="8"/>
      <c r="BSE725" s="8"/>
      <c r="BSF725" s="8"/>
      <c r="BSG725" s="8"/>
      <c r="BSH725" s="8"/>
      <c r="BSI725" s="8"/>
      <c r="BSJ725" s="8"/>
      <c r="BSK725" s="8"/>
      <c r="BSL725" s="8"/>
      <c r="BSM725" s="8"/>
      <c r="BSN725" s="8"/>
      <c r="BSO725" s="8"/>
      <c r="BSP725" s="8"/>
      <c r="BSQ725" s="8"/>
      <c r="BSR725" s="8"/>
      <c r="BSS725" s="8"/>
      <c r="BST725" s="8"/>
      <c r="BSU725" s="8"/>
      <c r="BSV725" s="8"/>
      <c r="BSW725" s="8"/>
      <c r="BSX725" s="8"/>
      <c r="BSY725" s="8"/>
      <c r="BSZ725" s="8"/>
      <c r="BTA725" s="8"/>
      <c r="BTB725" s="8"/>
      <c r="BTC725" s="8"/>
      <c r="BTD725" s="8"/>
      <c r="BTE725" s="8"/>
      <c r="BTF725" s="8"/>
      <c r="BTG725" s="8"/>
      <c r="BTH725" s="8"/>
      <c r="BTI725" s="8"/>
      <c r="BTJ725" s="8"/>
      <c r="BTK725" s="8"/>
      <c r="BTL725" s="8"/>
      <c r="BTM725" s="8"/>
      <c r="BTN725" s="8"/>
      <c r="BTO725" s="8"/>
      <c r="BTP725" s="8"/>
      <c r="BTQ725" s="8"/>
      <c r="BTR725" s="8"/>
      <c r="BTS725" s="8"/>
      <c r="BTT725" s="8"/>
      <c r="BTU725" s="8"/>
      <c r="BTV725" s="8"/>
      <c r="BTW725" s="8"/>
      <c r="BTX725" s="8"/>
      <c r="BTY725" s="8"/>
      <c r="BTZ725" s="8"/>
      <c r="BUA725" s="8"/>
      <c r="BUB725" s="8"/>
      <c r="BUC725" s="8"/>
      <c r="BUD725" s="8"/>
      <c r="BUE725" s="8"/>
      <c r="BUF725" s="8"/>
      <c r="BUG725" s="8"/>
      <c r="BUH725" s="8"/>
      <c r="BUI725" s="8"/>
      <c r="BUJ725" s="8"/>
      <c r="BUK725" s="8"/>
      <c r="BUL725" s="8"/>
      <c r="BUM725" s="8"/>
      <c r="BUN725" s="8"/>
      <c r="BUO725" s="8"/>
      <c r="BUP725" s="8"/>
      <c r="BUQ725" s="8"/>
      <c r="BUR725" s="8"/>
      <c r="BUS725" s="8"/>
      <c r="BUT725" s="8"/>
      <c r="BUU725" s="8"/>
      <c r="BUV725" s="8"/>
      <c r="BUW725" s="8"/>
      <c r="BUX725" s="8"/>
      <c r="BUY725" s="8"/>
      <c r="BUZ725" s="8"/>
      <c r="BVA725" s="8"/>
      <c r="BVB725" s="8"/>
      <c r="BVC725" s="8"/>
      <c r="BVD725" s="8"/>
      <c r="BVE725" s="8"/>
      <c r="BVF725" s="8"/>
      <c r="BVG725" s="8"/>
      <c r="BVH725" s="8"/>
      <c r="BVI725" s="8"/>
      <c r="BVJ725" s="8"/>
      <c r="BVK725" s="8"/>
      <c r="BVL725" s="8"/>
      <c r="BVM725" s="8"/>
      <c r="BVN725" s="8"/>
      <c r="BVO725" s="8"/>
      <c r="BVP725" s="8"/>
      <c r="BVQ725" s="8"/>
      <c r="BVR725" s="8"/>
      <c r="BVS725" s="8"/>
      <c r="BVT725" s="8"/>
      <c r="BVU725" s="8"/>
      <c r="BVV725" s="8"/>
      <c r="BVW725" s="8"/>
      <c r="BVX725" s="8"/>
      <c r="BVY725" s="8"/>
      <c r="BVZ725" s="8"/>
      <c r="BWA725" s="8"/>
      <c r="BWB725" s="8"/>
      <c r="BWC725" s="8"/>
      <c r="BWD725" s="8"/>
      <c r="BWE725" s="8"/>
      <c r="BWF725" s="8"/>
      <c r="BWG725" s="8"/>
      <c r="BWH725" s="8"/>
      <c r="BWI725" s="8"/>
      <c r="BWJ725" s="8"/>
      <c r="BWK725" s="8"/>
      <c r="BWL725" s="8"/>
      <c r="BWM725" s="8"/>
      <c r="BWN725" s="8"/>
      <c r="BWO725" s="8"/>
      <c r="BWP725" s="8"/>
      <c r="BWQ725" s="8"/>
      <c r="BWR725" s="8"/>
      <c r="BWS725" s="8"/>
      <c r="BWT725" s="8"/>
      <c r="BWU725" s="8"/>
      <c r="BWV725" s="8"/>
      <c r="BWW725" s="8"/>
      <c r="BWX725" s="8"/>
      <c r="BWY725" s="8"/>
      <c r="BWZ725" s="8"/>
      <c r="BXA725" s="8"/>
      <c r="BXB725" s="8"/>
      <c r="BXC725" s="8"/>
      <c r="BXD725" s="8"/>
      <c r="BXE725" s="8"/>
      <c r="BXF725" s="8"/>
      <c r="BXG725" s="8"/>
      <c r="BXH725" s="8"/>
      <c r="BXI725" s="8"/>
      <c r="BXJ725" s="8"/>
      <c r="BXK725" s="8"/>
      <c r="BXL725" s="8"/>
      <c r="BXM725" s="8"/>
      <c r="BXN725" s="8"/>
      <c r="BXO725" s="8"/>
      <c r="BXP725" s="8"/>
      <c r="BXQ725" s="8"/>
      <c r="BXR725" s="8"/>
      <c r="BXS725" s="8"/>
      <c r="BXT725" s="8"/>
      <c r="BXU725" s="8"/>
      <c r="BXV725" s="8"/>
      <c r="BXW725" s="8"/>
      <c r="BXX725" s="8"/>
      <c r="BXY725" s="8"/>
      <c r="BXZ725" s="8"/>
      <c r="BYA725" s="8"/>
      <c r="BYB725" s="8"/>
      <c r="BYC725" s="8"/>
      <c r="BYD725" s="8"/>
      <c r="BYE725" s="8"/>
      <c r="BYF725" s="8"/>
      <c r="BYG725" s="8"/>
      <c r="BYH725" s="8"/>
      <c r="BYI725" s="8"/>
      <c r="BYJ725" s="8"/>
      <c r="BYK725" s="8"/>
      <c r="BYL725" s="8"/>
      <c r="BYM725" s="8"/>
      <c r="BYN725" s="8"/>
      <c r="BYO725" s="8"/>
      <c r="BYP725" s="8"/>
      <c r="BYQ725" s="8"/>
      <c r="BYR725" s="8"/>
      <c r="BYS725" s="8"/>
      <c r="BYT725" s="8"/>
      <c r="BYU725" s="8"/>
      <c r="BYV725" s="8"/>
      <c r="BYW725" s="8"/>
      <c r="BYX725" s="8"/>
      <c r="BYY725" s="8"/>
      <c r="BYZ725" s="8"/>
      <c r="BZA725" s="8"/>
      <c r="BZB725" s="8"/>
      <c r="BZC725" s="8"/>
      <c r="BZD725" s="8"/>
      <c r="BZE725" s="8"/>
      <c r="BZF725" s="8"/>
      <c r="BZG725" s="8"/>
      <c r="BZH725" s="8"/>
      <c r="BZI725" s="8"/>
      <c r="BZJ725" s="8"/>
      <c r="BZK725" s="8"/>
      <c r="BZL725" s="8"/>
      <c r="BZM725" s="8"/>
      <c r="BZN725" s="8"/>
      <c r="BZO725" s="8"/>
      <c r="BZP725" s="8"/>
      <c r="BZQ725" s="8"/>
      <c r="BZR725" s="8"/>
      <c r="BZS725" s="8"/>
      <c r="BZT725" s="8"/>
      <c r="BZU725" s="8"/>
      <c r="BZV725" s="8"/>
      <c r="BZW725" s="8"/>
      <c r="BZX725" s="8"/>
      <c r="BZY725" s="8"/>
      <c r="BZZ725" s="8"/>
      <c r="CAA725" s="8"/>
      <c r="CAB725" s="8"/>
      <c r="CAC725" s="8"/>
      <c r="CAD725" s="8"/>
      <c r="CAE725" s="8"/>
      <c r="CAF725" s="8"/>
      <c r="CAG725" s="8"/>
      <c r="CAH725" s="8"/>
      <c r="CAI725" s="8"/>
      <c r="CAJ725" s="8"/>
      <c r="CAK725" s="8"/>
      <c r="CAL725" s="8"/>
      <c r="CAM725" s="8"/>
      <c r="CAN725" s="8"/>
      <c r="CAO725" s="8"/>
      <c r="CAP725" s="8"/>
      <c r="CAQ725" s="8"/>
      <c r="CAR725" s="8"/>
      <c r="CAS725" s="8"/>
      <c r="CAT725" s="8"/>
      <c r="CAU725" s="8"/>
      <c r="CAV725" s="8"/>
      <c r="CAW725" s="8"/>
      <c r="CAX725" s="8"/>
      <c r="CAY725" s="8"/>
      <c r="CAZ725" s="8"/>
      <c r="CBA725" s="8"/>
      <c r="CBB725" s="8"/>
      <c r="CBC725" s="8"/>
      <c r="CBD725" s="8"/>
      <c r="CBE725" s="8"/>
      <c r="CBF725" s="8"/>
      <c r="CBG725" s="8"/>
      <c r="CBH725" s="8"/>
      <c r="CBI725" s="8"/>
      <c r="CBJ725" s="8"/>
      <c r="CBK725" s="8"/>
      <c r="CBL725" s="8"/>
      <c r="CBM725" s="8"/>
      <c r="CBN725" s="8"/>
      <c r="CBO725" s="8"/>
      <c r="CBP725" s="8"/>
      <c r="CBQ725" s="8"/>
      <c r="CBR725" s="8"/>
      <c r="CBS725" s="8"/>
      <c r="CBT725" s="8"/>
      <c r="CBU725" s="8"/>
      <c r="CBV725" s="8"/>
      <c r="CBW725" s="8"/>
      <c r="CBX725" s="8"/>
      <c r="CBY725" s="8"/>
      <c r="CBZ725" s="8"/>
      <c r="CCA725" s="8"/>
      <c r="CCB725" s="8"/>
      <c r="CCC725" s="8"/>
      <c r="CCD725" s="8"/>
      <c r="CCE725" s="8"/>
      <c r="CCF725" s="8"/>
      <c r="CCG725" s="8"/>
      <c r="CCH725" s="8"/>
      <c r="CCI725" s="8"/>
      <c r="CCJ725" s="8"/>
      <c r="CCK725" s="8"/>
      <c r="CCL725" s="8"/>
      <c r="CCM725" s="8"/>
      <c r="CCN725" s="8"/>
      <c r="CCO725" s="8"/>
      <c r="CCP725" s="8"/>
      <c r="CCQ725" s="8"/>
      <c r="CCR725" s="8"/>
      <c r="CCS725" s="8"/>
      <c r="CCT725" s="8"/>
      <c r="CCU725" s="8"/>
      <c r="CCV725" s="8"/>
      <c r="CCW725" s="8"/>
      <c r="CCX725" s="8"/>
      <c r="CCY725" s="8"/>
      <c r="CCZ725" s="8"/>
      <c r="CDA725" s="8"/>
      <c r="CDB725" s="8"/>
      <c r="CDC725" s="8"/>
      <c r="CDD725" s="8"/>
      <c r="CDE725" s="8"/>
      <c r="CDF725" s="8"/>
      <c r="CDG725" s="8"/>
      <c r="CDH725" s="8"/>
      <c r="CDI725" s="8"/>
      <c r="CDJ725" s="8"/>
      <c r="CDK725" s="8"/>
      <c r="CDL725" s="8"/>
      <c r="CDM725" s="8"/>
      <c r="CDN725" s="8"/>
      <c r="CDO725" s="8"/>
      <c r="CDP725" s="8"/>
      <c r="CDQ725" s="8"/>
      <c r="CDR725" s="8"/>
      <c r="CDS725" s="8"/>
      <c r="CDT725" s="8"/>
      <c r="CDU725" s="8"/>
      <c r="CDV725" s="8"/>
      <c r="CDW725" s="8"/>
      <c r="CDX725" s="8"/>
      <c r="CDY725" s="8"/>
      <c r="CDZ725" s="8"/>
      <c r="CEA725" s="8"/>
      <c r="CEB725" s="8"/>
      <c r="CEC725" s="8"/>
      <c r="CED725" s="8"/>
      <c r="CEE725" s="8"/>
      <c r="CEF725" s="8"/>
      <c r="CEG725" s="8"/>
      <c r="CEH725" s="8"/>
      <c r="CEI725" s="8"/>
      <c r="CEJ725" s="8"/>
      <c r="CEK725" s="8"/>
      <c r="CEL725" s="8"/>
      <c r="CEM725" s="8"/>
      <c r="CEN725" s="8"/>
      <c r="CEO725" s="8"/>
      <c r="CEP725" s="8"/>
      <c r="CEQ725" s="8"/>
      <c r="CER725" s="8"/>
      <c r="CES725" s="8"/>
      <c r="CET725" s="8"/>
      <c r="CEU725" s="8"/>
      <c r="CEV725" s="8"/>
      <c r="CEW725" s="8"/>
      <c r="CEX725" s="8"/>
      <c r="CEY725" s="8"/>
      <c r="CEZ725" s="8"/>
      <c r="CFA725" s="8"/>
      <c r="CFB725" s="8"/>
      <c r="CFC725" s="8"/>
      <c r="CFD725" s="8"/>
      <c r="CFE725" s="8"/>
      <c r="CFF725" s="8"/>
      <c r="CFG725" s="8"/>
      <c r="CFH725" s="8"/>
      <c r="CFI725" s="8"/>
      <c r="CFJ725" s="8"/>
      <c r="CFK725" s="8"/>
      <c r="CFL725" s="8"/>
      <c r="CFM725" s="8"/>
      <c r="CFN725" s="8"/>
      <c r="CFO725" s="8"/>
      <c r="CFP725" s="8"/>
      <c r="CFQ725" s="8"/>
      <c r="CFR725" s="8"/>
      <c r="CFS725" s="8"/>
      <c r="CFT725" s="8"/>
      <c r="CFU725" s="8"/>
      <c r="CFV725" s="8"/>
      <c r="CFW725" s="8"/>
      <c r="CFX725" s="8"/>
      <c r="CFY725" s="8"/>
      <c r="CFZ725" s="8"/>
      <c r="CGA725" s="8"/>
      <c r="CGB725" s="8"/>
      <c r="CGC725" s="8"/>
      <c r="CGD725" s="8"/>
      <c r="CGE725" s="8"/>
      <c r="CGF725" s="8"/>
      <c r="CGG725" s="8"/>
      <c r="CGH725" s="8"/>
      <c r="CGI725" s="8"/>
      <c r="CGJ725" s="8"/>
      <c r="CGK725" s="8"/>
      <c r="CGL725" s="8"/>
      <c r="CGM725" s="8"/>
      <c r="CGN725" s="8"/>
      <c r="CGO725" s="8"/>
      <c r="CGP725" s="8"/>
      <c r="CGQ725" s="8"/>
      <c r="CGR725" s="8"/>
      <c r="CGS725" s="8"/>
      <c r="CGT725" s="8"/>
      <c r="CGU725" s="8"/>
      <c r="CGV725" s="8"/>
      <c r="CGW725" s="8"/>
      <c r="CGX725" s="8"/>
      <c r="CGY725" s="8"/>
      <c r="CGZ725" s="8"/>
      <c r="CHA725" s="8"/>
      <c r="CHB725" s="8"/>
      <c r="CHC725" s="8"/>
      <c r="CHD725" s="8"/>
      <c r="CHE725" s="8"/>
      <c r="CHF725" s="8"/>
      <c r="CHG725" s="8"/>
      <c r="CHH725" s="8"/>
      <c r="CHI725" s="8"/>
      <c r="CHJ725" s="8"/>
      <c r="CHK725" s="8"/>
      <c r="CHL725" s="8"/>
      <c r="CHM725" s="8"/>
      <c r="CHN725" s="8"/>
      <c r="CHO725" s="8"/>
      <c r="CHP725" s="8"/>
      <c r="CHQ725" s="8"/>
      <c r="CHR725" s="8"/>
      <c r="CHS725" s="8"/>
      <c r="CHT725" s="8"/>
      <c r="CHU725" s="8"/>
      <c r="CHV725" s="8"/>
      <c r="CHW725" s="8"/>
      <c r="CHX725" s="8"/>
      <c r="CHY725" s="8"/>
      <c r="CHZ725" s="8"/>
      <c r="CIA725" s="8"/>
      <c r="CIB725" s="8"/>
      <c r="CIC725" s="8"/>
      <c r="CID725" s="8"/>
      <c r="CIE725" s="8"/>
      <c r="CIF725" s="8"/>
      <c r="CIG725" s="8"/>
      <c r="CIH725" s="8"/>
      <c r="CII725" s="8"/>
      <c r="CIJ725" s="8"/>
      <c r="CIK725" s="8"/>
      <c r="CIL725" s="8"/>
      <c r="CIM725" s="8"/>
      <c r="CIN725" s="8"/>
      <c r="CIO725" s="8"/>
      <c r="CIP725" s="8"/>
      <c r="CIQ725" s="8"/>
      <c r="CIR725" s="8"/>
      <c r="CIS725" s="8"/>
      <c r="CIT725" s="8"/>
      <c r="CIU725" s="8"/>
      <c r="CIV725" s="8"/>
      <c r="CIW725" s="8"/>
      <c r="CIX725" s="8"/>
      <c r="CIY725" s="8"/>
      <c r="CIZ725" s="8"/>
      <c r="CJA725" s="8"/>
      <c r="CJB725" s="8"/>
      <c r="CJC725" s="8"/>
      <c r="CJD725" s="8"/>
      <c r="CJE725" s="8"/>
      <c r="CJF725" s="8"/>
      <c r="CJG725" s="8"/>
      <c r="CJH725" s="8"/>
      <c r="CJI725" s="8"/>
      <c r="CJJ725" s="8"/>
      <c r="CJK725" s="8"/>
      <c r="CJL725" s="8"/>
      <c r="CJM725" s="8"/>
      <c r="CJN725" s="8"/>
      <c r="CJO725" s="8"/>
      <c r="CJP725" s="8"/>
      <c r="CJQ725" s="8"/>
      <c r="CJR725" s="8"/>
      <c r="CJS725" s="8"/>
      <c r="CJT725" s="8"/>
      <c r="CJU725" s="8"/>
      <c r="CJV725" s="8"/>
      <c r="CJW725" s="8"/>
      <c r="CJX725" s="8"/>
      <c r="CJY725" s="8"/>
      <c r="CJZ725" s="8"/>
      <c r="CKA725" s="8"/>
      <c r="CKB725" s="8"/>
      <c r="CKC725" s="8"/>
      <c r="CKD725" s="8"/>
      <c r="CKE725" s="8"/>
      <c r="CKF725" s="8"/>
      <c r="CKG725" s="8"/>
      <c r="CKH725" s="8"/>
      <c r="CKI725" s="8"/>
      <c r="CKJ725" s="8"/>
      <c r="CKK725" s="8"/>
      <c r="CKL725" s="8"/>
      <c r="CKM725" s="8"/>
      <c r="CKN725" s="8"/>
      <c r="CKO725" s="8"/>
      <c r="CKP725" s="8"/>
      <c r="CKQ725" s="8"/>
      <c r="CKR725" s="8"/>
      <c r="CKS725" s="8"/>
      <c r="CKT725" s="8"/>
      <c r="CKU725" s="8"/>
      <c r="CKV725" s="8"/>
      <c r="CKW725" s="8"/>
      <c r="CKX725" s="8"/>
      <c r="CKY725" s="8"/>
      <c r="CKZ725" s="8"/>
      <c r="CLA725" s="8"/>
      <c r="CLB725" s="8"/>
      <c r="CLC725" s="8"/>
      <c r="CLD725" s="8"/>
      <c r="CLE725" s="8"/>
      <c r="CLF725" s="8"/>
      <c r="CLG725" s="8"/>
      <c r="CLH725" s="8"/>
      <c r="CLI725" s="8"/>
      <c r="CLJ725" s="8"/>
      <c r="CLK725" s="8"/>
      <c r="CLL725" s="8"/>
      <c r="CLM725" s="8"/>
      <c r="CLN725" s="8"/>
      <c r="CLO725" s="8"/>
      <c r="CLP725" s="8"/>
      <c r="CLQ725" s="8"/>
      <c r="CLR725" s="8"/>
      <c r="CLS725" s="8"/>
      <c r="CLT725" s="8"/>
      <c r="CLU725" s="8"/>
      <c r="CLV725" s="8"/>
      <c r="CLW725" s="8"/>
      <c r="CLX725" s="8"/>
      <c r="CLY725" s="8"/>
      <c r="CLZ725" s="8"/>
      <c r="CMA725" s="8"/>
      <c r="CMB725" s="8"/>
      <c r="CMC725" s="8"/>
      <c r="CMD725" s="8"/>
      <c r="CME725" s="8"/>
      <c r="CMF725" s="8"/>
      <c r="CMG725" s="8"/>
      <c r="CMH725" s="8"/>
      <c r="CMI725" s="8"/>
      <c r="CMJ725" s="8"/>
      <c r="CMK725" s="8"/>
      <c r="CML725" s="8"/>
      <c r="CMM725" s="8"/>
      <c r="CMN725" s="8"/>
      <c r="CMO725" s="8"/>
      <c r="CMP725" s="8"/>
      <c r="CMQ725" s="8"/>
      <c r="CMR725" s="8"/>
      <c r="CMS725" s="8"/>
      <c r="CMT725" s="8"/>
      <c r="CMU725" s="8"/>
      <c r="CMV725" s="8"/>
      <c r="CMW725" s="8"/>
      <c r="CMX725" s="8"/>
      <c r="CMY725" s="8"/>
      <c r="CMZ725" s="8"/>
      <c r="CNA725" s="8"/>
      <c r="CNB725" s="8"/>
      <c r="CNC725" s="8"/>
      <c r="CND725" s="8"/>
      <c r="CNE725" s="8"/>
      <c r="CNF725" s="8"/>
      <c r="CNG725" s="8"/>
      <c r="CNH725" s="8"/>
      <c r="CNI725" s="8"/>
      <c r="CNJ725" s="8"/>
      <c r="CNK725" s="8"/>
      <c r="CNL725" s="8"/>
      <c r="CNM725" s="8"/>
      <c r="CNN725" s="8"/>
      <c r="CNO725" s="8"/>
      <c r="CNP725" s="8"/>
      <c r="CNQ725" s="8"/>
      <c r="CNR725" s="8"/>
      <c r="CNS725" s="8"/>
      <c r="CNT725" s="8"/>
      <c r="CNU725" s="8"/>
      <c r="CNV725" s="8"/>
      <c r="CNW725" s="8"/>
      <c r="CNX725" s="8"/>
      <c r="CNY725" s="8"/>
      <c r="CNZ725" s="8"/>
      <c r="COA725" s="8"/>
      <c r="COB725" s="8"/>
      <c r="COC725" s="8"/>
      <c r="COD725" s="8"/>
      <c r="COE725" s="8"/>
      <c r="COF725" s="8"/>
      <c r="COG725" s="8"/>
      <c r="COH725" s="8"/>
      <c r="COI725" s="8"/>
      <c r="COJ725" s="8"/>
      <c r="COK725" s="8"/>
      <c r="COL725" s="8"/>
      <c r="COM725" s="8"/>
      <c r="CON725" s="8"/>
      <c r="COO725" s="8"/>
      <c r="COP725" s="8"/>
      <c r="COQ725" s="8"/>
      <c r="COR725" s="8"/>
      <c r="COS725" s="8"/>
      <c r="COT725" s="8"/>
      <c r="COU725" s="8"/>
      <c r="COV725" s="8"/>
      <c r="COW725" s="8"/>
      <c r="COX725" s="8"/>
      <c r="COY725" s="8"/>
      <c r="COZ725" s="8"/>
      <c r="CPA725" s="8"/>
      <c r="CPB725" s="8"/>
      <c r="CPC725" s="8"/>
      <c r="CPD725" s="8"/>
      <c r="CPE725" s="8"/>
      <c r="CPF725" s="8"/>
      <c r="CPG725" s="8"/>
      <c r="CPH725" s="8"/>
      <c r="CPI725" s="8"/>
      <c r="CPJ725" s="8"/>
      <c r="CPK725" s="8"/>
      <c r="CPL725" s="8"/>
      <c r="CPM725" s="8"/>
      <c r="CPN725" s="8"/>
      <c r="CPO725" s="8"/>
      <c r="CPP725" s="8"/>
      <c r="CPQ725" s="8"/>
      <c r="CPR725" s="8"/>
      <c r="CPS725" s="8"/>
      <c r="CPT725" s="8"/>
      <c r="CPU725" s="8"/>
      <c r="CPV725" s="8"/>
      <c r="CPW725" s="8"/>
      <c r="CPX725" s="8"/>
      <c r="CPY725" s="8"/>
      <c r="CPZ725" s="8"/>
      <c r="CQA725" s="8"/>
      <c r="CQB725" s="8"/>
      <c r="CQC725" s="8"/>
      <c r="CQD725" s="8"/>
      <c r="CQE725" s="8"/>
      <c r="CQF725" s="8"/>
      <c r="CQG725" s="8"/>
      <c r="CQH725" s="8"/>
      <c r="CQI725" s="8"/>
      <c r="CQJ725" s="8"/>
      <c r="CQK725" s="8"/>
      <c r="CQL725" s="8"/>
      <c r="CQM725" s="8"/>
      <c r="CQN725" s="8"/>
      <c r="CQO725" s="8"/>
      <c r="CQP725" s="8"/>
      <c r="CQQ725" s="8"/>
      <c r="CQR725" s="8"/>
      <c r="CQS725" s="8"/>
      <c r="CQT725" s="8"/>
      <c r="CQU725" s="8"/>
      <c r="CQV725" s="8"/>
      <c r="CQW725" s="8"/>
      <c r="CQX725" s="8"/>
      <c r="CQY725" s="8"/>
      <c r="CQZ725" s="8"/>
      <c r="CRA725" s="8"/>
      <c r="CRB725" s="8"/>
      <c r="CRC725" s="8"/>
      <c r="CRD725" s="8"/>
      <c r="CRE725" s="8"/>
      <c r="CRF725" s="8"/>
      <c r="CRG725" s="8"/>
      <c r="CRH725" s="8"/>
      <c r="CRI725" s="8"/>
      <c r="CRJ725" s="8"/>
      <c r="CRK725" s="8"/>
      <c r="CRL725" s="8"/>
      <c r="CRM725" s="8"/>
      <c r="CRN725" s="8"/>
      <c r="CRO725" s="8"/>
      <c r="CRP725" s="8"/>
      <c r="CRQ725" s="8"/>
      <c r="CRR725" s="8"/>
      <c r="CRS725" s="8"/>
      <c r="CRT725" s="8"/>
      <c r="CRU725" s="8"/>
      <c r="CRV725" s="8"/>
      <c r="CRW725" s="8"/>
      <c r="CRX725" s="8"/>
      <c r="CRY725" s="8"/>
      <c r="CRZ725" s="8"/>
      <c r="CSA725" s="8"/>
      <c r="CSB725" s="8"/>
      <c r="CSC725" s="8"/>
      <c r="CSD725" s="8"/>
      <c r="CSE725" s="8"/>
      <c r="CSF725" s="8"/>
      <c r="CSG725" s="8"/>
      <c r="CSH725" s="8"/>
      <c r="CSI725" s="8"/>
      <c r="CSJ725" s="8"/>
      <c r="CSK725" s="8"/>
      <c r="CSL725" s="8"/>
      <c r="CSM725" s="8"/>
      <c r="CSN725" s="8"/>
      <c r="CSO725" s="8"/>
      <c r="CSP725" s="8"/>
      <c r="CSQ725" s="8"/>
      <c r="CSR725" s="8"/>
      <c r="CSS725" s="8"/>
      <c r="CST725" s="8"/>
      <c r="CSU725" s="8"/>
      <c r="CSV725" s="8"/>
      <c r="CSW725" s="8"/>
      <c r="CSX725" s="8"/>
      <c r="CSY725" s="8"/>
      <c r="CSZ725" s="8"/>
      <c r="CTA725" s="8"/>
      <c r="CTB725" s="8"/>
      <c r="CTC725" s="8"/>
      <c r="CTD725" s="8"/>
      <c r="CTE725" s="8"/>
      <c r="CTF725" s="8"/>
      <c r="CTG725" s="8"/>
      <c r="CTH725" s="8"/>
      <c r="CTI725" s="8"/>
      <c r="CTJ725" s="8"/>
      <c r="CTK725" s="8"/>
      <c r="CTL725" s="8"/>
      <c r="CTM725" s="8"/>
      <c r="CTN725" s="8"/>
      <c r="CTO725" s="8"/>
      <c r="CTP725" s="8"/>
      <c r="CTQ725" s="8"/>
      <c r="CTR725" s="8"/>
      <c r="CTS725" s="8"/>
      <c r="CTT725" s="8"/>
      <c r="CTU725" s="8"/>
      <c r="CTV725" s="8"/>
      <c r="CTW725" s="8"/>
      <c r="CTX725" s="8"/>
      <c r="CTY725" s="8"/>
      <c r="CTZ725" s="8"/>
      <c r="CUA725" s="8"/>
      <c r="CUB725" s="8"/>
      <c r="CUC725" s="8"/>
      <c r="CUD725" s="8"/>
      <c r="CUE725" s="8"/>
      <c r="CUF725" s="8"/>
      <c r="CUG725" s="8"/>
      <c r="CUH725" s="8"/>
      <c r="CUI725" s="8"/>
      <c r="CUJ725" s="8"/>
      <c r="CUK725" s="8"/>
      <c r="CUL725" s="8"/>
      <c r="CUM725" s="8"/>
      <c r="CUN725" s="8"/>
      <c r="CUO725" s="8"/>
      <c r="CUP725" s="8"/>
      <c r="CUQ725" s="8"/>
      <c r="CUR725" s="8"/>
      <c r="CUS725" s="8"/>
      <c r="CUT725" s="8"/>
      <c r="CUU725" s="8"/>
      <c r="CUV725" s="8"/>
      <c r="CUW725" s="8"/>
      <c r="CUX725" s="8"/>
      <c r="CUY725" s="8"/>
      <c r="CUZ725" s="8"/>
      <c r="CVA725" s="8"/>
      <c r="CVB725" s="8"/>
      <c r="CVC725" s="8"/>
      <c r="CVD725" s="8"/>
      <c r="CVE725" s="8"/>
      <c r="CVF725" s="8"/>
      <c r="CVG725" s="8"/>
      <c r="CVH725" s="8"/>
      <c r="CVI725" s="8"/>
      <c r="CVJ725" s="8"/>
      <c r="CVK725" s="8"/>
      <c r="CVL725" s="8"/>
      <c r="CVM725" s="8"/>
      <c r="CVN725" s="8"/>
      <c r="CVO725" s="8"/>
      <c r="CVP725" s="8"/>
      <c r="CVQ725" s="8"/>
      <c r="CVR725" s="8"/>
      <c r="CVS725" s="8"/>
      <c r="CVT725" s="8"/>
      <c r="CVU725" s="8"/>
      <c r="CVV725" s="8"/>
      <c r="CVW725" s="8"/>
      <c r="CVX725" s="8"/>
      <c r="CVY725" s="8"/>
      <c r="CVZ725" s="8"/>
      <c r="CWA725" s="8"/>
      <c r="CWB725" s="8"/>
      <c r="CWC725" s="8"/>
      <c r="CWD725" s="8"/>
      <c r="CWE725" s="8"/>
      <c r="CWF725" s="8"/>
      <c r="CWG725" s="8"/>
      <c r="CWH725" s="8"/>
      <c r="CWI725" s="8"/>
      <c r="CWJ725" s="8"/>
      <c r="CWK725" s="8"/>
      <c r="CWL725" s="8"/>
      <c r="CWM725" s="8"/>
      <c r="CWN725" s="8"/>
      <c r="CWO725" s="8"/>
      <c r="CWP725" s="8"/>
      <c r="CWQ725" s="8"/>
      <c r="CWR725" s="8"/>
      <c r="CWS725" s="8"/>
      <c r="CWT725" s="8"/>
      <c r="CWU725" s="8"/>
      <c r="CWV725" s="8"/>
      <c r="CWW725" s="8"/>
      <c r="CWX725" s="8"/>
      <c r="CWY725" s="8"/>
      <c r="CWZ725" s="8"/>
      <c r="CXA725" s="8"/>
      <c r="CXB725" s="8"/>
      <c r="CXC725" s="8"/>
      <c r="CXD725" s="8"/>
      <c r="CXE725" s="8"/>
      <c r="CXF725" s="8"/>
      <c r="CXG725" s="8"/>
      <c r="CXH725" s="8"/>
      <c r="CXI725" s="8"/>
      <c r="CXJ725" s="8"/>
      <c r="CXK725" s="8"/>
      <c r="CXL725" s="8"/>
      <c r="CXM725" s="8"/>
      <c r="CXN725" s="8"/>
      <c r="CXO725" s="8"/>
      <c r="CXP725" s="8"/>
      <c r="CXQ725" s="8"/>
      <c r="CXR725" s="8"/>
      <c r="CXS725" s="8"/>
      <c r="CXT725" s="8"/>
      <c r="CXU725" s="8"/>
      <c r="CXV725" s="8"/>
      <c r="CXW725" s="8"/>
      <c r="CXX725" s="8"/>
      <c r="CXY725" s="8"/>
      <c r="CXZ725" s="8"/>
      <c r="CYA725" s="8"/>
      <c r="CYB725" s="8"/>
      <c r="CYC725" s="8"/>
      <c r="CYD725" s="8"/>
      <c r="CYE725" s="8"/>
      <c r="CYF725" s="8"/>
      <c r="CYG725" s="8"/>
      <c r="CYH725" s="8"/>
      <c r="CYI725" s="8"/>
      <c r="CYJ725" s="8"/>
      <c r="CYK725" s="8"/>
      <c r="CYL725" s="8"/>
      <c r="CYM725" s="8"/>
      <c r="CYN725" s="8"/>
      <c r="CYO725" s="8"/>
      <c r="CYP725" s="8"/>
      <c r="CYQ725" s="8"/>
      <c r="CYR725" s="8"/>
      <c r="CYS725" s="8"/>
      <c r="CYT725" s="8"/>
      <c r="CYU725" s="8"/>
      <c r="CYV725" s="8"/>
      <c r="CYW725" s="8"/>
      <c r="CYX725" s="8"/>
      <c r="CYY725" s="8"/>
      <c r="CYZ725" s="8"/>
      <c r="CZA725" s="8"/>
      <c r="CZB725" s="8"/>
      <c r="CZC725" s="8"/>
      <c r="CZD725" s="8"/>
      <c r="CZE725" s="8"/>
      <c r="CZF725" s="8"/>
      <c r="CZG725" s="8"/>
      <c r="CZH725" s="8"/>
      <c r="CZI725" s="8"/>
      <c r="CZJ725" s="8"/>
      <c r="CZK725" s="8"/>
      <c r="CZL725" s="8"/>
      <c r="CZM725" s="8"/>
      <c r="CZN725" s="8"/>
      <c r="CZO725" s="8"/>
      <c r="CZP725" s="8"/>
      <c r="CZQ725" s="8"/>
      <c r="CZR725" s="8"/>
      <c r="CZS725" s="8"/>
      <c r="CZT725" s="8"/>
      <c r="CZU725" s="8"/>
      <c r="CZV725" s="8"/>
      <c r="CZW725" s="8"/>
      <c r="CZX725" s="8"/>
      <c r="CZY725" s="8"/>
      <c r="CZZ725" s="8"/>
      <c r="DAA725" s="8"/>
      <c r="DAB725" s="8"/>
      <c r="DAC725" s="8"/>
      <c r="DAD725" s="8"/>
      <c r="DAE725" s="8"/>
      <c r="DAF725" s="8"/>
      <c r="DAG725" s="8"/>
      <c r="DAH725" s="8"/>
      <c r="DAI725" s="8"/>
      <c r="DAJ725" s="8"/>
      <c r="DAK725" s="8"/>
      <c r="DAL725" s="8"/>
      <c r="DAM725" s="8"/>
      <c r="DAN725" s="8"/>
      <c r="DAO725" s="8"/>
      <c r="DAP725" s="8"/>
      <c r="DAQ725" s="8"/>
      <c r="DAR725" s="8"/>
      <c r="DAS725" s="8"/>
      <c r="DAT725" s="8"/>
      <c r="DAU725" s="8"/>
      <c r="DAV725" s="8"/>
      <c r="DAW725" s="8"/>
      <c r="DAX725" s="8"/>
      <c r="DAY725" s="8"/>
      <c r="DAZ725" s="8"/>
      <c r="DBA725" s="8"/>
      <c r="DBB725" s="8"/>
      <c r="DBC725" s="8"/>
      <c r="DBD725" s="8"/>
      <c r="DBE725" s="8"/>
      <c r="DBF725" s="8"/>
      <c r="DBG725" s="8"/>
      <c r="DBH725" s="8"/>
      <c r="DBI725" s="8"/>
      <c r="DBJ725" s="8"/>
      <c r="DBK725" s="8"/>
      <c r="DBL725" s="8"/>
      <c r="DBM725" s="8"/>
      <c r="DBN725" s="8"/>
      <c r="DBO725" s="8"/>
      <c r="DBP725" s="8"/>
      <c r="DBQ725" s="8"/>
      <c r="DBR725" s="8"/>
      <c r="DBS725" s="8"/>
      <c r="DBT725" s="8"/>
      <c r="DBU725" s="8"/>
      <c r="DBV725" s="8"/>
      <c r="DBW725" s="8"/>
      <c r="DBX725" s="8"/>
      <c r="DBY725" s="8"/>
      <c r="DBZ725" s="8"/>
      <c r="DCA725" s="8"/>
      <c r="DCB725" s="8"/>
      <c r="DCC725" s="8"/>
      <c r="DCD725" s="8"/>
      <c r="DCE725" s="8"/>
      <c r="DCF725" s="8"/>
      <c r="DCG725" s="8"/>
      <c r="DCH725" s="8"/>
      <c r="DCI725" s="8"/>
      <c r="DCJ725" s="8"/>
      <c r="DCK725" s="8"/>
      <c r="DCL725" s="8"/>
      <c r="DCM725" s="8"/>
      <c r="DCN725" s="8"/>
      <c r="DCO725" s="8"/>
      <c r="DCP725" s="8"/>
      <c r="DCQ725" s="8"/>
      <c r="DCR725" s="8"/>
      <c r="DCS725" s="8"/>
      <c r="DCT725" s="8"/>
      <c r="DCU725" s="8"/>
      <c r="DCV725" s="8"/>
      <c r="DCW725" s="8"/>
      <c r="DCX725" s="8"/>
      <c r="DCY725" s="8"/>
      <c r="DCZ725" s="8"/>
      <c r="DDA725" s="8"/>
      <c r="DDB725" s="8"/>
      <c r="DDC725" s="8"/>
      <c r="DDD725" s="8"/>
      <c r="DDE725" s="8"/>
      <c r="DDF725" s="8"/>
      <c r="DDG725" s="8"/>
      <c r="DDH725" s="8"/>
      <c r="DDI725" s="8"/>
      <c r="DDJ725" s="8"/>
      <c r="DDK725" s="8"/>
      <c r="DDL725" s="8"/>
      <c r="DDM725" s="8"/>
      <c r="DDN725" s="8"/>
      <c r="DDO725" s="8"/>
      <c r="DDP725" s="8"/>
      <c r="DDQ725" s="8"/>
      <c r="DDR725" s="8"/>
      <c r="DDS725" s="8"/>
      <c r="DDT725" s="8"/>
      <c r="DDU725" s="8"/>
      <c r="DDV725" s="8"/>
      <c r="DDW725" s="8"/>
      <c r="DDX725" s="8"/>
      <c r="DDY725" s="8"/>
      <c r="DDZ725" s="8"/>
      <c r="DEA725" s="8"/>
      <c r="DEB725" s="8"/>
      <c r="DEC725" s="8"/>
      <c r="DED725" s="8"/>
      <c r="DEE725" s="8"/>
      <c r="DEF725" s="8"/>
      <c r="DEG725" s="8"/>
      <c r="DEH725" s="8"/>
      <c r="DEI725" s="8"/>
      <c r="DEJ725" s="8"/>
      <c r="DEK725" s="8"/>
      <c r="DEL725" s="8"/>
      <c r="DEM725" s="8"/>
      <c r="DEN725" s="8"/>
      <c r="DEO725" s="8"/>
      <c r="DEP725" s="8"/>
      <c r="DEQ725" s="8"/>
      <c r="DER725" s="8"/>
      <c r="DES725" s="8"/>
      <c r="DET725" s="8"/>
      <c r="DEU725" s="8"/>
      <c r="DEV725" s="8"/>
      <c r="DEW725" s="8"/>
      <c r="DEX725" s="8"/>
      <c r="DEY725" s="8"/>
      <c r="DEZ725" s="8"/>
      <c r="DFA725" s="8"/>
      <c r="DFB725" s="8"/>
      <c r="DFC725" s="8"/>
      <c r="DFD725" s="8"/>
      <c r="DFE725" s="8"/>
      <c r="DFF725" s="8"/>
      <c r="DFG725" s="8"/>
      <c r="DFH725" s="8"/>
      <c r="DFI725" s="8"/>
      <c r="DFJ725" s="8"/>
      <c r="DFK725" s="8"/>
      <c r="DFL725" s="8"/>
      <c r="DFM725" s="8"/>
      <c r="DFN725" s="8"/>
      <c r="DFO725" s="8"/>
      <c r="DFP725" s="8"/>
      <c r="DFQ725" s="8"/>
      <c r="DFR725" s="8"/>
      <c r="DFS725" s="8"/>
      <c r="DFT725" s="8"/>
      <c r="DFU725" s="8"/>
      <c r="DFV725" s="8"/>
      <c r="DFW725" s="8"/>
      <c r="DFX725" s="8"/>
      <c r="DFY725" s="8"/>
      <c r="DFZ725" s="8"/>
      <c r="DGA725" s="8"/>
      <c r="DGB725" s="8"/>
      <c r="DGC725" s="8"/>
      <c r="DGD725" s="8"/>
      <c r="DGE725" s="8"/>
      <c r="DGF725" s="8"/>
      <c r="DGG725" s="8"/>
      <c r="DGH725" s="8"/>
      <c r="DGI725" s="8"/>
      <c r="DGJ725" s="8"/>
      <c r="DGK725" s="8"/>
      <c r="DGL725" s="8"/>
      <c r="DGM725" s="8"/>
      <c r="DGN725" s="8"/>
      <c r="DGO725" s="8"/>
      <c r="DGP725" s="8"/>
      <c r="DGQ725" s="8"/>
      <c r="DGR725" s="8"/>
      <c r="DGS725" s="8"/>
      <c r="DGT725" s="8"/>
      <c r="DGU725" s="8"/>
      <c r="DGV725" s="8"/>
      <c r="DGW725" s="8"/>
      <c r="DGX725" s="8"/>
      <c r="DGY725" s="8"/>
      <c r="DGZ725" s="8"/>
      <c r="DHA725" s="8"/>
      <c r="DHB725" s="8"/>
      <c r="DHC725" s="8"/>
      <c r="DHD725" s="8"/>
      <c r="DHE725" s="8"/>
      <c r="DHF725" s="8"/>
      <c r="DHG725" s="8"/>
      <c r="DHH725" s="8"/>
      <c r="DHI725" s="8"/>
      <c r="DHJ725" s="8"/>
      <c r="DHK725" s="8"/>
      <c r="DHL725" s="8"/>
      <c r="DHM725" s="8"/>
      <c r="DHN725" s="8"/>
      <c r="DHO725" s="8"/>
      <c r="DHP725" s="8"/>
      <c r="DHQ725" s="8"/>
      <c r="DHR725" s="8"/>
      <c r="DHS725" s="8"/>
      <c r="DHT725" s="8"/>
      <c r="DHU725" s="8"/>
      <c r="DHV725" s="8"/>
      <c r="DHW725" s="8"/>
      <c r="DHX725" s="8"/>
      <c r="DHY725" s="8"/>
      <c r="DHZ725" s="8"/>
      <c r="DIA725" s="8"/>
      <c r="DIB725" s="8"/>
      <c r="DIC725" s="8"/>
      <c r="DID725" s="8"/>
      <c r="DIE725" s="8"/>
      <c r="DIF725" s="8"/>
      <c r="DIG725" s="8"/>
      <c r="DIH725" s="8"/>
      <c r="DII725" s="8"/>
      <c r="DIJ725" s="8"/>
      <c r="DIK725" s="8"/>
      <c r="DIL725" s="8"/>
      <c r="DIM725" s="8"/>
      <c r="DIN725" s="8"/>
      <c r="DIO725" s="8"/>
      <c r="DIP725" s="8"/>
      <c r="DIQ725" s="8"/>
      <c r="DIR725" s="8"/>
      <c r="DIS725" s="8"/>
      <c r="DIT725" s="8"/>
      <c r="DIU725" s="8"/>
      <c r="DIV725" s="8"/>
      <c r="DIW725" s="8"/>
      <c r="DIX725" s="8"/>
      <c r="DIY725" s="8"/>
      <c r="DIZ725" s="8"/>
      <c r="DJA725" s="8"/>
      <c r="DJB725" s="8"/>
      <c r="DJC725" s="8"/>
      <c r="DJD725" s="8"/>
      <c r="DJE725" s="8"/>
      <c r="DJF725" s="8"/>
      <c r="DJG725" s="8"/>
      <c r="DJH725" s="8"/>
      <c r="DJI725" s="8"/>
      <c r="DJJ725" s="8"/>
      <c r="DJK725" s="8"/>
      <c r="DJL725" s="8"/>
      <c r="DJM725" s="8"/>
      <c r="DJN725" s="8"/>
      <c r="DJO725" s="8"/>
      <c r="DJP725" s="8"/>
      <c r="DJQ725" s="8"/>
      <c r="DJR725" s="8"/>
      <c r="DJS725" s="8"/>
      <c r="DJT725" s="8"/>
      <c r="DJU725" s="8"/>
      <c r="DJV725" s="8"/>
      <c r="DJW725" s="8"/>
      <c r="DJX725" s="8"/>
      <c r="DJY725" s="8"/>
      <c r="DJZ725" s="8"/>
      <c r="DKA725" s="8"/>
      <c r="DKB725" s="8"/>
      <c r="DKC725" s="8"/>
      <c r="DKD725" s="8"/>
      <c r="DKE725" s="8"/>
      <c r="DKF725" s="8"/>
      <c r="DKG725" s="8"/>
      <c r="DKH725" s="8"/>
      <c r="DKI725" s="8"/>
      <c r="DKJ725" s="8"/>
      <c r="DKK725" s="8"/>
      <c r="DKL725" s="8"/>
      <c r="DKM725" s="8"/>
      <c r="DKN725" s="8"/>
      <c r="DKO725" s="8"/>
      <c r="DKP725" s="8"/>
      <c r="DKQ725" s="8"/>
      <c r="DKR725" s="8"/>
      <c r="DKS725" s="8"/>
      <c r="DKT725" s="8"/>
      <c r="DKU725" s="8"/>
      <c r="DKV725" s="8"/>
      <c r="DKW725" s="8"/>
      <c r="DKX725" s="8"/>
      <c r="DKY725" s="8"/>
      <c r="DKZ725" s="8"/>
      <c r="DLA725" s="8"/>
      <c r="DLB725" s="8"/>
      <c r="DLC725" s="8"/>
      <c r="DLD725" s="8"/>
      <c r="DLE725" s="8"/>
      <c r="DLF725" s="8"/>
      <c r="DLG725" s="8"/>
      <c r="DLH725" s="8"/>
      <c r="DLI725" s="8"/>
      <c r="DLJ725" s="8"/>
      <c r="DLK725" s="8"/>
      <c r="DLL725" s="8"/>
      <c r="DLM725" s="8"/>
      <c r="DLN725" s="8"/>
      <c r="DLO725" s="8"/>
      <c r="DLP725" s="8"/>
      <c r="DLQ725" s="8"/>
      <c r="DLR725" s="8"/>
      <c r="DLS725" s="8"/>
      <c r="DLT725" s="8"/>
      <c r="DLU725" s="8"/>
      <c r="DLV725" s="8"/>
      <c r="DLW725" s="8"/>
      <c r="DLX725" s="8"/>
      <c r="DLY725" s="8"/>
      <c r="DLZ725" s="8"/>
      <c r="DMA725" s="8"/>
      <c r="DMB725" s="8"/>
      <c r="DMC725" s="8"/>
      <c r="DMD725" s="8"/>
      <c r="DME725" s="8"/>
      <c r="DMF725" s="8"/>
      <c r="DMG725" s="8"/>
      <c r="DMH725" s="8"/>
      <c r="DMI725" s="8"/>
      <c r="DMJ725" s="8"/>
      <c r="DMK725" s="8"/>
      <c r="DML725" s="8"/>
      <c r="DMM725" s="8"/>
      <c r="DMN725" s="8"/>
      <c r="DMO725" s="8"/>
      <c r="DMP725" s="8"/>
      <c r="DMQ725" s="8"/>
      <c r="DMR725" s="8"/>
      <c r="DMS725" s="8"/>
      <c r="DMT725" s="8"/>
      <c r="DMU725" s="8"/>
      <c r="DMV725" s="8"/>
      <c r="DMW725" s="8"/>
      <c r="DMX725" s="8"/>
      <c r="DMY725" s="8"/>
      <c r="DMZ725" s="8"/>
      <c r="DNA725" s="8"/>
      <c r="DNB725" s="8"/>
      <c r="DNC725" s="8"/>
      <c r="DND725" s="8"/>
      <c r="DNE725" s="8"/>
      <c r="DNF725" s="8"/>
      <c r="DNG725" s="8"/>
      <c r="DNH725" s="8"/>
      <c r="DNI725" s="8"/>
      <c r="DNJ725" s="8"/>
      <c r="DNK725" s="8"/>
      <c r="DNL725" s="8"/>
      <c r="DNM725" s="8"/>
      <c r="DNN725" s="8"/>
      <c r="DNO725" s="8"/>
      <c r="DNP725" s="8"/>
      <c r="DNQ725" s="8"/>
      <c r="DNR725" s="8"/>
      <c r="DNS725" s="8"/>
      <c r="DNT725" s="8"/>
      <c r="DNU725" s="8"/>
      <c r="DNV725" s="8"/>
      <c r="DNW725" s="8"/>
      <c r="DNX725" s="8"/>
      <c r="DNY725" s="8"/>
      <c r="DNZ725" s="8"/>
      <c r="DOA725" s="8"/>
      <c r="DOB725" s="8"/>
      <c r="DOC725" s="8"/>
      <c r="DOD725" s="8"/>
      <c r="DOE725" s="8"/>
      <c r="DOF725" s="8"/>
      <c r="DOG725" s="8"/>
      <c r="DOH725" s="8"/>
      <c r="DOI725" s="8"/>
      <c r="DOJ725" s="8"/>
      <c r="DOK725" s="8"/>
      <c r="DOL725" s="8"/>
      <c r="DOM725" s="8"/>
      <c r="DON725" s="8"/>
      <c r="DOO725" s="8"/>
      <c r="DOP725" s="8"/>
      <c r="DOQ725" s="8"/>
      <c r="DOR725" s="8"/>
      <c r="DOS725" s="8"/>
      <c r="DOT725" s="8"/>
      <c r="DOU725" s="8"/>
      <c r="DOV725" s="8"/>
      <c r="DOW725" s="8"/>
      <c r="DOX725" s="8"/>
      <c r="DOY725" s="8"/>
      <c r="DOZ725" s="8"/>
      <c r="DPA725" s="8"/>
      <c r="DPB725" s="8"/>
      <c r="DPC725" s="8"/>
      <c r="DPD725" s="8"/>
      <c r="DPE725" s="8"/>
      <c r="DPF725" s="8"/>
      <c r="DPG725" s="8"/>
      <c r="DPH725" s="8"/>
      <c r="DPI725" s="8"/>
      <c r="DPJ725" s="8"/>
      <c r="DPK725" s="8"/>
      <c r="DPL725" s="8"/>
      <c r="DPM725" s="8"/>
      <c r="DPN725" s="8"/>
      <c r="DPO725" s="8"/>
      <c r="DPP725" s="8"/>
      <c r="DPQ725" s="8"/>
      <c r="DPR725" s="8"/>
      <c r="DPS725" s="8"/>
      <c r="DPT725" s="8"/>
      <c r="DPU725" s="8"/>
      <c r="DPV725" s="8"/>
      <c r="DPW725" s="8"/>
      <c r="DPX725" s="8"/>
      <c r="DPY725" s="8"/>
      <c r="DPZ725" s="8"/>
      <c r="DQA725" s="8"/>
      <c r="DQB725" s="8"/>
      <c r="DQC725" s="8"/>
      <c r="DQD725" s="8"/>
      <c r="DQE725" s="8"/>
      <c r="DQF725" s="8"/>
      <c r="DQG725" s="8"/>
      <c r="DQH725" s="8"/>
      <c r="DQI725" s="8"/>
      <c r="DQJ725" s="8"/>
      <c r="DQK725" s="8"/>
      <c r="DQL725" s="8"/>
      <c r="DQM725" s="8"/>
      <c r="DQN725" s="8"/>
      <c r="DQO725" s="8"/>
      <c r="DQP725" s="8"/>
      <c r="DQQ725" s="8"/>
      <c r="DQR725" s="8"/>
      <c r="DQS725" s="8"/>
      <c r="DQT725" s="8"/>
      <c r="DQU725" s="8"/>
      <c r="DQV725" s="8"/>
      <c r="DQW725" s="8"/>
      <c r="DQX725" s="8"/>
      <c r="DQY725" s="8"/>
      <c r="DQZ725" s="8"/>
      <c r="DRA725" s="8"/>
      <c r="DRB725" s="8"/>
      <c r="DRC725" s="8"/>
      <c r="DRD725" s="8"/>
      <c r="DRE725" s="8"/>
      <c r="DRF725" s="8"/>
      <c r="DRG725" s="8"/>
      <c r="DRH725" s="8"/>
      <c r="DRI725" s="8"/>
      <c r="DRJ725" s="8"/>
      <c r="DRK725" s="8"/>
      <c r="DRL725" s="8"/>
      <c r="DRM725" s="8"/>
      <c r="DRN725" s="8"/>
      <c r="DRO725" s="8"/>
      <c r="DRP725" s="8"/>
      <c r="DRQ725" s="8"/>
      <c r="DRR725" s="8"/>
      <c r="DRS725" s="8"/>
      <c r="DRT725" s="8"/>
      <c r="DRU725" s="8"/>
      <c r="DRV725" s="8"/>
      <c r="DRW725" s="8"/>
      <c r="DRX725" s="8"/>
      <c r="DRY725" s="8"/>
      <c r="DRZ725" s="8"/>
      <c r="DSA725" s="8"/>
      <c r="DSB725" s="8"/>
      <c r="DSC725" s="8"/>
      <c r="DSD725" s="8"/>
      <c r="DSE725" s="8"/>
      <c r="DSF725" s="8"/>
      <c r="DSG725" s="8"/>
      <c r="DSH725" s="8"/>
      <c r="DSI725" s="8"/>
      <c r="DSJ725" s="8"/>
      <c r="DSK725" s="8"/>
      <c r="DSL725" s="8"/>
      <c r="DSM725" s="8"/>
      <c r="DSN725" s="8"/>
      <c r="DSO725" s="8"/>
      <c r="DSP725" s="8"/>
      <c r="DSQ725" s="8"/>
      <c r="DSR725" s="8"/>
      <c r="DSS725" s="8"/>
      <c r="DST725" s="8"/>
      <c r="DSU725" s="8"/>
      <c r="DSV725" s="8"/>
      <c r="DSW725" s="8"/>
      <c r="DSX725" s="8"/>
      <c r="DSY725" s="8"/>
      <c r="DSZ725" s="8"/>
      <c r="DTA725" s="8"/>
      <c r="DTB725" s="8"/>
      <c r="DTC725" s="8"/>
      <c r="DTD725" s="8"/>
      <c r="DTE725" s="8"/>
      <c r="DTF725" s="8"/>
      <c r="DTG725" s="8"/>
      <c r="DTH725" s="8"/>
      <c r="DTI725" s="8"/>
      <c r="DTJ725" s="8"/>
      <c r="DTK725" s="8"/>
      <c r="DTL725" s="8"/>
      <c r="DTM725" s="8"/>
      <c r="DTN725" s="8"/>
      <c r="DTO725" s="8"/>
      <c r="DTP725" s="8"/>
      <c r="DTQ725" s="8"/>
      <c r="DTR725" s="8"/>
      <c r="DTS725" s="8"/>
      <c r="DTT725" s="8"/>
      <c r="DTU725" s="8"/>
      <c r="DTV725" s="8"/>
      <c r="DTW725" s="8"/>
      <c r="DTX725" s="8"/>
      <c r="DTY725" s="8"/>
      <c r="DTZ725" s="8"/>
      <c r="DUA725" s="8"/>
      <c r="DUB725" s="8"/>
      <c r="DUC725" s="8"/>
      <c r="DUD725" s="8"/>
      <c r="DUE725" s="8"/>
      <c r="DUF725" s="8"/>
      <c r="DUG725" s="8"/>
      <c r="DUH725" s="8"/>
      <c r="DUI725" s="8"/>
      <c r="DUJ725" s="8"/>
      <c r="DUK725" s="8"/>
      <c r="DUL725" s="8"/>
      <c r="DUM725" s="8"/>
      <c r="DUN725" s="8"/>
      <c r="DUO725" s="8"/>
      <c r="DUP725" s="8"/>
      <c r="DUQ725" s="8"/>
      <c r="DUR725" s="8"/>
      <c r="DUS725" s="8"/>
      <c r="DUT725" s="8"/>
      <c r="DUU725" s="8"/>
      <c r="DUV725" s="8"/>
      <c r="DUW725" s="8"/>
      <c r="DUX725" s="8"/>
      <c r="DUY725" s="8"/>
      <c r="DUZ725" s="8"/>
      <c r="DVA725" s="8"/>
      <c r="DVB725" s="8"/>
      <c r="DVC725" s="8"/>
      <c r="DVD725" s="8"/>
      <c r="DVE725" s="8"/>
      <c r="DVF725" s="8"/>
      <c r="DVG725" s="8"/>
      <c r="DVH725" s="8"/>
      <c r="DVI725" s="8"/>
      <c r="DVJ725" s="8"/>
      <c r="DVK725" s="8"/>
      <c r="DVL725" s="8"/>
      <c r="DVM725" s="8"/>
      <c r="DVN725" s="8"/>
      <c r="DVO725" s="8"/>
      <c r="DVP725" s="8"/>
      <c r="DVQ725" s="8"/>
      <c r="DVR725" s="8"/>
      <c r="DVS725" s="8"/>
      <c r="DVT725" s="8"/>
      <c r="DVU725" s="8"/>
      <c r="DVV725" s="8"/>
      <c r="DVW725" s="8"/>
      <c r="DVX725" s="8"/>
      <c r="DVY725" s="8"/>
      <c r="DVZ725" s="8"/>
      <c r="DWA725" s="8"/>
      <c r="DWB725" s="8"/>
      <c r="DWC725" s="8"/>
      <c r="DWD725" s="8"/>
      <c r="DWE725" s="8"/>
      <c r="DWF725" s="8"/>
      <c r="DWG725" s="8"/>
      <c r="DWH725" s="8"/>
      <c r="DWI725" s="8"/>
      <c r="DWJ725" s="8"/>
      <c r="DWK725" s="8"/>
      <c r="DWL725" s="8"/>
      <c r="DWM725" s="8"/>
      <c r="DWN725" s="8"/>
      <c r="DWO725" s="8"/>
      <c r="DWP725" s="8"/>
      <c r="DWQ725" s="8"/>
      <c r="DWR725" s="8"/>
      <c r="DWS725" s="8"/>
      <c r="DWT725" s="8"/>
      <c r="DWU725" s="8"/>
      <c r="DWV725" s="8"/>
      <c r="DWW725" s="8"/>
      <c r="DWX725" s="8"/>
      <c r="DWY725" s="8"/>
      <c r="DWZ725" s="8"/>
      <c r="DXA725" s="8"/>
      <c r="DXB725" s="8"/>
      <c r="DXC725" s="8"/>
      <c r="DXD725" s="8"/>
      <c r="DXE725" s="8"/>
      <c r="DXF725" s="8"/>
      <c r="DXG725" s="8"/>
      <c r="DXH725" s="8"/>
      <c r="DXI725" s="8"/>
      <c r="DXJ725" s="8"/>
      <c r="DXK725" s="8"/>
      <c r="DXL725" s="8"/>
      <c r="DXM725" s="8"/>
      <c r="DXN725" s="8"/>
      <c r="DXO725" s="8"/>
      <c r="DXP725" s="8"/>
      <c r="DXQ725" s="8"/>
      <c r="DXR725" s="8"/>
      <c r="DXS725" s="8"/>
      <c r="DXT725" s="8"/>
      <c r="DXU725" s="8"/>
      <c r="DXV725" s="8"/>
      <c r="DXW725" s="8"/>
      <c r="DXX725" s="8"/>
      <c r="DXY725" s="8"/>
      <c r="DXZ725" s="8"/>
      <c r="DYA725" s="8"/>
      <c r="DYB725" s="8"/>
      <c r="DYC725" s="8"/>
      <c r="DYD725" s="8"/>
      <c r="DYE725" s="8"/>
      <c r="DYF725" s="8"/>
      <c r="DYG725" s="8"/>
      <c r="DYH725" s="8"/>
      <c r="DYI725" s="8"/>
      <c r="DYJ725" s="8"/>
      <c r="DYK725" s="8"/>
      <c r="DYL725" s="8"/>
      <c r="DYM725" s="8"/>
      <c r="DYN725" s="8"/>
      <c r="DYO725" s="8"/>
      <c r="DYP725" s="8"/>
      <c r="DYQ725" s="8"/>
      <c r="DYR725" s="8"/>
      <c r="DYS725" s="8"/>
      <c r="DYT725" s="8"/>
      <c r="DYU725" s="8"/>
      <c r="DYV725" s="8"/>
      <c r="DYW725" s="8"/>
      <c r="DYX725" s="8"/>
      <c r="DYY725" s="8"/>
      <c r="DYZ725" s="8"/>
      <c r="DZA725" s="8"/>
      <c r="DZB725" s="8"/>
      <c r="DZC725" s="8"/>
      <c r="DZD725" s="8"/>
      <c r="DZE725" s="8"/>
      <c r="DZF725" s="8"/>
      <c r="DZG725" s="8"/>
      <c r="DZH725" s="8"/>
      <c r="DZI725" s="8"/>
      <c r="DZJ725" s="8"/>
      <c r="DZK725" s="8"/>
      <c r="DZL725" s="8"/>
      <c r="DZM725" s="8"/>
      <c r="DZN725" s="8"/>
      <c r="DZO725" s="8"/>
      <c r="DZP725" s="8"/>
      <c r="DZQ725" s="8"/>
      <c r="DZR725" s="8"/>
      <c r="DZS725" s="8"/>
      <c r="DZT725" s="8"/>
      <c r="DZU725" s="8"/>
      <c r="DZV725" s="8"/>
      <c r="DZW725" s="8"/>
      <c r="DZX725" s="8"/>
      <c r="DZY725" s="8"/>
      <c r="DZZ725" s="8"/>
      <c r="EAA725" s="8"/>
      <c r="EAB725" s="8"/>
      <c r="EAC725" s="8"/>
      <c r="EAD725" s="8"/>
      <c r="EAE725" s="8"/>
      <c r="EAF725" s="8"/>
      <c r="EAG725" s="8"/>
      <c r="EAH725" s="8"/>
      <c r="EAI725" s="8"/>
      <c r="EAJ725" s="8"/>
      <c r="EAK725" s="8"/>
      <c r="EAL725" s="8"/>
      <c r="EAM725" s="8"/>
      <c r="EAN725" s="8"/>
      <c r="EAO725" s="8"/>
      <c r="EAP725" s="8"/>
      <c r="EAQ725" s="8"/>
      <c r="EAR725" s="8"/>
      <c r="EAS725" s="8"/>
      <c r="EAT725" s="8"/>
      <c r="EAU725" s="8"/>
      <c r="EAV725" s="8"/>
      <c r="EAW725" s="8"/>
      <c r="EAX725" s="8"/>
      <c r="EAY725" s="8"/>
      <c r="EAZ725" s="8"/>
      <c r="EBA725" s="8"/>
      <c r="EBB725" s="8"/>
      <c r="EBC725" s="8"/>
      <c r="EBD725" s="8"/>
      <c r="EBE725" s="8"/>
      <c r="EBF725" s="8"/>
      <c r="EBG725" s="8"/>
      <c r="EBH725" s="8"/>
      <c r="EBI725" s="8"/>
      <c r="EBJ725" s="8"/>
      <c r="EBK725" s="8"/>
      <c r="EBL725" s="8"/>
      <c r="EBM725" s="8"/>
      <c r="EBN725" s="8"/>
      <c r="EBO725" s="8"/>
      <c r="EBP725" s="8"/>
      <c r="EBQ725" s="8"/>
      <c r="EBR725" s="8"/>
      <c r="EBS725" s="8"/>
      <c r="EBT725" s="8"/>
      <c r="EBU725" s="8"/>
      <c r="EBV725" s="8"/>
      <c r="EBW725" s="8"/>
      <c r="EBX725" s="8"/>
      <c r="EBY725" s="8"/>
      <c r="EBZ725" s="8"/>
      <c r="ECA725" s="8"/>
      <c r="ECB725" s="8"/>
      <c r="ECC725" s="8"/>
      <c r="ECD725" s="8"/>
      <c r="ECE725" s="8"/>
      <c r="ECF725" s="8"/>
      <c r="ECG725" s="8"/>
      <c r="ECH725" s="8"/>
      <c r="ECI725" s="8"/>
      <c r="ECJ725" s="8"/>
      <c r="ECK725" s="8"/>
      <c r="ECL725" s="8"/>
      <c r="ECM725" s="8"/>
      <c r="ECN725" s="8"/>
      <c r="ECO725" s="8"/>
      <c r="ECP725" s="8"/>
      <c r="ECQ725" s="8"/>
      <c r="ECR725" s="8"/>
      <c r="ECS725" s="8"/>
      <c r="ECT725" s="8"/>
      <c r="ECU725" s="8"/>
      <c r="ECV725" s="8"/>
      <c r="ECW725" s="8"/>
      <c r="ECX725" s="8"/>
      <c r="ECY725" s="8"/>
      <c r="ECZ725" s="8"/>
      <c r="EDA725" s="8"/>
      <c r="EDB725" s="8"/>
      <c r="EDC725" s="8"/>
      <c r="EDD725" s="8"/>
      <c r="EDE725" s="8"/>
      <c r="EDF725" s="8"/>
      <c r="EDG725" s="8"/>
      <c r="EDH725" s="8"/>
      <c r="EDI725" s="8"/>
      <c r="EDJ725" s="8"/>
      <c r="EDK725" s="8"/>
      <c r="EDL725" s="8"/>
      <c r="EDM725" s="8"/>
      <c r="EDN725" s="8"/>
      <c r="EDO725" s="8"/>
      <c r="EDP725" s="8"/>
      <c r="EDQ725" s="8"/>
      <c r="EDR725" s="8"/>
      <c r="EDS725" s="8"/>
      <c r="EDT725" s="8"/>
      <c r="EDU725" s="8"/>
      <c r="EDV725" s="8"/>
      <c r="EDW725" s="8"/>
      <c r="EDX725" s="8"/>
      <c r="EDY725" s="8"/>
      <c r="EDZ725" s="8"/>
      <c r="EEA725" s="8"/>
      <c r="EEB725" s="8"/>
      <c r="EEC725" s="8"/>
      <c r="EED725" s="8"/>
      <c r="EEE725" s="8"/>
      <c r="EEF725" s="8"/>
      <c r="EEG725" s="8"/>
      <c r="EEH725" s="8"/>
      <c r="EEI725" s="8"/>
      <c r="EEJ725" s="8"/>
      <c r="EEK725" s="8"/>
      <c r="EEL725" s="8"/>
      <c r="EEM725" s="8"/>
      <c r="EEN725" s="8"/>
      <c r="EEO725" s="8"/>
      <c r="EEP725" s="8"/>
      <c r="EEQ725" s="8"/>
      <c r="EER725" s="8"/>
      <c r="EES725" s="8"/>
      <c r="EET725" s="8"/>
      <c r="EEU725" s="8"/>
      <c r="EEV725" s="8"/>
      <c r="EEW725" s="8"/>
      <c r="EEX725" s="8"/>
      <c r="EEY725" s="8"/>
      <c r="EEZ725" s="8"/>
      <c r="EFA725" s="8"/>
      <c r="EFB725" s="8"/>
      <c r="EFC725" s="8"/>
      <c r="EFD725" s="8"/>
      <c r="EFE725" s="8"/>
      <c r="EFF725" s="8"/>
      <c r="EFG725" s="8"/>
      <c r="EFH725" s="8"/>
      <c r="EFI725" s="8"/>
      <c r="EFJ725" s="8"/>
      <c r="EFK725" s="8"/>
      <c r="EFL725" s="8"/>
      <c r="EFM725" s="8"/>
      <c r="EFN725" s="8"/>
      <c r="EFO725" s="8"/>
      <c r="EFP725" s="8"/>
      <c r="EFQ725" s="8"/>
      <c r="EFR725" s="8"/>
      <c r="EFS725" s="8"/>
      <c r="EFT725" s="8"/>
      <c r="EFU725" s="8"/>
      <c r="EFV725" s="8"/>
      <c r="EFW725" s="8"/>
      <c r="EFX725" s="8"/>
      <c r="EFY725" s="8"/>
      <c r="EFZ725" s="8"/>
      <c r="EGA725" s="8"/>
      <c r="EGB725" s="8"/>
      <c r="EGC725" s="8"/>
      <c r="EGD725" s="8"/>
      <c r="EGE725" s="8"/>
      <c r="EGF725" s="8"/>
      <c r="EGG725" s="8"/>
      <c r="EGH725" s="8"/>
      <c r="EGI725" s="8"/>
      <c r="EGJ725" s="8"/>
      <c r="EGK725" s="8"/>
      <c r="EGL725" s="8"/>
      <c r="EGM725" s="8"/>
      <c r="EGN725" s="8"/>
      <c r="EGO725" s="8"/>
      <c r="EGP725" s="8"/>
      <c r="EGQ725" s="8"/>
      <c r="EGR725" s="8"/>
      <c r="EGS725" s="8"/>
      <c r="EGT725" s="8"/>
      <c r="EGU725" s="8"/>
      <c r="EGV725" s="8"/>
      <c r="EGW725" s="8"/>
      <c r="EGX725" s="8"/>
      <c r="EGY725" s="8"/>
      <c r="EGZ725" s="8"/>
      <c r="EHA725" s="8"/>
      <c r="EHB725" s="8"/>
      <c r="EHC725" s="8"/>
      <c r="EHD725" s="8"/>
      <c r="EHE725" s="8"/>
      <c r="EHF725" s="8"/>
      <c r="EHG725" s="8"/>
      <c r="EHH725" s="8"/>
      <c r="EHI725" s="8"/>
      <c r="EHJ725" s="8"/>
      <c r="EHK725" s="8"/>
      <c r="EHL725" s="8"/>
      <c r="EHM725" s="8"/>
      <c r="EHN725" s="8"/>
      <c r="EHO725" s="8"/>
      <c r="EHP725" s="8"/>
      <c r="EHQ725" s="8"/>
      <c r="EHR725" s="8"/>
      <c r="EHS725" s="8"/>
      <c r="EHT725" s="8"/>
      <c r="EHU725" s="8"/>
      <c r="EHV725" s="8"/>
      <c r="EHW725" s="8"/>
      <c r="EHX725" s="8"/>
      <c r="EHY725" s="8"/>
      <c r="EHZ725" s="8"/>
      <c r="EIA725" s="8"/>
      <c r="EIB725" s="8"/>
      <c r="EIC725" s="8"/>
      <c r="EID725" s="8"/>
      <c r="EIE725" s="8"/>
      <c r="EIF725" s="8"/>
      <c r="EIG725" s="8"/>
      <c r="EIH725" s="8"/>
      <c r="EII725" s="8"/>
      <c r="EIJ725" s="8"/>
      <c r="EIK725" s="8"/>
      <c r="EIL725" s="8"/>
      <c r="EIM725" s="8"/>
      <c r="EIN725" s="8"/>
      <c r="EIO725" s="8"/>
      <c r="EIP725" s="8"/>
      <c r="EIQ725" s="8"/>
      <c r="EIR725" s="8"/>
      <c r="EIS725" s="8"/>
      <c r="EIT725" s="8"/>
      <c r="EIU725" s="8"/>
      <c r="EIV725" s="8"/>
      <c r="EIW725" s="8"/>
      <c r="EIX725" s="8"/>
      <c r="EIY725" s="8"/>
      <c r="EIZ725" s="8"/>
      <c r="EJA725" s="8"/>
      <c r="EJB725" s="8"/>
      <c r="EJC725" s="8"/>
      <c r="EJD725" s="8"/>
      <c r="EJE725" s="8"/>
      <c r="EJF725" s="8"/>
      <c r="EJG725" s="8"/>
      <c r="EJH725" s="8"/>
      <c r="EJI725" s="8"/>
      <c r="EJJ725" s="8"/>
      <c r="EJK725" s="8"/>
      <c r="EJL725" s="8"/>
      <c r="EJM725" s="8"/>
      <c r="EJN725" s="8"/>
      <c r="EJO725" s="8"/>
      <c r="EJP725" s="8"/>
      <c r="EJQ725" s="8"/>
      <c r="EJR725" s="8"/>
      <c r="EJS725" s="8"/>
      <c r="EJT725" s="8"/>
      <c r="EJU725" s="8"/>
      <c r="EJV725" s="8"/>
      <c r="EJW725" s="8"/>
      <c r="EJX725" s="8"/>
      <c r="EJY725" s="8"/>
      <c r="EJZ725" s="8"/>
      <c r="EKA725" s="8"/>
      <c r="EKB725" s="8"/>
      <c r="EKC725" s="8"/>
      <c r="EKD725" s="8"/>
      <c r="EKE725" s="8"/>
      <c r="EKF725" s="8"/>
      <c r="EKG725" s="8"/>
      <c r="EKH725" s="8"/>
      <c r="EKI725" s="8"/>
      <c r="EKJ725" s="8"/>
      <c r="EKK725" s="8"/>
      <c r="EKL725" s="8"/>
      <c r="EKM725" s="8"/>
      <c r="EKN725" s="8"/>
      <c r="EKO725" s="8"/>
      <c r="EKP725" s="8"/>
      <c r="EKQ725" s="8"/>
      <c r="EKR725" s="8"/>
      <c r="EKS725" s="8"/>
      <c r="EKT725" s="8"/>
      <c r="EKU725" s="8"/>
      <c r="EKV725" s="8"/>
      <c r="EKW725" s="8"/>
      <c r="EKX725" s="8"/>
      <c r="EKY725" s="8"/>
      <c r="EKZ725" s="8"/>
      <c r="ELA725" s="8"/>
      <c r="ELB725" s="8"/>
      <c r="ELC725" s="8"/>
      <c r="ELD725" s="8"/>
      <c r="ELE725" s="8"/>
      <c r="ELF725" s="8"/>
      <c r="ELG725" s="8"/>
      <c r="ELH725" s="8"/>
      <c r="ELI725" s="8"/>
      <c r="ELJ725" s="8"/>
      <c r="ELK725" s="8"/>
      <c r="ELL725" s="8"/>
      <c r="ELM725" s="8"/>
      <c r="ELN725" s="8"/>
      <c r="ELO725" s="8"/>
      <c r="ELP725" s="8"/>
      <c r="ELQ725" s="8"/>
      <c r="ELR725" s="8"/>
      <c r="ELS725" s="8"/>
      <c r="ELT725" s="8"/>
      <c r="ELU725" s="8"/>
      <c r="ELV725" s="8"/>
      <c r="ELW725" s="8"/>
      <c r="ELX725" s="8"/>
      <c r="ELY725" s="8"/>
      <c r="ELZ725" s="8"/>
      <c r="EMA725" s="8"/>
      <c r="EMB725" s="8"/>
      <c r="EMC725" s="8"/>
      <c r="EMD725" s="8"/>
      <c r="EME725" s="8"/>
      <c r="EMF725" s="8"/>
      <c r="EMG725" s="8"/>
      <c r="EMH725" s="8"/>
      <c r="EMI725" s="8"/>
      <c r="EMJ725" s="8"/>
      <c r="EMK725" s="8"/>
      <c r="EML725" s="8"/>
      <c r="EMM725" s="8"/>
      <c r="EMN725" s="8"/>
      <c r="EMO725" s="8"/>
      <c r="EMP725" s="8"/>
      <c r="EMQ725" s="8"/>
      <c r="EMR725" s="8"/>
      <c r="EMS725" s="8"/>
      <c r="EMT725" s="8"/>
      <c r="EMU725" s="8"/>
      <c r="EMV725" s="8"/>
      <c r="EMW725" s="8"/>
      <c r="EMX725" s="8"/>
      <c r="EMY725" s="8"/>
      <c r="EMZ725" s="8"/>
      <c r="ENA725" s="8"/>
      <c r="ENB725" s="8"/>
      <c r="ENC725" s="8"/>
      <c r="END725" s="8"/>
      <c r="ENE725" s="8"/>
      <c r="ENF725" s="8"/>
      <c r="ENG725" s="8"/>
      <c r="ENH725" s="8"/>
      <c r="ENI725" s="8"/>
      <c r="ENJ725" s="8"/>
      <c r="ENK725" s="8"/>
      <c r="ENL725" s="8"/>
      <c r="ENM725" s="8"/>
      <c r="ENN725" s="8"/>
      <c r="ENO725" s="8"/>
      <c r="ENP725" s="8"/>
      <c r="ENQ725" s="8"/>
      <c r="ENR725" s="8"/>
      <c r="ENS725" s="8"/>
      <c r="ENT725" s="8"/>
      <c r="ENU725" s="8"/>
      <c r="ENV725" s="8"/>
      <c r="ENW725" s="8"/>
      <c r="ENX725" s="8"/>
      <c r="ENY725" s="8"/>
      <c r="ENZ725" s="8"/>
      <c r="EOA725" s="8"/>
      <c r="EOB725" s="8"/>
      <c r="EOC725" s="8"/>
      <c r="EOD725" s="8"/>
      <c r="EOE725" s="8"/>
      <c r="EOF725" s="8"/>
      <c r="EOG725" s="8"/>
      <c r="EOH725" s="8"/>
      <c r="EOI725" s="8"/>
      <c r="EOJ725" s="8"/>
      <c r="EOK725" s="8"/>
      <c r="EOL725" s="8"/>
      <c r="EOM725" s="8"/>
      <c r="EON725" s="8"/>
      <c r="EOO725" s="8"/>
      <c r="EOP725" s="8"/>
      <c r="EOQ725" s="8"/>
      <c r="EOR725" s="8"/>
      <c r="EOS725" s="8"/>
      <c r="EOT725" s="8"/>
      <c r="EOU725" s="8"/>
      <c r="EOV725" s="8"/>
      <c r="EOW725" s="8"/>
      <c r="EOX725" s="8"/>
      <c r="EOY725" s="8"/>
      <c r="EOZ725" s="8"/>
      <c r="EPA725" s="8"/>
      <c r="EPB725" s="8"/>
      <c r="EPC725" s="8"/>
      <c r="EPD725" s="8"/>
      <c r="EPE725" s="8"/>
      <c r="EPF725" s="8"/>
      <c r="EPG725" s="8"/>
      <c r="EPH725" s="8"/>
      <c r="EPI725" s="8"/>
      <c r="EPJ725" s="8"/>
      <c r="EPK725" s="8"/>
      <c r="EPL725" s="8"/>
      <c r="EPM725" s="8"/>
      <c r="EPN725" s="8"/>
      <c r="EPO725" s="8"/>
      <c r="EPP725" s="8"/>
      <c r="EPQ725" s="8"/>
      <c r="EPR725" s="8"/>
      <c r="EPS725" s="8"/>
      <c r="EPT725" s="8"/>
      <c r="EPU725" s="8"/>
      <c r="EPV725" s="8"/>
      <c r="EPW725" s="8"/>
      <c r="EPX725" s="8"/>
      <c r="EPY725" s="8"/>
      <c r="EPZ725" s="8"/>
      <c r="EQA725" s="8"/>
      <c r="EQB725" s="8"/>
      <c r="EQC725" s="8"/>
      <c r="EQD725" s="8"/>
      <c r="EQE725" s="8"/>
      <c r="EQF725" s="8"/>
      <c r="EQG725" s="8"/>
      <c r="EQH725" s="8"/>
      <c r="EQI725" s="8"/>
      <c r="EQJ725" s="8"/>
      <c r="EQK725" s="8"/>
      <c r="EQL725" s="8"/>
      <c r="EQM725" s="8"/>
      <c r="EQN725" s="8"/>
      <c r="EQO725" s="8"/>
      <c r="EQP725" s="8"/>
      <c r="EQQ725" s="8"/>
      <c r="EQR725" s="8"/>
      <c r="EQS725" s="8"/>
      <c r="EQT725" s="8"/>
      <c r="EQU725" s="8"/>
      <c r="EQV725" s="8"/>
      <c r="EQW725" s="8"/>
      <c r="EQX725" s="8"/>
      <c r="EQY725" s="8"/>
      <c r="EQZ725" s="8"/>
      <c r="ERA725" s="8"/>
      <c r="ERB725" s="8"/>
      <c r="ERC725" s="8"/>
      <c r="ERD725" s="8"/>
      <c r="ERE725" s="8"/>
      <c r="ERF725" s="8"/>
      <c r="ERG725" s="8"/>
      <c r="ERH725" s="8"/>
      <c r="ERI725" s="8"/>
      <c r="ERJ725" s="8"/>
      <c r="ERK725" s="8"/>
      <c r="ERL725" s="8"/>
      <c r="ERM725" s="8"/>
      <c r="ERN725" s="8"/>
      <c r="ERO725" s="8"/>
      <c r="ERP725" s="8"/>
      <c r="ERQ725" s="8"/>
      <c r="ERR725" s="8"/>
      <c r="ERS725" s="8"/>
      <c r="ERT725" s="8"/>
      <c r="ERU725" s="8"/>
      <c r="ERV725" s="8"/>
      <c r="ERW725" s="8"/>
      <c r="ERX725" s="8"/>
      <c r="ERY725" s="8"/>
      <c r="ERZ725" s="8"/>
      <c r="ESA725" s="8"/>
      <c r="ESB725" s="8"/>
      <c r="ESC725" s="8"/>
      <c r="ESD725" s="8"/>
      <c r="ESE725" s="8"/>
      <c r="ESF725" s="8"/>
      <c r="ESG725" s="8"/>
      <c r="ESH725" s="8"/>
      <c r="ESI725" s="8"/>
      <c r="ESJ725" s="8"/>
      <c r="ESK725" s="8"/>
      <c r="ESL725" s="8"/>
      <c r="ESM725" s="8"/>
      <c r="ESN725" s="8"/>
      <c r="ESO725" s="8"/>
      <c r="ESP725" s="8"/>
      <c r="ESQ725" s="8"/>
      <c r="ESR725" s="8"/>
      <c r="ESS725" s="8"/>
      <c r="EST725" s="8"/>
      <c r="ESU725" s="8"/>
      <c r="ESV725" s="8"/>
      <c r="ESW725" s="8"/>
      <c r="ESX725" s="8"/>
      <c r="ESY725" s="8"/>
      <c r="ESZ725" s="8"/>
      <c r="ETA725" s="8"/>
      <c r="ETB725" s="8"/>
      <c r="ETC725" s="8"/>
      <c r="ETD725" s="8"/>
      <c r="ETE725" s="8"/>
      <c r="ETF725" s="8"/>
      <c r="ETG725" s="8"/>
      <c r="ETH725" s="8"/>
      <c r="ETI725" s="8"/>
      <c r="ETJ725" s="8"/>
      <c r="ETK725" s="8"/>
      <c r="ETL725" s="8"/>
      <c r="ETM725" s="8"/>
      <c r="ETN725" s="8"/>
      <c r="ETO725" s="8"/>
      <c r="ETP725" s="8"/>
      <c r="ETQ725" s="8"/>
      <c r="ETR725" s="8"/>
      <c r="ETS725" s="8"/>
      <c r="ETT725" s="8"/>
      <c r="ETU725" s="8"/>
      <c r="ETV725" s="8"/>
      <c r="ETW725" s="8"/>
      <c r="ETX725" s="8"/>
      <c r="ETY725" s="8"/>
      <c r="ETZ725" s="8"/>
      <c r="EUA725" s="8"/>
      <c r="EUB725" s="8"/>
      <c r="EUC725" s="8"/>
      <c r="EUD725" s="8"/>
      <c r="EUE725" s="8"/>
      <c r="EUF725" s="8"/>
      <c r="EUG725" s="8"/>
      <c r="EUH725" s="8"/>
      <c r="EUI725" s="8"/>
      <c r="EUJ725" s="8"/>
      <c r="EUK725" s="8"/>
      <c r="EUL725" s="8"/>
      <c r="EUM725" s="8"/>
      <c r="EUN725" s="8"/>
      <c r="EUO725" s="8"/>
      <c r="EUP725" s="8"/>
      <c r="EUQ725" s="8"/>
      <c r="EUR725" s="8"/>
      <c r="EUS725" s="8"/>
      <c r="EUT725" s="8"/>
      <c r="EUU725" s="8"/>
      <c r="EUV725" s="8"/>
      <c r="EUW725" s="8"/>
      <c r="EUX725" s="8"/>
      <c r="EUY725" s="8"/>
      <c r="EUZ725" s="8"/>
      <c r="EVA725" s="8"/>
      <c r="EVB725" s="8"/>
      <c r="EVC725" s="8"/>
      <c r="EVD725" s="8"/>
      <c r="EVE725" s="8"/>
      <c r="EVF725" s="8"/>
      <c r="EVG725" s="8"/>
      <c r="EVH725" s="8"/>
      <c r="EVI725" s="8"/>
      <c r="EVJ725" s="8"/>
      <c r="EVK725" s="8"/>
      <c r="EVL725" s="8"/>
      <c r="EVM725" s="8"/>
      <c r="EVN725" s="8"/>
      <c r="EVO725" s="8"/>
      <c r="EVP725" s="8"/>
      <c r="EVQ725" s="8"/>
      <c r="EVR725" s="8"/>
      <c r="EVS725" s="8"/>
      <c r="EVT725" s="8"/>
      <c r="EVU725" s="8"/>
      <c r="EVV725" s="8"/>
      <c r="EVW725" s="8"/>
      <c r="EVX725" s="8"/>
      <c r="EVY725" s="8"/>
      <c r="EVZ725" s="8"/>
      <c r="EWA725" s="8"/>
      <c r="EWB725" s="8"/>
      <c r="EWC725" s="8"/>
      <c r="EWD725" s="8"/>
      <c r="EWE725" s="8"/>
      <c r="EWF725" s="8"/>
      <c r="EWG725" s="8"/>
      <c r="EWH725" s="8"/>
      <c r="EWI725" s="8"/>
      <c r="EWJ725" s="8"/>
      <c r="EWK725" s="8"/>
      <c r="EWL725" s="8"/>
      <c r="EWM725" s="8"/>
      <c r="EWN725" s="8"/>
      <c r="EWO725" s="8"/>
      <c r="EWP725" s="8"/>
      <c r="EWQ725" s="8"/>
      <c r="EWR725" s="8"/>
      <c r="EWS725" s="8"/>
      <c r="EWT725" s="8"/>
      <c r="EWU725" s="8"/>
      <c r="EWV725" s="8"/>
      <c r="EWW725" s="8"/>
      <c r="EWX725" s="8"/>
      <c r="EWY725" s="8"/>
      <c r="EWZ725" s="8"/>
      <c r="EXA725" s="8"/>
      <c r="EXB725" s="8"/>
      <c r="EXC725" s="8"/>
      <c r="EXD725" s="8"/>
      <c r="EXE725" s="8"/>
      <c r="EXF725" s="8"/>
      <c r="EXG725" s="8"/>
      <c r="EXH725" s="8"/>
      <c r="EXI725" s="8"/>
      <c r="EXJ725" s="8"/>
      <c r="EXK725" s="8"/>
      <c r="EXL725" s="8"/>
      <c r="EXM725" s="8"/>
      <c r="EXN725" s="8"/>
      <c r="EXO725" s="8"/>
      <c r="EXP725" s="8"/>
      <c r="EXQ725" s="8"/>
      <c r="EXR725" s="8"/>
      <c r="EXS725" s="8"/>
      <c r="EXT725" s="8"/>
      <c r="EXU725" s="8"/>
      <c r="EXV725" s="8"/>
      <c r="EXW725" s="8"/>
      <c r="EXX725" s="8"/>
      <c r="EXY725" s="8"/>
      <c r="EXZ725" s="8"/>
      <c r="EYA725" s="8"/>
      <c r="EYB725" s="8"/>
      <c r="EYC725" s="8"/>
      <c r="EYD725" s="8"/>
      <c r="EYE725" s="8"/>
      <c r="EYF725" s="8"/>
      <c r="EYG725" s="8"/>
      <c r="EYH725" s="8"/>
      <c r="EYI725" s="8"/>
      <c r="EYJ725" s="8"/>
      <c r="EYK725" s="8"/>
      <c r="EYL725" s="8"/>
      <c r="EYM725" s="8"/>
      <c r="EYN725" s="8"/>
      <c r="EYO725" s="8"/>
      <c r="EYP725" s="8"/>
      <c r="EYQ725" s="8"/>
      <c r="EYR725" s="8"/>
      <c r="EYS725" s="8"/>
      <c r="EYT725" s="8"/>
      <c r="EYU725" s="8"/>
      <c r="EYV725" s="8"/>
      <c r="EYW725" s="8"/>
      <c r="EYX725" s="8"/>
      <c r="EYY725" s="8"/>
      <c r="EYZ725" s="8"/>
      <c r="EZA725" s="8"/>
      <c r="EZB725" s="8"/>
      <c r="EZC725" s="8"/>
      <c r="EZD725" s="8"/>
      <c r="EZE725" s="8"/>
      <c r="EZF725" s="8"/>
      <c r="EZG725" s="8"/>
      <c r="EZH725" s="8"/>
      <c r="EZI725" s="8"/>
      <c r="EZJ725" s="8"/>
      <c r="EZK725" s="8"/>
      <c r="EZL725" s="8"/>
      <c r="EZM725" s="8"/>
      <c r="EZN725" s="8"/>
      <c r="EZO725" s="8"/>
      <c r="EZP725" s="8"/>
      <c r="EZQ725" s="8"/>
      <c r="EZR725" s="8"/>
      <c r="EZS725" s="8"/>
      <c r="EZT725" s="8"/>
      <c r="EZU725" s="8"/>
      <c r="EZV725" s="8"/>
      <c r="EZW725" s="8"/>
      <c r="EZX725" s="8"/>
      <c r="EZY725" s="8"/>
      <c r="EZZ725" s="8"/>
      <c r="FAA725" s="8"/>
      <c r="FAB725" s="8"/>
      <c r="FAC725" s="8"/>
      <c r="FAD725" s="8"/>
      <c r="FAE725" s="8"/>
      <c r="FAF725" s="8"/>
      <c r="FAG725" s="8"/>
      <c r="FAH725" s="8"/>
      <c r="FAI725" s="8"/>
      <c r="FAJ725" s="8"/>
      <c r="FAK725" s="8"/>
      <c r="FAL725" s="8"/>
      <c r="FAM725" s="8"/>
      <c r="FAN725" s="8"/>
      <c r="FAO725" s="8"/>
      <c r="FAP725" s="8"/>
      <c r="FAQ725" s="8"/>
      <c r="FAR725" s="8"/>
      <c r="FAS725" s="8"/>
      <c r="FAT725" s="8"/>
      <c r="FAU725" s="8"/>
      <c r="FAV725" s="8"/>
      <c r="FAW725" s="8"/>
      <c r="FAX725" s="8"/>
      <c r="FAY725" s="8"/>
      <c r="FAZ725" s="8"/>
      <c r="FBA725" s="8"/>
      <c r="FBB725" s="8"/>
      <c r="FBC725" s="8"/>
      <c r="FBD725" s="8"/>
      <c r="FBE725" s="8"/>
      <c r="FBF725" s="8"/>
      <c r="FBG725" s="8"/>
      <c r="FBH725" s="8"/>
      <c r="FBI725" s="8"/>
      <c r="FBJ725" s="8"/>
      <c r="FBK725" s="8"/>
      <c r="FBL725" s="8"/>
      <c r="FBM725" s="8"/>
      <c r="FBN725" s="8"/>
      <c r="FBO725" s="8"/>
      <c r="FBP725" s="8"/>
      <c r="FBQ725" s="8"/>
      <c r="FBR725" s="8"/>
      <c r="FBS725" s="8"/>
      <c r="FBT725" s="8"/>
      <c r="FBU725" s="8"/>
      <c r="FBV725" s="8"/>
      <c r="FBW725" s="8"/>
      <c r="FBX725" s="8"/>
      <c r="FBY725" s="8"/>
      <c r="FBZ725" s="8"/>
      <c r="FCA725" s="8"/>
      <c r="FCB725" s="8"/>
      <c r="FCC725" s="8"/>
      <c r="FCD725" s="8"/>
      <c r="FCE725" s="8"/>
      <c r="FCF725" s="8"/>
      <c r="FCG725" s="8"/>
      <c r="FCH725" s="8"/>
      <c r="FCI725" s="8"/>
      <c r="FCJ725" s="8"/>
      <c r="FCK725" s="8"/>
      <c r="FCL725" s="8"/>
      <c r="FCM725" s="8"/>
      <c r="FCN725" s="8"/>
      <c r="FCO725" s="8"/>
      <c r="FCP725" s="8"/>
      <c r="FCQ725" s="8"/>
      <c r="FCR725" s="8"/>
      <c r="FCS725" s="8"/>
      <c r="FCT725" s="8"/>
      <c r="FCU725" s="8"/>
      <c r="FCV725" s="8"/>
      <c r="FCW725" s="8"/>
      <c r="FCX725" s="8"/>
      <c r="FCY725" s="8"/>
      <c r="FCZ725" s="8"/>
      <c r="FDA725" s="8"/>
      <c r="FDB725" s="8"/>
      <c r="FDC725" s="8"/>
      <c r="FDD725" s="8"/>
      <c r="FDE725" s="8"/>
      <c r="FDF725" s="8"/>
      <c r="FDG725" s="8"/>
      <c r="FDH725" s="8"/>
      <c r="FDI725" s="8"/>
      <c r="FDJ725" s="8"/>
      <c r="FDK725" s="8"/>
      <c r="FDL725" s="8"/>
      <c r="FDM725" s="8"/>
      <c r="FDN725" s="8"/>
      <c r="FDO725" s="8"/>
      <c r="FDP725" s="8"/>
      <c r="FDQ725" s="8"/>
      <c r="FDR725" s="8"/>
      <c r="FDS725" s="8"/>
      <c r="FDT725" s="8"/>
      <c r="FDU725" s="8"/>
      <c r="FDV725" s="8"/>
      <c r="FDW725" s="8"/>
      <c r="FDX725" s="8"/>
      <c r="FDY725" s="8"/>
      <c r="FDZ725" s="8"/>
      <c r="FEA725" s="8"/>
      <c r="FEB725" s="8"/>
      <c r="FEC725" s="8"/>
      <c r="FED725" s="8"/>
      <c r="FEE725" s="8"/>
      <c r="FEF725" s="8"/>
      <c r="FEG725" s="8"/>
      <c r="FEH725" s="8"/>
      <c r="FEI725" s="8"/>
      <c r="FEJ725" s="8"/>
      <c r="FEK725" s="8"/>
      <c r="FEL725" s="8"/>
      <c r="FEM725" s="8"/>
      <c r="FEN725" s="8"/>
      <c r="FEO725" s="8"/>
      <c r="FEP725" s="8"/>
      <c r="FEQ725" s="8"/>
      <c r="FER725" s="8"/>
      <c r="FES725" s="8"/>
      <c r="FET725" s="8"/>
      <c r="FEU725" s="8"/>
      <c r="FEV725" s="8"/>
      <c r="FEW725" s="8"/>
      <c r="FEX725" s="8"/>
      <c r="FEY725" s="8"/>
      <c r="FEZ725" s="8"/>
      <c r="FFA725" s="8"/>
      <c r="FFB725" s="8"/>
      <c r="FFC725" s="8"/>
      <c r="FFD725" s="8"/>
      <c r="FFE725" s="8"/>
      <c r="FFF725" s="8"/>
      <c r="FFG725" s="8"/>
      <c r="FFH725" s="8"/>
      <c r="FFI725" s="8"/>
      <c r="FFJ725" s="8"/>
      <c r="FFK725" s="8"/>
      <c r="FFL725" s="8"/>
      <c r="FFM725" s="8"/>
      <c r="FFN725" s="8"/>
      <c r="FFO725" s="8"/>
      <c r="FFP725" s="8"/>
      <c r="FFQ725" s="8"/>
      <c r="FFR725" s="8"/>
      <c r="FFS725" s="8"/>
      <c r="FFT725" s="8"/>
      <c r="FFU725" s="8"/>
      <c r="FFV725" s="8"/>
      <c r="FFW725" s="8"/>
      <c r="FFX725" s="8"/>
      <c r="FFY725" s="8"/>
      <c r="FFZ725" s="8"/>
      <c r="FGA725" s="8"/>
      <c r="FGB725" s="8"/>
      <c r="FGC725" s="8"/>
      <c r="FGD725" s="8"/>
      <c r="FGE725" s="8"/>
      <c r="FGF725" s="8"/>
      <c r="FGG725" s="8"/>
      <c r="FGH725" s="8"/>
      <c r="FGI725" s="8"/>
      <c r="FGJ725" s="8"/>
      <c r="FGK725" s="8"/>
      <c r="FGL725" s="8"/>
      <c r="FGM725" s="8"/>
      <c r="FGN725" s="8"/>
      <c r="FGO725" s="8"/>
      <c r="FGP725" s="8"/>
      <c r="FGQ725" s="8"/>
      <c r="FGR725" s="8"/>
      <c r="FGS725" s="8"/>
      <c r="FGT725" s="8"/>
      <c r="FGU725" s="8"/>
      <c r="FGV725" s="8"/>
      <c r="FGW725" s="8"/>
      <c r="FGX725" s="8"/>
      <c r="FGY725" s="8"/>
      <c r="FGZ725" s="8"/>
      <c r="FHA725" s="8"/>
      <c r="FHB725" s="8"/>
      <c r="FHC725" s="8"/>
      <c r="FHD725" s="8"/>
      <c r="FHE725" s="8"/>
      <c r="FHF725" s="8"/>
      <c r="FHG725" s="8"/>
      <c r="FHH725" s="8"/>
      <c r="FHI725" s="8"/>
      <c r="FHJ725" s="8"/>
      <c r="FHK725" s="8"/>
      <c r="FHL725" s="8"/>
      <c r="FHM725" s="8"/>
      <c r="FHN725" s="8"/>
      <c r="FHO725" s="8"/>
      <c r="FHP725" s="8"/>
      <c r="FHQ725" s="8"/>
      <c r="FHR725" s="8"/>
      <c r="FHS725" s="8"/>
      <c r="FHT725" s="8"/>
      <c r="FHU725" s="8"/>
      <c r="FHV725" s="8"/>
      <c r="FHW725" s="8"/>
      <c r="FHX725" s="8"/>
      <c r="FHY725" s="8"/>
      <c r="FHZ725" s="8"/>
      <c r="FIA725" s="8"/>
      <c r="FIB725" s="8"/>
      <c r="FIC725" s="8"/>
      <c r="FID725" s="8"/>
      <c r="FIE725" s="8"/>
      <c r="FIF725" s="8"/>
      <c r="FIG725" s="8"/>
      <c r="FIH725" s="8"/>
      <c r="FII725" s="8"/>
      <c r="FIJ725" s="8"/>
      <c r="FIK725" s="8"/>
      <c r="FIL725" s="8"/>
      <c r="FIM725" s="8"/>
      <c r="FIN725" s="8"/>
      <c r="FIO725" s="8"/>
      <c r="FIP725" s="8"/>
      <c r="FIQ725" s="8"/>
      <c r="FIR725" s="8"/>
      <c r="FIS725" s="8"/>
      <c r="FIT725" s="8"/>
      <c r="FIU725" s="8"/>
      <c r="FIV725" s="8"/>
      <c r="FIW725" s="8"/>
      <c r="FIX725" s="8"/>
      <c r="FIY725" s="8"/>
      <c r="FIZ725" s="8"/>
      <c r="FJA725" s="8"/>
      <c r="FJB725" s="8"/>
      <c r="FJC725" s="8"/>
      <c r="FJD725" s="8"/>
      <c r="FJE725" s="8"/>
      <c r="FJF725" s="8"/>
      <c r="FJG725" s="8"/>
      <c r="FJH725" s="8"/>
      <c r="FJI725" s="8"/>
      <c r="FJJ725" s="8"/>
      <c r="FJK725" s="8"/>
      <c r="FJL725" s="8"/>
      <c r="FJM725" s="8"/>
      <c r="FJN725" s="8"/>
      <c r="FJO725" s="8"/>
      <c r="FJP725" s="8"/>
      <c r="FJQ725" s="8"/>
      <c r="FJR725" s="8"/>
      <c r="FJS725" s="8"/>
      <c r="FJT725" s="8"/>
      <c r="FJU725" s="8"/>
      <c r="FJV725" s="8"/>
      <c r="FJW725" s="8"/>
      <c r="FJX725" s="8"/>
      <c r="FJY725" s="8"/>
      <c r="FJZ725" s="8"/>
      <c r="FKA725" s="8"/>
      <c r="FKB725" s="8"/>
      <c r="FKC725" s="8"/>
      <c r="FKD725" s="8"/>
      <c r="FKE725" s="8"/>
      <c r="FKF725" s="8"/>
      <c r="FKG725" s="8"/>
      <c r="FKH725" s="8"/>
      <c r="FKI725" s="8"/>
      <c r="FKJ725" s="8"/>
      <c r="FKK725" s="8"/>
      <c r="FKL725" s="8"/>
      <c r="FKM725" s="8"/>
      <c r="FKN725" s="8"/>
      <c r="FKO725" s="8"/>
      <c r="FKP725" s="8"/>
      <c r="FKQ725" s="8"/>
      <c r="FKR725" s="8"/>
      <c r="FKS725" s="8"/>
      <c r="FKT725" s="8"/>
      <c r="FKU725" s="8"/>
      <c r="FKV725" s="8"/>
      <c r="FKW725" s="8"/>
      <c r="FKX725" s="8"/>
      <c r="FKY725" s="8"/>
      <c r="FKZ725" s="8"/>
      <c r="FLA725" s="8"/>
      <c r="FLB725" s="8"/>
      <c r="FLC725" s="8"/>
      <c r="FLD725" s="8"/>
      <c r="FLE725" s="8"/>
      <c r="FLF725" s="8"/>
      <c r="FLG725" s="8"/>
      <c r="FLH725" s="8"/>
      <c r="FLI725" s="8"/>
      <c r="FLJ725" s="8"/>
      <c r="FLK725" s="8"/>
      <c r="FLL725" s="8"/>
      <c r="FLM725" s="8"/>
      <c r="FLN725" s="8"/>
      <c r="FLO725" s="8"/>
      <c r="FLP725" s="8"/>
      <c r="FLQ725" s="8"/>
      <c r="FLR725" s="8"/>
      <c r="FLS725" s="8"/>
      <c r="FLT725" s="8"/>
      <c r="FLU725" s="8"/>
      <c r="FLV725" s="8"/>
      <c r="FLW725" s="8"/>
      <c r="FLX725" s="8"/>
      <c r="FLY725" s="8"/>
      <c r="FLZ725" s="8"/>
      <c r="FMA725" s="8"/>
      <c r="FMB725" s="8"/>
      <c r="FMC725" s="8"/>
      <c r="FMD725" s="8"/>
      <c r="FME725" s="8"/>
      <c r="FMF725" s="8"/>
      <c r="FMG725" s="8"/>
      <c r="FMH725" s="8"/>
      <c r="FMI725" s="8"/>
      <c r="FMJ725" s="8"/>
      <c r="FMK725" s="8"/>
      <c r="FML725" s="8"/>
      <c r="FMM725" s="8"/>
      <c r="FMN725" s="8"/>
      <c r="FMO725" s="8"/>
      <c r="FMP725" s="8"/>
      <c r="FMQ725" s="8"/>
      <c r="FMR725" s="8"/>
      <c r="FMS725" s="8"/>
      <c r="FMT725" s="8"/>
      <c r="FMU725" s="8"/>
      <c r="FMV725" s="8"/>
      <c r="FMW725" s="8"/>
      <c r="FMX725" s="8"/>
      <c r="FMY725" s="8"/>
      <c r="FMZ725" s="8"/>
      <c r="FNA725" s="8"/>
      <c r="FNB725" s="8"/>
      <c r="FNC725" s="8"/>
      <c r="FND725" s="8"/>
      <c r="FNE725" s="8"/>
      <c r="FNF725" s="8"/>
      <c r="FNG725" s="8"/>
      <c r="FNH725" s="8"/>
      <c r="FNI725" s="8"/>
      <c r="FNJ725" s="8"/>
      <c r="FNK725" s="8"/>
      <c r="FNL725" s="8"/>
      <c r="FNM725" s="8"/>
      <c r="FNN725" s="8"/>
      <c r="FNO725" s="8"/>
      <c r="FNP725" s="8"/>
      <c r="FNQ725" s="8"/>
      <c r="FNR725" s="8"/>
      <c r="FNS725" s="8"/>
      <c r="FNT725" s="8"/>
      <c r="FNU725" s="8"/>
      <c r="FNV725" s="8"/>
      <c r="FNW725" s="8"/>
      <c r="FNX725" s="8"/>
      <c r="FNY725" s="8"/>
      <c r="FNZ725" s="8"/>
      <c r="FOA725" s="8"/>
      <c r="FOB725" s="8"/>
      <c r="FOC725" s="8"/>
      <c r="FOD725" s="8"/>
      <c r="FOE725" s="8"/>
      <c r="FOF725" s="8"/>
      <c r="FOG725" s="8"/>
      <c r="FOH725" s="8"/>
      <c r="FOI725" s="8"/>
      <c r="FOJ725" s="8"/>
      <c r="FOK725" s="8"/>
      <c r="FOL725" s="8"/>
      <c r="FOM725" s="8"/>
      <c r="FON725" s="8"/>
      <c r="FOO725" s="8"/>
      <c r="FOP725" s="8"/>
      <c r="FOQ725" s="8"/>
      <c r="FOR725" s="8"/>
      <c r="FOS725" s="8"/>
      <c r="FOT725" s="8"/>
      <c r="FOU725" s="8"/>
      <c r="FOV725" s="8"/>
      <c r="FOW725" s="8"/>
      <c r="FOX725" s="8"/>
      <c r="FOY725" s="8"/>
      <c r="FOZ725" s="8"/>
      <c r="FPA725" s="8"/>
      <c r="FPB725" s="8"/>
      <c r="FPC725" s="8"/>
      <c r="FPD725" s="8"/>
      <c r="FPE725" s="8"/>
      <c r="FPF725" s="8"/>
      <c r="FPG725" s="8"/>
      <c r="FPH725" s="8"/>
      <c r="FPI725" s="8"/>
      <c r="FPJ725" s="8"/>
      <c r="FPK725" s="8"/>
      <c r="FPL725" s="8"/>
      <c r="FPM725" s="8"/>
      <c r="FPN725" s="8"/>
      <c r="FPO725" s="8"/>
      <c r="FPP725" s="8"/>
      <c r="FPQ725" s="8"/>
      <c r="FPR725" s="8"/>
      <c r="FPS725" s="8"/>
      <c r="FPT725" s="8"/>
      <c r="FPU725" s="8"/>
      <c r="FPV725" s="8"/>
      <c r="FPW725" s="8"/>
      <c r="FPX725" s="8"/>
      <c r="FPY725" s="8"/>
      <c r="FPZ725" s="8"/>
      <c r="FQA725" s="8"/>
      <c r="FQB725" s="8"/>
      <c r="FQC725" s="8"/>
      <c r="FQD725" s="8"/>
      <c r="FQE725" s="8"/>
      <c r="FQF725" s="8"/>
      <c r="FQG725" s="8"/>
      <c r="FQH725" s="8"/>
      <c r="FQI725" s="8"/>
      <c r="FQJ725" s="8"/>
      <c r="FQK725" s="8"/>
      <c r="FQL725" s="8"/>
      <c r="FQM725" s="8"/>
      <c r="FQN725" s="8"/>
      <c r="FQO725" s="8"/>
      <c r="FQP725" s="8"/>
      <c r="FQQ725" s="8"/>
      <c r="FQR725" s="8"/>
      <c r="FQS725" s="8"/>
      <c r="FQT725" s="8"/>
      <c r="FQU725" s="8"/>
      <c r="FQV725" s="8"/>
      <c r="FQW725" s="8"/>
      <c r="FQX725" s="8"/>
      <c r="FQY725" s="8"/>
      <c r="FQZ725" s="8"/>
      <c r="FRA725" s="8"/>
      <c r="FRB725" s="8"/>
      <c r="FRC725" s="8"/>
      <c r="FRD725" s="8"/>
      <c r="FRE725" s="8"/>
      <c r="FRF725" s="8"/>
      <c r="FRG725" s="8"/>
      <c r="FRH725" s="8"/>
      <c r="FRI725" s="8"/>
      <c r="FRJ725" s="8"/>
      <c r="FRK725" s="8"/>
      <c r="FRL725" s="8"/>
      <c r="FRM725" s="8"/>
      <c r="FRN725" s="8"/>
      <c r="FRO725" s="8"/>
      <c r="FRP725" s="8"/>
      <c r="FRQ725" s="8"/>
      <c r="FRR725" s="8"/>
      <c r="FRS725" s="8"/>
      <c r="FRT725" s="8"/>
      <c r="FRU725" s="8"/>
      <c r="FRV725" s="8"/>
      <c r="FRW725" s="8"/>
      <c r="FRX725" s="8"/>
      <c r="FRY725" s="8"/>
      <c r="FRZ725" s="8"/>
      <c r="FSA725" s="8"/>
      <c r="FSB725" s="8"/>
      <c r="FSC725" s="8"/>
      <c r="FSD725" s="8"/>
      <c r="FSE725" s="8"/>
      <c r="FSF725" s="8"/>
      <c r="FSG725" s="8"/>
      <c r="FSH725" s="8"/>
      <c r="FSI725" s="8"/>
      <c r="FSJ725" s="8"/>
      <c r="FSK725" s="8"/>
      <c r="FSL725" s="8"/>
      <c r="FSM725" s="8"/>
      <c r="FSN725" s="8"/>
      <c r="FSO725" s="8"/>
      <c r="FSP725" s="8"/>
      <c r="FSQ725" s="8"/>
      <c r="FSR725" s="8"/>
      <c r="FSS725" s="8"/>
      <c r="FST725" s="8"/>
      <c r="FSU725" s="8"/>
      <c r="FSV725" s="8"/>
      <c r="FSW725" s="8"/>
      <c r="FSX725" s="8"/>
      <c r="FSY725" s="8"/>
      <c r="FSZ725" s="8"/>
      <c r="FTA725" s="8"/>
      <c r="FTB725" s="8"/>
      <c r="FTC725" s="8"/>
      <c r="FTD725" s="8"/>
      <c r="FTE725" s="8"/>
      <c r="FTF725" s="8"/>
      <c r="FTG725" s="8"/>
      <c r="FTH725" s="8"/>
      <c r="FTI725" s="8"/>
      <c r="FTJ725" s="8"/>
      <c r="FTK725" s="8"/>
      <c r="FTL725" s="8"/>
      <c r="FTM725" s="8"/>
      <c r="FTN725" s="8"/>
      <c r="FTO725" s="8"/>
      <c r="FTP725" s="8"/>
      <c r="FTQ725" s="8"/>
      <c r="FTR725" s="8"/>
      <c r="FTS725" s="8"/>
      <c r="FTT725" s="8"/>
      <c r="FTU725" s="8"/>
      <c r="FTV725" s="8"/>
      <c r="FTW725" s="8"/>
      <c r="FTX725" s="8"/>
      <c r="FTY725" s="8"/>
      <c r="FTZ725" s="8"/>
      <c r="FUA725" s="8"/>
      <c r="FUB725" s="8"/>
      <c r="FUC725" s="8"/>
      <c r="FUD725" s="8"/>
      <c r="FUE725" s="8"/>
      <c r="FUF725" s="8"/>
      <c r="FUG725" s="8"/>
      <c r="FUH725" s="8"/>
      <c r="FUI725" s="8"/>
      <c r="FUJ725" s="8"/>
      <c r="FUK725" s="8"/>
      <c r="FUL725" s="8"/>
      <c r="FUM725" s="8"/>
      <c r="FUN725" s="8"/>
      <c r="FUO725" s="8"/>
      <c r="FUP725" s="8"/>
      <c r="FUQ725" s="8"/>
      <c r="FUR725" s="8"/>
      <c r="FUS725" s="8"/>
      <c r="FUT725" s="8"/>
      <c r="FUU725" s="8"/>
      <c r="FUV725" s="8"/>
      <c r="FUW725" s="8"/>
      <c r="FUX725" s="8"/>
      <c r="FUY725" s="8"/>
      <c r="FUZ725" s="8"/>
      <c r="FVA725" s="8"/>
      <c r="FVB725" s="8"/>
      <c r="FVC725" s="8"/>
      <c r="FVD725" s="8"/>
      <c r="FVE725" s="8"/>
      <c r="FVF725" s="8"/>
      <c r="FVG725" s="8"/>
      <c r="FVH725" s="8"/>
      <c r="FVI725" s="8"/>
      <c r="FVJ725" s="8"/>
      <c r="FVK725" s="8"/>
      <c r="FVL725" s="8"/>
      <c r="FVM725" s="8"/>
      <c r="FVN725" s="8"/>
      <c r="FVO725" s="8"/>
      <c r="FVP725" s="8"/>
      <c r="FVQ725" s="8"/>
      <c r="FVR725" s="8"/>
      <c r="FVS725" s="8"/>
      <c r="FVT725" s="8"/>
      <c r="FVU725" s="8"/>
      <c r="FVV725" s="8"/>
      <c r="FVW725" s="8"/>
      <c r="FVX725" s="8"/>
      <c r="FVY725" s="8"/>
      <c r="FVZ725" s="8"/>
      <c r="FWA725" s="8"/>
      <c r="FWB725" s="8"/>
      <c r="FWC725" s="8"/>
      <c r="FWD725" s="8"/>
      <c r="FWE725" s="8"/>
      <c r="FWF725" s="8"/>
      <c r="FWG725" s="8"/>
      <c r="FWH725" s="8"/>
      <c r="FWI725" s="8"/>
      <c r="FWJ725" s="8"/>
      <c r="FWK725" s="8"/>
      <c r="FWL725" s="8"/>
      <c r="FWM725" s="8"/>
      <c r="FWN725" s="8"/>
      <c r="FWO725" s="8"/>
      <c r="FWP725" s="8"/>
      <c r="FWQ725" s="8"/>
      <c r="FWR725" s="8"/>
      <c r="FWS725" s="8"/>
      <c r="FWT725" s="8"/>
      <c r="FWU725" s="8"/>
      <c r="FWV725" s="8"/>
      <c r="FWW725" s="8"/>
      <c r="FWX725" s="8"/>
      <c r="FWY725" s="8"/>
      <c r="FWZ725" s="8"/>
      <c r="FXA725" s="8"/>
      <c r="FXB725" s="8"/>
      <c r="FXC725" s="8"/>
      <c r="FXD725" s="8"/>
      <c r="FXE725" s="8"/>
      <c r="FXF725" s="8"/>
      <c r="FXG725" s="8"/>
      <c r="FXH725" s="8"/>
      <c r="FXI725" s="8"/>
      <c r="FXJ725" s="8"/>
      <c r="FXK725" s="8"/>
      <c r="FXL725" s="8"/>
      <c r="FXM725" s="8"/>
      <c r="FXN725" s="8"/>
      <c r="FXO725" s="8"/>
      <c r="FXP725" s="8"/>
      <c r="FXQ725" s="8"/>
      <c r="FXR725" s="8"/>
      <c r="FXS725" s="8"/>
      <c r="FXT725" s="8"/>
      <c r="FXU725" s="8"/>
      <c r="FXV725" s="8"/>
      <c r="FXW725" s="8"/>
      <c r="FXX725" s="8"/>
      <c r="FXY725" s="8"/>
      <c r="FXZ725" s="8"/>
      <c r="FYA725" s="8"/>
      <c r="FYB725" s="8"/>
      <c r="FYC725" s="8"/>
      <c r="FYD725" s="8"/>
      <c r="FYE725" s="8"/>
      <c r="FYF725" s="8"/>
      <c r="FYG725" s="8"/>
      <c r="FYH725" s="8"/>
      <c r="FYI725" s="8"/>
      <c r="FYJ725" s="8"/>
      <c r="FYK725" s="8"/>
      <c r="FYL725" s="8"/>
      <c r="FYM725" s="8"/>
      <c r="FYN725" s="8"/>
      <c r="FYO725" s="8"/>
      <c r="FYP725" s="8"/>
      <c r="FYQ725" s="8"/>
      <c r="FYR725" s="8"/>
      <c r="FYS725" s="8"/>
      <c r="FYT725" s="8"/>
      <c r="FYU725" s="8"/>
      <c r="FYV725" s="8"/>
      <c r="FYW725" s="8"/>
      <c r="FYX725" s="8"/>
      <c r="FYY725" s="8"/>
      <c r="FYZ725" s="8"/>
      <c r="FZA725" s="8"/>
      <c r="FZB725" s="8"/>
      <c r="FZC725" s="8"/>
      <c r="FZD725" s="8"/>
      <c r="FZE725" s="8"/>
      <c r="FZF725" s="8"/>
      <c r="FZG725" s="8"/>
      <c r="FZH725" s="8"/>
      <c r="FZI725" s="8"/>
      <c r="FZJ725" s="8"/>
      <c r="FZK725" s="8"/>
      <c r="FZL725" s="8"/>
      <c r="FZM725" s="8"/>
      <c r="FZN725" s="8"/>
      <c r="FZO725" s="8"/>
      <c r="FZP725" s="8"/>
      <c r="FZQ725" s="8"/>
      <c r="FZR725" s="8"/>
      <c r="FZS725" s="8"/>
      <c r="FZT725" s="8"/>
      <c r="FZU725" s="8"/>
      <c r="FZV725" s="8"/>
      <c r="FZW725" s="8"/>
      <c r="FZX725" s="8"/>
      <c r="FZY725" s="8"/>
      <c r="FZZ725" s="8"/>
      <c r="GAA725" s="8"/>
      <c r="GAB725" s="8"/>
      <c r="GAC725" s="8"/>
      <c r="GAD725" s="8"/>
      <c r="GAE725" s="8"/>
      <c r="GAF725" s="8"/>
      <c r="GAG725" s="8"/>
      <c r="GAH725" s="8"/>
      <c r="GAI725" s="8"/>
      <c r="GAJ725" s="8"/>
      <c r="GAK725" s="8"/>
      <c r="GAL725" s="8"/>
      <c r="GAM725" s="8"/>
      <c r="GAN725" s="8"/>
      <c r="GAO725" s="8"/>
      <c r="GAP725" s="8"/>
      <c r="GAQ725" s="8"/>
      <c r="GAR725" s="8"/>
      <c r="GAS725" s="8"/>
      <c r="GAT725" s="8"/>
      <c r="GAU725" s="8"/>
      <c r="GAV725" s="8"/>
      <c r="GAW725" s="8"/>
      <c r="GAX725" s="8"/>
      <c r="GAY725" s="8"/>
      <c r="GAZ725" s="8"/>
      <c r="GBA725" s="8"/>
      <c r="GBB725" s="8"/>
      <c r="GBC725" s="8"/>
      <c r="GBD725" s="8"/>
      <c r="GBE725" s="8"/>
      <c r="GBF725" s="8"/>
      <c r="GBG725" s="8"/>
      <c r="GBH725" s="8"/>
      <c r="GBI725" s="8"/>
      <c r="GBJ725" s="8"/>
      <c r="GBK725" s="8"/>
      <c r="GBL725" s="8"/>
      <c r="GBM725" s="8"/>
      <c r="GBN725" s="8"/>
      <c r="GBO725" s="8"/>
      <c r="GBP725" s="8"/>
      <c r="GBQ725" s="8"/>
      <c r="GBR725" s="8"/>
      <c r="GBS725" s="8"/>
      <c r="GBT725" s="8"/>
      <c r="GBU725" s="8"/>
      <c r="GBV725" s="8"/>
      <c r="GBW725" s="8"/>
      <c r="GBX725" s="8"/>
      <c r="GBY725" s="8"/>
      <c r="GBZ725" s="8"/>
      <c r="GCA725" s="8"/>
      <c r="GCB725" s="8"/>
      <c r="GCC725" s="8"/>
      <c r="GCD725" s="8"/>
      <c r="GCE725" s="8"/>
      <c r="GCF725" s="8"/>
      <c r="GCG725" s="8"/>
      <c r="GCH725" s="8"/>
      <c r="GCI725" s="8"/>
      <c r="GCJ725" s="8"/>
      <c r="GCK725" s="8"/>
      <c r="GCL725" s="8"/>
      <c r="GCM725" s="8"/>
      <c r="GCN725" s="8"/>
      <c r="GCO725" s="8"/>
      <c r="GCP725" s="8"/>
      <c r="GCQ725" s="8"/>
      <c r="GCR725" s="8"/>
      <c r="GCS725" s="8"/>
      <c r="GCT725" s="8"/>
      <c r="GCU725" s="8"/>
      <c r="GCV725" s="8"/>
      <c r="GCW725" s="8"/>
      <c r="GCX725" s="8"/>
      <c r="GCY725" s="8"/>
      <c r="GCZ725" s="8"/>
      <c r="GDA725" s="8"/>
      <c r="GDB725" s="8"/>
      <c r="GDC725" s="8"/>
      <c r="GDD725" s="8"/>
      <c r="GDE725" s="8"/>
      <c r="GDF725" s="8"/>
      <c r="GDG725" s="8"/>
      <c r="GDH725" s="8"/>
      <c r="GDI725" s="8"/>
      <c r="GDJ725" s="8"/>
      <c r="GDK725" s="8"/>
      <c r="GDL725" s="8"/>
      <c r="GDM725" s="8"/>
      <c r="GDN725" s="8"/>
      <c r="GDO725" s="8"/>
      <c r="GDP725" s="8"/>
      <c r="GDQ725" s="8"/>
      <c r="GDR725" s="8"/>
      <c r="GDS725" s="8"/>
      <c r="GDT725" s="8"/>
      <c r="GDU725" s="8"/>
      <c r="GDV725" s="8"/>
      <c r="GDW725" s="8"/>
      <c r="GDX725" s="8"/>
      <c r="GDY725" s="8"/>
      <c r="GDZ725" s="8"/>
      <c r="GEA725" s="8"/>
      <c r="GEB725" s="8"/>
      <c r="GEC725" s="8"/>
      <c r="GED725" s="8"/>
      <c r="GEE725" s="8"/>
      <c r="GEF725" s="8"/>
      <c r="GEG725" s="8"/>
      <c r="GEH725" s="8"/>
      <c r="GEI725" s="8"/>
      <c r="GEJ725" s="8"/>
      <c r="GEK725" s="8"/>
      <c r="GEL725" s="8"/>
      <c r="GEM725" s="8"/>
      <c r="GEN725" s="8"/>
      <c r="GEO725" s="8"/>
      <c r="GEP725" s="8"/>
      <c r="GEQ725" s="8"/>
      <c r="GER725" s="8"/>
      <c r="GES725" s="8"/>
      <c r="GET725" s="8"/>
      <c r="GEU725" s="8"/>
      <c r="GEV725" s="8"/>
      <c r="GEW725" s="8"/>
      <c r="GEX725" s="8"/>
      <c r="GEY725" s="8"/>
      <c r="GEZ725" s="8"/>
      <c r="GFA725" s="8"/>
      <c r="GFB725" s="8"/>
      <c r="GFC725" s="8"/>
      <c r="GFD725" s="8"/>
      <c r="GFE725" s="8"/>
      <c r="GFF725" s="8"/>
      <c r="GFG725" s="8"/>
      <c r="GFH725" s="8"/>
      <c r="GFI725" s="8"/>
      <c r="GFJ725" s="8"/>
      <c r="GFK725" s="8"/>
      <c r="GFL725" s="8"/>
      <c r="GFM725" s="8"/>
      <c r="GFN725" s="8"/>
      <c r="GFO725" s="8"/>
      <c r="GFP725" s="8"/>
      <c r="GFQ725" s="8"/>
      <c r="GFR725" s="8"/>
      <c r="GFS725" s="8"/>
      <c r="GFT725" s="8"/>
      <c r="GFU725" s="8"/>
      <c r="GFV725" s="8"/>
      <c r="GFW725" s="8"/>
      <c r="GFX725" s="8"/>
      <c r="GFY725" s="8"/>
      <c r="GFZ725" s="8"/>
      <c r="GGA725" s="8"/>
      <c r="GGB725" s="8"/>
      <c r="GGC725" s="8"/>
      <c r="GGD725" s="8"/>
      <c r="GGE725" s="8"/>
      <c r="GGF725" s="8"/>
      <c r="GGG725" s="8"/>
      <c r="GGH725" s="8"/>
      <c r="GGI725" s="8"/>
      <c r="GGJ725" s="8"/>
      <c r="GGK725" s="8"/>
      <c r="GGL725" s="8"/>
      <c r="GGM725" s="8"/>
      <c r="GGN725" s="8"/>
      <c r="GGO725" s="8"/>
      <c r="GGP725" s="8"/>
      <c r="GGQ725" s="8"/>
      <c r="GGR725" s="8"/>
      <c r="GGS725" s="8"/>
      <c r="GGT725" s="8"/>
      <c r="GGU725" s="8"/>
      <c r="GGV725" s="8"/>
      <c r="GGW725" s="8"/>
      <c r="GGX725" s="8"/>
      <c r="GGY725" s="8"/>
      <c r="GGZ725" s="8"/>
      <c r="GHA725" s="8"/>
      <c r="GHB725" s="8"/>
      <c r="GHC725" s="8"/>
      <c r="GHD725" s="8"/>
      <c r="GHE725" s="8"/>
      <c r="GHF725" s="8"/>
      <c r="GHG725" s="8"/>
      <c r="GHH725" s="8"/>
      <c r="GHI725" s="8"/>
      <c r="GHJ725" s="8"/>
      <c r="GHK725" s="8"/>
      <c r="GHL725" s="8"/>
      <c r="GHM725" s="8"/>
      <c r="GHN725" s="8"/>
      <c r="GHO725" s="8"/>
      <c r="GHP725" s="8"/>
      <c r="GHQ725" s="8"/>
      <c r="GHR725" s="8"/>
      <c r="GHS725" s="8"/>
      <c r="GHT725" s="8"/>
      <c r="GHU725" s="8"/>
      <c r="GHV725" s="8"/>
      <c r="GHW725" s="8"/>
      <c r="GHX725" s="8"/>
      <c r="GHY725" s="8"/>
      <c r="GHZ725" s="8"/>
      <c r="GIA725" s="8"/>
      <c r="GIB725" s="8"/>
      <c r="GIC725" s="8"/>
      <c r="GID725" s="8"/>
      <c r="GIE725" s="8"/>
      <c r="GIF725" s="8"/>
      <c r="GIG725" s="8"/>
      <c r="GIH725" s="8"/>
      <c r="GII725" s="8"/>
      <c r="GIJ725" s="8"/>
      <c r="GIK725" s="8"/>
      <c r="GIL725" s="8"/>
      <c r="GIM725" s="8"/>
      <c r="GIN725" s="8"/>
      <c r="GIO725" s="8"/>
      <c r="GIP725" s="8"/>
      <c r="GIQ725" s="8"/>
      <c r="GIR725" s="8"/>
      <c r="GIS725" s="8"/>
      <c r="GIT725" s="8"/>
      <c r="GIU725" s="8"/>
      <c r="GIV725" s="8"/>
      <c r="GIW725" s="8"/>
      <c r="GIX725" s="8"/>
      <c r="GIY725" s="8"/>
      <c r="GIZ725" s="8"/>
      <c r="GJA725" s="8"/>
      <c r="GJB725" s="8"/>
      <c r="GJC725" s="8"/>
      <c r="GJD725" s="8"/>
      <c r="GJE725" s="8"/>
      <c r="GJF725" s="8"/>
      <c r="GJG725" s="8"/>
      <c r="GJH725" s="8"/>
      <c r="GJI725" s="8"/>
      <c r="GJJ725" s="8"/>
      <c r="GJK725" s="8"/>
      <c r="GJL725" s="8"/>
      <c r="GJM725" s="8"/>
      <c r="GJN725" s="8"/>
      <c r="GJO725" s="8"/>
      <c r="GJP725" s="8"/>
      <c r="GJQ725" s="8"/>
      <c r="GJR725" s="8"/>
      <c r="GJS725" s="8"/>
      <c r="GJT725" s="8"/>
      <c r="GJU725" s="8"/>
      <c r="GJV725" s="8"/>
      <c r="GJW725" s="8"/>
      <c r="GJX725" s="8"/>
      <c r="GJY725" s="8"/>
      <c r="GJZ725" s="8"/>
      <c r="GKA725" s="8"/>
      <c r="GKB725" s="8"/>
      <c r="GKC725" s="8"/>
      <c r="GKD725" s="8"/>
      <c r="GKE725" s="8"/>
      <c r="GKF725" s="8"/>
      <c r="GKG725" s="8"/>
      <c r="GKH725" s="8"/>
      <c r="GKI725" s="8"/>
      <c r="GKJ725" s="8"/>
      <c r="GKK725" s="8"/>
      <c r="GKL725" s="8"/>
      <c r="GKM725" s="8"/>
      <c r="GKN725" s="8"/>
      <c r="GKO725" s="8"/>
      <c r="GKP725" s="8"/>
      <c r="GKQ725" s="8"/>
      <c r="GKR725" s="8"/>
      <c r="GKS725" s="8"/>
      <c r="GKT725" s="8"/>
      <c r="GKU725" s="8"/>
      <c r="GKV725" s="8"/>
      <c r="GKW725" s="8"/>
      <c r="GKX725" s="8"/>
      <c r="GKY725" s="8"/>
      <c r="GKZ725" s="8"/>
      <c r="GLA725" s="8"/>
      <c r="GLB725" s="8"/>
      <c r="GLC725" s="8"/>
      <c r="GLD725" s="8"/>
      <c r="GLE725" s="8"/>
      <c r="GLF725" s="8"/>
      <c r="GLG725" s="8"/>
      <c r="GLH725" s="8"/>
      <c r="GLI725" s="8"/>
      <c r="GLJ725" s="8"/>
      <c r="GLK725" s="8"/>
      <c r="GLL725" s="8"/>
      <c r="GLM725" s="8"/>
      <c r="GLN725" s="8"/>
      <c r="GLO725" s="8"/>
      <c r="GLP725" s="8"/>
      <c r="GLQ725" s="8"/>
      <c r="GLR725" s="8"/>
      <c r="GLS725" s="8"/>
      <c r="GLT725" s="8"/>
      <c r="GLU725" s="8"/>
      <c r="GLV725" s="8"/>
      <c r="GLW725" s="8"/>
      <c r="GLX725" s="8"/>
      <c r="GLY725" s="8"/>
      <c r="GLZ725" s="8"/>
      <c r="GMA725" s="8"/>
      <c r="GMB725" s="8"/>
      <c r="GMC725" s="8"/>
      <c r="GMD725" s="8"/>
      <c r="GME725" s="8"/>
      <c r="GMF725" s="8"/>
      <c r="GMG725" s="8"/>
      <c r="GMH725" s="8"/>
      <c r="GMI725" s="8"/>
      <c r="GMJ725" s="8"/>
      <c r="GMK725" s="8"/>
      <c r="GML725" s="8"/>
      <c r="GMM725" s="8"/>
      <c r="GMN725" s="8"/>
      <c r="GMO725" s="8"/>
      <c r="GMP725" s="8"/>
      <c r="GMQ725" s="8"/>
      <c r="GMR725" s="8"/>
      <c r="GMS725" s="8"/>
      <c r="GMT725" s="8"/>
      <c r="GMU725" s="8"/>
      <c r="GMV725" s="8"/>
      <c r="GMW725" s="8"/>
      <c r="GMX725" s="8"/>
      <c r="GMY725" s="8"/>
      <c r="GMZ725" s="8"/>
      <c r="GNA725" s="8"/>
      <c r="GNB725" s="8"/>
      <c r="GNC725" s="8"/>
      <c r="GND725" s="8"/>
      <c r="GNE725" s="8"/>
      <c r="GNF725" s="8"/>
      <c r="GNG725" s="8"/>
      <c r="GNH725" s="8"/>
      <c r="GNI725" s="8"/>
      <c r="GNJ725" s="8"/>
      <c r="GNK725" s="8"/>
      <c r="GNL725" s="8"/>
      <c r="GNM725" s="8"/>
      <c r="GNN725" s="8"/>
      <c r="GNO725" s="8"/>
      <c r="GNP725" s="8"/>
      <c r="GNQ725" s="8"/>
      <c r="GNR725" s="8"/>
      <c r="GNS725" s="8"/>
      <c r="GNT725" s="8"/>
      <c r="GNU725" s="8"/>
      <c r="GNV725" s="8"/>
      <c r="GNW725" s="8"/>
      <c r="GNX725" s="8"/>
      <c r="GNY725" s="8"/>
      <c r="GNZ725" s="8"/>
      <c r="GOA725" s="8"/>
      <c r="GOB725" s="8"/>
      <c r="GOC725" s="8"/>
      <c r="GOD725" s="8"/>
      <c r="GOE725" s="8"/>
      <c r="GOF725" s="8"/>
      <c r="GOG725" s="8"/>
      <c r="GOH725" s="8"/>
      <c r="GOI725" s="8"/>
      <c r="GOJ725" s="8"/>
      <c r="GOK725" s="8"/>
      <c r="GOL725" s="8"/>
      <c r="GOM725" s="8"/>
      <c r="GON725" s="8"/>
      <c r="GOO725" s="8"/>
      <c r="GOP725" s="8"/>
      <c r="GOQ725" s="8"/>
      <c r="GOR725" s="8"/>
      <c r="GOS725" s="8"/>
      <c r="GOT725" s="8"/>
      <c r="GOU725" s="8"/>
      <c r="GOV725" s="8"/>
      <c r="GOW725" s="8"/>
      <c r="GOX725" s="8"/>
      <c r="GOY725" s="8"/>
      <c r="GOZ725" s="8"/>
      <c r="GPA725" s="8"/>
      <c r="GPB725" s="8"/>
      <c r="GPC725" s="8"/>
      <c r="GPD725" s="8"/>
      <c r="GPE725" s="8"/>
      <c r="GPF725" s="8"/>
      <c r="GPG725" s="8"/>
      <c r="GPH725" s="8"/>
      <c r="GPI725" s="8"/>
      <c r="GPJ725" s="8"/>
      <c r="GPK725" s="8"/>
      <c r="GPL725" s="8"/>
      <c r="GPM725" s="8"/>
      <c r="GPN725" s="8"/>
      <c r="GPO725" s="8"/>
      <c r="GPP725" s="8"/>
      <c r="GPQ725" s="8"/>
      <c r="GPR725" s="8"/>
      <c r="GPS725" s="8"/>
      <c r="GPT725" s="8"/>
      <c r="GPU725" s="8"/>
      <c r="GPV725" s="8"/>
      <c r="GPW725" s="8"/>
      <c r="GPX725" s="8"/>
      <c r="GPY725" s="8"/>
      <c r="GPZ725" s="8"/>
      <c r="GQA725" s="8"/>
      <c r="GQB725" s="8"/>
      <c r="GQC725" s="8"/>
      <c r="GQD725" s="8"/>
      <c r="GQE725" s="8"/>
      <c r="GQF725" s="8"/>
      <c r="GQG725" s="8"/>
      <c r="GQH725" s="8"/>
      <c r="GQI725" s="8"/>
      <c r="GQJ725" s="8"/>
      <c r="GQK725" s="8"/>
      <c r="GQL725" s="8"/>
      <c r="GQM725" s="8"/>
      <c r="GQN725" s="8"/>
      <c r="GQO725" s="8"/>
      <c r="GQP725" s="8"/>
      <c r="GQQ725" s="8"/>
      <c r="GQR725" s="8"/>
      <c r="GQS725" s="8"/>
      <c r="GQT725" s="8"/>
      <c r="GQU725" s="8"/>
      <c r="GQV725" s="8"/>
      <c r="GQW725" s="8"/>
      <c r="GQX725" s="8"/>
      <c r="GQY725" s="8"/>
      <c r="GQZ725" s="8"/>
      <c r="GRA725" s="8"/>
      <c r="GRB725" s="8"/>
      <c r="GRC725" s="8"/>
      <c r="GRD725" s="8"/>
      <c r="GRE725" s="8"/>
      <c r="GRF725" s="8"/>
      <c r="GRG725" s="8"/>
      <c r="GRH725" s="8"/>
      <c r="GRI725" s="8"/>
      <c r="GRJ725" s="8"/>
      <c r="GRK725" s="8"/>
      <c r="GRL725" s="8"/>
      <c r="GRM725" s="8"/>
      <c r="GRN725" s="8"/>
      <c r="GRO725" s="8"/>
      <c r="GRP725" s="8"/>
      <c r="GRQ725" s="8"/>
      <c r="GRR725" s="8"/>
      <c r="GRS725" s="8"/>
      <c r="GRT725" s="8"/>
      <c r="GRU725" s="8"/>
      <c r="GRV725" s="8"/>
      <c r="GRW725" s="8"/>
      <c r="GRX725" s="8"/>
      <c r="GRY725" s="8"/>
      <c r="GRZ725" s="8"/>
      <c r="GSA725" s="8"/>
      <c r="GSB725" s="8"/>
      <c r="GSC725" s="8"/>
      <c r="GSD725" s="8"/>
      <c r="GSE725" s="8"/>
      <c r="GSF725" s="8"/>
      <c r="GSG725" s="8"/>
      <c r="GSH725" s="8"/>
      <c r="GSI725" s="8"/>
      <c r="GSJ725" s="8"/>
      <c r="GSK725" s="8"/>
      <c r="GSL725" s="8"/>
      <c r="GSM725" s="8"/>
      <c r="GSN725" s="8"/>
      <c r="GSO725" s="8"/>
      <c r="GSP725" s="8"/>
      <c r="GSQ725" s="8"/>
      <c r="GSR725" s="8"/>
      <c r="GSS725" s="8"/>
      <c r="GST725" s="8"/>
      <c r="GSU725" s="8"/>
      <c r="GSV725" s="8"/>
      <c r="GSW725" s="8"/>
      <c r="GSX725" s="8"/>
      <c r="GSY725" s="8"/>
      <c r="GSZ725" s="8"/>
      <c r="GTA725" s="8"/>
      <c r="GTB725" s="8"/>
      <c r="GTC725" s="8"/>
      <c r="GTD725" s="8"/>
      <c r="GTE725" s="8"/>
      <c r="GTF725" s="8"/>
      <c r="GTG725" s="8"/>
      <c r="GTH725" s="8"/>
      <c r="GTI725" s="8"/>
      <c r="GTJ725" s="8"/>
      <c r="GTK725" s="8"/>
      <c r="GTL725" s="8"/>
      <c r="GTM725" s="8"/>
      <c r="GTN725" s="8"/>
      <c r="GTO725" s="8"/>
      <c r="GTP725" s="8"/>
      <c r="GTQ725" s="8"/>
      <c r="GTR725" s="8"/>
      <c r="GTS725" s="8"/>
      <c r="GTT725" s="8"/>
      <c r="GTU725" s="8"/>
      <c r="GTV725" s="8"/>
      <c r="GTW725" s="8"/>
      <c r="GTX725" s="8"/>
      <c r="GTY725" s="8"/>
      <c r="GTZ725" s="8"/>
      <c r="GUA725" s="8"/>
      <c r="GUB725" s="8"/>
      <c r="GUC725" s="8"/>
      <c r="GUD725" s="8"/>
      <c r="GUE725" s="8"/>
      <c r="GUF725" s="8"/>
      <c r="GUG725" s="8"/>
      <c r="GUH725" s="8"/>
      <c r="GUI725" s="8"/>
      <c r="GUJ725" s="8"/>
      <c r="GUK725" s="8"/>
      <c r="GUL725" s="8"/>
      <c r="GUM725" s="8"/>
      <c r="GUN725" s="8"/>
      <c r="GUO725" s="8"/>
      <c r="GUP725" s="8"/>
      <c r="GUQ725" s="8"/>
      <c r="GUR725" s="8"/>
      <c r="GUS725" s="8"/>
      <c r="GUT725" s="8"/>
      <c r="GUU725" s="8"/>
      <c r="GUV725" s="8"/>
      <c r="GUW725" s="8"/>
      <c r="GUX725" s="8"/>
      <c r="GUY725" s="8"/>
      <c r="GUZ725" s="8"/>
      <c r="GVA725" s="8"/>
      <c r="GVB725" s="8"/>
      <c r="GVC725" s="8"/>
      <c r="GVD725" s="8"/>
      <c r="GVE725" s="8"/>
      <c r="GVF725" s="8"/>
      <c r="GVG725" s="8"/>
      <c r="GVH725" s="8"/>
      <c r="GVI725" s="8"/>
      <c r="GVJ725" s="8"/>
      <c r="GVK725" s="8"/>
      <c r="GVL725" s="8"/>
      <c r="GVM725" s="8"/>
      <c r="GVN725" s="8"/>
      <c r="GVO725" s="8"/>
      <c r="GVP725" s="8"/>
      <c r="GVQ725" s="8"/>
      <c r="GVR725" s="8"/>
      <c r="GVS725" s="8"/>
      <c r="GVT725" s="8"/>
      <c r="GVU725" s="8"/>
      <c r="GVV725" s="8"/>
      <c r="GVW725" s="8"/>
      <c r="GVX725" s="8"/>
      <c r="GVY725" s="8"/>
      <c r="GVZ725" s="8"/>
      <c r="GWA725" s="8"/>
      <c r="GWB725" s="8"/>
      <c r="GWC725" s="8"/>
      <c r="GWD725" s="8"/>
      <c r="GWE725" s="8"/>
      <c r="GWF725" s="8"/>
      <c r="GWG725" s="8"/>
      <c r="GWH725" s="8"/>
      <c r="GWI725" s="8"/>
      <c r="GWJ725" s="8"/>
      <c r="GWK725" s="8"/>
      <c r="GWL725" s="8"/>
      <c r="GWM725" s="8"/>
      <c r="GWN725" s="8"/>
      <c r="GWO725" s="8"/>
      <c r="GWP725" s="8"/>
      <c r="GWQ725" s="8"/>
      <c r="GWR725" s="8"/>
      <c r="GWS725" s="8"/>
      <c r="GWT725" s="8"/>
      <c r="GWU725" s="8"/>
      <c r="GWV725" s="8"/>
      <c r="GWW725" s="8"/>
      <c r="GWX725" s="8"/>
      <c r="GWY725" s="8"/>
      <c r="GWZ725" s="8"/>
      <c r="GXA725" s="8"/>
      <c r="GXB725" s="8"/>
      <c r="GXC725" s="8"/>
      <c r="GXD725" s="8"/>
      <c r="GXE725" s="8"/>
      <c r="GXF725" s="8"/>
      <c r="GXG725" s="8"/>
      <c r="GXH725" s="8"/>
      <c r="GXI725" s="8"/>
      <c r="GXJ725" s="8"/>
      <c r="GXK725" s="8"/>
      <c r="GXL725" s="8"/>
      <c r="GXM725" s="8"/>
      <c r="GXN725" s="8"/>
      <c r="GXO725" s="8"/>
      <c r="GXP725" s="8"/>
      <c r="GXQ725" s="8"/>
      <c r="GXR725" s="8"/>
      <c r="GXS725" s="8"/>
      <c r="GXT725" s="8"/>
      <c r="GXU725" s="8"/>
      <c r="GXV725" s="8"/>
      <c r="GXW725" s="8"/>
      <c r="GXX725" s="8"/>
      <c r="GXY725" s="8"/>
      <c r="GXZ725" s="8"/>
      <c r="GYA725" s="8"/>
      <c r="GYB725" s="8"/>
      <c r="GYC725" s="8"/>
      <c r="GYD725" s="8"/>
      <c r="GYE725" s="8"/>
      <c r="GYF725" s="8"/>
      <c r="GYG725" s="8"/>
      <c r="GYH725" s="8"/>
      <c r="GYI725" s="8"/>
      <c r="GYJ725" s="8"/>
      <c r="GYK725" s="8"/>
      <c r="GYL725" s="8"/>
      <c r="GYM725" s="8"/>
      <c r="GYN725" s="8"/>
      <c r="GYO725" s="8"/>
      <c r="GYP725" s="8"/>
      <c r="GYQ725" s="8"/>
      <c r="GYR725" s="8"/>
      <c r="GYS725" s="8"/>
      <c r="GYT725" s="8"/>
      <c r="GYU725" s="8"/>
      <c r="GYV725" s="8"/>
      <c r="GYW725" s="8"/>
      <c r="GYX725" s="8"/>
      <c r="GYY725" s="8"/>
      <c r="GYZ725" s="8"/>
      <c r="GZA725" s="8"/>
      <c r="GZB725" s="8"/>
      <c r="GZC725" s="8"/>
      <c r="GZD725" s="8"/>
      <c r="GZE725" s="8"/>
      <c r="GZF725" s="8"/>
      <c r="GZG725" s="8"/>
      <c r="GZH725" s="8"/>
      <c r="GZI725" s="8"/>
      <c r="GZJ725" s="8"/>
      <c r="GZK725" s="8"/>
      <c r="GZL725" s="8"/>
      <c r="GZM725" s="8"/>
      <c r="GZN725" s="8"/>
      <c r="GZO725" s="8"/>
      <c r="GZP725" s="8"/>
      <c r="GZQ725" s="8"/>
      <c r="GZR725" s="8"/>
      <c r="GZS725" s="8"/>
      <c r="GZT725" s="8"/>
      <c r="GZU725" s="8"/>
      <c r="GZV725" s="8"/>
      <c r="GZW725" s="8"/>
      <c r="GZX725" s="8"/>
      <c r="GZY725" s="8"/>
      <c r="GZZ725" s="8"/>
      <c r="HAA725" s="8"/>
      <c r="HAB725" s="8"/>
      <c r="HAC725" s="8"/>
      <c r="HAD725" s="8"/>
      <c r="HAE725" s="8"/>
      <c r="HAF725" s="8"/>
      <c r="HAG725" s="8"/>
      <c r="HAH725" s="8"/>
      <c r="HAI725" s="8"/>
      <c r="HAJ725" s="8"/>
      <c r="HAK725" s="8"/>
      <c r="HAL725" s="8"/>
      <c r="HAM725" s="8"/>
      <c r="HAN725" s="8"/>
      <c r="HAO725" s="8"/>
      <c r="HAP725" s="8"/>
      <c r="HAQ725" s="8"/>
      <c r="HAR725" s="8"/>
      <c r="HAS725" s="8"/>
      <c r="HAT725" s="8"/>
      <c r="HAU725" s="8"/>
      <c r="HAV725" s="8"/>
      <c r="HAW725" s="8"/>
      <c r="HAX725" s="8"/>
      <c r="HAY725" s="8"/>
      <c r="HAZ725" s="8"/>
      <c r="HBA725" s="8"/>
      <c r="HBB725" s="8"/>
      <c r="HBC725" s="8"/>
      <c r="HBD725" s="8"/>
      <c r="HBE725" s="8"/>
      <c r="HBF725" s="8"/>
      <c r="HBG725" s="8"/>
      <c r="HBH725" s="8"/>
      <c r="HBI725" s="8"/>
      <c r="HBJ725" s="8"/>
      <c r="HBK725" s="8"/>
      <c r="HBL725" s="8"/>
      <c r="HBM725" s="8"/>
      <c r="HBN725" s="8"/>
      <c r="HBO725" s="8"/>
      <c r="HBP725" s="8"/>
      <c r="HBQ725" s="8"/>
      <c r="HBR725" s="8"/>
      <c r="HBS725" s="8"/>
      <c r="HBT725" s="8"/>
      <c r="HBU725" s="8"/>
      <c r="HBV725" s="8"/>
      <c r="HBW725" s="8"/>
      <c r="HBX725" s="8"/>
      <c r="HBY725" s="8"/>
      <c r="HBZ725" s="8"/>
      <c r="HCA725" s="8"/>
      <c r="HCB725" s="8"/>
      <c r="HCC725" s="8"/>
      <c r="HCD725" s="8"/>
      <c r="HCE725" s="8"/>
      <c r="HCF725" s="8"/>
      <c r="HCG725" s="8"/>
      <c r="HCH725" s="8"/>
      <c r="HCI725" s="8"/>
      <c r="HCJ725" s="8"/>
      <c r="HCK725" s="8"/>
      <c r="HCL725" s="8"/>
      <c r="HCM725" s="8"/>
      <c r="HCN725" s="8"/>
      <c r="HCO725" s="8"/>
      <c r="HCP725" s="8"/>
      <c r="HCQ725" s="8"/>
      <c r="HCR725" s="8"/>
      <c r="HCS725" s="8"/>
      <c r="HCT725" s="8"/>
      <c r="HCU725" s="8"/>
      <c r="HCV725" s="8"/>
      <c r="HCW725" s="8"/>
      <c r="HCX725" s="8"/>
      <c r="HCY725" s="8"/>
      <c r="HCZ725" s="8"/>
      <c r="HDA725" s="8"/>
      <c r="HDB725" s="8"/>
      <c r="HDC725" s="8"/>
      <c r="HDD725" s="8"/>
      <c r="HDE725" s="8"/>
      <c r="HDF725" s="8"/>
      <c r="HDG725" s="8"/>
      <c r="HDH725" s="8"/>
      <c r="HDI725" s="8"/>
      <c r="HDJ725" s="8"/>
      <c r="HDK725" s="8"/>
      <c r="HDL725" s="8"/>
      <c r="HDM725" s="8"/>
      <c r="HDN725" s="8"/>
      <c r="HDO725" s="8"/>
      <c r="HDP725" s="8"/>
      <c r="HDQ725" s="8"/>
      <c r="HDR725" s="8"/>
      <c r="HDS725" s="8"/>
      <c r="HDT725" s="8"/>
      <c r="HDU725" s="8"/>
      <c r="HDV725" s="8"/>
      <c r="HDW725" s="8"/>
      <c r="HDX725" s="8"/>
      <c r="HDY725" s="8"/>
      <c r="HDZ725" s="8"/>
      <c r="HEA725" s="8"/>
      <c r="HEB725" s="8"/>
      <c r="HEC725" s="8"/>
      <c r="HED725" s="8"/>
      <c r="HEE725" s="8"/>
      <c r="HEF725" s="8"/>
      <c r="HEG725" s="8"/>
      <c r="HEH725" s="8"/>
      <c r="HEI725" s="8"/>
      <c r="HEJ725" s="8"/>
      <c r="HEK725" s="8"/>
      <c r="HEL725" s="8"/>
      <c r="HEM725" s="8"/>
      <c r="HEN725" s="8"/>
      <c r="HEO725" s="8"/>
      <c r="HEP725" s="8"/>
      <c r="HEQ725" s="8"/>
      <c r="HER725" s="8"/>
      <c r="HES725" s="8"/>
      <c r="HET725" s="8"/>
      <c r="HEU725" s="8"/>
      <c r="HEV725" s="8"/>
      <c r="HEW725" s="8"/>
      <c r="HEX725" s="8"/>
      <c r="HEY725" s="8"/>
      <c r="HEZ725" s="8"/>
      <c r="HFA725" s="8"/>
      <c r="HFB725" s="8"/>
      <c r="HFC725" s="8"/>
      <c r="HFD725" s="8"/>
      <c r="HFE725" s="8"/>
      <c r="HFF725" s="8"/>
      <c r="HFG725" s="8"/>
      <c r="HFH725" s="8"/>
      <c r="HFI725" s="8"/>
      <c r="HFJ725" s="8"/>
      <c r="HFK725" s="8"/>
      <c r="HFL725" s="8"/>
      <c r="HFM725" s="8"/>
      <c r="HFN725" s="8"/>
      <c r="HFO725" s="8"/>
      <c r="HFP725" s="8"/>
      <c r="HFQ725" s="8"/>
      <c r="HFR725" s="8"/>
      <c r="HFS725" s="8"/>
      <c r="HFT725" s="8"/>
      <c r="HFU725" s="8"/>
      <c r="HFV725" s="8"/>
      <c r="HFW725" s="8"/>
      <c r="HFX725" s="8"/>
      <c r="HFY725" s="8"/>
      <c r="HFZ725" s="8"/>
      <c r="HGA725" s="8"/>
      <c r="HGB725" s="8"/>
      <c r="HGC725" s="8"/>
      <c r="HGD725" s="8"/>
      <c r="HGE725" s="8"/>
      <c r="HGF725" s="8"/>
      <c r="HGG725" s="8"/>
      <c r="HGH725" s="8"/>
      <c r="HGI725" s="8"/>
      <c r="HGJ725" s="8"/>
      <c r="HGK725" s="8"/>
      <c r="HGL725" s="8"/>
      <c r="HGM725" s="8"/>
      <c r="HGN725" s="8"/>
      <c r="HGO725" s="8"/>
      <c r="HGP725" s="8"/>
      <c r="HGQ725" s="8"/>
      <c r="HGR725" s="8"/>
      <c r="HGS725" s="8"/>
      <c r="HGT725" s="8"/>
      <c r="HGU725" s="8"/>
      <c r="HGV725" s="8"/>
      <c r="HGW725" s="8"/>
      <c r="HGX725" s="8"/>
      <c r="HGY725" s="8"/>
      <c r="HGZ725" s="8"/>
      <c r="HHA725" s="8"/>
      <c r="HHB725" s="8"/>
      <c r="HHC725" s="8"/>
      <c r="HHD725" s="8"/>
      <c r="HHE725" s="8"/>
      <c r="HHF725" s="8"/>
      <c r="HHG725" s="8"/>
      <c r="HHH725" s="8"/>
      <c r="HHI725" s="8"/>
      <c r="HHJ725" s="8"/>
      <c r="HHK725" s="8"/>
      <c r="HHL725" s="8"/>
      <c r="HHM725" s="8"/>
      <c r="HHN725" s="8"/>
      <c r="HHO725" s="8"/>
      <c r="HHP725" s="8"/>
      <c r="HHQ725" s="8"/>
      <c r="HHR725" s="8"/>
      <c r="HHS725" s="8"/>
      <c r="HHT725" s="8"/>
      <c r="HHU725" s="8"/>
      <c r="HHV725" s="8"/>
      <c r="HHW725" s="8"/>
      <c r="HHX725" s="8"/>
      <c r="HHY725" s="8"/>
      <c r="HHZ725" s="8"/>
      <c r="HIA725" s="8"/>
      <c r="HIB725" s="8"/>
      <c r="HIC725" s="8"/>
      <c r="HID725" s="8"/>
      <c r="HIE725" s="8"/>
      <c r="HIF725" s="8"/>
      <c r="HIG725" s="8"/>
      <c r="HIH725" s="8"/>
      <c r="HII725" s="8"/>
      <c r="HIJ725" s="8"/>
      <c r="HIK725" s="8"/>
      <c r="HIL725" s="8"/>
      <c r="HIM725" s="8"/>
      <c r="HIN725" s="8"/>
      <c r="HIO725" s="8"/>
      <c r="HIP725" s="8"/>
      <c r="HIQ725" s="8"/>
      <c r="HIR725" s="8"/>
      <c r="HIS725" s="8"/>
      <c r="HIT725" s="8"/>
      <c r="HIU725" s="8"/>
      <c r="HIV725" s="8"/>
      <c r="HIW725" s="8"/>
      <c r="HIX725" s="8"/>
      <c r="HIY725" s="8"/>
      <c r="HIZ725" s="8"/>
      <c r="HJA725" s="8"/>
      <c r="HJB725" s="8"/>
      <c r="HJC725" s="8"/>
      <c r="HJD725" s="8"/>
      <c r="HJE725" s="8"/>
      <c r="HJF725" s="8"/>
      <c r="HJG725" s="8"/>
      <c r="HJH725" s="8"/>
      <c r="HJI725" s="8"/>
      <c r="HJJ725" s="8"/>
      <c r="HJK725" s="8"/>
      <c r="HJL725" s="8"/>
      <c r="HJM725" s="8"/>
      <c r="HJN725" s="8"/>
      <c r="HJO725" s="8"/>
      <c r="HJP725" s="8"/>
      <c r="HJQ725" s="8"/>
      <c r="HJR725" s="8"/>
      <c r="HJS725" s="8"/>
      <c r="HJT725" s="8"/>
      <c r="HJU725" s="8"/>
      <c r="HJV725" s="8"/>
      <c r="HJW725" s="8"/>
      <c r="HJX725" s="8"/>
      <c r="HJY725" s="8"/>
      <c r="HJZ725" s="8"/>
      <c r="HKA725" s="8"/>
      <c r="HKB725" s="8"/>
      <c r="HKC725" s="8"/>
      <c r="HKD725" s="8"/>
      <c r="HKE725" s="8"/>
      <c r="HKF725" s="8"/>
      <c r="HKG725" s="8"/>
      <c r="HKH725" s="8"/>
      <c r="HKI725" s="8"/>
      <c r="HKJ725" s="8"/>
      <c r="HKK725" s="8"/>
      <c r="HKL725" s="8"/>
      <c r="HKM725" s="8"/>
      <c r="HKN725" s="8"/>
      <c r="HKO725" s="8"/>
      <c r="HKP725" s="8"/>
      <c r="HKQ725" s="8"/>
      <c r="HKR725" s="8"/>
      <c r="HKS725" s="8"/>
      <c r="HKT725" s="8"/>
      <c r="HKU725" s="8"/>
      <c r="HKV725" s="8"/>
      <c r="HKW725" s="8"/>
      <c r="HKX725" s="8"/>
      <c r="HKY725" s="8"/>
      <c r="HKZ725" s="8"/>
      <c r="HLA725" s="8"/>
      <c r="HLB725" s="8"/>
      <c r="HLC725" s="8"/>
      <c r="HLD725" s="8"/>
      <c r="HLE725" s="8"/>
      <c r="HLF725" s="8"/>
      <c r="HLG725" s="8"/>
      <c r="HLH725" s="8"/>
      <c r="HLI725" s="8"/>
      <c r="HLJ725" s="8"/>
      <c r="HLK725" s="8"/>
      <c r="HLL725" s="8"/>
      <c r="HLM725" s="8"/>
      <c r="HLN725" s="8"/>
      <c r="HLO725" s="8"/>
      <c r="HLP725" s="8"/>
      <c r="HLQ725" s="8"/>
      <c r="HLR725" s="8"/>
      <c r="HLS725" s="8"/>
      <c r="HLT725" s="8"/>
      <c r="HLU725" s="8"/>
      <c r="HLV725" s="8"/>
      <c r="HLW725" s="8"/>
      <c r="HLX725" s="8"/>
      <c r="HLY725" s="8"/>
      <c r="HLZ725" s="8"/>
      <c r="HMA725" s="8"/>
      <c r="HMB725" s="8"/>
      <c r="HMC725" s="8"/>
      <c r="HMD725" s="8"/>
      <c r="HME725" s="8"/>
      <c r="HMF725" s="8"/>
      <c r="HMG725" s="8"/>
      <c r="HMH725" s="8"/>
      <c r="HMI725" s="8"/>
      <c r="HMJ725" s="8"/>
      <c r="HMK725" s="8"/>
      <c r="HML725" s="8"/>
      <c r="HMM725" s="8"/>
      <c r="HMN725" s="8"/>
      <c r="HMO725" s="8"/>
      <c r="HMP725" s="8"/>
      <c r="HMQ725" s="8"/>
      <c r="HMR725" s="8"/>
      <c r="HMS725" s="8"/>
      <c r="HMT725" s="8"/>
      <c r="HMU725" s="8"/>
      <c r="HMV725" s="8"/>
      <c r="HMW725" s="8"/>
      <c r="HMX725" s="8"/>
      <c r="HMY725" s="8"/>
      <c r="HMZ725" s="8"/>
      <c r="HNA725" s="8"/>
      <c r="HNB725" s="8"/>
      <c r="HNC725" s="8"/>
      <c r="HND725" s="8"/>
      <c r="HNE725" s="8"/>
      <c r="HNF725" s="8"/>
      <c r="HNG725" s="8"/>
      <c r="HNH725" s="8"/>
      <c r="HNI725" s="8"/>
      <c r="HNJ725" s="8"/>
      <c r="HNK725" s="8"/>
      <c r="HNL725" s="8"/>
      <c r="HNM725" s="8"/>
      <c r="HNN725" s="8"/>
      <c r="HNO725" s="8"/>
      <c r="HNP725" s="8"/>
      <c r="HNQ725" s="8"/>
      <c r="HNR725" s="8"/>
      <c r="HNS725" s="8"/>
      <c r="HNT725" s="8"/>
      <c r="HNU725" s="8"/>
      <c r="HNV725" s="8"/>
      <c r="HNW725" s="8"/>
      <c r="HNX725" s="8"/>
      <c r="HNY725" s="8"/>
      <c r="HNZ725" s="8"/>
      <c r="HOA725" s="8"/>
      <c r="HOB725" s="8"/>
      <c r="HOC725" s="8"/>
      <c r="HOD725" s="8"/>
      <c r="HOE725" s="8"/>
      <c r="HOF725" s="8"/>
      <c r="HOG725" s="8"/>
      <c r="HOH725" s="8"/>
      <c r="HOI725" s="8"/>
      <c r="HOJ725" s="8"/>
      <c r="HOK725" s="8"/>
      <c r="HOL725" s="8"/>
      <c r="HOM725" s="8"/>
      <c r="HON725" s="8"/>
      <c r="HOO725" s="8"/>
      <c r="HOP725" s="8"/>
      <c r="HOQ725" s="8"/>
      <c r="HOR725" s="8"/>
      <c r="HOS725" s="8"/>
      <c r="HOT725" s="8"/>
      <c r="HOU725" s="8"/>
      <c r="HOV725" s="8"/>
      <c r="HOW725" s="8"/>
      <c r="HOX725" s="8"/>
      <c r="HOY725" s="8"/>
      <c r="HOZ725" s="8"/>
      <c r="HPA725" s="8"/>
      <c r="HPB725" s="8"/>
      <c r="HPC725" s="8"/>
      <c r="HPD725" s="8"/>
      <c r="HPE725" s="8"/>
      <c r="HPF725" s="8"/>
      <c r="HPG725" s="8"/>
      <c r="HPH725" s="8"/>
      <c r="HPI725" s="8"/>
      <c r="HPJ725" s="8"/>
      <c r="HPK725" s="8"/>
      <c r="HPL725" s="8"/>
      <c r="HPM725" s="8"/>
      <c r="HPN725" s="8"/>
      <c r="HPO725" s="8"/>
      <c r="HPP725" s="8"/>
      <c r="HPQ725" s="8"/>
      <c r="HPR725" s="8"/>
      <c r="HPS725" s="8"/>
      <c r="HPT725" s="8"/>
      <c r="HPU725" s="8"/>
      <c r="HPV725" s="8"/>
      <c r="HPW725" s="8"/>
      <c r="HPX725" s="8"/>
      <c r="HPY725" s="8"/>
      <c r="HPZ725" s="8"/>
      <c r="HQA725" s="8"/>
      <c r="HQB725" s="8"/>
      <c r="HQC725" s="8"/>
      <c r="HQD725" s="8"/>
      <c r="HQE725" s="8"/>
      <c r="HQF725" s="8"/>
      <c r="HQG725" s="8"/>
      <c r="HQH725" s="8"/>
      <c r="HQI725" s="8"/>
      <c r="HQJ725" s="8"/>
      <c r="HQK725" s="8"/>
      <c r="HQL725" s="8"/>
      <c r="HQM725" s="8"/>
      <c r="HQN725" s="8"/>
      <c r="HQO725" s="8"/>
      <c r="HQP725" s="8"/>
      <c r="HQQ725" s="8"/>
      <c r="HQR725" s="8"/>
      <c r="HQS725" s="8"/>
      <c r="HQT725" s="8"/>
      <c r="HQU725" s="8"/>
      <c r="HQV725" s="8"/>
      <c r="HQW725" s="8"/>
      <c r="HQX725" s="8"/>
      <c r="HQY725" s="8"/>
      <c r="HQZ725" s="8"/>
      <c r="HRA725" s="8"/>
      <c r="HRB725" s="8"/>
      <c r="HRC725" s="8"/>
      <c r="HRD725" s="8"/>
      <c r="HRE725" s="8"/>
      <c r="HRF725" s="8"/>
      <c r="HRG725" s="8"/>
      <c r="HRH725" s="8"/>
      <c r="HRI725" s="8"/>
      <c r="HRJ725" s="8"/>
      <c r="HRK725" s="8"/>
      <c r="HRL725" s="8"/>
      <c r="HRM725" s="8"/>
      <c r="HRN725" s="8"/>
      <c r="HRO725" s="8"/>
      <c r="HRP725" s="8"/>
      <c r="HRQ725" s="8"/>
      <c r="HRR725" s="8"/>
      <c r="HRS725" s="8"/>
      <c r="HRT725" s="8"/>
      <c r="HRU725" s="8"/>
      <c r="HRV725" s="8"/>
      <c r="HRW725" s="8"/>
      <c r="HRX725" s="8"/>
      <c r="HRY725" s="8"/>
      <c r="HRZ725" s="8"/>
      <c r="HSA725" s="8"/>
      <c r="HSB725" s="8"/>
      <c r="HSC725" s="8"/>
      <c r="HSD725" s="8"/>
      <c r="HSE725" s="8"/>
      <c r="HSF725" s="8"/>
      <c r="HSG725" s="8"/>
      <c r="HSH725" s="8"/>
      <c r="HSI725" s="8"/>
      <c r="HSJ725" s="8"/>
      <c r="HSK725" s="8"/>
      <c r="HSL725" s="8"/>
      <c r="HSM725" s="8"/>
      <c r="HSN725" s="8"/>
      <c r="HSO725" s="8"/>
      <c r="HSP725" s="8"/>
      <c r="HSQ725" s="8"/>
      <c r="HSR725" s="8"/>
      <c r="HSS725" s="8"/>
      <c r="HST725" s="8"/>
      <c r="HSU725" s="8"/>
      <c r="HSV725" s="8"/>
      <c r="HSW725" s="8"/>
      <c r="HSX725" s="8"/>
      <c r="HSY725" s="8"/>
      <c r="HSZ725" s="8"/>
      <c r="HTA725" s="8"/>
      <c r="HTB725" s="8"/>
      <c r="HTC725" s="8"/>
      <c r="HTD725" s="8"/>
      <c r="HTE725" s="8"/>
      <c r="HTF725" s="8"/>
      <c r="HTG725" s="8"/>
      <c r="HTH725" s="8"/>
      <c r="HTI725" s="8"/>
      <c r="HTJ725" s="8"/>
      <c r="HTK725" s="8"/>
      <c r="HTL725" s="8"/>
      <c r="HTM725" s="8"/>
      <c r="HTN725" s="8"/>
      <c r="HTO725" s="8"/>
      <c r="HTP725" s="8"/>
      <c r="HTQ725" s="8"/>
      <c r="HTR725" s="8"/>
      <c r="HTS725" s="8"/>
      <c r="HTT725" s="8"/>
      <c r="HTU725" s="8"/>
      <c r="HTV725" s="8"/>
      <c r="HTW725" s="8"/>
      <c r="HTX725" s="8"/>
      <c r="HTY725" s="8"/>
      <c r="HTZ725" s="8"/>
      <c r="HUA725" s="8"/>
      <c r="HUB725" s="8"/>
      <c r="HUC725" s="8"/>
      <c r="HUD725" s="8"/>
      <c r="HUE725" s="8"/>
      <c r="HUF725" s="8"/>
      <c r="HUG725" s="8"/>
      <c r="HUH725" s="8"/>
      <c r="HUI725" s="8"/>
      <c r="HUJ725" s="8"/>
      <c r="HUK725" s="8"/>
      <c r="HUL725" s="8"/>
      <c r="HUM725" s="8"/>
      <c r="HUN725" s="8"/>
      <c r="HUO725" s="8"/>
      <c r="HUP725" s="8"/>
      <c r="HUQ725" s="8"/>
      <c r="HUR725" s="8"/>
      <c r="HUS725" s="8"/>
      <c r="HUT725" s="8"/>
      <c r="HUU725" s="8"/>
      <c r="HUV725" s="8"/>
      <c r="HUW725" s="8"/>
      <c r="HUX725" s="8"/>
      <c r="HUY725" s="8"/>
      <c r="HUZ725" s="8"/>
      <c r="HVA725" s="8"/>
      <c r="HVB725" s="8"/>
      <c r="HVC725" s="8"/>
      <c r="HVD725" s="8"/>
      <c r="HVE725" s="8"/>
      <c r="HVF725" s="8"/>
      <c r="HVG725" s="8"/>
      <c r="HVH725" s="8"/>
      <c r="HVI725" s="8"/>
      <c r="HVJ725" s="8"/>
      <c r="HVK725" s="8"/>
      <c r="HVL725" s="8"/>
      <c r="HVM725" s="8"/>
      <c r="HVN725" s="8"/>
      <c r="HVO725" s="8"/>
      <c r="HVP725" s="8"/>
      <c r="HVQ725" s="8"/>
      <c r="HVR725" s="8"/>
      <c r="HVS725" s="8"/>
      <c r="HVT725" s="8"/>
      <c r="HVU725" s="8"/>
      <c r="HVV725" s="8"/>
      <c r="HVW725" s="8"/>
      <c r="HVX725" s="8"/>
      <c r="HVY725" s="8"/>
      <c r="HVZ725" s="8"/>
      <c r="HWA725" s="8"/>
      <c r="HWB725" s="8"/>
      <c r="HWC725" s="8"/>
      <c r="HWD725" s="8"/>
      <c r="HWE725" s="8"/>
      <c r="HWF725" s="8"/>
      <c r="HWG725" s="8"/>
      <c r="HWH725" s="8"/>
      <c r="HWI725" s="8"/>
      <c r="HWJ725" s="8"/>
      <c r="HWK725" s="8"/>
      <c r="HWL725" s="8"/>
      <c r="HWM725" s="8"/>
      <c r="HWN725" s="8"/>
      <c r="HWO725" s="8"/>
      <c r="HWP725" s="8"/>
      <c r="HWQ725" s="8"/>
      <c r="HWR725" s="8"/>
      <c r="HWS725" s="8"/>
      <c r="HWT725" s="8"/>
      <c r="HWU725" s="8"/>
      <c r="HWV725" s="8"/>
      <c r="HWW725" s="8"/>
      <c r="HWX725" s="8"/>
      <c r="HWY725" s="8"/>
      <c r="HWZ725" s="8"/>
      <c r="HXA725" s="8"/>
      <c r="HXB725" s="8"/>
      <c r="HXC725" s="8"/>
      <c r="HXD725" s="8"/>
      <c r="HXE725" s="8"/>
      <c r="HXF725" s="8"/>
      <c r="HXG725" s="8"/>
      <c r="HXH725" s="8"/>
      <c r="HXI725" s="8"/>
      <c r="HXJ725" s="8"/>
      <c r="HXK725" s="8"/>
      <c r="HXL725" s="8"/>
      <c r="HXM725" s="8"/>
      <c r="HXN725" s="8"/>
      <c r="HXO725" s="8"/>
      <c r="HXP725" s="8"/>
      <c r="HXQ725" s="8"/>
      <c r="HXR725" s="8"/>
      <c r="HXS725" s="8"/>
      <c r="HXT725" s="8"/>
      <c r="HXU725" s="8"/>
      <c r="HXV725" s="8"/>
      <c r="HXW725" s="8"/>
      <c r="HXX725" s="8"/>
      <c r="HXY725" s="8"/>
      <c r="HXZ725" s="8"/>
      <c r="HYA725" s="8"/>
      <c r="HYB725" s="8"/>
      <c r="HYC725" s="8"/>
      <c r="HYD725" s="8"/>
      <c r="HYE725" s="8"/>
      <c r="HYF725" s="8"/>
      <c r="HYG725" s="8"/>
      <c r="HYH725" s="8"/>
      <c r="HYI725" s="8"/>
      <c r="HYJ725" s="8"/>
      <c r="HYK725" s="8"/>
      <c r="HYL725" s="8"/>
      <c r="HYM725" s="8"/>
      <c r="HYN725" s="8"/>
      <c r="HYO725" s="8"/>
      <c r="HYP725" s="8"/>
      <c r="HYQ725" s="8"/>
      <c r="HYR725" s="8"/>
      <c r="HYS725" s="8"/>
      <c r="HYT725" s="8"/>
      <c r="HYU725" s="8"/>
      <c r="HYV725" s="8"/>
      <c r="HYW725" s="8"/>
      <c r="HYX725" s="8"/>
      <c r="HYY725" s="8"/>
      <c r="HYZ725" s="8"/>
      <c r="HZA725" s="8"/>
      <c r="HZB725" s="8"/>
      <c r="HZC725" s="8"/>
      <c r="HZD725" s="8"/>
      <c r="HZE725" s="8"/>
      <c r="HZF725" s="8"/>
      <c r="HZG725" s="8"/>
      <c r="HZH725" s="8"/>
      <c r="HZI725" s="8"/>
      <c r="HZJ725" s="8"/>
      <c r="HZK725" s="8"/>
      <c r="HZL725" s="8"/>
      <c r="HZM725" s="8"/>
      <c r="HZN725" s="8"/>
      <c r="HZO725" s="8"/>
      <c r="HZP725" s="8"/>
      <c r="HZQ725" s="8"/>
      <c r="HZR725" s="8"/>
      <c r="HZS725" s="8"/>
      <c r="HZT725" s="8"/>
      <c r="HZU725" s="8"/>
      <c r="HZV725" s="8"/>
      <c r="HZW725" s="8"/>
      <c r="HZX725" s="8"/>
      <c r="HZY725" s="8"/>
      <c r="HZZ725" s="8"/>
      <c r="IAA725" s="8"/>
      <c r="IAB725" s="8"/>
      <c r="IAC725" s="8"/>
      <c r="IAD725" s="8"/>
      <c r="IAE725" s="8"/>
      <c r="IAF725" s="8"/>
      <c r="IAG725" s="8"/>
      <c r="IAH725" s="8"/>
      <c r="IAI725" s="8"/>
      <c r="IAJ725" s="8"/>
      <c r="IAK725" s="8"/>
      <c r="IAL725" s="8"/>
      <c r="IAM725" s="8"/>
      <c r="IAN725" s="8"/>
      <c r="IAO725" s="8"/>
      <c r="IAP725" s="8"/>
      <c r="IAQ725" s="8"/>
      <c r="IAR725" s="8"/>
      <c r="IAS725" s="8"/>
      <c r="IAT725" s="8"/>
      <c r="IAU725" s="8"/>
      <c r="IAV725" s="8"/>
      <c r="IAW725" s="8"/>
      <c r="IAX725" s="8"/>
      <c r="IAY725" s="8"/>
      <c r="IAZ725" s="8"/>
      <c r="IBA725" s="8"/>
      <c r="IBB725" s="8"/>
      <c r="IBC725" s="8"/>
      <c r="IBD725" s="8"/>
      <c r="IBE725" s="8"/>
      <c r="IBF725" s="8"/>
      <c r="IBG725" s="8"/>
      <c r="IBH725" s="8"/>
      <c r="IBI725" s="8"/>
      <c r="IBJ725" s="8"/>
      <c r="IBK725" s="8"/>
      <c r="IBL725" s="8"/>
      <c r="IBM725" s="8"/>
      <c r="IBN725" s="8"/>
      <c r="IBO725" s="8"/>
      <c r="IBP725" s="8"/>
      <c r="IBQ725" s="8"/>
      <c r="IBR725" s="8"/>
      <c r="IBS725" s="8"/>
      <c r="IBT725" s="8"/>
      <c r="IBU725" s="8"/>
      <c r="IBV725" s="8"/>
      <c r="IBW725" s="8"/>
      <c r="IBX725" s="8"/>
      <c r="IBY725" s="8"/>
      <c r="IBZ725" s="8"/>
      <c r="ICA725" s="8"/>
      <c r="ICB725" s="8"/>
      <c r="ICC725" s="8"/>
      <c r="ICD725" s="8"/>
      <c r="ICE725" s="8"/>
      <c r="ICF725" s="8"/>
      <c r="ICG725" s="8"/>
      <c r="ICH725" s="8"/>
      <c r="ICI725" s="8"/>
      <c r="ICJ725" s="8"/>
      <c r="ICK725" s="8"/>
      <c r="ICL725" s="8"/>
      <c r="ICM725" s="8"/>
      <c r="ICN725" s="8"/>
      <c r="ICO725" s="8"/>
      <c r="ICP725" s="8"/>
      <c r="ICQ725" s="8"/>
      <c r="ICR725" s="8"/>
      <c r="ICS725" s="8"/>
      <c r="ICT725" s="8"/>
      <c r="ICU725" s="8"/>
      <c r="ICV725" s="8"/>
      <c r="ICW725" s="8"/>
      <c r="ICX725" s="8"/>
      <c r="ICY725" s="8"/>
      <c r="ICZ725" s="8"/>
      <c r="IDA725" s="8"/>
      <c r="IDB725" s="8"/>
      <c r="IDC725" s="8"/>
      <c r="IDD725" s="8"/>
      <c r="IDE725" s="8"/>
      <c r="IDF725" s="8"/>
      <c r="IDG725" s="8"/>
      <c r="IDH725" s="8"/>
      <c r="IDI725" s="8"/>
      <c r="IDJ725" s="8"/>
      <c r="IDK725" s="8"/>
      <c r="IDL725" s="8"/>
      <c r="IDM725" s="8"/>
      <c r="IDN725" s="8"/>
      <c r="IDO725" s="8"/>
      <c r="IDP725" s="8"/>
      <c r="IDQ725" s="8"/>
      <c r="IDR725" s="8"/>
      <c r="IDS725" s="8"/>
      <c r="IDT725" s="8"/>
      <c r="IDU725" s="8"/>
      <c r="IDV725" s="8"/>
      <c r="IDW725" s="8"/>
      <c r="IDX725" s="8"/>
      <c r="IDY725" s="8"/>
      <c r="IDZ725" s="8"/>
      <c r="IEA725" s="8"/>
      <c r="IEB725" s="8"/>
      <c r="IEC725" s="8"/>
      <c r="IED725" s="8"/>
      <c r="IEE725" s="8"/>
      <c r="IEF725" s="8"/>
      <c r="IEG725" s="8"/>
      <c r="IEH725" s="8"/>
      <c r="IEI725" s="8"/>
      <c r="IEJ725" s="8"/>
      <c r="IEK725" s="8"/>
      <c r="IEL725" s="8"/>
      <c r="IEM725" s="8"/>
      <c r="IEN725" s="8"/>
      <c r="IEO725" s="8"/>
      <c r="IEP725" s="8"/>
      <c r="IEQ725" s="8"/>
      <c r="IER725" s="8"/>
      <c r="IES725" s="8"/>
      <c r="IET725" s="8"/>
      <c r="IEU725" s="8"/>
      <c r="IEV725" s="8"/>
      <c r="IEW725" s="8"/>
      <c r="IEX725" s="8"/>
      <c r="IEY725" s="8"/>
      <c r="IEZ725" s="8"/>
      <c r="IFA725" s="8"/>
      <c r="IFB725" s="8"/>
      <c r="IFC725" s="8"/>
      <c r="IFD725" s="8"/>
      <c r="IFE725" s="8"/>
      <c r="IFF725" s="8"/>
      <c r="IFG725" s="8"/>
      <c r="IFH725" s="8"/>
      <c r="IFI725" s="8"/>
      <c r="IFJ725" s="8"/>
      <c r="IFK725" s="8"/>
      <c r="IFL725" s="8"/>
      <c r="IFM725" s="8"/>
      <c r="IFN725" s="8"/>
      <c r="IFO725" s="8"/>
      <c r="IFP725" s="8"/>
      <c r="IFQ725" s="8"/>
      <c r="IFR725" s="8"/>
      <c r="IFS725" s="8"/>
      <c r="IFT725" s="8"/>
      <c r="IFU725" s="8"/>
      <c r="IFV725" s="8"/>
      <c r="IFW725" s="8"/>
      <c r="IFX725" s="8"/>
      <c r="IFY725" s="8"/>
      <c r="IFZ725" s="8"/>
      <c r="IGA725" s="8"/>
      <c r="IGB725" s="8"/>
      <c r="IGC725" s="8"/>
      <c r="IGD725" s="8"/>
      <c r="IGE725" s="8"/>
      <c r="IGF725" s="8"/>
      <c r="IGG725" s="8"/>
      <c r="IGH725" s="8"/>
      <c r="IGI725" s="8"/>
      <c r="IGJ725" s="8"/>
      <c r="IGK725" s="8"/>
      <c r="IGL725" s="8"/>
      <c r="IGM725" s="8"/>
      <c r="IGN725" s="8"/>
      <c r="IGO725" s="8"/>
      <c r="IGP725" s="8"/>
      <c r="IGQ725" s="8"/>
      <c r="IGR725" s="8"/>
      <c r="IGS725" s="8"/>
      <c r="IGT725" s="8"/>
      <c r="IGU725" s="8"/>
      <c r="IGV725" s="8"/>
      <c r="IGW725" s="8"/>
      <c r="IGX725" s="8"/>
      <c r="IGY725" s="8"/>
      <c r="IGZ725" s="8"/>
      <c r="IHA725" s="8"/>
      <c r="IHB725" s="8"/>
      <c r="IHC725" s="8"/>
      <c r="IHD725" s="8"/>
      <c r="IHE725" s="8"/>
      <c r="IHF725" s="8"/>
      <c r="IHG725" s="8"/>
      <c r="IHH725" s="8"/>
      <c r="IHI725" s="8"/>
      <c r="IHJ725" s="8"/>
      <c r="IHK725" s="8"/>
      <c r="IHL725" s="8"/>
      <c r="IHM725" s="8"/>
      <c r="IHN725" s="8"/>
      <c r="IHO725" s="8"/>
      <c r="IHP725" s="8"/>
      <c r="IHQ725" s="8"/>
      <c r="IHR725" s="8"/>
      <c r="IHS725" s="8"/>
      <c r="IHT725" s="8"/>
      <c r="IHU725" s="8"/>
      <c r="IHV725" s="8"/>
      <c r="IHW725" s="8"/>
      <c r="IHX725" s="8"/>
      <c r="IHY725" s="8"/>
      <c r="IHZ725" s="8"/>
      <c r="IIA725" s="8"/>
      <c r="IIB725" s="8"/>
      <c r="IIC725" s="8"/>
      <c r="IID725" s="8"/>
      <c r="IIE725" s="8"/>
      <c r="IIF725" s="8"/>
      <c r="IIG725" s="8"/>
      <c r="IIH725" s="8"/>
      <c r="III725" s="8"/>
      <c r="IIJ725" s="8"/>
      <c r="IIK725" s="8"/>
      <c r="IIL725" s="8"/>
      <c r="IIM725" s="8"/>
      <c r="IIN725" s="8"/>
      <c r="IIO725" s="8"/>
      <c r="IIP725" s="8"/>
      <c r="IIQ725" s="8"/>
      <c r="IIR725" s="8"/>
      <c r="IIS725" s="8"/>
      <c r="IIT725" s="8"/>
      <c r="IIU725" s="8"/>
      <c r="IIV725" s="8"/>
      <c r="IIW725" s="8"/>
      <c r="IIX725" s="8"/>
      <c r="IIY725" s="8"/>
      <c r="IIZ725" s="8"/>
      <c r="IJA725" s="8"/>
      <c r="IJB725" s="8"/>
      <c r="IJC725" s="8"/>
      <c r="IJD725" s="8"/>
      <c r="IJE725" s="8"/>
      <c r="IJF725" s="8"/>
      <c r="IJG725" s="8"/>
      <c r="IJH725" s="8"/>
      <c r="IJI725" s="8"/>
      <c r="IJJ725" s="8"/>
      <c r="IJK725" s="8"/>
      <c r="IJL725" s="8"/>
      <c r="IJM725" s="8"/>
      <c r="IJN725" s="8"/>
      <c r="IJO725" s="8"/>
      <c r="IJP725" s="8"/>
      <c r="IJQ725" s="8"/>
      <c r="IJR725" s="8"/>
      <c r="IJS725" s="8"/>
      <c r="IJT725" s="8"/>
      <c r="IJU725" s="8"/>
      <c r="IJV725" s="8"/>
      <c r="IJW725" s="8"/>
      <c r="IJX725" s="8"/>
      <c r="IJY725" s="8"/>
      <c r="IJZ725" s="8"/>
      <c r="IKA725" s="8"/>
      <c r="IKB725" s="8"/>
      <c r="IKC725" s="8"/>
      <c r="IKD725" s="8"/>
      <c r="IKE725" s="8"/>
      <c r="IKF725" s="8"/>
      <c r="IKG725" s="8"/>
      <c r="IKH725" s="8"/>
      <c r="IKI725" s="8"/>
      <c r="IKJ725" s="8"/>
      <c r="IKK725" s="8"/>
      <c r="IKL725" s="8"/>
      <c r="IKM725" s="8"/>
      <c r="IKN725" s="8"/>
      <c r="IKO725" s="8"/>
      <c r="IKP725" s="8"/>
      <c r="IKQ725" s="8"/>
      <c r="IKR725" s="8"/>
      <c r="IKS725" s="8"/>
      <c r="IKT725" s="8"/>
      <c r="IKU725" s="8"/>
      <c r="IKV725" s="8"/>
      <c r="IKW725" s="8"/>
      <c r="IKX725" s="8"/>
      <c r="IKY725" s="8"/>
      <c r="IKZ725" s="8"/>
      <c r="ILA725" s="8"/>
      <c r="ILB725" s="8"/>
      <c r="ILC725" s="8"/>
      <c r="ILD725" s="8"/>
      <c r="ILE725" s="8"/>
      <c r="ILF725" s="8"/>
      <c r="ILG725" s="8"/>
      <c r="ILH725" s="8"/>
      <c r="ILI725" s="8"/>
      <c r="ILJ725" s="8"/>
      <c r="ILK725" s="8"/>
      <c r="ILL725" s="8"/>
      <c r="ILM725" s="8"/>
      <c r="ILN725" s="8"/>
      <c r="ILO725" s="8"/>
      <c r="ILP725" s="8"/>
      <c r="ILQ725" s="8"/>
      <c r="ILR725" s="8"/>
      <c r="ILS725" s="8"/>
      <c r="ILT725" s="8"/>
      <c r="ILU725" s="8"/>
      <c r="ILV725" s="8"/>
      <c r="ILW725" s="8"/>
      <c r="ILX725" s="8"/>
      <c r="ILY725" s="8"/>
      <c r="ILZ725" s="8"/>
      <c r="IMA725" s="8"/>
      <c r="IMB725" s="8"/>
      <c r="IMC725" s="8"/>
      <c r="IMD725" s="8"/>
      <c r="IME725" s="8"/>
      <c r="IMF725" s="8"/>
      <c r="IMG725" s="8"/>
      <c r="IMH725" s="8"/>
      <c r="IMI725" s="8"/>
      <c r="IMJ725" s="8"/>
      <c r="IMK725" s="8"/>
      <c r="IML725" s="8"/>
      <c r="IMM725" s="8"/>
      <c r="IMN725" s="8"/>
      <c r="IMO725" s="8"/>
      <c r="IMP725" s="8"/>
      <c r="IMQ725" s="8"/>
      <c r="IMR725" s="8"/>
      <c r="IMS725" s="8"/>
      <c r="IMT725" s="8"/>
      <c r="IMU725" s="8"/>
      <c r="IMV725" s="8"/>
      <c r="IMW725" s="8"/>
      <c r="IMX725" s="8"/>
      <c r="IMY725" s="8"/>
      <c r="IMZ725" s="8"/>
      <c r="INA725" s="8"/>
      <c r="INB725" s="8"/>
      <c r="INC725" s="8"/>
      <c r="IND725" s="8"/>
      <c r="INE725" s="8"/>
      <c r="INF725" s="8"/>
      <c r="ING725" s="8"/>
      <c r="INH725" s="8"/>
      <c r="INI725" s="8"/>
      <c r="INJ725" s="8"/>
      <c r="INK725" s="8"/>
      <c r="INL725" s="8"/>
      <c r="INM725" s="8"/>
      <c r="INN725" s="8"/>
      <c r="INO725" s="8"/>
      <c r="INP725" s="8"/>
      <c r="INQ725" s="8"/>
      <c r="INR725" s="8"/>
      <c r="INS725" s="8"/>
      <c r="INT725" s="8"/>
      <c r="INU725" s="8"/>
      <c r="INV725" s="8"/>
      <c r="INW725" s="8"/>
      <c r="INX725" s="8"/>
      <c r="INY725" s="8"/>
      <c r="INZ725" s="8"/>
      <c r="IOA725" s="8"/>
      <c r="IOB725" s="8"/>
      <c r="IOC725" s="8"/>
      <c r="IOD725" s="8"/>
      <c r="IOE725" s="8"/>
      <c r="IOF725" s="8"/>
      <c r="IOG725" s="8"/>
      <c r="IOH725" s="8"/>
      <c r="IOI725" s="8"/>
      <c r="IOJ725" s="8"/>
      <c r="IOK725" s="8"/>
      <c r="IOL725" s="8"/>
      <c r="IOM725" s="8"/>
      <c r="ION725" s="8"/>
      <c r="IOO725" s="8"/>
      <c r="IOP725" s="8"/>
      <c r="IOQ725" s="8"/>
      <c r="IOR725" s="8"/>
      <c r="IOS725" s="8"/>
      <c r="IOT725" s="8"/>
      <c r="IOU725" s="8"/>
      <c r="IOV725" s="8"/>
      <c r="IOW725" s="8"/>
      <c r="IOX725" s="8"/>
      <c r="IOY725" s="8"/>
      <c r="IOZ725" s="8"/>
      <c r="IPA725" s="8"/>
      <c r="IPB725" s="8"/>
      <c r="IPC725" s="8"/>
      <c r="IPD725" s="8"/>
      <c r="IPE725" s="8"/>
      <c r="IPF725" s="8"/>
      <c r="IPG725" s="8"/>
      <c r="IPH725" s="8"/>
      <c r="IPI725" s="8"/>
      <c r="IPJ725" s="8"/>
      <c r="IPK725" s="8"/>
      <c r="IPL725" s="8"/>
      <c r="IPM725" s="8"/>
      <c r="IPN725" s="8"/>
      <c r="IPO725" s="8"/>
      <c r="IPP725" s="8"/>
      <c r="IPQ725" s="8"/>
      <c r="IPR725" s="8"/>
      <c r="IPS725" s="8"/>
      <c r="IPT725" s="8"/>
      <c r="IPU725" s="8"/>
      <c r="IPV725" s="8"/>
      <c r="IPW725" s="8"/>
      <c r="IPX725" s="8"/>
      <c r="IPY725" s="8"/>
      <c r="IPZ725" s="8"/>
      <c r="IQA725" s="8"/>
      <c r="IQB725" s="8"/>
      <c r="IQC725" s="8"/>
      <c r="IQD725" s="8"/>
      <c r="IQE725" s="8"/>
      <c r="IQF725" s="8"/>
      <c r="IQG725" s="8"/>
      <c r="IQH725" s="8"/>
      <c r="IQI725" s="8"/>
      <c r="IQJ725" s="8"/>
      <c r="IQK725" s="8"/>
      <c r="IQL725" s="8"/>
      <c r="IQM725" s="8"/>
      <c r="IQN725" s="8"/>
      <c r="IQO725" s="8"/>
      <c r="IQP725" s="8"/>
      <c r="IQQ725" s="8"/>
      <c r="IQR725" s="8"/>
      <c r="IQS725" s="8"/>
      <c r="IQT725" s="8"/>
      <c r="IQU725" s="8"/>
      <c r="IQV725" s="8"/>
      <c r="IQW725" s="8"/>
      <c r="IQX725" s="8"/>
      <c r="IQY725" s="8"/>
      <c r="IQZ725" s="8"/>
      <c r="IRA725" s="8"/>
      <c r="IRB725" s="8"/>
      <c r="IRC725" s="8"/>
      <c r="IRD725" s="8"/>
      <c r="IRE725" s="8"/>
      <c r="IRF725" s="8"/>
      <c r="IRG725" s="8"/>
      <c r="IRH725" s="8"/>
      <c r="IRI725" s="8"/>
      <c r="IRJ725" s="8"/>
      <c r="IRK725" s="8"/>
      <c r="IRL725" s="8"/>
      <c r="IRM725" s="8"/>
      <c r="IRN725" s="8"/>
      <c r="IRO725" s="8"/>
      <c r="IRP725" s="8"/>
      <c r="IRQ725" s="8"/>
      <c r="IRR725" s="8"/>
      <c r="IRS725" s="8"/>
      <c r="IRT725" s="8"/>
      <c r="IRU725" s="8"/>
      <c r="IRV725" s="8"/>
      <c r="IRW725" s="8"/>
      <c r="IRX725" s="8"/>
      <c r="IRY725" s="8"/>
      <c r="IRZ725" s="8"/>
      <c r="ISA725" s="8"/>
      <c r="ISB725" s="8"/>
      <c r="ISC725" s="8"/>
      <c r="ISD725" s="8"/>
      <c r="ISE725" s="8"/>
      <c r="ISF725" s="8"/>
      <c r="ISG725" s="8"/>
      <c r="ISH725" s="8"/>
      <c r="ISI725" s="8"/>
      <c r="ISJ725" s="8"/>
      <c r="ISK725" s="8"/>
      <c r="ISL725" s="8"/>
      <c r="ISM725" s="8"/>
      <c r="ISN725" s="8"/>
      <c r="ISO725" s="8"/>
      <c r="ISP725" s="8"/>
      <c r="ISQ725" s="8"/>
      <c r="ISR725" s="8"/>
      <c r="ISS725" s="8"/>
      <c r="IST725" s="8"/>
      <c r="ISU725" s="8"/>
      <c r="ISV725" s="8"/>
      <c r="ISW725" s="8"/>
      <c r="ISX725" s="8"/>
      <c r="ISY725" s="8"/>
      <c r="ISZ725" s="8"/>
      <c r="ITA725" s="8"/>
      <c r="ITB725" s="8"/>
      <c r="ITC725" s="8"/>
      <c r="ITD725" s="8"/>
      <c r="ITE725" s="8"/>
      <c r="ITF725" s="8"/>
      <c r="ITG725" s="8"/>
      <c r="ITH725" s="8"/>
      <c r="ITI725" s="8"/>
      <c r="ITJ725" s="8"/>
      <c r="ITK725" s="8"/>
      <c r="ITL725" s="8"/>
      <c r="ITM725" s="8"/>
      <c r="ITN725" s="8"/>
      <c r="ITO725" s="8"/>
      <c r="ITP725" s="8"/>
      <c r="ITQ725" s="8"/>
      <c r="ITR725" s="8"/>
      <c r="ITS725" s="8"/>
      <c r="ITT725" s="8"/>
      <c r="ITU725" s="8"/>
      <c r="ITV725" s="8"/>
      <c r="ITW725" s="8"/>
      <c r="ITX725" s="8"/>
      <c r="ITY725" s="8"/>
      <c r="ITZ725" s="8"/>
      <c r="IUA725" s="8"/>
      <c r="IUB725" s="8"/>
      <c r="IUC725" s="8"/>
      <c r="IUD725" s="8"/>
      <c r="IUE725" s="8"/>
      <c r="IUF725" s="8"/>
      <c r="IUG725" s="8"/>
      <c r="IUH725" s="8"/>
      <c r="IUI725" s="8"/>
      <c r="IUJ725" s="8"/>
      <c r="IUK725" s="8"/>
      <c r="IUL725" s="8"/>
      <c r="IUM725" s="8"/>
      <c r="IUN725" s="8"/>
      <c r="IUO725" s="8"/>
      <c r="IUP725" s="8"/>
      <c r="IUQ725" s="8"/>
      <c r="IUR725" s="8"/>
      <c r="IUS725" s="8"/>
      <c r="IUT725" s="8"/>
      <c r="IUU725" s="8"/>
      <c r="IUV725" s="8"/>
      <c r="IUW725" s="8"/>
      <c r="IUX725" s="8"/>
      <c r="IUY725" s="8"/>
      <c r="IUZ725" s="8"/>
      <c r="IVA725" s="8"/>
      <c r="IVB725" s="8"/>
      <c r="IVC725" s="8"/>
      <c r="IVD725" s="8"/>
      <c r="IVE725" s="8"/>
      <c r="IVF725" s="8"/>
      <c r="IVG725" s="8"/>
      <c r="IVH725" s="8"/>
      <c r="IVI725" s="8"/>
      <c r="IVJ725" s="8"/>
      <c r="IVK725" s="8"/>
      <c r="IVL725" s="8"/>
      <c r="IVM725" s="8"/>
      <c r="IVN725" s="8"/>
      <c r="IVO725" s="8"/>
      <c r="IVP725" s="8"/>
      <c r="IVQ725" s="8"/>
      <c r="IVR725" s="8"/>
      <c r="IVS725" s="8"/>
      <c r="IVT725" s="8"/>
      <c r="IVU725" s="8"/>
      <c r="IVV725" s="8"/>
      <c r="IVW725" s="8"/>
      <c r="IVX725" s="8"/>
      <c r="IVY725" s="8"/>
      <c r="IVZ725" s="8"/>
      <c r="IWA725" s="8"/>
      <c r="IWB725" s="8"/>
      <c r="IWC725" s="8"/>
      <c r="IWD725" s="8"/>
      <c r="IWE725" s="8"/>
      <c r="IWF725" s="8"/>
      <c r="IWG725" s="8"/>
      <c r="IWH725" s="8"/>
      <c r="IWI725" s="8"/>
      <c r="IWJ725" s="8"/>
      <c r="IWK725" s="8"/>
      <c r="IWL725" s="8"/>
      <c r="IWM725" s="8"/>
      <c r="IWN725" s="8"/>
      <c r="IWO725" s="8"/>
      <c r="IWP725" s="8"/>
      <c r="IWQ725" s="8"/>
      <c r="IWR725" s="8"/>
      <c r="IWS725" s="8"/>
      <c r="IWT725" s="8"/>
      <c r="IWU725" s="8"/>
      <c r="IWV725" s="8"/>
      <c r="IWW725" s="8"/>
      <c r="IWX725" s="8"/>
      <c r="IWY725" s="8"/>
      <c r="IWZ725" s="8"/>
      <c r="IXA725" s="8"/>
      <c r="IXB725" s="8"/>
      <c r="IXC725" s="8"/>
      <c r="IXD725" s="8"/>
      <c r="IXE725" s="8"/>
      <c r="IXF725" s="8"/>
      <c r="IXG725" s="8"/>
      <c r="IXH725" s="8"/>
      <c r="IXI725" s="8"/>
      <c r="IXJ725" s="8"/>
      <c r="IXK725" s="8"/>
      <c r="IXL725" s="8"/>
      <c r="IXM725" s="8"/>
      <c r="IXN725" s="8"/>
      <c r="IXO725" s="8"/>
      <c r="IXP725" s="8"/>
      <c r="IXQ725" s="8"/>
      <c r="IXR725" s="8"/>
      <c r="IXS725" s="8"/>
      <c r="IXT725" s="8"/>
      <c r="IXU725" s="8"/>
      <c r="IXV725" s="8"/>
      <c r="IXW725" s="8"/>
      <c r="IXX725" s="8"/>
      <c r="IXY725" s="8"/>
      <c r="IXZ725" s="8"/>
      <c r="IYA725" s="8"/>
      <c r="IYB725" s="8"/>
      <c r="IYC725" s="8"/>
      <c r="IYD725" s="8"/>
      <c r="IYE725" s="8"/>
      <c r="IYF725" s="8"/>
      <c r="IYG725" s="8"/>
      <c r="IYH725" s="8"/>
      <c r="IYI725" s="8"/>
      <c r="IYJ725" s="8"/>
      <c r="IYK725" s="8"/>
      <c r="IYL725" s="8"/>
      <c r="IYM725" s="8"/>
      <c r="IYN725" s="8"/>
      <c r="IYO725" s="8"/>
      <c r="IYP725" s="8"/>
      <c r="IYQ725" s="8"/>
      <c r="IYR725" s="8"/>
      <c r="IYS725" s="8"/>
      <c r="IYT725" s="8"/>
      <c r="IYU725" s="8"/>
      <c r="IYV725" s="8"/>
      <c r="IYW725" s="8"/>
      <c r="IYX725" s="8"/>
      <c r="IYY725" s="8"/>
      <c r="IYZ725" s="8"/>
      <c r="IZA725" s="8"/>
      <c r="IZB725" s="8"/>
      <c r="IZC725" s="8"/>
      <c r="IZD725" s="8"/>
      <c r="IZE725" s="8"/>
      <c r="IZF725" s="8"/>
      <c r="IZG725" s="8"/>
      <c r="IZH725" s="8"/>
      <c r="IZI725" s="8"/>
      <c r="IZJ725" s="8"/>
      <c r="IZK725" s="8"/>
      <c r="IZL725" s="8"/>
      <c r="IZM725" s="8"/>
      <c r="IZN725" s="8"/>
      <c r="IZO725" s="8"/>
      <c r="IZP725" s="8"/>
      <c r="IZQ725" s="8"/>
      <c r="IZR725" s="8"/>
      <c r="IZS725" s="8"/>
      <c r="IZT725" s="8"/>
      <c r="IZU725" s="8"/>
      <c r="IZV725" s="8"/>
      <c r="IZW725" s="8"/>
      <c r="IZX725" s="8"/>
      <c r="IZY725" s="8"/>
      <c r="IZZ725" s="8"/>
      <c r="JAA725" s="8"/>
      <c r="JAB725" s="8"/>
      <c r="JAC725" s="8"/>
      <c r="JAD725" s="8"/>
      <c r="JAE725" s="8"/>
      <c r="JAF725" s="8"/>
      <c r="JAG725" s="8"/>
      <c r="JAH725" s="8"/>
      <c r="JAI725" s="8"/>
      <c r="JAJ725" s="8"/>
      <c r="JAK725" s="8"/>
      <c r="JAL725" s="8"/>
      <c r="JAM725" s="8"/>
      <c r="JAN725" s="8"/>
      <c r="JAO725" s="8"/>
      <c r="JAP725" s="8"/>
      <c r="JAQ725" s="8"/>
      <c r="JAR725" s="8"/>
      <c r="JAS725" s="8"/>
      <c r="JAT725" s="8"/>
      <c r="JAU725" s="8"/>
      <c r="JAV725" s="8"/>
      <c r="JAW725" s="8"/>
      <c r="JAX725" s="8"/>
      <c r="JAY725" s="8"/>
      <c r="JAZ725" s="8"/>
      <c r="JBA725" s="8"/>
      <c r="JBB725" s="8"/>
      <c r="JBC725" s="8"/>
      <c r="JBD725" s="8"/>
      <c r="JBE725" s="8"/>
      <c r="JBF725" s="8"/>
      <c r="JBG725" s="8"/>
      <c r="JBH725" s="8"/>
      <c r="JBI725" s="8"/>
      <c r="JBJ725" s="8"/>
      <c r="JBK725" s="8"/>
      <c r="JBL725" s="8"/>
      <c r="JBM725" s="8"/>
      <c r="JBN725" s="8"/>
      <c r="JBO725" s="8"/>
      <c r="JBP725" s="8"/>
      <c r="JBQ725" s="8"/>
      <c r="JBR725" s="8"/>
      <c r="JBS725" s="8"/>
      <c r="JBT725" s="8"/>
      <c r="JBU725" s="8"/>
      <c r="JBV725" s="8"/>
      <c r="JBW725" s="8"/>
      <c r="JBX725" s="8"/>
      <c r="JBY725" s="8"/>
      <c r="JBZ725" s="8"/>
      <c r="JCA725" s="8"/>
      <c r="JCB725" s="8"/>
      <c r="JCC725" s="8"/>
      <c r="JCD725" s="8"/>
      <c r="JCE725" s="8"/>
      <c r="JCF725" s="8"/>
      <c r="JCG725" s="8"/>
      <c r="JCH725" s="8"/>
      <c r="JCI725" s="8"/>
      <c r="JCJ725" s="8"/>
      <c r="JCK725" s="8"/>
      <c r="JCL725" s="8"/>
      <c r="JCM725" s="8"/>
      <c r="JCN725" s="8"/>
      <c r="JCO725" s="8"/>
      <c r="JCP725" s="8"/>
      <c r="JCQ725" s="8"/>
      <c r="JCR725" s="8"/>
      <c r="JCS725" s="8"/>
      <c r="JCT725" s="8"/>
      <c r="JCU725" s="8"/>
      <c r="JCV725" s="8"/>
      <c r="JCW725" s="8"/>
      <c r="JCX725" s="8"/>
      <c r="JCY725" s="8"/>
      <c r="JCZ725" s="8"/>
      <c r="JDA725" s="8"/>
      <c r="JDB725" s="8"/>
      <c r="JDC725" s="8"/>
      <c r="JDD725" s="8"/>
      <c r="JDE725" s="8"/>
      <c r="JDF725" s="8"/>
      <c r="JDG725" s="8"/>
      <c r="JDH725" s="8"/>
      <c r="JDI725" s="8"/>
      <c r="JDJ725" s="8"/>
      <c r="JDK725" s="8"/>
      <c r="JDL725" s="8"/>
      <c r="JDM725" s="8"/>
      <c r="JDN725" s="8"/>
      <c r="JDO725" s="8"/>
      <c r="JDP725" s="8"/>
      <c r="JDQ725" s="8"/>
      <c r="JDR725" s="8"/>
      <c r="JDS725" s="8"/>
      <c r="JDT725" s="8"/>
      <c r="JDU725" s="8"/>
      <c r="JDV725" s="8"/>
      <c r="JDW725" s="8"/>
      <c r="JDX725" s="8"/>
      <c r="JDY725" s="8"/>
      <c r="JDZ725" s="8"/>
      <c r="JEA725" s="8"/>
      <c r="JEB725" s="8"/>
      <c r="JEC725" s="8"/>
      <c r="JED725" s="8"/>
      <c r="JEE725" s="8"/>
      <c r="JEF725" s="8"/>
      <c r="JEG725" s="8"/>
      <c r="JEH725" s="8"/>
      <c r="JEI725" s="8"/>
      <c r="JEJ725" s="8"/>
      <c r="JEK725" s="8"/>
      <c r="JEL725" s="8"/>
      <c r="JEM725" s="8"/>
      <c r="JEN725" s="8"/>
      <c r="JEO725" s="8"/>
      <c r="JEP725" s="8"/>
      <c r="JEQ725" s="8"/>
      <c r="JER725" s="8"/>
      <c r="JES725" s="8"/>
      <c r="JET725" s="8"/>
      <c r="JEU725" s="8"/>
      <c r="JEV725" s="8"/>
      <c r="JEW725" s="8"/>
      <c r="JEX725" s="8"/>
      <c r="JEY725" s="8"/>
      <c r="JEZ725" s="8"/>
      <c r="JFA725" s="8"/>
      <c r="JFB725" s="8"/>
      <c r="JFC725" s="8"/>
      <c r="JFD725" s="8"/>
      <c r="JFE725" s="8"/>
      <c r="JFF725" s="8"/>
      <c r="JFG725" s="8"/>
      <c r="JFH725" s="8"/>
      <c r="JFI725" s="8"/>
      <c r="JFJ725" s="8"/>
      <c r="JFK725" s="8"/>
      <c r="JFL725" s="8"/>
      <c r="JFM725" s="8"/>
      <c r="JFN725" s="8"/>
      <c r="JFO725" s="8"/>
      <c r="JFP725" s="8"/>
      <c r="JFQ725" s="8"/>
      <c r="JFR725" s="8"/>
      <c r="JFS725" s="8"/>
      <c r="JFT725" s="8"/>
      <c r="JFU725" s="8"/>
      <c r="JFV725" s="8"/>
      <c r="JFW725" s="8"/>
      <c r="JFX725" s="8"/>
      <c r="JFY725" s="8"/>
      <c r="JFZ725" s="8"/>
      <c r="JGA725" s="8"/>
      <c r="JGB725" s="8"/>
      <c r="JGC725" s="8"/>
      <c r="JGD725" s="8"/>
      <c r="JGE725" s="8"/>
      <c r="JGF725" s="8"/>
      <c r="JGG725" s="8"/>
      <c r="JGH725" s="8"/>
      <c r="JGI725" s="8"/>
      <c r="JGJ725" s="8"/>
      <c r="JGK725" s="8"/>
      <c r="JGL725" s="8"/>
      <c r="JGM725" s="8"/>
      <c r="JGN725" s="8"/>
      <c r="JGO725" s="8"/>
      <c r="JGP725" s="8"/>
      <c r="JGQ725" s="8"/>
      <c r="JGR725" s="8"/>
      <c r="JGS725" s="8"/>
      <c r="JGT725" s="8"/>
      <c r="JGU725" s="8"/>
      <c r="JGV725" s="8"/>
      <c r="JGW725" s="8"/>
      <c r="JGX725" s="8"/>
      <c r="JGY725" s="8"/>
      <c r="JGZ725" s="8"/>
      <c r="JHA725" s="8"/>
      <c r="JHB725" s="8"/>
      <c r="JHC725" s="8"/>
      <c r="JHD725" s="8"/>
      <c r="JHE725" s="8"/>
      <c r="JHF725" s="8"/>
      <c r="JHG725" s="8"/>
      <c r="JHH725" s="8"/>
      <c r="JHI725" s="8"/>
      <c r="JHJ725" s="8"/>
      <c r="JHK725" s="8"/>
      <c r="JHL725" s="8"/>
      <c r="JHM725" s="8"/>
      <c r="JHN725" s="8"/>
      <c r="JHO725" s="8"/>
      <c r="JHP725" s="8"/>
      <c r="JHQ725" s="8"/>
      <c r="JHR725" s="8"/>
      <c r="JHS725" s="8"/>
      <c r="JHT725" s="8"/>
      <c r="JHU725" s="8"/>
      <c r="JHV725" s="8"/>
      <c r="JHW725" s="8"/>
      <c r="JHX725" s="8"/>
      <c r="JHY725" s="8"/>
      <c r="JHZ725" s="8"/>
      <c r="JIA725" s="8"/>
      <c r="JIB725" s="8"/>
      <c r="JIC725" s="8"/>
      <c r="JID725" s="8"/>
      <c r="JIE725" s="8"/>
      <c r="JIF725" s="8"/>
      <c r="JIG725" s="8"/>
      <c r="JIH725" s="8"/>
      <c r="JII725" s="8"/>
      <c r="JIJ725" s="8"/>
      <c r="JIK725" s="8"/>
      <c r="JIL725" s="8"/>
      <c r="JIM725" s="8"/>
      <c r="JIN725" s="8"/>
      <c r="JIO725" s="8"/>
      <c r="JIP725" s="8"/>
      <c r="JIQ725" s="8"/>
      <c r="JIR725" s="8"/>
      <c r="JIS725" s="8"/>
      <c r="JIT725" s="8"/>
      <c r="JIU725" s="8"/>
      <c r="JIV725" s="8"/>
      <c r="JIW725" s="8"/>
      <c r="JIX725" s="8"/>
      <c r="JIY725" s="8"/>
      <c r="JIZ725" s="8"/>
      <c r="JJA725" s="8"/>
      <c r="JJB725" s="8"/>
      <c r="JJC725" s="8"/>
      <c r="JJD725" s="8"/>
      <c r="JJE725" s="8"/>
      <c r="JJF725" s="8"/>
      <c r="JJG725" s="8"/>
      <c r="JJH725" s="8"/>
      <c r="JJI725" s="8"/>
      <c r="JJJ725" s="8"/>
      <c r="JJK725" s="8"/>
      <c r="JJL725" s="8"/>
      <c r="JJM725" s="8"/>
      <c r="JJN725" s="8"/>
      <c r="JJO725" s="8"/>
      <c r="JJP725" s="8"/>
      <c r="JJQ725" s="8"/>
      <c r="JJR725" s="8"/>
      <c r="JJS725" s="8"/>
      <c r="JJT725" s="8"/>
      <c r="JJU725" s="8"/>
      <c r="JJV725" s="8"/>
      <c r="JJW725" s="8"/>
      <c r="JJX725" s="8"/>
      <c r="JJY725" s="8"/>
      <c r="JJZ725" s="8"/>
      <c r="JKA725" s="8"/>
      <c r="JKB725" s="8"/>
      <c r="JKC725" s="8"/>
      <c r="JKD725" s="8"/>
      <c r="JKE725" s="8"/>
      <c r="JKF725" s="8"/>
      <c r="JKG725" s="8"/>
      <c r="JKH725" s="8"/>
      <c r="JKI725" s="8"/>
      <c r="JKJ725" s="8"/>
      <c r="JKK725" s="8"/>
      <c r="JKL725" s="8"/>
      <c r="JKM725" s="8"/>
      <c r="JKN725" s="8"/>
      <c r="JKO725" s="8"/>
      <c r="JKP725" s="8"/>
      <c r="JKQ725" s="8"/>
      <c r="JKR725" s="8"/>
      <c r="JKS725" s="8"/>
      <c r="JKT725" s="8"/>
      <c r="JKU725" s="8"/>
      <c r="JKV725" s="8"/>
      <c r="JKW725" s="8"/>
      <c r="JKX725" s="8"/>
      <c r="JKY725" s="8"/>
      <c r="JKZ725" s="8"/>
      <c r="JLA725" s="8"/>
      <c r="JLB725" s="8"/>
      <c r="JLC725" s="8"/>
      <c r="JLD725" s="8"/>
      <c r="JLE725" s="8"/>
      <c r="JLF725" s="8"/>
      <c r="JLG725" s="8"/>
      <c r="JLH725" s="8"/>
      <c r="JLI725" s="8"/>
      <c r="JLJ725" s="8"/>
      <c r="JLK725" s="8"/>
      <c r="JLL725" s="8"/>
      <c r="JLM725" s="8"/>
      <c r="JLN725" s="8"/>
      <c r="JLO725" s="8"/>
      <c r="JLP725" s="8"/>
      <c r="JLQ725" s="8"/>
      <c r="JLR725" s="8"/>
      <c r="JLS725" s="8"/>
      <c r="JLT725" s="8"/>
      <c r="JLU725" s="8"/>
      <c r="JLV725" s="8"/>
      <c r="JLW725" s="8"/>
      <c r="JLX725" s="8"/>
      <c r="JLY725" s="8"/>
      <c r="JLZ725" s="8"/>
      <c r="JMA725" s="8"/>
      <c r="JMB725" s="8"/>
      <c r="JMC725" s="8"/>
      <c r="JMD725" s="8"/>
      <c r="JME725" s="8"/>
      <c r="JMF725" s="8"/>
      <c r="JMG725" s="8"/>
      <c r="JMH725" s="8"/>
      <c r="JMI725" s="8"/>
      <c r="JMJ725" s="8"/>
      <c r="JMK725" s="8"/>
      <c r="JML725" s="8"/>
      <c r="JMM725" s="8"/>
      <c r="JMN725" s="8"/>
      <c r="JMO725" s="8"/>
      <c r="JMP725" s="8"/>
      <c r="JMQ725" s="8"/>
      <c r="JMR725" s="8"/>
      <c r="JMS725" s="8"/>
      <c r="JMT725" s="8"/>
      <c r="JMU725" s="8"/>
      <c r="JMV725" s="8"/>
      <c r="JMW725" s="8"/>
      <c r="JMX725" s="8"/>
      <c r="JMY725" s="8"/>
      <c r="JMZ725" s="8"/>
      <c r="JNA725" s="8"/>
      <c r="JNB725" s="8"/>
      <c r="JNC725" s="8"/>
      <c r="JND725" s="8"/>
      <c r="JNE725" s="8"/>
      <c r="JNF725" s="8"/>
      <c r="JNG725" s="8"/>
      <c r="JNH725" s="8"/>
      <c r="JNI725" s="8"/>
      <c r="JNJ725" s="8"/>
      <c r="JNK725" s="8"/>
      <c r="JNL725" s="8"/>
      <c r="JNM725" s="8"/>
      <c r="JNN725" s="8"/>
      <c r="JNO725" s="8"/>
      <c r="JNP725" s="8"/>
      <c r="JNQ725" s="8"/>
      <c r="JNR725" s="8"/>
      <c r="JNS725" s="8"/>
      <c r="JNT725" s="8"/>
      <c r="JNU725" s="8"/>
      <c r="JNV725" s="8"/>
      <c r="JNW725" s="8"/>
      <c r="JNX725" s="8"/>
      <c r="JNY725" s="8"/>
      <c r="JNZ725" s="8"/>
      <c r="JOA725" s="8"/>
      <c r="JOB725" s="8"/>
      <c r="JOC725" s="8"/>
      <c r="JOD725" s="8"/>
      <c r="JOE725" s="8"/>
      <c r="JOF725" s="8"/>
      <c r="JOG725" s="8"/>
      <c r="JOH725" s="8"/>
      <c r="JOI725" s="8"/>
      <c r="JOJ725" s="8"/>
      <c r="JOK725" s="8"/>
      <c r="JOL725" s="8"/>
      <c r="JOM725" s="8"/>
      <c r="JON725" s="8"/>
      <c r="JOO725" s="8"/>
      <c r="JOP725" s="8"/>
      <c r="JOQ725" s="8"/>
      <c r="JOR725" s="8"/>
      <c r="JOS725" s="8"/>
      <c r="JOT725" s="8"/>
      <c r="JOU725" s="8"/>
      <c r="JOV725" s="8"/>
      <c r="JOW725" s="8"/>
      <c r="JOX725" s="8"/>
      <c r="JOY725" s="8"/>
      <c r="JOZ725" s="8"/>
      <c r="JPA725" s="8"/>
      <c r="JPB725" s="8"/>
      <c r="JPC725" s="8"/>
      <c r="JPD725" s="8"/>
      <c r="JPE725" s="8"/>
      <c r="JPF725" s="8"/>
      <c r="JPG725" s="8"/>
      <c r="JPH725" s="8"/>
      <c r="JPI725" s="8"/>
      <c r="JPJ725" s="8"/>
      <c r="JPK725" s="8"/>
      <c r="JPL725" s="8"/>
      <c r="JPM725" s="8"/>
      <c r="JPN725" s="8"/>
      <c r="JPO725" s="8"/>
      <c r="JPP725" s="8"/>
      <c r="JPQ725" s="8"/>
      <c r="JPR725" s="8"/>
      <c r="JPS725" s="8"/>
      <c r="JPT725" s="8"/>
      <c r="JPU725" s="8"/>
      <c r="JPV725" s="8"/>
      <c r="JPW725" s="8"/>
      <c r="JPX725" s="8"/>
      <c r="JPY725" s="8"/>
      <c r="JPZ725" s="8"/>
      <c r="JQA725" s="8"/>
      <c r="JQB725" s="8"/>
      <c r="JQC725" s="8"/>
      <c r="JQD725" s="8"/>
      <c r="JQE725" s="8"/>
      <c r="JQF725" s="8"/>
      <c r="JQG725" s="8"/>
      <c r="JQH725" s="8"/>
      <c r="JQI725" s="8"/>
      <c r="JQJ725" s="8"/>
      <c r="JQK725" s="8"/>
      <c r="JQL725" s="8"/>
      <c r="JQM725" s="8"/>
      <c r="JQN725" s="8"/>
      <c r="JQO725" s="8"/>
      <c r="JQP725" s="8"/>
      <c r="JQQ725" s="8"/>
      <c r="JQR725" s="8"/>
      <c r="JQS725" s="8"/>
      <c r="JQT725" s="8"/>
      <c r="JQU725" s="8"/>
      <c r="JQV725" s="8"/>
      <c r="JQW725" s="8"/>
      <c r="JQX725" s="8"/>
      <c r="JQY725" s="8"/>
      <c r="JQZ725" s="8"/>
      <c r="JRA725" s="8"/>
      <c r="JRB725" s="8"/>
      <c r="JRC725" s="8"/>
      <c r="JRD725" s="8"/>
      <c r="JRE725" s="8"/>
      <c r="JRF725" s="8"/>
      <c r="JRG725" s="8"/>
      <c r="JRH725" s="8"/>
      <c r="JRI725" s="8"/>
      <c r="JRJ725" s="8"/>
      <c r="JRK725" s="8"/>
      <c r="JRL725" s="8"/>
      <c r="JRM725" s="8"/>
      <c r="JRN725" s="8"/>
      <c r="JRO725" s="8"/>
      <c r="JRP725" s="8"/>
      <c r="JRQ725" s="8"/>
      <c r="JRR725" s="8"/>
      <c r="JRS725" s="8"/>
      <c r="JRT725" s="8"/>
      <c r="JRU725" s="8"/>
      <c r="JRV725" s="8"/>
      <c r="JRW725" s="8"/>
      <c r="JRX725" s="8"/>
      <c r="JRY725" s="8"/>
      <c r="JRZ725" s="8"/>
      <c r="JSA725" s="8"/>
      <c r="JSB725" s="8"/>
      <c r="JSC725" s="8"/>
      <c r="JSD725" s="8"/>
      <c r="JSE725" s="8"/>
      <c r="JSF725" s="8"/>
      <c r="JSG725" s="8"/>
      <c r="JSH725" s="8"/>
      <c r="JSI725" s="8"/>
      <c r="JSJ725" s="8"/>
      <c r="JSK725" s="8"/>
      <c r="JSL725" s="8"/>
      <c r="JSM725" s="8"/>
      <c r="JSN725" s="8"/>
      <c r="JSO725" s="8"/>
      <c r="JSP725" s="8"/>
      <c r="JSQ725" s="8"/>
      <c r="JSR725" s="8"/>
      <c r="JSS725" s="8"/>
      <c r="JST725" s="8"/>
      <c r="JSU725" s="8"/>
      <c r="JSV725" s="8"/>
      <c r="JSW725" s="8"/>
      <c r="JSX725" s="8"/>
      <c r="JSY725" s="8"/>
      <c r="JSZ725" s="8"/>
      <c r="JTA725" s="8"/>
      <c r="JTB725" s="8"/>
      <c r="JTC725" s="8"/>
      <c r="JTD725" s="8"/>
      <c r="JTE725" s="8"/>
      <c r="JTF725" s="8"/>
      <c r="JTG725" s="8"/>
      <c r="JTH725" s="8"/>
      <c r="JTI725" s="8"/>
      <c r="JTJ725" s="8"/>
      <c r="JTK725" s="8"/>
      <c r="JTL725" s="8"/>
      <c r="JTM725" s="8"/>
      <c r="JTN725" s="8"/>
      <c r="JTO725" s="8"/>
      <c r="JTP725" s="8"/>
      <c r="JTQ725" s="8"/>
      <c r="JTR725" s="8"/>
      <c r="JTS725" s="8"/>
      <c r="JTT725" s="8"/>
      <c r="JTU725" s="8"/>
      <c r="JTV725" s="8"/>
      <c r="JTW725" s="8"/>
      <c r="JTX725" s="8"/>
      <c r="JTY725" s="8"/>
      <c r="JTZ725" s="8"/>
      <c r="JUA725" s="8"/>
      <c r="JUB725" s="8"/>
      <c r="JUC725" s="8"/>
      <c r="JUD725" s="8"/>
      <c r="JUE725" s="8"/>
      <c r="JUF725" s="8"/>
      <c r="JUG725" s="8"/>
      <c r="JUH725" s="8"/>
      <c r="JUI725" s="8"/>
      <c r="JUJ725" s="8"/>
      <c r="JUK725" s="8"/>
      <c r="JUL725" s="8"/>
      <c r="JUM725" s="8"/>
      <c r="JUN725" s="8"/>
      <c r="JUO725" s="8"/>
      <c r="JUP725" s="8"/>
      <c r="JUQ725" s="8"/>
      <c r="JUR725" s="8"/>
      <c r="JUS725" s="8"/>
      <c r="JUT725" s="8"/>
      <c r="JUU725" s="8"/>
      <c r="JUV725" s="8"/>
      <c r="JUW725" s="8"/>
      <c r="JUX725" s="8"/>
      <c r="JUY725" s="8"/>
      <c r="JUZ725" s="8"/>
      <c r="JVA725" s="8"/>
      <c r="JVB725" s="8"/>
      <c r="JVC725" s="8"/>
      <c r="JVD725" s="8"/>
      <c r="JVE725" s="8"/>
      <c r="JVF725" s="8"/>
      <c r="JVG725" s="8"/>
      <c r="JVH725" s="8"/>
      <c r="JVI725" s="8"/>
      <c r="JVJ725" s="8"/>
      <c r="JVK725" s="8"/>
      <c r="JVL725" s="8"/>
      <c r="JVM725" s="8"/>
      <c r="JVN725" s="8"/>
      <c r="JVO725" s="8"/>
      <c r="JVP725" s="8"/>
      <c r="JVQ725" s="8"/>
      <c r="JVR725" s="8"/>
      <c r="JVS725" s="8"/>
      <c r="JVT725" s="8"/>
      <c r="JVU725" s="8"/>
      <c r="JVV725" s="8"/>
      <c r="JVW725" s="8"/>
      <c r="JVX725" s="8"/>
      <c r="JVY725" s="8"/>
      <c r="JVZ725" s="8"/>
      <c r="JWA725" s="8"/>
      <c r="JWB725" s="8"/>
      <c r="JWC725" s="8"/>
      <c r="JWD725" s="8"/>
      <c r="JWE725" s="8"/>
      <c r="JWF725" s="8"/>
      <c r="JWG725" s="8"/>
      <c r="JWH725" s="8"/>
      <c r="JWI725" s="8"/>
      <c r="JWJ725" s="8"/>
      <c r="JWK725" s="8"/>
      <c r="JWL725" s="8"/>
      <c r="JWM725" s="8"/>
      <c r="JWN725" s="8"/>
      <c r="JWO725" s="8"/>
      <c r="JWP725" s="8"/>
      <c r="JWQ725" s="8"/>
      <c r="JWR725" s="8"/>
      <c r="JWS725" s="8"/>
      <c r="JWT725" s="8"/>
      <c r="JWU725" s="8"/>
      <c r="JWV725" s="8"/>
      <c r="JWW725" s="8"/>
      <c r="JWX725" s="8"/>
      <c r="JWY725" s="8"/>
      <c r="JWZ725" s="8"/>
      <c r="JXA725" s="8"/>
      <c r="JXB725" s="8"/>
      <c r="JXC725" s="8"/>
      <c r="JXD725" s="8"/>
      <c r="JXE725" s="8"/>
      <c r="JXF725" s="8"/>
      <c r="JXG725" s="8"/>
      <c r="JXH725" s="8"/>
      <c r="JXI725" s="8"/>
      <c r="JXJ725" s="8"/>
      <c r="JXK725" s="8"/>
      <c r="JXL725" s="8"/>
      <c r="JXM725" s="8"/>
      <c r="JXN725" s="8"/>
      <c r="JXO725" s="8"/>
      <c r="JXP725" s="8"/>
      <c r="JXQ725" s="8"/>
      <c r="JXR725" s="8"/>
      <c r="JXS725" s="8"/>
      <c r="JXT725" s="8"/>
      <c r="JXU725" s="8"/>
      <c r="JXV725" s="8"/>
      <c r="JXW725" s="8"/>
      <c r="JXX725" s="8"/>
      <c r="JXY725" s="8"/>
      <c r="JXZ725" s="8"/>
      <c r="JYA725" s="8"/>
      <c r="JYB725" s="8"/>
      <c r="JYC725" s="8"/>
      <c r="JYD725" s="8"/>
      <c r="JYE725" s="8"/>
      <c r="JYF725" s="8"/>
      <c r="JYG725" s="8"/>
      <c r="JYH725" s="8"/>
      <c r="JYI725" s="8"/>
      <c r="JYJ725" s="8"/>
      <c r="JYK725" s="8"/>
      <c r="JYL725" s="8"/>
      <c r="JYM725" s="8"/>
      <c r="JYN725" s="8"/>
      <c r="JYO725" s="8"/>
      <c r="JYP725" s="8"/>
      <c r="JYQ725" s="8"/>
      <c r="JYR725" s="8"/>
      <c r="JYS725" s="8"/>
      <c r="JYT725" s="8"/>
      <c r="JYU725" s="8"/>
      <c r="JYV725" s="8"/>
      <c r="JYW725" s="8"/>
      <c r="JYX725" s="8"/>
      <c r="JYY725" s="8"/>
      <c r="JYZ725" s="8"/>
      <c r="JZA725" s="8"/>
      <c r="JZB725" s="8"/>
      <c r="JZC725" s="8"/>
      <c r="JZD725" s="8"/>
      <c r="JZE725" s="8"/>
      <c r="JZF725" s="8"/>
      <c r="JZG725" s="8"/>
      <c r="JZH725" s="8"/>
      <c r="JZI725" s="8"/>
      <c r="JZJ725" s="8"/>
      <c r="JZK725" s="8"/>
      <c r="JZL725" s="8"/>
      <c r="JZM725" s="8"/>
      <c r="JZN725" s="8"/>
      <c r="JZO725" s="8"/>
      <c r="JZP725" s="8"/>
      <c r="JZQ725" s="8"/>
      <c r="JZR725" s="8"/>
      <c r="JZS725" s="8"/>
      <c r="JZT725" s="8"/>
      <c r="JZU725" s="8"/>
      <c r="JZV725" s="8"/>
      <c r="JZW725" s="8"/>
      <c r="JZX725" s="8"/>
      <c r="JZY725" s="8"/>
      <c r="JZZ725" s="8"/>
      <c r="KAA725" s="8"/>
      <c r="KAB725" s="8"/>
      <c r="KAC725" s="8"/>
      <c r="KAD725" s="8"/>
      <c r="KAE725" s="8"/>
      <c r="KAF725" s="8"/>
      <c r="KAG725" s="8"/>
      <c r="KAH725" s="8"/>
      <c r="KAI725" s="8"/>
      <c r="KAJ725" s="8"/>
      <c r="KAK725" s="8"/>
      <c r="KAL725" s="8"/>
      <c r="KAM725" s="8"/>
      <c r="KAN725" s="8"/>
      <c r="KAO725" s="8"/>
      <c r="KAP725" s="8"/>
      <c r="KAQ725" s="8"/>
      <c r="KAR725" s="8"/>
      <c r="KAS725" s="8"/>
      <c r="KAT725" s="8"/>
      <c r="KAU725" s="8"/>
      <c r="KAV725" s="8"/>
      <c r="KAW725" s="8"/>
      <c r="KAX725" s="8"/>
      <c r="KAY725" s="8"/>
      <c r="KAZ725" s="8"/>
      <c r="KBA725" s="8"/>
      <c r="KBB725" s="8"/>
      <c r="KBC725" s="8"/>
      <c r="KBD725" s="8"/>
      <c r="KBE725" s="8"/>
      <c r="KBF725" s="8"/>
      <c r="KBG725" s="8"/>
      <c r="KBH725" s="8"/>
      <c r="KBI725" s="8"/>
      <c r="KBJ725" s="8"/>
      <c r="KBK725" s="8"/>
      <c r="KBL725" s="8"/>
      <c r="KBM725" s="8"/>
      <c r="KBN725" s="8"/>
      <c r="KBO725" s="8"/>
      <c r="KBP725" s="8"/>
      <c r="KBQ725" s="8"/>
      <c r="KBR725" s="8"/>
      <c r="KBS725" s="8"/>
      <c r="KBT725" s="8"/>
      <c r="KBU725" s="8"/>
      <c r="KBV725" s="8"/>
      <c r="KBW725" s="8"/>
      <c r="KBX725" s="8"/>
      <c r="KBY725" s="8"/>
      <c r="KBZ725" s="8"/>
      <c r="KCA725" s="8"/>
      <c r="KCB725" s="8"/>
      <c r="KCC725" s="8"/>
      <c r="KCD725" s="8"/>
      <c r="KCE725" s="8"/>
      <c r="KCF725" s="8"/>
      <c r="KCG725" s="8"/>
      <c r="KCH725" s="8"/>
      <c r="KCI725" s="8"/>
      <c r="KCJ725" s="8"/>
      <c r="KCK725" s="8"/>
      <c r="KCL725" s="8"/>
      <c r="KCM725" s="8"/>
      <c r="KCN725" s="8"/>
      <c r="KCO725" s="8"/>
      <c r="KCP725" s="8"/>
      <c r="KCQ725" s="8"/>
      <c r="KCR725" s="8"/>
      <c r="KCS725" s="8"/>
      <c r="KCT725" s="8"/>
      <c r="KCU725" s="8"/>
      <c r="KCV725" s="8"/>
      <c r="KCW725" s="8"/>
      <c r="KCX725" s="8"/>
      <c r="KCY725" s="8"/>
      <c r="KCZ725" s="8"/>
      <c r="KDA725" s="8"/>
      <c r="KDB725" s="8"/>
      <c r="KDC725" s="8"/>
      <c r="KDD725" s="8"/>
      <c r="KDE725" s="8"/>
      <c r="KDF725" s="8"/>
      <c r="KDG725" s="8"/>
      <c r="KDH725" s="8"/>
      <c r="KDI725" s="8"/>
      <c r="KDJ725" s="8"/>
      <c r="KDK725" s="8"/>
      <c r="KDL725" s="8"/>
      <c r="KDM725" s="8"/>
      <c r="KDN725" s="8"/>
      <c r="KDO725" s="8"/>
      <c r="KDP725" s="8"/>
      <c r="KDQ725" s="8"/>
      <c r="KDR725" s="8"/>
      <c r="KDS725" s="8"/>
      <c r="KDT725" s="8"/>
      <c r="KDU725" s="8"/>
      <c r="KDV725" s="8"/>
      <c r="KDW725" s="8"/>
      <c r="KDX725" s="8"/>
      <c r="KDY725" s="8"/>
      <c r="KDZ725" s="8"/>
      <c r="KEA725" s="8"/>
      <c r="KEB725" s="8"/>
      <c r="KEC725" s="8"/>
      <c r="KED725" s="8"/>
      <c r="KEE725" s="8"/>
      <c r="KEF725" s="8"/>
      <c r="KEG725" s="8"/>
      <c r="KEH725" s="8"/>
      <c r="KEI725" s="8"/>
      <c r="KEJ725" s="8"/>
      <c r="KEK725" s="8"/>
      <c r="KEL725" s="8"/>
      <c r="KEM725" s="8"/>
      <c r="KEN725" s="8"/>
      <c r="KEO725" s="8"/>
      <c r="KEP725" s="8"/>
      <c r="KEQ725" s="8"/>
      <c r="KER725" s="8"/>
      <c r="KES725" s="8"/>
      <c r="KET725" s="8"/>
      <c r="KEU725" s="8"/>
      <c r="KEV725" s="8"/>
      <c r="KEW725" s="8"/>
      <c r="KEX725" s="8"/>
      <c r="KEY725" s="8"/>
      <c r="KEZ725" s="8"/>
      <c r="KFA725" s="8"/>
      <c r="KFB725" s="8"/>
      <c r="KFC725" s="8"/>
      <c r="KFD725" s="8"/>
      <c r="KFE725" s="8"/>
      <c r="KFF725" s="8"/>
      <c r="KFG725" s="8"/>
      <c r="KFH725" s="8"/>
      <c r="KFI725" s="8"/>
      <c r="KFJ725" s="8"/>
      <c r="KFK725" s="8"/>
      <c r="KFL725" s="8"/>
      <c r="KFM725" s="8"/>
      <c r="KFN725" s="8"/>
      <c r="KFO725" s="8"/>
      <c r="KFP725" s="8"/>
      <c r="KFQ725" s="8"/>
      <c r="KFR725" s="8"/>
      <c r="KFS725" s="8"/>
      <c r="KFT725" s="8"/>
      <c r="KFU725" s="8"/>
      <c r="KFV725" s="8"/>
      <c r="KFW725" s="8"/>
      <c r="KFX725" s="8"/>
      <c r="KFY725" s="8"/>
      <c r="KFZ725" s="8"/>
      <c r="KGA725" s="8"/>
      <c r="KGB725" s="8"/>
      <c r="KGC725" s="8"/>
      <c r="KGD725" s="8"/>
      <c r="KGE725" s="8"/>
      <c r="KGF725" s="8"/>
      <c r="KGG725" s="8"/>
      <c r="KGH725" s="8"/>
      <c r="KGI725" s="8"/>
      <c r="KGJ725" s="8"/>
      <c r="KGK725" s="8"/>
      <c r="KGL725" s="8"/>
      <c r="KGM725" s="8"/>
      <c r="KGN725" s="8"/>
      <c r="KGO725" s="8"/>
      <c r="KGP725" s="8"/>
      <c r="KGQ725" s="8"/>
      <c r="KGR725" s="8"/>
      <c r="KGS725" s="8"/>
      <c r="KGT725" s="8"/>
      <c r="KGU725" s="8"/>
      <c r="KGV725" s="8"/>
      <c r="KGW725" s="8"/>
      <c r="KGX725" s="8"/>
      <c r="KGY725" s="8"/>
      <c r="KGZ725" s="8"/>
      <c r="KHA725" s="8"/>
      <c r="KHB725" s="8"/>
      <c r="KHC725" s="8"/>
      <c r="KHD725" s="8"/>
      <c r="KHE725" s="8"/>
      <c r="KHF725" s="8"/>
      <c r="KHG725" s="8"/>
      <c r="KHH725" s="8"/>
      <c r="KHI725" s="8"/>
      <c r="KHJ725" s="8"/>
      <c r="KHK725" s="8"/>
      <c r="KHL725" s="8"/>
      <c r="KHM725" s="8"/>
      <c r="KHN725" s="8"/>
      <c r="KHO725" s="8"/>
      <c r="KHP725" s="8"/>
      <c r="KHQ725" s="8"/>
      <c r="KHR725" s="8"/>
      <c r="KHS725" s="8"/>
      <c r="KHT725" s="8"/>
      <c r="KHU725" s="8"/>
      <c r="KHV725" s="8"/>
      <c r="KHW725" s="8"/>
      <c r="KHX725" s="8"/>
      <c r="KHY725" s="8"/>
      <c r="KHZ725" s="8"/>
      <c r="KIA725" s="8"/>
      <c r="KIB725" s="8"/>
      <c r="KIC725" s="8"/>
      <c r="KID725" s="8"/>
      <c r="KIE725" s="8"/>
      <c r="KIF725" s="8"/>
      <c r="KIG725" s="8"/>
      <c r="KIH725" s="8"/>
      <c r="KII725" s="8"/>
      <c r="KIJ725" s="8"/>
      <c r="KIK725" s="8"/>
      <c r="KIL725" s="8"/>
      <c r="KIM725" s="8"/>
      <c r="KIN725" s="8"/>
      <c r="KIO725" s="8"/>
      <c r="KIP725" s="8"/>
      <c r="KIQ725" s="8"/>
      <c r="KIR725" s="8"/>
      <c r="KIS725" s="8"/>
      <c r="KIT725" s="8"/>
      <c r="KIU725" s="8"/>
      <c r="KIV725" s="8"/>
      <c r="KIW725" s="8"/>
      <c r="KIX725" s="8"/>
      <c r="KIY725" s="8"/>
      <c r="KIZ725" s="8"/>
      <c r="KJA725" s="8"/>
      <c r="KJB725" s="8"/>
      <c r="KJC725" s="8"/>
      <c r="KJD725" s="8"/>
      <c r="KJE725" s="8"/>
      <c r="KJF725" s="8"/>
      <c r="KJG725" s="8"/>
      <c r="KJH725" s="8"/>
      <c r="KJI725" s="8"/>
      <c r="KJJ725" s="8"/>
      <c r="KJK725" s="8"/>
      <c r="KJL725" s="8"/>
      <c r="KJM725" s="8"/>
      <c r="KJN725" s="8"/>
      <c r="KJO725" s="8"/>
      <c r="KJP725" s="8"/>
      <c r="KJQ725" s="8"/>
      <c r="KJR725" s="8"/>
      <c r="KJS725" s="8"/>
      <c r="KJT725" s="8"/>
      <c r="KJU725" s="8"/>
      <c r="KJV725" s="8"/>
      <c r="KJW725" s="8"/>
      <c r="KJX725" s="8"/>
      <c r="KJY725" s="8"/>
      <c r="KJZ725" s="8"/>
      <c r="KKA725" s="8"/>
      <c r="KKB725" s="8"/>
      <c r="KKC725" s="8"/>
      <c r="KKD725" s="8"/>
      <c r="KKE725" s="8"/>
      <c r="KKF725" s="8"/>
      <c r="KKG725" s="8"/>
      <c r="KKH725" s="8"/>
      <c r="KKI725" s="8"/>
      <c r="KKJ725" s="8"/>
      <c r="KKK725" s="8"/>
      <c r="KKL725" s="8"/>
      <c r="KKM725" s="8"/>
      <c r="KKN725" s="8"/>
      <c r="KKO725" s="8"/>
      <c r="KKP725" s="8"/>
      <c r="KKQ725" s="8"/>
      <c r="KKR725" s="8"/>
      <c r="KKS725" s="8"/>
      <c r="KKT725" s="8"/>
      <c r="KKU725" s="8"/>
      <c r="KKV725" s="8"/>
      <c r="KKW725" s="8"/>
      <c r="KKX725" s="8"/>
      <c r="KKY725" s="8"/>
      <c r="KKZ725" s="8"/>
      <c r="KLA725" s="8"/>
      <c r="KLB725" s="8"/>
      <c r="KLC725" s="8"/>
      <c r="KLD725" s="8"/>
      <c r="KLE725" s="8"/>
      <c r="KLF725" s="8"/>
      <c r="KLG725" s="8"/>
      <c r="KLH725" s="8"/>
      <c r="KLI725" s="8"/>
      <c r="KLJ725" s="8"/>
      <c r="KLK725" s="8"/>
      <c r="KLL725" s="8"/>
      <c r="KLM725" s="8"/>
      <c r="KLN725" s="8"/>
      <c r="KLO725" s="8"/>
      <c r="KLP725" s="8"/>
      <c r="KLQ725" s="8"/>
      <c r="KLR725" s="8"/>
      <c r="KLS725" s="8"/>
      <c r="KLT725" s="8"/>
      <c r="KLU725" s="8"/>
      <c r="KLV725" s="8"/>
      <c r="KLW725" s="8"/>
      <c r="KLX725" s="8"/>
      <c r="KLY725" s="8"/>
      <c r="KLZ725" s="8"/>
      <c r="KMA725" s="8"/>
      <c r="KMB725" s="8"/>
      <c r="KMC725" s="8"/>
      <c r="KMD725" s="8"/>
      <c r="KME725" s="8"/>
      <c r="KMF725" s="8"/>
      <c r="KMG725" s="8"/>
      <c r="KMH725" s="8"/>
      <c r="KMI725" s="8"/>
      <c r="KMJ725" s="8"/>
      <c r="KMK725" s="8"/>
      <c r="KML725" s="8"/>
      <c r="KMM725" s="8"/>
      <c r="KMN725" s="8"/>
      <c r="KMO725" s="8"/>
      <c r="KMP725" s="8"/>
      <c r="KMQ725" s="8"/>
      <c r="KMR725" s="8"/>
      <c r="KMS725" s="8"/>
      <c r="KMT725" s="8"/>
      <c r="KMU725" s="8"/>
      <c r="KMV725" s="8"/>
      <c r="KMW725" s="8"/>
      <c r="KMX725" s="8"/>
      <c r="KMY725" s="8"/>
      <c r="KMZ725" s="8"/>
      <c r="KNA725" s="8"/>
      <c r="KNB725" s="8"/>
      <c r="KNC725" s="8"/>
      <c r="KND725" s="8"/>
      <c r="KNE725" s="8"/>
      <c r="KNF725" s="8"/>
      <c r="KNG725" s="8"/>
      <c r="KNH725" s="8"/>
      <c r="KNI725" s="8"/>
      <c r="KNJ725" s="8"/>
      <c r="KNK725" s="8"/>
      <c r="KNL725" s="8"/>
      <c r="KNM725" s="8"/>
      <c r="KNN725" s="8"/>
      <c r="KNO725" s="8"/>
      <c r="KNP725" s="8"/>
      <c r="KNQ725" s="8"/>
      <c r="KNR725" s="8"/>
      <c r="KNS725" s="8"/>
      <c r="KNT725" s="8"/>
      <c r="KNU725" s="8"/>
      <c r="KNV725" s="8"/>
      <c r="KNW725" s="8"/>
      <c r="KNX725" s="8"/>
      <c r="KNY725" s="8"/>
      <c r="KNZ725" s="8"/>
      <c r="KOA725" s="8"/>
      <c r="KOB725" s="8"/>
      <c r="KOC725" s="8"/>
      <c r="KOD725" s="8"/>
      <c r="KOE725" s="8"/>
      <c r="KOF725" s="8"/>
      <c r="KOG725" s="8"/>
      <c r="KOH725" s="8"/>
      <c r="KOI725" s="8"/>
      <c r="KOJ725" s="8"/>
      <c r="KOK725" s="8"/>
      <c r="KOL725" s="8"/>
      <c r="KOM725" s="8"/>
      <c r="KON725" s="8"/>
      <c r="KOO725" s="8"/>
      <c r="KOP725" s="8"/>
      <c r="KOQ725" s="8"/>
      <c r="KOR725" s="8"/>
      <c r="KOS725" s="8"/>
      <c r="KOT725" s="8"/>
      <c r="KOU725" s="8"/>
      <c r="KOV725" s="8"/>
      <c r="KOW725" s="8"/>
      <c r="KOX725" s="8"/>
      <c r="KOY725" s="8"/>
      <c r="KOZ725" s="8"/>
      <c r="KPA725" s="8"/>
      <c r="KPB725" s="8"/>
      <c r="KPC725" s="8"/>
      <c r="KPD725" s="8"/>
      <c r="KPE725" s="8"/>
      <c r="KPF725" s="8"/>
      <c r="KPG725" s="8"/>
      <c r="KPH725" s="8"/>
      <c r="KPI725" s="8"/>
      <c r="KPJ725" s="8"/>
      <c r="KPK725" s="8"/>
      <c r="KPL725" s="8"/>
      <c r="KPM725" s="8"/>
      <c r="KPN725" s="8"/>
      <c r="KPO725" s="8"/>
      <c r="KPP725" s="8"/>
      <c r="KPQ725" s="8"/>
      <c r="KPR725" s="8"/>
      <c r="KPS725" s="8"/>
      <c r="KPT725" s="8"/>
      <c r="KPU725" s="8"/>
      <c r="KPV725" s="8"/>
      <c r="KPW725" s="8"/>
      <c r="KPX725" s="8"/>
      <c r="KPY725" s="8"/>
      <c r="KPZ725" s="8"/>
      <c r="KQA725" s="8"/>
      <c r="KQB725" s="8"/>
      <c r="KQC725" s="8"/>
      <c r="KQD725" s="8"/>
      <c r="KQE725" s="8"/>
      <c r="KQF725" s="8"/>
      <c r="KQG725" s="8"/>
      <c r="KQH725" s="8"/>
      <c r="KQI725" s="8"/>
      <c r="KQJ725" s="8"/>
      <c r="KQK725" s="8"/>
      <c r="KQL725" s="8"/>
      <c r="KQM725" s="8"/>
      <c r="KQN725" s="8"/>
      <c r="KQO725" s="8"/>
      <c r="KQP725" s="8"/>
      <c r="KQQ725" s="8"/>
      <c r="KQR725" s="8"/>
      <c r="KQS725" s="8"/>
      <c r="KQT725" s="8"/>
      <c r="KQU725" s="8"/>
      <c r="KQV725" s="8"/>
      <c r="KQW725" s="8"/>
      <c r="KQX725" s="8"/>
      <c r="KQY725" s="8"/>
      <c r="KQZ725" s="8"/>
      <c r="KRA725" s="8"/>
      <c r="KRB725" s="8"/>
      <c r="KRC725" s="8"/>
      <c r="KRD725" s="8"/>
      <c r="KRE725" s="8"/>
      <c r="KRF725" s="8"/>
      <c r="KRG725" s="8"/>
      <c r="KRH725" s="8"/>
      <c r="KRI725" s="8"/>
      <c r="KRJ725" s="8"/>
      <c r="KRK725" s="8"/>
      <c r="KRL725" s="8"/>
      <c r="KRM725" s="8"/>
      <c r="KRN725" s="8"/>
      <c r="KRO725" s="8"/>
      <c r="KRP725" s="8"/>
      <c r="KRQ725" s="8"/>
      <c r="KRR725" s="8"/>
      <c r="KRS725" s="8"/>
      <c r="KRT725" s="8"/>
      <c r="KRU725" s="8"/>
      <c r="KRV725" s="8"/>
      <c r="KRW725" s="8"/>
      <c r="KRX725" s="8"/>
      <c r="KRY725" s="8"/>
      <c r="KRZ725" s="8"/>
      <c r="KSA725" s="8"/>
      <c r="KSB725" s="8"/>
      <c r="KSC725" s="8"/>
      <c r="KSD725" s="8"/>
      <c r="KSE725" s="8"/>
      <c r="KSF725" s="8"/>
      <c r="KSG725" s="8"/>
      <c r="KSH725" s="8"/>
      <c r="KSI725" s="8"/>
      <c r="KSJ725" s="8"/>
      <c r="KSK725" s="8"/>
      <c r="KSL725" s="8"/>
      <c r="KSM725" s="8"/>
      <c r="KSN725" s="8"/>
      <c r="KSO725" s="8"/>
      <c r="KSP725" s="8"/>
      <c r="KSQ725" s="8"/>
      <c r="KSR725" s="8"/>
      <c r="KSS725" s="8"/>
      <c r="KST725" s="8"/>
      <c r="KSU725" s="8"/>
      <c r="KSV725" s="8"/>
      <c r="KSW725" s="8"/>
      <c r="KSX725" s="8"/>
      <c r="KSY725" s="8"/>
      <c r="KSZ725" s="8"/>
      <c r="KTA725" s="8"/>
      <c r="KTB725" s="8"/>
      <c r="KTC725" s="8"/>
      <c r="KTD725" s="8"/>
      <c r="KTE725" s="8"/>
      <c r="KTF725" s="8"/>
      <c r="KTG725" s="8"/>
      <c r="KTH725" s="8"/>
      <c r="KTI725" s="8"/>
      <c r="KTJ725" s="8"/>
      <c r="KTK725" s="8"/>
      <c r="KTL725" s="8"/>
      <c r="KTM725" s="8"/>
      <c r="KTN725" s="8"/>
      <c r="KTO725" s="8"/>
      <c r="KTP725" s="8"/>
      <c r="KTQ725" s="8"/>
      <c r="KTR725" s="8"/>
      <c r="KTS725" s="8"/>
      <c r="KTT725" s="8"/>
      <c r="KTU725" s="8"/>
      <c r="KTV725" s="8"/>
      <c r="KTW725" s="8"/>
      <c r="KTX725" s="8"/>
      <c r="KTY725" s="8"/>
      <c r="KTZ725" s="8"/>
      <c r="KUA725" s="8"/>
      <c r="KUB725" s="8"/>
      <c r="KUC725" s="8"/>
      <c r="KUD725" s="8"/>
      <c r="KUE725" s="8"/>
      <c r="KUF725" s="8"/>
      <c r="KUG725" s="8"/>
      <c r="KUH725" s="8"/>
      <c r="KUI725" s="8"/>
      <c r="KUJ725" s="8"/>
      <c r="KUK725" s="8"/>
      <c r="KUL725" s="8"/>
      <c r="KUM725" s="8"/>
      <c r="KUN725" s="8"/>
      <c r="KUO725" s="8"/>
      <c r="KUP725" s="8"/>
      <c r="KUQ725" s="8"/>
      <c r="KUR725" s="8"/>
      <c r="KUS725" s="8"/>
      <c r="KUT725" s="8"/>
      <c r="KUU725" s="8"/>
      <c r="KUV725" s="8"/>
      <c r="KUW725" s="8"/>
      <c r="KUX725" s="8"/>
      <c r="KUY725" s="8"/>
      <c r="KUZ725" s="8"/>
      <c r="KVA725" s="8"/>
      <c r="KVB725" s="8"/>
      <c r="KVC725" s="8"/>
      <c r="KVD725" s="8"/>
      <c r="KVE725" s="8"/>
      <c r="KVF725" s="8"/>
      <c r="KVG725" s="8"/>
      <c r="KVH725" s="8"/>
      <c r="KVI725" s="8"/>
      <c r="KVJ725" s="8"/>
      <c r="KVK725" s="8"/>
      <c r="KVL725" s="8"/>
      <c r="KVM725" s="8"/>
      <c r="KVN725" s="8"/>
      <c r="KVO725" s="8"/>
      <c r="KVP725" s="8"/>
      <c r="KVQ725" s="8"/>
      <c r="KVR725" s="8"/>
      <c r="KVS725" s="8"/>
      <c r="KVT725" s="8"/>
      <c r="KVU725" s="8"/>
      <c r="KVV725" s="8"/>
      <c r="KVW725" s="8"/>
      <c r="KVX725" s="8"/>
      <c r="KVY725" s="8"/>
      <c r="KVZ725" s="8"/>
      <c r="KWA725" s="8"/>
      <c r="KWB725" s="8"/>
      <c r="KWC725" s="8"/>
      <c r="KWD725" s="8"/>
      <c r="KWE725" s="8"/>
      <c r="KWF725" s="8"/>
      <c r="KWG725" s="8"/>
      <c r="KWH725" s="8"/>
      <c r="KWI725" s="8"/>
      <c r="KWJ725" s="8"/>
      <c r="KWK725" s="8"/>
      <c r="KWL725" s="8"/>
      <c r="KWM725" s="8"/>
      <c r="KWN725" s="8"/>
      <c r="KWO725" s="8"/>
      <c r="KWP725" s="8"/>
      <c r="KWQ725" s="8"/>
      <c r="KWR725" s="8"/>
      <c r="KWS725" s="8"/>
      <c r="KWT725" s="8"/>
      <c r="KWU725" s="8"/>
      <c r="KWV725" s="8"/>
      <c r="KWW725" s="8"/>
      <c r="KWX725" s="8"/>
      <c r="KWY725" s="8"/>
      <c r="KWZ725" s="8"/>
      <c r="KXA725" s="8"/>
      <c r="KXB725" s="8"/>
      <c r="KXC725" s="8"/>
      <c r="KXD725" s="8"/>
      <c r="KXE725" s="8"/>
      <c r="KXF725" s="8"/>
      <c r="KXG725" s="8"/>
      <c r="KXH725" s="8"/>
      <c r="KXI725" s="8"/>
      <c r="KXJ725" s="8"/>
      <c r="KXK725" s="8"/>
      <c r="KXL725" s="8"/>
      <c r="KXM725" s="8"/>
      <c r="KXN725" s="8"/>
      <c r="KXO725" s="8"/>
      <c r="KXP725" s="8"/>
      <c r="KXQ725" s="8"/>
      <c r="KXR725" s="8"/>
      <c r="KXS725" s="8"/>
      <c r="KXT725" s="8"/>
      <c r="KXU725" s="8"/>
      <c r="KXV725" s="8"/>
      <c r="KXW725" s="8"/>
      <c r="KXX725" s="8"/>
      <c r="KXY725" s="8"/>
      <c r="KXZ725" s="8"/>
      <c r="KYA725" s="8"/>
      <c r="KYB725" s="8"/>
      <c r="KYC725" s="8"/>
      <c r="KYD725" s="8"/>
      <c r="KYE725" s="8"/>
      <c r="KYF725" s="8"/>
      <c r="KYG725" s="8"/>
      <c r="KYH725" s="8"/>
      <c r="KYI725" s="8"/>
      <c r="KYJ725" s="8"/>
      <c r="KYK725" s="8"/>
      <c r="KYL725" s="8"/>
      <c r="KYM725" s="8"/>
      <c r="KYN725" s="8"/>
      <c r="KYO725" s="8"/>
      <c r="KYP725" s="8"/>
      <c r="KYQ725" s="8"/>
      <c r="KYR725" s="8"/>
      <c r="KYS725" s="8"/>
      <c r="KYT725" s="8"/>
      <c r="KYU725" s="8"/>
      <c r="KYV725" s="8"/>
      <c r="KYW725" s="8"/>
      <c r="KYX725" s="8"/>
      <c r="KYY725" s="8"/>
      <c r="KYZ725" s="8"/>
      <c r="KZA725" s="8"/>
      <c r="KZB725" s="8"/>
      <c r="KZC725" s="8"/>
      <c r="KZD725" s="8"/>
      <c r="KZE725" s="8"/>
      <c r="KZF725" s="8"/>
      <c r="KZG725" s="8"/>
      <c r="KZH725" s="8"/>
      <c r="KZI725" s="8"/>
      <c r="KZJ725" s="8"/>
      <c r="KZK725" s="8"/>
      <c r="KZL725" s="8"/>
      <c r="KZM725" s="8"/>
      <c r="KZN725" s="8"/>
      <c r="KZO725" s="8"/>
      <c r="KZP725" s="8"/>
      <c r="KZQ725" s="8"/>
      <c r="KZR725" s="8"/>
      <c r="KZS725" s="8"/>
      <c r="KZT725" s="8"/>
      <c r="KZU725" s="8"/>
      <c r="KZV725" s="8"/>
      <c r="KZW725" s="8"/>
      <c r="KZX725" s="8"/>
      <c r="KZY725" s="8"/>
      <c r="KZZ725" s="8"/>
      <c r="LAA725" s="8"/>
      <c r="LAB725" s="8"/>
      <c r="LAC725" s="8"/>
      <c r="LAD725" s="8"/>
      <c r="LAE725" s="8"/>
      <c r="LAF725" s="8"/>
      <c r="LAG725" s="8"/>
      <c r="LAH725" s="8"/>
      <c r="LAI725" s="8"/>
      <c r="LAJ725" s="8"/>
      <c r="LAK725" s="8"/>
      <c r="LAL725" s="8"/>
      <c r="LAM725" s="8"/>
      <c r="LAN725" s="8"/>
      <c r="LAO725" s="8"/>
      <c r="LAP725" s="8"/>
      <c r="LAQ725" s="8"/>
      <c r="LAR725" s="8"/>
      <c r="LAS725" s="8"/>
      <c r="LAT725" s="8"/>
      <c r="LAU725" s="8"/>
      <c r="LAV725" s="8"/>
      <c r="LAW725" s="8"/>
      <c r="LAX725" s="8"/>
      <c r="LAY725" s="8"/>
      <c r="LAZ725" s="8"/>
      <c r="LBA725" s="8"/>
      <c r="LBB725" s="8"/>
      <c r="LBC725" s="8"/>
      <c r="LBD725" s="8"/>
      <c r="LBE725" s="8"/>
      <c r="LBF725" s="8"/>
      <c r="LBG725" s="8"/>
      <c r="LBH725" s="8"/>
      <c r="LBI725" s="8"/>
      <c r="LBJ725" s="8"/>
      <c r="LBK725" s="8"/>
      <c r="LBL725" s="8"/>
      <c r="LBM725" s="8"/>
      <c r="LBN725" s="8"/>
      <c r="LBO725" s="8"/>
      <c r="LBP725" s="8"/>
      <c r="LBQ725" s="8"/>
      <c r="LBR725" s="8"/>
      <c r="LBS725" s="8"/>
      <c r="LBT725" s="8"/>
      <c r="LBU725" s="8"/>
      <c r="LBV725" s="8"/>
      <c r="LBW725" s="8"/>
      <c r="LBX725" s="8"/>
      <c r="LBY725" s="8"/>
      <c r="LBZ725" s="8"/>
      <c r="LCA725" s="8"/>
      <c r="LCB725" s="8"/>
      <c r="LCC725" s="8"/>
      <c r="LCD725" s="8"/>
      <c r="LCE725" s="8"/>
      <c r="LCF725" s="8"/>
      <c r="LCG725" s="8"/>
      <c r="LCH725" s="8"/>
      <c r="LCI725" s="8"/>
      <c r="LCJ725" s="8"/>
      <c r="LCK725" s="8"/>
      <c r="LCL725" s="8"/>
      <c r="LCM725" s="8"/>
      <c r="LCN725" s="8"/>
      <c r="LCO725" s="8"/>
      <c r="LCP725" s="8"/>
      <c r="LCQ725" s="8"/>
      <c r="LCR725" s="8"/>
      <c r="LCS725" s="8"/>
      <c r="LCT725" s="8"/>
      <c r="LCU725" s="8"/>
      <c r="LCV725" s="8"/>
      <c r="LCW725" s="8"/>
      <c r="LCX725" s="8"/>
      <c r="LCY725" s="8"/>
      <c r="LCZ725" s="8"/>
      <c r="LDA725" s="8"/>
      <c r="LDB725" s="8"/>
      <c r="LDC725" s="8"/>
      <c r="LDD725" s="8"/>
      <c r="LDE725" s="8"/>
      <c r="LDF725" s="8"/>
      <c r="LDG725" s="8"/>
      <c r="LDH725" s="8"/>
      <c r="LDI725" s="8"/>
      <c r="LDJ725" s="8"/>
      <c r="LDK725" s="8"/>
      <c r="LDL725" s="8"/>
      <c r="LDM725" s="8"/>
      <c r="LDN725" s="8"/>
      <c r="LDO725" s="8"/>
      <c r="LDP725" s="8"/>
      <c r="LDQ725" s="8"/>
      <c r="LDR725" s="8"/>
      <c r="LDS725" s="8"/>
      <c r="LDT725" s="8"/>
      <c r="LDU725" s="8"/>
      <c r="LDV725" s="8"/>
      <c r="LDW725" s="8"/>
      <c r="LDX725" s="8"/>
      <c r="LDY725" s="8"/>
      <c r="LDZ725" s="8"/>
      <c r="LEA725" s="8"/>
      <c r="LEB725" s="8"/>
      <c r="LEC725" s="8"/>
      <c r="LED725" s="8"/>
      <c r="LEE725" s="8"/>
      <c r="LEF725" s="8"/>
      <c r="LEG725" s="8"/>
      <c r="LEH725" s="8"/>
      <c r="LEI725" s="8"/>
      <c r="LEJ725" s="8"/>
      <c r="LEK725" s="8"/>
      <c r="LEL725" s="8"/>
      <c r="LEM725" s="8"/>
      <c r="LEN725" s="8"/>
      <c r="LEO725" s="8"/>
      <c r="LEP725" s="8"/>
      <c r="LEQ725" s="8"/>
      <c r="LER725" s="8"/>
      <c r="LES725" s="8"/>
      <c r="LET725" s="8"/>
      <c r="LEU725" s="8"/>
      <c r="LEV725" s="8"/>
      <c r="LEW725" s="8"/>
      <c r="LEX725" s="8"/>
      <c r="LEY725" s="8"/>
      <c r="LEZ725" s="8"/>
      <c r="LFA725" s="8"/>
      <c r="LFB725" s="8"/>
      <c r="LFC725" s="8"/>
      <c r="LFD725" s="8"/>
      <c r="LFE725" s="8"/>
      <c r="LFF725" s="8"/>
      <c r="LFG725" s="8"/>
      <c r="LFH725" s="8"/>
      <c r="LFI725" s="8"/>
      <c r="LFJ725" s="8"/>
      <c r="LFK725" s="8"/>
      <c r="LFL725" s="8"/>
      <c r="LFM725" s="8"/>
      <c r="LFN725" s="8"/>
      <c r="LFO725" s="8"/>
      <c r="LFP725" s="8"/>
      <c r="LFQ725" s="8"/>
      <c r="LFR725" s="8"/>
      <c r="LFS725" s="8"/>
      <c r="LFT725" s="8"/>
      <c r="LFU725" s="8"/>
      <c r="LFV725" s="8"/>
      <c r="LFW725" s="8"/>
      <c r="LFX725" s="8"/>
      <c r="LFY725" s="8"/>
      <c r="LFZ725" s="8"/>
      <c r="LGA725" s="8"/>
      <c r="LGB725" s="8"/>
      <c r="LGC725" s="8"/>
      <c r="LGD725" s="8"/>
      <c r="LGE725" s="8"/>
      <c r="LGF725" s="8"/>
      <c r="LGG725" s="8"/>
      <c r="LGH725" s="8"/>
      <c r="LGI725" s="8"/>
      <c r="LGJ725" s="8"/>
      <c r="LGK725" s="8"/>
      <c r="LGL725" s="8"/>
      <c r="LGM725" s="8"/>
      <c r="LGN725" s="8"/>
      <c r="LGO725" s="8"/>
      <c r="LGP725" s="8"/>
      <c r="LGQ725" s="8"/>
      <c r="LGR725" s="8"/>
      <c r="LGS725" s="8"/>
      <c r="LGT725" s="8"/>
      <c r="LGU725" s="8"/>
      <c r="LGV725" s="8"/>
      <c r="LGW725" s="8"/>
      <c r="LGX725" s="8"/>
      <c r="LGY725" s="8"/>
      <c r="LGZ725" s="8"/>
      <c r="LHA725" s="8"/>
      <c r="LHB725" s="8"/>
      <c r="LHC725" s="8"/>
      <c r="LHD725" s="8"/>
      <c r="LHE725" s="8"/>
      <c r="LHF725" s="8"/>
      <c r="LHG725" s="8"/>
      <c r="LHH725" s="8"/>
      <c r="LHI725" s="8"/>
      <c r="LHJ725" s="8"/>
      <c r="LHK725" s="8"/>
      <c r="LHL725" s="8"/>
      <c r="LHM725" s="8"/>
      <c r="LHN725" s="8"/>
      <c r="LHO725" s="8"/>
      <c r="LHP725" s="8"/>
      <c r="LHQ725" s="8"/>
      <c r="LHR725" s="8"/>
      <c r="LHS725" s="8"/>
      <c r="LHT725" s="8"/>
      <c r="LHU725" s="8"/>
      <c r="LHV725" s="8"/>
      <c r="LHW725" s="8"/>
      <c r="LHX725" s="8"/>
      <c r="LHY725" s="8"/>
      <c r="LHZ725" s="8"/>
      <c r="LIA725" s="8"/>
      <c r="LIB725" s="8"/>
      <c r="LIC725" s="8"/>
      <c r="LID725" s="8"/>
      <c r="LIE725" s="8"/>
      <c r="LIF725" s="8"/>
      <c r="LIG725" s="8"/>
      <c r="LIH725" s="8"/>
      <c r="LII725" s="8"/>
      <c r="LIJ725" s="8"/>
      <c r="LIK725" s="8"/>
      <c r="LIL725" s="8"/>
      <c r="LIM725" s="8"/>
      <c r="LIN725" s="8"/>
      <c r="LIO725" s="8"/>
      <c r="LIP725" s="8"/>
      <c r="LIQ725" s="8"/>
      <c r="LIR725" s="8"/>
      <c r="LIS725" s="8"/>
      <c r="LIT725" s="8"/>
      <c r="LIU725" s="8"/>
      <c r="LIV725" s="8"/>
      <c r="LIW725" s="8"/>
      <c r="LIX725" s="8"/>
      <c r="LIY725" s="8"/>
      <c r="LIZ725" s="8"/>
      <c r="LJA725" s="8"/>
      <c r="LJB725" s="8"/>
      <c r="LJC725" s="8"/>
      <c r="LJD725" s="8"/>
      <c r="LJE725" s="8"/>
      <c r="LJF725" s="8"/>
      <c r="LJG725" s="8"/>
      <c r="LJH725" s="8"/>
      <c r="LJI725" s="8"/>
      <c r="LJJ725" s="8"/>
      <c r="LJK725" s="8"/>
      <c r="LJL725" s="8"/>
      <c r="LJM725" s="8"/>
      <c r="LJN725" s="8"/>
      <c r="LJO725" s="8"/>
      <c r="LJP725" s="8"/>
      <c r="LJQ725" s="8"/>
      <c r="LJR725" s="8"/>
      <c r="LJS725" s="8"/>
      <c r="LJT725" s="8"/>
      <c r="LJU725" s="8"/>
      <c r="LJV725" s="8"/>
      <c r="LJW725" s="8"/>
      <c r="LJX725" s="8"/>
      <c r="LJY725" s="8"/>
      <c r="LJZ725" s="8"/>
      <c r="LKA725" s="8"/>
      <c r="LKB725" s="8"/>
      <c r="LKC725" s="8"/>
      <c r="LKD725" s="8"/>
      <c r="LKE725" s="8"/>
      <c r="LKF725" s="8"/>
      <c r="LKG725" s="8"/>
      <c r="LKH725" s="8"/>
      <c r="LKI725" s="8"/>
      <c r="LKJ725" s="8"/>
      <c r="LKK725" s="8"/>
      <c r="LKL725" s="8"/>
      <c r="LKM725" s="8"/>
      <c r="LKN725" s="8"/>
      <c r="LKO725" s="8"/>
      <c r="LKP725" s="8"/>
      <c r="LKQ725" s="8"/>
      <c r="LKR725" s="8"/>
      <c r="LKS725" s="8"/>
      <c r="LKT725" s="8"/>
      <c r="LKU725" s="8"/>
      <c r="LKV725" s="8"/>
      <c r="LKW725" s="8"/>
      <c r="LKX725" s="8"/>
      <c r="LKY725" s="8"/>
      <c r="LKZ725" s="8"/>
      <c r="LLA725" s="8"/>
      <c r="LLB725" s="8"/>
      <c r="LLC725" s="8"/>
      <c r="LLD725" s="8"/>
      <c r="LLE725" s="8"/>
      <c r="LLF725" s="8"/>
      <c r="LLG725" s="8"/>
      <c r="LLH725" s="8"/>
      <c r="LLI725" s="8"/>
      <c r="LLJ725" s="8"/>
      <c r="LLK725" s="8"/>
      <c r="LLL725" s="8"/>
      <c r="LLM725" s="8"/>
      <c r="LLN725" s="8"/>
      <c r="LLO725" s="8"/>
      <c r="LLP725" s="8"/>
      <c r="LLQ725" s="8"/>
      <c r="LLR725" s="8"/>
      <c r="LLS725" s="8"/>
      <c r="LLT725" s="8"/>
      <c r="LLU725" s="8"/>
      <c r="LLV725" s="8"/>
      <c r="LLW725" s="8"/>
      <c r="LLX725" s="8"/>
      <c r="LLY725" s="8"/>
      <c r="LLZ725" s="8"/>
      <c r="LMA725" s="8"/>
      <c r="LMB725" s="8"/>
      <c r="LMC725" s="8"/>
      <c r="LMD725" s="8"/>
      <c r="LME725" s="8"/>
      <c r="LMF725" s="8"/>
      <c r="LMG725" s="8"/>
      <c r="LMH725" s="8"/>
      <c r="LMI725" s="8"/>
      <c r="LMJ725" s="8"/>
      <c r="LMK725" s="8"/>
      <c r="LML725" s="8"/>
      <c r="LMM725" s="8"/>
      <c r="LMN725" s="8"/>
      <c r="LMO725" s="8"/>
      <c r="LMP725" s="8"/>
      <c r="LMQ725" s="8"/>
      <c r="LMR725" s="8"/>
      <c r="LMS725" s="8"/>
      <c r="LMT725" s="8"/>
      <c r="LMU725" s="8"/>
      <c r="LMV725" s="8"/>
      <c r="LMW725" s="8"/>
      <c r="LMX725" s="8"/>
      <c r="LMY725" s="8"/>
      <c r="LMZ725" s="8"/>
      <c r="LNA725" s="8"/>
      <c r="LNB725" s="8"/>
      <c r="LNC725" s="8"/>
      <c r="LND725" s="8"/>
      <c r="LNE725" s="8"/>
      <c r="LNF725" s="8"/>
      <c r="LNG725" s="8"/>
      <c r="LNH725" s="8"/>
      <c r="LNI725" s="8"/>
      <c r="LNJ725" s="8"/>
      <c r="LNK725" s="8"/>
      <c r="LNL725" s="8"/>
      <c r="LNM725" s="8"/>
      <c r="LNN725" s="8"/>
      <c r="LNO725" s="8"/>
      <c r="LNP725" s="8"/>
      <c r="LNQ725" s="8"/>
      <c r="LNR725" s="8"/>
      <c r="LNS725" s="8"/>
      <c r="LNT725" s="8"/>
      <c r="LNU725" s="8"/>
      <c r="LNV725" s="8"/>
      <c r="LNW725" s="8"/>
      <c r="LNX725" s="8"/>
      <c r="LNY725" s="8"/>
      <c r="LNZ725" s="8"/>
      <c r="LOA725" s="8"/>
      <c r="LOB725" s="8"/>
      <c r="LOC725" s="8"/>
      <c r="LOD725" s="8"/>
      <c r="LOE725" s="8"/>
      <c r="LOF725" s="8"/>
      <c r="LOG725" s="8"/>
      <c r="LOH725" s="8"/>
      <c r="LOI725" s="8"/>
      <c r="LOJ725" s="8"/>
      <c r="LOK725" s="8"/>
      <c r="LOL725" s="8"/>
      <c r="LOM725" s="8"/>
      <c r="LON725" s="8"/>
      <c r="LOO725" s="8"/>
      <c r="LOP725" s="8"/>
      <c r="LOQ725" s="8"/>
      <c r="LOR725" s="8"/>
      <c r="LOS725" s="8"/>
      <c r="LOT725" s="8"/>
      <c r="LOU725" s="8"/>
      <c r="LOV725" s="8"/>
      <c r="LOW725" s="8"/>
      <c r="LOX725" s="8"/>
      <c r="LOY725" s="8"/>
      <c r="LOZ725" s="8"/>
      <c r="LPA725" s="8"/>
      <c r="LPB725" s="8"/>
      <c r="LPC725" s="8"/>
      <c r="LPD725" s="8"/>
      <c r="LPE725" s="8"/>
      <c r="LPF725" s="8"/>
      <c r="LPG725" s="8"/>
      <c r="LPH725" s="8"/>
      <c r="LPI725" s="8"/>
      <c r="LPJ725" s="8"/>
      <c r="LPK725" s="8"/>
      <c r="LPL725" s="8"/>
      <c r="LPM725" s="8"/>
      <c r="LPN725" s="8"/>
      <c r="LPO725" s="8"/>
      <c r="LPP725" s="8"/>
      <c r="LPQ725" s="8"/>
      <c r="LPR725" s="8"/>
      <c r="LPS725" s="8"/>
      <c r="LPT725" s="8"/>
      <c r="LPU725" s="8"/>
      <c r="LPV725" s="8"/>
      <c r="LPW725" s="8"/>
      <c r="LPX725" s="8"/>
      <c r="LPY725" s="8"/>
      <c r="LPZ725" s="8"/>
      <c r="LQA725" s="8"/>
      <c r="LQB725" s="8"/>
      <c r="LQC725" s="8"/>
      <c r="LQD725" s="8"/>
      <c r="LQE725" s="8"/>
      <c r="LQF725" s="8"/>
      <c r="LQG725" s="8"/>
      <c r="LQH725" s="8"/>
      <c r="LQI725" s="8"/>
      <c r="LQJ725" s="8"/>
      <c r="LQK725" s="8"/>
      <c r="LQL725" s="8"/>
      <c r="LQM725" s="8"/>
      <c r="LQN725" s="8"/>
      <c r="LQO725" s="8"/>
      <c r="LQP725" s="8"/>
      <c r="LQQ725" s="8"/>
      <c r="LQR725" s="8"/>
      <c r="LQS725" s="8"/>
      <c r="LQT725" s="8"/>
      <c r="LQU725" s="8"/>
      <c r="LQV725" s="8"/>
      <c r="LQW725" s="8"/>
      <c r="LQX725" s="8"/>
      <c r="LQY725" s="8"/>
      <c r="LQZ725" s="8"/>
      <c r="LRA725" s="8"/>
      <c r="LRB725" s="8"/>
      <c r="LRC725" s="8"/>
      <c r="LRD725" s="8"/>
      <c r="LRE725" s="8"/>
      <c r="LRF725" s="8"/>
      <c r="LRG725" s="8"/>
      <c r="LRH725" s="8"/>
      <c r="LRI725" s="8"/>
      <c r="LRJ725" s="8"/>
      <c r="LRK725" s="8"/>
      <c r="LRL725" s="8"/>
      <c r="LRM725" s="8"/>
      <c r="LRN725" s="8"/>
      <c r="LRO725" s="8"/>
      <c r="LRP725" s="8"/>
      <c r="LRQ725" s="8"/>
      <c r="LRR725" s="8"/>
      <c r="LRS725" s="8"/>
      <c r="LRT725" s="8"/>
      <c r="LRU725" s="8"/>
      <c r="LRV725" s="8"/>
      <c r="LRW725" s="8"/>
      <c r="LRX725" s="8"/>
      <c r="LRY725" s="8"/>
      <c r="LRZ725" s="8"/>
      <c r="LSA725" s="8"/>
      <c r="LSB725" s="8"/>
      <c r="LSC725" s="8"/>
      <c r="LSD725" s="8"/>
      <c r="LSE725" s="8"/>
      <c r="LSF725" s="8"/>
      <c r="LSG725" s="8"/>
      <c r="LSH725" s="8"/>
      <c r="LSI725" s="8"/>
      <c r="LSJ725" s="8"/>
      <c r="LSK725" s="8"/>
      <c r="LSL725" s="8"/>
      <c r="LSM725" s="8"/>
      <c r="LSN725" s="8"/>
      <c r="LSO725" s="8"/>
      <c r="LSP725" s="8"/>
      <c r="LSQ725" s="8"/>
      <c r="LSR725" s="8"/>
      <c r="LSS725" s="8"/>
      <c r="LST725" s="8"/>
      <c r="LSU725" s="8"/>
      <c r="LSV725" s="8"/>
      <c r="LSW725" s="8"/>
      <c r="LSX725" s="8"/>
      <c r="LSY725" s="8"/>
      <c r="LSZ725" s="8"/>
      <c r="LTA725" s="8"/>
      <c r="LTB725" s="8"/>
      <c r="LTC725" s="8"/>
      <c r="LTD725" s="8"/>
      <c r="LTE725" s="8"/>
      <c r="LTF725" s="8"/>
      <c r="LTG725" s="8"/>
      <c r="LTH725" s="8"/>
      <c r="LTI725" s="8"/>
      <c r="LTJ725" s="8"/>
      <c r="LTK725" s="8"/>
      <c r="LTL725" s="8"/>
      <c r="LTM725" s="8"/>
      <c r="LTN725" s="8"/>
      <c r="LTO725" s="8"/>
      <c r="LTP725" s="8"/>
      <c r="LTQ725" s="8"/>
      <c r="LTR725" s="8"/>
      <c r="LTS725" s="8"/>
      <c r="LTT725" s="8"/>
      <c r="LTU725" s="8"/>
      <c r="LTV725" s="8"/>
      <c r="LTW725" s="8"/>
      <c r="LTX725" s="8"/>
      <c r="LTY725" s="8"/>
      <c r="LTZ725" s="8"/>
      <c r="LUA725" s="8"/>
      <c r="LUB725" s="8"/>
      <c r="LUC725" s="8"/>
      <c r="LUD725" s="8"/>
      <c r="LUE725" s="8"/>
      <c r="LUF725" s="8"/>
      <c r="LUG725" s="8"/>
      <c r="LUH725" s="8"/>
      <c r="LUI725" s="8"/>
      <c r="LUJ725" s="8"/>
      <c r="LUK725" s="8"/>
      <c r="LUL725" s="8"/>
      <c r="LUM725" s="8"/>
      <c r="LUN725" s="8"/>
      <c r="LUO725" s="8"/>
      <c r="LUP725" s="8"/>
      <c r="LUQ725" s="8"/>
      <c r="LUR725" s="8"/>
      <c r="LUS725" s="8"/>
      <c r="LUT725" s="8"/>
      <c r="LUU725" s="8"/>
      <c r="LUV725" s="8"/>
      <c r="LUW725" s="8"/>
      <c r="LUX725" s="8"/>
      <c r="LUY725" s="8"/>
      <c r="LUZ725" s="8"/>
      <c r="LVA725" s="8"/>
      <c r="LVB725" s="8"/>
      <c r="LVC725" s="8"/>
      <c r="LVD725" s="8"/>
      <c r="LVE725" s="8"/>
      <c r="LVF725" s="8"/>
      <c r="LVG725" s="8"/>
      <c r="LVH725" s="8"/>
      <c r="LVI725" s="8"/>
      <c r="LVJ725" s="8"/>
      <c r="LVK725" s="8"/>
      <c r="LVL725" s="8"/>
      <c r="LVM725" s="8"/>
      <c r="LVN725" s="8"/>
      <c r="LVO725" s="8"/>
      <c r="LVP725" s="8"/>
      <c r="LVQ725" s="8"/>
      <c r="LVR725" s="8"/>
      <c r="LVS725" s="8"/>
      <c r="LVT725" s="8"/>
      <c r="LVU725" s="8"/>
      <c r="LVV725" s="8"/>
      <c r="LVW725" s="8"/>
      <c r="LVX725" s="8"/>
      <c r="LVY725" s="8"/>
      <c r="LVZ725" s="8"/>
      <c r="LWA725" s="8"/>
      <c r="LWB725" s="8"/>
      <c r="LWC725" s="8"/>
      <c r="LWD725" s="8"/>
      <c r="LWE725" s="8"/>
      <c r="LWF725" s="8"/>
      <c r="LWG725" s="8"/>
      <c r="LWH725" s="8"/>
      <c r="LWI725" s="8"/>
      <c r="LWJ725" s="8"/>
      <c r="LWK725" s="8"/>
      <c r="LWL725" s="8"/>
      <c r="LWM725" s="8"/>
      <c r="LWN725" s="8"/>
      <c r="LWO725" s="8"/>
      <c r="LWP725" s="8"/>
      <c r="LWQ725" s="8"/>
      <c r="LWR725" s="8"/>
      <c r="LWS725" s="8"/>
      <c r="LWT725" s="8"/>
      <c r="LWU725" s="8"/>
      <c r="LWV725" s="8"/>
      <c r="LWW725" s="8"/>
      <c r="LWX725" s="8"/>
      <c r="LWY725" s="8"/>
      <c r="LWZ725" s="8"/>
      <c r="LXA725" s="8"/>
      <c r="LXB725" s="8"/>
      <c r="LXC725" s="8"/>
      <c r="LXD725" s="8"/>
      <c r="LXE725" s="8"/>
      <c r="LXF725" s="8"/>
      <c r="LXG725" s="8"/>
      <c r="LXH725" s="8"/>
      <c r="LXI725" s="8"/>
      <c r="LXJ725" s="8"/>
      <c r="LXK725" s="8"/>
      <c r="LXL725" s="8"/>
      <c r="LXM725" s="8"/>
      <c r="LXN725" s="8"/>
      <c r="LXO725" s="8"/>
      <c r="LXP725" s="8"/>
      <c r="LXQ725" s="8"/>
      <c r="LXR725" s="8"/>
      <c r="LXS725" s="8"/>
      <c r="LXT725" s="8"/>
      <c r="LXU725" s="8"/>
      <c r="LXV725" s="8"/>
      <c r="LXW725" s="8"/>
      <c r="LXX725" s="8"/>
      <c r="LXY725" s="8"/>
      <c r="LXZ725" s="8"/>
      <c r="LYA725" s="8"/>
      <c r="LYB725" s="8"/>
      <c r="LYC725" s="8"/>
      <c r="LYD725" s="8"/>
      <c r="LYE725" s="8"/>
      <c r="LYF725" s="8"/>
      <c r="LYG725" s="8"/>
      <c r="LYH725" s="8"/>
      <c r="LYI725" s="8"/>
      <c r="LYJ725" s="8"/>
      <c r="LYK725" s="8"/>
      <c r="LYL725" s="8"/>
      <c r="LYM725" s="8"/>
      <c r="LYN725" s="8"/>
      <c r="LYO725" s="8"/>
      <c r="LYP725" s="8"/>
      <c r="LYQ725" s="8"/>
      <c r="LYR725" s="8"/>
      <c r="LYS725" s="8"/>
      <c r="LYT725" s="8"/>
      <c r="LYU725" s="8"/>
      <c r="LYV725" s="8"/>
      <c r="LYW725" s="8"/>
      <c r="LYX725" s="8"/>
      <c r="LYY725" s="8"/>
      <c r="LYZ725" s="8"/>
      <c r="LZA725" s="8"/>
      <c r="LZB725" s="8"/>
      <c r="LZC725" s="8"/>
      <c r="LZD725" s="8"/>
      <c r="LZE725" s="8"/>
      <c r="LZF725" s="8"/>
      <c r="LZG725" s="8"/>
      <c r="LZH725" s="8"/>
      <c r="LZI725" s="8"/>
      <c r="LZJ725" s="8"/>
      <c r="LZK725" s="8"/>
      <c r="LZL725" s="8"/>
      <c r="LZM725" s="8"/>
      <c r="LZN725" s="8"/>
      <c r="LZO725" s="8"/>
      <c r="LZP725" s="8"/>
      <c r="LZQ725" s="8"/>
      <c r="LZR725" s="8"/>
      <c r="LZS725" s="8"/>
      <c r="LZT725" s="8"/>
      <c r="LZU725" s="8"/>
      <c r="LZV725" s="8"/>
      <c r="LZW725" s="8"/>
      <c r="LZX725" s="8"/>
      <c r="LZY725" s="8"/>
      <c r="LZZ725" s="8"/>
      <c r="MAA725" s="8"/>
      <c r="MAB725" s="8"/>
      <c r="MAC725" s="8"/>
      <c r="MAD725" s="8"/>
      <c r="MAE725" s="8"/>
      <c r="MAF725" s="8"/>
      <c r="MAG725" s="8"/>
      <c r="MAH725" s="8"/>
      <c r="MAI725" s="8"/>
      <c r="MAJ725" s="8"/>
      <c r="MAK725" s="8"/>
      <c r="MAL725" s="8"/>
      <c r="MAM725" s="8"/>
      <c r="MAN725" s="8"/>
      <c r="MAO725" s="8"/>
      <c r="MAP725" s="8"/>
      <c r="MAQ725" s="8"/>
      <c r="MAR725" s="8"/>
      <c r="MAS725" s="8"/>
      <c r="MAT725" s="8"/>
      <c r="MAU725" s="8"/>
      <c r="MAV725" s="8"/>
      <c r="MAW725" s="8"/>
      <c r="MAX725" s="8"/>
      <c r="MAY725" s="8"/>
      <c r="MAZ725" s="8"/>
      <c r="MBA725" s="8"/>
      <c r="MBB725" s="8"/>
      <c r="MBC725" s="8"/>
      <c r="MBD725" s="8"/>
      <c r="MBE725" s="8"/>
      <c r="MBF725" s="8"/>
      <c r="MBG725" s="8"/>
      <c r="MBH725" s="8"/>
      <c r="MBI725" s="8"/>
      <c r="MBJ725" s="8"/>
      <c r="MBK725" s="8"/>
      <c r="MBL725" s="8"/>
      <c r="MBM725" s="8"/>
      <c r="MBN725" s="8"/>
      <c r="MBO725" s="8"/>
      <c r="MBP725" s="8"/>
      <c r="MBQ725" s="8"/>
      <c r="MBR725" s="8"/>
      <c r="MBS725" s="8"/>
      <c r="MBT725" s="8"/>
      <c r="MBU725" s="8"/>
      <c r="MBV725" s="8"/>
      <c r="MBW725" s="8"/>
      <c r="MBX725" s="8"/>
      <c r="MBY725" s="8"/>
      <c r="MBZ725" s="8"/>
      <c r="MCA725" s="8"/>
      <c r="MCB725" s="8"/>
      <c r="MCC725" s="8"/>
      <c r="MCD725" s="8"/>
      <c r="MCE725" s="8"/>
      <c r="MCF725" s="8"/>
      <c r="MCG725" s="8"/>
      <c r="MCH725" s="8"/>
      <c r="MCI725" s="8"/>
      <c r="MCJ725" s="8"/>
      <c r="MCK725" s="8"/>
      <c r="MCL725" s="8"/>
      <c r="MCM725" s="8"/>
      <c r="MCN725" s="8"/>
      <c r="MCO725" s="8"/>
      <c r="MCP725" s="8"/>
      <c r="MCQ725" s="8"/>
      <c r="MCR725" s="8"/>
      <c r="MCS725" s="8"/>
      <c r="MCT725" s="8"/>
      <c r="MCU725" s="8"/>
      <c r="MCV725" s="8"/>
      <c r="MCW725" s="8"/>
      <c r="MCX725" s="8"/>
      <c r="MCY725" s="8"/>
      <c r="MCZ725" s="8"/>
      <c r="MDA725" s="8"/>
      <c r="MDB725" s="8"/>
      <c r="MDC725" s="8"/>
      <c r="MDD725" s="8"/>
      <c r="MDE725" s="8"/>
      <c r="MDF725" s="8"/>
      <c r="MDG725" s="8"/>
      <c r="MDH725" s="8"/>
      <c r="MDI725" s="8"/>
      <c r="MDJ725" s="8"/>
      <c r="MDK725" s="8"/>
      <c r="MDL725" s="8"/>
      <c r="MDM725" s="8"/>
      <c r="MDN725" s="8"/>
      <c r="MDO725" s="8"/>
      <c r="MDP725" s="8"/>
      <c r="MDQ725" s="8"/>
      <c r="MDR725" s="8"/>
      <c r="MDS725" s="8"/>
      <c r="MDT725" s="8"/>
      <c r="MDU725" s="8"/>
      <c r="MDV725" s="8"/>
      <c r="MDW725" s="8"/>
      <c r="MDX725" s="8"/>
      <c r="MDY725" s="8"/>
      <c r="MDZ725" s="8"/>
      <c r="MEA725" s="8"/>
      <c r="MEB725" s="8"/>
      <c r="MEC725" s="8"/>
      <c r="MED725" s="8"/>
      <c r="MEE725" s="8"/>
      <c r="MEF725" s="8"/>
      <c r="MEG725" s="8"/>
      <c r="MEH725" s="8"/>
      <c r="MEI725" s="8"/>
      <c r="MEJ725" s="8"/>
      <c r="MEK725" s="8"/>
      <c r="MEL725" s="8"/>
      <c r="MEM725" s="8"/>
      <c r="MEN725" s="8"/>
      <c r="MEO725" s="8"/>
      <c r="MEP725" s="8"/>
      <c r="MEQ725" s="8"/>
      <c r="MER725" s="8"/>
      <c r="MES725" s="8"/>
      <c r="MET725" s="8"/>
      <c r="MEU725" s="8"/>
      <c r="MEV725" s="8"/>
      <c r="MEW725" s="8"/>
      <c r="MEX725" s="8"/>
      <c r="MEY725" s="8"/>
      <c r="MEZ725" s="8"/>
      <c r="MFA725" s="8"/>
      <c r="MFB725" s="8"/>
      <c r="MFC725" s="8"/>
      <c r="MFD725" s="8"/>
      <c r="MFE725" s="8"/>
      <c r="MFF725" s="8"/>
      <c r="MFG725" s="8"/>
      <c r="MFH725" s="8"/>
      <c r="MFI725" s="8"/>
      <c r="MFJ725" s="8"/>
      <c r="MFK725" s="8"/>
      <c r="MFL725" s="8"/>
      <c r="MFM725" s="8"/>
      <c r="MFN725" s="8"/>
      <c r="MFO725" s="8"/>
      <c r="MFP725" s="8"/>
      <c r="MFQ725" s="8"/>
      <c r="MFR725" s="8"/>
      <c r="MFS725" s="8"/>
      <c r="MFT725" s="8"/>
      <c r="MFU725" s="8"/>
      <c r="MFV725" s="8"/>
      <c r="MFW725" s="8"/>
      <c r="MFX725" s="8"/>
      <c r="MFY725" s="8"/>
      <c r="MFZ725" s="8"/>
      <c r="MGA725" s="8"/>
      <c r="MGB725" s="8"/>
      <c r="MGC725" s="8"/>
      <c r="MGD725" s="8"/>
      <c r="MGE725" s="8"/>
      <c r="MGF725" s="8"/>
      <c r="MGG725" s="8"/>
      <c r="MGH725" s="8"/>
      <c r="MGI725" s="8"/>
      <c r="MGJ725" s="8"/>
      <c r="MGK725" s="8"/>
      <c r="MGL725" s="8"/>
      <c r="MGM725" s="8"/>
      <c r="MGN725" s="8"/>
      <c r="MGO725" s="8"/>
      <c r="MGP725" s="8"/>
      <c r="MGQ725" s="8"/>
      <c r="MGR725" s="8"/>
      <c r="MGS725" s="8"/>
      <c r="MGT725" s="8"/>
      <c r="MGU725" s="8"/>
      <c r="MGV725" s="8"/>
      <c r="MGW725" s="8"/>
      <c r="MGX725" s="8"/>
      <c r="MGY725" s="8"/>
      <c r="MGZ725" s="8"/>
      <c r="MHA725" s="8"/>
      <c r="MHB725" s="8"/>
      <c r="MHC725" s="8"/>
      <c r="MHD725" s="8"/>
      <c r="MHE725" s="8"/>
      <c r="MHF725" s="8"/>
      <c r="MHG725" s="8"/>
      <c r="MHH725" s="8"/>
      <c r="MHI725" s="8"/>
      <c r="MHJ725" s="8"/>
      <c r="MHK725" s="8"/>
      <c r="MHL725" s="8"/>
      <c r="MHM725" s="8"/>
      <c r="MHN725" s="8"/>
      <c r="MHO725" s="8"/>
      <c r="MHP725" s="8"/>
      <c r="MHQ725" s="8"/>
      <c r="MHR725" s="8"/>
      <c r="MHS725" s="8"/>
      <c r="MHT725" s="8"/>
      <c r="MHU725" s="8"/>
      <c r="MHV725" s="8"/>
      <c r="MHW725" s="8"/>
      <c r="MHX725" s="8"/>
      <c r="MHY725" s="8"/>
      <c r="MHZ725" s="8"/>
      <c r="MIA725" s="8"/>
      <c r="MIB725" s="8"/>
      <c r="MIC725" s="8"/>
      <c r="MID725" s="8"/>
      <c r="MIE725" s="8"/>
      <c r="MIF725" s="8"/>
      <c r="MIG725" s="8"/>
      <c r="MIH725" s="8"/>
      <c r="MII725" s="8"/>
      <c r="MIJ725" s="8"/>
      <c r="MIK725" s="8"/>
      <c r="MIL725" s="8"/>
      <c r="MIM725" s="8"/>
      <c r="MIN725" s="8"/>
      <c r="MIO725" s="8"/>
      <c r="MIP725" s="8"/>
      <c r="MIQ725" s="8"/>
      <c r="MIR725" s="8"/>
      <c r="MIS725" s="8"/>
      <c r="MIT725" s="8"/>
      <c r="MIU725" s="8"/>
      <c r="MIV725" s="8"/>
      <c r="MIW725" s="8"/>
      <c r="MIX725" s="8"/>
      <c r="MIY725" s="8"/>
      <c r="MIZ725" s="8"/>
      <c r="MJA725" s="8"/>
      <c r="MJB725" s="8"/>
      <c r="MJC725" s="8"/>
      <c r="MJD725" s="8"/>
      <c r="MJE725" s="8"/>
      <c r="MJF725" s="8"/>
      <c r="MJG725" s="8"/>
      <c r="MJH725" s="8"/>
      <c r="MJI725" s="8"/>
      <c r="MJJ725" s="8"/>
      <c r="MJK725" s="8"/>
      <c r="MJL725" s="8"/>
      <c r="MJM725" s="8"/>
      <c r="MJN725" s="8"/>
      <c r="MJO725" s="8"/>
      <c r="MJP725" s="8"/>
      <c r="MJQ725" s="8"/>
      <c r="MJR725" s="8"/>
      <c r="MJS725" s="8"/>
      <c r="MJT725" s="8"/>
      <c r="MJU725" s="8"/>
      <c r="MJV725" s="8"/>
      <c r="MJW725" s="8"/>
      <c r="MJX725" s="8"/>
      <c r="MJY725" s="8"/>
      <c r="MJZ725" s="8"/>
      <c r="MKA725" s="8"/>
      <c r="MKB725" s="8"/>
      <c r="MKC725" s="8"/>
      <c r="MKD725" s="8"/>
      <c r="MKE725" s="8"/>
      <c r="MKF725" s="8"/>
      <c r="MKG725" s="8"/>
      <c r="MKH725" s="8"/>
      <c r="MKI725" s="8"/>
      <c r="MKJ725" s="8"/>
      <c r="MKK725" s="8"/>
      <c r="MKL725" s="8"/>
      <c r="MKM725" s="8"/>
      <c r="MKN725" s="8"/>
      <c r="MKO725" s="8"/>
      <c r="MKP725" s="8"/>
      <c r="MKQ725" s="8"/>
      <c r="MKR725" s="8"/>
      <c r="MKS725" s="8"/>
      <c r="MKT725" s="8"/>
      <c r="MKU725" s="8"/>
      <c r="MKV725" s="8"/>
      <c r="MKW725" s="8"/>
      <c r="MKX725" s="8"/>
      <c r="MKY725" s="8"/>
      <c r="MKZ725" s="8"/>
      <c r="MLA725" s="8"/>
      <c r="MLB725" s="8"/>
      <c r="MLC725" s="8"/>
      <c r="MLD725" s="8"/>
      <c r="MLE725" s="8"/>
      <c r="MLF725" s="8"/>
      <c r="MLG725" s="8"/>
      <c r="MLH725" s="8"/>
      <c r="MLI725" s="8"/>
      <c r="MLJ725" s="8"/>
      <c r="MLK725" s="8"/>
      <c r="MLL725" s="8"/>
      <c r="MLM725" s="8"/>
      <c r="MLN725" s="8"/>
      <c r="MLO725" s="8"/>
      <c r="MLP725" s="8"/>
      <c r="MLQ725" s="8"/>
      <c r="MLR725" s="8"/>
      <c r="MLS725" s="8"/>
      <c r="MLT725" s="8"/>
      <c r="MLU725" s="8"/>
      <c r="MLV725" s="8"/>
      <c r="MLW725" s="8"/>
      <c r="MLX725" s="8"/>
      <c r="MLY725" s="8"/>
      <c r="MLZ725" s="8"/>
      <c r="MMA725" s="8"/>
      <c r="MMB725" s="8"/>
      <c r="MMC725" s="8"/>
      <c r="MMD725" s="8"/>
      <c r="MME725" s="8"/>
      <c r="MMF725" s="8"/>
      <c r="MMG725" s="8"/>
      <c r="MMH725" s="8"/>
      <c r="MMI725" s="8"/>
      <c r="MMJ725" s="8"/>
      <c r="MMK725" s="8"/>
      <c r="MML725" s="8"/>
      <c r="MMM725" s="8"/>
      <c r="MMN725" s="8"/>
      <c r="MMO725" s="8"/>
      <c r="MMP725" s="8"/>
      <c r="MMQ725" s="8"/>
      <c r="MMR725" s="8"/>
      <c r="MMS725" s="8"/>
      <c r="MMT725" s="8"/>
      <c r="MMU725" s="8"/>
      <c r="MMV725" s="8"/>
      <c r="MMW725" s="8"/>
      <c r="MMX725" s="8"/>
      <c r="MMY725" s="8"/>
      <c r="MMZ725" s="8"/>
      <c r="MNA725" s="8"/>
      <c r="MNB725" s="8"/>
      <c r="MNC725" s="8"/>
      <c r="MND725" s="8"/>
      <c r="MNE725" s="8"/>
      <c r="MNF725" s="8"/>
      <c r="MNG725" s="8"/>
      <c r="MNH725" s="8"/>
      <c r="MNI725" s="8"/>
      <c r="MNJ725" s="8"/>
      <c r="MNK725" s="8"/>
      <c r="MNL725" s="8"/>
      <c r="MNM725" s="8"/>
      <c r="MNN725" s="8"/>
      <c r="MNO725" s="8"/>
      <c r="MNP725" s="8"/>
      <c r="MNQ725" s="8"/>
      <c r="MNR725" s="8"/>
      <c r="MNS725" s="8"/>
      <c r="MNT725" s="8"/>
      <c r="MNU725" s="8"/>
      <c r="MNV725" s="8"/>
      <c r="MNW725" s="8"/>
      <c r="MNX725" s="8"/>
      <c r="MNY725" s="8"/>
      <c r="MNZ725" s="8"/>
      <c r="MOA725" s="8"/>
      <c r="MOB725" s="8"/>
      <c r="MOC725" s="8"/>
      <c r="MOD725" s="8"/>
      <c r="MOE725" s="8"/>
      <c r="MOF725" s="8"/>
      <c r="MOG725" s="8"/>
      <c r="MOH725" s="8"/>
      <c r="MOI725" s="8"/>
      <c r="MOJ725" s="8"/>
      <c r="MOK725" s="8"/>
      <c r="MOL725" s="8"/>
      <c r="MOM725" s="8"/>
      <c r="MON725" s="8"/>
      <c r="MOO725" s="8"/>
      <c r="MOP725" s="8"/>
      <c r="MOQ725" s="8"/>
      <c r="MOR725" s="8"/>
      <c r="MOS725" s="8"/>
      <c r="MOT725" s="8"/>
      <c r="MOU725" s="8"/>
      <c r="MOV725" s="8"/>
      <c r="MOW725" s="8"/>
      <c r="MOX725" s="8"/>
      <c r="MOY725" s="8"/>
      <c r="MOZ725" s="8"/>
      <c r="MPA725" s="8"/>
      <c r="MPB725" s="8"/>
      <c r="MPC725" s="8"/>
      <c r="MPD725" s="8"/>
      <c r="MPE725" s="8"/>
      <c r="MPF725" s="8"/>
      <c r="MPG725" s="8"/>
      <c r="MPH725" s="8"/>
      <c r="MPI725" s="8"/>
      <c r="MPJ725" s="8"/>
      <c r="MPK725" s="8"/>
      <c r="MPL725" s="8"/>
      <c r="MPM725" s="8"/>
      <c r="MPN725" s="8"/>
      <c r="MPO725" s="8"/>
      <c r="MPP725" s="8"/>
      <c r="MPQ725" s="8"/>
      <c r="MPR725" s="8"/>
      <c r="MPS725" s="8"/>
      <c r="MPT725" s="8"/>
      <c r="MPU725" s="8"/>
      <c r="MPV725" s="8"/>
      <c r="MPW725" s="8"/>
      <c r="MPX725" s="8"/>
      <c r="MPY725" s="8"/>
      <c r="MPZ725" s="8"/>
      <c r="MQA725" s="8"/>
      <c r="MQB725" s="8"/>
      <c r="MQC725" s="8"/>
      <c r="MQD725" s="8"/>
      <c r="MQE725" s="8"/>
      <c r="MQF725" s="8"/>
      <c r="MQG725" s="8"/>
      <c r="MQH725" s="8"/>
      <c r="MQI725" s="8"/>
      <c r="MQJ725" s="8"/>
      <c r="MQK725" s="8"/>
      <c r="MQL725" s="8"/>
      <c r="MQM725" s="8"/>
      <c r="MQN725" s="8"/>
      <c r="MQO725" s="8"/>
      <c r="MQP725" s="8"/>
      <c r="MQQ725" s="8"/>
      <c r="MQR725" s="8"/>
      <c r="MQS725" s="8"/>
      <c r="MQT725" s="8"/>
      <c r="MQU725" s="8"/>
      <c r="MQV725" s="8"/>
      <c r="MQW725" s="8"/>
      <c r="MQX725" s="8"/>
      <c r="MQY725" s="8"/>
      <c r="MQZ725" s="8"/>
      <c r="MRA725" s="8"/>
      <c r="MRB725" s="8"/>
      <c r="MRC725" s="8"/>
      <c r="MRD725" s="8"/>
      <c r="MRE725" s="8"/>
      <c r="MRF725" s="8"/>
      <c r="MRG725" s="8"/>
      <c r="MRH725" s="8"/>
      <c r="MRI725" s="8"/>
      <c r="MRJ725" s="8"/>
      <c r="MRK725" s="8"/>
      <c r="MRL725" s="8"/>
      <c r="MRM725" s="8"/>
      <c r="MRN725" s="8"/>
      <c r="MRO725" s="8"/>
      <c r="MRP725" s="8"/>
      <c r="MRQ725" s="8"/>
      <c r="MRR725" s="8"/>
      <c r="MRS725" s="8"/>
      <c r="MRT725" s="8"/>
      <c r="MRU725" s="8"/>
      <c r="MRV725" s="8"/>
      <c r="MRW725" s="8"/>
      <c r="MRX725" s="8"/>
      <c r="MRY725" s="8"/>
      <c r="MRZ725" s="8"/>
      <c r="MSA725" s="8"/>
      <c r="MSB725" s="8"/>
      <c r="MSC725" s="8"/>
      <c r="MSD725" s="8"/>
      <c r="MSE725" s="8"/>
      <c r="MSF725" s="8"/>
      <c r="MSG725" s="8"/>
      <c r="MSH725" s="8"/>
      <c r="MSI725" s="8"/>
      <c r="MSJ725" s="8"/>
      <c r="MSK725" s="8"/>
      <c r="MSL725" s="8"/>
      <c r="MSM725" s="8"/>
      <c r="MSN725" s="8"/>
      <c r="MSO725" s="8"/>
      <c r="MSP725" s="8"/>
      <c r="MSQ725" s="8"/>
      <c r="MSR725" s="8"/>
      <c r="MSS725" s="8"/>
      <c r="MST725" s="8"/>
      <c r="MSU725" s="8"/>
      <c r="MSV725" s="8"/>
      <c r="MSW725" s="8"/>
      <c r="MSX725" s="8"/>
      <c r="MSY725" s="8"/>
      <c r="MSZ725" s="8"/>
      <c r="MTA725" s="8"/>
      <c r="MTB725" s="8"/>
      <c r="MTC725" s="8"/>
      <c r="MTD725" s="8"/>
      <c r="MTE725" s="8"/>
      <c r="MTF725" s="8"/>
      <c r="MTG725" s="8"/>
      <c r="MTH725" s="8"/>
      <c r="MTI725" s="8"/>
      <c r="MTJ725" s="8"/>
      <c r="MTK725" s="8"/>
      <c r="MTL725" s="8"/>
      <c r="MTM725" s="8"/>
      <c r="MTN725" s="8"/>
      <c r="MTO725" s="8"/>
      <c r="MTP725" s="8"/>
      <c r="MTQ725" s="8"/>
      <c r="MTR725" s="8"/>
      <c r="MTS725" s="8"/>
      <c r="MTT725" s="8"/>
      <c r="MTU725" s="8"/>
      <c r="MTV725" s="8"/>
      <c r="MTW725" s="8"/>
      <c r="MTX725" s="8"/>
      <c r="MTY725" s="8"/>
      <c r="MTZ725" s="8"/>
      <c r="MUA725" s="8"/>
      <c r="MUB725" s="8"/>
      <c r="MUC725" s="8"/>
      <c r="MUD725" s="8"/>
      <c r="MUE725" s="8"/>
      <c r="MUF725" s="8"/>
      <c r="MUG725" s="8"/>
      <c r="MUH725" s="8"/>
      <c r="MUI725" s="8"/>
      <c r="MUJ725" s="8"/>
      <c r="MUK725" s="8"/>
      <c r="MUL725" s="8"/>
      <c r="MUM725" s="8"/>
      <c r="MUN725" s="8"/>
      <c r="MUO725" s="8"/>
      <c r="MUP725" s="8"/>
      <c r="MUQ725" s="8"/>
      <c r="MUR725" s="8"/>
      <c r="MUS725" s="8"/>
      <c r="MUT725" s="8"/>
      <c r="MUU725" s="8"/>
      <c r="MUV725" s="8"/>
      <c r="MUW725" s="8"/>
      <c r="MUX725" s="8"/>
      <c r="MUY725" s="8"/>
      <c r="MUZ725" s="8"/>
      <c r="MVA725" s="8"/>
      <c r="MVB725" s="8"/>
      <c r="MVC725" s="8"/>
      <c r="MVD725" s="8"/>
      <c r="MVE725" s="8"/>
      <c r="MVF725" s="8"/>
      <c r="MVG725" s="8"/>
      <c r="MVH725" s="8"/>
      <c r="MVI725" s="8"/>
      <c r="MVJ725" s="8"/>
      <c r="MVK725" s="8"/>
      <c r="MVL725" s="8"/>
      <c r="MVM725" s="8"/>
      <c r="MVN725" s="8"/>
      <c r="MVO725" s="8"/>
      <c r="MVP725" s="8"/>
      <c r="MVQ725" s="8"/>
      <c r="MVR725" s="8"/>
      <c r="MVS725" s="8"/>
      <c r="MVT725" s="8"/>
      <c r="MVU725" s="8"/>
      <c r="MVV725" s="8"/>
      <c r="MVW725" s="8"/>
      <c r="MVX725" s="8"/>
      <c r="MVY725" s="8"/>
      <c r="MVZ725" s="8"/>
      <c r="MWA725" s="8"/>
      <c r="MWB725" s="8"/>
      <c r="MWC725" s="8"/>
      <c r="MWD725" s="8"/>
      <c r="MWE725" s="8"/>
      <c r="MWF725" s="8"/>
      <c r="MWG725" s="8"/>
      <c r="MWH725" s="8"/>
      <c r="MWI725" s="8"/>
      <c r="MWJ725" s="8"/>
      <c r="MWK725" s="8"/>
      <c r="MWL725" s="8"/>
      <c r="MWM725" s="8"/>
      <c r="MWN725" s="8"/>
      <c r="MWO725" s="8"/>
      <c r="MWP725" s="8"/>
      <c r="MWQ725" s="8"/>
      <c r="MWR725" s="8"/>
      <c r="MWS725" s="8"/>
      <c r="MWT725" s="8"/>
      <c r="MWU725" s="8"/>
      <c r="MWV725" s="8"/>
      <c r="MWW725" s="8"/>
      <c r="MWX725" s="8"/>
      <c r="MWY725" s="8"/>
      <c r="MWZ725" s="8"/>
      <c r="MXA725" s="8"/>
      <c r="MXB725" s="8"/>
      <c r="MXC725" s="8"/>
      <c r="MXD725" s="8"/>
      <c r="MXE725" s="8"/>
      <c r="MXF725" s="8"/>
      <c r="MXG725" s="8"/>
      <c r="MXH725" s="8"/>
      <c r="MXI725" s="8"/>
      <c r="MXJ725" s="8"/>
      <c r="MXK725" s="8"/>
      <c r="MXL725" s="8"/>
      <c r="MXM725" s="8"/>
      <c r="MXN725" s="8"/>
      <c r="MXO725" s="8"/>
      <c r="MXP725" s="8"/>
      <c r="MXQ725" s="8"/>
      <c r="MXR725" s="8"/>
      <c r="MXS725" s="8"/>
      <c r="MXT725" s="8"/>
      <c r="MXU725" s="8"/>
      <c r="MXV725" s="8"/>
      <c r="MXW725" s="8"/>
      <c r="MXX725" s="8"/>
      <c r="MXY725" s="8"/>
      <c r="MXZ725" s="8"/>
      <c r="MYA725" s="8"/>
      <c r="MYB725" s="8"/>
      <c r="MYC725" s="8"/>
      <c r="MYD725" s="8"/>
      <c r="MYE725" s="8"/>
      <c r="MYF725" s="8"/>
      <c r="MYG725" s="8"/>
      <c r="MYH725" s="8"/>
      <c r="MYI725" s="8"/>
      <c r="MYJ725" s="8"/>
      <c r="MYK725" s="8"/>
      <c r="MYL725" s="8"/>
      <c r="MYM725" s="8"/>
      <c r="MYN725" s="8"/>
      <c r="MYO725" s="8"/>
      <c r="MYP725" s="8"/>
      <c r="MYQ725" s="8"/>
      <c r="MYR725" s="8"/>
      <c r="MYS725" s="8"/>
      <c r="MYT725" s="8"/>
      <c r="MYU725" s="8"/>
      <c r="MYV725" s="8"/>
      <c r="MYW725" s="8"/>
      <c r="MYX725" s="8"/>
      <c r="MYY725" s="8"/>
      <c r="MYZ725" s="8"/>
      <c r="MZA725" s="8"/>
      <c r="MZB725" s="8"/>
      <c r="MZC725" s="8"/>
      <c r="MZD725" s="8"/>
      <c r="MZE725" s="8"/>
      <c r="MZF725" s="8"/>
      <c r="MZG725" s="8"/>
      <c r="MZH725" s="8"/>
      <c r="MZI725" s="8"/>
      <c r="MZJ725" s="8"/>
      <c r="MZK725" s="8"/>
      <c r="MZL725" s="8"/>
      <c r="MZM725" s="8"/>
      <c r="MZN725" s="8"/>
      <c r="MZO725" s="8"/>
      <c r="MZP725" s="8"/>
      <c r="MZQ725" s="8"/>
      <c r="MZR725" s="8"/>
      <c r="MZS725" s="8"/>
      <c r="MZT725" s="8"/>
      <c r="MZU725" s="8"/>
      <c r="MZV725" s="8"/>
      <c r="MZW725" s="8"/>
      <c r="MZX725" s="8"/>
      <c r="MZY725" s="8"/>
      <c r="MZZ725" s="8"/>
      <c r="NAA725" s="8"/>
      <c r="NAB725" s="8"/>
      <c r="NAC725" s="8"/>
      <c r="NAD725" s="8"/>
      <c r="NAE725" s="8"/>
      <c r="NAF725" s="8"/>
      <c r="NAG725" s="8"/>
      <c r="NAH725" s="8"/>
      <c r="NAI725" s="8"/>
      <c r="NAJ725" s="8"/>
      <c r="NAK725" s="8"/>
      <c r="NAL725" s="8"/>
      <c r="NAM725" s="8"/>
      <c r="NAN725" s="8"/>
      <c r="NAO725" s="8"/>
      <c r="NAP725" s="8"/>
      <c r="NAQ725" s="8"/>
      <c r="NAR725" s="8"/>
      <c r="NAS725" s="8"/>
      <c r="NAT725" s="8"/>
      <c r="NAU725" s="8"/>
      <c r="NAV725" s="8"/>
      <c r="NAW725" s="8"/>
      <c r="NAX725" s="8"/>
      <c r="NAY725" s="8"/>
      <c r="NAZ725" s="8"/>
      <c r="NBA725" s="8"/>
      <c r="NBB725" s="8"/>
      <c r="NBC725" s="8"/>
      <c r="NBD725" s="8"/>
      <c r="NBE725" s="8"/>
      <c r="NBF725" s="8"/>
      <c r="NBG725" s="8"/>
      <c r="NBH725" s="8"/>
      <c r="NBI725" s="8"/>
      <c r="NBJ725" s="8"/>
      <c r="NBK725" s="8"/>
      <c r="NBL725" s="8"/>
      <c r="NBM725" s="8"/>
      <c r="NBN725" s="8"/>
      <c r="NBO725" s="8"/>
      <c r="NBP725" s="8"/>
      <c r="NBQ725" s="8"/>
      <c r="NBR725" s="8"/>
      <c r="NBS725" s="8"/>
      <c r="NBT725" s="8"/>
      <c r="NBU725" s="8"/>
      <c r="NBV725" s="8"/>
      <c r="NBW725" s="8"/>
      <c r="NBX725" s="8"/>
      <c r="NBY725" s="8"/>
      <c r="NBZ725" s="8"/>
      <c r="NCA725" s="8"/>
      <c r="NCB725" s="8"/>
      <c r="NCC725" s="8"/>
      <c r="NCD725" s="8"/>
      <c r="NCE725" s="8"/>
      <c r="NCF725" s="8"/>
      <c r="NCG725" s="8"/>
      <c r="NCH725" s="8"/>
      <c r="NCI725" s="8"/>
      <c r="NCJ725" s="8"/>
      <c r="NCK725" s="8"/>
      <c r="NCL725" s="8"/>
      <c r="NCM725" s="8"/>
      <c r="NCN725" s="8"/>
      <c r="NCO725" s="8"/>
      <c r="NCP725" s="8"/>
      <c r="NCQ725" s="8"/>
      <c r="NCR725" s="8"/>
      <c r="NCS725" s="8"/>
      <c r="NCT725" s="8"/>
      <c r="NCU725" s="8"/>
      <c r="NCV725" s="8"/>
      <c r="NCW725" s="8"/>
      <c r="NCX725" s="8"/>
      <c r="NCY725" s="8"/>
      <c r="NCZ725" s="8"/>
      <c r="NDA725" s="8"/>
      <c r="NDB725" s="8"/>
      <c r="NDC725" s="8"/>
      <c r="NDD725" s="8"/>
      <c r="NDE725" s="8"/>
      <c r="NDF725" s="8"/>
      <c r="NDG725" s="8"/>
      <c r="NDH725" s="8"/>
      <c r="NDI725" s="8"/>
      <c r="NDJ725" s="8"/>
      <c r="NDK725" s="8"/>
      <c r="NDL725" s="8"/>
      <c r="NDM725" s="8"/>
      <c r="NDN725" s="8"/>
      <c r="NDO725" s="8"/>
      <c r="NDP725" s="8"/>
      <c r="NDQ725" s="8"/>
      <c r="NDR725" s="8"/>
      <c r="NDS725" s="8"/>
      <c r="NDT725" s="8"/>
      <c r="NDU725" s="8"/>
      <c r="NDV725" s="8"/>
      <c r="NDW725" s="8"/>
      <c r="NDX725" s="8"/>
      <c r="NDY725" s="8"/>
      <c r="NDZ725" s="8"/>
      <c r="NEA725" s="8"/>
      <c r="NEB725" s="8"/>
      <c r="NEC725" s="8"/>
      <c r="NED725" s="8"/>
      <c r="NEE725" s="8"/>
      <c r="NEF725" s="8"/>
      <c r="NEG725" s="8"/>
      <c r="NEH725" s="8"/>
      <c r="NEI725" s="8"/>
      <c r="NEJ725" s="8"/>
      <c r="NEK725" s="8"/>
      <c r="NEL725" s="8"/>
      <c r="NEM725" s="8"/>
      <c r="NEN725" s="8"/>
      <c r="NEO725" s="8"/>
      <c r="NEP725" s="8"/>
      <c r="NEQ725" s="8"/>
      <c r="NER725" s="8"/>
      <c r="NES725" s="8"/>
      <c r="NET725" s="8"/>
      <c r="NEU725" s="8"/>
      <c r="NEV725" s="8"/>
      <c r="NEW725" s="8"/>
      <c r="NEX725" s="8"/>
      <c r="NEY725" s="8"/>
      <c r="NEZ725" s="8"/>
      <c r="NFA725" s="8"/>
      <c r="NFB725" s="8"/>
      <c r="NFC725" s="8"/>
      <c r="NFD725" s="8"/>
      <c r="NFE725" s="8"/>
      <c r="NFF725" s="8"/>
      <c r="NFG725" s="8"/>
      <c r="NFH725" s="8"/>
      <c r="NFI725" s="8"/>
      <c r="NFJ725" s="8"/>
      <c r="NFK725" s="8"/>
      <c r="NFL725" s="8"/>
      <c r="NFM725" s="8"/>
      <c r="NFN725" s="8"/>
      <c r="NFO725" s="8"/>
      <c r="NFP725" s="8"/>
      <c r="NFQ725" s="8"/>
      <c r="NFR725" s="8"/>
      <c r="NFS725" s="8"/>
      <c r="NFT725" s="8"/>
      <c r="NFU725" s="8"/>
      <c r="NFV725" s="8"/>
      <c r="NFW725" s="8"/>
      <c r="NFX725" s="8"/>
      <c r="NFY725" s="8"/>
      <c r="NFZ725" s="8"/>
      <c r="NGA725" s="8"/>
      <c r="NGB725" s="8"/>
      <c r="NGC725" s="8"/>
      <c r="NGD725" s="8"/>
      <c r="NGE725" s="8"/>
      <c r="NGF725" s="8"/>
      <c r="NGG725" s="8"/>
      <c r="NGH725" s="8"/>
      <c r="NGI725" s="8"/>
      <c r="NGJ725" s="8"/>
      <c r="NGK725" s="8"/>
      <c r="NGL725" s="8"/>
      <c r="NGM725" s="8"/>
      <c r="NGN725" s="8"/>
      <c r="NGO725" s="8"/>
      <c r="NGP725" s="8"/>
      <c r="NGQ725" s="8"/>
      <c r="NGR725" s="8"/>
      <c r="NGS725" s="8"/>
      <c r="NGT725" s="8"/>
      <c r="NGU725" s="8"/>
      <c r="NGV725" s="8"/>
      <c r="NGW725" s="8"/>
      <c r="NGX725" s="8"/>
      <c r="NGY725" s="8"/>
      <c r="NGZ725" s="8"/>
      <c r="NHA725" s="8"/>
      <c r="NHB725" s="8"/>
      <c r="NHC725" s="8"/>
      <c r="NHD725" s="8"/>
      <c r="NHE725" s="8"/>
      <c r="NHF725" s="8"/>
      <c r="NHG725" s="8"/>
      <c r="NHH725" s="8"/>
      <c r="NHI725" s="8"/>
      <c r="NHJ725" s="8"/>
      <c r="NHK725" s="8"/>
      <c r="NHL725" s="8"/>
      <c r="NHM725" s="8"/>
      <c r="NHN725" s="8"/>
      <c r="NHO725" s="8"/>
      <c r="NHP725" s="8"/>
      <c r="NHQ725" s="8"/>
      <c r="NHR725" s="8"/>
      <c r="NHS725" s="8"/>
      <c r="NHT725" s="8"/>
      <c r="NHU725" s="8"/>
      <c r="NHV725" s="8"/>
      <c r="NHW725" s="8"/>
      <c r="NHX725" s="8"/>
      <c r="NHY725" s="8"/>
      <c r="NHZ725" s="8"/>
      <c r="NIA725" s="8"/>
      <c r="NIB725" s="8"/>
      <c r="NIC725" s="8"/>
      <c r="NID725" s="8"/>
      <c r="NIE725" s="8"/>
      <c r="NIF725" s="8"/>
      <c r="NIG725" s="8"/>
      <c r="NIH725" s="8"/>
      <c r="NII725" s="8"/>
      <c r="NIJ725" s="8"/>
      <c r="NIK725" s="8"/>
      <c r="NIL725" s="8"/>
      <c r="NIM725" s="8"/>
      <c r="NIN725" s="8"/>
      <c r="NIO725" s="8"/>
      <c r="NIP725" s="8"/>
      <c r="NIQ725" s="8"/>
      <c r="NIR725" s="8"/>
      <c r="NIS725" s="8"/>
      <c r="NIT725" s="8"/>
      <c r="NIU725" s="8"/>
      <c r="NIV725" s="8"/>
      <c r="NIW725" s="8"/>
      <c r="NIX725" s="8"/>
      <c r="NIY725" s="8"/>
      <c r="NIZ725" s="8"/>
      <c r="NJA725" s="8"/>
      <c r="NJB725" s="8"/>
      <c r="NJC725" s="8"/>
      <c r="NJD725" s="8"/>
      <c r="NJE725" s="8"/>
      <c r="NJF725" s="8"/>
      <c r="NJG725" s="8"/>
      <c r="NJH725" s="8"/>
      <c r="NJI725" s="8"/>
      <c r="NJJ725" s="8"/>
      <c r="NJK725" s="8"/>
      <c r="NJL725" s="8"/>
      <c r="NJM725" s="8"/>
      <c r="NJN725" s="8"/>
      <c r="NJO725" s="8"/>
      <c r="NJP725" s="8"/>
      <c r="NJQ725" s="8"/>
      <c r="NJR725" s="8"/>
      <c r="NJS725" s="8"/>
      <c r="NJT725" s="8"/>
      <c r="NJU725" s="8"/>
      <c r="NJV725" s="8"/>
      <c r="NJW725" s="8"/>
      <c r="NJX725" s="8"/>
      <c r="NJY725" s="8"/>
      <c r="NJZ725" s="8"/>
      <c r="NKA725" s="8"/>
      <c r="NKB725" s="8"/>
      <c r="NKC725" s="8"/>
      <c r="NKD725" s="8"/>
      <c r="NKE725" s="8"/>
      <c r="NKF725" s="8"/>
      <c r="NKG725" s="8"/>
      <c r="NKH725" s="8"/>
      <c r="NKI725" s="8"/>
      <c r="NKJ725" s="8"/>
      <c r="NKK725" s="8"/>
      <c r="NKL725" s="8"/>
      <c r="NKM725" s="8"/>
      <c r="NKN725" s="8"/>
      <c r="NKO725" s="8"/>
      <c r="NKP725" s="8"/>
      <c r="NKQ725" s="8"/>
      <c r="NKR725" s="8"/>
      <c r="NKS725" s="8"/>
      <c r="NKT725" s="8"/>
      <c r="NKU725" s="8"/>
      <c r="NKV725" s="8"/>
      <c r="NKW725" s="8"/>
      <c r="NKX725" s="8"/>
      <c r="NKY725" s="8"/>
      <c r="NKZ725" s="8"/>
      <c r="NLA725" s="8"/>
      <c r="NLB725" s="8"/>
      <c r="NLC725" s="8"/>
      <c r="NLD725" s="8"/>
      <c r="NLE725" s="8"/>
      <c r="NLF725" s="8"/>
      <c r="NLG725" s="8"/>
      <c r="NLH725" s="8"/>
      <c r="NLI725" s="8"/>
      <c r="NLJ725" s="8"/>
      <c r="NLK725" s="8"/>
      <c r="NLL725" s="8"/>
      <c r="NLM725" s="8"/>
      <c r="NLN725" s="8"/>
      <c r="NLO725" s="8"/>
      <c r="NLP725" s="8"/>
      <c r="NLQ725" s="8"/>
      <c r="NLR725" s="8"/>
      <c r="NLS725" s="8"/>
      <c r="NLT725" s="8"/>
      <c r="NLU725" s="8"/>
      <c r="NLV725" s="8"/>
      <c r="NLW725" s="8"/>
      <c r="NLX725" s="8"/>
      <c r="NLY725" s="8"/>
      <c r="NLZ725" s="8"/>
      <c r="NMA725" s="8"/>
      <c r="NMB725" s="8"/>
      <c r="NMC725" s="8"/>
      <c r="NMD725" s="8"/>
      <c r="NME725" s="8"/>
      <c r="NMF725" s="8"/>
      <c r="NMG725" s="8"/>
      <c r="NMH725" s="8"/>
      <c r="NMI725" s="8"/>
      <c r="NMJ725" s="8"/>
      <c r="NMK725" s="8"/>
      <c r="NML725" s="8"/>
      <c r="NMM725" s="8"/>
      <c r="NMN725" s="8"/>
      <c r="NMO725" s="8"/>
      <c r="NMP725" s="8"/>
      <c r="NMQ725" s="8"/>
      <c r="NMR725" s="8"/>
      <c r="NMS725" s="8"/>
      <c r="NMT725" s="8"/>
      <c r="NMU725" s="8"/>
      <c r="NMV725" s="8"/>
      <c r="NMW725" s="8"/>
      <c r="NMX725" s="8"/>
      <c r="NMY725" s="8"/>
      <c r="NMZ725" s="8"/>
      <c r="NNA725" s="8"/>
      <c r="NNB725" s="8"/>
      <c r="NNC725" s="8"/>
      <c r="NND725" s="8"/>
      <c r="NNE725" s="8"/>
      <c r="NNF725" s="8"/>
      <c r="NNG725" s="8"/>
      <c r="NNH725" s="8"/>
      <c r="NNI725" s="8"/>
      <c r="NNJ725" s="8"/>
      <c r="NNK725" s="8"/>
      <c r="NNL725" s="8"/>
      <c r="NNM725" s="8"/>
      <c r="NNN725" s="8"/>
      <c r="NNO725" s="8"/>
      <c r="NNP725" s="8"/>
      <c r="NNQ725" s="8"/>
      <c r="NNR725" s="8"/>
      <c r="NNS725" s="8"/>
      <c r="NNT725" s="8"/>
      <c r="NNU725" s="8"/>
      <c r="NNV725" s="8"/>
      <c r="NNW725" s="8"/>
      <c r="NNX725" s="8"/>
      <c r="NNY725" s="8"/>
      <c r="NNZ725" s="8"/>
      <c r="NOA725" s="8"/>
      <c r="NOB725" s="8"/>
      <c r="NOC725" s="8"/>
      <c r="NOD725" s="8"/>
      <c r="NOE725" s="8"/>
      <c r="NOF725" s="8"/>
      <c r="NOG725" s="8"/>
      <c r="NOH725" s="8"/>
      <c r="NOI725" s="8"/>
      <c r="NOJ725" s="8"/>
      <c r="NOK725" s="8"/>
      <c r="NOL725" s="8"/>
      <c r="NOM725" s="8"/>
      <c r="NON725" s="8"/>
      <c r="NOO725" s="8"/>
      <c r="NOP725" s="8"/>
      <c r="NOQ725" s="8"/>
      <c r="NOR725" s="8"/>
      <c r="NOS725" s="8"/>
      <c r="NOT725" s="8"/>
      <c r="NOU725" s="8"/>
      <c r="NOV725" s="8"/>
      <c r="NOW725" s="8"/>
      <c r="NOX725" s="8"/>
      <c r="NOY725" s="8"/>
      <c r="NOZ725" s="8"/>
      <c r="NPA725" s="8"/>
      <c r="NPB725" s="8"/>
      <c r="NPC725" s="8"/>
      <c r="NPD725" s="8"/>
      <c r="NPE725" s="8"/>
      <c r="NPF725" s="8"/>
      <c r="NPG725" s="8"/>
      <c r="NPH725" s="8"/>
      <c r="NPI725" s="8"/>
      <c r="NPJ725" s="8"/>
      <c r="NPK725" s="8"/>
      <c r="NPL725" s="8"/>
      <c r="NPM725" s="8"/>
      <c r="NPN725" s="8"/>
      <c r="NPO725" s="8"/>
      <c r="NPP725" s="8"/>
      <c r="NPQ725" s="8"/>
      <c r="NPR725" s="8"/>
      <c r="NPS725" s="8"/>
      <c r="NPT725" s="8"/>
      <c r="NPU725" s="8"/>
      <c r="NPV725" s="8"/>
      <c r="NPW725" s="8"/>
      <c r="NPX725" s="8"/>
      <c r="NPY725" s="8"/>
      <c r="NPZ725" s="8"/>
      <c r="NQA725" s="8"/>
      <c r="NQB725" s="8"/>
      <c r="NQC725" s="8"/>
      <c r="NQD725" s="8"/>
      <c r="NQE725" s="8"/>
      <c r="NQF725" s="8"/>
      <c r="NQG725" s="8"/>
      <c r="NQH725" s="8"/>
      <c r="NQI725" s="8"/>
      <c r="NQJ725" s="8"/>
      <c r="NQK725" s="8"/>
      <c r="NQL725" s="8"/>
      <c r="NQM725" s="8"/>
      <c r="NQN725" s="8"/>
      <c r="NQO725" s="8"/>
      <c r="NQP725" s="8"/>
      <c r="NQQ725" s="8"/>
      <c r="NQR725" s="8"/>
      <c r="NQS725" s="8"/>
      <c r="NQT725" s="8"/>
      <c r="NQU725" s="8"/>
      <c r="NQV725" s="8"/>
      <c r="NQW725" s="8"/>
      <c r="NQX725" s="8"/>
      <c r="NQY725" s="8"/>
      <c r="NQZ725" s="8"/>
      <c r="NRA725" s="8"/>
      <c r="NRB725" s="8"/>
      <c r="NRC725" s="8"/>
      <c r="NRD725" s="8"/>
      <c r="NRE725" s="8"/>
      <c r="NRF725" s="8"/>
      <c r="NRG725" s="8"/>
      <c r="NRH725" s="8"/>
      <c r="NRI725" s="8"/>
      <c r="NRJ725" s="8"/>
      <c r="NRK725" s="8"/>
      <c r="NRL725" s="8"/>
      <c r="NRM725" s="8"/>
      <c r="NRN725" s="8"/>
      <c r="NRO725" s="8"/>
      <c r="NRP725" s="8"/>
      <c r="NRQ725" s="8"/>
      <c r="NRR725" s="8"/>
      <c r="NRS725" s="8"/>
      <c r="NRT725" s="8"/>
      <c r="NRU725" s="8"/>
      <c r="NRV725" s="8"/>
      <c r="NRW725" s="8"/>
      <c r="NRX725" s="8"/>
      <c r="NRY725" s="8"/>
      <c r="NRZ725" s="8"/>
      <c r="NSA725" s="8"/>
      <c r="NSB725" s="8"/>
      <c r="NSC725" s="8"/>
      <c r="NSD725" s="8"/>
      <c r="NSE725" s="8"/>
      <c r="NSF725" s="8"/>
      <c r="NSG725" s="8"/>
      <c r="NSH725" s="8"/>
      <c r="NSI725" s="8"/>
      <c r="NSJ725" s="8"/>
      <c r="NSK725" s="8"/>
      <c r="NSL725" s="8"/>
      <c r="NSM725" s="8"/>
      <c r="NSN725" s="8"/>
      <c r="NSO725" s="8"/>
      <c r="NSP725" s="8"/>
      <c r="NSQ725" s="8"/>
      <c r="NSR725" s="8"/>
      <c r="NSS725" s="8"/>
      <c r="NST725" s="8"/>
      <c r="NSU725" s="8"/>
      <c r="NSV725" s="8"/>
      <c r="NSW725" s="8"/>
      <c r="NSX725" s="8"/>
      <c r="NSY725" s="8"/>
      <c r="NSZ725" s="8"/>
      <c r="NTA725" s="8"/>
      <c r="NTB725" s="8"/>
      <c r="NTC725" s="8"/>
      <c r="NTD725" s="8"/>
      <c r="NTE725" s="8"/>
      <c r="NTF725" s="8"/>
      <c r="NTG725" s="8"/>
      <c r="NTH725" s="8"/>
      <c r="NTI725" s="8"/>
      <c r="NTJ725" s="8"/>
      <c r="NTK725" s="8"/>
      <c r="NTL725" s="8"/>
      <c r="NTM725" s="8"/>
      <c r="NTN725" s="8"/>
      <c r="NTO725" s="8"/>
      <c r="NTP725" s="8"/>
      <c r="NTQ725" s="8"/>
      <c r="NTR725" s="8"/>
      <c r="NTS725" s="8"/>
      <c r="NTT725" s="8"/>
      <c r="NTU725" s="8"/>
      <c r="NTV725" s="8"/>
      <c r="NTW725" s="8"/>
      <c r="NTX725" s="8"/>
      <c r="NTY725" s="8"/>
      <c r="NTZ725" s="8"/>
      <c r="NUA725" s="8"/>
      <c r="NUB725" s="8"/>
      <c r="NUC725" s="8"/>
      <c r="NUD725" s="8"/>
      <c r="NUE725" s="8"/>
      <c r="NUF725" s="8"/>
      <c r="NUG725" s="8"/>
      <c r="NUH725" s="8"/>
      <c r="NUI725" s="8"/>
      <c r="NUJ725" s="8"/>
      <c r="NUK725" s="8"/>
      <c r="NUL725" s="8"/>
      <c r="NUM725" s="8"/>
      <c r="NUN725" s="8"/>
      <c r="NUO725" s="8"/>
      <c r="NUP725" s="8"/>
      <c r="NUQ725" s="8"/>
      <c r="NUR725" s="8"/>
      <c r="NUS725" s="8"/>
      <c r="NUT725" s="8"/>
      <c r="NUU725" s="8"/>
      <c r="NUV725" s="8"/>
      <c r="NUW725" s="8"/>
      <c r="NUX725" s="8"/>
      <c r="NUY725" s="8"/>
      <c r="NUZ725" s="8"/>
      <c r="NVA725" s="8"/>
      <c r="NVB725" s="8"/>
      <c r="NVC725" s="8"/>
      <c r="NVD725" s="8"/>
      <c r="NVE725" s="8"/>
      <c r="NVF725" s="8"/>
      <c r="NVG725" s="8"/>
      <c r="NVH725" s="8"/>
      <c r="NVI725" s="8"/>
      <c r="NVJ725" s="8"/>
      <c r="NVK725" s="8"/>
      <c r="NVL725" s="8"/>
      <c r="NVM725" s="8"/>
      <c r="NVN725" s="8"/>
      <c r="NVO725" s="8"/>
      <c r="NVP725" s="8"/>
      <c r="NVQ725" s="8"/>
      <c r="NVR725" s="8"/>
      <c r="NVS725" s="8"/>
      <c r="NVT725" s="8"/>
      <c r="NVU725" s="8"/>
      <c r="NVV725" s="8"/>
      <c r="NVW725" s="8"/>
      <c r="NVX725" s="8"/>
      <c r="NVY725" s="8"/>
      <c r="NVZ725" s="8"/>
      <c r="NWA725" s="8"/>
      <c r="NWB725" s="8"/>
      <c r="NWC725" s="8"/>
      <c r="NWD725" s="8"/>
      <c r="NWE725" s="8"/>
      <c r="NWF725" s="8"/>
      <c r="NWG725" s="8"/>
      <c r="NWH725" s="8"/>
      <c r="NWI725" s="8"/>
      <c r="NWJ725" s="8"/>
      <c r="NWK725" s="8"/>
      <c r="NWL725" s="8"/>
      <c r="NWM725" s="8"/>
      <c r="NWN725" s="8"/>
      <c r="NWO725" s="8"/>
      <c r="NWP725" s="8"/>
      <c r="NWQ725" s="8"/>
      <c r="NWR725" s="8"/>
      <c r="NWS725" s="8"/>
      <c r="NWT725" s="8"/>
      <c r="NWU725" s="8"/>
      <c r="NWV725" s="8"/>
      <c r="NWW725" s="8"/>
      <c r="NWX725" s="8"/>
      <c r="NWY725" s="8"/>
      <c r="NWZ725" s="8"/>
      <c r="NXA725" s="8"/>
      <c r="NXB725" s="8"/>
      <c r="NXC725" s="8"/>
      <c r="NXD725" s="8"/>
      <c r="NXE725" s="8"/>
      <c r="NXF725" s="8"/>
      <c r="NXG725" s="8"/>
      <c r="NXH725" s="8"/>
      <c r="NXI725" s="8"/>
      <c r="NXJ725" s="8"/>
      <c r="NXK725" s="8"/>
      <c r="NXL725" s="8"/>
      <c r="NXM725" s="8"/>
      <c r="NXN725" s="8"/>
      <c r="NXO725" s="8"/>
      <c r="NXP725" s="8"/>
      <c r="NXQ725" s="8"/>
      <c r="NXR725" s="8"/>
      <c r="NXS725" s="8"/>
      <c r="NXT725" s="8"/>
      <c r="NXU725" s="8"/>
      <c r="NXV725" s="8"/>
      <c r="NXW725" s="8"/>
      <c r="NXX725" s="8"/>
      <c r="NXY725" s="8"/>
      <c r="NXZ725" s="8"/>
      <c r="NYA725" s="8"/>
      <c r="NYB725" s="8"/>
      <c r="NYC725" s="8"/>
      <c r="NYD725" s="8"/>
      <c r="NYE725" s="8"/>
      <c r="NYF725" s="8"/>
      <c r="NYG725" s="8"/>
      <c r="NYH725" s="8"/>
      <c r="NYI725" s="8"/>
      <c r="NYJ725" s="8"/>
      <c r="NYK725" s="8"/>
      <c r="NYL725" s="8"/>
      <c r="NYM725" s="8"/>
      <c r="NYN725" s="8"/>
      <c r="NYO725" s="8"/>
      <c r="NYP725" s="8"/>
      <c r="NYQ725" s="8"/>
      <c r="NYR725" s="8"/>
      <c r="NYS725" s="8"/>
      <c r="NYT725" s="8"/>
      <c r="NYU725" s="8"/>
      <c r="NYV725" s="8"/>
      <c r="NYW725" s="8"/>
      <c r="NYX725" s="8"/>
      <c r="NYY725" s="8"/>
      <c r="NYZ725" s="8"/>
      <c r="NZA725" s="8"/>
      <c r="NZB725" s="8"/>
      <c r="NZC725" s="8"/>
      <c r="NZD725" s="8"/>
      <c r="NZE725" s="8"/>
      <c r="NZF725" s="8"/>
      <c r="NZG725" s="8"/>
      <c r="NZH725" s="8"/>
      <c r="NZI725" s="8"/>
      <c r="NZJ725" s="8"/>
      <c r="NZK725" s="8"/>
      <c r="NZL725" s="8"/>
      <c r="NZM725" s="8"/>
      <c r="NZN725" s="8"/>
      <c r="NZO725" s="8"/>
      <c r="NZP725" s="8"/>
      <c r="NZQ725" s="8"/>
      <c r="NZR725" s="8"/>
      <c r="NZS725" s="8"/>
      <c r="NZT725" s="8"/>
      <c r="NZU725" s="8"/>
      <c r="NZV725" s="8"/>
      <c r="NZW725" s="8"/>
      <c r="NZX725" s="8"/>
      <c r="NZY725" s="8"/>
      <c r="NZZ725" s="8"/>
      <c r="OAA725" s="8"/>
      <c r="OAB725" s="8"/>
      <c r="OAC725" s="8"/>
      <c r="OAD725" s="8"/>
      <c r="OAE725" s="8"/>
      <c r="OAF725" s="8"/>
      <c r="OAG725" s="8"/>
      <c r="OAH725" s="8"/>
      <c r="OAI725" s="8"/>
      <c r="OAJ725" s="8"/>
      <c r="OAK725" s="8"/>
      <c r="OAL725" s="8"/>
      <c r="OAM725" s="8"/>
      <c r="OAN725" s="8"/>
      <c r="OAO725" s="8"/>
      <c r="OAP725" s="8"/>
      <c r="OAQ725" s="8"/>
      <c r="OAR725" s="8"/>
      <c r="OAS725" s="8"/>
      <c r="OAT725" s="8"/>
      <c r="OAU725" s="8"/>
      <c r="OAV725" s="8"/>
      <c r="OAW725" s="8"/>
      <c r="OAX725" s="8"/>
      <c r="OAY725" s="8"/>
      <c r="OAZ725" s="8"/>
      <c r="OBA725" s="8"/>
      <c r="OBB725" s="8"/>
      <c r="OBC725" s="8"/>
      <c r="OBD725" s="8"/>
      <c r="OBE725" s="8"/>
      <c r="OBF725" s="8"/>
      <c r="OBG725" s="8"/>
      <c r="OBH725" s="8"/>
      <c r="OBI725" s="8"/>
      <c r="OBJ725" s="8"/>
      <c r="OBK725" s="8"/>
      <c r="OBL725" s="8"/>
      <c r="OBM725" s="8"/>
      <c r="OBN725" s="8"/>
      <c r="OBO725" s="8"/>
      <c r="OBP725" s="8"/>
      <c r="OBQ725" s="8"/>
      <c r="OBR725" s="8"/>
      <c r="OBS725" s="8"/>
      <c r="OBT725" s="8"/>
      <c r="OBU725" s="8"/>
      <c r="OBV725" s="8"/>
      <c r="OBW725" s="8"/>
      <c r="OBX725" s="8"/>
      <c r="OBY725" s="8"/>
      <c r="OBZ725" s="8"/>
      <c r="OCA725" s="8"/>
      <c r="OCB725" s="8"/>
      <c r="OCC725" s="8"/>
      <c r="OCD725" s="8"/>
      <c r="OCE725" s="8"/>
      <c r="OCF725" s="8"/>
      <c r="OCG725" s="8"/>
      <c r="OCH725" s="8"/>
      <c r="OCI725" s="8"/>
      <c r="OCJ725" s="8"/>
      <c r="OCK725" s="8"/>
      <c r="OCL725" s="8"/>
      <c r="OCM725" s="8"/>
      <c r="OCN725" s="8"/>
      <c r="OCO725" s="8"/>
      <c r="OCP725" s="8"/>
      <c r="OCQ725" s="8"/>
      <c r="OCR725" s="8"/>
      <c r="OCS725" s="8"/>
      <c r="OCT725" s="8"/>
      <c r="OCU725" s="8"/>
      <c r="OCV725" s="8"/>
      <c r="OCW725" s="8"/>
      <c r="OCX725" s="8"/>
      <c r="OCY725" s="8"/>
      <c r="OCZ725" s="8"/>
      <c r="ODA725" s="8"/>
      <c r="ODB725" s="8"/>
      <c r="ODC725" s="8"/>
      <c r="ODD725" s="8"/>
      <c r="ODE725" s="8"/>
      <c r="ODF725" s="8"/>
      <c r="ODG725" s="8"/>
      <c r="ODH725" s="8"/>
      <c r="ODI725" s="8"/>
      <c r="ODJ725" s="8"/>
      <c r="ODK725" s="8"/>
      <c r="ODL725" s="8"/>
      <c r="ODM725" s="8"/>
      <c r="ODN725" s="8"/>
      <c r="ODO725" s="8"/>
      <c r="ODP725" s="8"/>
      <c r="ODQ725" s="8"/>
      <c r="ODR725" s="8"/>
      <c r="ODS725" s="8"/>
      <c r="ODT725" s="8"/>
      <c r="ODU725" s="8"/>
      <c r="ODV725" s="8"/>
      <c r="ODW725" s="8"/>
      <c r="ODX725" s="8"/>
      <c r="ODY725" s="8"/>
      <c r="ODZ725" s="8"/>
      <c r="OEA725" s="8"/>
      <c r="OEB725" s="8"/>
      <c r="OEC725" s="8"/>
      <c r="OED725" s="8"/>
      <c r="OEE725" s="8"/>
      <c r="OEF725" s="8"/>
      <c r="OEG725" s="8"/>
      <c r="OEH725" s="8"/>
      <c r="OEI725" s="8"/>
      <c r="OEJ725" s="8"/>
      <c r="OEK725" s="8"/>
      <c r="OEL725" s="8"/>
      <c r="OEM725" s="8"/>
      <c r="OEN725" s="8"/>
      <c r="OEO725" s="8"/>
      <c r="OEP725" s="8"/>
      <c r="OEQ725" s="8"/>
      <c r="OER725" s="8"/>
      <c r="OES725" s="8"/>
      <c r="OET725" s="8"/>
      <c r="OEU725" s="8"/>
      <c r="OEV725" s="8"/>
      <c r="OEW725" s="8"/>
      <c r="OEX725" s="8"/>
      <c r="OEY725" s="8"/>
      <c r="OEZ725" s="8"/>
      <c r="OFA725" s="8"/>
      <c r="OFB725" s="8"/>
      <c r="OFC725" s="8"/>
      <c r="OFD725" s="8"/>
      <c r="OFE725" s="8"/>
      <c r="OFF725" s="8"/>
      <c r="OFG725" s="8"/>
      <c r="OFH725" s="8"/>
      <c r="OFI725" s="8"/>
      <c r="OFJ725" s="8"/>
      <c r="OFK725" s="8"/>
      <c r="OFL725" s="8"/>
      <c r="OFM725" s="8"/>
      <c r="OFN725" s="8"/>
      <c r="OFO725" s="8"/>
      <c r="OFP725" s="8"/>
      <c r="OFQ725" s="8"/>
      <c r="OFR725" s="8"/>
      <c r="OFS725" s="8"/>
      <c r="OFT725" s="8"/>
      <c r="OFU725" s="8"/>
      <c r="OFV725" s="8"/>
      <c r="OFW725" s="8"/>
      <c r="OFX725" s="8"/>
      <c r="OFY725" s="8"/>
      <c r="OFZ725" s="8"/>
      <c r="OGA725" s="8"/>
      <c r="OGB725" s="8"/>
      <c r="OGC725" s="8"/>
      <c r="OGD725" s="8"/>
      <c r="OGE725" s="8"/>
      <c r="OGF725" s="8"/>
      <c r="OGG725" s="8"/>
      <c r="OGH725" s="8"/>
      <c r="OGI725" s="8"/>
      <c r="OGJ725" s="8"/>
      <c r="OGK725" s="8"/>
      <c r="OGL725" s="8"/>
      <c r="OGM725" s="8"/>
      <c r="OGN725" s="8"/>
      <c r="OGO725" s="8"/>
      <c r="OGP725" s="8"/>
      <c r="OGQ725" s="8"/>
      <c r="OGR725" s="8"/>
      <c r="OGS725" s="8"/>
      <c r="OGT725" s="8"/>
      <c r="OGU725" s="8"/>
      <c r="OGV725" s="8"/>
      <c r="OGW725" s="8"/>
      <c r="OGX725" s="8"/>
      <c r="OGY725" s="8"/>
      <c r="OGZ725" s="8"/>
      <c r="OHA725" s="8"/>
      <c r="OHB725" s="8"/>
      <c r="OHC725" s="8"/>
      <c r="OHD725" s="8"/>
      <c r="OHE725" s="8"/>
      <c r="OHF725" s="8"/>
      <c r="OHG725" s="8"/>
      <c r="OHH725" s="8"/>
      <c r="OHI725" s="8"/>
      <c r="OHJ725" s="8"/>
      <c r="OHK725" s="8"/>
      <c r="OHL725" s="8"/>
      <c r="OHM725" s="8"/>
      <c r="OHN725" s="8"/>
      <c r="OHO725" s="8"/>
      <c r="OHP725" s="8"/>
      <c r="OHQ725" s="8"/>
      <c r="OHR725" s="8"/>
      <c r="OHS725" s="8"/>
      <c r="OHT725" s="8"/>
      <c r="OHU725" s="8"/>
      <c r="OHV725" s="8"/>
      <c r="OHW725" s="8"/>
      <c r="OHX725" s="8"/>
      <c r="OHY725" s="8"/>
      <c r="OHZ725" s="8"/>
      <c r="OIA725" s="8"/>
      <c r="OIB725" s="8"/>
      <c r="OIC725" s="8"/>
      <c r="OID725" s="8"/>
      <c r="OIE725" s="8"/>
      <c r="OIF725" s="8"/>
      <c r="OIG725" s="8"/>
      <c r="OIH725" s="8"/>
      <c r="OII725" s="8"/>
      <c r="OIJ725" s="8"/>
      <c r="OIK725" s="8"/>
      <c r="OIL725" s="8"/>
      <c r="OIM725" s="8"/>
      <c r="OIN725" s="8"/>
      <c r="OIO725" s="8"/>
      <c r="OIP725" s="8"/>
      <c r="OIQ725" s="8"/>
      <c r="OIR725" s="8"/>
      <c r="OIS725" s="8"/>
      <c r="OIT725" s="8"/>
      <c r="OIU725" s="8"/>
      <c r="OIV725" s="8"/>
      <c r="OIW725" s="8"/>
      <c r="OIX725" s="8"/>
      <c r="OIY725" s="8"/>
      <c r="OIZ725" s="8"/>
      <c r="OJA725" s="8"/>
      <c r="OJB725" s="8"/>
      <c r="OJC725" s="8"/>
      <c r="OJD725" s="8"/>
      <c r="OJE725" s="8"/>
      <c r="OJF725" s="8"/>
      <c r="OJG725" s="8"/>
      <c r="OJH725" s="8"/>
      <c r="OJI725" s="8"/>
      <c r="OJJ725" s="8"/>
      <c r="OJK725" s="8"/>
      <c r="OJL725" s="8"/>
      <c r="OJM725" s="8"/>
      <c r="OJN725" s="8"/>
      <c r="OJO725" s="8"/>
      <c r="OJP725" s="8"/>
      <c r="OJQ725" s="8"/>
      <c r="OJR725" s="8"/>
      <c r="OJS725" s="8"/>
      <c r="OJT725" s="8"/>
      <c r="OJU725" s="8"/>
      <c r="OJV725" s="8"/>
      <c r="OJW725" s="8"/>
      <c r="OJX725" s="8"/>
      <c r="OJY725" s="8"/>
      <c r="OJZ725" s="8"/>
      <c r="OKA725" s="8"/>
      <c r="OKB725" s="8"/>
      <c r="OKC725" s="8"/>
      <c r="OKD725" s="8"/>
      <c r="OKE725" s="8"/>
      <c r="OKF725" s="8"/>
      <c r="OKG725" s="8"/>
      <c r="OKH725" s="8"/>
      <c r="OKI725" s="8"/>
      <c r="OKJ725" s="8"/>
      <c r="OKK725" s="8"/>
      <c r="OKL725" s="8"/>
      <c r="OKM725" s="8"/>
      <c r="OKN725" s="8"/>
      <c r="OKO725" s="8"/>
      <c r="OKP725" s="8"/>
      <c r="OKQ725" s="8"/>
      <c r="OKR725" s="8"/>
      <c r="OKS725" s="8"/>
      <c r="OKT725" s="8"/>
      <c r="OKU725" s="8"/>
      <c r="OKV725" s="8"/>
      <c r="OKW725" s="8"/>
      <c r="OKX725" s="8"/>
      <c r="OKY725" s="8"/>
      <c r="OKZ725" s="8"/>
      <c r="OLA725" s="8"/>
      <c r="OLB725" s="8"/>
      <c r="OLC725" s="8"/>
      <c r="OLD725" s="8"/>
      <c r="OLE725" s="8"/>
      <c r="OLF725" s="8"/>
      <c r="OLG725" s="8"/>
      <c r="OLH725" s="8"/>
      <c r="OLI725" s="8"/>
      <c r="OLJ725" s="8"/>
      <c r="OLK725" s="8"/>
      <c r="OLL725" s="8"/>
      <c r="OLM725" s="8"/>
      <c r="OLN725" s="8"/>
      <c r="OLO725" s="8"/>
      <c r="OLP725" s="8"/>
      <c r="OLQ725" s="8"/>
      <c r="OLR725" s="8"/>
      <c r="OLS725" s="8"/>
      <c r="OLT725" s="8"/>
      <c r="OLU725" s="8"/>
      <c r="OLV725" s="8"/>
      <c r="OLW725" s="8"/>
      <c r="OLX725" s="8"/>
      <c r="OLY725" s="8"/>
      <c r="OLZ725" s="8"/>
      <c r="OMA725" s="8"/>
      <c r="OMB725" s="8"/>
      <c r="OMC725" s="8"/>
      <c r="OMD725" s="8"/>
      <c r="OME725" s="8"/>
      <c r="OMF725" s="8"/>
      <c r="OMG725" s="8"/>
      <c r="OMH725" s="8"/>
      <c r="OMI725" s="8"/>
      <c r="OMJ725" s="8"/>
      <c r="OMK725" s="8"/>
      <c r="OML725" s="8"/>
      <c r="OMM725" s="8"/>
      <c r="OMN725" s="8"/>
      <c r="OMO725" s="8"/>
      <c r="OMP725" s="8"/>
      <c r="OMQ725" s="8"/>
      <c r="OMR725" s="8"/>
      <c r="OMS725" s="8"/>
      <c r="OMT725" s="8"/>
      <c r="OMU725" s="8"/>
      <c r="OMV725" s="8"/>
      <c r="OMW725" s="8"/>
      <c r="OMX725" s="8"/>
      <c r="OMY725" s="8"/>
      <c r="OMZ725" s="8"/>
      <c r="ONA725" s="8"/>
      <c r="ONB725" s="8"/>
      <c r="ONC725" s="8"/>
      <c r="OND725" s="8"/>
      <c r="ONE725" s="8"/>
      <c r="ONF725" s="8"/>
      <c r="ONG725" s="8"/>
      <c r="ONH725" s="8"/>
      <c r="ONI725" s="8"/>
      <c r="ONJ725" s="8"/>
      <c r="ONK725" s="8"/>
      <c r="ONL725" s="8"/>
      <c r="ONM725" s="8"/>
      <c r="ONN725" s="8"/>
      <c r="ONO725" s="8"/>
      <c r="ONP725" s="8"/>
      <c r="ONQ725" s="8"/>
      <c r="ONR725" s="8"/>
      <c r="ONS725" s="8"/>
      <c r="ONT725" s="8"/>
      <c r="ONU725" s="8"/>
      <c r="ONV725" s="8"/>
      <c r="ONW725" s="8"/>
      <c r="ONX725" s="8"/>
      <c r="ONY725" s="8"/>
      <c r="ONZ725" s="8"/>
      <c r="OOA725" s="8"/>
      <c r="OOB725" s="8"/>
      <c r="OOC725" s="8"/>
      <c r="OOD725" s="8"/>
      <c r="OOE725" s="8"/>
      <c r="OOF725" s="8"/>
      <c r="OOG725" s="8"/>
      <c r="OOH725" s="8"/>
      <c r="OOI725" s="8"/>
      <c r="OOJ725" s="8"/>
      <c r="OOK725" s="8"/>
      <c r="OOL725" s="8"/>
      <c r="OOM725" s="8"/>
      <c r="OON725" s="8"/>
      <c r="OOO725" s="8"/>
      <c r="OOP725" s="8"/>
      <c r="OOQ725" s="8"/>
      <c r="OOR725" s="8"/>
      <c r="OOS725" s="8"/>
      <c r="OOT725" s="8"/>
      <c r="OOU725" s="8"/>
      <c r="OOV725" s="8"/>
      <c r="OOW725" s="8"/>
      <c r="OOX725" s="8"/>
      <c r="OOY725" s="8"/>
      <c r="OOZ725" s="8"/>
      <c r="OPA725" s="8"/>
      <c r="OPB725" s="8"/>
      <c r="OPC725" s="8"/>
      <c r="OPD725" s="8"/>
      <c r="OPE725" s="8"/>
      <c r="OPF725" s="8"/>
      <c r="OPG725" s="8"/>
      <c r="OPH725" s="8"/>
      <c r="OPI725" s="8"/>
      <c r="OPJ725" s="8"/>
      <c r="OPK725" s="8"/>
      <c r="OPL725" s="8"/>
      <c r="OPM725" s="8"/>
      <c r="OPN725" s="8"/>
      <c r="OPO725" s="8"/>
      <c r="OPP725" s="8"/>
      <c r="OPQ725" s="8"/>
      <c r="OPR725" s="8"/>
      <c r="OPS725" s="8"/>
      <c r="OPT725" s="8"/>
      <c r="OPU725" s="8"/>
      <c r="OPV725" s="8"/>
      <c r="OPW725" s="8"/>
      <c r="OPX725" s="8"/>
      <c r="OPY725" s="8"/>
      <c r="OPZ725" s="8"/>
      <c r="OQA725" s="8"/>
      <c r="OQB725" s="8"/>
      <c r="OQC725" s="8"/>
      <c r="OQD725" s="8"/>
      <c r="OQE725" s="8"/>
      <c r="OQF725" s="8"/>
      <c r="OQG725" s="8"/>
      <c r="OQH725" s="8"/>
      <c r="OQI725" s="8"/>
      <c r="OQJ725" s="8"/>
      <c r="OQK725" s="8"/>
      <c r="OQL725" s="8"/>
      <c r="OQM725" s="8"/>
      <c r="OQN725" s="8"/>
      <c r="OQO725" s="8"/>
      <c r="OQP725" s="8"/>
      <c r="OQQ725" s="8"/>
      <c r="OQR725" s="8"/>
      <c r="OQS725" s="8"/>
      <c r="OQT725" s="8"/>
      <c r="OQU725" s="8"/>
      <c r="OQV725" s="8"/>
      <c r="OQW725" s="8"/>
      <c r="OQX725" s="8"/>
      <c r="OQY725" s="8"/>
      <c r="OQZ725" s="8"/>
      <c r="ORA725" s="8"/>
      <c r="ORB725" s="8"/>
      <c r="ORC725" s="8"/>
      <c r="ORD725" s="8"/>
      <c r="ORE725" s="8"/>
      <c r="ORF725" s="8"/>
      <c r="ORG725" s="8"/>
      <c r="ORH725" s="8"/>
      <c r="ORI725" s="8"/>
      <c r="ORJ725" s="8"/>
      <c r="ORK725" s="8"/>
      <c r="ORL725" s="8"/>
      <c r="ORM725" s="8"/>
      <c r="ORN725" s="8"/>
      <c r="ORO725" s="8"/>
      <c r="ORP725" s="8"/>
      <c r="ORQ725" s="8"/>
      <c r="ORR725" s="8"/>
      <c r="ORS725" s="8"/>
      <c r="ORT725" s="8"/>
      <c r="ORU725" s="8"/>
      <c r="ORV725" s="8"/>
      <c r="ORW725" s="8"/>
      <c r="ORX725" s="8"/>
      <c r="ORY725" s="8"/>
      <c r="ORZ725" s="8"/>
      <c r="OSA725" s="8"/>
      <c r="OSB725" s="8"/>
      <c r="OSC725" s="8"/>
      <c r="OSD725" s="8"/>
      <c r="OSE725" s="8"/>
      <c r="OSF725" s="8"/>
      <c r="OSG725" s="8"/>
      <c r="OSH725" s="8"/>
      <c r="OSI725" s="8"/>
      <c r="OSJ725" s="8"/>
      <c r="OSK725" s="8"/>
      <c r="OSL725" s="8"/>
      <c r="OSM725" s="8"/>
      <c r="OSN725" s="8"/>
      <c r="OSO725" s="8"/>
      <c r="OSP725" s="8"/>
      <c r="OSQ725" s="8"/>
      <c r="OSR725" s="8"/>
      <c r="OSS725" s="8"/>
      <c r="OST725" s="8"/>
      <c r="OSU725" s="8"/>
      <c r="OSV725" s="8"/>
      <c r="OSW725" s="8"/>
      <c r="OSX725" s="8"/>
      <c r="OSY725" s="8"/>
      <c r="OSZ725" s="8"/>
      <c r="OTA725" s="8"/>
      <c r="OTB725" s="8"/>
      <c r="OTC725" s="8"/>
      <c r="OTD725" s="8"/>
      <c r="OTE725" s="8"/>
      <c r="OTF725" s="8"/>
      <c r="OTG725" s="8"/>
      <c r="OTH725" s="8"/>
      <c r="OTI725" s="8"/>
      <c r="OTJ725" s="8"/>
      <c r="OTK725" s="8"/>
      <c r="OTL725" s="8"/>
      <c r="OTM725" s="8"/>
      <c r="OTN725" s="8"/>
      <c r="OTO725" s="8"/>
      <c r="OTP725" s="8"/>
      <c r="OTQ725" s="8"/>
      <c r="OTR725" s="8"/>
      <c r="OTS725" s="8"/>
      <c r="OTT725" s="8"/>
      <c r="OTU725" s="8"/>
      <c r="OTV725" s="8"/>
      <c r="OTW725" s="8"/>
      <c r="OTX725" s="8"/>
      <c r="OTY725" s="8"/>
      <c r="OTZ725" s="8"/>
      <c r="OUA725" s="8"/>
      <c r="OUB725" s="8"/>
      <c r="OUC725" s="8"/>
      <c r="OUD725" s="8"/>
      <c r="OUE725" s="8"/>
      <c r="OUF725" s="8"/>
      <c r="OUG725" s="8"/>
      <c r="OUH725" s="8"/>
      <c r="OUI725" s="8"/>
      <c r="OUJ725" s="8"/>
      <c r="OUK725" s="8"/>
      <c r="OUL725" s="8"/>
      <c r="OUM725" s="8"/>
      <c r="OUN725" s="8"/>
      <c r="OUO725" s="8"/>
      <c r="OUP725" s="8"/>
      <c r="OUQ725" s="8"/>
      <c r="OUR725" s="8"/>
      <c r="OUS725" s="8"/>
      <c r="OUT725" s="8"/>
      <c r="OUU725" s="8"/>
      <c r="OUV725" s="8"/>
      <c r="OUW725" s="8"/>
      <c r="OUX725" s="8"/>
      <c r="OUY725" s="8"/>
      <c r="OUZ725" s="8"/>
      <c r="OVA725" s="8"/>
      <c r="OVB725" s="8"/>
      <c r="OVC725" s="8"/>
      <c r="OVD725" s="8"/>
      <c r="OVE725" s="8"/>
      <c r="OVF725" s="8"/>
      <c r="OVG725" s="8"/>
      <c r="OVH725" s="8"/>
      <c r="OVI725" s="8"/>
      <c r="OVJ725" s="8"/>
      <c r="OVK725" s="8"/>
      <c r="OVL725" s="8"/>
      <c r="OVM725" s="8"/>
      <c r="OVN725" s="8"/>
      <c r="OVO725" s="8"/>
      <c r="OVP725" s="8"/>
      <c r="OVQ725" s="8"/>
      <c r="OVR725" s="8"/>
      <c r="OVS725" s="8"/>
      <c r="OVT725" s="8"/>
      <c r="OVU725" s="8"/>
      <c r="OVV725" s="8"/>
      <c r="OVW725" s="8"/>
      <c r="OVX725" s="8"/>
      <c r="OVY725" s="8"/>
      <c r="OVZ725" s="8"/>
      <c r="OWA725" s="8"/>
      <c r="OWB725" s="8"/>
      <c r="OWC725" s="8"/>
      <c r="OWD725" s="8"/>
      <c r="OWE725" s="8"/>
      <c r="OWF725" s="8"/>
      <c r="OWG725" s="8"/>
      <c r="OWH725" s="8"/>
      <c r="OWI725" s="8"/>
      <c r="OWJ725" s="8"/>
      <c r="OWK725" s="8"/>
      <c r="OWL725" s="8"/>
      <c r="OWM725" s="8"/>
      <c r="OWN725" s="8"/>
      <c r="OWO725" s="8"/>
      <c r="OWP725" s="8"/>
      <c r="OWQ725" s="8"/>
      <c r="OWR725" s="8"/>
      <c r="OWS725" s="8"/>
      <c r="OWT725" s="8"/>
      <c r="OWU725" s="8"/>
      <c r="OWV725" s="8"/>
      <c r="OWW725" s="8"/>
      <c r="OWX725" s="8"/>
      <c r="OWY725" s="8"/>
      <c r="OWZ725" s="8"/>
      <c r="OXA725" s="8"/>
      <c r="OXB725" s="8"/>
      <c r="OXC725" s="8"/>
      <c r="OXD725" s="8"/>
      <c r="OXE725" s="8"/>
      <c r="OXF725" s="8"/>
      <c r="OXG725" s="8"/>
      <c r="OXH725" s="8"/>
      <c r="OXI725" s="8"/>
      <c r="OXJ725" s="8"/>
      <c r="OXK725" s="8"/>
      <c r="OXL725" s="8"/>
      <c r="OXM725" s="8"/>
      <c r="OXN725" s="8"/>
      <c r="OXO725" s="8"/>
      <c r="OXP725" s="8"/>
      <c r="OXQ725" s="8"/>
      <c r="OXR725" s="8"/>
      <c r="OXS725" s="8"/>
      <c r="OXT725" s="8"/>
      <c r="OXU725" s="8"/>
      <c r="OXV725" s="8"/>
      <c r="OXW725" s="8"/>
      <c r="OXX725" s="8"/>
      <c r="OXY725" s="8"/>
      <c r="OXZ725" s="8"/>
      <c r="OYA725" s="8"/>
      <c r="OYB725" s="8"/>
      <c r="OYC725" s="8"/>
      <c r="OYD725" s="8"/>
      <c r="OYE725" s="8"/>
      <c r="OYF725" s="8"/>
      <c r="OYG725" s="8"/>
      <c r="OYH725" s="8"/>
      <c r="OYI725" s="8"/>
      <c r="OYJ725" s="8"/>
      <c r="OYK725" s="8"/>
      <c r="OYL725" s="8"/>
      <c r="OYM725" s="8"/>
      <c r="OYN725" s="8"/>
      <c r="OYO725" s="8"/>
      <c r="OYP725" s="8"/>
      <c r="OYQ725" s="8"/>
      <c r="OYR725" s="8"/>
      <c r="OYS725" s="8"/>
      <c r="OYT725" s="8"/>
      <c r="OYU725" s="8"/>
      <c r="OYV725" s="8"/>
      <c r="OYW725" s="8"/>
      <c r="OYX725" s="8"/>
      <c r="OYY725" s="8"/>
      <c r="OYZ725" s="8"/>
      <c r="OZA725" s="8"/>
      <c r="OZB725" s="8"/>
      <c r="OZC725" s="8"/>
      <c r="OZD725" s="8"/>
      <c r="OZE725" s="8"/>
      <c r="OZF725" s="8"/>
      <c r="OZG725" s="8"/>
      <c r="OZH725" s="8"/>
      <c r="OZI725" s="8"/>
      <c r="OZJ725" s="8"/>
      <c r="OZK725" s="8"/>
      <c r="OZL725" s="8"/>
      <c r="OZM725" s="8"/>
      <c r="OZN725" s="8"/>
      <c r="OZO725" s="8"/>
      <c r="OZP725" s="8"/>
      <c r="OZQ725" s="8"/>
      <c r="OZR725" s="8"/>
      <c r="OZS725" s="8"/>
      <c r="OZT725" s="8"/>
      <c r="OZU725" s="8"/>
      <c r="OZV725" s="8"/>
      <c r="OZW725" s="8"/>
      <c r="OZX725" s="8"/>
      <c r="OZY725" s="8"/>
      <c r="OZZ725" s="8"/>
      <c r="PAA725" s="8"/>
      <c r="PAB725" s="8"/>
      <c r="PAC725" s="8"/>
      <c r="PAD725" s="8"/>
      <c r="PAE725" s="8"/>
      <c r="PAF725" s="8"/>
      <c r="PAG725" s="8"/>
      <c r="PAH725" s="8"/>
      <c r="PAI725" s="8"/>
      <c r="PAJ725" s="8"/>
      <c r="PAK725" s="8"/>
      <c r="PAL725" s="8"/>
      <c r="PAM725" s="8"/>
      <c r="PAN725" s="8"/>
      <c r="PAO725" s="8"/>
      <c r="PAP725" s="8"/>
      <c r="PAQ725" s="8"/>
      <c r="PAR725" s="8"/>
      <c r="PAS725" s="8"/>
      <c r="PAT725" s="8"/>
      <c r="PAU725" s="8"/>
      <c r="PAV725" s="8"/>
      <c r="PAW725" s="8"/>
      <c r="PAX725" s="8"/>
      <c r="PAY725" s="8"/>
      <c r="PAZ725" s="8"/>
      <c r="PBA725" s="8"/>
      <c r="PBB725" s="8"/>
      <c r="PBC725" s="8"/>
      <c r="PBD725" s="8"/>
      <c r="PBE725" s="8"/>
      <c r="PBF725" s="8"/>
      <c r="PBG725" s="8"/>
      <c r="PBH725" s="8"/>
      <c r="PBI725" s="8"/>
      <c r="PBJ725" s="8"/>
      <c r="PBK725" s="8"/>
      <c r="PBL725" s="8"/>
      <c r="PBM725" s="8"/>
      <c r="PBN725" s="8"/>
      <c r="PBO725" s="8"/>
      <c r="PBP725" s="8"/>
      <c r="PBQ725" s="8"/>
      <c r="PBR725" s="8"/>
      <c r="PBS725" s="8"/>
      <c r="PBT725" s="8"/>
      <c r="PBU725" s="8"/>
      <c r="PBV725" s="8"/>
      <c r="PBW725" s="8"/>
      <c r="PBX725" s="8"/>
      <c r="PBY725" s="8"/>
      <c r="PBZ725" s="8"/>
      <c r="PCA725" s="8"/>
      <c r="PCB725" s="8"/>
      <c r="PCC725" s="8"/>
      <c r="PCD725" s="8"/>
      <c r="PCE725" s="8"/>
      <c r="PCF725" s="8"/>
      <c r="PCG725" s="8"/>
      <c r="PCH725" s="8"/>
      <c r="PCI725" s="8"/>
      <c r="PCJ725" s="8"/>
      <c r="PCK725" s="8"/>
      <c r="PCL725" s="8"/>
      <c r="PCM725" s="8"/>
      <c r="PCN725" s="8"/>
      <c r="PCO725" s="8"/>
      <c r="PCP725" s="8"/>
      <c r="PCQ725" s="8"/>
      <c r="PCR725" s="8"/>
      <c r="PCS725" s="8"/>
      <c r="PCT725" s="8"/>
      <c r="PCU725" s="8"/>
      <c r="PCV725" s="8"/>
      <c r="PCW725" s="8"/>
      <c r="PCX725" s="8"/>
      <c r="PCY725" s="8"/>
      <c r="PCZ725" s="8"/>
      <c r="PDA725" s="8"/>
      <c r="PDB725" s="8"/>
      <c r="PDC725" s="8"/>
      <c r="PDD725" s="8"/>
      <c r="PDE725" s="8"/>
      <c r="PDF725" s="8"/>
      <c r="PDG725" s="8"/>
      <c r="PDH725" s="8"/>
      <c r="PDI725" s="8"/>
      <c r="PDJ725" s="8"/>
      <c r="PDK725" s="8"/>
      <c r="PDL725" s="8"/>
      <c r="PDM725" s="8"/>
      <c r="PDN725" s="8"/>
      <c r="PDO725" s="8"/>
      <c r="PDP725" s="8"/>
      <c r="PDQ725" s="8"/>
      <c r="PDR725" s="8"/>
      <c r="PDS725" s="8"/>
      <c r="PDT725" s="8"/>
      <c r="PDU725" s="8"/>
      <c r="PDV725" s="8"/>
      <c r="PDW725" s="8"/>
      <c r="PDX725" s="8"/>
      <c r="PDY725" s="8"/>
      <c r="PDZ725" s="8"/>
      <c r="PEA725" s="8"/>
      <c r="PEB725" s="8"/>
      <c r="PEC725" s="8"/>
      <c r="PED725" s="8"/>
      <c r="PEE725" s="8"/>
      <c r="PEF725" s="8"/>
      <c r="PEG725" s="8"/>
      <c r="PEH725" s="8"/>
      <c r="PEI725" s="8"/>
      <c r="PEJ725" s="8"/>
      <c r="PEK725" s="8"/>
      <c r="PEL725" s="8"/>
      <c r="PEM725" s="8"/>
      <c r="PEN725" s="8"/>
      <c r="PEO725" s="8"/>
      <c r="PEP725" s="8"/>
      <c r="PEQ725" s="8"/>
      <c r="PER725" s="8"/>
      <c r="PES725" s="8"/>
      <c r="PET725" s="8"/>
      <c r="PEU725" s="8"/>
      <c r="PEV725" s="8"/>
      <c r="PEW725" s="8"/>
      <c r="PEX725" s="8"/>
      <c r="PEY725" s="8"/>
      <c r="PEZ725" s="8"/>
      <c r="PFA725" s="8"/>
      <c r="PFB725" s="8"/>
      <c r="PFC725" s="8"/>
      <c r="PFD725" s="8"/>
      <c r="PFE725" s="8"/>
      <c r="PFF725" s="8"/>
      <c r="PFG725" s="8"/>
      <c r="PFH725" s="8"/>
      <c r="PFI725" s="8"/>
      <c r="PFJ725" s="8"/>
      <c r="PFK725" s="8"/>
      <c r="PFL725" s="8"/>
      <c r="PFM725" s="8"/>
      <c r="PFN725" s="8"/>
      <c r="PFO725" s="8"/>
      <c r="PFP725" s="8"/>
      <c r="PFQ725" s="8"/>
      <c r="PFR725" s="8"/>
      <c r="PFS725" s="8"/>
      <c r="PFT725" s="8"/>
      <c r="PFU725" s="8"/>
      <c r="PFV725" s="8"/>
      <c r="PFW725" s="8"/>
      <c r="PFX725" s="8"/>
      <c r="PFY725" s="8"/>
      <c r="PFZ725" s="8"/>
      <c r="PGA725" s="8"/>
      <c r="PGB725" s="8"/>
      <c r="PGC725" s="8"/>
      <c r="PGD725" s="8"/>
      <c r="PGE725" s="8"/>
      <c r="PGF725" s="8"/>
      <c r="PGG725" s="8"/>
      <c r="PGH725" s="8"/>
      <c r="PGI725" s="8"/>
      <c r="PGJ725" s="8"/>
      <c r="PGK725" s="8"/>
      <c r="PGL725" s="8"/>
      <c r="PGM725" s="8"/>
      <c r="PGN725" s="8"/>
      <c r="PGO725" s="8"/>
      <c r="PGP725" s="8"/>
      <c r="PGQ725" s="8"/>
      <c r="PGR725" s="8"/>
      <c r="PGS725" s="8"/>
      <c r="PGT725" s="8"/>
      <c r="PGU725" s="8"/>
      <c r="PGV725" s="8"/>
      <c r="PGW725" s="8"/>
      <c r="PGX725" s="8"/>
      <c r="PGY725" s="8"/>
      <c r="PGZ725" s="8"/>
      <c r="PHA725" s="8"/>
      <c r="PHB725" s="8"/>
      <c r="PHC725" s="8"/>
      <c r="PHD725" s="8"/>
      <c r="PHE725" s="8"/>
      <c r="PHF725" s="8"/>
      <c r="PHG725" s="8"/>
      <c r="PHH725" s="8"/>
      <c r="PHI725" s="8"/>
      <c r="PHJ725" s="8"/>
      <c r="PHK725" s="8"/>
      <c r="PHL725" s="8"/>
      <c r="PHM725" s="8"/>
      <c r="PHN725" s="8"/>
      <c r="PHO725" s="8"/>
      <c r="PHP725" s="8"/>
      <c r="PHQ725" s="8"/>
      <c r="PHR725" s="8"/>
      <c r="PHS725" s="8"/>
      <c r="PHT725" s="8"/>
      <c r="PHU725" s="8"/>
      <c r="PHV725" s="8"/>
      <c r="PHW725" s="8"/>
      <c r="PHX725" s="8"/>
      <c r="PHY725" s="8"/>
      <c r="PHZ725" s="8"/>
      <c r="PIA725" s="8"/>
      <c r="PIB725" s="8"/>
      <c r="PIC725" s="8"/>
      <c r="PID725" s="8"/>
      <c r="PIE725" s="8"/>
      <c r="PIF725" s="8"/>
      <c r="PIG725" s="8"/>
      <c r="PIH725" s="8"/>
      <c r="PII725" s="8"/>
      <c r="PIJ725" s="8"/>
      <c r="PIK725" s="8"/>
      <c r="PIL725" s="8"/>
      <c r="PIM725" s="8"/>
      <c r="PIN725" s="8"/>
      <c r="PIO725" s="8"/>
      <c r="PIP725" s="8"/>
      <c r="PIQ725" s="8"/>
      <c r="PIR725" s="8"/>
      <c r="PIS725" s="8"/>
      <c r="PIT725" s="8"/>
      <c r="PIU725" s="8"/>
      <c r="PIV725" s="8"/>
      <c r="PIW725" s="8"/>
      <c r="PIX725" s="8"/>
      <c r="PIY725" s="8"/>
      <c r="PIZ725" s="8"/>
      <c r="PJA725" s="8"/>
      <c r="PJB725" s="8"/>
      <c r="PJC725" s="8"/>
      <c r="PJD725" s="8"/>
      <c r="PJE725" s="8"/>
      <c r="PJF725" s="8"/>
      <c r="PJG725" s="8"/>
      <c r="PJH725" s="8"/>
      <c r="PJI725" s="8"/>
      <c r="PJJ725" s="8"/>
      <c r="PJK725" s="8"/>
      <c r="PJL725" s="8"/>
      <c r="PJM725" s="8"/>
      <c r="PJN725" s="8"/>
      <c r="PJO725" s="8"/>
      <c r="PJP725" s="8"/>
      <c r="PJQ725" s="8"/>
      <c r="PJR725" s="8"/>
      <c r="PJS725" s="8"/>
      <c r="PJT725" s="8"/>
      <c r="PJU725" s="8"/>
      <c r="PJV725" s="8"/>
      <c r="PJW725" s="8"/>
      <c r="PJX725" s="8"/>
      <c r="PJY725" s="8"/>
      <c r="PJZ725" s="8"/>
      <c r="PKA725" s="8"/>
      <c r="PKB725" s="8"/>
      <c r="PKC725" s="8"/>
      <c r="PKD725" s="8"/>
      <c r="PKE725" s="8"/>
      <c r="PKF725" s="8"/>
      <c r="PKG725" s="8"/>
      <c r="PKH725" s="8"/>
      <c r="PKI725" s="8"/>
      <c r="PKJ725" s="8"/>
      <c r="PKK725" s="8"/>
      <c r="PKL725" s="8"/>
      <c r="PKM725" s="8"/>
      <c r="PKN725" s="8"/>
      <c r="PKO725" s="8"/>
      <c r="PKP725" s="8"/>
      <c r="PKQ725" s="8"/>
      <c r="PKR725" s="8"/>
      <c r="PKS725" s="8"/>
      <c r="PKT725" s="8"/>
      <c r="PKU725" s="8"/>
      <c r="PKV725" s="8"/>
      <c r="PKW725" s="8"/>
      <c r="PKX725" s="8"/>
      <c r="PKY725" s="8"/>
      <c r="PKZ725" s="8"/>
      <c r="PLA725" s="8"/>
      <c r="PLB725" s="8"/>
      <c r="PLC725" s="8"/>
      <c r="PLD725" s="8"/>
      <c r="PLE725" s="8"/>
      <c r="PLF725" s="8"/>
      <c r="PLG725" s="8"/>
      <c r="PLH725" s="8"/>
      <c r="PLI725" s="8"/>
      <c r="PLJ725" s="8"/>
      <c r="PLK725" s="8"/>
      <c r="PLL725" s="8"/>
      <c r="PLM725" s="8"/>
      <c r="PLN725" s="8"/>
      <c r="PLO725" s="8"/>
      <c r="PLP725" s="8"/>
      <c r="PLQ725" s="8"/>
      <c r="PLR725" s="8"/>
      <c r="PLS725" s="8"/>
      <c r="PLT725" s="8"/>
      <c r="PLU725" s="8"/>
      <c r="PLV725" s="8"/>
      <c r="PLW725" s="8"/>
      <c r="PLX725" s="8"/>
      <c r="PLY725" s="8"/>
      <c r="PLZ725" s="8"/>
      <c r="PMA725" s="8"/>
      <c r="PMB725" s="8"/>
      <c r="PMC725" s="8"/>
      <c r="PMD725" s="8"/>
      <c r="PME725" s="8"/>
      <c r="PMF725" s="8"/>
      <c r="PMG725" s="8"/>
      <c r="PMH725" s="8"/>
      <c r="PMI725" s="8"/>
      <c r="PMJ725" s="8"/>
      <c r="PMK725" s="8"/>
      <c r="PML725" s="8"/>
      <c r="PMM725" s="8"/>
      <c r="PMN725" s="8"/>
      <c r="PMO725" s="8"/>
      <c r="PMP725" s="8"/>
      <c r="PMQ725" s="8"/>
      <c r="PMR725" s="8"/>
      <c r="PMS725" s="8"/>
      <c r="PMT725" s="8"/>
      <c r="PMU725" s="8"/>
      <c r="PMV725" s="8"/>
      <c r="PMW725" s="8"/>
      <c r="PMX725" s="8"/>
      <c r="PMY725" s="8"/>
      <c r="PMZ725" s="8"/>
      <c r="PNA725" s="8"/>
      <c r="PNB725" s="8"/>
      <c r="PNC725" s="8"/>
      <c r="PND725" s="8"/>
      <c r="PNE725" s="8"/>
      <c r="PNF725" s="8"/>
      <c r="PNG725" s="8"/>
      <c r="PNH725" s="8"/>
      <c r="PNI725" s="8"/>
      <c r="PNJ725" s="8"/>
      <c r="PNK725" s="8"/>
      <c r="PNL725" s="8"/>
      <c r="PNM725" s="8"/>
      <c r="PNN725" s="8"/>
      <c r="PNO725" s="8"/>
      <c r="PNP725" s="8"/>
      <c r="PNQ725" s="8"/>
      <c r="PNR725" s="8"/>
      <c r="PNS725" s="8"/>
      <c r="PNT725" s="8"/>
      <c r="PNU725" s="8"/>
      <c r="PNV725" s="8"/>
      <c r="PNW725" s="8"/>
      <c r="PNX725" s="8"/>
      <c r="PNY725" s="8"/>
      <c r="PNZ725" s="8"/>
      <c r="POA725" s="8"/>
      <c r="POB725" s="8"/>
      <c r="POC725" s="8"/>
      <c r="POD725" s="8"/>
      <c r="POE725" s="8"/>
      <c r="POF725" s="8"/>
      <c r="POG725" s="8"/>
      <c r="POH725" s="8"/>
      <c r="POI725" s="8"/>
      <c r="POJ725" s="8"/>
      <c r="POK725" s="8"/>
      <c r="POL725" s="8"/>
      <c r="POM725" s="8"/>
      <c r="PON725" s="8"/>
      <c r="POO725" s="8"/>
      <c r="POP725" s="8"/>
      <c r="POQ725" s="8"/>
      <c r="POR725" s="8"/>
      <c r="POS725" s="8"/>
      <c r="POT725" s="8"/>
      <c r="POU725" s="8"/>
      <c r="POV725" s="8"/>
      <c r="POW725" s="8"/>
      <c r="POX725" s="8"/>
      <c r="POY725" s="8"/>
      <c r="POZ725" s="8"/>
      <c r="PPA725" s="8"/>
      <c r="PPB725" s="8"/>
      <c r="PPC725" s="8"/>
      <c r="PPD725" s="8"/>
      <c r="PPE725" s="8"/>
      <c r="PPF725" s="8"/>
      <c r="PPG725" s="8"/>
      <c r="PPH725" s="8"/>
      <c r="PPI725" s="8"/>
      <c r="PPJ725" s="8"/>
      <c r="PPK725" s="8"/>
      <c r="PPL725" s="8"/>
      <c r="PPM725" s="8"/>
      <c r="PPN725" s="8"/>
      <c r="PPO725" s="8"/>
      <c r="PPP725" s="8"/>
      <c r="PPQ725" s="8"/>
      <c r="PPR725" s="8"/>
      <c r="PPS725" s="8"/>
      <c r="PPT725" s="8"/>
      <c r="PPU725" s="8"/>
      <c r="PPV725" s="8"/>
      <c r="PPW725" s="8"/>
      <c r="PPX725" s="8"/>
      <c r="PPY725" s="8"/>
      <c r="PPZ725" s="8"/>
      <c r="PQA725" s="8"/>
      <c r="PQB725" s="8"/>
      <c r="PQC725" s="8"/>
      <c r="PQD725" s="8"/>
      <c r="PQE725" s="8"/>
      <c r="PQF725" s="8"/>
      <c r="PQG725" s="8"/>
      <c r="PQH725" s="8"/>
      <c r="PQI725" s="8"/>
      <c r="PQJ725" s="8"/>
      <c r="PQK725" s="8"/>
      <c r="PQL725" s="8"/>
      <c r="PQM725" s="8"/>
      <c r="PQN725" s="8"/>
      <c r="PQO725" s="8"/>
      <c r="PQP725" s="8"/>
      <c r="PQQ725" s="8"/>
      <c r="PQR725" s="8"/>
      <c r="PQS725" s="8"/>
      <c r="PQT725" s="8"/>
      <c r="PQU725" s="8"/>
      <c r="PQV725" s="8"/>
      <c r="PQW725" s="8"/>
      <c r="PQX725" s="8"/>
      <c r="PQY725" s="8"/>
      <c r="PQZ725" s="8"/>
      <c r="PRA725" s="8"/>
      <c r="PRB725" s="8"/>
      <c r="PRC725" s="8"/>
      <c r="PRD725" s="8"/>
      <c r="PRE725" s="8"/>
      <c r="PRF725" s="8"/>
      <c r="PRG725" s="8"/>
      <c r="PRH725" s="8"/>
      <c r="PRI725" s="8"/>
      <c r="PRJ725" s="8"/>
      <c r="PRK725" s="8"/>
      <c r="PRL725" s="8"/>
      <c r="PRM725" s="8"/>
      <c r="PRN725" s="8"/>
      <c r="PRO725" s="8"/>
      <c r="PRP725" s="8"/>
      <c r="PRQ725" s="8"/>
      <c r="PRR725" s="8"/>
      <c r="PRS725" s="8"/>
      <c r="PRT725" s="8"/>
      <c r="PRU725" s="8"/>
      <c r="PRV725" s="8"/>
      <c r="PRW725" s="8"/>
      <c r="PRX725" s="8"/>
      <c r="PRY725" s="8"/>
      <c r="PRZ725" s="8"/>
      <c r="PSA725" s="8"/>
      <c r="PSB725" s="8"/>
      <c r="PSC725" s="8"/>
      <c r="PSD725" s="8"/>
      <c r="PSE725" s="8"/>
      <c r="PSF725" s="8"/>
      <c r="PSG725" s="8"/>
      <c r="PSH725" s="8"/>
      <c r="PSI725" s="8"/>
      <c r="PSJ725" s="8"/>
      <c r="PSK725" s="8"/>
      <c r="PSL725" s="8"/>
      <c r="PSM725" s="8"/>
      <c r="PSN725" s="8"/>
      <c r="PSO725" s="8"/>
      <c r="PSP725" s="8"/>
      <c r="PSQ725" s="8"/>
      <c r="PSR725" s="8"/>
      <c r="PSS725" s="8"/>
      <c r="PST725" s="8"/>
      <c r="PSU725" s="8"/>
      <c r="PSV725" s="8"/>
      <c r="PSW725" s="8"/>
      <c r="PSX725" s="8"/>
      <c r="PSY725" s="8"/>
      <c r="PSZ725" s="8"/>
      <c r="PTA725" s="8"/>
      <c r="PTB725" s="8"/>
      <c r="PTC725" s="8"/>
      <c r="PTD725" s="8"/>
      <c r="PTE725" s="8"/>
      <c r="PTF725" s="8"/>
      <c r="PTG725" s="8"/>
      <c r="PTH725" s="8"/>
      <c r="PTI725" s="8"/>
      <c r="PTJ725" s="8"/>
      <c r="PTK725" s="8"/>
      <c r="PTL725" s="8"/>
      <c r="PTM725" s="8"/>
      <c r="PTN725" s="8"/>
      <c r="PTO725" s="8"/>
      <c r="PTP725" s="8"/>
      <c r="PTQ725" s="8"/>
      <c r="PTR725" s="8"/>
      <c r="PTS725" s="8"/>
      <c r="PTT725" s="8"/>
      <c r="PTU725" s="8"/>
      <c r="PTV725" s="8"/>
      <c r="PTW725" s="8"/>
      <c r="PTX725" s="8"/>
      <c r="PTY725" s="8"/>
      <c r="PTZ725" s="8"/>
      <c r="PUA725" s="8"/>
      <c r="PUB725" s="8"/>
      <c r="PUC725" s="8"/>
      <c r="PUD725" s="8"/>
      <c r="PUE725" s="8"/>
      <c r="PUF725" s="8"/>
      <c r="PUG725" s="8"/>
      <c r="PUH725" s="8"/>
      <c r="PUI725" s="8"/>
      <c r="PUJ725" s="8"/>
      <c r="PUK725" s="8"/>
      <c r="PUL725" s="8"/>
      <c r="PUM725" s="8"/>
      <c r="PUN725" s="8"/>
      <c r="PUO725" s="8"/>
      <c r="PUP725" s="8"/>
      <c r="PUQ725" s="8"/>
      <c r="PUR725" s="8"/>
      <c r="PUS725" s="8"/>
      <c r="PUT725" s="8"/>
      <c r="PUU725" s="8"/>
      <c r="PUV725" s="8"/>
      <c r="PUW725" s="8"/>
      <c r="PUX725" s="8"/>
      <c r="PUY725" s="8"/>
      <c r="PUZ725" s="8"/>
      <c r="PVA725" s="8"/>
      <c r="PVB725" s="8"/>
      <c r="PVC725" s="8"/>
      <c r="PVD725" s="8"/>
      <c r="PVE725" s="8"/>
      <c r="PVF725" s="8"/>
      <c r="PVG725" s="8"/>
      <c r="PVH725" s="8"/>
      <c r="PVI725" s="8"/>
      <c r="PVJ725" s="8"/>
      <c r="PVK725" s="8"/>
      <c r="PVL725" s="8"/>
      <c r="PVM725" s="8"/>
      <c r="PVN725" s="8"/>
      <c r="PVO725" s="8"/>
      <c r="PVP725" s="8"/>
      <c r="PVQ725" s="8"/>
      <c r="PVR725" s="8"/>
      <c r="PVS725" s="8"/>
      <c r="PVT725" s="8"/>
      <c r="PVU725" s="8"/>
      <c r="PVV725" s="8"/>
      <c r="PVW725" s="8"/>
      <c r="PVX725" s="8"/>
      <c r="PVY725" s="8"/>
      <c r="PVZ725" s="8"/>
      <c r="PWA725" s="8"/>
      <c r="PWB725" s="8"/>
      <c r="PWC725" s="8"/>
      <c r="PWD725" s="8"/>
      <c r="PWE725" s="8"/>
      <c r="PWF725" s="8"/>
      <c r="PWG725" s="8"/>
      <c r="PWH725" s="8"/>
      <c r="PWI725" s="8"/>
      <c r="PWJ725" s="8"/>
      <c r="PWK725" s="8"/>
      <c r="PWL725" s="8"/>
      <c r="PWM725" s="8"/>
      <c r="PWN725" s="8"/>
      <c r="PWO725" s="8"/>
      <c r="PWP725" s="8"/>
      <c r="PWQ725" s="8"/>
      <c r="PWR725" s="8"/>
      <c r="PWS725" s="8"/>
      <c r="PWT725" s="8"/>
      <c r="PWU725" s="8"/>
      <c r="PWV725" s="8"/>
      <c r="PWW725" s="8"/>
      <c r="PWX725" s="8"/>
      <c r="PWY725" s="8"/>
      <c r="PWZ725" s="8"/>
      <c r="PXA725" s="8"/>
      <c r="PXB725" s="8"/>
      <c r="PXC725" s="8"/>
      <c r="PXD725" s="8"/>
      <c r="PXE725" s="8"/>
      <c r="PXF725" s="8"/>
      <c r="PXG725" s="8"/>
      <c r="PXH725" s="8"/>
      <c r="PXI725" s="8"/>
      <c r="PXJ725" s="8"/>
      <c r="PXK725" s="8"/>
      <c r="PXL725" s="8"/>
      <c r="PXM725" s="8"/>
      <c r="PXN725" s="8"/>
      <c r="PXO725" s="8"/>
      <c r="PXP725" s="8"/>
      <c r="PXQ725" s="8"/>
      <c r="PXR725" s="8"/>
      <c r="PXS725" s="8"/>
      <c r="PXT725" s="8"/>
      <c r="PXU725" s="8"/>
      <c r="PXV725" s="8"/>
      <c r="PXW725" s="8"/>
      <c r="PXX725" s="8"/>
      <c r="PXY725" s="8"/>
      <c r="PXZ725" s="8"/>
      <c r="PYA725" s="8"/>
      <c r="PYB725" s="8"/>
      <c r="PYC725" s="8"/>
      <c r="PYD725" s="8"/>
      <c r="PYE725" s="8"/>
      <c r="PYF725" s="8"/>
      <c r="PYG725" s="8"/>
      <c r="PYH725" s="8"/>
      <c r="PYI725" s="8"/>
      <c r="PYJ725" s="8"/>
      <c r="PYK725" s="8"/>
      <c r="PYL725" s="8"/>
      <c r="PYM725" s="8"/>
      <c r="PYN725" s="8"/>
      <c r="PYO725" s="8"/>
      <c r="PYP725" s="8"/>
      <c r="PYQ725" s="8"/>
      <c r="PYR725" s="8"/>
      <c r="PYS725" s="8"/>
      <c r="PYT725" s="8"/>
      <c r="PYU725" s="8"/>
      <c r="PYV725" s="8"/>
      <c r="PYW725" s="8"/>
      <c r="PYX725" s="8"/>
      <c r="PYY725" s="8"/>
      <c r="PYZ725" s="8"/>
      <c r="PZA725" s="8"/>
      <c r="PZB725" s="8"/>
      <c r="PZC725" s="8"/>
      <c r="PZD725" s="8"/>
      <c r="PZE725" s="8"/>
      <c r="PZF725" s="8"/>
      <c r="PZG725" s="8"/>
      <c r="PZH725" s="8"/>
      <c r="PZI725" s="8"/>
      <c r="PZJ725" s="8"/>
      <c r="PZK725" s="8"/>
      <c r="PZL725" s="8"/>
      <c r="PZM725" s="8"/>
      <c r="PZN725" s="8"/>
      <c r="PZO725" s="8"/>
      <c r="PZP725" s="8"/>
      <c r="PZQ725" s="8"/>
      <c r="PZR725" s="8"/>
      <c r="PZS725" s="8"/>
      <c r="PZT725" s="8"/>
      <c r="PZU725" s="8"/>
      <c r="PZV725" s="8"/>
      <c r="PZW725" s="8"/>
      <c r="PZX725" s="8"/>
      <c r="PZY725" s="8"/>
      <c r="PZZ725" s="8"/>
      <c r="QAA725" s="8"/>
      <c r="QAB725" s="8"/>
      <c r="QAC725" s="8"/>
      <c r="QAD725" s="8"/>
      <c r="QAE725" s="8"/>
      <c r="QAF725" s="8"/>
      <c r="QAG725" s="8"/>
      <c r="QAH725" s="8"/>
      <c r="QAI725" s="8"/>
      <c r="QAJ725" s="8"/>
      <c r="QAK725" s="8"/>
      <c r="QAL725" s="8"/>
      <c r="QAM725" s="8"/>
      <c r="QAN725" s="8"/>
      <c r="QAO725" s="8"/>
      <c r="QAP725" s="8"/>
      <c r="QAQ725" s="8"/>
      <c r="QAR725" s="8"/>
      <c r="QAS725" s="8"/>
      <c r="QAT725" s="8"/>
      <c r="QAU725" s="8"/>
      <c r="QAV725" s="8"/>
      <c r="QAW725" s="8"/>
      <c r="QAX725" s="8"/>
      <c r="QAY725" s="8"/>
      <c r="QAZ725" s="8"/>
      <c r="QBA725" s="8"/>
      <c r="QBB725" s="8"/>
      <c r="QBC725" s="8"/>
      <c r="QBD725" s="8"/>
      <c r="QBE725" s="8"/>
      <c r="QBF725" s="8"/>
      <c r="QBG725" s="8"/>
      <c r="QBH725" s="8"/>
      <c r="QBI725" s="8"/>
      <c r="QBJ725" s="8"/>
      <c r="QBK725" s="8"/>
      <c r="QBL725" s="8"/>
      <c r="QBM725" s="8"/>
      <c r="QBN725" s="8"/>
      <c r="QBO725" s="8"/>
      <c r="QBP725" s="8"/>
      <c r="QBQ725" s="8"/>
      <c r="QBR725" s="8"/>
      <c r="QBS725" s="8"/>
      <c r="QBT725" s="8"/>
      <c r="QBU725" s="8"/>
      <c r="QBV725" s="8"/>
      <c r="QBW725" s="8"/>
      <c r="QBX725" s="8"/>
      <c r="QBY725" s="8"/>
      <c r="QBZ725" s="8"/>
      <c r="QCA725" s="8"/>
      <c r="QCB725" s="8"/>
      <c r="QCC725" s="8"/>
      <c r="QCD725" s="8"/>
      <c r="QCE725" s="8"/>
      <c r="QCF725" s="8"/>
      <c r="QCG725" s="8"/>
      <c r="QCH725" s="8"/>
      <c r="QCI725" s="8"/>
      <c r="QCJ725" s="8"/>
      <c r="QCK725" s="8"/>
      <c r="QCL725" s="8"/>
      <c r="QCM725" s="8"/>
      <c r="QCN725" s="8"/>
      <c r="QCO725" s="8"/>
      <c r="QCP725" s="8"/>
      <c r="QCQ725" s="8"/>
      <c r="QCR725" s="8"/>
      <c r="QCS725" s="8"/>
      <c r="QCT725" s="8"/>
      <c r="QCU725" s="8"/>
      <c r="QCV725" s="8"/>
      <c r="QCW725" s="8"/>
      <c r="QCX725" s="8"/>
      <c r="QCY725" s="8"/>
      <c r="QCZ725" s="8"/>
      <c r="QDA725" s="8"/>
      <c r="QDB725" s="8"/>
      <c r="QDC725" s="8"/>
      <c r="QDD725" s="8"/>
      <c r="QDE725" s="8"/>
      <c r="QDF725" s="8"/>
      <c r="QDG725" s="8"/>
      <c r="QDH725" s="8"/>
      <c r="QDI725" s="8"/>
      <c r="QDJ725" s="8"/>
      <c r="QDK725" s="8"/>
      <c r="QDL725" s="8"/>
      <c r="QDM725" s="8"/>
      <c r="QDN725" s="8"/>
      <c r="QDO725" s="8"/>
      <c r="QDP725" s="8"/>
      <c r="QDQ725" s="8"/>
      <c r="QDR725" s="8"/>
      <c r="QDS725" s="8"/>
      <c r="QDT725" s="8"/>
      <c r="QDU725" s="8"/>
      <c r="QDV725" s="8"/>
      <c r="QDW725" s="8"/>
      <c r="QDX725" s="8"/>
      <c r="QDY725" s="8"/>
      <c r="QDZ725" s="8"/>
      <c r="QEA725" s="8"/>
      <c r="QEB725" s="8"/>
      <c r="QEC725" s="8"/>
      <c r="QED725" s="8"/>
      <c r="QEE725" s="8"/>
      <c r="QEF725" s="8"/>
      <c r="QEG725" s="8"/>
      <c r="QEH725" s="8"/>
      <c r="QEI725" s="8"/>
      <c r="QEJ725" s="8"/>
      <c r="QEK725" s="8"/>
      <c r="QEL725" s="8"/>
      <c r="QEM725" s="8"/>
      <c r="QEN725" s="8"/>
      <c r="QEO725" s="8"/>
      <c r="QEP725" s="8"/>
      <c r="QEQ725" s="8"/>
      <c r="QER725" s="8"/>
      <c r="QES725" s="8"/>
      <c r="QET725" s="8"/>
      <c r="QEU725" s="8"/>
      <c r="QEV725" s="8"/>
      <c r="QEW725" s="8"/>
      <c r="QEX725" s="8"/>
      <c r="QEY725" s="8"/>
      <c r="QEZ725" s="8"/>
      <c r="QFA725" s="8"/>
      <c r="QFB725" s="8"/>
      <c r="QFC725" s="8"/>
      <c r="QFD725" s="8"/>
      <c r="QFE725" s="8"/>
      <c r="QFF725" s="8"/>
      <c r="QFG725" s="8"/>
      <c r="QFH725" s="8"/>
      <c r="QFI725" s="8"/>
      <c r="QFJ725" s="8"/>
      <c r="QFK725" s="8"/>
      <c r="QFL725" s="8"/>
      <c r="QFM725" s="8"/>
      <c r="QFN725" s="8"/>
      <c r="QFO725" s="8"/>
      <c r="QFP725" s="8"/>
      <c r="QFQ725" s="8"/>
      <c r="QFR725" s="8"/>
      <c r="QFS725" s="8"/>
      <c r="QFT725" s="8"/>
      <c r="QFU725" s="8"/>
      <c r="QFV725" s="8"/>
      <c r="QFW725" s="8"/>
      <c r="QFX725" s="8"/>
      <c r="QFY725" s="8"/>
      <c r="QFZ725" s="8"/>
      <c r="QGA725" s="8"/>
      <c r="QGB725" s="8"/>
      <c r="QGC725" s="8"/>
      <c r="QGD725" s="8"/>
      <c r="QGE725" s="8"/>
      <c r="QGF725" s="8"/>
      <c r="QGG725" s="8"/>
      <c r="QGH725" s="8"/>
      <c r="QGI725" s="8"/>
      <c r="QGJ725" s="8"/>
      <c r="QGK725" s="8"/>
      <c r="QGL725" s="8"/>
      <c r="QGM725" s="8"/>
      <c r="QGN725" s="8"/>
      <c r="QGO725" s="8"/>
      <c r="QGP725" s="8"/>
      <c r="QGQ725" s="8"/>
      <c r="QGR725" s="8"/>
      <c r="QGS725" s="8"/>
      <c r="QGT725" s="8"/>
      <c r="QGU725" s="8"/>
      <c r="QGV725" s="8"/>
      <c r="QGW725" s="8"/>
      <c r="QGX725" s="8"/>
      <c r="QGY725" s="8"/>
      <c r="QGZ725" s="8"/>
      <c r="QHA725" s="8"/>
      <c r="QHB725" s="8"/>
      <c r="QHC725" s="8"/>
      <c r="QHD725" s="8"/>
      <c r="QHE725" s="8"/>
      <c r="QHF725" s="8"/>
      <c r="QHG725" s="8"/>
      <c r="QHH725" s="8"/>
      <c r="QHI725" s="8"/>
      <c r="QHJ725" s="8"/>
      <c r="QHK725" s="8"/>
      <c r="QHL725" s="8"/>
      <c r="QHM725" s="8"/>
      <c r="QHN725" s="8"/>
      <c r="QHO725" s="8"/>
      <c r="QHP725" s="8"/>
      <c r="QHQ725" s="8"/>
      <c r="QHR725" s="8"/>
      <c r="QHS725" s="8"/>
      <c r="QHT725" s="8"/>
      <c r="QHU725" s="8"/>
      <c r="QHV725" s="8"/>
      <c r="QHW725" s="8"/>
      <c r="QHX725" s="8"/>
      <c r="QHY725" s="8"/>
      <c r="QHZ725" s="8"/>
      <c r="QIA725" s="8"/>
      <c r="QIB725" s="8"/>
      <c r="QIC725" s="8"/>
      <c r="QID725" s="8"/>
      <c r="QIE725" s="8"/>
      <c r="QIF725" s="8"/>
      <c r="QIG725" s="8"/>
      <c r="QIH725" s="8"/>
      <c r="QII725" s="8"/>
      <c r="QIJ725" s="8"/>
      <c r="QIK725" s="8"/>
      <c r="QIL725" s="8"/>
      <c r="QIM725" s="8"/>
      <c r="QIN725" s="8"/>
      <c r="QIO725" s="8"/>
      <c r="QIP725" s="8"/>
      <c r="QIQ725" s="8"/>
      <c r="QIR725" s="8"/>
      <c r="QIS725" s="8"/>
      <c r="QIT725" s="8"/>
      <c r="QIU725" s="8"/>
      <c r="QIV725" s="8"/>
      <c r="QIW725" s="8"/>
      <c r="QIX725" s="8"/>
      <c r="QIY725" s="8"/>
      <c r="QIZ725" s="8"/>
      <c r="QJA725" s="8"/>
      <c r="QJB725" s="8"/>
      <c r="QJC725" s="8"/>
      <c r="QJD725" s="8"/>
      <c r="QJE725" s="8"/>
      <c r="QJF725" s="8"/>
      <c r="QJG725" s="8"/>
      <c r="QJH725" s="8"/>
      <c r="QJI725" s="8"/>
      <c r="QJJ725" s="8"/>
      <c r="QJK725" s="8"/>
      <c r="QJL725" s="8"/>
      <c r="QJM725" s="8"/>
      <c r="QJN725" s="8"/>
      <c r="QJO725" s="8"/>
      <c r="QJP725" s="8"/>
      <c r="QJQ725" s="8"/>
      <c r="QJR725" s="8"/>
      <c r="QJS725" s="8"/>
      <c r="QJT725" s="8"/>
      <c r="QJU725" s="8"/>
      <c r="QJV725" s="8"/>
      <c r="QJW725" s="8"/>
      <c r="QJX725" s="8"/>
      <c r="QJY725" s="8"/>
      <c r="QJZ725" s="8"/>
      <c r="QKA725" s="8"/>
      <c r="QKB725" s="8"/>
      <c r="QKC725" s="8"/>
      <c r="QKD725" s="8"/>
      <c r="QKE725" s="8"/>
      <c r="QKF725" s="8"/>
      <c r="QKG725" s="8"/>
      <c r="QKH725" s="8"/>
      <c r="QKI725" s="8"/>
      <c r="QKJ725" s="8"/>
      <c r="QKK725" s="8"/>
      <c r="QKL725" s="8"/>
      <c r="QKM725" s="8"/>
      <c r="QKN725" s="8"/>
      <c r="QKO725" s="8"/>
      <c r="QKP725" s="8"/>
      <c r="QKQ725" s="8"/>
      <c r="QKR725" s="8"/>
      <c r="QKS725" s="8"/>
      <c r="QKT725" s="8"/>
      <c r="QKU725" s="8"/>
      <c r="QKV725" s="8"/>
      <c r="QKW725" s="8"/>
      <c r="QKX725" s="8"/>
      <c r="QKY725" s="8"/>
      <c r="QKZ725" s="8"/>
      <c r="QLA725" s="8"/>
      <c r="QLB725" s="8"/>
      <c r="QLC725" s="8"/>
      <c r="QLD725" s="8"/>
      <c r="QLE725" s="8"/>
      <c r="QLF725" s="8"/>
      <c r="QLG725" s="8"/>
      <c r="QLH725" s="8"/>
      <c r="QLI725" s="8"/>
      <c r="QLJ725" s="8"/>
      <c r="QLK725" s="8"/>
      <c r="QLL725" s="8"/>
      <c r="QLM725" s="8"/>
      <c r="QLN725" s="8"/>
      <c r="QLO725" s="8"/>
      <c r="QLP725" s="8"/>
      <c r="QLQ725" s="8"/>
      <c r="QLR725" s="8"/>
      <c r="QLS725" s="8"/>
      <c r="QLT725" s="8"/>
      <c r="QLU725" s="8"/>
      <c r="QLV725" s="8"/>
      <c r="QLW725" s="8"/>
      <c r="QLX725" s="8"/>
      <c r="QLY725" s="8"/>
      <c r="QLZ725" s="8"/>
      <c r="QMA725" s="8"/>
      <c r="QMB725" s="8"/>
      <c r="QMC725" s="8"/>
      <c r="QMD725" s="8"/>
      <c r="QME725" s="8"/>
      <c r="QMF725" s="8"/>
      <c r="QMG725" s="8"/>
      <c r="QMH725" s="8"/>
      <c r="QMI725" s="8"/>
      <c r="QMJ725" s="8"/>
      <c r="QMK725" s="8"/>
      <c r="QML725" s="8"/>
      <c r="QMM725" s="8"/>
      <c r="QMN725" s="8"/>
      <c r="QMO725" s="8"/>
      <c r="QMP725" s="8"/>
      <c r="QMQ725" s="8"/>
      <c r="QMR725" s="8"/>
      <c r="QMS725" s="8"/>
      <c r="QMT725" s="8"/>
      <c r="QMU725" s="8"/>
      <c r="QMV725" s="8"/>
      <c r="QMW725" s="8"/>
      <c r="QMX725" s="8"/>
      <c r="QMY725" s="8"/>
      <c r="QMZ725" s="8"/>
      <c r="QNA725" s="8"/>
      <c r="QNB725" s="8"/>
      <c r="QNC725" s="8"/>
      <c r="QND725" s="8"/>
      <c r="QNE725" s="8"/>
      <c r="QNF725" s="8"/>
      <c r="QNG725" s="8"/>
      <c r="QNH725" s="8"/>
      <c r="QNI725" s="8"/>
      <c r="QNJ725" s="8"/>
      <c r="QNK725" s="8"/>
      <c r="QNL725" s="8"/>
      <c r="QNM725" s="8"/>
      <c r="QNN725" s="8"/>
      <c r="QNO725" s="8"/>
      <c r="QNP725" s="8"/>
      <c r="QNQ725" s="8"/>
      <c r="QNR725" s="8"/>
      <c r="QNS725" s="8"/>
      <c r="QNT725" s="8"/>
      <c r="QNU725" s="8"/>
      <c r="QNV725" s="8"/>
      <c r="QNW725" s="8"/>
      <c r="QNX725" s="8"/>
      <c r="QNY725" s="8"/>
      <c r="QNZ725" s="8"/>
      <c r="QOA725" s="8"/>
      <c r="QOB725" s="8"/>
      <c r="QOC725" s="8"/>
      <c r="QOD725" s="8"/>
      <c r="QOE725" s="8"/>
      <c r="QOF725" s="8"/>
      <c r="QOG725" s="8"/>
      <c r="QOH725" s="8"/>
      <c r="QOI725" s="8"/>
      <c r="QOJ725" s="8"/>
      <c r="QOK725" s="8"/>
      <c r="QOL725" s="8"/>
      <c r="QOM725" s="8"/>
      <c r="QON725" s="8"/>
      <c r="QOO725" s="8"/>
      <c r="QOP725" s="8"/>
      <c r="QOQ725" s="8"/>
      <c r="QOR725" s="8"/>
      <c r="QOS725" s="8"/>
      <c r="QOT725" s="8"/>
      <c r="QOU725" s="8"/>
      <c r="QOV725" s="8"/>
      <c r="QOW725" s="8"/>
      <c r="QOX725" s="8"/>
      <c r="QOY725" s="8"/>
      <c r="QOZ725" s="8"/>
      <c r="QPA725" s="8"/>
      <c r="QPB725" s="8"/>
      <c r="QPC725" s="8"/>
      <c r="QPD725" s="8"/>
      <c r="QPE725" s="8"/>
      <c r="QPF725" s="8"/>
      <c r="QPG725" s="8"/>
      <c r="QPH725" s="8"/>
      <c r="QPI725" s="8"/>
      <c r="QPJ725" s="8"/>
      <c r="QPK725" s="8"/>
      <c r="QPL725" s="8"/>
      <c r="QPM725" s="8"/>
      <c r="QPN725" s="8"/>
      <c r="QPO725" s="8"/>
      <c r="QPP725" s="8"/>
      <c r="QPQ725" s="8"/>
      <c r="QPR725" s="8"/>
      <c r="QPS725" s="8"/>
      <c r="QPT725" s="8"/>
      <c r="QPU725" s="8"/>
      <c r="QPV725" s="8"/>
      <c r="QPW725" s="8"/>
      <c r="QPX725" s="8"/>
      <c r="QPY725" s="8"/>
      <c r="QPZ725" s="8"/>
      <c r="QQA725" s="8"/>
      <c r="QQB725" s="8"/>
      <c r="QQC725" s="8"/>
      <c r="QQD725" s="8"/>
      <c r="QQE725" s="8"/>
      <c r="QQF725" s="8"/>
      <c r="QQG725" s="8"/>
      <c r="QQH725" s="8"/>
      <c r="QQI725" s="8"/>
      <c r="QQJ725" s="8"/>
      <c r="QQK725" s="8"/>
      <c r="QQL725" s="8"/>
      <c r="QQM725" s="8"/>
      <c r="QQN725" s="8"/>
      <c r="QQO725" s="8"/>
      <c r="QQP725" s="8"/>
      <c r="QQQ725" s="8"/>
      <c r="QQR725" s="8"/>
      <c r="QQS725" s="8"/>
      <c r="QQT725" s="8"/>
      <c r="QQU725" s="8"/>
      <c r="QQV725" s="8"/>
      <c r="QQW725" s="8"/>
      <c r="QQX725" s="8"/>
      <c r="QQY725" s="8"/>
      <c r="QQZ725" s="8"/>
      <c r="QRA725" s="8"/>
      <c r="QRB725" s="8"/>
      <c r="QRC725" s="8"/>
      <c r="QRD725" s="8"/>
      <c r="QRE725" s="8"/>
      <c r="QRF725" s="8"/>
      <c r="QRG725" s="8"/>
      <c r="QRH725" s="8"/>
      <c r="QRI725" s="8"/>
      <c r="QRJ725" s="8"/>
      <c r="QRK725" s="8"/>
      <c r="QRL725" s="8"/>
      <c r="QRM725" s="8"/>
      <c r="QRN725" s="8"/>
      <c r="QRO725" s="8"/>
      <c r="QRP725" s="8"/>
      <c r="QRQ725" s="8"/>
      <c r="QRR725" s="8"/>
      <c r="QRS725" s="8"/>
      <c r="QRT725" s="8"/>
      <c r="QRU725" s="8"/>
      <c r="QRV725" s="8"/>
      <c r="QRW725" s="8"/>
      <c r="QRX725" s="8"/>
      <c r="QRY725" s="8"/>
      <c r="QRZ725" s="8"/>
      <c r="QSA725" s="8"/>
      <c r="QSB725" s="8"/>
      <c r="QSC725" s="8"/>
      <c r="QSD725" s="8"/>
      <c r="QSE725" s="8"/>
      <c r="QSF725" s="8"/>
      <c r="QSG725" s="8"/>
      <c r="QSH725" s="8"/>
      <c r="QSI725" s="8"/>
      <c r="QSJ725" s="8"/>
      <c r="QSK725" s="8"/>
      <c r="QSL725" s="8"/>
      <c r="QSM725" s="8"/>
      <c r="QSN725" s="8"/>
      <c r="QSO725" s="8"/>
      <c r="QSP725" s="8"/>
      <c r="QSQ725" s="8"/>
      <c r="QSR725" s="8"/>
      <c r="QSS725" s="8"/>
      <c r="QST725" s="8"/>
      <c r="QSU725" s="8"/>
      <c r="QSV725" s="8"/>
      <c r="QSW725" s="8"/>
      <c r="QSX725" s="8"/>
      <c r="QSY725" s="8"/>
      <c r="QSZ725" s="8"/>
      <c r="QTA725" s="8"/>
      <c r="QTB725" s="8"/>
      <c r="QTC725" s="8"/>
      <c r="QTD725" s="8"/>
      <c r="QTE725" s="8"/>
      <c r="QTF725" s="8"/>
      <c r="QTG725" s="8"/>
      <c r="QTH725" s="8"/>
      <c r="QTI725" s="8"/>
      <c r="QTJ725" s="8"/>
      <c r="QTK725" s="8"/>
      <c r="QTL725" s="8"/>
      <c r="QTM725" s="8"/>
      <c r="QTN725" s="8"/>
      <c r="QTO725" s="8"/>
      <c r="QTP725" s="8"/>
      <c r="QTQ725" s="8"/>
      <c r="QTR725" s="8"/>
      <c r="QTS725" s="8"/>
      <c r="QTT725" s="8"/>
      <c r="QTU725" s="8"/>
      <c r="QTV725" s="8"/>
      <c r="QTW725" s="8"/>
      <c r="QTX725" s="8"/>
      <c r="QTY725" s="8"/>
      <c r="QTZ725" s="8"/>
      <c r="QUA725" s="8"/>
      <c r="QUB725" s="8"/>
      <c r="QUC725" s="8"/>
      <c r="QUD725" s="8"/>
      <c r="QUE725" s="8"/>
      <c r="QUF725" s="8"/>
      <c r="QUG725" s="8"/>
      <c r="QUH725" s="8"/>
      <c r="QUI725" s="8"/>
      <c r="QUJ725" s="8"/>
      <c r="QUK725" s="8"/>
      <c r="QUL725" s="8"/>
      <c r="QUM725" s="8"/>
      <c r="QUN725" s="8"/>
      <c r="QUO725" s="8"/>
      <c r="QUP725" s="8"/>
      <c r="QUQ725" s="8"/>
      <c r="QUR725" s="8"/>
      <c r="QUS725" s="8"/>
      <c r="QUT725" s="8"/>
      <c r="QUU725" s="8"/>
      <c r="QUV725" s="8"/>
      <c r="QUW725" s="8"/>
      <c r="QUX725" s="8"/>
      <c r="QUY725" s="8"/>
      <c r="QUZ725" s="8"/>
      <c r="QVA725" s="8"/>
      <c r="QVB725" s="8"/>
      <c r="QVC725" s="8"/>
      <c r="QVD725" s="8"/>
      <c r="QVE725" s="8"/>
      <c r="QVF725" s="8"/>
      <c r="QVG725" s="8"/>
      <c r="QVH725" s="8"/>
      <c r="QVI725" s="8"/>
      <c r="QVJ725" s="8"/>
      <c r="QVK725" s="8"/>
      <c r="QVL725" s="8"/>
      <c r="QVM725" s="8"/>
      <c r="QVN725" s="8"/>
      <c r="QVO725" s="8"/>
      <c r="QVP725" s="8"/>
      <c r="QVQ725" s="8"/>
      <c r="QVR725" s="8"/>
      <c r="QVS725" s="8"/>
      <c r="QVT725" s="8"/>
      <c r="QVU725" s="8"/>
      <c r="QVV725" s="8"/>
      <c r="QVW725" s="8"/>
      <c r="QVX725" s="8"/>
      <c r="QVY725" s="8"/>
      <c r="QVZ725" s="8"/>
      <c r="QWA725" s="8"/>
      <c r="QWB725" s="8"/>
      <c r="QWC725" s="8"/>
      <c r="QWD725" s="8"/>
      <c r="QWE725" s="8"/>
      <c r="QWF725" s="8"/>
      <c r="QWG725" s="8"/>
      <c r="QWH725" s="8"/>
      <c r="QWI725" s="8"/>
      <c r="QWJ725" s="8"/>
      <c r="QWK725" s="8"/>
      <c r="QWL725" s="8"/>
      <c r="QWM725" s="8"/>
      <c r="QWN725" s="8"/>
      <c r="QWO725" s="8"/>
      <c r="QWP725" s="8"/>
      <c r="QWQ725" s="8"/>
      <c r="QWR725" s="8"/>
      <c r="QWS725" s="8"/>
      <c r="QWT725" s="8"/>
      <c r="QWU725" s="8"/>
      <c r="QWV725" s="8"/>
      <c r="QWW725" s="8"/>
      <c r="QWX725" s="8"/>
      <c r="QWY725" s="8"/>
      <c r="QWZ725" s="8"/>
      <c r="QXA725" s="8"/>
      <c r="QXB725" s="8"/>
      <c r="QXC725" s="8"/>
      <c r="QXD725" s="8"/>
      <c r="QXE725" s="8"/>
      <c r="QXF725" s="8"/>
      <c r="QXG725" s="8"/>
      <c r="QXH725" s="8"/>
      <c r="QXI725" s="8"/>
      <c r="QXJ725" s="8"/>
      <c r="QXK725" s="8"/>
      <c r="QXL725" s="8"/>
      <c r="QXM725" s="8"/>
      <c r="QXN725" s="8"/>
      <c r="QXO725" s="8"/>
      <c r="QXP725" s="8"/>
      <c r="QXQ725" s="8"/>
      <c r="QXR725" s="8"/>
      <c r="QXS725" s="8"/>
      <c r="QXT725" s="8"/>
      <c r="QXU725" s="8"/>
      <c r="QXV725" s="8"/>
      <c r="QXW725" s="8"/>
      <c r="QXX725" s="8"/>
      <c r="QXY725" s="8"/>
      <c r="QXZ725" s="8"/>
      <c r="QYA725" s="8"/>
      <c r="QYB725" s="8"/>
      <c r="QYC725" s="8"/>
      <c r="QYD725" s="8"/>
      <c r="QYE725" s="8"/>
      <c r="QYF725" s="8"/>
      <c r="QYG725" s="8"/>
      <c r="QYH725" s="8"/>
      <c r="QYI725" s="8"/>
      <c r="QYJ725" s="8"/>
      <c r="QYK725" s="8"/>
      <c r="QYL725" s="8"/>
      <c r="QYM725" s="8"/>
      <c r="QYN725" s="8"/>
      <c r="QYO725" s="8"/>
      <c r="QYP725" s="8"/>
      <c r="QYQ725" s="8"/>
      <c r="QYR725" s="8"/>
      <c r="QYS725" s="8"/>
      <c r="QYT725" s="8"/>
      <c r="QYU725" s="8"/>
      <c r="QYV725" s="8"/>
      <c r="QYW725" s="8"/>
      <c r="QYX725" s="8"/>
      <c r="QYY725" s="8"/>
      <c r="QYZ725" s="8"/>
      <c r="QZA725" s="8"/>
      <c r="QZB725" s="8"/>
      <c r="QZC725" s="8"/>
      <c r="QZD725" s="8"/>
      <c r="QZE725" s="8"/>
      <c r="QZF725" s="8"/>
      <c r="QZG725" s="8"/>
      <c r="QZH725" s="8"/>
      <c r="QZI725" s="8"/>
      <c r="QZJ725" s="8"/>
      <c r="QZK725" s="8"/>
      <c r="QZL725" s="8"/>
      <c r="QZM725" s="8"/>
      <c r="QZN725" s="8"/>
      <c r="QZO725" s="8"/>
      <c r="QZP725" s="8"/>
      <c r="QZQ725" s="8"/>
      <c r="QZR725" s="8"/>
      <c r="QZS725" s="8"/>
      <c r="QZT725" s="8"/>
      <c r="QZU725" s="8"/>
      <c r="QZV725" s="8"/>
      <c r="QZW725" s="8"/>
      <c r="QZX725" s="8"/>
      <c r="QZY725" s="8"/>
      <c r="QZZ725" s="8"/>
      <c r="RAA725" s="8"/>
      <c r="RAB725" s="8"/>
      <c r="RAC725" s="8"/>
      <c r="RAD725" s="8"/>
      <c r="RAE725" s="8"/>
      <c r="RAF725" s="8"/>
      <c r="RAG725" s="8"/>
      <c r="RAH725" s="8"/>
      <c r="RAI725" s="8"/>
      <c r="RAJ725" s="8"/>
      <c r="RAK725" s="8"/>
      <c r="RAL725" s="8"/>
      <c r="RAM725" s="8"/>
      <c r="RAN725" s="8"/>
      <c r="RAO725" s="8"/>
      <c r="RAP725" s="8"/>
      <c r="RAQ725" s="8"/>
      <c r="RAR725" s="8"/>
      <c r="RAS725" s="8"/>
      <c r="RAT725" s="8"/>
      <c r="RAU725" s="8"/>
      <c r="RAV725" s="8"/>
      <c r="RAW725" s="8"/>
      <c r="RAX725" s="8"/>
      <c r="RAY725" s="8"/>
      <c r="RAZ725" s="8"/>
      <c r="RBA725" s="8"/>
      <c r="RBB725" s="8"/>
      <c r="RBC725" s="8"/>
      <c r="RBD725" s="8"/>
      <c r="RBE725" s="8"/>
      <c r="RBF725" s="8"/>
      <c r="RBG725" s="8"/>
      <c r="RBH725" s="8"/>
      <c r="RBI725" s="8"/>
      <c r="RBJ725" s="8"/>
      <c r="RBK725" s="8"/>
      <c r="RBL725" s="8"/>
      <c r="RBM725" s="8"/>
      <c r="RBN725" s="8"/>
      <c r="RBO725" s="8"/>
      <c r="RBP725" s="8"/>
      <c r="RBQ725" s="8"/>
      <c r="RBR725" s="8"/>
      <c r="RBS725" s="8"/>
      <c r="RBT725" s="8"/>
      <c r="RBU725" s="8"/>
      <c r="RBV725" s="8"/>
      <c r="RBW725" s="8"/>
      <c r="RBX725" s="8"/>
      <c r="RBY725" s="8"/>
      <c r="RBZ725" s="8"/>
      <c r="RCA725" s="8"/>
      <c r="RCB725" s="8"/>
      <c r="RCC725" s="8"/>
      <c r="RCD725" s="8"/>
      <c r="RCE725" s="8"/>
      <c r="RCF725" s="8"/>
      <c r="RCG725" s="8"/>
      <c r="RCH725" s="8"/>
      <c r="RCI725" s="8"/>
      <c r="RCJ725" s="8"/>
      <c r="RCK725" s="8"/>
      <c r="RCL725" s="8"/>
      <c r="RCM725" s="8"/>
      <c r="RCN725" s="8"/>
      <c r="RCO725" s="8"/>
      <c r="RCP725" s="8"/>
      <c r="RCQ725" s="8"/>
      <c r="RCR725" s="8"/>
      <c r="RCS725" s="8"/>
      <c r="RCT725" s="8"/>
      <c r="RCU725" s="8"/>
      <c r="RCV725" s="8"/>
      <c r="RCW725" s="8"/>
      <c r="RCX725" s="8"/>
      <c r="RCY725" s="8"/>
      <c r="RCZ725" s="8"/>
      <c r="RDA725" s="8"/>
      <c r="RDB725" s="8"/>
      <c r="RDC725" s="8"/>
      <c r="RDD725" s="8"/>
      <c r="RDE725" s="8"/>
      <c r="RDF725" s="8"/>
      <c r="RDG725" s="8"/>
      <c r="RDH725" s="8"/>
      <c r="RDI725" s="8"/>
      <c r="RDJ725" s="8"/>
      <c r="RDK725" s="8"/>
      <c r="RDL725" s="8"/>
      <c r="RDM725" s="8"/>
      <c r="RDN725" s="8"/>
      <c r="RDO725" s="8"/>
      <c r="RDP725" s="8"/>
      <c r="RDQ725" s="8"/>
      <c r="RDR725" s="8"/>
      <c r="RDS725" s="8"/>
      <c r="RDT725" s="8"/>
      <c r="RDU725" s="8"/>
      <c r="RDV725" s="8"/>
      <c r="RDW725" s="8"/>
      <c r="RDX725" s="8"/>
      <c r="RDY725" s="8"/>
      <c r="RDZ725" s="8"/>
      <c r="REA725" s="8"/>
      <c r="REB725" s="8"/>
      <c r="REC725" s="8"/>
      <c r="RED725" s="8"/>
      <c r="REE725" s="8"/>
      <c r="REF725" s="8"/>
      <c r="REG725" s="8"/>
      <c r="REH725" s="8"/>
      <c r="REI725" s="8"/>
      <c r="REJ725" s="8"/>
      <c r="REK725" s="8"/>
      <c r="REL725" s="8"/>
      <c r="REM725" s="8"/>
      <c r="REN725" s="8"/>
      <c r="REO725" s="8"/>
      <c r="REP725" s="8"/>
      <c r="REQ725" s="8"/>
      <c r="RER725" s="8"/>
      <c r="RES725" s="8"/>
      <c r="RET725" s="8"/>
      <c r="REU725" s="8"/>
      <c r="REV725" s="8"/>
      <c r="REW725" s="8"/>
      <c r="REX725" s="8"/>
      <c r="REY725" s="8"/>
      <c r="REZ725" s="8"/>
      <c r="RFA725" s="8"/>
      <c r="RFB725" s="8"/>
      <c r="RFC725" s="8"/>
      <c r="RFD725" s="8"/>
      <c r="RFE725" s="8"/>
      <c r="RFF725" s="8"/>
      <c r="RFG725" s="8"/>
      <c r="RFH725" s="8"/>
      <c r="RFI725" s="8"/>
      <c r="RFJ725" s="8"/>
      <c r="RFK725" s="8"/>
      <c r="RFL725" s="8"/>
      <c r="RFM725" s="8"/>
      <c r="RFN725" s="8"/>
      <c r="RFO725" s="8"/>
      <c r="RFP725" s="8"/>
      <c r="RFQ725" s="8"/>
      <c r="RFR725" s="8"/>
      <c r="RFS725" s="8"/>
      <c r="RFT725" s="8"/>
      <c r="RFU725" s="8"/>
      <c r="RFV725" s="8"/>
      <c r="RFW725" s="8"/>
      <c r="RFX725" s="8"/>
      <c r="RFY725" s="8"/>
      <c r="RFZ725" s="8"/>
      <c r="RGA725" s="8"/>
      <c r="RGB725" s="8"/>
      <c r="RGC725" s="8"/>
      <c r="RGD725" s="8"/>
      <c r="RGE725" s="8"/>
      <c r="RGF725" s="8"/>
      <c r="RGG725" s="8"/>
      <c r="RGH725" s="8"/>
      <c r="RGI725" s="8"/>
      <c r="RGJ725" s="8"/>
      <c r="RGK725" s="8"/>
      <c r="RGL725" s="8"/>
      <c r="RGM725" s="8"/>
      <c r="RGN725" s="8"/>
      <c r="RGO725" s="8"/>
      <c r="RGP725" s="8"/>
      <c r="RGQ725" s="8"/>
      <c r="RGR725" s="8"/>
      <c r="RGS725" s="8"/>
      <c r="RGT725" s="8"/>
      <c r="RGU725" s="8"/>
      <c r="RGV725" s="8"/>
      <c r="RGW725" s="8"/>
      <c r="RGX725" s="8"/>
      <c r="RGY725" s="8"/>
      <c r="RGZ725" s="8"/>
      <c r="RHA725" s="8"/>
      <c r="RHB725" s="8"/>
      <c r="RHC725" s="8"/>
      <c r="RHD725" s="8"/>
      <c r="RHE725" s="8"/>
      <c r="RHF725" s="8"/>
      <c r="RHG725" s="8"/>
      <c r="RHH725" s="8"/>
      <c r="RHI725" s="8"/>
      <c r="RHJ725" s="8"/>
      <c r="RHK725" s="8"/>
      <c r="RHL725" s="8"/>
      <c r="RHM725" s="8"/>
      <c r="RHN725" s="8"/>
      <c r="RHO725" s="8"/>
      <c r="RHP725" s="8"/>
      <c r="RHQ725" s="8"/>
      <c r="RHR725" s="8"/>
      <c r="RHS725" s="8"/>
      <c r="RHT725" s="8"/>
      <c r="RHU725" s="8"/>
      <c r="RHV725" s="8"/>
      <c r="RHW725" s="8"/>
      <c r="RHX725" s="8"/>
      <c r="RHY725" s="8"/>
      <c r="RHZ725" s="8"/>
      <c r="RIA725" s="8"/>
      <c r="RIB725" s="8"/>
      <c r="RIC725" s="8"/>
      <c r="RID725" s="8"/>
      <c r="RIE725" s="8"/>
      <c r="RIF725" s="8"/>
      <c r="RIG725" s="8"/>
      <c r="RIH725" s="8"/>
      <c r="RII725" s="8"/>
      <c r="RIJ725" s="8"/>
      <c r="RIK725" s="8"/>
      <c r="RIL725" s="8"/>
      <c r="RIM725" s="8"/>
      <c r="RIN725" s="8"/>
      <c r="RIO725" s="8"/>
      <c r="RIP725" s="8"/>
      <c r="RIQ725" s="8"/>
      <c r="RIR725" s="8"/>
      <c r="RIS725" s="8"/>
      <c r="RIT725" s="8"/>
      <c r="RIU725" s="8"/>
      <c r="RIV725" s="8"/>
      <c r="RIW725" s="8"/>
      <c r="RIX725" s="8"/>
      <c r="RIY725" s="8"/>
      <c r="RIZ725" s="8"/>
      <c r="RJA725" s="8"/>
      <c r="RJB725" s="8"/>
      <c r="RJC725" s="8"/>
      <c r="RJD725" s="8"/>
      <c r="RJE725" s="8"/>
      <c r="RJF725" s="8"/>
      <c r="RJG725" s="8"/>
      <c r="RJH725" s="8"/>
      <c r="RJI725" s="8"/>
      <c r="RJJ725" s="8"/>
      <c r="RJK725" s="8"/>
      <c r="RJL725" s="8"/>
      <c r="RJM725" s="8"/>
      <c r="RJN725" s="8"/>
      <c r="RJO725" s="8"/>
      <c r="RJP725" s="8"/>
      <c r="RJQ725" s="8"/>
      <c r="RJR725" s="8"/>
      <c r="RJS725" s="8"/>
      <c r="RJT725" s="8"/>
      <c r="RJU725" s="8"/>
      <c r="RJV725" s="8"/>
      <c r="RJW725" s="8"/>
      <c r="RJX725" s="8"/>
      <c r="RJY725" s="8"/>
      <c r="RJZ725" s="8"/>
      <c r="RKA725" s="8"/>
      <c r="RKB725" s="8"/>
      <c r="RKC725" s="8"/>
      <c r="RKD725" s="8"/>
      <c r="RKE725" s="8"/>
      <c r="RKF725" s="8"/>
      <c r="RKG725" s="8"/>
      <c r="RKH725" s="8"/>
      <c r="RKI725" s="8"/>
      <c r="RKJ725" s="8"/>
      <c r="RKK725" s="8"/>
      <c r="RKL725" s="8"/>
      <c r="RKM725" s="8"/>
      <c r="RKN725" s="8"/>
      <c r="RKO725" s="8"/>
      <c r="RKP725" s="8"/>
      <c r="RKQ725" s="8"/>
      <c r="RKR725" s="8"/>
      <c r="RKS725" s="8"/>
      <c r="RKT725" s="8"/>
      <c r="RKU725" s="8"/>
      <c r="RKV725" s="8"/>
      <c r="RKW725" s="8"/>
      <c r="RKX725" s="8"/>
      <c r="RKY725" s="8"/>
      <c r="RKZ725" s="8"/>
      <c r="RLA725" s="8"/>
      <c r="RLB725" s="8"/>
      <c r="RLC725" s="8"/>
      <c r="RLD725" s="8"/>
      <c r="RLE725" s="8"/>
      <c r="RLF725" s="8"/>
      <c r="RLG725" s="8"/>
      <c r="RLH725" s="8"/>
      <c r="RLI725" s="8"/>
      <c r="RLJ725" s="8"/>
      <c r="RLK725" s="8"/>
      <c r="RLL725" s="8"/>
      <c r="RLM725" s="8"/>
      <c r="RLN725" s="8"/>
      <c r="RLO725" s="8"/>
      <c r="RLP725" s="8"/>
      <c r="RLQ725" s="8"/>
      <c r="RLR725" s="8"/>
      <c r="RLS725" s="8"/>
      <c r="RLT725" s="8"/>
      <c r="RLU725" s="8"/>
      <c r="RLV725" s="8"/>
      <c r="RLW725" s="8"/>
      <c r="RLX725" s="8"/>
      <c r="RLY725" s="8"/>
      <c r="RLZ725" s="8"/>
      <c r="RMA725" s="8"/>
      <c r="RMB725" s="8"/>
      <c r="RMC725" s="8"/>
      <c r="RMD725" s="8"/>
      <c r="RME725" s="8"/>
      <c r="RMF725" s="8"/>
      <c r="RMG725" s="8"/>
      <c r="RMH725" s="8"/>
      <c r="RMI725" s="8"/>
      <c r="RMJ725" s="8"/>
      <c r="RMK725" s="8"/>
      <c r="RML725" s="8"/>
      <c r="RMM725" s="8"/>
      <c r="RMN725" s="8"/>
      <c r="RMO725" s="8"/>
      <c r="RMP725" s="8"/>
      <c r="RMQ725" s="8"/>
      <c r="RMR725" s="8"/>
      <c r="RMS725" s="8"/>
      <c r="RMT725" s="8"/>
      <c r="RMU725" s="8"/>
      <c r="RMV725" s="8"/>
      <c r="RMW725" s="8"/>
      <c r="RMX725" s="8"/>
      <c r="RMY725" s="8"/>
      <c r="RMZ725" s="8"/>
      <c r="RNA725" s="8"/>
      <c r="RNB725" s="8"/>
      <c r="RNC725" s="8"/>
      <c r="RND725" s="8"/>
      <c r="RNE725" s="8"/>
      <c r="RNF725" s="8"/>
      <c r="RNG725" s="8"/>
      <c r="RNH725" s="8"/>
      <c r="RNI725" s="8"/>
      <c r="RNJ725" s="8"/>
      <c r="RNK725" s="8"/>
      <c r="RNL725" s="8"/>
      <c r="RNM725" s="8"/>
      <c r="RNN725" s="8"/>
      <c r="RNO725" s="8"/>
      <c r="RNP725" s="8"/>
      <c r="RNQ725" s="8"/>
      <c r="RNR725" s="8"/>
      <c r="RNS725" s="8"/>
      <c r="RNT725" s="8"/>
      <c r="RNU725" s="8"/>
      <c r="RNV725" s="8"/>
      <c r="RNW725" s="8"/>
      <c r="RNX725" s="8"/>
      <c r="RNY725" s="8"/>
      <c r="RNZ725" s="8"/>
      <c r="ROA725" s="8"/>
      <c r="ROB725" s="8"/>
      <c r="ROC725" s="8"/>
      <c r="ROD725" s="8"/>
      <c r="ROE725" s="8"/>
      <c r="ROF725" s="8"/>
      <c r="ROG725" s="8"/>
      <c r="ROH725" s="8"/>
      <c r="ROI725" s="8"/>
      <c r="ROJ725" s="8"/>
      <c r="ROK725" s="8"/>
      <c r="ROL725" s="8"/>
      <c r="ROM725" s="8"/>
      <c r="RON725" s="8"/>
      <c r="ROO725" s="8"/>
      <c r="ROP725" s="8"/>
      <c r="ROQ725" s="8"/>
      <c r="ROR725" s="8"/>
      <c r="ROS725" s="8"/>
      <c r="ROT725" s="8"/>
      <c r="ROU725" s="8"/>
      <c r="ROV725" s="8"/>
      <c r="ROW725" s="8"/>
      <c r="ROX725" s="8"/>
      <c r="ROY725" s="8"/>
      <c r="ROZ725" s="8"/>
      <c r="RPA725" s="8"/>
      <c r="RPB725" s="8"/>
      <c r="RPC725" s="8"/>
      <c r="RPD725" s="8"/>
      <c r="RPE725" s="8"/>
      <c r="RPF725" s="8"/>
      <c r="RPG725" s="8"/>
      <c r="RPH725" s="8"/>
      <c r="RPI725" s="8"/>
      <c r="RPJ725" s="8"/>
      <c r="RPK725" s="8"/>
      <c r="RPL725" s="8"/>
      <c r="RPM725" s="8"/>
      <c r="RPN725" s="8"/>
      <c r="RPO725" s="8"/>
      <c r="RPP725" s="8"/>
      <c r="RPQ725" s="8"/>
      <c r="RPR725" s="8"/>
      <c r="RPS725" s="8"/>
      <c r="RPT725" s="8"/>
      <c r="RPU725" s="8"/>
      <c r="RPV725" s="8"/>
      <c r="RPW725" s="8"/>
      <c r="RPX725" s="8"/>
      <c r="RPY725" s="8"/>
      <c r="RPZ725" s="8"/>
      <c r="RQA725" s="8"/>
      <c r="RQB725" s="8"/>
      <c r="RQC725" s="8"/>
      <c r="RQD725" s="8"/>
      <c r="RQE725" s="8"/>
      <c r="RQF725" s="8"/>
      <c r="RQG725" s="8"/>
      <c r="RQH725" s="8"/>
      <c r="RQI725" s="8"/>
      <c r="RQJ725" s="8"/>
      <c r="RQK725" s="8"/>
      <c r="RQL725" s="8"/>
      <c r="RQM725" s="8"/>
      <c r="RQN725" s="8"/>
      <c r="RQO725" s="8"/>
      <c r="RQP725" s="8"/>
      <c r="RQQ725" s="8"/>
      <c r="RQR725" s="8"/>
      <c r="RQS725" s="8"/>
      <c r="RQT725" s="8"/>
      <c r="RQU725" s="8"/>
      <c r="RQV725" s="8"/>
      <c r="RQW725" s="8"/>
      <c r="RQX725" s="8"/>
      <c r="RQY725" s="8"/>
      <c r="RQZ725" s="8"/>
      <c r="RRA725" s="8"/>
      <c r="RRB725" s="8"/>
      <c r="RRC725" s="8"/>
      <c r="RRD725" s="8"/>
      <c r="RRE725" s="8"/>
      <c r="RRF725" s="8"/>
      <c r="RRG725" s="8"/>
      <c r="RRH725" s="8"/>
      <c r="RRI725" s="8"/>
      <c r="RRJ725" s="8"/>
      <c r="RRK725" s="8"/>
      <c r="RRL725" s="8"/>
      <c r="RRM725" s="8"/>
      <c r="RRN725" s="8"/>
      <c r="RRO725" s="8"/>
      <c r="RRP725" s="8"/>
      <c r="RRQ725" s="8"/>
      <c r="RRR725" s="8"/>
      <c r="RRS725" s="8"/>
      <c r="RRT725" s="8"/>
      <c r="RRU725" s="8"/>
      <c r="RRV725" s="8"/>
      <c r="RRW725" s="8"/>
      <c r="RRX725" s="8"/>
      <c r="RRY725" s="8"/>
      <c r="RRZ725" s="8"/>
      <c r="RSA725" s="8"/>
      <c r="RSB725" s="8"/>
      <c r="RSC725" s="8"/>
      <c r="RSD725" s="8"/>
      <c r="RSE725" s="8"/>
      <c r="RSF725" s="8"/>
      <c r="RSG725" s="8"/>
      <c r="RSH725" s="8"/>
      <c r="RSI725" s="8"/>
      <c r="RSJ725" s="8"/>
      <c r="RSK725" s="8"/>
      <c r="RSL725" s="8"/>
      <c r="RSM725" s="8"/>
      <c r="RSN725" s="8"/>
      <c r="RSO725" s="8"/>
      <c r="RSP725" s="8"/>
      <c r="RSQ725" s="8"/>
      <c r="RSR725" s="8"/>
      <c r="RSS725" s="8"/>
      <c r="RST725" s="8"/>
      <c r="RSU725" s="8"/>
      <c r="RSV725" s="8"/>
      <c r="RSW725" s="8"/>
      <c r="RSX725" s="8"/>
      <c r="RSY725" s="8"/>
      <c r="RSZ725" s="8"/>
      <c r="RTA725" s="8"/>
      <c r="RTB725" s="8"/>
      <c r="RTC725" s="8"/>
      <c r="RTD725" s="8"/>
      <c r="RTE725" s="8"/>
      <c r="RTF725" s="8"/>
      <c r="RTG725" s="8"/>
      <c r="RTH725" s="8"/>
      <c r="RTI725" s="8"/>
      <c r="RTJ725" s="8"/>
      <c r="RTK725" s="8"/>
      <c r="RTL725" s="8"/>
      <c r="RTM725" s="8"/>
      <c r="RTN725" s="8"/>
      <c r="RTO725" s="8"/>
      <c r="RTP725" s="8"/>
      <c r="RTQ725" s="8"/>
      <c r="RTR725" s="8"/>
      <c r="RTS725" s="8"/>
      <c r="RTT725" s="8"/>
      <c r="RTU725" s="8"/>
      <c r="RTV725" s="8"/>
      <c r="RTW725" s="8"/>
      <c r="RTX725" s="8"/>
      <c r="RTY725" s="8"/>
      <c r="RTZ725" s="8"/>
      <c r="RUA725" s="8"/>
      <c r="RUB725" s="8"/>
      <c r="RUC725" s="8"/>
      <c r="RUD725" s="8"/>
      <c r="RUE725" s="8"/>
      <c r="RUF725" s="8"/>
      <c r="RUG725" s="8"/>
      <c r="RUH725" s="8"/>
      <c r="RUI725" s="8"/>
      <c r="RUJ725" s="8"/>
      <c r="RUK725" s="8"/>
      <c r="RUL725" s="8"/>
      <c r="RUM725" s="8"/>
      <c r="RUN725" s="8"/>
      <c r="RUO725" s="8"/>
      <c r="RUP725" s="8"/>
      <c r="RUQ725" s="8"/>
      <c r="RUR725" s="8"/>
      <c r="RUS725" s="8"/>
      <c r="RUT725" s="8"/>
      <c r="RUU725" s="8"/>
      <c r="RUV725" s="8"/>
      <c r="RUW725" s="8"/>
      <c r="RUX725" s="8"/>
      <c r="RUY725" s="8"/>
      <c r="RUZ725" s="8"/>
      <c r="RVA725" s="8"/>
      <c r="RVB725" s="8"/>
      <c r="RVC725" s="8"/>
      <c r="RVD725" s="8"/>
      <c r="RVE725" s="8"/>
      <c r="RVF725" s="8"/>
      <c r="RVG725" s="8"/>
      <c r="RVH725" s="8"/>
      <c r="RVI725" s="8"/>
      <c r="RVJ725" s="8"/>
      <c r="RVK725" s="8"/>
      <c r="RVL725" s="8"/>
      <c r="RVM725" s="8"/>
      <c r="RVN725" s="8"/>
      <c r="RVO725" s="8"/>
      <c r="RVP725" s="8"/>
      <c r="RVQ725" s="8"/>
      <c r="RVR725" s="8"/>
      <c r="RVS725" s="8"/>
      <c r="RVT725" s="8"/>
      <c r="RVU725" s="8"/>
      <c r="RVV725" s="8"/>
      <c r="RVW725" s="8"/>
      <c r="RVX725" s="8"/>
      <c r="RVY725" s="8"/>
      <c r="RVZ725" s="8"/>
      <c r="RWA725" s="8"/>
      <c r="RWB725" s="8"/>
      <c r="RWC725" s="8"/>
      <c r="RWD725" s="8"/>
      <c r="RWE725" s="8"/>
      <c r="RWF725" s="8"/>
      <c r="RWG725" s="8"/>
      <c r="RWH725" s="8"/>
      <c r="RWI725" s="8"/>
      <c r="RWJ725" s="8"/>
      <c r="RWK725" s="8"/>
      <c r="RWL725" s="8"/>
      <c r="RWM725" s="8"/>
      <c r="RWN725" s="8"/>
      <c r="RWO725" s="8"/>
      <c r="RWP725" s="8"/>
      <c r="RWQ725" s="8"/>
      <c r="RWR725" s="8"/>
      <c r="RWS725" s="8"/>
      <c r="RWT725" s="8"/>
      <c r="RWU725" s="8"/>
      <c r="RWV725" s="8"/>
      <c r="RWW725" s="8"/>
      <c r="RWX725" s="8"/>
      <c r="RWY725" s="8"/>
      <c r="RWZ725" s="8"/>
      <c r="RXA725" s="8"/>
      <c r="RXB725" s="8"/>
      <c r="RXC725" s="8"/>
      <c r="RXD725" s="8"/>
      <c r="RXE725" s="8"/>
      <c r="RXF725" s="8"/>
      <c r="RXG725" s="8"/>
      <c r="RXH725" s="8"/>
      <c r="RXI725" s="8"/>
      <c r="RXJ725" s="8"/>
      <c r="RXK725" s="8"/>
      <c r="RXL725" s="8"/>
      <c r="RXM725" s="8"/>
      <c r="RXN725" s="8"/>
      <c r="RXO725" s="8"/>
      <c r="RXP725" s="8"/>
      <c r="RXQ725" s="8"/>
      <c r="RXR725" s="8"/>
      <c r="RXS725" s="8"/>
      <c r="RXT725" s="8"/>
      <c r="RXU725" s="8"/>
      <c r="RXV725" s="8"/>
      <c r="RXW725" s="8"/>
      <c r="RXX725" s="8"/>
      <c r="RXY725" s="8"/>
      <c r="RXZ725" s="8"/>
      <c r="RYA725" s="8"/>
      <c r="RYB725" s="8"/>
      <c r="RYC725" s="8"/>
      <c r="RYD725" s="8"/>
      <c r="RYE725" s="8"/>
      <c r="RYF725" s="8"/>
      <c r="RYG725" s="8"/>
      <c r="RYH725" s="8"/>
      <c r="RYI725" s="8"/>
      <c r="RYJ725" s="8"/>
      <c r="RYK725" s="8"/>
      <c r="RYL725" s="8"/>
      <c r="RYM725" s="8"/>
      <c r="RYN725" s="8"/>
      <c r="RYO725" s="8"/>
      <c r="RYP725" s="8"/>
      <c r="RYQ725" s="8"/>
      <c r="RYR725" s="8"/>
      <c r="RYS725" s="8"/>
      <c r="RYT725" s="8"/>
      <c r="RYU725" s="8"/>
      <c r="RYV725" s="8"/>
      <c r="RYW725" s="8"/>
      <c r="RYX725" s="8"/>
      <c r="RYY725" s="8"/>
      <c r="RYZ725" s="8"/>
      <c r="RZA725" s="8"/>
      <c r="RZB725" s="8"/>
      <c r="RZC725" s="8"/>
      <c r="RZD725" s="8"/>
      <c r="RZE725" s="8"/>
      <c r="RZF725" s="8"/>
      <c r="RZG725" s="8"/>
      <c r="RZH725" s="8"/>
      <c r="RZI725" s="8"/>
      <c r="RZJ725" s="8"/>
      <c r="RZK725" s="8"/>
      <c r="RZL725" s="8"/>
      <c r="RZM725" s="8"/>
      <c r="RZN725" s="8"/>
      <c r="RZO725" s="8"/>
      <c r="RZP725" s="8"/>
      <c r="RZQ725" s="8"/>
      <c r="RZR725" s="8"/>
      <c r="RZS725" s="8"/>
      <c r="RZT725" s="8"/>
      <c r="RZU725" s="8"/>
      <c r="RZV725" s="8"/>
      <c r="RZW725" s="8"/>
      <c r="RZX725" s="8"/>
      <c r="RZY725" s="8"/>
      <c r="RZZ725" s="8"/>
      <c r="SAA725" s="8"/>
      <c r="SAB725" s="8"/>
      <c r="SAC725" s="8"/>
      <c r="SAD725" s="8"/>
      <c r="SAE725" s="8"/>
      <c r="SAF725" s="8"/>
      <c r="SAG725" s="8"/>
      <c r="SAH725" s="8"/>
      <c r="SAI725" s="8"/>
      <c r="SAJ725" s="8"/>
      <c r="SAK725" s="8"/>
      <c r="SAL725" s="8"/>
      <c r="SAM725" s="8"/>
      <c r="SAN725" s="8"/>
      <c r="SAO725" s="8"/>
      <c r="SAP725" s="8"/>
      <c r="SAQ725" s="8"/>
      <c r="SAR725" s="8"/>
      <c r="SAS725" s="8"/>
      <c r="SAT725" s="8"/>
      <c r="SAU725" s="8"/>
      <c r="SAV725" s="8"/>
      <c r="SAW725" s="8"/>
      <c r="SAX725" s="8"/>
      <c r="SAY725" s="8"/>
      <c r="SAZ725" s="8"/>
      <c r="SBA725" s="8"/>
      <c r="SBB725" s="8"/>
      <c r="SBC725" s="8"/>
      <c r="SBD725" s="8"/>
      <c r="SBE725" s="8"/>
      <c r="SBF725" s="8"/>
      <c r="SBG725" s="8"/>
      <c r="SBH725" s="8"/>
      <c r="SBI725" s="8"/>
      <c r="SBJ725" s="8"/>
      <c r="SBK725" s="8"/>
      <c r="SBL725" s="8"/>
      <c r="SBM725" s="8"/>
      <c r="SBN725" s="8"/>
      <c r="SBO725" s="8"/>
      <c r="SBP725" s="8"/>
      <c r="SBQ725" s="8"/>
      <c r="SBR725" s="8"/>
      <c r="SBS725" s="8"/>
      <c r="SBT725" s="8"/>
      <c r="SBU725" s="8"/>
      <c r="SBV725" s="8"/>
      <c r="SBW725" s="8"/>
      <c r="SBX725" s="8"/>
      <c r="SBY725" s="8"/>
      <c r="SBZ725" s="8"/>
      <c r="SCA725" s="8"/>
      <c r="SCB725" s="8"/>
      <c r="SCC725" s="8"/>
      <c r="SCD725" s="8"/>
      <c r="SCE725" s="8"/>
      <c r="SCF725" s="8"/>
      <c r="SCG725" s="8"/>
      <c r="SCH725" s="8"/>
      <c r="SCI725" s="8"/>
      <c r="SCJ725" s="8"/>
      <c r="SCK725" s="8"/>
      <c r="SCL725" s="8"/>
      <c r="SCM725" s="8"/>
      <c r="SCN725" s="8"/>
      <c r="SCO725" s="8"/>
      <c r="SCP725" s="8"/>
      <c r="SCQ725" s="8"/>
      <c r="SCR725" s="8"/>
      <c r="SCS725" s="8"/>
      <c r="SCT725" s="8"/>
      <c r="SCU725" s="8"/>
      <c r="SCV725" s="8"/>
      <c r="SCW725" s="8"/>
      <c r="SCX725" s="8"/>
      <c r="SCY725" s="8"/>
      <c r="SCZ725" s="8"/>
      <c r="SDA725" s="8"/>
      <c r="SDB725" s="8"/>
      <c r="SDC725" s="8"/>
      <c r="SDD725" s="8"/>
      <c r="SDE725" s="8"/>
      <c r="SDF725" s="8"/>
      <c r="SDG725" s="8"/>
      <c r="SDH725" s="8"/>
      <c r="SDI725" s="8"/>
      <c r="SDJ725" s="8"/>
      <c r="SDK725" s="8"/>
      <c r="SDL725" s="8"/>
      <c r="SDM725" s="8"/>
      <c r="SDN725" s="8"/>
      <c r="SDO725" s="8"/>
      <c r="SDP725" s="8"/>
      <c r="SDQ725" s="8"/>
      <c r="SDR725" s="8"/>
      <c r="SDS725" s="8"/>
      <c r="SDT725" s="8"/>
      <c r="SDU725" s="8"/>
      <c r="SDV725" s="8"/>
      <c r="SDW725" s="8"/>
      <c r="SDX725" s="8"/>
      <c r="SDY725" s="8"/>
      <c r="SDZ725" s="8"/>
      <c r="SEA725" s="8"/>
      <c r="SEB725" s="8"/>
      <c r="SEC725" s="8"/>
      <c r="SED725" s="8"/>
      <c r="SEE725" s="8"/>
      <c r="SEF725" s="8"/>
      <c r="SEG725" s="8"/>
      <c r="SEH725" s="8"/>
      <c r="SEI725" s="8"/>
      <c r="SEJ725" s="8"/>
      <c r="SEK725" s="8"/>
      <c r="SEL725" s="8"/>
      <c r="SEM725" s="8"/>
      <c r="SEN725" s="8"/>
      <c r="SEO725" s="8"/>
      <c r="SEP725" s="8"/>
      <c r="SEQ725" s="8"/>
      <c r="SER725" s="8"/>
      <c r="SES725" s="8"/>
      <c r="SET725" s="8"/>
      <c r="SEU725" s="8"/>
      <c r="SEV725" s="8"/>
      <c r="SEW725" s="8"/>
      <c r="SEX725" s="8"/>
      <c r="SEY725" s="8"/>
      <c r="SEZ725" s="8"/>
      <c r="SFA725" s="8"/>
      <c r="SFB725" s="8"/>
      <c r="SFC725" s="8"/>
      <c r="SFD725" s="8"/>
      <c r="SFE725" s="8"/>
      <c r="SFF725" s="8"/>
      <c r="SFG725" s="8"/>
      <c r="SFH725" s="8"/>
      <c r="SFI725" s="8"/>
      <c r="SFJ725" s="8"/>
      <c r="SFK725" s="8"/>
      <c r="SFL725" s="8"/>
      <c r="SFM725" s="8"/>
      <c r="SFN725" s="8"/>
      <c r="SFO725" s="8"/>
      <c r="SFP725" s="8"/>
      <c r="SFQ725" s="8"/>
      <c r="SFR725" s="8"/>
      <c r="SFS725" s="8"/>
      <c r="SFT725" s="8"/>
      <c r="SFU725" s="8"/>
      <c r="SFV725" s="8"/>
      <c r="SFW725" s="8"/>
      <c r="SFX725" s="8"/>
      <c r="SFY725" s="8"/>
      <c r="SFZ725" s="8"/>
      <c r="SGA725" s="8"/>
      <c r="SGB725" s="8"/>
      <c r="SGC725" s="8"/>
      <c r="SGD725" s="8"/>
      <c r="SGE725" s="8"/>
      <c r="SGF725" s="8"/>
      <c r="SGG725" s="8"/>
      <c r="SGH725" s="8"/>
      <c r="SGI725" s="8"/>
      <c r="SGJ725" s="8"/>
      <c r="SGK725" s="8"/>
      <c r="SGL725" s="8"/>
      <c r="SGM725" s="8"/>
      <c r="SGN725" s="8"/>
      <c r="SGO725" s="8"/>
      <c r="SGP725" s="8"/>
      <c r="SGQ725" s="8"/>
      <c r="SGR725" s="8"/>
      <c r="SGS725" s="8"/>
      <c r="SGT725" s="8"/>
      <c r="SGU725" s="8"/>
      <c r="SGV725" s="8"/>
      <c r="SGW725" s="8"/>
      <c r="SGX725" s="8"/>
      <c r="SGY725" s="8"/>
      <c r="SGZ725" s="8"/>
      <c r="SHA725" s="8"/>
      <c r="SHB725" s="8"/>
      <c r="SHC725" s="8"/>
      <c r="SHD725" s="8"/>
      <c r="SHE725" s="8"/>
      <c r="SHF725" s="8"/>
      <c r="SHG725" s="8"/>
      <c r="SHH725" s="8"/>
      <c r="SHI725" s="8"/>
      <c r="SHJ725" s="8"/>
      <c r="SHK725" s="8"/>
      <c r="SHL725" s="8"/>
      <c r="SHM725" s="8"/>
      <c r="SHN725" s="8"/>
      <c r="SHO725" s="8"/>
      <c r="SHP725" s="8"/>
      <c r="SHQ725" s="8"/>
      <c r="SHR725" s="8"/>
      <c r="SHS725" s="8"/>
      <c r="SHT725" s="8"/>
      <c r="SHU725" s="8"/>
      <c r="SHV725" s="8"/>
      <c r="SHW725" s="8"/>
      <c r="SHX725" s="8"/>
      <c r="SHY725" s="8"/>
      <c r="SHZ725" s="8"/>
      <c r="SIA725" s="8"/>
      <c r="SIB725" s="8"/>
      <c r="SIC725" s="8"/>
      <c r="SID725" s="8"/>
      <c r="SIE725" s="8"/>
      <c r="SIF725" s="8"/>
      <c r="SIG725" s="8"/>
      <c r="SIH725" s="8"/>
      <c r="SII725" s="8"/>
      <c r="SIJ725" s="8"/>
      <c r="SIK725" s="8"/>
      <c r="SIL725" s="8"/>
      <c r="SIM725" s="8"/>
      <c r="SIN725" s="8"/>
      <c r="SIO725" s="8"/>
      <c r="SIP725" s="8"/>
      <c r="SIQ725" s="8"/>
      <c r="SIR725" s="8"/>
      <c r="SIS725" s="8"/>
      <c r="SIT725" s="8"/>
      <c r="SIU725" s="8"/>
      <c r="SIV725" s="8"/>
      <c r="SIW725" s="8"/>
      <c r="SIX725" s="8"/>
      <c r="SIY725" s="8"/>
      <c r="SIZ725" s="8"/>
      <c r="SJA725" s="8"/>
      <c r="SJB725" s="8"/>
      <c r="SJC725" s="8"/>
      <c r="SJD725" s="8"/>
      <c r="SJE725" s="8"/>
      <c r="SJF725" s="8"/>
      <c r="SJG725" s="8"/>
      <c r="SJH725" s="8"/>
      <c r="SJI725" s="8"/>
      <c r="SJJ725" s="8"/>
      <c r="SJK725" s="8"/>
      <c r="SJL725" s="8"/>
      <c r="SJM725" s="8"/>
      <c r="SJN725" s="8"/>
      <c r="SJO725" s="8"/>
      <c r="SJP725" s="8"/>
      <c r="SJQ725" s="8"/>
      <c r="SJR725" s="8"/>
      <c r="SJS725" s="8"/>
      <c r="SJT725" s="8"/>
      <c r="SJU725" s="8"/>
      <c r="SJV725" s="8"/>
      <c r="SJW725" s="8"/>
      <c r="SJX725" s="8"/>
      <c r="SJY725" s="8"/>
      <c r="SJZ725" s="8"/>
      <c r="SKA725" s="8"/>
      <c r="SKB725" s="8"/>
      <c r="SKC725" s="8"/>
      <c r="SKD725" s="8"/>
      <c r="SKE725" s="8"/>
      <c r="SKF725" s="8"/>
      <c r="SKG725" s="8"/>
      <c r="SKH725" s="8"/>
      <c r="SKI725" s="8"/>
      <c r="SKJ725" s="8"/>
      <c r="SKK725" s="8"/>
      <c r="SKL725" s="8"/>
      <c r="SKM725" s="8"/>
      <c r="SKN725" s="8"/>
      <c r="SKO725" s="8"/>
      <c r="SKP725" s="8"/>
      <c r="SKQ725" s="8"/>
      <c r="SKR725" s="8"/>
      <c r="SKS725" s="8"/>
      <c r="SKT725" s="8"/>
      <c r="SKU725" s="8"/>
      <c r="SKV725" s="8"/>
      <c r="SKW725" s="8"/>
      <c r="SKX725" s="8"/>
      <c r="SKY725" s="8"/>
      <c r="SKZ725" s="8"/>
      <c r="SLA725" s="8"/>
      <c r="SLB725" s="8"/>
      <c r="SLC725" s="8"/>
      <c r="SLD725" s="8"/>
      <c r="SLE725" s="8"/>
      <c r="SLF725" s="8"/>
      <c r="SLG725" s="8"/>
      <c r="SLH725" s="8"/>
      <c r="SLI725" s="8"/>
      <c r="SLJ725" s="8"/>
      <c r="SLK725" s="8"/>
      <c r="SLL725" s="8"/>
      <c r="SLM725" s="8"/>
      <c r="SLN725" s="8"/>
      <c r="SLO725" s="8"/>
      <c r="SLP725" s="8"/>
      <c r="SLQ725" s="8"/>
      <c r="SLR725" s="8"/>
      <c r="SLS725" s="8"/>
      <c r="SLT725" s="8"/>
      <c r="SLU725" s="8"/>
      <c r="SLV725" s="8"/>
      <c r="SLW725" s="8"/>
      <c r="SLX725" s="8"/>
      <c r="SLY725" s="8"/>
      <c r="SLZ725" s="8"/>
      <c r="SMA725" s="8"/>
      <c r="SMB725" s="8"/>
      <c r="SMC725" s="8"/>
      <c r="SMD725" s="8"/>
      <c r="SME725" s="8"/>
      <c r="SMF725" s="8"/>
      <c r="SMG725" s="8"/>
      <c r="SMH725" s="8"/>
      <c r="SMI725" s="8"/>
      <c r="SMJ725" s="8"/>
      <c r="SMK725" s="8"/>
      <c r="SML725" s="8"/>
      <c r="SMM725" s="8"/>
      <c r="SMN725" s="8"/>
      <c r="SMO725" s="8"/>
      <c r="SMP725" s="8"/>
      <c r="SMQ725" s="8"/>
      <c r="SMR725" s="8"/>
      <c r="SMS725" s="8"/>
      <c r="SMT725" s="8"/>
      <c r="SMU725" s="8"/>
      <c r="SMV725" s="8"/>
      <c r="SMW725" s="8"/>
      <c r="SMX725" s="8"/>
      <c r="SMY725" s="8"/>
      <c r="SMZ725" s="8"/>
      <c r="SNA725" s="8"/>
      <c r="SNB725" s="8"/>
      <c r="SNC725" s="8"/>
      <c r="SND725" s="8"/>
      <c r="SNE725" s="8"/>
      <c r="SNF725" s="8"/>
      <c r="SNG725" s="8"/>
      <c r="SNH725" s="8"/>
      <c r="SNI725" s="8"/>
      <c r="SNJ725" s="8"/>
      <c r="SNK725" s="8"/>
      <c r="SNL725" s="8"/>
      <c r="SNM725" s="8"/>
      <c r="SNN725" s="8"/>
      <c r="SNO725" s="8"/>
      <c r="SNP725" s="8"/>
      <c r="SNQ725" s="8"/>
      <c r="SNR725" s="8"/>
      <c r="SNS725" s="8"/>
      <c r="SNT725" s="8"/>
      <c r="SNU725" s="8"/>
      <c r="SNV725" s="8"/>
      <c r="SNW725" s="8"/>
      <c r="SNX725" s="8"/>
      <c r="SNY725" s="8"/>
      <c r="SNZ725" s="8"/>
      <c r="SOA725" s="8"/>
      <c r="SOB725" s="8"/>
      <c r="SOC725" s="8"/>
      <c r="SOD725" s="8"/>
      <c r="SOE725" s="8"/>
      <c r="SOF725" s="8"/>
      <c r="SOG725" s="8"/>
      <c r="SOH725" s="8"/>
      <c r="SOI725" s="8"/>
      <c r="SOJ725" s="8"/>
      <c r="SOK725" s="8"/>
      <c r="SOL725" s="8"/>
      <c r="SOM725" s="8"/>
      <c r="SON725" s="8"/>
      <c r="SOO725" s="8"/>
      <c r="SOP725" s="8"/>
      <c r="SOQ725" s="8"/>
      <c r="SOR725" s="8"/>
      <c r="SOS725" s="8"/>
      <c r="SOT725" s="8"/>
      <c r="SOU725" s="8"/>
      <c r="SOV725" s="8"/>
      <c r="SOW725" s="8"/>
      <c r="SOX725" s="8"/>
      <c r="SOY725" s="8"/>
      <c r="SOZ725" s="8"/>
      <c r="SPA725" s="8"/>
      <c r="SPB725" s="8"/>
      <c r="SPC725" s="8"/>
      <c r="SPD725" s="8"/>
      <c r="SPE725" s="8"/>
      <c r="SPF725" s="8"/>
      <c r="SPG725" s="8"/>
      <c r="SPH725" s="8"/>
      <c r="SPI725" s="8"/>
      <c r="SPJ725" s="8"/>
      <c r="SPK725" s="8"/>
      <c r="SPL725" s="8"/>
      <c r="SPM725" s="8"/>
      <c r="SPN725" s="8"/>
      <c r="SPO725" s="8"/>
      <c r="SPP725" s="8"/>
      <c r="SPQ725" s="8"/>
      <c r="SPR725" s="8"/>
      <c r="SPS725" s="8"/>
      <c r="SPT725" s="8"/>
      <c r="SPU725" s="8"/>
      <c r="SPV725" s="8"/>
      <c r="SPW725" s="8"/>
      <c r="SPX725" s="8"/>
      <c r="SPY725" s="8"/>
      <c r="SPZ725" s="8"/>
      <c r="SQA725" s="8"/>
      <c r="SQB725" s="8"/>
      <c r="SQC725" s="8"/>
      <c r="SQD725" s="8"/>
      <c r="SQE725" s="8"/>
      <c r="SQF725" s="8"/>
      <c r="SQG725" s="8"/>
      <c r="SQH725" s="8"/>
      <c r="SQI725" s="8"/>
      <c r="SQJ725" s="8"/>
      <c r="SQK725" s="8"/>
      <c r="SQL725" s="8"/>
      <c r="SQM725" s="8"/>
      <c r="SQN725" s="8"/>
      <c r="SQO725" s="8"/>
      <c r="SQP725" s="8"/>
      <c r="SQQ725" s="8"/>
      <c r="SQR725" s="8"/>
      <c r="SQS725" s="8"/>
      <c r="SQT725" s="8"/>
      <c r="SQU725" s="8"/>
      <c r="SQV725" s="8"/>
      <c r="SQW725" s="8"/>
      <c r="SQX725" s="8"/>
      <c r="SQY725" s="8"/>
      <c r="SQZ725" s="8"/>
      <c r="SRA725" s="8"/>
      <c r="SRB725" s="8"/>
      <c r="SRC725" s="8"/>
      <c r="SRD725" s="8"/>
      <c r="SRE725" s="8"/>
      <c r="SRF725" s="8"/>
      <c r="SRG725" s="8"/>
      <c r="SRH725" s="8"/>
      <c r="SRI725" s="8"/>
      <c r="SRJ725" s="8"/>
      <c r="SRK725" s="8"/>
      <c r="SRL725" s="8"/>
      <c r="SRM725" s="8"/>
      <c r="SRN725" s="8"/>
      <c r="SRO725" s="8"/>
      <c r="SRP725" s="8"/>
      <c r="SRQ725" s="8"/>
      <c r="SRR725" s="8"/>
      <c r="SRS725" s="8"/>
      <c r="SRT725" s="8"/>
      <c r="SRU725" s="8"/>
      <c r="SRV725" s="8"/>
      <c r="SRW725" s="8"/>
      <c r="SRX725" s="8"/>
      <c r="SRY725" s="8"/>
      <c r="SRZ725" s="8"/>
      <c r="SSA725" s="8"/>
      <c r="SSB725" s="8"/>
      <c r="SSC725" s="8"/>
      <c r="SSD725" s="8"/>
      <c r="SSE725" s="8"/>
      <c r="SSF725" s="8"/>
      <c r="SSG725" s="8"/>
      <c r="SSH725" s="8"/>
      <c r="SSI725" s="8"/>
      <c r="SSJ725" s="8"/>
      <c r="SSK725" s="8"/>
      <c r="SSL725" s="8"/>
      <c r="SSM725" s="8"/>
      <c r="SSN725" s="8"/>
      <c r="SSO725" s="8"/>
      <c r="SSP725" s="8"/>
      <c r="SSQ725" s="8"/>
      <c r="SSR725" s="8"/>
      <c r="SSS725" s="8"/>
      <c r="SST725" s="8"/>
      <c r="SSU725" s="8"/>
      <c r="SSV725" s="8"/>
      <c r="SSW725" s="8"/>
      <c r="SSX725" s="8"/>
      <c r="SSY725" s="8"/>
      <c r="SSZ725" s="8"/>
      <c r="STA725" s="8"/>
      <c r="STB725" s="8"/>
      <c r="STC725" s="8"/>
      <c r="STD725" s="8"/>
      <c r="STE725" s="8"/>
      <c r="STF725" s="8"/>
      <c r="STG725" s="8"/>
      <c r="STH725" s="8"/>
      <c r="STI725" s="8"/>
      <c r="STJ725" s="8"/>
      <c r="STK725" s="8"/>
      <c r="STL725" s="8"/>
      <c r="STM725" s="8"/>
      <c r="STN725" s="8"/>
      <c r="STO725" s="8"/>
      <c r="STP725" s="8"/>
      <c r="STQ725" s="8"/>
      <c r="STR725" s="8"/>
      <c r="STS725" s="8"/>
      <c r="STT725" s="8"/>
      <c r="STU725" s="8"/>
      <c r="STV725" s="8"/>
      <c r="STW725" s="8"/>
      <c r="STX725" s="8"/>
      <c r="STY725" s="8"/>
      <c r="STZ725" s="8"/>
      <c r="SUA725" s="8"/>
      <c r="SUB725" s="8"/>
      <c r="SUC725" s="8"/>
      <c r="SUD725" s="8"/>
      <c r="SUE725" s="8"/>
      <c r="SUF725" s="8"/>
      <c r="SUG725" s="8"/>
      <c r="SUH725" s="8"/>
      <c r="SUI725" s="8"/>
      <c r="SUJ725" s="8"/>
      <c r="SUK725" s="8"/>
      <c r="SUL725" s="8"/>
      <c r="SUM725" s="8"/>
      <c r="SUN725" s="8"/>
      <c r="SUO725" s="8"/>
      <c r="SUP725" s="8"/>
      <c r="SUQ725" s="8"/>
      <c r="SUR725" s="8"/>
      <c r="SUS725" s="8"/>
      <c r="SUT725" s="8"/>
      <c r="SUU725" s="8"/>
      <c r="SUV725" s="8"/>
      <c r="SUW725" s="8"/>
      <c r="SUX725" s="8"/>
      <c r="SUY725" s="8"/>
      <c r="SUZ725" s="8"/>
      <c r="SVA725" s="8"/>
      <c r="SVB725" s="8"/>
      <c r="SVC725" s="8"/>
      <c r="SVD725" s="8"/>
      <c r="SVE725" s="8"/>
      <c r="SVF725" s="8"/>
      <c r="SVG725" s="8"/>
      <c r="SVH725" s="8"/>
      <c r="SVI725" s="8"/>
      <c r="SVJ725" s="8"/>
      <c r="SVK725" s="8"/>
      <c r="SVL725" s="8"/>
      <c r="SVM725" s="8"/>
      <c r="SVN725" s="8"/>
      <c r="SVO725" s="8"/>
      <c r="SVP725" s="8"/>
      <c r="SVQ725" s="8"/>
      <c r="SVR725" s="8"/>
      <c r="SVS725" s="8"/>
      <c r="SVT725" s="8"/>
      <c r="SVU725" s="8"/>
      <c r="SVV725" s="8"/>
      <c r="SVW725" s="8"/>
      <c r="SVX725" s="8"/>
      <c r="SVY725" s="8"/>
      <c r="SVZ725" s="8"/>
      <c r="SWA725" s="8"/>
      <c r="SWB725" s="8"/>
      <c r="SWC725" s="8"/>
      <c r="SWD725" s="8"/>
      <c r="SWE725" s="8"/>
      <c r="SWF725" s="8"/>
      <c r="SWG725" s="8"/>
      <c r="SWH725" s="8"/>
      <c r="SWI725" s="8"/>
      <c r="SWJ725" s="8"/>
      <c r="SWK725" s="8"/>
      <c r="SWL725" s="8"/>
      <c r="SWM725" s="8"/>
      <c r="SWN725" s="8"/>
      <c r="SWO725" s="8"/>
      <c r="SWP725" s="8"/>
      <c r="SWQ725" s="8"/>
      <c r="SWR725" s="8"/>
      <c r="SWS725" s="8"/>
      <c r="SWT725" s="8"/>
      <c r="SWU725" s="8"/>
      <c r="SWV725" s="8"/>
      <c r="SWW725" s="8"/>
      <c r="SWX725" s="8"/>
      <c r="SWY725" s="8"/>
      <c r="SWZ725" s="8"/>
      <c r="SXA725" s="8"/>
      <c r="SXB725" s="8"/>
      <c r="SXC725" s="8"/>
      <c r="SXD725" s="8"/>
      <c r="SXE725" s="8"/>
      <c r="SXF725" s="8"/>
      <c r="SXG725" s="8"/>
      <c r="SXH725" s="8"/>
      <c r="SXI725" s="8"/>
      <c r="SXJ725" s="8"/>
      <c r="SXK725" s="8"/>
      <c r="SXL725" s="8"/>
      <c r="SXM725" s="8"/>
      <c r="SXN725" s="8"/>
      <c r="SXO725" s="8"/>
      <c r="SXP725" s="8"/>
      <c r="SXQ725" s="8"/>
      <c r="SXR725" s="8"/>
      <c r="SXS725" s="8"/>
      <c r="SXT725" s="8"/>
      <c r="SXU725" s="8"/>
      <c r="SXV725" s="8"/>
      <c r="SXW725" s="8"/>
      <c r="SXX725" s="8"/>
      <c r="SXY725" s="8"/>
      <c r="SXZ725" s="8"/>
      <c r="SYA725" s="8"/>
      <c r="SYB725" s="8"/>
      <c r="SYC725" s="8"/>
      <c r="SYD725" s="8"/>
      <c r="SYE725" s="8"/>
      <c r="SYF725" s="8"/>
      <c r="SYG725" s="8"/>
      <c r="SYH725" s="8"/>
      <c r="SYI725" s="8"/>
      <c r="SYJ725" s="8"/>
      <c r="SYK725" s="8"/>
      <c r="SYL725" s="8"/>
      <c r="SYM725" s="8"/>
      <c r="SYN725" s="8"/>
      <c r="SYO725" s="8"/>
      <c r="SYP725" s="8"/>
      <c r="SYQ725" s="8"/>
      <c r="SYR725" s="8"/>
      <c r="SYS725" s="8"/>
      <c r="SYT725" s="8"/>
      <c r="SYU725" s="8"/>
      <c r="SYV725" s="8"/>
      <c r="SYW725" s="8"/>
      <c r="SYX725" s="8"/>
      <c r="SYY725" s="8"/>
      <c r="SYZ725" s="8"/>
      <c r="SZA725" s="8"/>
      <c r="SZB725" s="8"/>
      <c r="SZC725" s="8"/>
      <c r="SZD725" s="8"/>
      <c r="SZE725" s="8"/>
      <c r="SZF725" s="8"/>
      <c r="SZG725" s="8"/>
      <c r="SZH725" s="8"/>
      <c r="SZI725" s="8"/>
      <c r="SZJ725" s="8"/>
      <c r="SZK725" s="8"/>
      <c r="SZL725" s="8"/>
      <c r="SZM725" s="8"/>
      <c r="SZN725" s="8"/>
      <c r="SZO725" s="8"/>
      <c r="SZP725" s="8"/>
      <c r="SZQ725" s="8"/>
      <c r="SZR725" s="8"/>
      <c r="SZS725" s="8"/>
      <c r="SZT725" s="8"/>
      <c r="SZU725" s="8"/>
      <c r="SZV725" s="8"/>
      <c r="SZW725" s="8"/>
      <c r="SZX725" s="8"/>
      <c r="SZY725" s="8"/>
      <c r="SZZ725" s="8"/>
      <c r="TAA725" s="8"/>
      <c r="TAB725" s="8"/>
      <c r="TAC725" s="8"/>
      <c r="TAD725" s="8"/>
      <c r="TAE725" s="8"/>
      <c r="TAF725" s="8"/>
      <c r="TAG725" s="8"/>
      <c r="TAH725" s="8"/>
      <c r="TAI725" s="8"/>
      <c r="TAJ725" s="8"/>
      <c r="TAK725" s="8"/>
      <c r="TAL725" s="8"/>
      <c r="TAM725" s="8"/>
      <c r="TAN725" s="8"/>
      <c r="TAO725" s="8"/>
      <c r="TAP725" s="8"/>
      <c r="TAQ725" s="8"/>
      <c r="TAR725" s="8"/>
      <c r="TAS725" s="8"/>
      <c r="TAT725" s="8"/>
      <c r="TAU725" s="8"/>
      <c r="TAV725" s="8"/>
      <c r="TAW725" s="8"/>
      <c r="TAX725" s="8"/>
      <c r="TAY725" s="8"/>
      <c r="TAZ725" s="8"/>
      <c r="TBA725" s="8"/>
      <c r="TBB725" s="8"/>
      <c r="TBC725" s="8"/>
      <c r="TBD725" s="8"/>
      <c r="TBE725" s="8"/>
      <c r="TBF725" s="8"/>
      <c r="TBG725" s="8"/>
      <c r="TBH725" s="8"/>
      <c r="TBI725" s="8"/>
      <c r="TBJ725" s="8"/>
      <c r="TBK725" s="8"/>
      <c r="TBL725" s="8"/>
      <c r="TBM725" s="8"/>
      <c r="TBN725" s="8"/>
      <c r="TBO725" s="8"/>
      <c r="TBP725" s="8"/>
      <c r="TBQ725" s="8"/>
      <c r="TBR725" s="8"/>
      <c r="TBS725" s="8"/>
      <c r="TBT725" s="8"/>
      <c r="TBU725" s="8"/>
      <c r="TBV725" s="8"/>
      <c r="TBW725" s="8"/>
      <c r="TBX725" s="8"/>
      <c r="TBY725" s="8"/>
      <c r="TBZ725" s="8"/>
      <c r="TCA725" s="8"/>
      <c r="TCB725" s="8"/>
      <c r="TCC725" s="8"/>
      <c r="TCD725" s="8"/>
      <c r="TCE725" s="8"/>
      <c r="TCF725" s="8"/>
      <c r="TCG725" s="8"/>
      <c r="TCH725" s="8"/>
      <c r="TCI725" s="8"/>
      <c r="TCJ725" s="8"/>
      <c r="TCK725" s="8"/>
      <c r="TCL725" s="8"/>
      <c r="TCM725" s="8"/>
      <c r="TCN725" s="8"/>
      <c r="TCO725" s="8"/>
      <c r="TCP725" s="8"/>
      <c r="TCQ725" s="8"/>
      <c r="TCR725" s="8"/>
      <c r="TCS725" s="8"/>
      <c r="TCT725" s="8"/>
      <c r="TCU725" s="8"/>
      <c r="TCV725" s="8"/>
      <c r="TCW725" s="8"/>
      <c r="TCX725" s="8"/>
      <c r="TCY725" s="8"/>
      <c r="TCZ725" s="8"/>
      <c r="TDA725" s="8"/>
      <c r="TDB725" s="8"/>
      <c r="TDC725" s="8"/>
      <c r="TDD725" s="8"/>
      <c r="TDE725" s="8"/>
      <c r="TDF725" s="8"/>
      <c r="TDG725" s="8"/>
      <c r="TDH725" s="8"/>
      <c r="TDI725" s="8"/>
      <c r="TDJ725" s="8"/>
      <c r="TDK725" s="8"/>
      <c r="TDL725" s="8"/>
      <c r="TDM725" s="8"/>
      <c r="TDN725" s="8"/>
      <c r="TDO725" s="8"/>
      <c r="TDP725" s="8"/>
      <c r="TDQ725" s="8"/>
      <c r="TDR725" s="8"/>
      <c r="TDS725" s="8"/>
      <c r="TDT725" s="8"/>
      <c r="TDU725" s="8"/>
      <c r="TDV725" s="8"/>
      <c r="TDW725" s="8"/>
      <c r="TDX725" s="8"/>
      <c r="TDY725" s="8"/>
      <c r="TDZ725" s="8"/>
      <c r="TEA725" s="8"/>
      <c r="TEB725" s="8"/>
      <c r="TEC725" s="8"/>
      <c r="TED725" s="8"/>
      <c r="TEE725" s="8"/>
      <c r="TEF725" s="8"/>
      <c r="TEG725" s="8"/>
      <c r="TEH725" s="8"/>
      <c r="TEI725" s="8"/>
      <c r="TEJ725" s="8"/>
      <c r="TEK725" s="8"/>
      <c r="TEL725" s="8"/>
      <c r="TEM725" s="8"/>
      <c r="TEN725" s="8"/>
      <c r="TEO725" s="8"/>
      <c r="TEP725" s="8"/>
      <c r="TEQ725" s="8"/>
      <c r="TER725" s="8"/>
      <c r="TES725" s="8"/>
      <c r="TET725" s="8"/>
      <c r="TEU725" s="8"/>
      <c r="TEV725" s="8"/>
      <c r="TEW725" s="8"/>
      <c r="TEX725" s="8"/>
      <c r="TEY725" s="8"/>
      <c r="TEZ725" s="8"/>
      <c r="TFA725" s="8"/>
      <c r="TFB725" s="8"/>
      <c r="TFC725" s="8"/>
      <c r="TFD725" s="8"/>
      <c r="TFE725" s="8"/>
      <c r="TFF725" s="8"/>
      <c r="TFG725" s="8"/>
      <c r="TFH725" s="8"/>
      <c r="TFI725" s="8"/>
      <c r="TFJ725" s="8"/>
      <c r="TFK725" s="8"/>
      <c r="TFL725" s="8"/>
      <c r="TFM725" s="8"/>
      <c r="TFN725" s="8"/>
      <c r="TFO725" s="8"/>
      <c r="TFP725" s="8"/>
      <c r="TFQ725" s="8"/>
      <c r="TFR725" s="8"/>
      <c r="TFS725" s="8"/>
      <c r="TFT725" s="8"/>
      <c r="TFU725" s="8"/>
      <c r="TFV725" s="8"/>
      <c r="TFW725" s="8"/>
      <c r="TFX725" s="8"/>
      <c r="TFY725" s="8"/>
      <c r="TFZ725" s="8"/>
      <c r="TGA725" s="8"/>
      <c r="TGB725" s="8"/>
      <c r="TGC725" s="8"/>
      <c r="TGD725" s="8"/>
      <c r="TGE725" s="8"/>
      <c r="TGF725" s="8"/>
      <c r="TGG725" s="8"/>
      <c r="TGH725" s="8"/>
      <c r="TGI725" s="8"/>
      <c r="TGJ725" s="8"/>
      <c r="TGK725" s="8"/>
      <c r="TGL725" s="8"/>
      <c r="TGM725" s="8"/>
      <c r="TGN725" s="8"/>
      <c r="TGO725" s="8"/>
      <c r="TGP725" s="8"/>
      <c r="TGQ725" s="8"/>
      <c r="TGR725" s="8"/>
      <c r="TGS725" s="8"/>
      <c r="TGT725" s="8"/>
      <c r="TGU725" s="8"/>
      <c r="TGV725" s="8"/>
      <c r="TGW725" s="8"/>
      <c r="TGX725" s="8"/>
      <c r="TGY725" s="8"/>
      <c r="TGZ725" s="8"/>
      <c r="THA725" s="8"/>
      <c r="THB725" s="8"/>
      <c r="THC725" s="8"/>
      <c r="THD725" s="8"/>
      <c r="THE725" s="8"/>
      <c r="THF725" s="8"/>
      <c r="THG725" s="8"/>
      <c r="THH725" s="8"/>
      <c r="THI725" s="8"/>
      <c r="THJ725" s="8"/>
      <c r="THK725" s="8"/>
      <c r="THL725" s="8"/>
      <c r="THM725" s="8"/>
      <c r="THN725" s="8"/>
      <c r="THO725" s="8"/>
      <c r="THP725" s="8"/>
      <c r="THQ725" s="8"/>
      <c r="THR725" s="8"/>
      <c r="THS725" s="8"/>
      <c r="THT725" s="8"/>
      <c r="THU725" s="8"/>
      <c r="THV725" s="8"/>
      <c r="THW725" s="8"/>
      <c r="THX725" s="8"/>
      <c r="THY725" s="8"/>
      <c r="THZ725" s="8"/>
      <c r="TIA725" s="8"/>
      <c r="TIB725" s="8"/>
      <c r="TIC725" s="8"/>
      <c r="TID725" s="8"/>
      <c r="TIE725" s="8"/>
      <c r="TIF725" s="8"/>
      <c r="TIG725" s="8"/>
      <c r="TIH725" s="8"/>
      <c r="TII725" s="8"/>
      <c r="TIJ725" s="8"/>
      <c r="TIK725" s="8"/>
      <c r="TIL725" s="8"/>
      <c r="TIM725" s="8"/>
      <c r="TIN725" s="8"/>
      <c r="TIO725" s="8"/>
      <c r="TIP725" s="8"/>
      <c r="TIQ725" s="8"/>
      <c r="TIR725" s="8"/>
      <c r="TIS725" s="8"/>
      <c r="TIT725" s="8"/>
      <c r="TIU725" s="8"/>
      <c r="TIV725" s="8"/>
      <c r="TIW725" s="8"/>
      <c r="TIX725" s="8"/>
      <c r="TIY725" s="8"/>
      <c r="TIZ725" s="8"/>
      <c r="TJA725" s="8"/>
      <c r="TJB725" s="8"/>
      <c r="TJC725" s="8"/>
      <c r="TJD725" s="8"/>
      <c r="TJE725" s="8"/>
      <c r="TJF725" s="8"/>
      <c r="TJG725" s="8"/>
      <c r="TJH725" s="8"/>
      <c r="TJI725" s="8"/>
      <c r="TJJ725" s="8"/>
      <c r="TJK725" s="8"/>
      <c r="TJL725" s="8"/>
      <c r="TJM725" s="8"/>
      <c r="TJN725" s="8"/>
      <c r="TJO725" s="8"/>
      <c r="TJP725" s="8"/>
      <c r="TJQ725" s="8"/>
      <c r="TJR725" s="8"/>
      <c r="TJS725" s="8"/>
      <c r="TJT725" s="8"/>
      <c r="TJU725" s="8"/>
      <c r="TJV725" s="8"/>
      <c r="TJW725" s="8"/>
      <c r="TJX725" s="8"/>
      <c r="TJY725" s="8"/>
      <c r="TJZ725" s="8"/>
      <c r="TKA725" s="8"/>
      <c r="TKB725" s="8"/>
      <c r="TKC725" s="8"/>
      <c r="TKD725" s="8"/>
      <c r="TKE725" s="8"/>
      <c r="TKF725" s="8"/>
      <c r="TKG725" s="8"/>
      <c r="TKH725" s="8"/>
      <c r="TKI725" s="8"/>
      <c r="TKJ725" s="8"/>
      <c r="TKK725" s="8"/>
      <c r="TKL725" s="8"/>
      <c r="TKM725" s="8"/>
      <c r="TKN725" s="8"/>
      <c r="TKO725" s="8"/>
      <c r="TKP725" s="8"/>
      <c r="TKQ725" s="8"/>
      <c r="TKR725" s="8"/>
      <c r="TKS725" s="8"/>
      <c r="TKT725" s="8"/>
      <c r="TKU725" s="8"/>
      <c r="TKV725" s="8"/>
      <c r="TKW725" s="8"/>
      <c r="TKX725" s="8"/>
      <c r="TKY725" s="8"/>
      <c r="TKZ725" s="8"/>
      <c r="TLA725" s="8"/>
      <c r="TLB725" s="8"/>
      <c r="TLC725" s="8"/>
      <c r="TLD725" s="8"/>
      <c r="TLE725" s="8"/>
      <c r="TLF725" s="8"/>
      <c r="TLG725" s="8"/>
      <c r="TLH725" s="8"/>
      <c r="TLI725" s="8"/>
      <c r="TLJ725" s="8"/>
      <c r="TLK725" s="8"/>
      <c r="TLL725" s="8"/>
      <c r="TLM725" s="8"/>
      <c r="TLN725" s="8"/>
      <c r="TLO725" s="8"/>
      <c r="TLP725" s="8"/>
      <c r="TLQ725" s="8"/>
      <c r="TLR725" s="8"/>
      <c r="TLS725" s="8"/>
      <c r="TLT725" s="8"/>
      <c r="TLU725" s="8"/>
      <c r="TLV725" s="8"/>
      <c r="TLW725" s="8"/>
      <c r="TLX725" s="8"/>
      <c r="TLY725" s="8"/>
      <c r="TLZ725" s="8"/>
      <c r="TMA725" s="8"/>
      <c r="TMB725" s="8"/>
      <c r="TMC725" s="8"/>
      <c r="TMD725" s="8"/>
      <c r="TME725" s="8"/>
      <c r="TMF725" s="8"/>
      <c r="TMG725" s="8"/>
      <c r="TMH725" s="8"/>
      <c r="TMI725" s="8"/>
      <c r="TMJ725" s="8"/>
      <c r="TMK725" s="8"/>
      <c r="TML725" s="8"/>
      <c r="TMM725" s="8"/>
      <c r="TMN725" s="8"/>
      <c r="TMO725" s="8"/>
      <c r="TMP725" s="8"/>
      <c r="TMQ725" s="8"/>
      <c r="TMR725" s="8"/>
      <c r="TMS725" s="8"/>
      <c r="TMT725" s="8"/>
      <c r="TMU725" s="8"/>
      <c r="TMV725" s="8"/>
      <c r="TMW725" s="8"/>
      <c r="TMX725" s="8"/>
      <c r="TMY725" s="8"/>
      <c r="TMZ725" s="8"/>
      <c r="TNA725" s="8"/>
      <c r="TNB725" s="8"/>
      <c r="TNC725" s="8"/>
      <c r="TND725" s="8"/>
      <c r="TNE725" s="8"/>
      <c r="TNF725" s="8"/>
      <c r="TNG725" s="8"/>
      <c r="TNH725" s="8"/>
      <c r="TNI725" s="8"/>
      <c r="TNJ725" s="8"/>
      <c r="TNK725" s="8"/>
      <c r="TNL725" s="8"/>
      <c r="TNM725" s="8"/>
      <c r="TNN725" s="8"/>
      <c r="TNO725" s="8"/>
      <c r="TNP725" s="8"/>
      <c r="TNQ725" s="8"/>
      <c r="TNR725" s="8"/>
      <c r="TNS725" s="8"/>
      <c r="TNT725" s="8"/>
      <c r="TNU725" s="8"/>
      <c r="TNV725" s="8"/>
      <c r="TNW725" s="8"/>
      <c r="TNX725" s="8"/>
      <c r="TNY725" s="8"/>
      <c r="TNZ725" s="8"/>
      <c r="TOA725" s="8"/>
      <c r="TOB725" s="8"/>
      <c r="TOC725" s="8"/>
      <c r="TOD725" s="8"/>
      <c r="TOE725" s="8"/>
      <c r="TOF725" s="8"/>
      <c r="TOG725" s="8"/>
      <c r="TOH725" s="8"/>
      <c r="TOI725" s="8"/>
      <c r="TOJ725" s="8"/>
      <c r="TOK725" s="8"/>
      <c r="TOL725" s="8"/>
      <c r="TOM725" s="8"/>
      <c r="TON725" s="8"/>
      <c r="TOO725" s="8"/>
      <c r="TOP725" s="8"/>
      <c r="TOQ725" s="8"/>
      <c r="TOR725" s="8"/>
      <c r="TOS725" s="8"/>
      <c r="TOT725" s="8"/>
      <c r="TOU725" s="8"/>
      <c r="TOV725" s="8"/>
      <c r="TOW725" s="8"/>
      <c r="TOX725" s="8"/>
      <c r="TOY725" s="8"/>
      <c r="TOZ725" s="8"/>
      <c r="TPA725" s="8"/>
      <c r="TPB725" s="8"/>
      <c r="TPC725" s="8"/>
      <c r="TPD725" s="8"/>
      <c r="TPE725" s="8"/>
      <c r="TPF725" s="8"/>
      <c r="TPG725" s="8"/>
      <c r="TPH725" s="8"/>
      <c r="TPI725" s="8"/>
      <c r="TPJ725" s="8"/>
      <c r="TPK725" s="8"/>
      <c r="TPL725" s="8"/>
      <c r="TPM725" s="8"/>
      <c r="TPN725" s="8"/>
      <c r="TPO725" s="8"/>
      <c r="TPP725" s="8"/>
      <c r="TPQ725" s="8"/>
      <c r="TPR725" s="8"/>
      <c r="TPS725" s="8"/>
      <c r="TPT725" s="8"/>
      <c r="TPU725" s="8"/>
      <c r="TPV725" s="8"/>
      <c r="TPW725" s="8"/>
      <c r="TPX725" s="8"/>
      <c r="TPY725" s="8"/>
      <c r="TPZ725" s="8"/>
      <c r="TQA725" s="8"/>
      <c r="TQB725" s="8"/>
      <c r="TQC725" s="8"/>
      <c r="TQD725" s="8"/>
      <c r="TQE725" s="8"/>
      <c r="TQF725" s="8"/>
      <c r="TQG725" s="8"/>
      <c r="TQH725" s="8"/>
      <c r="TQI725" s="8"/>
      <c r="TQJ725" s="8"/>
      <c r="TQK725" s="8"/>
      <c r="TQL725" s="8"/>
      <c r="TQM725" s="8"/>
      <c r="TQN725" s="8"/>
      <c r="TQO725" s="8"/>
      <c r="TQP725" s="8"/>
      <c r="TQQ725" s="8"/>
      <c r="TQR725" s="8"/>
      <c r="TQS725" s="8"/>
      <c r="TQT725" s="8"/>
      <c r="TQU725" s="8"/>
      <c r="TQV725" s="8"/>
      <c r="TQW725" s="8"/>
      <c r="TQX725" s="8"/>
      <c r="TQY725" s="8"/>
      <c r="TQZ725" s="8"/>
      <c r="TRA725" s="8"/>
      <c r="TRB725" s="8"/>
      <c r="TRC725" s="8"/>
      <c r="TRD725" s="8"/>
      <c r="TRE725" s="8"/>
      <c r="TRF725" s="8"/>
      <c r="TRG725" s="8"/>
      <c r="TRH725" s="8"/>
      <c r="TRI725" s="8"/>
      <c r="TRJ725" s="8"/>
      <c r="TRK725" s="8"/>
      <c r="TRL725" s="8"/>
      <c r="TRM725" s="8"/>
      <c r="TRN725" s="8"/>
      <c r="TRO725" s="8"/>
      <c r="TRP725" s="8"/>
      <c r="TRQ725" s="8"/>
      <c r="TRR725" s="8"/>
      <c r="TRS725" s="8"/>
      <c r="TRT725" s="8"/>
      <c r="TRU725" s="8"/>
      <c r="TRV725" s="8"/>
      <c r="TRW725" s="8"/>
      <c r="TRX725" s="8"/>
      <c r="TRY725" s="8"/>
      <c r="TRZ725" s="8"/>
      <c r="TSA725" s="8"/>
      <c r="TSB725" s="8"/>
      <c r="TSC725" s="8"/>
      <c r="TSD725" s="8"/>
      <c r="TSE725" s="8"/>
      <c r="TSF725" s="8"/>
      <c r="TSG725" s="8"/>
      <c r="TSH725" s="8"/>
      <c r="TSI725" s="8"/>
      <c r="TSJ725" s="8"/>
      <c r="TSK725" s="8"/>
      <c r="TSL725" s="8"/>
      <c r="TSM725" s="8"/>
      <c r="TSN725" s="8"/>
      <c r="TSO725" s="8"/>
      <c r="TSP725" s="8"/>
      <c r="TSQ725" s="8"/>
      <c r="TSR725" s="8"/>
      <c r="TSS725" s="8"/>
      <c r="TST725" s="8"/>
      <c r="TSU725" s="8"/>
      <c r="TSV725" s="8"/>
      <c r="TSW725" s="8"/>
      <c r="TSX725" s="8"/>
      <c r="TSY725" s="8"/>
      <c r="TSZ725" s="8"/>
      <c r="TTA725" s="8"/>
      <c r="TTB725" s="8"/>
      <c r="TTC725" s="8"/>
      <c r="TTD725" s="8"/>
      <c r="TTE725" s="8"/>
      <c r="TTF725" s="8"/>
      <c r="TTG725" s="8"/>
      <c r="TTH725" s="8"/>
      <c r="TTI725" s="8"/>
      <c r="TTJ725" s="8"/>
      <c r="TTK725" s="8"/>
      <c r="TTL725" s="8"/>
      <c r="TTM725" s="8"/>
      <c r="TTN725" s="8"/>
      <c r="TTO725" s="8"/>
      <c r="TTP725" s="8"/>
      <c r="TTQ725" s="8"/>
      <c r="TTR725" s="8"/>
      <c r="TTS725" s="8"/>
      <c r="TTT725" s="8"/>
      <c r="TTU725" s="8"/>
      <c r="TTV725" s="8"/>
      <c r="TTW725" s="8"/>
      <c r="TTX725" s="8"/>
      <c r="TTY725" s="8"/>
      <c r="TTZ725" s="8"/>
      <c r="TUA725" s="8"/>
      <c r="TUB725" s="8"/>
      <c r="TUC725" s="8"/>
      <c r="TUD725" s="8"/>
      <c r="TUE725" s="8"/>
      <c r="TUF725" s="8"/>
      <c r="TUG725" s="8"/>
      <c r="TUH725" s="8"/>
      <c r="TUI725" s="8"/>
      <c r="TUJ725" s="8"/>
      <c r="TUK725" s="8"/>
      <c r="TUL725" s="8"/>
      <c r="TUM725" s="8"/>
      <c r="TUN725" s="8"/>
      <c r="TUO725" s="8"/>
      <c r="TUP725" s="8"/>
      <c r="TUQ725" s="8"/>
      <c r="TUR725" s="8"/>
      <c r="TUS725" s="8"/>
      <c r="TUT725" s="8"/>
      <c r="TUU725" s="8"/>
      <c r="TUV725" s="8"/>
      <c r="TUW725" s="8"/>
      <c r="TUX725" s="8"/>
      <c r="TUY725" s="8"/>
      <c r="TUZ725" s="8"/>
      <c r="TVA725" s="8"/>
      <c r="TVB725" s="8"/>
      <c r="TVC725" s="8"/>
      <c r="TVD725" s="8"/>
      <c r="TVE725" s="8"/>
      <c r="TVF725" s="8"/>
      <c r="TVG725" s="8"/>
      <c r="TVH725" s="8"/>
      <c r="TVI725" s="8"/>
      <c r="TVJ725" s="8"/>
      <c r="TVK725" s="8"/>
      <c r="TVL725" s="8"/>
      <c r="TVM725" s="8"/>
      <c r="TVN725" s="8"/>
      <c r="TVO725" s="8"/>
      <c r="TVP725" s="8"/>
      <c r="TVQ725" s="8"/>
      <c r="TVR725" s="8"/>
      <c r="TVS725" s="8"/>
      <c r="TVT725" s="8"/>
      <c r="TVU725" s="8"/>
      <c r="TVV725" s="8"/>
      <c r="TVW725" s="8"/>
      <c r="TVX725" s="8"/>
      <c r="TVY725" s="8"/>
      <c r="TVZ725" s="8"/>
      <c r="TWA725" s="8"/>
      <c r="TWB725" s="8"/>
      <c r="TWC725" s="8"/>
      <c r="TWD725" s="8"/>
      <c r="TWE725" s="8"/>
      <c r="TWF725" s="8"/>
      <c r="TWG725" s="8"/>
      <c r="TWH725" s="8"/>
      <c r="TWI725" s="8"/>
      <c r="TWJ725" s="8"/>
      <c r="TWK725" s="8"/>
      <c r="TWL725" s="8"/>
      <c r="TWM725" s="8"/>
      <c r="TWN725" s="8"/>
      <c r="TWO725" s="8"/>
      <c r="TWP725" s="8"/>
      <c r="TWQ725" s="8"/>
      <c r="TWR725" s="8"/>
      <c r="TWS725" s="8"/>
      <c r="TWT725" s="8"/>
      <c r="TWU725" s="8"/>
      <c r="TWV725" s="8"/>
      <c r="TWW725" s="8"/>
      <c r="TWX725" s="8"/>
      <c r="TWY725" s="8"/>
      <c r="TWZ725" s="8"/>
      <c r="TXA725" s="8"/>
      <c r="TXB725" s="8"/>
      <c r="TXC725" s="8"/>
      <c r="TXD725" s="8"/>
      <c r="TXE725" s="8"/>
      <c r="TXF725" s="8"/>
      <c r="TXG725" s="8"/>
      <c r="TXH725" s="8"/>
      <c r="TXI725" s="8"/>
      <c r="TXJ725" s="8"/>
      <c r="TXK725" s="8"/>
      <c r="TXL725" s="8"/>
      <c r="TXM725" s="8"/>
      <c r="TXN725" s="8"/>
      <c r="TXO725" s="8"/>
      <c r="TXP725" s="8"/>
      <c r="TXQ725" s="8"/>
      <c r="TXR725" s="8"/>
      <c r="TXS725" s="8"/>
      <c r="TXT725" s="8"/>
      <c r="TXU725" s="8"/>
      <c r="TXV725" s="8"/>
      <c r="TXW725" s="8"/>
      <c r="TXX725" s="8"/>
      <c r="TXY725" s="8"/>
      <c r="TXZ725" s="8"/>
      <c r="TYA725" s="8"/>
      <c r="TYB725" s="8"/>
      <c r="TYC725" s="8"/>
      <c r="TYD725" s="8"/>
      <c r="TYE725" s="8"/>
      <c r="TYF725" s="8"/>
      <c r="TYG725" s="8"/>
      <c r="TYH725" s="8"/>
      <c r="TYI725" s="8"/>
      <c r="TYJ725" s="8"/>
      <c r="TYK725" s="8"/>
      <c r="TYL725" s="8"/>
      <c r="TYM725" s="8"/>
      <c r="TYN725" s="8"/>
      <c r="TYO725" s="8"/>
      <c r="TYP725" s="8"/>
      <c r="TYQ725" s="8"/>
      <c r="TYR725" s="8"/>
      <c r="TYS725" s="8"/>
      <c r="TYT725" s="8"/>
      <c r="TYU725" s="8"/>
      <c r="TYV725" s="8"/>
      <c r="TYW725" s="8"/>
      <c r="TYX725" s="8"/>
      <c r="TYY725" s="8"/>
      <c r="TYZ725" s="8"/>
      <c r="TZA725" s="8"/>
      <c r="TZB725" s="8"/>
      <c r="TZC725" s="8"/>
      <c r="TZD725" s="8"/>
      <c r="TZE725" s="8"/>
      <c r="TZF725" s="8"/>
      <c r="TZG725" s="8"/>
      <c r="TZH725" s="8"/>
      <c r="TZI725" s="8"/>
      <c r="TZJ725" s="8"/>
      <c r="TZK725" s="8"/>
      <c r="TZL725" s="8"/>
      <c r="TZM725" s="8"/>
      <c r="TZN725" s="8"/>
      <c r="TZO725" s="8"/>
      <c r="TZP725" s="8"/>
      <c r="TZQ725" s="8"/>
      <c r="TZR725" s="8"/>
      <c r="TZS725" s="8"/>
      <c r="TZT725" s="8"/>
      <c r="TZU725" s="8"/>
      <c r="TZV725" s="8"/>
      <c r="TZW725" s="8"/>
      <c r="TZX725" s="8"/>
      <c r="TZY725" s="8"/>
      <c r="TZZ725" s="8"/>
      <c r="UAA725" s="8"/>
      <c r="UAB725" s="8"/>
      <c r="UAC725" s="8"/>
      <c r="UAD725" s="8"/>
      <c r="UAE725" s="8"/>
      <c r="UAF725" s="8"/>
      <c r="UAG725" s="8"/>
      <c r="UAH725" s="8"/>
      <c r="UAI725" s="8"/>
      <c r="UAJ725" s="8"/>
      <c r="UAK725" s="8"/>
      <c r="UAL725" s="8"/>
      <c r="UAM725" s="8"/>
      <c r="UAN725" s="8"/>
      <c r="UAO725" s="8"/>
      <c r="UAP725" s="8"/>
      <c r="UAQ725" s="8"/>
      <c r="UAR725" s="8"/>
      <c r="UAS725" s="8"/>
      <c r="UAT725" s="8"/>
      <c r="UAU725" s="8"/>
      <c r="UAV725" s="8"/>
      <c r="UAW725" s="8"/>
      <c r="UAX725" s="8"/>
      <c r="UAY725" s="8"/>
      <c r="UAZ725" s="8"/>
      <c r="UBA725" s="8"/>
      <c r="UBB725" s="8"/>
      <c r="UBC725" s="8"/>
      <c r="UBD725" s="8"/>
      <c r="UBE725" s="8"/>
      <c r="UBF725" s="8"/>
      <c r="UBG725" s="8"/>
      <c r="UBH725" s="8"/>
      <c r="UBI725" s="8"/>
      <c r="UBJ725" s="8"/>
      <c r="UBK725" s="8"/>
      <c r="UBL725" s="8"/>
      <c r="UBM725" s="8"/>
      <c r="UBN725" s="8"/>
      <c r="UBO725" s="8"/>
      <c r="UBP725" s="8"/>
      <c r="UBQ725" s="8"/>
      <c r="UBR725" s="8"/>
      <c r="UBS725" s="8"/>
      <c r="UBT725" s="8"/>
      <c r="UBU725" s="8"/>
      <c r="UBV725" s="8"/>
      <c r="UBW725" s="8"/>
      <c r="UBX725" s="8"/>
      <c r="UBY725" s="8"/>
      <c r="UBZ725" s="8"/>
      <c r="UCA725" s="8"/>
      <c r="UCB725" s="8"/>
      <c r="UCC725" s="8"/>
      <c r="UCD725" s="8"/>
      <c r="UCE725" s="8"/>
      <c r="UCF725" s="8"/>
      <c r="UCG725" s="8"/>
      <c r="UCH725" s="8"/>
      <c r="UCI725" s="8"/>
      <c r="UCJ725" s="8"/>
      <c r="UCK725" s="8"/>
      <c r="UCL725" s="8"/>
      <c r="UCM725" s="8"/>
      <c r="UCN725" s="8"/>
      <c r="UCO725" s="8"/>
      <c r="UCP725" s="8"/>
      <c r="UCQ725" s="8"/>
      <c r="UCR725" s="8"/>
      <c r="UCS725" s="8"/>
      <c r="UCT725" s="8"/>
      <c r="UCU725" s="8"/>
      <c r="UCV725" s="8"/>
      <c r="UCW725" s="8"/>
      <c r="UCX725" s="8"/>
      <c r="UCY725" s="8"/>
      <c r="UCZ725" s="8"/>
      <c r="UDA725" s="8"/>
      <c r="UDB725" s="8"/>
      <c r="UDC725" s="8"/>
      <c r="UDD725" s="8"/>
      <c r="UDE725" s="8"/>
      <c r="UDF725" s="8"/>
      <c r="UDG725" s="8"/>
      <c r="UDH725" s="8"/>
      <c r="UDI725" s="8"/>
      <c r="UDJ725" s="8"/>
      <c r="UDK725" s="8"/>
      <c r="UDL725" s="8"/>
      <c r="UDM725" s="8"/>
      <c r="UDN725" s="8"/>
      <c r="UDO725" s="8"/>
      <c r="UDP725" s="8"/>
      <c r="UDQ725" s="8"/>
      <c r="UDR725" s="8"/>
      <c r="UDS725" s="8"/>
      <c r="UDT725" s="8"/>
      <c r="UDU725" s="8"/>
      <c r="UDV725" s="8"/>
      <c r="UDW725" s="8"/>
      <c r="UDX725" s="8"/>
      <c r="UDY725" s="8"/>
      <c r="UDZ725" s="8"/>
      <c r="UEA725" s="8"/>
      <c r="UEB725" s="8"/>
      <c r="UEC725" s="8"/>
      <c r="UED725" s="8"/>
      <c r="UEE725" s="8"/>
      <c r="UEF725" s="8"/>
      <c r="UEG725" s="8"/>
      <c r="UEH725" s="8"/>
      <c r="UEI725" s="8"/>
      <c r="UEJ725" s="8"/>
      <c r="UEK725" s="8"/>
      <c r="UEL725" s="8"/>
      <c r="UEM725" s="8"/>
      <c r="UEN725" s="8"/>
      <c r="UEO725" s="8"/>
      <c r="UEP725" s="8"/>
      <c r="UEQ725" s="8"/>
      <c r="UER725" s="8"/>
      <c r="UES725" s="8"/>
      <c r="UET725" s="8"/>
      <c r="UEU725" s="8"/>
      <c r="UEV725" s="8"/>
      <c r="UEW725" s="8"/>
      <c r="UEX725" s="8"/>
      <c r="UEY725" s="8"/>
      <c r="UEZ725" s="8"/>
      <c r="UFA725" s="8"/>
      <c r="UFB725" s="8"/>
      <c r="UFC725" s="8"/>
      <c r="UFD725" s="8"/>
      <c r="UFE725" s="8"/>
      <c r="UFF725" s="8"/>
      <c r="UFG725" s="8"/>
      <c r="UFH725" s="8"/>
      <c r="UFI725" s="8"/>
      <c r="UFJ725" s="8"/>
      <c r="UFK725" s="8"/>
      <c r="UFL725" s="8"/>
      <c r="UFM725" s="8"/>
      <c r="UFN725" s="8"/>
      <c r="UFO725" s="8"/>
      <c r="UFP725" s="8"/>
      <c r="UFQ725" s="8"/>
      <c r="UFR725" s="8"/>
      <c r="UFS725" s="8"/>
      <c r="UFT725" s="8"/>
      <c r="UFU725" s="8"/>
      <c r="UFV725" s="8"/>
      <c r="UFW725" s="8"/>
      <c r="UFX725" s="8"/>
      <c r="UFY725" s="8"/>
      <c r="UFZ725" s="8"/>
      <c r="UGA725" s="8"/>
      <c r="UGB725" s="8"/>
      <c r="UGC725" s="8"/>
      <c r="UGD725" s="8"/>
      <c r="UGE725" s="8"/>
      <c r="UGF725" s="8"/>
      <c r="UGG725" s="8"/>
      <c r="UGH725" s="8"/>
      <c r="UGI725" s="8"/>
      <c r="UGJ725" s="8"/>
      <c r="UGK725" s="8"/>
      <c r="UGL725" s="8"/>
      <c r="UGM725" s="8"/>
      <c r="UGN725" s="8"/>
      <c r="UGO725" s="8"/>
      <c r="UGP725" s="8"/>
      <c r="UGQ725" s="8"/>
      <c r="UGR725" s="8"/>
      <c r="UGS725" s="8"/>
      <c r="UGT725" s="8"/>
      <c r="UGU725" s="8"/>
      <c r="UGV725" s="8"/>
      <c r="UGW725" s="8"/>
      <c r="UGX725" s="8"/>
      <c r="UGY725" s="8"/>
      <c r="UGZ725" s="8"/>
      <c r="UHA725" s="8"/>
      <c r="UHB725" s="8"/>
      <c r="UHC725" s="8"/>
      <c r="UHD725" s="8"/>
      <c r="UHE725" s="8"/>
      <c r="UHF725" s="8"/>
      <c r="UHG725" s="8"/>
      <c r="UHH725" s="8"/>
      <c r="UHI725" s="8"/>
      <c r="UHJ725" s="8"/>
      <c r="UHK725" s="8"/>
      <c r="UHL725" s="8"/>
      <c r="UHM725" s="8"/>
      <c r="UHN725" s="8"/>
      <c r="UHO725" s="8"/>
      <c r="UHP725" s="8"/>
      <c r="UHQ725" s="8"/>
      <c r="UHR725" s="8"/>
      <c r="UHS725" s="8"/>
      <c r="UHT725" s="8"/>
      <c r="UHU725" s="8"/>
      <c r="UHV725" s="8"/>
      <c r="UHW725" s="8"/>
      <c r="UHX725" s="8"/>
      <c r="UHY725" s="8"/>
      <c r="UHZ725" s="8"/>
      <c r="UIA725" s="8"/>
      <c r="UIB725" s="8"/>
      <c r="UIC725" s="8"/>
      <c r="UID725" s="8"/>
      <c r="UIE725" s="8"/>
      <c r="UIF725" s="8"/>
      <c r="UIG725" s="8"/>
      <c r="UIH725" s="8"/>
      <c r="UII725" s="8"/>
      <c r="UIJ725" s="8"/>
      <c r="UIK725" s="8"/>
      <c r="UIL725" s="8"/>
      <c r="UIM725" s="8"/>
      <c r="UIN725" s="8"/>
      <c r="UIO725" s="8"/>
      <c r="UIP725" s="8"/>
      <c r="UIQ725" s="8"/>
      <c r="UIR725" s="8"/>
      <c r="UIS725" s="8"/>
      <c r="UIT725" s="8"/>
      <c r="UIU725" s="8"/>
      <c r="UIV725" s="8"/>
      <c r="UIW725" s="8"/>
      <c r="UIX725" s="8"/>
      <c r="UIY725" s="8"/>
      <c r="UIZ725" s="8"/>
      <c r="UJA725" s="8"/>
      <c r="UJB725" s="8"/>
      <c r="UJC725" s="8"/>
      <c r="UJD725" s="8"/>
      <c r="UJE725" s="8"/>
      <c r="UJF725" s="8"/>
      <c r="UJG725" s="8"/>
      <c r="UJH725" s="8"/>
      <c r="UJI725" s="8"/>
      <c r="UJJ725" s="8"/>
      <c r="UJK725" s="8"/>
      <c r="UJL725" s="8"/>
      <c r="UJM725" s="8"/>
      <c r="UJN725" s="8"/>
      <c r="UJO725" s="8"/>
      <c r="UJP725" s="8"/>
      <c r="UJQ725" s="8"/>
      <c r="UJR725" s="8"/>
      <c r="UJS725" s="8"/>
      <c r="UJT725" s="8"/>
      <c r="UJU725" s="8"/>
      <c r="UJV725" s="8"/>
      <c r="UJW725" s="8"/>
      <c r="UJX725" s="8"/>
      <c r="UJY725" s="8"/>
      <c r="UJZ725" s="8"/>
      <c r="UKA725" s="8"/>
      <c r="UKB725" s="8"/>
      <c r="UKC725" s="8"/>
      <c r="UKD725" s="8"/>
      <c r="UKE725" s="8"/>
      <c r="UKF725" s="8"/>
      <c r="UKG725" s="8"/>
      <c r="UKH725" s="8"/>
      <c r="UKI725" s="8"/>
      <c r="UKJ725" s="8"/>
      <c r="UKK725" s="8"/>
      <c r="UKL725" s="8"/>
      <c r="UKM725" s="8"/>
      <c r="UKN725" s="8"/>
      <c r="UKO725" s="8"/>
      <c r="UKP725" s="8"/>
      <c r="UKQ725" s="8"/>
      <c r="UKR725" s="8"/>
      <c r="UKS725" s="8"/>
      <c r="UKT725" s="8"/>
      <c r="UKU725" s="8"/>
      <c r="UKV725" s="8"/>
      <c r="UKW725" s="8"/>
      <c r="UKX725" s="8"/>
      <c r="UKY725" s="8"/>
      <c r="UKZ725" s="8"/>
      <c r="ULA725" s="8"/>
      <c r="ULB725" s="8"/>
      <c r="ULC725" s="8"/>
      <c r="ULD725" s="8"/>
      <c r="ULE725" s="8"/>
      <c r="ULF725" s="8"/>
      <c r="ULG725" s="8"/>
      <c r="ULH725" s="8"/>
      <c r="ULI725" s="8"/>
      <c r="ULJ725" s="8"/>
      <c r="ULK725" s="8"/>
      <c r="ULL725" s="8"/>
      <c r="ULM725" s="8"/>
      <c r="ULN725" s="8"/>
      <c r="ULO725" s="8"/>
      <c r="ULP725" s="8"/>
      <c r="ULQ725" s="8"/>
      <c r="ULR725" s="8"/>
      <c r="ULS725" s="8"/>
      <c r="ULT725" s="8"/>
      <c r="ULU725" s="8"/>
      <c r="ULV725" s="8"/>
      <c r="ULW725" s="8"/>
      <c r="ULX725" s="8"/>
      <c r="ULY725" s="8"/>
      <c r="ULZ725" s="8"/>
      <c r="UMA725" s="8"/>
      <c r="UMB725" s="8"/>
      <c r="UMC725" s="8"/>
      <c r="UMD725" s="8"/>
      <c r="UME725" s="8"/>
      <c r="UMF725" s="8"/>
      <c r="UMG725" s="8"/>
      <c r="UMH725" s="8"/>
      <c r="UMI725" s="8"/>
      <c r="UMJ725" s="8"/>
      <c r="UMK725" s="8"/>
      <c r="UML725" s="8"/>
      <c r="UMM725" s="8"/>
      <c r="UMN725" s="8"/>
      <c r="UMO725" s="8"/>
      <c r="UMP725" s="8"/>
      <c r="UMQ725" s="8"/>
      <c r="UMR725" s="8"/>
      <c r="UMS725" s="8"/>
      <c r="UMT725" s="8"/>
      <c r="UMU725" s="8"/>
      <c r="UMV725" s="8"/>
      <c r="UMW725" s="8"/>
      <c r="UMX725" s="8"/>
      <c r="UMY725" s="8"/>
      <c r="UMZ725" s="8"/>
      <c r="UNA725" s="8"/>
      <c r="UNB725" s="8"/>
      <c r="UNC725" s="8"/>
      <c r="UND725" s="8"/>
      <c r="UNE725" s="8"/>
      <c r="UNF725" s="8"/>
      <c r="UNG725" s="8"/>
      <c r="UNH725" s="8"/>
      <c r="UNI725" s="8"/>
      <c r="UNJ725" s="8"/>
      <c r="UNK725" s="8"/>
      <c r="UNL725" s="8"/>
      <c r="UNM725" s="8"/>
      <c r="UNN725" s="8"/>
      <c r="UNO725" s="8"/>
      <c r="UNP725" s="8"/>
      <c r="UNQ725" s="8"/>
      <c r="UNR725" s="8"/>
      <c r="UNS725" s="8"/>
      <c r="UNT725" s="8"/>
      <c r="UNU725" s="8"/>
      <c r="UNV725" s="8"/>
      <c r="UNW725" s="8"/>
      <c r="UNX725" s="8"/>
      <c r="UNY725" s="8"/>
      <c r="UNZ725" s="8"/>
      <c r="UOA725" s="8"/>
      <c r="UOB725" s="8"/>
      <c r="UOC725" s="8"/>
      <c r="UOD725" s="8"/>
      <c r="UOE725" s="8"/>
      <c r="UOF725" s="8"/>
      <c r="UOG725" s="8"/>
      <c r="UOH725" s="8"/>
      <c r="UOI725" s="8"/>
      <c r="UOJ725" s="8"/>
      <c r="UOK725" s="8"/>
      <c r="UOL725" s="8"/>
      <c r="UOM725" s="8"/>
      <c r="UON725" s="8"/>
      <c r="UOO725" s="8"/>
      <c r="UOP725" s="8"/>
      <c r="UOQ725" s="8"/>
      <c r="UOR725" s="8"/>
      <c r="UOS725" s="8"/>
      <c r="UOT725" s="8"/>
      <c r="UOU725" s="8"/>
      <c r="UOV725" s="8"/>
      <c r="UOW725" s="8"/>
      <c r="UOX725" s="8"/>
      <c r="UOY725" s="8"/>
      <c r="UOZ725" s="8"/>
      <c r="UPA725" s="8"/>
      <c r="UPB725" s="8"/>
      <c r="UPC725" s="8"/>
      <c r="UPD725" s="8"/>
      <c r="UPE725" s="8"/>
      <c r="UPF725" s="8"/>
      <c r="UPG725" s="8"/>
      <c r="UPH725" s="8"/>
      <c r="UPI725" s="8"/>
      <c r="UPJ725" s="8"/>
      <c r="UPK725" s="8"/>
      <c r="UPL725" s="8"/>
      <c r="UPM725" s="8"/>
      <c r="UPN725" s="8"/>
      <c r="UPO725" s="8"/>
      <c r="UPP725" s="8"/>
      <c r="UPQ725" s="8"/>
      <c r="UPR725" s="8"/>
      <c r="UPS725" s="8"/>
      <c r="UPT725" s="8"/>
      <c r="UPU725" s="8"/>
      <c r="UPV725" s="8"/>
      <c r="UPW725" s="8"/>
      <c r="UPX725" s="8"/>
      <c r="UPY725" s="8"/>
      <c r="UPZ725" s="8"/>
      <c r="UQA725" s="8"/>
      <c r="UQB725" s="8"/>
      <c r="UQC725" s="8"/>
      <c r="UQD725" s="8"/>
      <c r="UQE725" s="8"/>
      <c r="UQF725" s="8"/>
      <c r="UQG725" s="8"/>
      <c r="UQH725" s="8"/>
      <c r="UQI725" s="8"/>
      <c r="UQJ725" s="8"/>
      <c r="UQK725" s="8"/>
      <c r="UQL725" s="8"/>
      <c r="UQM725" s="8"/>
      <c r="UQN725" s="8"/>
      <c r="UQO725" s="8"/>
      <c r="UQP725" s="8"/>
      <c r="UQQ725" s="8"/>
      <c r="UQR725" s="8"/>
      <c r="UQS725" s="8"/>
      <c r="UQT725" s="8"/>
      <c r="UQU725" s="8"/>
      <c r="UQV725" s="8"/>
      <c r="UQW725" s="8"/>
      <c r="UQX725" s="8"/>
      <c r="UQY725" s="8"/>
      <c r="UQZ725" s="8"/>
      <c r="URA725" s="8"/>
      <c r="URB725" s="8"/>
      <c r="URC725" s="8"/>
      <c r="URD725" s="8"/>
      <c r="URE725" s="8"/>
      <c r="URF725" s="8"/>
      <c r="URG725" s="8"/>
      <c r="URH725" s="8"/>
      <c r="URI725" s="8"/>
      <c r="URJ725" s="8"/>
      <c r="URK725" s="8"/>
      <c r="URL725" s="8"/>
      <c r="URM725" s="8"/>
      <c r="URN725" s="8"/>
      <c r="URO725" s="8"/>
      <c r="URP725" s="8"/>
      <c r="URQ725" s="8"/>
      <c r="URR725" s="8"/>
      <c r="URS725" s="8"/>
      <c r="URT725" s="8"/>
      <c r="URU725" s="8"/>
      <c r="URV725" s="8"/>
      <c r="URW725" s="8"/>
      <c r="URX725" s="8"/>
      <c r="URY725" s="8"/>
      <c r="URZ725" s="8"/>
      <c r="USA725" s="8"/>
      <c r="USB725" s="8"/>
      <c r="USC725" s="8"/>
      <c r="USD725" s="8"/>
      <c r="USE725" s="8"/>
      <c r="USF725" s="8"/>
      <c r="USG725" s="8"/>
      <c r="USH725" s="8"/>
      <c r="USI725" s="8"/>
      <c r="USJ725" s="8"/>
      <c r="USK725" s="8"/>
      <c r="USL725" s="8"/>
      <c r="USM725" s="8"/>
      <c r="USN725" s="8"/>
      <c r="USO725" s="8"/>
      <c r="USP725" s="8"/>
      <c r="USQ725" s="8"/>
      <c r="USR725" s="8"/>
      <c r="USS725" s="8"/>
      <c r="UST725" s="8"/>
      <c r="USU725" s="8"/>
      <c r="USV725" s="8"/>
      <c r="USW725" s="8"/>
      <c r="USX725" s="8"/>
      <c r="USY725" s="8"/>
      <c r="USZ725" s="8"/>
      <c r="UTA725" s="8"/>
      <c r="UTB725" s="8"/>
      <c r="UTC725" s="8"/>
      <c r="UTD725" s="8"/>
      <c r="UTE725" s="8"/>
      <c r="UTF725" s="8"/>
      <c r="UTG725" s="8"/>
      <c r="UTH725" s="8"/>
      <c r="UTI725" s="8"/>
      <c r="UTJ725" s="8"/>
      <c r="UTK725" s="8"/>
      <c r="UTL725" s="8"/>
      <c r="UTM725" s="8"/>
      <c r="UTN725" s="8"/>
      <c r="UTO725" s="8"/>
      <c r="UTP725" s="8"/>
      <c r="UTQ725" s="8"/>
      <c r="UTR725" s="8"/>
      <c r="UTS725" s="8"/>
      <c r="UTT725" s="8"/>
      <c r="UTU725" s="8"/>
      <c r="UTV725" s="8"/>
      <c r="UTW725" s="8"/>
      <c r="UTX725" s="8"/>
      <c r="UTY725" s="8"/>
      <c r="UTZ725" s="8"/>
      <c r="UUA725" s="8"/>
      <c r="UUB725" s="8"/>
      <c r="UUC725" s="8"/>
      <c r="UUD725" s="8"/>
      <c r="UUE725" s="8"/>
      <c r="UUF725" s="8"/>
      <c r="UUG725" s="8"/>
      <c r="UUH725" s="8"/>
      <c r="UUI725" s="8"/>
      <c r="UUJ725" s="8"/>
      <c r="UUK725" s="8"/>
      <c r="UUL725" s="8"/>
      <c r="UUM725" s="8"/>
      <c r="UUN725" s="8"/>
      <c r="UUO725" s="8"/>
      <c r="UUP725" s="8"/>
      <c r="UUQ725" s="8"/>
      <c r="UUR725" s="8"/>
      <c r="UUS725" s="8"/>
      <c r="UUT725" s="8"/>
      <c r="UUU725" s="8"/>
      <c r="UUV725" s="8"/>
      <c r="UUW725" s="8"/>
      <c r="UUX725" s="8"/>
      <c r="UUY725" s="8"/>
      <c r="UUZ725" s="8"/>
      <c r="UVA725" s="8"/>
      <c r="UVB725" s="8"/>
      <c r="UVC725" s="8"/>
      <c r="UVD725" s="8"/>
      <c r="UVE725" s="8"/>
      <c r="UVF725" s="8"/>
      <c r="UVG725" s="8"/>
      <c r="UVH725" s="8"/>
      <c r="UVI725" s="8"/>
      <c r="UVJ725" s="8"/>
      <c r="UVK725" s="8"/>
      <c r="UVL725" s="8"/>
      <c r="UVM725" s="8"/>
      <c r="UVN725" s="8"/>
      <c r="UVO725" s="8"/>
      <c r="UVP725" s="8"/>
      <c r="UVQ725" s="8"/>
      <c r="UVR725" s="8"/>
      <c r="UVS725" s="8"/>
      <c r="UVT725" s="8"/>
      <c r="UVU725" s="8"/>
      <c r="UVV725" s="8"/>
      <c r="UVW725" s="8"/>
      <c r="UVX725" s="8"/>
      <c r="UVY725" s="8"/>
      <c r="UVZ725" s="8"/>
      <c r="UWA725" s="8"/>
      <c r="UWB725" s="8"/>
      <c r="UWC725" s="8"/>
      <c r="UWD725" s="8"/>
      <c r="UWE725" s="8"/>
      <c r="UWF725" s="8"/>
      <c r="UWG725" s="8"/>
      <c r="UWH725" s="8"/>
      <c r="UWI725" s="8"/>
      <c r="UWJ725" s="8"/>
      <c r="UWK725" s="8"/>
      <c r="UWL725" s="8"/>
      <c r="UWM725" s="8"/>
      <c r="UWN725" s="8"/>
      <c r="UWO725" s="8"/>
      <c r="UWP725" s="8"/>
      <c r="UWQ725" s="8"/>
      <c r="UWR725" s="8"/>
      <c r="UWS725" s="8"/>
      <c r="UWT725" s="8"/>
      <c r="UWU725" s="8"/>
      <c r="UWV725" s="8"/>
      <c r="UWW725" s="8"/>
      <c r="UWX725" s="8"/>
      <c r="UWY725" s="8"/>
      <c r="UWZ725" s="8"/>
      <c r="UXA725" s="8"/>
      <c r="UXB725" s="8"/>
      <c r="UXC725" s="8"/>
      <c r="UXD725" s="8"/>
      <c r="UXE725" s="8"/>
      <c r="UXF725" s="8"/>
      <c r="UXG725" s="8"/>
      <c r="UXH725" s="8"/>
      <c r="UXI725" s="8"/>
      <c r="UXJ725" s="8"/>
      <c r="UXK725" s="8"/>
      <c r="UXL725" s="8"/>
      <c r="UXM725" s="8"/>
      <c r="UXN725" s="8"/>
      <c r="UXO725" s="8"/>
      <c r="UXP725" s="8"/>
      <c r="UXQ725" s="8"/>
      <c r="UXR725" s="8"/>
      <c r="UXS725" s="8"/>
      <c r="UXT725" s="8"/>
      <c r="UXU725" s="8"/>
      <c r="UXV725" s="8"/>
      <c r="UXW725" s="8"/>
      <c r="UXX725" s="8"/>
      <c r="UXY725" s="8"/>
      <c r="UXZ725" s="8"/>
      <c r="UYA725" s="8"/>
      <c r="UYB725" s="8"/>
      <c r="UYC725" s="8"/>
      <c r="UYD725" s="8"/>
      <c r="UYE725" s="8"/>
      <c r="UYF725" s="8"/>
      <c r="UYG725" s="8"/>
      <c r="UYH725" s="8"/>
      <c r="UYI725" s="8"/>
      <c r="UYJ725" s="8"/>
      <c r="UYK725" s="8"/>
      <c r="UYL725" s="8"/>
      <c r="UYM725" s="8"/>
      <c r="UYN725" s="8"/>
      <c r="UYO725" s="8"/>
      <c r="UYP725" s="8"/>
      <c r="UYQ725" s="8"/>
      <c r="UYR725" s="8"/>
      <c r="UYS725" s="8"/>
      <c r="UYT725" s="8"/>
      <c r="UYU725" s="8"/>
      <c r="UYV725" s="8"/>
      <c r="UYW725" s="8"/>
      <c r="UYX725" s="8"/>
      <c r="UYY725" s="8"/>
      <c r="UYZ725" s="8"/>
      <c r="UZA725" s="8"/>
      <c r="UZB725" s="8"/>
      <c r="UZC725" s="8"/>
      <c r="UZD725" s="8"/>
      <c r="UZE725" s="8"/>
      <c r="UZF725" s="8"/>
      <c r="UZG725" s="8"/>
      <c r="UZH725" s="8"/>
      <c r="UZI725" s="8"/>
      <c r="UZJ725" s="8"/>
      <c r="UZK725" s="8"/>
      <c r="UZL725" s="8"/>
      <c r="UZM725" s="8"/>
      <c r="UZN725" s="8"/>
      <c r="UZO725" s="8"/>
      <c r="UZP725" s="8"/>
      <c r="UZQ725" s="8"/>
      <c r="UZR725" s="8"/>
      <c r="UZS725" s="8"/>
      <c r="UZT725" s="8"/>
      <c r="UZU725" s="8"/>
      <c r="UZV725" s="8"/>
      <c r="UZW725" s="8"/>
      <c r="UZX725" s="8"/>
      <c r="UZY725" s="8"/>
      <c r="UZZ725" s="8"/>
      <c r="VAA725" s="8"/>
      <c r="VAB725" s="8"/>
      <c r="VAC725" s="8"/>
      <c r="VAD725" s="8"/>
      <c r="VAE725" s="8"/>
      <c r="VAF725" s="8"/>
      <c r="VAG725" s="8"/>
      <c r="VAH725" s="8"/>
      <c r="VAI725" s="8"/>
      <c r="VAJ725" s="8"/>
      <c r="VAK725" s="8"/>
      <c r="VAL725" s="8"/>
      <c r="VAM725" s="8"/>
      <c r="VAN725" s="8"/>
      <c r="VAO725" s="8"/>
      <c r="VAP725" s="8"/>
      <c r="VAQ725" s="8"/>
      <c r="VAR725" s="8"/>
      <c r="VAS725" s="8"/>
      <c r="VAT725" s="8"/>
      <c r="VAU725" s="8"/>
      <c r="VAV725" s="8"/>
      <c r="VAW725" s="8"/>
      <c r="VAX725" s="8"/>
      <c r="VAY725" s="8"/>
      <c r="VAZ725" s="8"/>
      <c r="VBA725" s="8"/>
      <c r="VBB725" s="8"/>
      <c r="VBC725" s="8"/>
      <c r="VBD725" s="8"/>
      <c r="VBE725" s="8"/>
      <c r="VBF725" s="8"/>
      <c r="VBG725" s="8"/>
      <c r="VBH725" s="8"/>
      <c r="VBI725" s="8"/>
      <c r="VBJ725" s="8"/>
      <c r="VBK725" s="8"/>
      <c r="VBL725" s="8"/>
      <c r="VBM725" s="8"/>
      <c r="VBN725" s="8"/>
      <c r="VBO725" s="8"/>
      <c r="VBP725" s="8"/>
      <c r="VBQ725" s="8"/>
      <c r="VBR725" s="8"/>
      <c r="VBS725" s="8"/>
      <c r="VBT725" s="8"/>
      <c r="VBU725" s="8"/>
      <c r="VBV725" s="8"/>
      <c r="VBW725" s="8"/>
      <c r="VBX725" s="8"/>
      <c r="VBY725" s="8"/>
      <c r="VBZ725" s="8"/>
      <c r="VCA725" s="8"/>
      <c r="VCB725" s="8"/>
      <c r="VCC725" s="8"/>
      <c r="VCD725" s="8"/>
      <c r="VCE725" s="8"/>
      <c r="VCF725" s="8"/>
      <c r="VCG725" s="8"/>
      <c r="VCH725" s="8"/>
      <c r="VCI725" s="8"/>
      <c r="VCJ725" s="8"/>
      <c r="VCK725" s="8"/>
      <c r="VCL725" s="8"/>
      <c r="VCM725" s="8"/>
      <c r="VCN725" s="8"/>
      <c r="VCO725" s="8"/>
      <c r="VCP725" s="8"/>
      <c r="VCQ725" s="8"/>
      <c r="VCR725" s="8"/>
      <c r="VCS725" s="8"/>
      <c r="VCT725" s="8"/>
      <c r="VCU725" s="8"/>
      <c r="VCV725" s="8"/>
      <c r="VCW725" s="8"/>
      <c r="VCX725" s="8"/>
      <c r="VCY725" s="8"/>
      <c r="VCZ725" s="8"/>
      <c r="VDA725" s="8"/>
      <c r="VDB725" s="8"/>
      <c r="VDC725" s="8"/>
      <c r="VDD725" s="8"/>
      <c r="VDE725" s="8"/>
      <c r="VDF725" s="8"/>
      <c r="VDG725" s="8"/>
      <c r="VDH725" s="8"/>
      <c r="VDI725" s="8"/>
      <c r="VDJ725" s="8"/>
      <c r="VDK725" s="8"/>
      <c r="VDL725" s="8"/>
      <c r="VDM725" s="8"/>
      <c r="VDN725" s="8"/>
      <c r="VDO725" s="8"/>
      <c r="VDP725" s="8"/>
      <c r="VDQ725" s="8"/>
      <c r="VDR725" s="8"/>
      <c r="VDS725" s="8"/>
      <c r="VDT725" s="8"/>
      <c r="VDU725" s="8"/>
      <c r="VDV725" s="8"/>
      <c r="VDW725" s="8"/>
      <c r="VDX725" s="8"/>
      <c r="VDY725" s="8"/>
      <c r="VDZ725" s="8"/>
      <c r="VEA725" s="8"/>
      <c r="VEB725" s="8"/>
      <c r="VEC725" s="8"/>
      <c r="VED725" s="8"/>
      <c r="VEE725" s="8"/>
      <c r="VEF725" s="8"/>
      <c r="VEG725" s="8"/>
      <c r="VEH725" s="8"/>
      <c r="VEI725" s="8"/>
      <c r="VEJ725" s="8"/>
      <c r="VEK725" s="8"/>
      <c r="VEL725" s="8"/>
      <c r="VEM725" s="8"/>
      <c r="VEN725" s="8"/>
      <c r="VEO725" s="8"/>
      <c r="VEP725" s="8"/>
      <c r="VEQ725" s="8"/>
      <c r="VER725" s="8"/>
      <c r="VES725" s="8"/>
      <c r="VET725" s="8"/>
      <c r="VEU725" s="8"/>
      <c r="VEV725" s="8"/>
      <c r="VEW725" s="8"/>
      <c r="VEX725" s="8"/>
      <c r="VEY725" s="8"/>
      <c r="VEZ725" s="8"/>
      <c r="VFA725" s="8"/>
      <c r="VFB725" s="8"/>
      <c r="VFC725" s="8"/>
      <c r="VFD725" s="8"/>
      <c r="VFE725" s="8"/>
      <c r="VFF725" s="8"/>
      <c r="VFG725" s="8"/>
      <c r="VFH725" s="8"/>
      <c r="VFI725" s="8"/>
      <c r="VFJ725" s="8"/>
      <c r="VFK725" s="8"/>
      <c r="VFL725" s="8"/>
      <c r="VFM725" s="8"/>
      <c r="VFN725" s="8"/>
      <c r="VFO725" s="8"/>
      <c r="VFP725" s="8"/>
      <c r="VFQ725" s="8"/>
      <c r="VFR725" s="8"/>
      <c r="VFS725" s="8"/>
      <c r="VFT725" s="8"/>
      <c r="VFU725" s="8"/>
      <c r="VFV725" s="8"/>
      <c r="VFW725" s="8"/>
      <c r="VFX725" s="8"/>
      <c r="VFY725" s="8"/>
      <c r="VFZ725" s="8"/>
      <c r="VGA725" s="8"/>
      <c r="VGB725" s="8"/>
      <c r="VGC725" s="8"/>
      <c r="VGD725" s="8"/>
      <c r="VGE725" s="8"/>
      <c r="VGF725" s="8"/>
      <c r="VGG725" s="8"/>
      <c r="VGH725" s="8"/>
      <c r="VGI725" s="8"/>
      <c r="VGJ725" s="8"/>
      <c r="VGK725" s="8"/>
      <c r="VGL725" s="8"/>
      <c r="VGM725" s="8"/>
      <c r="VGN725" s="8"/>
      <c r="VGO725" s="8"/>
      <c r="VGP725" s="8"/>
      <c r="VGQ725" s="8"/>
      <c r="VGR725" s="8"/>
      <c r="VGS725" s="8"/>
      <c r="VGT725" s="8"/>
      <c r="VGU725" s="8"/>
      <c r="VGV725" s="8"/>
      <c r="VGW725" s="8"/>
      <c r="VGX725" s="8"/>
      <c r="VGY725" s="8"/>
      <c r="VGZ725" s="8"/>
      <c r="VHA725" s="8"/>
      <c r="VHB725" s="8"/>
      <c r="VHC725" s="8"/>
      <c r="VHD725" s="8"/>
      <c r="VHE725" s="8"/>
      <c r="VHF725" s="8"/>
      <c r="VHG725" s="8"/>
      <c r="VHH725" s="8"/>
      <c r="VHI725" s="8"/>
      <c r="VHJ725" s="8"/>
      <c r="VHK725" s="8"/>
      <c r="VHL725" s="8"/>
      <c r="VHM725" s="8"/>
      <c r="VHN725" s="8"/>
      <c r="VHO725" s="8"/>
      <c r="VHP725" s="8"/>
      <c r="VHQ725" s="8"/>
      <c r="VHR725" s="8"/>
      <c r="VHS725" s="8"/>
      <c r="VHT725" s="8"/>
      <c r="VHU725" s="8"/>
      <c r="VHV725" s="8"/>
      <c r="VHW725" s="8"/>
      <c r="VHX725" s="8"/>
      <c r="VHY725" s="8"/>
      <c r="VHZ725" s="8"/>
      <c r="VIA725" s="8"/>
      <c r="VIB725" s="8"/>
      <c r="VIC725" s="8"/>
      <c r="VID725" s="8"/>
      <c r="VIE725" s="8"/>
      <c r="VIF725" s="8"/>
      <c r="VIG725" s="8"/>
      <c r="VIH725" s="8"/>
      <c r="VII725" s="8"/>
      <c r="VIJ725" s="8"/>
      <c r="VIK725" s="8"/>
      <c r="VIL725" s="8"/>
      <c r="VIM725" s="8"/>
      <c r="VIN725" s="8"/>
      <c r="VIO725" s="8"/>
      <c r="VIP725" s="8"/>
      <c r="VIQ725" s="8"/>
      <c r="VIR725" s="8"/>
      <c r="VIS725" s="8"/>
      <c r="VIT725" s="8"/>
      <c r="VIU725" s="8"/>
      <c r="VIV725" s="8"/>
      <c r="VIW725" s="8"/>
      <c r="VIX725" s="8"/>
      <c r="VIY725" s="8"/>
      <c r="VIZ725" s="8"/>
      <c r="VJA725" s="8"/>
      <c r="VJB725" s="8"/>
      <c r="VJC725" s="8"/>
      <c r="VJD725" s="8"/>
      <c r="VJE725" s="8"/>
      <c r="VJF725" s="8"/>
      <c r="VJG725" s="8"/>
      <c r="VJH725" s="8"/>
      <c r="VJI725" s="8"/>
      <c r="VJJ725" s="8"/>
      <c r="VJK725" s="8"/>
      <c r="VJL725" s="8"/>
      <c r="VJM725" s="8"/>
      <c r="VJN725" s="8"/>
      <c r="VJO725" s="8"/>
      <c r="VJP725" s="8"/>
      <c r="VJQ725" s="8"/>
      <c r="VJR725" s="8"/>
      <c r="VJS725" s="8"/>
      <c r="VJT725" s="8"/>
      <c r="VJU725" s="8"/>
      <c r="VJV725" s="8"/>
      <c r="VJW725" s="8"/>
      <c r="VJX725" s="8"/>
      <c r="VJY725" s="8"/>
      <c r="VJZ725" s="8"/>
      <c r="VKA725" s="8"/>
      <c r="VKB725" s="8"/>
      <c r="VKC725" s="8"/>
      <c r="VKD725" s="8"/>
      <c r="VKE725" s="8"/>
      <c r="VKF725" s="8"/>
      <c r="VKG725" s="8"/>
      <c r="VKH725" s="8"/>
      <c r="VKI725" s="8"/>
      <c r="VKJ725" s="8"/>
      <c r="VKK725" s="8"/>
      <c r="VKL725" s="8"/>
      <c r="VKM725" s="8"/>
      <c r="VKN725" s="8"/>
      <c r="VKO725" s="8"/>
      <c r="VKP725" s="8"/>
      <c r="VKQ725" s="8"/>
      <c r="VKR725" s="8"/>
      <c r="VKS725" s="8"/>
      <c r="VKT725" s="8"/>
      <c r="VKU725" s="8"/>
      <c r="VKV725" s="8"/>
      <c r="VKW725" s="8"/>
      <c r="VKX725" s="8"/>
      <c r="VKY725" s="8"/>
      <c r="VKZ725" s="8"/>
      <c r="VLA725" s="8"/>
      <c r="VLB725" s="8"/>
      <c r="VLC725" s="8"/>
      <c r="VLD725" s="8"/>
      <c r="VLE725" s="8"/>
      <c r="VLF725" s="8"/>
      <c r="VLG725" s="8"/>
      <c r="VLH725" s="8"/>
      <c r="VLI725" s="8"/>
      <c r="VLJ725" s="8"/>
      <c r="VLK725" s="8"/>
      <c r="VLL725" s="8"/>
      <c r="VLM725" s="8"/>
      <c r="VLN725" s="8"/>
      <c r="VLO725" s="8"/>
      <c r="VLP725" s="8"/>
      <c r="VLQ725" s="8"/>
      <c r="VLR725" s="8"/>
      <c r="VLS725" s="8"/>
      <c r="VLT725" s="8"/>
      <c r="VLU725" s="8"/>
      <c r="VLV725" s="8"/>
      <c r="VLW725" s="8"/>
      <c r="VLX725" s="8"/>
      <c r="VLY725" s="8"/>
      <c r="VLZ725" s="8"/>
      <c r="VMA725" s="8"/>
      <c r="VMB725" s="8"/>
      <c r="VMC725" s="8"/>
      <c r="VMD725" s="8"/>
      <c r="VME725" s="8"/>
      <c r="VMF725" s="8"/>
      <c r="VMG725" s="8"/>
      <c r="VMH725" s="8"/>
      <c r="VMI725" s="8"/>
      <c r="VMJ725" s="8"/>
      <c r="VMK725" s="8"/>
      <c r="VML725" s="8"/>
      <c r="VMM725" s="8"/>
      <c r="VMN725" s="8"/>
      <c r="VMO725" s="8"/>
      <c r="VMP725" s="8"/>
      <c r="VMQ725" s="8"/>
      <c r="VMR725" s="8"/>
      <c r="VMS725" s="8"/>
      <c r="VMT725" s="8"/>
      <c r="VMU725" s="8"/>
      <c r="VMV725" s="8"/>
      <c r="VMW725" s="8"/>
      <c r="VMX725" s="8"/>
      <c r="VMY725" s="8"/>
      <c r="VMZ725" s="8"/>
      <c r="VNA725" s="8"/>
      <c r="VNB725" s="8"/>
      <c r="VNC725" s="8"/>
      <c r="VND725" s="8"/>
      <c r="VNE725" s="8"/>
      <c r="VNF725" s="8"/>
      <c r="VNG725" s="8"/>
      <c r="VNH725" s="8"/>
      <c r="VNI725" s="8"/>
      <c r="VNJ725" s="8"/>
      <c r="VNK725" s="8"/>
      <c r="VNL725" s="8"/>
      <c r="VNM725" s="8"/>
      <c r="VNN725" s="8"/>
      <c r="VNO725" s="8"/>
      <c r="VNP725" s="8"/>
      <c r="VNQ725" s="8"/>
      <c r="VNR725" s="8"/>
      <c r="VNS725" s="8"/>
      <c r="VNT725" s="8"/>
      <c r="VNU725" s="8"/>
      <c r="VNV725" s="8"/>
      <c r="VNW725" s="8"/>
      <c r="VNX725" s="8"/>
      <c r="VNY725" s="8"/>
      <c r="VNZ725" s="8"/>
      <c r="VOA725" s="8"/>
      <c r="VOB725" s="8"/>
      <c r="VOC725" s="8"/>
      <c r="VOD725" s="8"/>
      <c r="VOE725" s="8"/>
      <c r="VOF725" s="8"/>
      <c r="VOG725" s="8"/>
      <c r="VOH725" s="8"/>
      <c r="VOI725" s="8"/>
      <c r="VOJ725" s="8"/>
      <c r="VOK725" s="8"/>
      <c r="VOL725" s="8"/>
      <c r="VOM725" s="8"/>
      <c r="VON725" s="8"/>
      <c r="VOO725" s="8"/>
      <c r="VOP725" s="8"/>
      <c r="VOQ725" s="8"/>
      <c r="VOR725" s="8"/>
      <c r="VOS725" s="8"/>
      <c r="VOT725" s="8"/>
      <c r="VOU725" s="8"/>
      <c r="VOV725" s="8"/>
      <c r="VOW725" s="8"/>
      <c r="VOX725" s="8"/>
      <c r="VOY725" s="8"/>
      <c r="VOZ725" s="8"/>
      <c r="VPA725" s="8"/>
      <c r="VPB725" s="8"/>
      <c r="VPC725" s="8"/>
      <c r="VPD725" s="8"/>
      <c r="VPE725" s="8"/>
      <c r="VPF725" s="8"/>
      <c r="VPG725" s="8"/>
      <c r="VPH725" s="8"/>
      <c r="VPI725" s="8"/>
      <c r="VPJ725" s="8"/>
      <c r="VPK725" s="8"/>
      <c r="VPL725" s="8"/>
      <c r="VPM725" s="8"/>
      <c r="VPN725" s="8"/>
      <c r="VPO725" s="8"/>
      <c r="VPP725" s="8"/>
      <c r="VPQ725" s="8"/>
      <c r="VPR725" s="8"/>
      <c r="VPS725" s="8"/>
      <c r="VPT725" s="8"/>
      <c r="VPU725" s="8"/>
      <c r="VPV725" s="8"/>
      <c r="VPW725" s="8"/>
      <c r="VPX725" s="8"/>
      <c r="VPY725" s="8"/>
      <c r="VPZ725" s="8"/>
      <c r="VQA725" s="8"/>
      <c r="VQB725" s="8"/>
      <c r="VQC725" s="8"/>
      <c r="VQD725" s="8"/>
      <c r="VQE725" s="8"/>
      <c r="VQF725" s="8"/>
      <c r="VQG725" s="8"/>
      <c r="VQH725" s="8"/>
      <c r="VQI725" s="8"/>
      <c r="VQJ725" s="8"/>
      <c r="VQK725" s="8"/>
      <c r="VQL725" s="8"/>
      <c r="VQM725" s="8"/>
      <c r="VQN725" s="8"/>
      <c r="VQO725" s="8"/>
      <c r="VQP725" s="8"/>
      <c r="VQQ725" s="8"/>
      <c r="VQR725" s="8"/>
      <c r="VQS725" s="8"/>
      <c r="VQT725" s="8"/>
      <c r="VQU725" s="8"/>
      <c r="VQV725" s="8"/>
      <c r="VQW725" s="8"/>
      <c r="VQX725" s="8"/>
      <c r="VQY725" s="8"/>
      <c r="VQZ725" s="8"/>
      <c r="VRA725" s="8"/>
      <c r="VRB725" s="8"/>
      <c r="VRC725" s="8"/>
      <c r="VRD725" s="8"/>
      <c r="VRE725" s="8"/>
      <c r="VRF725" s="8"/>
      <c r="VRG725" s="8"/>
      <c r="VRH725" s="8"/>
      <c r="VRI725" s="8"/>
      <c r="VRJ725" s="8"/>
      <c r="VRK725" s="8"/>
      <c r="VRL725" s="8"/>
      <c r="VRM725" s="8"/>
      <c r="VRN725" s="8"/>
      <c r="VRO725" s="8"/>
      <c r="VRP725" s="8"/>
      <c r="VRQ725" s="8"/>
      <c r="VRR725" s="8"/>
      <c r="VRS725" s="8"/>
      <c r="VRT725" s="8"/>
      <c r="VRU725" s="8"/>
      <c r="VRV725" s="8"/>
      <c r="VRW725" s="8"/>
      <c r="VRX725" s="8"/>
      <c r="VRY725" s="8"/>
      <c r="VRZ725" s="8"/>
      <c r="VSA725" s="8"/>
      <c r="VSB725" s="8"/>
      <c r="VSC725" s="8"/>
      <c r="VSD725" s="8"/>
      <c r="VSE725" s="8"/>
      <c r="VSF725" s="8"/>
      <c r="VSG725" s="8"/>
      <c r="VSH725" s="8"/>
      <c r="VSI725" s="8"/>
      <c r="VSJ725" s="8"/>
      <c r="VSK725" s="8"/>
      <c r="VSL725" s="8"/>
      <c r="VSM725" s="8"/>
      <c r="VSN725" s="8"/>
      <c r="VSO725" s="8"/>
      <c r="VSP725" s="8"/>
      <c r="VSQ725" s="8"/>
      <c r="VSR725" s="8"/>
      <c r="VSS725" s="8"/>
      <c r="VST725" s="8"/>
      <c r="VSU725" s="8"/>
      <c r="VSV725" s="8"/>
      <c r="VSW725" s="8"/>
      <c r="VSX725" s="8"/>
      <c r="VSY725" s="8"/>
      <c r="VSZ725" s="8"/>
      <c r="VTA725" s="8"/>
      <c r="VTB725" s="8"/>
      <c r="VTC725" s="8"/>
      <c r="VTD725" s="8"/>
      <c r="VTE725" s="8"/>
      <c r="VTF725" s="8"/>
      <c r="VTG725" s="8"/>
      <c r="VTH725" s="8"/>
      <c r="VTI725" s="8"/>
      <c r="VTJ725" s="8"/>
      <c r="VTK725" s="8"/>
      <c r="VTL725" s="8"/>
      <c r="VTM725" s="8"/>
      <c r="VTN725" s="8"/>
      <c r="VTO725" s="8"/>
      <c r="VTP725" s="8"/>
      <c r="VTQ725" s="8"/>
      <c r="VTR725" s="8"/>
      <c r="VTS725" s="8"/>
      <c r="VTT725" s="8"/>
      <c r="VTU725" s="8"/>
      <c r="VTV725" s="8"/>
      <c r="VTW725" s="8"/>
      <c r="VTX725" s="8"/>
      <c r="VTY725" s="8"/>
      <c r="VTZ725" s="8"/>
      <c r="VUA725" s="8"/>
      <c r="VUB725" s="8"/>
      <c r="VUC725" s="8"/>
      <c r="VUD725" s="8"/>
      <c r="VUE725" s="8"/>
      <c r="VUF725" s="8"/>
      <c r="VUG725" s="8"/>
      <c r="VUH725" s="8"/>
      <c r="VUI725" s="8"/>
      <c r="VUJ725" s="8"/>
      <c r="VUK725" s="8"/>
      <c r="VUL725" s="8"/>
      <c r="VUM725" s="8"/>
      <c r="VUN725" s="8"/>
      <c r="VUO725" s="8"/>
      <c r="VUP725" s="8"/>
      <c r="VUQ725" s="8"/>
      <c r="VUR725" s="8"/>
      <c r="VUS725" s="8"/>
      <c r="VUT725" s="8"/>
      <c r="VUU725" s="8"/>
      <c r="VUV725" s="8"/>
      <c r="VUW725" s="8"/>
      <c r="VUX725" s="8"/>
      <c r="VUY725" s="8"/>
      <c r="VUZ725" s="8"/>
      <c r="VVA725" s="8"/>
      <c r="VVB725" s="8"/>
      <c r="VVC725" s="8"/>
      <c r="VVD725" s="8"/>
      <c r="VVE725" s="8"/>
      <c r="VVF725" s="8"/>
      <c r="VVG725" s="8"/>
      <c r="VVH725" s="8"/>
      <c r="VVI725" s="8"/>
      <c r="VVJ725" s="8"/>
      <c r="VVK725" s="8"/>
      <c r="VVL725" s="8"/>
      <c r="VVM725" s="8"/>
      <c r="VVN725" s="8"/>
      <c r="VVO725" s="8"/>
      <c r="VVP725" s="8"/>
      <c r="VVQ725" s="8"/>
      <c r="VVR725" s="8"/>
      <c r="VVS725" s="8"/>
      <c r="VVT725" s="8"/>
      <c r="VVU725" s="8"/>
      <c r="VVV725" s="8"/>
      <c r="VVW725" s="8"/>
      <c r="VVX725" s="8"/>
      <c r="VVY725" s="8"/>
      <c r="VVZ725" s="8"/>
      <c r="VWA725" s="8"/>
      <c r="VWB725" s="8"/>
      <c r="VWC725" s="8"/>
      <c r="VWD725" s="8"/>
      <c r="VWE725" s="8"/>
      <c r="VWF725" s="8"/>
      <c r="VWG725" s="8"/>
      <c r="VWH725" s="8"/>
      <c r="VWI725" s="8"/>
      <c r="VWJ725" s="8"/>
      <c r="VWK725" s="8"/>
      <c r="VWL725" s="8"/>
      <c r="VWM725" s="8"/>
      <c r="VWN725" s="8"/>
      <c r="VWO725" s="8"/>
      <c r="VWP725" s="8"/>
      <c r="VWQ725" s="8"/>
      <c r="VWR725" s="8"/>
      <c r="VWS725" s="8"/>
      <c r="VWT725" s="8"/>
      <c r="VWU725" s="8"/>
      <c r="VWV725" s="8"/>
      <c r="VWW725" s="8"/>
      <c r="VWX725" s="8"/>
      <c r="VWY725" s="8"/>
      <c r="VWZ725" s="8"/>
      <c r="VXA725" s="8"/>
      <c r="VXB725" s="8"/>
      <c r="VXC725" s="8"/>
      <c r="VXD725" s="8"/>
      <c r="VXE725" s="8"/>
      <c r="VXF725" s="8"/>
      <c r="VXG725" s="8"/>
      <c r="VXH725" s="8"/>
      <c r="VXI725" s="8"/>
      <c r="VXJ725" s="8"/>
      <c r="VXK725" s="8"/>
      <c r="VXL725" s="8"/>
      <c r="VXM725" s="8"/>
      <c r="VXN725" s="8"/>
      <c r="VXO725" s="8"/>
      <c r="VXP725" s="8"/>
      <c r="VXQ725" s="8"/>
      <c r="VXR725" s="8"/>
      <c r="VXS725" s="8"/>
      <c r="VXT725" s="8"/>
      <c r="VXU725" s="8"/>
      <c r="VXV725" s="8"/>
      <c r="VXW725" s="8"/>
      <c r="VXX725" s="8"/>
      <c r="VXY725" s="8"/>
      <c r="VXZ725" s="8"/>
      <c r="VYA725" s="8"/>
      <c r="VYB725" s="8"/>
      <c r="VYC725" s="8"/>
      <c r="VYD725" s="8"/>
      <c r="VYE725" s="8"/>
      <c r="VYF725" s="8"/>
      <c r="VYG725" s="8"/>
      <c r="VYH725" s="8"/>
      <c r="VYI725" s="8"/>
      <c r="VYJ725" s="8"/>
      <c r="VYK725" s="8"/>
      <c r="VYL725" s="8"/>
      <c r="VYM725" s="8"/>
      <c r="VYN725" s="8"/>
      <c r="VYO725" s="8"/>
      <c r="VYP725" s="8"/>
      <c r="VYQ725" s="8"/>
      <c r="VYR725" s="8"/>
      <c r="VYS725" s="8"/>
      <c r="VYT725" s="8"/>
      <c r="VYU725" s="8"/>
      <c r="VYV725" s="8"/>
      <c r="VYW725" s="8"/>
      <c r="VYX725" s="8"/>
      <c r="VYY725" s="8"/>
      <c r="VYZ725" s="8"/>
      <c r="VZA725" s="8"/>
      <c r="VZB725" s="8"/>
      <c r="VZC725" s="8"/>
      <c r="VZD725" s="8"/>
      <c r="VZE725" s="8"/>
      <c r="VZF725" s="8"/>
      <c r="VZG725" s="8"/>
      <c r="VZH725" s="8"/>
      <c r="VZI725" s="8"/>
      <c r="VZJ725" s="8"/>
      <c r="VZK725" s="8"/>
      <c r="VZL725" s="8"/>
      <c r="VZM725" s="8"/>
      <c r="VZN725" s="8"/>
      <c r="VZO725" s="8"/>
      <c r="VZP725" s="8"/>
      <c r="VZQ725" s="8"/>
      <c r="VZR725" s="8"/>
      <c r="VZS725" s="8"/>
      <c r="VZT725" s="8"/>
      <c r="VZU725" s="8"/>
      <c r="VZV725" s="8"/>
      <c r="VZW725" s="8"/>
      <c r="VZX725" s="8"/>
      <c r="VZY725" s="8"/>
      <c r="VZZ725" s="8"/>
      <c r="WAA725" s="8"/>
      <c r="WAB725" s="8"/>
      <c r="WAC725" s="8"/>
      <c r="WAD725" s="8"/>
      <c r="WAE725" s="8"/>
      <c r="WAF725" s="8"/>
      <c r="WAG725" s="8"/>
      <c r="WAH725" s="8"/>
      <c r="WAI725" s="8"/>
      <c r="WAJ725" s="8"/>
      <c r="WAK725" s="8"/>
      <c r="WAL725" s="8"/>
      <c r="WAM725" s="8"/>
      <c r="WAN725" s="8"/>
      <c r="WAO725" s="8"/>
      <c r="WAP725" s="8"/>
      <c r="WAQ725" s="8"/>
      <c r="WAR725" s="8"/>
      <c r="WAS725" s="8"/>
      <c r="WAT725" s="8"/>
      <c r="WAU725" s="8"/>
      <c r="WAV725" s="8"/>
      <c r="WAW725" s="8"/>
      <c r="WAX725" s="8"/>
      <c r="WAY725" s="8"/>
      <c r="WAZ725" s="8"/>
      <c r="WBA725" s="8"/>
      <c r="WBB725" s="8"/>
      <c r="WBC725" s="8"/>
      <c r="WBD725" s="8"/>
      <c r="WBE725" s="8"/>
      <c r="WBF725" s="8"/>
      <c r="WBG725" s="8"/>
      <c r="WBH725" s="8"/>
      <c r="WBI725" s="8"/>
      <c r="WBJ725" s="8"/>
      <c r="WBK725" s="8"/>
      <c r="WBL725" s="8"/>
      <c r="WBM725" s="8"/>
      <c r="WBN725" s="8"/>
      <c r="WBO725" s="8"/>
      <c r="WBP725" s="8"/>
      <c r="WBQ725" s="8"/>
      <c r="WBR725" s="8"/>
      <c r="WBS725" s="8"/>
      <c r="WBT725" s="8"/>
      <c r="WBU725" s="8"/>
      <c r="WBV725" s="8"/>
      <c r="WBW725" s="8"/>
      <c r="WBX725" s="8"/>
      <c r="WBY725" s="8"/>
      <c r="WBZ725" s="8"/>
      <c r="WCA725" s="8"/>
      <c r="WCB725" s="8"/>
      <c r="WCC725" s="8"/>
      <c r="WCD725" s="8"/>
      <c r="WCE725" s="8"/>
      <c r="WCF725" s="8"/>
      <c r="WCG725" s="8"/>
      <c r="WCH725" s="8"/>
      <c r="WCI725" s="8"/>
      <c r="WCJ725" s="8"/>
      <c r="WCK725" s="8"/>
      <c r="WCL725" s="8"/>
      <c r="WCM725" s="8"/>
      <c r="WCN725" s="8"/>
      <c r="WCO725" s="8"/>
      <c r="WCP725" s="8"/>
      <c r="WCQ725" s="8"/>
      <c r="WCR725" s="8"/>
      <c r="WCS725" s="8"/>
      <c r="WCT725" s="8"/>
      <c r="WCU725" s="8"/>
      <c r="WCV725" s="8"/>
      <c r="WCW725" s="8"/>
      <c r="WCX725" s="8"/>
      <c r="WCY725" s="8"/>
      <c r="WCZ725" s="8"/>
      <c r="WDA725" s="8"/>
      <c r="WDB725" s="8"/>
      <c r="WDC725" s="8"/>
      <c r="WDD725" s="8"/>
      <c r="WDE725" s="8"/>
      <c r="WDF725" s="8"/>
      <c r="WDG725" s="8"/>
      <c r="WDH725" s="8"/>
      <c r="WDI725" s="8"/>
      <c r="WDJ725" s="8"/>
      <c r="WDK725" s="8"/>
      <c r="WDL725" s="8"/>
      <c r="WDM725" s="8"/>
      <c r="WDN725" s="8"/>
      <c r="WDO725" s="8"/>
      <c r="WDP725" s="8"/>
      <c r="WDQ725" s="8"/>
      <c r="WDR725" s="8"/>
      <c r="WDS725" s="8"/>
      <c r="WDT725" s="8"/>
      <c r="WDU725" s="8"/>
      <c r="WDV725" s="8"/>
      <c r="WDW725" s="8"/>
      <c r="WDX725" s="8"/>
      <c r="WDY725" s="8"/>
      <c r="WDZ725" s="8"/>
      <c r="WEA725" s="8"/>
      <c r="WEB725" s="8"/>
      <c r="WEC725" s="8"/>
      <c r="WED725" s="8"/>
      <c r="WEE725" s="8"/>
      <c r="WEF725" s="8"/>
      <c r="WEG725" s="8"/>
      <c r="WEH725" s="8"/>
      <c r="WEI725" s="8"/>
      <c r="WEJ725" s="8"/>
      <c r="WEK725" s="8"/>
      <c r="WEL725" s="8"/>
      <c r="WEM725" s="8"/>
      <c r="WEN725" s="8"/>
      <c r="WEO725" s="8"/>
      <c r="WEP725" s="8"/>
      <c r="WEQ725" s="8"/>
      <c r="WER725" s="8"/>
      <c r="WES725" s="8"/>
      <c r="WET725" s="8"/>
      <c r="WEU725" s="8"/>
      <c r="WEV725" s="8"/>
      <c r="WEW725" s="8"/>
      <c r="WEX725" s="8"/>
      <c r="WEY725" s="8"/>
      <c r="WEZ725" s="8"/>
      <c r="WFA725" s="8"/>
      <c r="WFB725" s="8"/>
      <c r="WFC725" s="8"/>
      <c r="WFD725" s="8"/>
      <c r="WFE725" s="8"/>
      <c r="WFF725" s="8"/>
      <c r="WFG725" s="8"/>
      <c r="WFH725" s="8"/>
      <c r="WFI725" s="8"/>
      <c r="WFJ725" s="8"/>
      <c r="WFK725" s="8"/>
      <c r="WFL725" s="8"/>
      <c r="WFM725" s="8"/>
      <c r="WFN725" s="8"/>
      <c r="WFO725" s="8"/>
      <c r="WFP725" s="8"/>
      <c r="WFQ725" s="8"/>
      <c r="WFR725" s="8"/>
      <c r="WFS725" s="8"/>
      <c r="WFT725" s="8"/>
      <c r="WFU725" s="8"/>
      <c r="WFV725" s="8"/>
      <c r="WFW725" s="8"/>
      <c r="WFX725" s="8"/>
      <c r="WFY725" s="8"/>
      <c r="WFZ725" s="8"/>
      <c r="WGA725" s="8"/>
      <c r="WGB725" s="8"/>
      <c r="WGC725" s="8"/>
      <c r="WGD725" s="8"/>
      <c r="WGE725" s="8"/>
      <c r="WGF725" s="8"/>
      <c r="WGG725" s="8"/>
      <c r="WGH725" s="8"/>
      <c r="WGI725" s="8"/>
      <c r="WGJ725" s="8"/>
      <c r="WGK725" s="8"/>
      <c r="WGL725" s="8"/>
      <c r="WGM725" s="8"/>
      <c r="WGN725" s="8"/>
      <c r="WGO725" s="8"/>
      <c r="WGP725" s="8"/>
      <c r="WGQ725" s="8"/>
      <c r="WGR725" s="8"/>
      <c r="WGS725" s="8"/>
      <c r="WGT725" s="8"/>
      <c r="WGU725" s="8"/>
      <c r="WGV725" s="8"/>
      <c r="WGW725" s="8"/>
      <c r="WGX725" s="8"/>
      <c r="WGY725" s="8"/>
      <c r="WGZ725" s="8"/>
      <c r="WHA725" s="8"/>
      <c r="WHB725" s="8"/>
      <c r="WHC725" s="8"/>
      <c r="WHD725" s="8"/>
      <c r="WHE725" s="8"/>
      <c r="WHF725" s="8"/>
      <c r="WHG725" s="8"/>
      <c r="WHH725" s="8"/>
      <c r="WHI725" s="8"/>
      <c r="WHJ725" s="8"/>
      <c r="WHK725" s="8"/>
      <c r="WHL725" s="8"/>
      <c r="WHM725" s="8"/>
      <c r="WHN725" s="8"/>
      <c r="WHO725" s="8"/>
      <c r="WHP725" s="8"/>
      <c r="WHQ725" s="8"/>
      <c r="WHR725" s="8"/>
      <c r="WHS725" s="8"/>
      <c r="WHT725" s="8"/>
      <c r="WHU725" s="8"/>
      <c r="WHV725" s="8"/>
      <c r="WHW725" s="8"/>
      <c r="WHX725" s="8"/>
      <c r="WHY725" s="8"/>
      <c r="WHZ725" s="8"/>
      <c r="WIA725" s="8"/>
      <c r="WIB725" s="8"/>
      <c r="WIC725" s="8"/>
      <c r="WID725" s="8"/>
      <c r="WIE725" s="8"/>
      <c r="WIF725" s="8"/>
      <c r="WIG725" s="8"/>
      <c r="WIH725" s="8"/>
      <c r="WII725" s="8"/>
      <c r="WIJ725" s="8"/>
      <c r="WIK725" s="8"/>
      <c r="WIL725" s="8"/>
      <c r="WIM725" s="8"/>
      <c r="WIN725" s="8"/>
      <c r="WIO725" s="8"/>
      <c r="WIP725" s="8"/>
      <c r="WIQ725" s="8"/>
      <c r="WIR725" s="8"/>
      <c r="WIS725" s="8"/>
      <c r="WIT725" s="8"/>
      <c r="WIU725" s="8"/>
      <c r="WIV725" s="8"/>
      <c r="WIW725" s="8"/>
      <c r="WIX725" s="8"/>
      <c r="WIY725" s="8"/>
      <c r="WIZ725" s="8"/>
      <c r="WJA725" s="8"/>
      <c r="WJB725" s="8"/>
      <c r="WJC725" s="8"/>
      <c r="WJD725" s="8"/>
      <c r="WJE725" s="8"/>
      <c r="WJF725" s="8"/>
      <c r="WJG725" s="8"/>
      <c r="WJH725" s="8"/>
      <c r="WJI725" s="8"/>
      <c r="WJJ725" s="8"/>
      <c r="WJK725" s="8"/>
      <c r="WJL725" s="8"/>
      <c r="WJM725" s="8"/>
      <c r="WJN725" s="8"/>
      <c r="WJO725" s="8"/>
      <c r="WJP725" s="8"/>
      <c r="WJQ725" s="8"/>
      <c r="WJR725" s="8"/>
      <c r="WJS725" s="8"/>
      <c r="WJT725" s="8"/>
      <c r="WJU725" s="8"/>
      <c r="WJV725" s="8"/>
      <c r="WJW725" s="8"/>
      <c r="WJX725" s="8"/>
      <c r="WJY725" s="8"/>
      <c r="WJZ725" s="8"/>
      <c r="WKA725" s="8"/>
      <c r="WKB725" s="8"/>
      <c r="WKC725" s="8"/>
      <c r="WKD725" s="8"/>
      <c r="WKE725" s="8"/>
      <c r="WKF725" s="8"/>
      <c r="WKG725" s="8"/>
      <c r="WKH725" s="8"/>
      <c r="WKI725" s="8"/>
      <c r="WKJ725" s="8"/>
      <c r="WKK725" s="8"/>
      <c r="WKL725" s="8"/>
      <c r="WKM725" s="8"/>
      <c r="WKN725" s="8"/>
      <c r="WKO725" s="8"/>
      <c r="WKP725" s="8"/>
      <c r="WKQ725" s="8"/>
      <c r="WKR725" s="8"/>
      <c r="WKS725" s="8"/>
      <c r="WKT725" s="8"/>
      <c r="WKU725" s="8"/>
      <c r="WKV725" s="8"/>
      <c r="WKW725" s="8"/>
      <c r="WKX725" s="8"/>
      <c r="WKY725" s="8"/>
      <c r="WKZ725" s="8"/>
      <c r="WLA725" s="8"/>
      <c r="WLB725" s="8"/>
      <c r="WLC725" s="8"/>
      <c r="WLD725" s="8"/>
      <c r="WLE725" s="8"/>
      <c r="WLF725" s="8"/>
      <c r="WLG725" s="8"/>
      <c r="WLH725" s="8"/>
      <c r="WLI725" s="8"/>
      <c r="WLJ725" s="8"/>
      <c r="WLK725" s="8"/>
      <c r="WLL725" s="8"/>
      <c r="WLM725" s="8"/>
      <c r="WLN725" s="8"/>
      <c r="WLO725" s="8"/>
      <c r="WLP725" s="8"/>
      <c r="WLQ725" s="8"/>
      <c r="WLR725" s="8"/>
      <c r="WLS725" s="8"/>
      <c r="WLT725" s="8"/>
      <c r="WLU725" s="8"/>
      <c r="WLV725" s="8"/>
      <c r="WLW725" s="8"/>
      <c r="WLX725" s="8"/>
      <c r="WLY725" s="8"/>
      <c r="WLZ725" s="8"/>
      <c r="WMA725" s="8"/>
      <c r="WMB725" s="8"/>
      <c r="WMC725" s="8"/>
      <c r="WMD725" s="8"/>
      <c r="WME725" s="8"/>
      <c r="WMF725" s="8"/>
      <c r="WMG725" s="8"/>
      <c r="WMH725" s="8"/>
      <c r="WMI725" s="8"/>
      <c r="WMJ725" s="8"/>
      <c r="WMK725" s="8"/>
      <c r="WML725" s="8"/>
      <c r="WMM725" s="8"/>
      <c r="WMN725" s="8"/>
      <c r="WMO725" s="8"/>
      <c r="WMP725" s="8"/>
      <c r="WMQ725" s="8"/>
      <c r="WMR725" s="8"/>
      <c r="WMS725" s="8"/>
      <c r="WMT725" s="8"/>
      <c r="WMU725" s="8"/>
      <c r="WMV725" s="8"/>
      <c r="WMW725" s="8"/>
      <c r="WMX725" s="8"/>
      <c r="WMY725" s="8"/>
      <c r="WMZ725" s="8"/>
      <c r="WNA725" s="8"/>
      <c r="WNB725" s="8"/>
      <c r="WNC725" s="8"/>
      <c r="WND725" s="8"/>
      <c r="WNE725" s="8"/>
      <c r="WNF725" s="8"/>
      <c r="WNG725" s="8"/>
      <c r="WNH725" s="8"/>
      <c r="WNI725" s="8"/>
      <c r="WNJ725" s="8"/>
      <c r="WNK725" s="8"/>
      <c r="WNL725" s="8"/>
      <c r="WNM725" s="8"/>
      <c r="WNN725" s="8"/>
      <c r="WNO725" s="8"/>
      <c r="WNP725" s="8"/>
      <c r="WNQ725" s="8"/>
      <c r="WNR725" s="8"/>
      <c r="WNS725" s="8"/>
      <c r="WNT725" s="8"/>
      <c r="WNU725" s="8"/>
      <c r="WNV725" s="8"/>
      <c r="WNW725" s="8"/>
      <c r="WNX725" s="8"/>
      <c r="WNY725" s="8"/>
      <c r="WNZ725" s="8"/>
      <c r="WOA725" s="8"/>
      <c r="WOB725" s="8"/>
      <c r="WOC725" s="8"/>
      <c r="WOD725" s="8"/>
      <c r="WOE725" s="8"/>
      <c r="WOF725" s="8"/>
      <c r="WOG725" s="8"/>
      <c r="WOH725" s="8"/>
      <c r="WOI725" s="8"/>
      <c r="WOJ725" s="8"/>
      <c r="WOK725" s="8"/>
      <c r="WOL725" s="8"/>
      <c r="WOM725" s="8"/>
      <c r="WON725" s="8"/>
      <c r="WOO725" s="8"/>
      <c r="WOP725" s="8"/>
      <c r="WOQ725" s="8"/>
      <c r="WOR725" s="8"/>
      <c r="WOS725" s="8"/>
      <c r="WOT725" s="8"/>
      <c r="WOU725" s="8"/>
      <c r="WOV725" s="8"/>
      <c r="WOW725" s="8"/>
      <c r="WOX725" s="8"/>
      <c r="WOY725" s="8"/>
      <c r="WOZ725" s="8"/>
      <c r="WPA725" s="8"/>
      <c r="WPB725" s="8"/>
      <c r="WPC725" s="8"/>
      <c r="WPD725" s="8"/>
      <c r="WPE725" s="8"/>
      <c r="WPF725" s="8"/>
      <c r="WPG725" s="8"/>
      <c r="WPH725" s="8"/>
      <c r="WPI725" s="8"/>
      <c r="WPJ725" s="8"/>
      <c r="WPK725" s="8"/>
      <c r="WPL725" s="8"/>
      <c r="WPM725" s="8"/>
      <c r="WPN725" s="8"/>
      <c r="WPO725" s="8"/>
      <c r="WPP725" s="8"/>
      <c r="WPQ725" s="8"/>
      <c r="WPR725" s="8"/>
      <c r="WPS725" s="8"/>
      <c r="WPT725" s="8"/>
      <c r="WPU725" s="8"/>
      <c r="WPV725" s="8"/>
      <c r="WPW725" s="8"/>
      <c r="WPX725" s="8"/>
      <c r="WPY725" s="8"/>
      <c r="WPZ725" s="8"/>
      <c r="WQA725" s="8"/>
      <c r="WQB725" s="8"/>
      <c r="WQC725" s="8"/>
      <c r="WQD725" s="8"/>
      <c r="WQE725" s="8"/>
      <c r="WQF725" s="8"/>
      <c r="WQG725" s="8"/>
      <c r="WQH725" s="8"/>
      <c r="WQI725" s="8"/>
      <c r="WQJ725" s="8"/>
      <c r="WQK725" s="8"/>
      <c r="WQL725" s="8"/>
      <c r="WQM725" s="8"/>
      <c r="WQN725" s="8"/>
      <c r="WQO725" s="8"/>
      <c r="WQP725" s="8"/>
      <c r="WQQ725" s="8"/>
      <c r="WQR725" s="8"/>
      <c r="WQS725" s="8"/>
      <c r="WQT725" s="8"/>
      <c r="WQU725" s="8"/>
      <c r="WQV725" s="8"/>
      <c r="WQW725" s="8"/>
      <c r="WQX725" s="8"/>
      <c r="WQY725" s="8"/>
      <c r="WQZ725" s="8"/>
      <c r="WRA725" s="8"/>
      <c r="WRB725" s="8"/>
      <c r="WRC725" s="8"/>
      <c r="WRD725" s="8"/>
      <c r="WRE725" s="8"/>
      <c r="WRF725" s="8"/>
      <c r="WRG725" s="8"/>
      <c r="WRH725" s="8"/>
      <c r="WRI725" s="8"/>
      <c r="WRJ725" s="8"/>
      <c r="WRK725" s="8"/>
      <c r="WRL725" s="8"/>
      <c r="WRM725" s="8"/>
      <c r="WRN725" s="8"/>
      <c r="WRO725" s="8"/>
      <c r="WRP725" s="8"/>
      <c r="WRQ725" s="8"/>
      <c r="WRR725" s="8"/>
      <c r="WRS725" s="8"/>
      <c r="WRT725" s="8"/>
      <c r="WRU725" s="8"/>
      <c r="WRV725" s="8"/>
      <c r="WRW725" s="8"/>
      <c r="WRX725" s="8"/>
      <c r="WRY725" s="8"/>
      <c r="WRZ725" s="8"/>
      <c r="WSA725" s="8"/>
      <c r="WSB725" s="8"/>
      <c r="WSC725" s="8"/>
      <c r="WSD725" s="8"/>
      <c r="WSE725" s="8"/>
      <c r="WSF725" s="8"/>
      <c r="WSG725" s="8"/>
      <c r="WSH725" s="8"/>
      <c r="WSI725" s="8"/>
      <c r="WSJ725" s="8"/>
      <c r="WSK725" s="8"/>
      <c r="WSL725" s="8"/>
      <c r="WSM725" s="8"/>
    </row>
    <row r="726" spans="1:16055" s="69" customFormat="1" ht="20.25" customHeight="1" x14ac:dyDescent="0.35">
      <c r="A726" s="91">
        <v>228996</v>
      </c>
      <c r="B726" s="74" t="s">
        <v>506</v>
      </c>
      <c r="C726" s="61" t="s">
        <v>1546</v>
      </c>
      <c r="D726" s="14" t="s">
        <v>780</v>
      </c>
      <c r="E726" s="139" t="s">
        <v>1306</v>
      </c>
      <c r="F726" s="27" t="s">
        <v>210</v>
      </c>
      <c r="G726" s="60">
        <v>20.591760000000001</v>
      </c>
      <c r="H726" s="60">
        <v>80.879310000000004</v>
      </c>
      <c r="I726" s="54">
        <v>71</v>
      </c>
      <c r="J726" s="54">
        <v>69</v>
      </c>
      <c r="K726" s="54">
        <v>72</v>
      </c>
      <c r="L726" s="54">
        <v>124</v>
      </c>
      <c r="M726" s="54">
        <v>75</v>
      </c>
      <c r="N726" s="54">
        <v>163</v>
      </c>
      <c r="O726" s="54">
        <v>56</v>
      </c>
      <c r="P726" s="54">
        <v>70</v>
      </c>
      <c r="Q726" s="54">
        <v>65</v>
      </c>
      <c r="R726" s="54">
        <v>19</v>
      </c>
      <c r="S726" s="54">
        <v>60</v>
      </c>
      <c r="T726" s="54">
        <v>24</v>
      </c>
      <c r="U726" s="54">
        <v>76</v>
      </c>
      <c r="V726" s="54">
        <v>50</v>
      </c>
      <c r="W726" s="54">
        <v>68</v>
      </c>
      <c r="X726" s="54">
        <v>128</v>
      </c>
      <c r="Y726" s="54">
        <v>71</v>
      </c>
      <c r="Z726" s="54">
        <v>111</v>
      </c>
      <c r="AA726" s="54">
        <v>66</v>
      </c>
      <c r="AB726" s="54">
        <v>88</v>
      </c>
      <c r="AC726" s="54">
        <v>75</v>
      </c>
      <c r="AD726" s="54">
        <v>75</v>
      </c>
      <c r="AE726" s="54">
        <v>81</v>
      </c>
      <c r="AF726" s="54">
        <v>93</v>
      </c>
      <c r="AG726" s="54">
        <v>70</v>
      </c>
      <c r="AH726" s="54">
        <v>84</v>
      </c>
      <c r="AI726" s="54">
        <v>78</v>
      </c>
      <c r="AJ726" s="54">
        <v>118</v>
      </c>
      <c r="AK726" s="54">
        <v>79</v>
      </c>
      <c r="AL726" s="54">
        <v>215</v>
      </c>
      <c r="AM726" s="54">
        <v>61</v>
      </c>
      <c r="AN726" s="54">
        <v>65</v>
      </c>
      <c r="AO726" s="54">
        <v>78</v>
      </c>
      <c r="AP726" s="54">
        <v>20</v>
      </c>
      <c r="AQ726" s="54">
        <v>55</v>
      </c>
      <c r="AR726" s="54">
        <v>15</v>
      </c>
      <c r="AS726" s="54">
        <v>83</v>
      </c>
      <c r="AT726" s="54">
        <v>39</v>
      </c>
      <c r="AU726" s="54">
        <v>64</v>
      </c>
      <c r="AV726" s="54">
        <v>118</v>
      </c>
      <c r="AW726" s="54">
        <v>73</v>
      </c>
      <c r="AX726" s="54">
        <v>137</v>
      </c>
      <c r="AY726" s="54">
        <v>76</v>
      </c>
      <c r="AZ726" s="54">
        <v>92</v>
      </c>
      <c r="BA726" s="54">
        <v>70</v>
      </c>
      <c r="BB726" s="54">
        <v>70</v>
      </c>
      <c r="BC726" s="54">
        <v>84</v>
      </c>
      <c r="BD726" s="54">
        <v>76</v>
      </c>
      <c r="BE726" s="54">
        <v>76</v>
      </c>
      <c r="BF726" s="54">
        <v>92</v>
      </c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8"/>
      <c r="DZ726" s="8"/>
      <c r="EA726" s="8"/>
      <c r="EB726" s="8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  <c r="EN726" s="8"/>
      <c r="EO726" s="8"/>
      <c r="EP726" s="8"/>
      <c r="EQ726" s="8"/>
      <c r="ER726" s="8"/>
      <c r="ES726" s="8"/>
      <c r="ET726" s="8"/>
      <c r="EU726" s="8"/>
      <c r="EV726" s="8"/>
      <c r="EW726" s="8"/>
      <c r="EX726" s="8"/>
      <c r="EY726" s="8"/>
      <c r="EZ726" s="8"/>
      <c r="FA726" s="8"/>
      <c r="FB726" s="8"/>
      <c r="FC726" s="8"/>
      <c r="FD726" s="8"/>
      <c r="FE726" s="8"/>
      <c r="FF726" s="8"/>
      <c r="FG726" s="8"/>
      <c r="FH726" s="8"/>
      <c r="FI726" s="8"/>
      <c r="FJ726" s="8"/>
      <c r="FK726" s="8"/>
      <c r="FL726" s="8"/>
      <c r="FM726" s="8"/>
      <c r="FN726" s="8"/>
      <c r="FO726" s="8"/>
      <c r="FP726" s="8"/>
      <c r="FQ726" s="8"/>
      <c r="FR726" s="8"/>
      <c r="FS726" s="8"/>
      <c r="FT726" s="8"/>
      <c r="FU726" s="8"/>
      <c r="FV726" s="8"/>
      <c r="FW726" s="8"/>
      <c r="FX726" s="8"/>
      <c r="FY726" s="8"/>
      <c r="FZ726" s="8"/>
      <c r="GA726" s="8"/>
      <c r="GB726" s="8"/>
      <c r="GC726" s="8"/>
      <c r="GD726" s="8"/>
      <c r="GE726" s="8"/>
      <c r="GF726" s="8"/>
      <c r="GG726" s="8"/>
      <c r="GH726" s="8"/>
      <c r="GI726" s="8"/>
      <c r="GJ726" s="8"/>
      <c r="GK726" s="8"/>
      <c r="GL726" s="8"/>
      <c r="GM726" s="8"/>
      <c r="GN726" s="8"/>
      <c r="GO726" s="8"/>
      <c r="GP726" s="8"/>
      <c r="GQ726" s="8"/>
      <c r="GR726" s="8"/>
      <c r="GS726" s="8"/>
      <c r="GT726" s="8"/>
      <c r="GU726" s="8"/>
      <c r="GV726" s="8"/>
      <c r="GW726" s="8"/>
      <c r="GX726" s="8"/>
      <c r="GY726" s="8"/>
      <c r="GZ726" s="8"/>
      <c r="HA726" s="8"/>
      <c r="HB726" s="8"/>
      <c r="HC726" s="8"/>
      <c r="HD726" s="8"/>
      <c r="HE726" s="8"/>
      <c r="HF726" s="8"/>
      <c r="HG726" s="8"/>
      <c r="HH726" s="8"/>
      <c r="HI726" s="8"/>
      <c r="HJ726" s="8"/>
      <c r="HK726" s="8"/>
      <c r="HL726" s="8"/>
      <c r="HM726" s="8"/>
      <c r="HN726" s="8"/>
      <c r="HO726" s="8"/>
      <c r="HP726" s="8"/>
      <c r="HQ726" s="8"/>
      <c r="HR726" s="8"/>
      <c r="HS726" s="8"/>
      <c r="HT726" s="8"/>
      <c r="HU726" s="8"/>
      <c r="HV726" s="8"/>
      <c r="HW726" s="8"/>
      <c r="HX726" s="8"/>
      <c r="HY726" s="8"/>
      <c r="HZ726" s="8"/>
      <c r="IA726" s="8"/>
      <c r="IB726" s="8"/>
      <c r="IC726" s="8"/>
      <c r="ID726" s="8"/>
      <c r="IE726" s="8"/>
      <c r="IF726" s="8"/>
      <c r="IG726" s="8"/>
      <c r="IH726" s="8"/>
      <c r="II726" s="8"/>
      <c r="IJ726" s="8"/>
      <c r="IK726" s="8"/>
      <c r="IL726" s="8"/>
      <c r="IM726" s="8"/>
      <c r="IN726" s="8"/>
      <c r="IO726" s="8"/>
      <c r="IP726" s="8"/>
      <c r="IQ726" s="8"/>
      <c r="IR726" s="8"/>
      <c r="IS726" s="8"/>
      <c r="IT726" s="8"/>
      <c r="IU726" s="8"/>
      <c r="IV726" s="8"/>
      <c r="IW726" s="8"/>
      <c r="IX726" s="8"/>
      <c r="IY726" s="8"/>
      <c r="IZ726" s="8"/>
      <c r="JA726" s="8"/>
      <c r="JB726" s="8"/>
      <c r="JC726" s="8"/>
      <c r="JD726" s="8"/>
      <c r="JE726" s="8"/>
      <c r="JF726" s="8"/>
      <c r="JG726" s="8"/>
      <c r="JH726" s="8"/>
      <c r="JI726" s="8"/>
      <c r="JJ726" s="8"/>
      <c r="JK726" s="8"/>
      <c r="JL726" s="8"/>
      <c r="JM726" s="8"/>
      <c r="JN726" s="8"/>
      <c r="JO726" s="8"/>
      <c r="JP726" s="8"/>
      <c r="JQ726" s="8"/>
      <c r="JR726" s="8"/>
      <c r="JS726" s="8"/>
      <c r="JT726" s="8"/>
      <c r="JU726" s="8"/>
      <c r="JV726" s="8"/>
      <c r="JW726" s="8"/>
      <c r="JX726" s="8"/>
      <c r="JY726" s="8"/>
      <c r="JZ726" s="8"/>
      <c r="KA726" s="8"/>
      <c r="KB726" s="8"/>
      <c r="KC726" s="8"/>
      <c r="KD726" s="8"/>
      <c r="KE726" s="8"/>
      <c r="KF726" s="8"/>
      <c r="KG726" s="8"/>
      <c r="KH726" s="8"/>
      <c r="KI726" s="8"/>
      <c r="KJ726" s="8"/>
      <c r="KK726" s="8"/>
      <c r="KL726" s="8"/>
      <c r="KM726" s="8"/>
      <c r="KN726" s="8"/>
      <c r="KO726" s="8"/>
      <c r="KP726" s="8"/>
      <c r="KQ726" s="8"/>
      <c r="KR726" s="8"/>
      <c r="KS726" s="8"/>
      <c r="KT726" s="8"/>
      <c r="KU726" s="8"/>
      <c r="KV726" s="8"/>
      <c r="KW726" s="8"/>
      <c r="KX726" s="8"/>
      <c r="KY726" s="8"/>
      <c r="KZ726" s="8"/>
      <c r="LA726" s="8"/>
      <c r="LB726" s="8"/>
      <c r="LC726" s="8"/>
      <c r="LD726" s="8"/>
      <c r="LE726" s="8"/>
      <c r="LF726" s="8"/>
      <c r="LG726" s="8"/>
      <c r="LH726" s="8"/>
      <c r="LI726" s="8"/>
      <c r="LJ726" s="8"/>
      <c r="LK726" s="8"/>
      <c r="LL726" s="8"/>
      <c r="LM726" s="8"/>
      <c r="LN726" s="8"/>
      <c r="LO726" s="8"/>
      <c r="LP726" s="8"/>
      <c r="LQ726" s="8"/>
      <c r="LR726" s="8"/>
      <c r="LS726" s="8"/>
      <c r="LT726" s="8"/>
      <c r="LU726" s="8"/>
      <c r="LV726" s="8"/>
      <c r="LW726" s="8"/>
      <c r="LX726" s="8"/>
      <c r="LY726" s="8"/>
      <c r="LZ726" s="8"/>
      <c r="MA726" s="8"/>
      <c r="MB726" s="8"/>
      <c r="MC726" s="8"/>
      <c r="MD726" s="8"/>
      <c r="ME726" s="8"/>
      <c r="MF726" s="8"/>
      <c r="MG726" s="8"/>
      <c r="MH726" s="8"/>
      <c r="MI726" s="8"/>
      <c r="MJ726" s="8"/>
      <c r="MK726" s="8"/>
      <c r="ML726" s="8"/>
      <c r="MM726" s="8"/>
      <c r="MN726" s="8"/>
      <c r="MO726" s="8"/>
      <c r="MP726" s="8"/>
      <c r="MQ726" s="8"/>
      <c r="MR726" s="8"/>
      <c r="MS726" s="8"/>
      <c r="MT726" s="8"/>
      <c r="MU726" s="8"/>
      <c r="MV726" s="8"/>
      <c r="MW726" s="8"/>
      <c r="MX726" s="8"/>
      <c r="MY726" s="8"/>
      <c r="MZ726" s="8"/>
      <c r="NA726" s="8"/>
      <c r="NB726" s="8"/>
      <c r="NC726" s="8"/>
      <c r="ND726" s="8"/>
      <c r="NE726" s="8"/>
      <c r="NF726" s="8"/>
      <c r="NG726" s="8"/>
      <c r="NH726" s="8"/>
      <c r="NI726" s="8"/>
      <c r="NJ726" s="8"/>
      <c r="NK726" s="8"/>
      <c r="NL726" s="8"/>
      <c r="NM726" s="8"/>
      <c r="NN726" s="8"/>
      <c r="NO726" s="8"/>
      <c r="NP726" s="8"/>
      <c r="NQ726" s="8"/>
      <c r="NR726" s="8"/>
      <c r="NS726" s="8"/>
      <c r="NT726" s="8"/>
      <c r="NU726" s="8"/>
      <c r="NV726" s="8"/>
      <c r="NW726" s="8"/>
      <c r="NX726" s="8"/>
      <c r="NY726" s="8"/>
      <c r="NZ726" s="8"/>
      <c r="OA726" s="8"/>
      <c r="OB726" s="8"/>
      <c r="OC726" s="8"/>
      <c r="OD726" s="8"/>
      <c r="OE726" s="8"/>
      <c r="OF726" s="8"/>
      <c r="OG726" s="8"/>
      <c r="OH726" s="8"/>
      <c r="OI726" s="8"/>
      <c r="OJ726" s="8"/>
      <c r="OK726" s="8"/>
      <c r="OL726" s="8"/>
      <c r="OM726" s="8"/>
      <c r="ON726" s="8"/>
      <c r="OO726" s="8"/>
      <c r="OP726" s="8"/>
      <c r="OQ726" s="8"/>
      <c r="OR726" s="8"/>
      <c r="OS726" s="8"/>
      <c r="OT726" s="8"/>
      <c r="OU726" s="8"/>
      <c r="OV726" s="8"/>
      <c r="OW726" s="8"/>
      <c r="OX726" s="8"/>
      <c r="OY726" s="8"/>
      <c r="OZ726" s="8"/>
      <c r="PA726" s="8"/>
      <c r="PB726" s="8"/>
      <c r="PC726" s="8"/>
      <c r="PD726" s="8"/>
      <c r="PE726" s="8"/>
      <c r="PF726" s="8"/>
      <c r="PG726" s="8"/>
      <c r="PH726" s="8"/>
      <c r="PI726" s="8"/>
      <c r="PJ726" s="8"/>
      <c r="PK726" s="8"/>
      <c r="PL726" s="8"/>
      <c r="PM726" s="8"/>
      <c r="PN726" s="8"/>
      <c r="PO726" s="8"/>
      <c r="PP726" s="8"/>
      <c r="PQ726" s="8"/>
      <c r="PR726" s="8"/>
      <c r="PS726" s="8"/>
      <c r="PT726" s="8"/>
      <c r="PU726" s="8"/>
      <c r="PV726" s="8"/>
      <c r="PW726" s="8"/>
      <c r="PX726" s="8"/>
      <c r="PY726" s="8"/>
      <c r="PZ726" s="8"/>
      <c r="QA726" s="8"/>
      <c r="QB726" s="8"/>
      <c r="QC726" s="8"/>
      <c r="QD726" s="8"/>
      <c r="QE726" s="8"/>
      <c r="QF726" s="8"/>
      <c r="QG726" s="8"/>
      <c r="QH726" s="8"/>
      <c r="QI726" s="8"/>
      <c r="QJ726" s="8"/>
      <c r="QK726" s="8"/>
      <c r="QL726" s="8"/>
      <c r="QM726" s="8"/>
      <c r="QN726" s="8"/>
      <c r="QO726" s="8"/>
      <c r="QP726" s="8"/>
      <c r="QQ726" s="8"/>
      <c r="QR726" s="8"/>
      <c r="QS726" s="8"/>
      <c r="QT726" s="8"/>
      <c r="QU726" s="8"/>
      <c r="QV726" s="8"/>
      <c r="QW726" s="8"/>
      <c r="QX726" s="8"/>
      <c r="QY726" s="8"/>
      <c r="QZ726" s="8"/>
      <c r="RA726" s="8"/>
      <c r="RB726" s="8"/>
      <c r="RC726" s="8"/>
      <c r="RD726" s="8"/>
      <c r="RE726" s="8"/>
      <c r="RF726" s="8"/>
      <c r="RG726" s="8"/>
      <c r="RH726" s="8"/>
      <c r="RI726" s="8"/>
      <c r="RJ726" s="8"/>
      <c r="RK726" s="8"/>
      <c r="RL726" s="8"/>
      <c r="RM726" s="8"/>
      <c r="RN726" s="8"/>
      <c r="RO726" s="8"/>
      <c r="RP726" s="8"/>
      <c r="RQ726" s="8"/>
      <c r="RR726" s="8"/>
      <c r="RS726" s="8"/>
      <c r="RT726" s="8"/>
      <c r="RU726" s="8"/>
      <c r="RV726" s="8"/>
      <c r="RW726" s="8"/>
      <c r="RX726" s="8"/>
      <c r="RY726" s="8"/>
      <c r="RZ726" s="8"/>
      <c r="SA726" s="8"/>
      <c r="SB726" s="8"/>
      <c r="SC726" s="8"/>
      <c r="SD726" s="8"/>
      <c r="SE726" s="8"/>
      <c r="SF726" s="8"/>
      <c r="SG726" s="8"/>
      <c r="SH726" s="8"/>
      <c r="SI726" s="8"/>
      <c r="SJ726" s="8"/>
      <c r="SK726" s="8"/>
      <c r="SL726" s="8"/>
      <c r="SM726" s="8"/>
      <c r="SN726" s="8"/>
      <c r="SO726" s="8"/>
      <c r="SP726" s="8"/>
      <c r="SQ726" s="8"/>
      <c r="SR726" s="8"/>
      <c r="SS726" s="8"/>
      <c r="ST726" s="8"/>
      <c r="SU726" s="8"/>
      <c r="SV726" s="8"/>
      <c r="SW726" s="8"/>
      <c r="SX726" s="8"/>
      <c r="SY726" s="8"/>
      <c r="SZ726" s="8"/>
      <c r="TA726" s="8"/>
      <c r="TB726" s="8"/>
      <c r="TC726" s="8"/>
      <c r="TD726" s="8"/>
      <c r="TE726" s="8"/>
      <c r="TF726" s="8"/>
      <c r="TG726" s="8"/>
      <c r="TH726" s="8"/>
      <c r="TI726" s="8"/>
      <c r="TJ726" s="8"/>
      <c r="TK726" s="8"/>
      <c r="TL726" s="8"/>
      <c r="TM726" s="8"/>
      <c r="TN726" s="8"/>
      <c r="TO726" s="8"/>
      <c r="TP726" s="8"/>
      <c r="TQ726" s="8"/>
      <c r="TR726" s="8"/>
      <c r="TS726" s="8"/>
      <c r="TT726" s="8"/>
      <c r="TU726" s="8"/>
      <c r="TV726" s="8"/>
      <c r="TW726" s="8"/>
      <c r="TX726" s="8"/>
      <c r="TY726" s="8"/>
      <c r="TZ726" s="8"/>
      <c r="UA726" s="8"/>
      <c r="UB726" s="8"/>
      <c r="UC726" s="8"/>
      <c r="UD726" s="8"/>
      <c r="UE726" s="8"/>
      <c r="UF726" s="8"/>
      <c r="UG726" s="8"/>
      <c r="UH726" s="8"/>
      <c r="UI726" s="8"/>
      <c r="UJ726" s="8"/>
      <c r="UK726" s="8"/>
      <c r="UL726" s="8"/>
      <c r="UM726" s="8"/>
      <c r="UN726" s="8"/>
      <c r="UO726" s="8"/>
      <c r="UP726" s="8"/>
      <c r="UQ726" s="8"/>
      <c r="UR726" s="8"/>
      <c r="US726" s="8"/>
      <c r="UT726" s="8"/>
      <c r="UU726" s="8"/>
      <c r="UV726" s="8"/>
      <c r="UW726" s="8"/>
      <c r="UX726" s="8"/>
      <c r="UY726" s="8"/>
      <c r="UZ726" s="8"/>
      <c r="VA726" s="8"/>
      <c r="VB726" s="8"/>
      <c r="VC726" s="8"/>
      <c r="VD726" s="8"/>
      <c r="VE726" s="8"/>
      <c r="VF726" s="8"/>
      <c r="VG726" s="8"/>
      <c r="VH726" s="8"/>
      <c r="VI726" s="8"/>
      <c r="VJ726" s="8"/>
      <c r="VK726" s="8"/>
      <c r="VL726" s="8"/>
      <c r="VM726" s="8"/>
      <c r="VN726" s="8"/>
      <c r="VO726" s="8"/>
      <c r="VP726" s="8"/>
      <c r="VQ726" s="8"/>
      <c r="VR726" s="8"/>
      <c r="VS726" s="8"/>
      <c r="VT726" s="8"/>
      <c r="VU726" s="8"/>
      <c r="VV726" s="8"/>
      <c r="VW726" s="8"/>
      <c r="VX726" s="8"/>
      <c r="VY726" s="8"/>
      <c r="VZ726" s="8"/>
      <c r="WA726" s="8"/>
      <c r="WB726" s="8"/>
      <c r="WC726" s="8"/>
      <c r="WD726" s="8"/>
      <c r="WE726" s="8"/>
      <c r="WF726" s="8"/>
      <c r="WG726" s="8"/>
      <c r="WH726" s="8"/>
      <c r="WI726" s="8"/>
      <c r="WJ726" s="8"/>
      <c r="WK726" s="8"/>
      <c r="WL726" s="8"/>
      <c r="WM726" s="8"/>
      <c r="WN726" s="8"/>
      <c r="WO726" s="8"/>
      <c r="WP726" s="8"/>
      <c r="WQ726" s="8"/>
      <c r="WR726" s="8"/>
      <c r="WS726" s="8"/>
      <c r="WT726" s="8"/>
      <c r="WU726" s="8"/>
      <c r="WV726" s="8"/>
      <c r="WW726" s="8"/>
      <c r="WX726" s="8"/>
      <c r="WY726" s="8"/>
      <c r="WZ726" s="8"/>
      <c r="XA726" s="8"/>
      <c r="XB726" s="8"/>
      <c r="XC726" s="8"/>
      <c r="XD726" s="8"/>
      <c r="XE726" s="8"/>
      <c r="XF726" s="8"/>
      <c r="XG726" s="8"/>
      <c r="XH726" s="8"/>
      <c r="XI726" s="8"/>
      <c r="XJ726" s="8"/>
      <c r="XK726" s="8"/>
      <c r="XL726" s="8"/>
      <c r="XM726" s="8"/>
      <c r="XN726" s="8"/>
      <c r="XO726" s="8"/>
      <c r="XP726" s="8"/>
      <c r="XQ726" s="8"/>
      <c r="XR726" s="8"/>
      <c r="XS726" s="8"/>
      <c r="XT726" s="8"/>
      <c r="XU726" s="8"/>
      <c r="XV726" s="8"/>
      <c r="XW726" s="8"/>
      <c r="XX726" s="8"/>
      <c r="XY726" s="8"/>
      <c r="XZ726" s="8"/>
      <c r="YA726" s="8"/>
      <c r="YB726" s="8"/>
      <c r="YC726" s="8"/>
      <c r="YD726" s="8"/>
      <c r="YE726" s="8"/>
      <c r="YF726" s="8"/>
      <c r="YG726" s="8"/>
      <c r="YH726" s="8"/>
      <c r="YI726" s="8"/>
      <c r="YJ726" s="8"/>
      <c r="YK726" s="8"/>
      <c r="YL726" s="8"/>
      <c r="YM726" s="8"/>
      <c r="YN726" s="8"/>
      <c r="YO726" s="8"/>
      <c r="YP726" s="8"/>
      <c r="YQ726" s="8"/>
      <c r="YR726" s="8"/>
      <c r="YS726" s="8"/>
      <c r="YT726" s="8"/>
      <c r="YU726" s="8"/>
      <c r="YV726" s="8"/>
      <c r="YW726" s="8"/>
      <c r="YX726" s="8"/>
      <c r="YY726" s="8"/>
      <c r="YZ726" s="8"/>
      <c r="ZA726" s="8"/>
      <c r="ZB726" s="8"/>
      <c r="ZC726" s="8"/>
      <c r="ZD726" s="8"/>
      <c r="ZE726" s="8"/>
      <c r="ZF726" s="8"/>
      <c r="ZG726" s="8"/>
      <c r="ZH726" s="8"/>
      <c r="ZI726" s="8"/>
      <c r="ZJ726" s="8"/>
      <c r="ZK726" s="8"/>
      <c r="ZL726" s="8"/>
      <c r="ZM726" s="8"/>
      <c r="ZN726" s="8"/>
      <c r="ZO726" s="8"/>
      <c r="ZP726" s="8"/>
      <c r="ZQ726" s="8"/>
      <c r="ZR726" s="8"/>
      <c r="ZS726" s="8"/>
      <c r="ZT726" s="8"/>
      <c r="ZU726" s="8"/>
      <c r="ZV726" s="8"/>
      <c r="ZW726" s="8"/>
      <c r="ZX726" s="8"/>
      <c r="ZY726" s="8"/>
      <c r="ZZ726" s="8"/>
      <c r="AAA726" s="8"/>
      <c r="AAB726" s="8"/>
      <c r="AAC726" s="8"/>
      <c r="AAD726" s="8"/>
      <c r="AAE726" s="8"/>
      <c r="AAF726" s="8"/>
      <c r="AAG726" s="8"/>
      <c r="AAH726" s="8"/>
      <c r="AAI726" s="8"/>
      <c r="AAJ726" s="8"/>
      <c r="AAK726" s="8"/>
      <c r="AAL726" s="8"/>
      <c r="AAM726" s="8"/>
      <c r="AAN726" s="8"/>
      <c r="AAO726" s="8"/>
      <c r="AAP726" s="8"/>
      <c r="AAQ726" s="8"/>
      <c r="AAR726" s="8"/>
      <c r="AAS726" s="8"/>
      <c r="AAT726" s="8"/>
      <c r="AAU726" s="8"/>
      <c r="AAV726" s="8"/>
      <c r="AAW726" s="8"/>
      <c r="AAX726" s="8"/>
      <c r="AAY726" s="8"/>
      <c r="AAZ726" s="8"/>
      <c r="ABA726" s="8"/>
      <c r="ABB726" s="8"/>
      <c r="ABC726" s="8"/>
      <c r="ABD726" s="8"/>
      <c r="ABE726" s="8"/>
      <c r="ABF726" s="8"/>
      <c r="ABG726" s="8"/>
      <c r="ABH726" s="8"/>
      <c r="ABI726" s="8"/>
      <c r="ABJ726" s="8"/>
      <c r="ABK726" s="8"/>
      <c r="ABL726" s="8"/>
      <c r="ABM726" s="8"/>
      <c r="ABN726" s="8"/>
      <c r="ABO726" s="8"/>
      <c r="ABP726" s="8"/>
      <c r="ABQ726" s="8"/>
      <c r="ABR726" s="8"/>
      <c r="ABS726" s="8"/>
      <c r="ABT726" s="8"/>
      <c r="ABU726" s="8"/>
      <c r="ABV726" s="8"/>
      <c r="ABW726" s="8"/>
      <c r="ABX726" s="8"/>
      <c r="ABY726" s="8"/>
      <c r="ABZ726" s="8"/>
      <c r="ACA726" s="8"/>
      <c r="ACB726" s="8"/>
      <c r="ACC726" s="8"/>
      <c r="ACD726" s="8"/>
      <c r="ACE726" s="8"/>
      <c r="ACF726" s="8"/>
      <c r="ACG726" s="8"/>
      <c r="ACH726" s="8"/>
      <c r="ACI726" s="8"/>
      <c r="ACJ726" s="8"/>
      <c r="ACK726" s="8"/>
      <c r="ACL726" s="8"/>
      <c r="ACM726" s="8"/>
      <c r="ACN726" s="8"/>
      <c r="ACO726" s="8"/>
      <c r="ACP726" s="8"/>
      <c r="ACQ726" s="8"/>
      <c r="ACR726" s="8"/>
      <c r="ACS726" s="8"/>
      <c r="ACT726" s="8"/>
      <c r="ACU726" s="8"/>
      <c r="ACV726" s="8"/>
      <c r="ACW726" s="8"/>
      <c r="ACX726" s="8"/>
      <c r="ACY726" s="8"/>
      <c r="ACZ726" s="8"/>
      <c r="ADA726" s="8"/>
      <c r="ADB726" s="8"/>
      <c r="ADC726" s="8"/>
      <c r="ADD726" s="8"/>
      <c r="ADE726" s="8"/>
      <c r="ADF726" s="8"/>
      <c r="ADG726" s="8"/>
      <c r="ADH726" s="8"/>
      <c r="ADI726" s="8"/>
      <c r="ADJ726" s="8"/>
      <c r="ADK726" s="8"/>
      <c r="ADL726" s="8"/>
      <c r="ADM726" s="8"/>
      <c r="ADN726" s="8"/>
      <c r="ADO726" s="8"/>
      <c r="ADP726" s="8"/>
      <c r="ADQ726" s="8"/>
      <c r="ADR726" s="8"/>
      <c r="ADS726" s="8"/>
      <c r="ADT726" s="8"/>
      <c r="ADU726" s="8"/>
      <c r="ADV726" s="8"/>
      <c r="ADW726" s="8"/>
      <c r="ADX726" s="8"/>
      <c r="ADY726" s="8"/>
      <c r="ADZ726" s="8"/>
      <c r="AEA726" s="8"/>
      <c r="AEB726" s="8"/>
      <c r="AEC726" s="8"/>
      <c r="AED726" s="8"/>
      <c r="AEE726" s="8"/>
      <c r="AEF726" s="8"/>
      <c r="AEG726" s="8"/>
      <c r="AEH726" s="8"/>
      <c r="AEI726" s="8"/>
      <c r="AEJ726" s="8"/>
      <c r="AEK726" s="8"/>
      <c r="AEL726" s="8"/>
      <c r="AEM726" s="8"/>
      <c r="AEN726" s="8"/>
      <c r="AEO726" s="8"/>
      <c r="AEP726" s="8"/>
      <c r="AEQ726" s="8"/>
      <c r="AER726" s="8"/>
      <c r="AES726" s="8"/>
      <c r="AET726" s="8"/>
      <c r="AEU726" s="8"/>
      <c r="AEV726" s="8"/>
      <c r="AEW726" s="8"/>
      <c r="AEX726" s="8"/>
      <c r="AEY726" s="8"/>
      <c r="AEZ726" s="8"/>
      <c r="AFA726" s="8"/>
      <c r="AFB726" s="8"/>
      <c r="AFC726" s="8"/>
      <c r="AFD726" s="8"/>
      <c r="AFE726" s="8"/>
      <c r="AFF726" s="8"/>
      <c r="AFG726" s="8"/>
      <c r="AFH726" s="8"/>
      <c r="AFI726" s="8"/>
      <c r="AFJ726" s="8"/>
      <c r="AFK726" s="8"/>
      <c r="AFL726" s="8"/>
      <c r="AFM726" s="8"/>
      <c r="AFN726" s="8"/>
      <c r="AFO726" s="8"/>
      <c r="AFP726" s="8"/>
      <c r="AFQ726" s="8"/>
      <c r="AFR726" s="8"/>
      <c r="AFS726" s="8"/>
      <c r="AFT726" s="8"/>
      <c r="AFU726" s="8"/>
      <c r="AFV726" s="8"/>
      <c r="AFW726" s="8"/>
      <c r="AFX726" s="8"/>
      <c r="AFY726" s="8"/>
      <c r="AFZ726" s="8"/>
      <c r="AGA726" s="8"/>
      <c r="AGB726" s="8"/>
      <c r="AGC726" s="8"/>
      <c r="AGD726" s="8"/>
      <c r="AGE726" s="8"/>
      <c r="AGF726" s="8"/>
      <c r="AGG726" s="8"/>
      <c r="AGH726" s="8"/>
      <c r="AGI726" s="8"/>
      <c r="AGJ726" s="8"/>
      <c r="AGK726" s="8"/>
      <c r="AGL726" s="8"/>
      <c r="AGM726" s="8"/>
      <c r="AGN726" s="8"/>
      <c r="AGO726" s="8"/>
      <c r="AGP726" s="8"/>
      <c r="AGQ726" s="8"/>
      <c r="AGR726" s="8"/>
      <c r="AGS726" s="8"/>
      <c r="AGT726" s="8"/>
      <c r="AGU726" s="8"/>
      <c r="AGV726" s="8"/>
      <c r="AGW726" s="8"/>
      <c r="AGX726" s="8"/>
      <c r="AGY726" s="8"/>
      <c r="AGZ726" s="8"/>
      <c r="AHA726" s="8"/>
      <c r="AHB726" s="8"/>
      <c r="AHC726" s="8"/>
      <c r="AHD726" s="8"/>
      <c r="AHE726" s="8"/>
      <c r="AHF726" s="8"/>
      <c r="AHG726" s="8"/>
      <c r="AHH726" s="8"/>
      <c r="AHI726" s="8"/>
      <c r="AHJ726" s="8"/>
      <c r="AHK726" s="8"/>
      <c r="AHL726" s="8"/>
      <c r="AHM726" s="8"/>
      <c r="AHN726" s="8"/>
      <c r="AHO726" s="8"/>
      <c r="AHP726" s="8"/>
      <c r="AHQ726" s="8"/>
      <c r="AHR726" s="8"/>
      <c r="AHS726" s="8"/>
      <c r="AHT726" s="8"/>
      <c r="AHU726" s="8"/>
      <c r="AHV726" s="8"/>
      <c r="AHW726" s="8"/>
      <c r="AHX726" s="8"/>
      <c r="AHY726" s="8"/>
      <c r="AHZ726" s="8"/>
      <c r="AIA726" s="8"/>
      <c r="AIB726" s="8"/>
      <c r="AIC726" s="8"/>
      <c r="AID726" s="8"/>
      <c r="AIE726" s="8"/>
      <c r="AIF726" s="8"/>
      <c r="AIG726" s="8"/>
      <c r="AIH726" s="8"/>
      <c r="AII726" s="8"/>
      <c r="AIJ726" s="8"/>
      <c r="AIK726" s="8"/>
      <c r="AIL726" s="8"/>
      <c r="AIM726" s="8"/>
      <c r="AIN726" s="8"/>
      <c r="AIO726" s="8"/>
      <c r="AIP726" s="8"/>
      <c r="AIQ726" s="8"/>
      <c r="AIR726" s="8"/>
      <c r="AIS726" s="8"/>
      <c r="AIT726" s="8"/>
      <c r="AIU726" s="8"/>
      <c r="AIV726" s="8"/>
      <c r="AIW726" s="8"/>
      <c r="AIX726" s="8"/>
      <c r="AIY726" s="8"/>
      <c r="AIZ726" s="8"/>
      <c r="AJA726" s="8"/>
      <c r="AJB726" s="8"/>
      <c r="AJC726" s="8"/>
      <c r="AJD726" s="8"/>
      <c r="AJE726" s="8"/>
      <c r="AJF726" s="8"/>
      <c r="AJG726" s="8"/>
      <c r="AJH726" s="8"/>
      <c r="AJI726" s="8"/>
      <c r="AJJ726" s="8"/>
      <c r="AJK726" s="8"/>
      <c r="AJL726" s="8"/>
      <c r="AJM726" s="8"/>
      <c r="AJN726" s="8"/>
      <c r="AJO726" s="8"/>
      <c r="AJP726" s="8"/>
      <c r="AJQ726" s="8"/>
      <c r="AJR726" s="8"/>
      <c r="AJS726" s="8"/>
      <c r="AJT726" s="8"/>
      <c r="AJU726" s="8"/>
      <c r="AJV726" s="8"/>
      <c r="AJW726" s="8"/>
      <c r="AJX726" s="8"/>
      <c r="AJY726" s="8"/>
      <c r="AJZ726" s="8"/>
      <c r="AKA726" s="8"/>
      <c r="AKB726" s="8"/>
      <c r="AKC726" s="8"/>
      <c r="AKD726" s="8"/>
      <c r="AKE726" s="8"/>
      <c r="AKF726" s="8"/>
      <c r="AKG726" s="8"/>
      <c r="AKH726" s="8"/>
      <c r="AKI726" s="8"/>
      <c r="AKJ726" s="8"/>
      <c r="AKK726" s="8"/>
      <c r="AKL726" s="8"/>
      <c r="AKM726" s="8"/>
      <c r="AKN726" s="8"/>
      <c r="AKO726" s="8"/>
      <c r="AKP726" s="8"/>
      <c r="AKQ726" s="8"/>
      <c r="AKR726" s="8"/>
      <c r="AKS726" s="8"/>
      <c r="AKT726" s="8"/>
      <c r="AKU726" s="8"/>
      <c r="AKV726" s="8"/>
      <c r="AKW726" s="8"/>
      <c r="AKX726" s="8"/>
      <c r="AKY726" s="8"/>
      <c r="AKZ726" s="8"/>
      <c r="ALA726" s="8"/>
      <c r="ALB726" s="8"/>
      <c r="ALC726" s="8"/>
      <c r="ALD726" s="8"/>
      <c r="ALE726" s="8"/>
      <c r="ALF726" s="8"/>
      <c r="ALG726" s="8"/>
      <c r="ALH726" s="8"/>
      <c r="ALI726" s="8"/>
      <c r="ALJ726" s="8"/>
      <c r="ALK726" s="8"/>
      <c r="ALL726" s="8"/>
      <c r="ALM726" s="8"/>
      <c r="ALN726" s="8"/>
      <c r="ALO726" s="8"/>
      <c r="ALP726" s="8"/>
      <c r="ALQ726" s="8"/>
      <c r="ALR726" s="8"/>
      <c r="ALS726" s="8"/>
      <c r="ALT726" s="8"/>
      <c r="ALU726" s="8"/>
      <c r="ALV726" s="8"/>
      <c r="ALW726" s="8"/>
      <c r="ALX726" s="8"/>
      <c r="ALY726" s="8"/>
      <c r="ALZ726" s="8"/>
      <c r="AMA726" s="8"/>
      <c r="AMB726" s="8"/>
      <c r="AMC726" s="8"/>
      <c r="AMD726" s="8"/>
      <c r="AME726" s="8"/>
      <c r="AMF726" s="8"/>
      <c r="AMG726" s="8"/>
      <c r="AMH726" s="8"/>
      <c r="AMI726" s="8"/>
      <c r="AMJ726" s="8"/>
      <c r="AMK726" s="8"/>
      <c r="AML726" s="8"/>
      <c r="AMM726" s="8"/>
      <c r="AMN726" s="8"/>
      <c r="AMO726" s="8"/>
      <c r="AMP726" s="8"/>
      <c r="AMQ726" s="8"/>
      <c r="AMR726" s="8"/>
      <c r="AMS726" s="8"/>
      <c r="AMT726" s="8"/>
      <c r="AMU726" s="8"/>
      <c r="AMV726" s="8"/>
      <c r="AMW726" s="8"/>
      <c r="AMX726" s="8"/>
      <c r="AMY726" s="8"/>
      <c r="AMZ726" s="8"/>
      <c r="ANA726" s="8"/>
      <c r="ANB726" s="8"/>
      <c r="ANC726" s="8"/>
      <c r="AND726" s="8"/>
      <c r="ANE726" s="8"/>
      <c r="ANF726" s="8"/>
      <c r="ANG726" s="8"/>
      <c r="ANH726" s="8"/>
      <c r="ANI726" s="8"/>
      <c r="ANJ726" s="8"/>
      <c r="ANK726" s="8"/>
      <c r="ANL726" s="8"/>
      <c r="ANM726" s="8"/>
      <c r="ANN726" s="8"/>
      <c r="ANO726" s="8"/>
      <c r="ANP726" s="8"/>
      <c r="ANQ726" s="8"/>
      <c r="ANR726" s="8"/>
      <c r="ANS726" s="8"/>
      <c r="ANT726" s="8"/>
      <c r="ANU726" s="8"/>
      <c r="ANV726" s="8"/>
      <c r="ANW726" s="8"/>
      <c r="ANX726" s="8"/>
      <c r="ANY726" s="8"/>
      <c r="ANZ726" s="8"/>
      <c r="AOA726" s="8"/>
      <c r="AOB726" s="8"/>
      <c r="AOC726" s="8"/>
      <c r="AOD726" s="8"/>
      <c r="AOE726" s="8"/>
      <c r="AOF726" s="8"/>
      <c r="AOG726" s="8"/>
      <c r="AOH726" s="8"/>
      <c r="AOI726" s="8"/>
      <c r="AOJ726" s="8"/>
      <c r="AOK726" s="8"/>
      <c r="AOL726" s="8"/>
      <c r="AOM726" s="8"/>
      <c r="AON726" s="8"/>
      <c r="AOO726" s="8"/>
      <c r="AOP726" s="8"/>
      <c r="AOQ726" s="8"/>
      <c r="AOR726" s="8"/>
      <c r="AOS726" s="8"/>
      <c r="AOT726" s="8"/>
      <c r="AOU726" s="8"/>
      <c r="AOV726" s="8"/>
      <c r="AOW726" s="8"/>
      <c r="AOX726" s="8"/>
      <c r="AOY726" s="8"/>
      <c r="AOZ726" s="8"/>
      <c r="APA726" s="8"/>
      <c r="APB726" s="8"/>
      <c r="APC726" s="8"/>
      <c r="APD726" s="8"/>
      <c r="APE726" s="8"/>
      <c r="APF726" s="8"/>
      <c r="APG726" s="8"/>
      <c r="APH726" s="8"/>
      <c r="API726" s="8"/>
      <c r="APJ726" s="8"/>
      <c r="APK726" s="8"/>
      <c r="APL726" s="8"/>
      <c r="APM726" s="8"/>
      <c r="APN726" s="8"/>
      <c r="APO726" s="8"/>
      <c r="APP726" s="8"/>
      <c r="APQ726" s="8"/>
      <c r="APR726" s="8"/>
      <c r="APS726" s="8"/>
      <c r="APT726" s="8"/>
      <c r="APU726" s="8"/>
      <c r="APV726" s="8"/>
      <c r="APW726" s="8"/>
      <c r="APX726" s="8"/>
      <c r="APY726" s="8"/>
      <c r="APZ726" s="8"/>
      <c r="AQA726" s="8"/>
      <c r="AQB726" s="8"/>
      <c r="AQC726" s="8"/>
      <c r="AQD726" s="8"/>
      <c r="AQE726" s="8"/>
      <c r="AQF726" s="8"/>
      <c r="AQG726" s="8"/>
      <c r="AQH726" s="8"/>
      <c r="AQI726" s="8"/>
      <c r="AQJ726" s="8"/>
      <c r="AQK726" s="8"/>
      <c r="AQL726" s="8"/>
      <c r="AQM726" s="8"/>
      <c r="AQN726" s="8"/>
      <c r="AQO726" s="8"/>
      <c r="AQP726" s="8"/>
      <c r="AQQ726" s="8"/>
      <c r="AQR726" s="8"/>
      <c r="AQS726" s="8"/>
      <c r="AQT726" s="8"/>
      <c r="AQU726" s="8"/>
      <c r="AQV726" s="8"/>
      <c r="AQW726" s="8"/>
      <c r="AQX726" s="8"/>
      <c r="AQY726" s="8"/>
      <c r="AQZ726" s="8"/>
      <c r="ARA726" s="8"/>
      <c r="ARB726" s="8"/>
      <c r="ARC726" s="8"/>
      <c r="ARD726" s="8"/>
      <c r="ARE726" s="8"/>
      <c r="ARF726" s="8"/>
      <c r="ARG726" s="8"/>
      <c r="ARH726" s="8"/>
      <c r="ARI726" s="8"/>
      <c r="ARJ726" s="8"/>
      <c r="ARK726" s="8"/>
      <c r="ARL726" s="8"/>
      <c r="ARM726" s="8"/>
      <c r="ARN726" s="8"/>
      <c r="ARO726" s="8"/>
      <c r="ARP726" s="8"/>
      <c r="ARQ726" s="8"/>
      <c r="ARR726" s="8"/>
      <c r="ARS726" s="8"/>
      <c r="ART726" s="8"/>
      <c r="ARU726" s="8"/>
      <c r="ARV726" s="8"/>
      <c r="ARW726" s="8"/>
      <c r="ARX726" s="8"/>
      <c r="ARY726" s="8"/>
      <c r="ARZ726" s="8"/>
      <c r="ASA726" s="8"/>
      <c r="ASB726" s="8"/>
      <c r="ASC726" s="8"/>
      <c r="ASD726" s="8"/>
      <c r="ASE726" s="8"/>
      <c r="ASF726" s="8"/>
      <c r="ASG726" s="8"/>
      <c r="ASH726" s="8"/>
      <c r="ASI726" s="8"/>
      <c r="ASJ726" s="8"/>
      <c r="ASK726" s="8"/>
      <c r="ASL726" s="8"/>
      <c r="ASM726" s="8"/>
      <c r="ASN726" s="8"/>
      <c r="ASO726" s="8"/>
      <c r="ASP726" s="8"/>
      <c r="ASQ726" s="8"/>
      <c r="ASR726" s="8"/>
      <c r="ASS726" s="8"/>
      <c r="AST726" s="8"/>
      <c r="ASU726" s="8"/>
      <c r="ASV726" s="8"/>
      <c r="ASW726" s="8"/>
      <c r="ASX726" s="8"/>
      <c r="ASY726" s="8"/>
      <c r="ASZ726" s="8"/>
      <c r="ATA726" s="8"/>
      <c r="ATB726" s="8"/>
      <c r="ATC726" s="8"/>
      <c r="ATD726" s="8"/>
      <c r="ATE726" s="8"/>
      <c r="ATF726" s="8"/>
      <c r="ATG726" s="8"/>
      <c r="ATH726" s="8"/>
      <c r="ATI726" s="8"/>
      <c r="ATJ726" s="8"/>
      <c r="ATK726" s="8"/>
      <c r="ATL726" s="8"/>
      <c r="ATM726" s="8"/>
      <c r="ATN726" s="8"/>
      <c r="ATO726" s="8"/>
      <c r="ATP726" s="8"/>
      <c r="ATQ726" s="8"/>
      <c r="ATR726" s="8"/>
      <c r="ATS726" s="8"/>
      <c r="ATT726" s="8"/>
      <c r="ATU726" s="8"/>
      <c r="ATV726" s="8"/>
      <c r="ATW726" s="8"/>
      <c r="ATX726" s="8"/>
      <c r="ATY726" s="8"/>
      <c r="ATZ726" s="8"/>
      <c r="AUA726" s="8"/>
      <c r="AUB726" s="8"/>
      <c r="AUC726" s="8"/>
      <c r="AUD726" s="8"/>
      <c r="AUE726" s="8"/>
      <c r="AUF726" s="8"/>
      <c r="AUG726" s="8"/>
      <c r="AUH726" s="8"/>
      <c r="AUI726" s="8"/>
      <c r="AUJ726" s="8"/>
      <c r="AUK726" s="8"/>
      <c r="AUL726" s="8"/>
      <c r="AUM726" s="8"/>
      <c r="AUN726" s="8"/>
      <c r="AUO726" s="8"/>
      <c r="AUP726" s="8"/>
      <c r="AUQ726" s="8"/>
      <c r="AUR726" s="8"/>
      <c r="AUS726" s="8"/>
      <c r="AUT726" s="8"/>
      <c r="AUU726" s="8"/>
      <c r="AUV726" s="8"/>
      <c r="AUW726" s="8"/>
      <c r="AUX726" s="8"/>
      <c r="AUY726" s="8"/>
      <c r="AUZ726" s="8"/>
      <c r="AVA726" s="8"/>
      <c r="AVB726" s="8"/>
      <c r="AVC726" s="8"/>
      <c r="AVD726" s="8"/>
      <c r="AVE726" s="8"/>
      <c r="AVF726" s="8"/>
      <c r="AVG726" s="8"/>
      <c r="AVH726" s="8"/>
      <c r="AVI726" s="8"/>
      <c r="AVJ726" s="8"/>
      <c r="AVK726" s="8"/>
      <c r="AVL726" s="8"/>
      <c r="AVM726" s="8"/>
      <c r="AVN726" s="8"/>
      <c r="AVO726" s="8"/>
      <c r="AVP726" s="8"/>
      <c r="AVQ726" s="8"/>
      <c r="AVR726" s="8"/>
      <c r="AVS726" s="8"/>
      <c r="AVT726" s="8"/>
      <c r="AVU726" s="8"/>
      <c r="AVV726" s="8"/>
      <c r="AVW726" s="8"/>
      <c r="AVX726" s="8"/>
      <c r="AVY726" s="8"/>
      <c r="AVZ726" s="8"/>
      <c r="AWA726" s="8"/>
      <c r="AWB726" s="8"/>
      <c r="AWC726" s="8"/>
      <c r="AWD726" s="8"/>
      <c r="AWE726" s="8"/>
      <c r="AWF726" s="8"/>
      <c r="AWG726" s="8"/>
      <c r="AWH726" s="8"/>
      <c r="AWI726" s="8"/>
      <c r="AWJ726" s="8"/>
      <c r="AWK726" s="8"/>
      <c r="AWL726" s="8"/>
      <c r="AWM726" s="8"/>
      <c r="AWN726" s="8"/>
      <c r="AWO726" s="8"/>
      <c r="AWP726" s="8"/>
      <c r="AWQ726" s="8"/>
      <c r="AWR726" s="8"/>
      <c r="AWS726" s="8"/>
      <c r="AWT726" s="8"/>
      <c r="AWU726" s="8"/>
      <c r="AWV726" s="8"/>
      <c r="AWW726" s="8"/>
      <c r="AWX726" s="8"/>
      <c r="AWY726" s="8"/>
      <c r="AWZ726" s="8"/>
      <c r="AXA726" s="8"/>
      <c r="AXB726" s="8"/>
      <c r="AXC726" s="8"/>
      <c r="AXD726" s="8"/>
      <c r="AXE726" s="8"/>
      <c r="AXF726" s="8"/>
      <c r="AXG726" s="8"/>
      <c r="AXH726" s="8"/>
      <c r="AXI726" s="8"/>
      <c r="AXJ726" s="8"/>
      <c r="AXK726" s="8"/>
      <c r="AXL726" s="8"/>
      <c r="AXM726" s="8"/>
      <c r="AXN726" s="8"/>
      <c r="AXO726" s="8"/>
      <c r="AXP726" s="8"/>
      <c r="AXQ726" s="8"/>
      <c r="AXR726" s="8"/>
      <c r="AXS726" s="8"/>
      <c r="AXT726" s="8"/>
      <c r="AXU726" s="8"/>
      <c r="AXV726" s="8"/>
      <c r="AXW726" s="8"/>
      <c r="AXX726" s="8"/>
      <c r="AXY726" s="8"/>
      <c r="AXZ726" s="8"/>
      <c r="AYA726" s="8"/>
      <c r="AYB726" s="8"/>
      <c r="AYC726" s="8"/>
      <c r="AYD726" s="8"/>
      <c r="AYE726" s="8"/>
      <c r="AYF726" s="8"/>
      <c r="AYG726" s="8"/>
      <c r="AYH726" s="8"/>
      <c r="AYI726" s="8"/>
      <c r="AYJ726" s="8"/>
      <c r="AYK726" s="8"/>
      <c r="AYL726" s="8"/>
      <c r="AYM726" s="8"/>
      <c r="AYN726" s="8"/>
      <c r="AYO726" s="8"/>
      <c r="AYP726" s="8"/>
      <c r="AYQ726" s="8"/>
      <c r="AYR726" s="8"/>
      <c r="AYS726" s="8"/>
      <c r="AYT726" s="8"/>
      <c r="AYU726" s="8"/>
      <c r="AYV726" s="8"/>
      <c r="AYW726" s="8"/>
      <c r="AYX726" s="8"/>
      <c r="AYY726" s="8"/>
      <c r="AYZ726" s="8"/>
      <c r="AZA726" s="8"/>
      <c r="AZB726" s="8"/>
      <c r="AZC726" s="8"/>
      <c r="AZD726" s="8"/>
      <c r="AZE726" s="8"/>
      <c r="AZF726" s="8"/>
      <c r="AZG726" s="8"/>
      <c r="AZH726" s="8"/>
      <c r="AZI726" s="8"/>
      <c r="AZJ726" s="8"/>
      <c r="AZK726" s="8"/>
      <c r="AZL726" s="8"/>
      <c r="AZM726" s="8"/>
      <c r="AZN726" s="8"/>
      <c r="AZO726" s="8"/>
      <c r="AZP726" s="8"/>
      <c r="AZQ726" s="8"/>
      <c r="AZR726" s="8"/>
      <c r="AZS726" s="8"/>
      <c r="AZT726" s="8"/>
      <c r="AZU726" s="8"/>
      <c r="AZV726" s="8"/>
      <c r="AZW726" s="8"/>
      <c r="AZX726" s="8"/>
      <c r="AZY726" s="8"/>
      <c r="AZZ726" s="8"/>
      <c r="BAA726" s="8"/>
      <c r="BAB726" s="8"/>
      <c r="BAC726" s="8"/>
      <c r="BAD726" s="8"/>
      <c r="BAE726" s="8"/>
      <c r="BAF726" s="8"/>
      <c r="BAG726" s="8"/>
      <c r="BAH726" s="8"/>
      <c r="BAI726" s="8"/>
      <c r="BAJ726" s="8"/>
      <c r="BAK726" s="8"/>
      <c r="BAL726" s="8"/>
      <c r="BAM726" s="8"/>
      <c r="BAN726" s="8"/>
      <c r="BAO726" s="8"/>
      <c r="BAP726" s="8"/>
      <c r="BAQ726" s="8"/>
      <c r="BAR726" s="8"/>
      <c r="BAS726" s="8"/>
      <c r="BAT726" s="8"/>
      <c r="BAU726" s="8"/>
      <c r="BAV726" s="8"/>
      <c r="BAW726" s="8"/>
      <c r="BAX726" s="8"/>
      <c r="BAY726" s="8"/>
      <c r="BAZ726" s="8"/>
      <c r="BBA726" s="8"/>
      <c r="BBB726" s="8"/>
      <c r="BBC726" s="8"/>
      <c r="BBD726" s="8"/>
      <c r="BBE726" s="8"/>
      <c r="BBF726" s="8"/>
      <c r="BBG726" s="8"/>
      <c r="BBH726" s="8"/>
      <c r="BBI726" s="8"/>
      <c r="BBJ726" s="8"/>
      <c r="BBK726" s="8"/>
      <c r="BBL726" s="8"/>
      <c r="BBM726" s="8"/>
      <c r="BBN726" s="8"/>
      <c r="BBO726" s="8"/>
      <c r="BBP726" s="8"/>
      <c r="BBQ726" s="8"/>
      <c r="BBR726" s="8"/>
      <c r="BBS726" s="8"/>
      <c r="BBT726" s="8"/>
      <c r="BBU726" s="8"/>
      <c r="BBV726" s="8"/>
      <c r="BBW726" s="8"/>
      <c r="BBX726" s="8"/>
      <c r="BBY726" s="8"/>
      <c r="BBZ726" s="8"/>
      <c r="BCA726" s="8"/>
      <c r="BCB726" s="8"/>
      <c r="BCC726" s="8"/>
      <c r="BCD726" s="8"/>
      <c r="BCE726" s="8"/>
      <c r="BCF726" s="8"/>
      <c r="BCG726" s="8"/>
      <c r="BCH726" s="8"/>
      <c r="BCI726" s="8"/>
      <c r="BCJ726" s="8"/>
      <c r="BCK726" s="8"/>
      <c r="BCL726" s="8"/>
      <c r="BCM726" s="8"/>
      <c r="BCN726" s="8"/>
      <c r="BCO726" s="8"/>
      <c r="BCP726" s="8"/>
      <c r="BCQ726" s="8"/>
      <c r="BCR726" s="8"/>
      <c r="BCS726" s="8"/>
      <c r="BCT726" s="8"/>
      <c r="BCU726" s="8"/>
      <c r="BCV726" s="8"/>
      <c r="BCW726" s="8"/>
      <c r="BCX726" s="8"/>
      <c r="BCY726" s="8"/>
      <c r="BCZ726" s="8"/>
      <c r="BDA726" s="8"/>
      <c r="BDB726" s="8"/>
      <c r="BDC726" s="8"/>
      <c r="BDD726" s="8"/>
      <c r="BDE726" s="8"/>
      <c r="BDF726" s="8"/>
      <c r="BDG726" s="8"/>
      <c r="BDH726" s="8"/>
      <c r="BDI726" s="8"/>
      <c r="BDJ726" s="8"/>
      <c r="BDK726" s="8"/>
      <c r="BDL726" s="8"/>
      <c r="BDM726" s="8"/>
      <c r="BDN726" s="8"/>
      <c r="BDO726" s="8"/>
      <c r="BDP726" s="8"/>
      <c r="BDQ726" s="8"/>
      <c r="BDR726" s="8"/>
      <c r="BDS726" s="8"/>
      <c r="BDT726" s="8"/>
      <c r="BDU726" s="8"/>
      <c r="BDV726" s="8"/>
      <c r="BDW726" s="8"/>
      <c r="BDX726" s="8"/>
      <c r="BDY726" s="8"/>
      <c r="BDZ726" s="8"/>
      <c r="BEA726" s="8"/>
      <c r="BEB726" s="8"/>
      <c r="BEC726" s="8"/>
      <c r="BED726" s="8"/>
      <c r="BEE726" s="8"/>
      <c r="BEF726" s="8"/>
      <c r="BEG726" s="8"/>
      <c r="BEH726" s="8"/>
      <c r="BEI726" s="8"/>
      <c r="BEJ726" s="8"/>
      <c r="BEK726" s="8"/>
      <c r="BEL726" s="8"/>
      <c r="BEM726" s="8"/>
      <c r="BEN726" s="8"/>
      <c r="BEO726" s="8"/>
      <c r="BEP726" s="8"/>
      <c r="BEQ726" s="8"/>
      <c r="BER726" s="8"/>
      <c r="BES726" s="8"/>
      <c r="BET726" s="8"/>
      <c r="BEU726" s="8"/>
      <c r="BEV726" s="8"/>
      <c r="BEW726" s="8"/>
      <c r="BEX726" s="8"/>
      <c r="BEY726" s="8"/>
      <c r="BEZ726" s="8"/>
      <c r="BFA726" s="8"/>
      <c r="BFB726" s="8"/>
      <c r="BFC726" s="8"/>
      <c r="BFD726" s="8"/>
      <c r="BFE726" s="8"/>
      <c r="BFF726" s="8"/>
      <c r="BFG726" s="8"/>
      <c r="BFH726" s="8"/>
      <c r="BFI726" s="8"/>
      <c r="BFJ726" s="8"/>
      <c r="BFK726" s="8"/>
      <c r="BFL726" s="8"/>
      <c r="BFM726" s="8"/>
      <c r="BFN726" s="8"/>
      <c r="BFO726" s="8"/>
      <c r="BFP726" s="8"/>
      <c r="BFQ726" s="8"/>
      <c r="BFR726" s="8"/>
      <c r="BFS726" s="8"/>
      <c r="BFT726" s="8"/>
      <c r="BFU726" s="8"/>
      <c r="BFV726" s="8"/>
      <c r="BFW726" s="8"/>
      <c r="BFX726" s="8"/>
      <c r="BFY726" s="8"/>
      <c r="BFZ726" s="8"/>
      <c r="BGA726" s="8"/>
      <c r="BGB726" s="8"/>
      <c r="BGC726" s="8"/>
      <c r="BGD726" s="8"/>
      <c r="BGE726" s="8"/>
      <c r="BGF726" s="8"/>
      <c r="BGG726" s="8"/>
      <c r="BGH726" s="8"/>
      <c r="BGI726" s="8"/>
      <c r="BGJ726" s="8"/>
      <c r="BGK726" s="8"/>
      <c r="BGL726" s="8"/>
      <c r="BGM726" s="8"/>
      <c r="BGN726" s="8"/>
      <c r="BGO726" s="8"/>
      <c r="BGP726" s="8"/>
      <c r="BGQ726" s="8"/>
      <c r="BGR726" s="8"/>
      <c r="BGS726" s="8"/>
      <c r="BGT726" s="8"/>
      <c r="BGU726" s="8"/>
      <c r="BGV726" s="8"/>
      <c r="BGW726" s="8"/>
      <c r="BGX726" s="8"/>
      <c r="BGY726" s="8"/>
      <c r="BGZ726" s="8"/>
      <c r="BHA726" s="8"/>
      <c r="BHB726" s="8"/>
      <c r="BHC726" s="8"/>
      <c r="BHD726" s="8"/>
      <c r="BHE726" s="8"/>
      <c r="BHF726" s="8"/>
      <c r="BHG726" s="8"/>
      <c r="BHH726" s="8"/>
      <c r="BHI726" s="8"/>
      <c r="BHJ726" s="8"/>
      <c r="BHK726" s="8"/>
      <c r="BHL726" s="8"/>
      <c r="BHM726" s="8"/>
      <c r="BHN726" s="8"/>
      <c r="BHO726" s="8"/>
      <c r="BHP726" s="8"/>
      <c r="BHQ726" s="8"/>
      <c r="BHR726" s="8"/>
      <c r="BHS726" s="8"/>
      <c r="BHT726" s="8"/>
      <c r="BHU726" s="8"/>
      <c r="BHV726" s="8"/>
      <c r="BHW726" s="8"/>
      <c r="BHX726" s="8"/>
      <c r="BHY726" s="8"/>
      <c r="BHZ726" s="8"/>
      <c r="BIA726" s="8"/>
      <c r="BIB726" s="8"/>
      <c r="BIC726" s="8"/>
      <c r="BID726" s="8"/>
      <c r="BIE726" s="8"/>
      <c r="BIF726" s="8"/>
      <c r="BIG726" s="8"/>
      <c r="BIH726" s="8"/>
      <c r="BII726" s="8"/>
      <c r="BIJ726" s="8"/>
      <c r="BIK726" s="8"/>
      <c r="BIL726" s="8"/>
      <c r="BIM726" s="8"/>
      <c r="BIN726" s="8"/>
      <c r="BIO726" s="8"/>
      <c r="BIP726" s="8"/>
      <c r="BIQ726" s="8"/>
      <c r="BIR726" s="8"/>
      <c r="BIS726" s="8"/>
      <c r="BIT726" s="8"/>
      <c r="BIU726" s="8"/>
      <c r="BIV726" s="8"/>
      <c r="BIW726" s="8"/>
      <c r="BIX726" s="8"/>
      <c r="BIY726" s="8"/>
      <c r="BIZ726" s="8"/>
      <c r="BJA726" s="8"/>
      <c r="BJB726" s="8"/>
      <c r="BJC726" s="8"/>
      <c r="BJD726" s="8"/>
      <c r="BJE726" s="8"/>
      <c r="BJF726" s="8"/>
      <c r="BJG726" s="8"/>
      <c r="BJH726" s="8"/>
      <c r="BJI726" s="8"/>
      <c r="BJJ726" s="8"/>
      <c r="BJK726" s="8"/>
      <c r="BJL726" s="8"/>
      <c r="BJM726" s="8"/>
      <c r="BJN726" s="8"/>
      <c r="BJO726" s="8"/>
      <c r="BJP726" s="8"/>
      <c r="BJQ726" s="8"/>
      <c r="BJR726" s="8"/>
      <c r="BJS726" s="8"/>
      <c r="BJT726" s="8"/>
      <c r="BJU726" s="8"/>
      <c r="BJV726" s="8"/>
      <c r="BJW726" s="8"/>
      <c r="BJX726" s="8"/>
      <c r="BJY726" s="8"/>
      <c r="BJZ726" s="8"/>
      <c r="BKA726" s="8"/>
      <c r="BKB726" s="8"/>
      <c r="BKC726" s="8"/>
      <c r="BKD726" s="8"/>
      <c r="BKE726" s="8"/>
      <c r="BKF726" s="8"/>
      <c r="BKG726" s="8"/>
      <c r="BKH726" s="8"/>
      <c r="BKI726" s="8"/>
      <c r="BKJ726" s="8"/>
      <c r="BKK726" s="8"/>
      <c r="BKL726" s="8"/>
      <c r="BKM726" s="8"/>
      <c r="BKN726" s="8"/>
      <c r="BKO726" s="8"/>
      <c r="BKP726" s="8"/>
      <c r="BKQ726" s="8"/>
      <c r="BKR726" s="8"/>
      <c r="BKS726" s="8"/>
      <c r="BKT726" s="8"/>
      <c r="BKU726" s="8"/>
      <c r="BKV726" s="8"/>
      <c r="BKW726" s="8"/>
      <c r="BKX726" s="8"/>
      <c r="BKY726" s="8"/>
      <c r="BKZ726" s="8"/>
      <c r="BLA726" s="8"/>
      <c r="BLB726" s="8"/>
      <c r="BLC726" s="8"/>
      <c r="BLD726" s="8"/>
      <c r="BLE726" s="8"/>
      <c r="BLF726" s="8"/>
      <c r="BLG726" s="8"/>
      <c r="BLH726" s="8"/>
      <c r="BLI726" s="8"/>
      <c r="BLJ726" s="8"/>
      <c r="BLK726" s="8"/>
      <c r="BLL726" s="8"/>
      <c r="BLM726" s="8"/>
      <c r="BLN726" s="8"/>
      <c r="BLO726" s="8"/>
      <c r="BLP726" s="8"/>
      <c r="BLQ726" s="8"/>
      <c r="BLR726" s="8"/>
      <c r="BLS726" s="8"/>
      <c r="BLT726" s="8"/>
      <c r="BLU726" s="8"/>
      <c r="BLV726" s="8"/>
      <c r="BLW726" s="8"/>
      <c r="BLX726" s="8"/>
      <c r="BLY726" s="8"/>
      <c r="BLZ726" s="8"/>
      <c r="BMA726" s="8"/>
      <c r="BMB726" s="8"/>
      <c r="BMC726" s="8"/>
      <c r="BMD726" s="8"/>
      <c r="BME726" s="8"/>
      <c r="BMF726" s="8"/>
      <c r="BMG726" s="8"/>
      <c r="BMH726" s="8"/>
      <c r="BMI726" s="8"/>
      <c r="BMJ726" s="8"/>
      <c r="BMK726" s="8"/>
      <c r="BML726" s="8"/>
      <c r="BMM726" s="8"/>
      <c r="BMN726" s="8"/>
      <c r="BMO726" s="8"/>
      <c r="BMP726" s="8"/>
      <c r="BMQ726" s="8"/>
      <c r="BMR726" s="8"/>
      <c r="BMS726" s="8"/>
      <c r="BMT726" s="8"/>
      <c r="BMU726" s="8"/>
      <c r="BMV726" s="8"/>
      <c r="BMW726" s="8"/>
      <c r="BMX726" s="8"/>
      <c r="BMY726" s="8"/>
      <c r="BMZ726" s="8"/>
      <c r="BNA726" s="8"/>
      <c r="BNB726" s="8"/>
      <c r="BNC726" s="8"/>
      <c r="BND726" s="8"/>
      <c r="BNE726" s="8"/>
      <c r="BNF726" s="8"/>
      <c r="BNG726" s="8"/>
      <c r="BNH726" s="8"/>
      <c r="BNI726" s="8"/>
      <c r="BNJ726" s="8"/>
      <c r="BNK726" s="8"/>
      <c r="BNL726" s="8"/>
      <c r="BNM726" s="8"/>
      <c r="BNN726" s="8"/>
      <c r="BNO726" s="8"/>
      <c r="BNP726" s="8"/>
      <c r="BNQ726" s="8"/>
      <c r="BNR726" s="8"/>
      <c r="BNS726" s="8"/>
      <c r="BNT726" s="8"/>
      <c r="BNU726" s="8"/>
      <c r="BNV726" s="8"/>
      <c r="BNW726" s="8"/>
      <c r="BNX726" s="8"/>
      <c r="BNY726" s="8"/>
      <c r="BNZ726" s="8"/>
      <c r="BOA726" s="8"/>
      <c r="BOB726" s="8"/>
      <c r="BOC726" s="8"/>
      <c r="BOD726" s="8"/>
      <c r="BOE726" s="8"/>
      <c r="BOF726" s="8"/>
      <c r="BOG726" s="8"/>
      <c r="BOH726" s="8"/>
      <c r="BOI726" s="8"/>
      <c r="BOJ726" s="8"/>
      <c r="BOK726" s="8"/>
      <c r="BOL726" s="8"/>
      <c r="BOM726" s="8"/>
      <c r="BON726" s="8"/>
      <c r="BOO726" s="8"/>
      <c r="BOP726" s="8"/>
      <c r="BOQ726" s="8"/>
      <c r="BOR726" s="8"/>
      <c r="BOS726" s="8"/>
      <c r="BOT726" s="8"/>
      <c r="BOU726" s="8"/>
      <c r="BOV726" s="8"/>
      <c r="BOW726" s="8"/>
      <c r="BOX726" s="8"/>
      <c r="BOY726" s="8"/>
      <c r="BOZ726" s="8"/>
      <c r="BPA726" s="8"/>
      <c r="BPB726" s="8"/>
      <c r="BPC726" s="8"/>
      <c r="BPD726" s="8"/>
      <c r="BPE726" s="8"/>
      <c r="BPF726" s="8"/>
      <c r="BPG726" s="8"/>
      <c r="BPH726" s="8"/>
      <c r="BPI726" s="8"/>
      <c r="BPJ726" s="8"/>
      <c r="BPK726" s="8"/>
      <c r="BPL726" s="8"/>
      <c r="BPM726" s="8"/>
      <c r="BPN726" s="8"/>
      <c r="BPO726" s="8"/>
      <c r="BPP726" s="8"/>
      <c r="BPQ726" s="8"/>
      <c r="BPR726" s="8"/>
      <c r="BPS726" s="8"/>
      <c r="BPT726" s="8"/>
      <c r="BPU726" s="8"/>
      <c r="BPV726" s="8"/>
      <c r="BPW726" s="8"/>
      <c r="BPX726" s="8"/>
      <c r="BPY726" s="8"/>
      <c r="BPZ726" s="8"/>
      <c r="BQA726" s="8"/>
      <c r="BQB726" s="8"/>
      <c r="BQC726" s="8"/>
      <c r="BQD726" s="8"/>
      <c r="BQE726" s="8"/>
      <c r="BQF726" s="8"/>
      <c r="BQG726" s="8"/>
      <c r="BQH726" s="8"/>
      <c r="BQI726" s="8"/>
      <c r="BQJ726" s="8"/>
      <c r="BQK726" s="8"/>
      <c r="BQL726" s="8"/>
      <c r="BQM726" s="8"/>
      <c r="BQN726" s="8"/>
      <c r="BQO726" s="8"/>
      <c r="BQP726" s="8"/>
      <c r="BQQ726" s="8"/>
      <c r="BQR726" s="8"/>
      <c r="BQS726" s="8"/>
      <c r="BQT726" s="8"/>
      <c r="BQU726" s="8"/>
      <c r="BQV726" s="8"/>
      <c r="BQW726" s="8"/>
      <c r="BQX726" s="8"/>
      <c r="BQY726" s="8"/>
      <c r="BQZ726" s="8"/>
      <c r="BRA726" s="8"/>
      <c r="BRB726" s="8"/>
      <c r="BRC726" s="8"/>
      <c r="BRD726" s="8"/>
      <c r="BRE726" s="8"/>
      <c r="BRF726" s="8"/>
      <c r="BRG726" s="8"/>
      <c r="BRH726" s="8"/>
      <c r="BRI726" s="8"/>
      <c r="BRJ726" s="8"/>
      <c r="BRK726" s="8"/>
      <c r="BRL726" s="8"/>
      <c r="BRM726" s="8"/>
      <c r="BRN726" s="8"/>
      <c r="BRO726" s="8"/>
      <c r="BRP726" s="8"/>
      <c r="BRQ726" s="8"/>
      <c r="BRR726" s="8"/>
      <c r="BRS726" s="8"/>
      <c r="BRT726" s="8"/>
      <c r="BRU726" s="8"/>
      <c r="BRV726" s="8"/>
      <c r="BRW726" s="8"/>
      <c r="BRX726" s="8"/>
      <c r="BRY726" s="8"/>
      <c r="BRZ726" s="8"/>
      <c r="BSA726" s="8"/>
      <c r="BSB726" s="8"/>
      <c r="BSC726" s="8"/>
      <c r="BSD726" s="8"/>
      <c r="BSE726" s="8"/>
      <c r="BSF726" s="8"/>
      <c r="BSG726" s="8"/>
      <c r="BSH726" s="8"/>
      <c r="BSI726" s="8"/>
      <c r="BSJ726" s="8"/>
      <c r="BSK726" s="8"/>
      <c r="BSL726" s="8"/>
      <c r="BSM726" s="8"/>
      <c r="BSN726" s="8"/>
      <c r="BSO726" s="8"/>
      <c r="BSP726" s="8"/>
      <c r="BSQ726" s="8"/>
      <c r="BSR726" s="8"/>
      <c r="BSS726" s="8"/>
      <c r="BST726" s="8"/>
      <c r="BSU726" s="8"/>
      <c r="BSV726" s="8"/>
      <c r="BSW726" s="8"/>
      <c r="BSX726" s="8"/>
      <c r="BSY726" s="8"/>
      <c r="BSZ726" s="8"/>
      <c r="BTA726" s="8"/>
      <c r="BTB726" s="8"/>
      <c r="BTC726" s="8"/>
      <c r="BTD726" s="8"/>
      <c r="BTE726" s="8"/>
      <c r="BTF726" s="8"/>
      <c r="BTG726" s="8"/>
      <c r="BTH726" s="8"/>
      <c r="BTI726" s="8"/>
      <c r="BTJ726" s="8"/>
      <c r="BTK726" s="8"/>
      <c r="BTL726" s="8"/>
      <c r="BTM726" s="8"/>
      <c r="BTN726" s="8"/>
      <c r="BTO726" s="8"/>
      <c r="BTP726" s="8"/>
      <c r="BTQ726" s="8"/>
      <c r="BTR726" s="8"/>
      <c r="BTS726" s="8"/>
      <c r="BTT726" s="8"/>
      <c r="BTU726" s="8"/>
      <c r="BTV726" s="8"/>
      <c r="BTW726" s="8"/>
      <c r="BTX726" s="8"/>
      <c r="BTY726" s="8"/>
      <c r="BTZ726" s="8"/>
      <c r="BUA726" s="8"/>
      <c r="BUB726" s="8"/>
      <c r="BUC726" s="8"/>
      <c r="BUD726" s="8"/>
      <c r="BUE726" s="8"/>
      <c r="BUF726" s="8"/>
      <c r="BUG726" s="8"/>
      <c r="BUH726" s="8"/>
      <c r="BUI726" s="8"/>
      <c r="BUJ726" s="8"/>
      <c r="BUK726" s="8"/>
      <c r="BUL726" s="8"/>
      <c r="BUM726" s="8"/>
      <c r="BUN726" s="8"/>
      <c r="BUO726" s="8"/>
      <c r="BUP726" s="8"/>
      <c r="BUQ726" s="8"/>
      <c r="BUR726" s="8"/>
      <c r="BUS726" s="8"/>
      <c r="BUT726" s="8"/>
      <c r="BUU726" s="8"/>
      <c r="BUV726" s="8"/>
      <c r="BUW726" s="8"/>
      <c r="BUX726" s="8"/>
      <c r="BUY726" s="8"/>
      <c r="BUZ726" s="8"/>
      <c r="BVA726" s="8"/>
      <c r="BVB726" s="8"/>
      <c r="BVC726" s="8"/>
      <c r="BVD726" s="8"/>
      <c r="BVE726" s="8"/>
      <c r="BVF726" s="8"/>
      <c r="BVG726" s="8"/>
      <c r="BVH726" s="8"/>
      <c r="BVI726" s="8"/>
      <c r="BVJ726" s="8"/>
      <c r="BVK726" s="8"/>
      <c r="BVL726" s="8"/>
      <c r="BVM726" s="8"/>
      <c r="BVN726" s="8"/>
      <c r="BVO726" s="8"/>
      <c r="BVP726" s="8"/>
      <c r="BVQ726" s="8"/>
      <c r="BVR726" s="8"/>
      <c r="BVS726" s="8"/>
      <c r="BVT726" s="8"/>
      <c r="BVU726" s="8"/>
      <c r="BVV726" s="8"/>
      <c r="BVW726" s="8"/>
      <c r="BVX726" s="8"/>
      <c r="BVY726" s="8"/>
      <c r="BVZ726" s="8"/>
      <c r="BWA726" s="8"/>
      <c r="BWB726" s="8"/>
      <c r="BWC726" s="8"/>
      <c r="BWD726" s="8"/>
      <c r="BWE726" s="8"/>
      <c r="BWF726" s="8"/>
      <c r="BWG726" s="8"/>
      <c r="BWH726" s="8"/>
      <c r="BWI726" s="8"/>
      <c r="BWJ726" s="8"/>
      <c r="BWK726" s="8"/>
      <c r="BWL726" s="8"/>
      <c r="BWM726" s="8"/>
      <c r="BWN726" s="8"/>
      <c r="BWO726" s="8"/>
      <c r="BWP726" s="8"/>
      <c r="BWQ726" s="8"/>
      <c r="BWR726" s="8"/>
      <c r="BWS726" s="8"/>
      <c r="BWT726" s="8"/>
      <c r="BWU726" s="8"/>
      <c r="BWV726" s="8"/>
      <c r="BWW726" s="8"/>
      <c r="BWX726" s="8"/>
      <c r="BWY726" s="8"/>
      <c r="BWZ726" s="8"/>
      <c r="BXA726" s="8"/>
      <c r="BXB726" s="8"/>
      <c r="BXC726" s="8"/>
      <c r="BXD726" s="8"/>
      <c r="BXE726" s="8"/>
      <c r="BXF726" s="8"/>
      <c r="BXG726" s="8"/>
      <c r="BXH726" s="8"/>
      <c r="BXI726" s="8"/>
      <c r="BXJ726" s="8"/>
      <c r="BXK726" s="8"/>
      <c r="BXL726" s="8"/>
      <c r="BXM726" s="8"/>
      <c r="BXN726" s="8"/>
      <c r="BXO726" s="8"/>
      <c r="BXP726" s="8"/>
      <c r="BXQ726" s="8"/>
      <c r="BXR726" s="8"/>
      <c r="BXS726" s="8"/>
      <c r="BXT726" s="8"/>
      <c r="BXU726" s="8"/>
      <c r="BXV726" s="8"/>
      <c r="BXW726" s="8"/>
      <c r="BXX726" s="8"/>
      <c r="BXY726" s="8"/>
      <c r="BXZ726" s="8"/>
      <c r="BYA726" s="8"/>
      <c r="BYB726" s="8"/>
      <c r="BYC726" s="8"/>
      <c r="BYD726" s="8"/>
      <c r="BYE726" s="8"/>
      <c r="BYF726" s="8"/>
      <c r="BYG726" s="8"/>
      <c r="BYH726" s="8"/>
      <c r="BYI726" s="8"/>
      <c r="BYJ726" s="8"/>
      <c r="BYK726" s="8"/>
      <c r="BYL726" s="8"/>
      <c r="BYM726" s="8"/>
      <c r="BYN726" s="8"/>
      <c r="BYO726" s="8"/>
      <c r="BYP726" s="8"/>
      <c r="BYQ726" s="8"/>
      <c r="BYR726" s="8"/>
      <c r="BYS726" s="8"/>
      <c r="BYT726" s="8"/>
      <c r="BYU726" s="8"/>
      <c r="BYV726" s="8"/>
      <c r="BYW726" s="8"/>
      <c r="BYX726" s="8"/>
      <c r="BYY726" s="8"/>
      <c r="BYZ726" s="8"/>
      <c r="BZA726" s="8"/>
      <c r="BZB726" s="8"/>
      <c r="BZC726" s="8"/>
      <c r="BZD726" s="8"/>
      <c r="BZE726" s="8"/>
      <c r="BZF726" s="8"/>
      <c r="BZG726" s="8"/>
      <c r="BZH726" s="8"/>
      <c r="BZI726" s="8"/>
      <c r="BZJ726" s="8"/>
      <c r="BZK726" s="8"/>
      <c r="BZL726" s="8"/>
      <c r="BZM726" s="8"/>
      <c r="BZN726" s="8"/>
      <c r="BZO726" s="8"/>
      <c r="BZP726" s="8"/>
      <c r="BZQ726" s="8"/>
      <c r="BZR726" s="8"/>
      <c r="BZS726" s="8"/>
      <c r="BZT726" s="8"/>
      <c r="BZU726" s="8"/>
      <c r="BZV726" s="8"/>
      <c r="BZW726" s="8"/>
      <c r="BZX726" s="8"/>
      <c r="BZY726" s="8"/>
      <c r="BZZ726" s="8"/>
      <c r="CAA726" s="8"/>
      <c r="CAB726" s="8"/>
      <c r="CAC726" s="8"/>
      <c r="CAD726" s="8"/>
      <c r="CAE726" s="8"/>
      <c r="CAF726" s="8"/>
      <c r="CAG726" s="8"/>
      <c r="CAH726" s="8"/>
      <c r="CAI726" s="8"/>
      <c r="CAJ726" s="8"/>
      <c r="CAK726" s="8"/>
      <c r="CAL726" s="8"/>
      <c r="CAM726" s="8"/>
      <c r="CAN726" s="8"/>
      <c r="CAO726" s="8"/>
      <c r="CAP726" s="8"/>
      <c r="CAQ726" s="8"/>
      <c r="CAR726" s="8"/>
      <c r="CAS726" s="8"/>
      <c r="CAT726" s="8"/>
      <c r="CAU726" s="8"/>
      <c r="CAV726" s="8"/>
      <c r="CAW726" s="8"/>
      <c r="CAX726" s="8"/>
      <c r="CAY726" s="8"/>
      <c r="CAZ726" s="8"/>
      <c r="CBA726" s="8"/>
      <c r="CBB726" s="8"/>
      <c r="CBC726" s="8"/>
      <c r="CBD726" s="8"/>
      <c r="CBE726" s="8"/>
      <c r="CBF726" s="8"/>
      <c r="CBG726" s="8"/>
      <c r="CBH726" s="8"/>
      <c r="CBI726" s="8"/>
      <c r="CBJ726" s="8"/>
      <c r="CBK726" s="8"/>
      <c r="CBL726" s="8"/>
      <c r="CBM726" s="8"/>
      <c r="CBN726" s="8"/>
      <c r="CBO726" s="8"/>
      <c r="CBP726" s="8"/>
      <c r="CBQ726" s="8"/>
      <c r="CBR726" s="8"/>
      <c r="CBS726" s="8"/>
      <c r="CBT726" s="8"/>
      <c r="CBU726" s="8"/>
      <c r="CBV726" s="8"/>
      <c r="CBW726" s="8"/>
      <c r="CBX726" s="8"/>
      <c r="CBY726" s="8"/>
      <c r="CBZ726" s="8"/>
      <c r="CCA726" s="8"/>
      <c r="CCB726" s="8"/>
      <c r="CCC726" s="8"/>
      <c r="CCD726" s="8"/>
      <c r="CCE726" s="8"/>
      <c r="CCF726" s="8"/>
      <c r="CCG726" s="8"/>
      <c r="CCH726" s="8"/>
      <c r="CCI726" s="8"/>
      <c r="CCJ726" s="8"/>
      <c r="CCK726" s="8"/>
      <c r="CCL726" s="8"/>
      <c r="CCM726" s="8"/>
      <c r="CCN726" s="8"/>
      <c r="CCO726" s="8"/>
      <c r="CCP726" s="8"/>
      <c r="CCQ726" s="8"/>
      <c r="CCR726" s="8"/>
      <c r="CCS726" s="8"/>
      <c r="CCT726" s="8"/>
      <c r="CCU726" s="8"/>
      <c r="CCV726" s="8"/>
      <c r="CCW726" s="8"/>
      <c r="CCX726" s="8"/>
      <c r="CCY726" s="8"/>
      <c r="CCZ726" s="8"/>
      <c r="CDA726" s="8"/>
      <c r="CDB726" s="8"/>
      <c r="CDC726" s="8"/>
      <c r="CDD726" s="8"/>
      <c r="CDE726" s="8"/>
      <c r="CDF726" s="8"/>
      <c r="CDG726" s="8"/>
      <c r="CDH726" s="8"/>
      <c r="CDI726" s="8"/>
      <c r="CDJ726" s="8"/>
      <c r="CDK726" s="8"/>
      <c r="CDL726" s="8"/>
      <c r="CDM726" s="8"/>
      <c r="CDN726" s="8"/>
      <c r="CDO726" s="8"/>
      <c r="CDP726" s="8"/>
      <c r="CDQ726" s="8"/>
      <c r="CDR726" s="8"/>
      <c r="CDS726" s="8"/>
      <c r="CDT726" s="8"/>
      <c r="CDU726" s="8"/>
      <c r="CDV726" s="8"/>
      <c r="CDW726" s="8"/>
      <c r="CDX726" s="8"/>
      <c r="CDY726" s="8"/>
      <c r="CDZ726" s="8"/>
      <c r="CEA726" s="8"/>
      <c r="CEB726" s="8"/>
      <c r="CEC726" s="8"/>
      <c r="CED726" s="8"/>
      <c r="CEE726" s="8"/>
      <c r="CEF726" s="8"/>
      <c r="CEG726" s="8"/>
      <c r="CEH726" s="8"/>
      <c r="CEI726" s="8"/>
      <c r="CEJ726" s="8"/>
      <c r="CEK726" s="8"/>
      <c r="CEL726" s="8"/>
      <c r="CEM726" s="8"/>
      <c r="CEN726" s="8"/>
      <c r="CEO726" s="8"/>
      <c r="CEP726" s="8"/>
      <c r="CEQ726" s="8"/>
      <c r="CER726" s="8"/>
      <c r="CES726" s="8"/>
      <c r="CET726" s="8"/>
      <c r="CEU726" s="8"/>
      <c r="CEV726" s="8"/>
      <c r="CEW726" s="8"/>
      <c r="CEX726" s="8"/>
      <c r="CEY726" s="8"/>
      <c r="CEZ726" s="8"/>
      <c r="CFA726" s="8"/>
      <c r="CFB726" s="8"/>
      <c r="CFC726" s="8"/>
      <c r="CFD726" s="8"/>
      <c r="CFE726" s="8"/>
      <c r="CFF726" s="8"/>
      <c r="CFG726" s="8"/>
      <c r="CFH726" s="8"/>
      <c r="CFI726" s="8"/>
      <c r="CFJ726" s="8"/>
      <c r="CFK726" s="8"/>
      <c r="CFL726" s="8"/>
      <c r="CFM726" s="8"/>
      <c r="CFN726" s="8"/>
      <c r="CFO726" s="8"/>
      <c r="CFP726" s="8"/>
      <c r="CFQ726" s="8"/>
      <c r="CFR726" s="8"/>
      <c r="CFS726" s="8"/>
      <c r="CFT726" s="8"/>
      <c r="CFU726" s="8"/>
      <c r="CFV726" s="8"/>
      <c r="CFW726" s="8"/>
      <c r="CFX726" s="8"/>
      <c r="CFY726" s="8"/>
      <c r="CFZ726" s="8"/>
      <c r="CGA726" s="8"/>
      <c r="CGB726" s="8"/>
      <c r="CGC726" s="8"/>
      <c r="CGD726" s="8"/>
      <c r="CGE726" s="8"/>
      <c r="CGF726" s="8"/>
      <c r="CGG726" s="8"/>
      <c r="CGH726" s="8"/>
      <c r="CGI726" s="8"/>
      <c r="CGJ726" s="8"/>
      <c r="CGK726" s="8"/>
      <c r="CGL726" s="8"/>
      <c r="CGM726" s="8"/>
      <c r="CGN726" s="8"/>
      <c r="CGO726" s="8"/>
      <c r="CGP726" s="8"/>
      <c r="CGQ726" s="8"/>
      <c r="CGR726" s="8"/>
      <c r="CGS726" s="8"/>
      <c r="CGT726" s="8"/>
      <c r="CGU726" s="8"/>
      <c r="CGV726" s="8"/>
      <c r="CGW726" s="8"/>
      <c r="CGX726" s="8"/>
      <c r="CGY726" s="8"/>
      <c r="CGZ726" s="8"/>
      <c r="CHA726" s="8"/>
      <c r="CHB726" s="8"/>
      <c r="CHC726" s="8"/>
      <c r="CHD726" s="8"/>
      <c r="CHE726" s="8"/>
      <c r="CHF726" s="8"/>
      <c r="CHG726" s="8"/>
      <c r="CHH726" s="8"/>
      <c r="CHI726" s="8"/>
      <c r="CHJ726" s="8"/>
      <c r="CHK726" s="8"/>
      <c r="CHL726" s="8"/>
      <c r="CHM726" s="8"/>
      <c r="CHN726" s="8"/>
      <c r="CHO726" s="8"/>
      <c r="CHP726" s="8"/>
      <c r="CHQ726" s="8"/>
      <c r="CHR726" s="8"/>
      <c r="CHS726" s="8"/>
      <c r="CHT726" s="8"/>
      <c r="CHU726" s="8"/>
      <c r="CHV726" s="8"/>
      <c r="CHW726" s="8"/>
      <c r="CHX726" s="8"/>
      <c r="CHY726" s="8"/>
      <c r="CHZ726" s="8"/>
      <c r="CIA726" s="8"/>
      <c r="CIB726" s="8"/>
      <c r="CIC726" s="8"/>
      <c r="CID726" s="8"/>
      <c r="CIE726" s="8"/>
      <c r="CIF726" s="8"/>
      <c r="CIG726" s="8"/>
      <c r="CIH726" s="8"/>
      <c r="CII726" s="8"/>
      <c r="CIJ726" s="8"/>
      <c r="CIK726" s="8"/>
      <c r="CIL726" s="8"/>
      <c r="CIM726" s="8"/>
      <c r="CIN726" s="8"/>
      <c r="CIO726" s="8"/>
      <c r="CIP726" s="8"/>
      <c r="CIQ726" s="8"/>
      <c r="CIR726" s="8"/>
      <c r="CIS726" s="8"/>
      <c r="CIT726" s="8"/>
      <c r="CIU726" s="8"/>
      <c r="CIV726" s="8"/>
      <c r="CIW726" s="8"/>
      <c r="CIX726" s="8"/>
      <c r="CIY726" s="8"/>
      <c r="CIZ726" s="8"/>
      <c r="CJA726" s="8"/>
      <c r="CJB726" s="8"/>
      <c r="CJC726" s="8"/>
      <c r="CJD726" s="8"/>
      <c r="CJE726" s="8"/>
      <c r="CJF726" s="8"/>
      <c r="CJG726" s="8"/>
      <c r="CJH726" s="8"/>
      <c r="CJI726" s="8"/>
      <c r="CJJ726" s="8"/>
      <c r="CJK726" s="8"/>
      <c r="CJL726" s="8"/>
      <c r="CJM726" s="8"/>
      <c r="CJN726" s="8"/>
      <c r="CJO726" s="8"/>
      <c r="CJP726" s="8"/>
      <c r="CJQ726" s="8"/>
      <c r="CJR726" s="8"/>
      <c r="CJS726" s="8"/>
      <c r="CJT726" s="8"/>
      <c r="CJU726" s="8"/>
      <c r="CJV726" s="8"/>
      <c r="CJW726" s="8"/>
      <c r="CJX726" s="8"/>
      <c r="CJY726" s="8"/>
      <c r="CJZ726" s="8"/>
      <c r="CKA726" s="8"/>
      <c r="CKB726" s="8"/>
      <c r="CKC726" s="8"/>
      <c r="CKD726" s="8"/>
      <c r="CKE726" s="8"/>
      <c r="CKF726" s="8"/>
      <c r="CKG726" s="8"/>
      <c r="CKH726" s="8"/>
      <c r="CKI726" s="8"/>
      <c r="CKJ726" s="8"/>
      <c r="CKK726" s="8"/>
      <c r="CKL726" s="8"/>
      <c r="CKM726" s="8"/>
      <c r="CKN726" s="8"/>
      <c r="CKO726" s="8"/>
      <c r="CKP726" s="8"/>
      <c r="CKQ726" s="8"/>
      <c r="CKR726" s="8"/>
      <c r="CKS726" s="8"/>
      <c r="CKT726" s="8"/>
      <c r="CKU726" s="8"/>
      <c r="CKV726" s="8"/>
      <c r="CKW726" s="8"/>
      <c r="CKX726" s="8"/>
      <c r="CKY726" s="8"/>
      <c r="CKZ726" s="8"/>
      <c r="CLA726" s="8"/>
      <c r="CLB726" s="8"/>
      <c r="CLC726" s="8"/>
      <c r="CLD726" s="8"/>
      <c r="CLE726" s="8"/>
      <c r="CLF726" s="8"/>
      <c r="CLG726" s="8"/>
      <c r="CLH726" s="8"/>
      <c r="CLI726" s="8"/>
      <c r="CLJ726" s="8"/>
      <c r="CLK726" s="8"/>
      <c r="CLL726" s="8"/>
      <c r="CLM726" s="8"/>
      <c r="CLN726" s="8"/>
      <c r="CLO726" s="8"/>
      <c r="CLP726" s="8"/>
      <c r="CLQ726" s="8"/>
      <c r="CLR726" s="8"/>
      <c r="CLS726" s="8"/>
      <c r="CLT726" s="8"/>
      <c r="CLU726" s="8"/>
      <c r="CLV726" s="8"/>
      <c r="CLW726" s="8"/>
      <c r="CLX726" s="8"/>
      <c r="CLY726" s="8"/>
      <c r="CLZ726" s="8"/>
      <c r="CMA726" s="8"/>
      <c r="CMB726" s="8"/>
      <c r="CMC726" s="8"/>
      <c r="CMD726" s="8"/>
      <c r="CME726" s="8"/>
      <c r="CMF726" s="8"/>
      <c r="CMG726" s="8"/>
      <c r="CMH726" s="8"/>
      <c r="CMI726" s="8"/>
      <c r="CMJ726" s="8"/>
      <c r="CMK726" s="8"/>
      <c r="CML726" s="8"/>
      <c r="CMM726" s="8"/>
      <c r="CMN726" s="8"/>
      <c r="CMO726" s="8"/>
      <c r="CMP726" s="8"/>
      <c r="CMQ726" s="8"/>
      <c r="CMR726" s="8"/>
      <c r="CMS726" s="8"/>
      <c r="CMT726" s="8"/>
      <c r="CMU726" s="8"/>
      <c r="CMV726" s="8"/>
      <c r="CMW726" s="8"/>
      <c r="CMX726" s="8"/>
      <c r="CMY726" s="8"/>
      <c r="CMZ726" s="8"/>
      <c r="CNA726" s="8"/>
      <c r="CNB726" s="8"/>
      <c r="CNC726" s="8"/>
      <c r="CND726" s="8"/>
      <c r="CNE726" s="8"/>
      <c r="CNF726" s="8"/>
      <c r="CNG726" s="8"/>
      <c r="CNH726" s="8"/>
      <c r="CNI726" s="8"/>
      <c r="CNJ726" s="8"/>
      <c r="CNK726" s="8"/>
      <c r="CNL726" s="8"/>
      <c r="CNM726" s="8"/>
      <c r="CNN726" s="8"/>
      <c r="CNO726" s="8"/>
      <c r="CNP726" s="8"/>
      <c r="CNQ726" s="8"/>
      <c r="CNR726" s="8"/>
      <c r="CNS726" s="8"/>
      <c r="CNT726" s="8"/>
      <c r="CNU726" s="8"/>
      <c r="CNV726" s="8"/>
      <c r="CNW726" s="8"/>
      <c r="CNX726" s="8"/>
      <c r="CNY726" s="8"/>
      <c r="CNZ726" s="8"/>
      <c r="COA726" s="8"/>
      <c r="COB726" s="8"/>
      <c r="COC726" s="8"/>
      <c r="COD726" s="8"/>
      <c r="COE726" s="8"/>
      <c r="COF726" s="8"/>
      <c r="COG726" s="8"/>
      <c r="COH726" s="8"/>
      <c r="COI726" s="8"/>
      <c r="COJ726" s="8"/>
      <c r="COK726" s="8"/>
      <c r="COL726" s="8"/>
      <c r="COM726" s="8"/>
      <c r="CON726" s="8"/>
      <c r="COO726" s="8"/>
      <c r="COP726" s="8"/>
      <c r="COQ726" s="8"/>
      <c r="COR726" s="8"/>
      <c r="COS726" s="8"/>
      <c r="COT726" s="8"/>
      <c r="COU726" s="8"/>
      <c r="COV726" s="8"/>
      <c r="COW726" s="8"/>
      <c r="COX726" s="8"/>
      <c r="COY726" s="8"/>
      <c r="COZ726" s="8"/>
      <c r="CPA726" s="8"/>
      <c r="CPB726" s="8"/>
      <c r="CPC726" s="8"/>
      <c r="CPD726" s="8"/>
      <c r="CPE726" s="8"/>
      <c r="CPF726" s="8"/>
      <c r="CPG726" s="8"/>
      <c r="CPH726" s="8"/>
      <c r="CPI726" s="8"/>
      <c r="CPJ726" s="8"/>
      <c r="CPK726" s="8"/>
      <c r="CPL726" s="8"/>
      <c r="CPM726" s="8"/>
      <c r="CPN726" s="8"/>
      <c r="CPO726" s="8"/>
      <c r="CPP726" s="8"/>
      <c r="CPQ726" s="8"/>
      <c r="CPR726" s="8"/>
      <c r="CPS726" s="8"/>
      <c r="CPT726" s="8"/>
      <c r="CPU726" s="8"/>
      <c r="CPV726" s="8"/>
      <c r="CPW726" s="8"/>
      <c r="CPX726" s="8"/>
      <c r="CPY726" s="8"/>
      <c r="CPZ726" s="8"/>
      <c r="CQA726" s="8"/>
      <c r="CQB726" s="8"/>
      <c r="CQC726" s="8"/>
      <c r="CQD726" s="8"/>
      <c r="CQE726" s="8"/>
      <c r="CQF726" s="8"/>
      <c r="CQG726" s="8"/>
      <c r="CQH726" s="8"/>
      <c r="CQI726" s="8"/>
      <c r="CQJ726" s="8"/>
      <c r="CQK726" s="8"/>
      <c r="CQL726" s="8"/>
      <c r="CQM726" s="8"/>
      <c r="CQN726" s="8"/>
      <c r="CQO726" s="8"/>
      <c r="CQP726" s="8"/>
      <c r="CQQ726" s="8"/>
      <c r="CQR726" s="8"/>
      <c r="CQS726" s="8"/>
      <c r="CQT726" s="8"/>
      <c r="CQU726" s="8"/>
      <c r="CQV726" s="8"/>
      <c r="CQW726" s="8"/>
      <c r="CQX726" s="8"/>
      <c r="CQY726" s="8"/>
      <c r="CQZ726" s="8"/>
      <c r="CRA726" s="8"/>
      <c r="CRB726" s="8"/>
      <c r="CRC726" s="8"/>
      <c r="CRD726" s="8"/>
      <c r="CRE726" s="8"/>
      <c r="CRF726" s="8"/>
      <c r="CRG726" s="8"/>
      <c r="CRH726" s="8"/>
      <c r="CRI726" s="8"/>
      <c r="CRJ726" s="8"/>
      <c r="CRK726" s="8"/>
      <c r="CRL726" s="8"/>
      <c r="CRM726" s="8"/>
      <c r="CRN726" s="8"/>
      <c r="CRO726" s="8"/>
      <c r="CRP726" s="8"/>
      <c r="CRQ726" s="8"/>
      <c r="CRR726" s="8"/>
      <c r="CRS726" s="8"/>
      <c r="CRT726" s="8"/>
      <c r="CRU726" s="8"/>
      <c r="CRV726" s="8"/>
      <c r="CRW726" s="8"/>
      <c r="CRX726" s="8"/>
      <c r="CRY726" s="8"/>
      <c r="CRZ726" s="8"/>
      <c r="CSA726" s="8"/>
      <c r="CSB726" s="8"/>
      <c r="CSC726" s="8"/>
      <c r="CSD726" s="8"/>
      <c r="CSE726" s="8"/>
      <c r="CSF726" s="8"/>
      <c r="CSG726" s="8"/>
      <c r="CSH726" s="8"/>
      <c r="CSI726" s="8"/>
      <c r="CSJ726" s="8"/>
      <c r="CSK726" s="8"/>
      <c r="CSL726" s="8"/>
      <c r="CSM726" s="8"/>
      <c r="CSN726" s="8"/>
      <c r="CSO726" s="8"/>
      <c r="CSP726" s="8"/>
      <c r="CSQ726" s="8"/>
      <c r="CSR726" s="8"/>
      <c r="CSS726" s="8"/>
      <c r="CST726" s="8"/>
      <c r="CSU726" s="8"/>
      <c r="CSV726" s="8"/>
      <c r="CSW726" s="8"/>
      <c r="CSX726" s="8"/>
      <c r="CSY726" s="8"/>
      <c r="CSZ726" s="8"/>
      <c r="CTA726" s="8"/>
      <c r="CTB726" s="8"/>
      <c r="CTC726" s="8"/>
      <c r="CTD726" s="8"/>
      <c r="CTE726" s="8"/>
      <c r="CTF726" s="8"/>
      <c r="CTG726" s="8"/>
      <c r="CTH726" s="8"/>
      <c r="CTI726" s="8"/>
      <c r="CTJ726" s="8"/>
      <c r="CTK726" s="8"/>
      <c r="CTL726" s="8"/>
      <c r="CTM726" s="8"/>
      <c r="CTN726" s="8"/>
      <c r="CTO726" s="8"/>
      <c r="CTP726" s="8"/>
      <c r="CTQ726" s="8"/>
      <c r="CTR726" s="8"/>
      <c r="CTS726" s="8"/>
      <c r="CTT726" s="8"/>
      <c r="CTU726" s="8"/>
      <c r="CTV726" s="8"/>
      <c r="CTW726" s="8"/>
      <c r="CTX726" s="8"/>
      <c r="CTY726" s="8"/>
      <c r="CTZ726" s="8"/>
      <c r="CUA726" s="8"/>
      <c r="CUB726" s="8"/>
      <c r="CUC726" s="8"/>
      <c r="CUD726" s="8"/>
      <c r="CUE726" s="8"/>
      <c r="CUF726" s="8"/>
      <c r="CUG726" s="8"/>
      <c r="CUH726" s="8"/>
      <c r="CUI726" s="8"/>
      <c r="CUJ726" s="8"/>
      <c r="CUK726" s="8"/>
      <c r="CUL726" s="8"/>
      <c r="CUM726" s="8"/>
      <c r="CUN726" s="8"/>
      <c r="CUO726" s="8"/>
      <c r="CUP726" s="8"/>
      <c r="CUQ726" s="8"/>
      <c r="CUR726" s="8"/>
      <c r="CUS726" s="8"/>
      <c r="CUT726" s="8"/>
      <c r="CUU726" s="8"/>
      <c r="CUV726" s="8"/>
      <c r="CUW726" s="8"/>
      <c r="CUX726" s="8"/>
      <c r="CUY726" s="8"/>
      <c r="CUZ726" s="8"/>
      <c r="CVA726" s="8"/>
      <c r="CVB726" s="8"/>
      <c r="CVC726" s="8"/>
      <c r="CVD726" s="8"/>
      <c r="CVE726" s="8"/>
      <c r="CVF726" s="8"/>
      <c r="CVG726" s="8"/>
      <c r="CVH726" s="8"/>
      <c r="CVI726" s="8"/>
      <c r="CVJ726" s="8"/>
      <c r="CVK726" s="8"/>
      <c r="CVL726" s="8"/>
      <c r="CVM726" s="8"/>
      <c r="CVN726" s="8"/>
      <c r="CVO726" s="8"/>
      <c r="CVP726" s="8"/>
      <c r="CVQ726" s="8"/>
      <c r="CVR726" s="8"/>
      <c r="CVS726" s="8"/>
      <c r="CVT726" s="8"/>
      <c r="CVU726" s="8"/>
      <c r="CVV726" s="8"/>
      <c r="CVW726" s="8"/>
      <c r="CVX726" s="8"/>
      <c r="CVY726" s="8"/>
      <c r="CVZ726" s="8"/>
      <c r="CWA726" s="8"/>
      <c r="CWB726" s="8"/>
      <c r="CWC726" s="8"/>
      <c r="CWD726" s="8"/>
      <c r="CWE726" s="8"/>
      <c r="CWF726" s="8"/>
      <c r="CWG726" s="8"/>
      <c r="CWH726" s="8"/>
      <c r="CWI726" s="8"/>
      <c r="CWJ726" s="8"/>
      <c r="CWK726" s="8"/>
      <c r="CWL726" s="8"/>
      <c r="CWM726" s="8"/>
      <c r="CWN726" s="8"/>
      <c r="CWO726" s="8"/>
      <c r="CWP726" s="8"/>
      <c r="CWQ726" s="8"/>
      <c r="CWR726" s="8"/>
      <c r="CWS726" s="8"/>
      <c r="CWT726" s="8"/>
      <c r="CWU726" s="8"/>
      <c r="CWV726" s="8"/>
      <c r="CWW726" s="8"/>
      <c r="CWX726" s="8"/>
      <c r="CWY726" s="8"/>
      <c r="CWZ726" s="8"/>
      <c r="CXA726" s="8"/>
      <c r="CXB726" s="8"/>
      <c r="CXC726" s="8"/>
      <c r="CXD726" s="8"/>
      <c r="CXE726" s="8"/>
      <c r="CXF726" s="8"/>
      <c r="CXG726" s="8"/>
      <c r="CXH726" s="8"/>
      <c r="CXI726" s="8"/>
      <c r="CXJ726" s="8"/>
      <c r="CXK726" s="8"/>
      <c r="CXL726" s="8"/>
      <c r="CXM726" s="8"/>
      <c r="CXN726" s="8"/>
      <c r="CXO726" s="8"/>
      <c r="CXP726" s="8"/>
      <c r="CXQ726" s="8"/>
      <c r="CXR726" s="8"/>
      <c r="CXS726" s="8"/>
      <c r="CXT726" s="8"/>
      <c r="CXU726" s="8"/>
      <c r="CXV726" s="8"/>
      <c r="CXW726" s="8"/>
      <c r="CXX726" s="8"/>
      <c r="CXY726" s="8"/>
      <c r="CXZ726" s="8"/>
      <c r="CYA726" s="8"/>
      <c r="CYB726" s="8"/>
      <c r="CYC726" s="8"/>
      <c r="CYD726" s="8"/>
      <c r="CYE726" s="8"/>
      <c r="CYF726" s="8"/>
      <c r="CYG726" s="8"/>
      <c r="CYH726" s="8"/>
      <c r="CYI726" s="8"/>
      <c r="CYJ726" s="8"/>
      <c r="CYK726" s="8"/>
      <c r="CYL726" s="8"/>
      <c r="CYM726" s="8"/>
      <c r="CYN726" s="8"/>
      <c r="CYO726" s="8"/>
      <c r="CYP726" s="8"/>
      <c r="CYQ726" s="8"/>
      <c r="CYR726" s="8"/>
      <c r="CYS726" s="8"/>
      <c r="CYT726" s="8"/>
      <c r="CYU726" s="8"/>
      <c r="CYV726" s="8"/>
      <c r="CYW726" s="8"/>
      <c r="CYX726" s="8"/>
      <c r="CYY726" s="8"/>
      <c r="CYZ726" s="8"/>
      <c r="CZA726" s="8"/>
      <c r="CZB726" s="8"/>
      <c r="CZC726" s="8"/>
      <c r="CZD726" s="8"/>
      <c r="CZE726" s="8"/>
      <c r="CZF726" s="8"/>
      <c r="CZG726" s="8"/>
      <c r="CZH726" s="8"/>
      <c r="CZI726" s="8"/>
      <c r="CZJ726" s="8"/>
      <c r="CZK726" s="8"/>
      <c r="CZL726" s="8"/>
      <c r="CZM726" s="8"/>
      <c r="CZN726" s="8"/>
      <c r="CZO726" s="8"/>
      <c r="CZP726" s="8"/>
      <c r="CZQ726" s="8"/>
      <c r="CZR726" s="8"/>
      <c r="CZS726" s="8"/>
      <c r="CZT726" s="8"/>
      <c r="CZU726" s="8"/>
      <c r="CZV726" s="8"/>
      <c r="CZW726" s="8"/>
      <c r="CZX726" s="8"/>
      <c r="CZY726" s="8"/>
      <c r="CZZ726" s="8"/>
      <c r="DAA726" s="8"/>
      <c r="DAB726" s="8"/>
      <c r="DAC726" s="8"/>
      <c r="DAD726" s="8"/>
      <c r="DAE726" s="8"/>
      <c r="DAF726" s="8"/>
      <c r="DAG726" s="8"/>
      <c r="DAH726" s="8"/>
      <c r="DAI726" s="8"/>
      <c r="DAJ726" s="8"/>
      <c r="DAK726" s="8"/>
      <c r="DAL726" s="8"/>
      <c r="DAM726" s="8"/>
      <c r="DAN726" s="8"/>
      <c r="DAO726" s="8"/>
      <c r="DAP726" s="8"/>
      <c r="DAQ726" s="8"/>
      <c r="DAR726" s="8"/>
      <c r="DAS726" s="8"/>
      <c r="DAT726" s="8"/>
      <c r="DAU726" s="8"/>
      <c r="DAV726" s="8"/>
      <c r="DAW726" s="8"/>
      <c r="DAX726" s="8"/>
      <c r="DAY726" s="8"/>
      <c r="DAZ726" s="8"/>
      <c r="DBA726" s="8"/>
      <c r="DBB726" s="8"/>
      <c r="DBC726" s="8"/>
      <c r="DBD726" s="8"/>
      <c r="DBE726" s="8"/>
      <c r="DBF726" s="8"/>
      <c r="DBG726" s="8"/>
      <c r="DBH726" s="8"/>
      <c r="DBI726" s="8"/>
      <c r="DBJ726" s="8"/>
      <c r="DBK726" s="8"/>
      <c r="DBL726" s="8"/>
      <c r="DBM726" s="8"/>
      <c r="DBN726" s="8"/>
      <c r="DBO726" s="8"/>
      <c r="DBP726" s="8"/>
      <c r="DBQ726" s="8"/>
      <c r="DBR726" s="8"/>
      <c r="DBS726" s="8"/>
      <c r="DBT726" s="8"/>
      <c r="DBU726" s="8"/>
      <c r="DBV726" s="8"/>
      <c r="DBW726" s="8"/>
      <c r="DBX726" s="8"/>
      <c r="DBY726" s="8"/>
      <c r="DBZ726" s="8"/>
      <c r="DCA726" s="8"/>
      <c r="DCB726" s="8"/>
      <c r="DCC726" s="8"/>
      <c r="DCD726" s="8"/>
      <c r="DCE726" s="8"/>
      <c r="DCF726" s="8"/>
      <c r="DCG726" s="8"/>
      <c r="DCH726" s="8"/>
      <c r="DCI726" s="8"/>
      <c r="DCJ726" s="8"/>
      <c r="DCK726" s="8"/>
      <c r="DCL726" s="8"/>
      <c r="DCM726" s="8"/>
      <c r="DCN726" s="8"/>
      <c r="DCO726" s="8"/>
      <c r="DCP726" s="8"/>
      <c r="DCQ726" s="8"/>
      <c r="DCR726" s="8"/>
      <c r="DCS726" s="8"/>
      <c r="DCT726" s="8"/>
      <c r="DCU726" s="8"/>
      <c r="DCV726" s="8"/>
      <c r="DCW726" s="8"/>
      <c r="DCX726" s="8"/>
      <c r="DCY726" s="8"/>
      <c r="DCZ726" s="8"/>
      <c r="DDA726" s="8"/>
      <c r="DDB726" s="8"/>
      <c r="DDC726" s="8"/>
      <c r="DDD726" s="8"/>
      <c r="DDE726" s="8"/>
      <c r="DDF726" s="8"/>
      <c r="DDG726" s="8"/>
      <c r="DDH726" s="8"/>
      <c r="DDI726" s="8"/>
      <c r="DDJ726" s="8"/>
      <c r="DDK726" s="8"/>
      <c r="DDL726" s="8"/>
      <c r="DDM726" s="8"/>
      <c r="DDN726" s="8"/>
      <c r="DDO726" s="8"/>
      <c r="DDP726" s="8"/>
      <c r="DDQ726" s="8"/>
      <c r="DDR726" s="8"/>
      <c r="DDS726" s="8"/>
      <c r="DDT726" s="8"/>
      <c r="DDU726" s="8"/>
      <c r="DDV726" s="8"/>
      <c r="DDW726" s="8"/>
      <c r="DDX726" s="8"/>
      <c r="DDY726" s="8"/>
      <c r="DDZ726" s="8"/>
      <c r="DEA726" s="8"/>
      <c r="DEB726" s="8"/>
      <c r="DEC726" s="8"/>
      <c r="DED726" s="8"/>
      <c r="DEE726" s="8"/>
      <c r="DEF726" s="8"/>
      <c r="DEG726" s="8"/>
      <c r="DEH726" s="8"/>
      <c r="DEI726" s="8"/>
      <c r="DEJ726" s="8"/>
      <c r="DEK726" s="8"/>
      <c r="DEL726" s="8"/>
      <c r="DEM726" s="8"/>
      <c r="DEN726" s="8"/>
      <c r="DEO726" s="8"/>
      <c r="DEP726" s="8"/>
      <c r="DEQ726" s="8"/>
      <c r="DER726" s="8"/>
      <c r="DES726" s="8"/>
      <c r="DET726" s="8"/>
      <c r="DEU726" s="8"/>
      <c r="DEV726" s="8"/>
      <c r="DEW726" s="8"/>
      <c r="DEX726" s="8"/>
      <c r="DEY726" s="8"/>
      <c r="DEZ726" s="8"/>
      <c r="DFA726" s="8"/>
      <c r="DFB726" s="8"/>
      <c r="DFC726" s="8"/>
      <c r="DFD726" s="8"/>
      <c r="DFE726" s="8"/>
      <c r="DFF726" s="8"/>
      <c r="DFG726" s="8"/>
      <c r="DFH726" s="8"/>
      <c r="DFI726" s="8"/>
      <c r="DFJ726" s="8"/>
      <c r="DFK726" s="8"/>
      <c r="DFL726" s="8"/>
      <c r="DFM726" s="8"/>
      <c r="DFN726" s="8"/>
      <c r="DFO726" s="8"/>
      <c r="DFP726" s="8"/>
      <c r="DFQ726" s="8"/>
      <c r="DFR726" s="8"/>
      <c r="DFS726" s="8"/>
      <c r="DFT726" s="8"/>
      <c r="DFU726" s="8"/>
      <c r="DFV726" s="8"/>
      <c r="DFW726" s="8"/>
      <c r="DFX726" s="8"/>
      <c r="DFY726" s="8"/>
      <c r="DFZ726" s="8"/>
      <c r="DGA726" s="8"/>
      <c r="DGB726" s="8"/>
      <c r="DGC726" s="8"/>
      <c r="DGD726" s="8"/>
      <c r="DGE726" s="8"/>
      <c r="DGF726" s="8"/>
      <c r="DGG726" s="8"/>
      <c r="DGH726" s="8"/>
      <c r="DGI726" s="8"/>
      <c r="DGJ726" s="8"/>
      <c r="DGK726" s="8"/>
      <c r="DGL726" s="8"/>
      <c r="DGM726" s="8"/>
      <c r="DGN726" s="8"/>
      <c r="DGO726" s="8"/>
      <c r="DGP726" s="8"/>
      <c r="DGQ726" s="8"/>
      <c r="DGR726" s="8"/>
      <c r="DGS726" s="8"/>
      <c r="DGT726" s="8"/>
      <c r="DGU726" s="8"/>
      <c r="DGV726" s="8"/>
      <c r="DGW726" s="8"/>
      <c r="DGX726" s="8"/>
      <c r="DGY726" s="8"/>
      <c r="DGZ726" s="8"/>
      <c r="DHA726" s="8"/>
      <c r="DHB726" s="8"/>
      <c r="DHC726" s="8"/>
      <c r="DHD726" s="8"/>
      <c r="DHE726" s="8"/>
      <c r="DHF726" s="8"/>
      <c r="DHG726" s="8"/>
      <c r="DHH726" s="8"/>
      <c r="DHI726" s="8"/>
      <c r="DHJ726" s="8"/>
      <c r="DHK726" s="8"/>
      <c r="DHL726" s="8"/>
      <c r="DHM726" s="8"/>
      <c r="DHN726" s="8"/>
      <c r="DHO726" s="8"/>
      <c r="DHP726" s="8"/>
      <c r="DHQ726" s="8"/>
      <c r="DHR726" s="8"/>
      <c r="DHS726" s="8"/>
      <c r="DHT726" s="8"/>
      <c r="DHU726" s="8"/>
      <c r="DHV726" s="8"/>
      <c r="DHW726" s="8"/>
      <c r="DHX726" s="8"/>
      <c r="DHY726" s="8"/>
      <c r="DHZ726" s="8"/>
      <c r="DIA726" s="8"/>
      <c r="DIB726" s="8"/>
      <c r="DIC726" s="8"/>
      <c r="DID726" s="8"/>
      <c r="DIE726" s="8"/>
      <c r="DIF726" s="8"/>
      <c r="DIG726" s="8"/>
      <c r="DIH726" s="8"/>
      <c r="DII726" s="8"/>
      <c r="DIJ726" s="8"/>
      <c r="DIK726" s="8"/>
      <c r="DIL726" s="8"/>
      <c r="DIM726" s="8"/>
      <c r="DIN726" s="8"/>
      <c r="DIO726" s="8"/>
      <c r="DIP726" s="8"/>
      <c r="DIQ726" s="8"/>
      <c r="DIR726" s="8"/>
      <c r="DIS726" s="8"/>
      <c r="DIT726" s="8"/>
      <c r="DIU726" s="8"/>
      <c r="DIV726" s="8"/>
      <c r="DIW726" s="8"/>
      <c r="DIX726" s="8"/>
      <c r="DIY726" s="8"/>
      <c r="DIZ726" s="8"/>
      <c r="DJA726" s="8"/>
      <c r="DJB726" s="8"/>
      <c r="DJC726" s="8"/>
      <c r="DJD726" s="8"/>
      <c r="DJE726" s="8"/>
      <c r="DJF726" s="8"/>
      <c r="DJG726" s="8"/>
      <c r="DJH726" s="8"/>
      <c r="DJI726" s="8"/>
      <c r="DJJ726" s="8"/>
      <c r="DJK726" s="8"/>
      <c r="DJL726" s="8"/>
      <c r="DJM726" s="8"/>
      <c r="DJN726" s="8"/>
      <c r="DJO726" s="8"/>
      <c r="DJP726" s="8"/>
      <c r="DJQ726" s="8"/>
      <c r="DJR726" s="8"/>
      <c r="DJS726" s="8"/>
      <c r="DJT726" s="8"/>
      <c r="DJU726" s="8"/>
      <c r="DJV726" s="8"/>
      <c r="DJW726" s="8"/>
      <c r="DJX726" s="8"/>
      <c r="DJY726" s="8"/>
      <c r="DJZ726" s="8"/>
      <c r="DKA726" s="8"/>
      <c r="DKB726" s="8"/>
      <c r="DKC726" s="8"/>
      <c r="DKD726" s="8"/>
      <c r="DKE726" s="8"/>
      <c r="DKF726" s="8"/>
      <c r="DKG726" s="8"/>
      <c r="DKH726" s="8"/>
      <c r="DKI726" s="8"/>
      <c r="DKJ726" s="8"/>
      <c r="DKK726" s="8"/>
      <c r="DKL726" s="8"/>
      <c r="DKM726" s="8"/>
      <c r="DKN726" s="8"/>
      <c r="DKO726" s="8"/>
      <c r="DKP726" s="8"/>
      <c r="DKQ726" s="8"/>
      <c r="DKR726" s="8"/>
      <c r="DKS726" s="8"/>
      <c r="DKT726" s="8"/>
      <c r="DKU726" s="8"/>
      <c r="DKV726" s="8"/>
      <c r="DKW726" s="8"/>
      <c r="DKX726" s="8"/>
      <c r="DKY726" s="8"/>
      <c r="DKZ726" s="8"/>
      <c r="DLA726" s="8"/>
      <c r="DLB726" s="8"/>
      <c r="DLC726" s="8"/>
      <c r="DLD726" s="8"/>
      <c r="DLE726" s="8"/>
      <c r="DLF726" s="8"/>
      <c r="DLG726" s="8"/>
      <c r="DLH726" s="8"/>
      <c r="DLI726" s="8"/>
      <c r="DLJ726" s="8"/>
      <c r="DLK726" s="8"/>
      <c r="DLL726" s="8"/>
      <c r="DLM726" s="8"/>
      <c r="DLN726" s="8"/>
      <c r="DLO726" s="8"/>
      <c r="DLP726" s="8"/>
      <c r="DLQ726" s="8"/>
      <c r="DLR726" s="8"/>
      <c r="DLS726" s="8"/>
      <c r="DLT726" s="8"/>
      <c r="DLU726" s="8"/>
      <c r="DLV726" s="8"/>
      <c r="DLW726" s="8"/>
      <c r="DLX726" s="8"/>
      <c r="DLY726" s="8"/>
      <c r="DLZ726" s="8"/>
      <c r="DMA726" s="8"/>
      <c r="DMB726" s="8"/>
      <c r="DMC726" s="8"/>
      <c r="DMD726" s="8"/>
      <c r="DME726" s="8"/>
      <c r="DMF726" s="8"/>
      <c r="DMG726" s="8"/>
      <c r="DMH726" s="8"/>
      <c r="DMI726" s="8"/>
      <c r="DMJ726" s="8"/>
      <c r="DMK726" s="8"/>
      <c r="DML726" s="8"/>
      <c r="DMM726" s="8"/>
      <c r="DMN726" s="8"/>
      <c r="DMO726" s="8"/>
      <c r="DMP726" s="8"/>
      <c r="DMQ726" s="8"/>
      <c r="DMR726" s="8"/>
      <c r="DMS726" s="8"/>
      <c r="DMT726" s="8"/>
      <c r="DMU726" s="8"/>
      <c r="DMV726" s="8"/>
      <c r="DMW726" s="8"/>
      <c r="DMX726" s="8"/>
      <c r="DMY726" s="8"/>
      <c r="DMZ726" s="8"/>
      <c r="DNA726" s="8"/>
      <c r="DNB726" s="8"/>
      <c r="DNC726" s="8"/>
      <c r="DND726" s="8"/>
      <c r="DNE726" s="8"/>
      <c r="DNF726" s="8"/>
      <c r="DNG726" s="8"/>
      <c r="DNH726" s="8"/>
      <c r="DNI726" s="8"/>
      <c r="DNJ726" s="8"/>
      <c r="DNK726" s="8"/>
      <c r="DNL726" s="8"/>
      <c r="DNM726" s="8"/>
      <c r="DNN726" s="8"/>
      <c r="DNO726" s="8"/>
      <c r="DNP726" s="8"/>
      <c r="DNQ726" s="8"/>
      <c r="DNR726" s="8"/>
      <c r="DNS726" s="8"/>
      <c r="DNT726" s="8"/>
      <c r="DNU726" s="8"/>
      <c r="DNV726" s="8"/>
      <c r="DNW726" s="8"/>
      <c r="DNX726" s="8"/>
      <c r="DNY726" s="8"/>
      <c r="DNZ726" s="8"/>
      <c r="DOA726" s="8"/>
      <c r="DOB726" s="8"/>
      <c r="DOC726" s="8"/>
      <c r="DOD726" s="8"/>
      <c r="DOE726" s="8"/>
      <c r="DOF726" s="8"/>
      <c r="DOG726" s="8"/>
      <c r="DOH726" s="8"/>
      <c r="DOI726" s="8"/>
      <c r="DOJ726" s="8"/>
      <c r="DOK726" s="8"/>
      <c r="DOL726" s="8"/>
      <c r="DOM726" s="8"/>
      <c r="DON726" s="8"/>
      <c r="DOO726" s="8"/>
      <c r="DOP726" s="8"/>
      <c r="DOQ726" s="8"/>
      <c r="DOR726" s="8"/>
      <c r="DOS726" s="8"/>
      <c r="DOT726" s="8"/>
      <c r="DOU726" s="8"/>
      <c r="DOV726" s="8"/>
      <c r="DOW726" s="8"/>
      <c r="DOX726" s="8"/>
      <c r="DOY726" s="8"/>
      <c r="DOZ726" s="8"/>
      <c r="DPA726" s="8"/>
      <c r="DPB726" s="8"/>
      <c r="DPC726" s="8"/>
      <c r="DPD726" s="8"/>
      <c r="DPE726" s="8"/>
      <c r="DPF726" s="8"/>
      <c r="DPG726" s="8"/>
      <c r="DPH726" s="8"/>
      <c r="DPI726" s="8"/>
      <c r="DPJ726" s="8"/>
      <c r="DPK726" s="8"/>
      <c r="DPL726" s="8"/>
      <c r="DPM726" s="8"/>
      <c r="DPN726" s="8"/>
      <c r="DPO726" s="8"/>
      <c r="DPP726" s="8"/>
      <c r="DPQ726" s="8"/>
      <c r="DPR726" s="8"/>
      <c r="DPS726" s="8"/>
      <c r="DPT726" s="8"/>
      <c r="DPU726" s="8"/>
      <c r="DPV726" s="8"/>
      <c r="DPW726" s="8"/>
      <c r="DPX726" s="8"/>
      <c r="DPY726" s="8"/>
      <c r="DPZ726" s="8"/>
      <c r="DQA726" s="8"/>
      <c r="DQB726" s="8"/>
      <c r="DQC726" s="8"/>
      <c r="DQD726" s="8"/>
      <c r="DQE726" s="8"/>
      <c r="DQF726" s="8"/>
      <c r="DQG726" s="8"/>
      <c r="DQH726" s="8"/>
      <c r="DQI726" s="8"/>
      <c r="DQJ726" s="8"/>
      <c r="DQK726" s="8"/>
      <c r="DQL726" s="8"/>
      <c r="DQM726" s="8"/>
      <c r="DQN726" s="8"/>
      <c r="DQO726" s="8"/>
      <c r="DQP726" s="8"/>
      <c r="DQQ726" s="8"/>
      <c r="DQR726" s="8"/>
      <c r="DQS726" s="8"/>
      <c r="DQT726" s="8"/>
      <c r="DQU726" s="8"/>
      <c r="DQV726" s="8"/>
      <c r="DQW726" s="8"/>
      <c r="DQX726" s="8"/>
      <c r="DQY726" s="8"/>
      <c r="DQZ726" s="8"/>
      <c r="DRA726" s="8"/>
      <c r="DRB726" s="8"/>
      <c r="DRC726" s="8"/>
      <c r="DRD726" s="8"/>
      <c r="DRE726" s="8"/>
      <c r="DRF726" s="8"/>
      <c r="DRG726" s="8"/>
      <c r="DRH726" s="8"/>
      <c r="DRI726" s="8"/>
      <c r="DRJ726" s="8"/>
      <c r="DRK726" s="8"/>
      <c r="DRL726" s="8"/>
      <c r="DRM726" s="8"/>
      <c r="DRN726" s="8"/>
      <c r="DRO726" s="8"/>
      <c r="DRP726" s="8"/>
      <c r="DRQ726" s="8"/>
      <c r="DRR726" s="8"/>
      <c r="DRS726" s="8"/>
      <c r="DRT726" s="8"/>
      <c r="DRU726" s="8"/>
      <c r="DRV726" s="8"/>
      <c r="DRW726" s="8"/>
      <c r="DRX726" s="8"/>
      <c r="DRY726" s="8"/>
      <c r="DRZ726" s="8"/>
      <c r="DSA726" s="8"/>
      <c r="DSB726" s="8"/>
      <c r="DSC726" s="8"/>
      <c r="DSD726" s="8"/>
      <c r="DSE726" s="8"/>
      <c r="DSF726" s="8"/>
      <c r="DSG726" s="8"/>
      <c r="DSH726" s="8"/>
      <c r="DSI726" s="8"/>
      <c r="DSJ726" s="8"/>
      <c r="DSK726" s="8"/>
      <c r="DSL726" s="8"/>
      <c r="DSM726" s="8"/>
      <c r="DSN726" s="8"/>
      <c r="DSO726" s="8"/>
      <c r="DSP726" s="8"/>
      <c r="DSQ726" s="8"/>
      <c r="DSR726" s="8"/>
      <c r="DSS726" s="8"/>
      <c r="DST726" s="8"/>
      <c r="DSU726" s="8"/>
      <c r="DSV726" s="8"/>
      <c r="DSW726" s="8"/>
      <c r="DSX726" s="8"/>
      <c r="DSY726" s="8"/>
      <c r="DSZ726" s="8"/>
      <c r="DTA726" s="8"/>
      <c r="DTB726" s="8"/>
      <c r="DTC726" s="8"/>
      <c r="DTD726" s="8"/>
      <c r="DTE726" s="8"/>
      <c r="DTF726" s="8"/>
      <c r="DTG726" s="8"/>
      <c r="DTH726" s="8"/>
      <c r="DTI726" s="8"/>
      <c r="DTJ726" s="8"/>
      <c r="DTK726" s="8"/>
      <c r="DTL726" s="8"/>
      <c r="DTM726" s="8"/>
      <c r="DTN726" s="8"/>
      <c r="DTO726" s="8"/>
      <c r="DTP726" s="8"/>
      <c r="DTQ726" s="8"/>
      <c r="DTR726" s="8"/>
      <c r="DTS726" s="8"/>
      <c r="DTT726" s="8"/>
      <c r="DTU726" s="8"/>
      <c r="DTV726" s="8"/>
      <c r="DTW726" s="8"/>
      <c r="DTX726" s="8"/>
      <c r="DTY726" s="8"/>
      <c r="DTZ726" s="8"/>
      <c r="DUA726" s="8"/>
      <c r="DUB726" s="8"/>
      <c r="DUC726" s="8"/>
      <c r="DUD726" s="8"/>
      <c r="DUE726" s="8"/>
      <c r="DUF726" s="8"/>
      <c r="DUG726" s="8"/>
      <c r="DUH726" s="8"/>
      <c r="DUI726" s="8"/>
      <c r="DUJ726" s="8"/>
      <c r="DUK726" s="8"/>
      <c r="DUL726" s="8"/>
      <c r="DUM726" s="8"/>
      <c r="DUN726" s="8"/>
      <c r="DUO726" s="8"/>
      <c r="DUP726" s="8"/>
      <c r="DUQ726" s="8"/>
      <c r="DUR726" s="8"/>
      <c r="DUS726" s="8"/>
      <c r="DUT726" s="8"/>
      <c r="DUU726" s="8"/>
      <c r="DUV726" s="8"/>
      <c r="DUW726" s="8"/>
      <c r="DUX726" s="8"/>
      <c r="DUY726" s="8"/>
      <c r="DUZ726" s="8"/>
      <c r="DVA726" s="8"/>
      <c r="DVB726" s="8"/>
      <c r="DVC726" s="8"/>
      <c r="DVD726" s="8"/>
      <c r="DVE726" s="8"/>
      <c r="DVF726" s="8"/>
      <c r="DVG726" s="8"/>
      <c r="DVH726" s="8"/>
      <c r="DVI726" s="8"/>
      <c r="DVJ726" s="8"/>
      <c r="DVK726" s="8"/>
      <c r="DVL726" s="8"/>
      <c r="DVM726" s="8"/>
      <c r="DVN726" s="8"/>
      <c r="DVO726" s="8"/>
      <c r="DVP726" s="8"/>
      <c r="DVQ726" s="8"/>
      <c r="DVR726" s="8"/>
      <c r="DVS726" s="8"/>
      <c r="DVT726" s="8"/>
      <c r="DVU726" s="8"/>
      <c r="DVV726" s="8"/>
      <c r="DVW726" s="8"/>
      <c r="DVX726" s="8"/>
      <c r="DVY726" s="8"/>
      <c r="DVZ726" s="8"/>
      <c r="DWA726" s="8"/>
      <c r="DWB726" s="8"/>
      <c r="DWC726" s="8"/>
      <c r="DWD726" s="8"/>
      <c r="DWE726" s="8"/>
      <c r="DWF726" s="8"/>
      <c r="DWG726" s="8"/>
      <c r="DWH726" s="8"/>
      <c r="DWI726" s="8"/>
      <c r="DWJ726" s="8"/>
      <c r="DWK726" s="8"/>
      <c r="DWL726" s="8"/>
      <c r="DWM726" s="8"/>
      <c r="DWN726" s="8"/>
      <c r="DWO726" s="8"/>
      <c r="DWP726" s="8"/>
      <c r="DWQ726" s="8"/>
      <c r="DWR726" s="8"/>
      <c r="DWS726" s="8"/>
      <c r="DWT726" s="8"/>
      <c r="DWU726" s="8"/>
      <c r="DWV726" s="8"/>
      <c r="DWW726" s="8"/>
      <c r="DWX726" s="8"/>
      <c r="DWY726" s="8"/>
      <c r="DWZ726" s="8"/>
      <c r="DXA726" s="8"/>
      <c r="DXB726" s="8"/>
      <c r="DXC726" s="8"/>
      <c r="DXD726" s="8"/>
      <c r="DXE726" s="8"/>
      <c r="DXF726" s="8"/>
      <c r="DXG726" s="8"/>
      <c r="DXH726" s="8"/>
      <c r="DXI726" s="8"/>
      <c r="DXJ726" s="8"/>
      <c r="DXK726" s="8"/>
      <c r="DXL726" s="8"/>
      <c r="DXM726" s="8"/>
      <c r="DXN726" s="8"/>
      <c r="DXO726" s="8"/>
      <c r="DXP726" s="8"/>
      <c r="DXQ726" s="8"/>
      <c r="DXR726" s="8"/>
      <c r="DXS726" s="8"/>
      <c r="DXT726" s="8"/>
      <c r="DXU726" s="8"/>
      <c r="DXV726" s="8"/>
      <c r="DXW726" s="8"/>
      <c r="DXX726" s="8"/>
      <c r="DXY726" s="8"/>
      <c r="DXZ726" s="8"/>
      <c r="DYA726" s="8"/>
      <c r="DYB726" s="8"/>
      <c r="DYC726" s="8"/>
      <c r="DYD726" s="8"/>
      <c r="DYE726" s="8"/>
      <c r="DYF726" s="8"/>
      <c r="DYG726" s="8"/>
      <c r="DYH726" s="8"/>
      <c r="DYI726" s="8"/>
      <c r="DYJ726" s="8"/>
      <c r="DYK726" s="8"/>
      <c r="DYL726" s="8"/>
      <c r="DYM726" s="8"/>
      <c r="DYN726" s="8"/>
      <c r="DYO726" s="8"/>
      <c r="DYP726" s="8"/>
      <c r="DYQ726" s="8"/>
      <c r="DYR726" s="8"/>
      <c r="DYS726" s="8"/>
      <c r="DYT726" s="8"/>
      <c r="DYU726" s="8"/>
      <c r="DYV726" s="8"/>
      <c r="DYW726" s="8"/>
      <c r="DYX726" s="8"/>
      <c r="DYY726" s="8"/>
      <c r="DYZ726" s="8"/>
      <c r="DZA726" s="8"/>
      <c r="DZB726" s="8"/>
      <c r="DZC726" s="8"/>
      <c r="DZD726" s="8"/>
      <c r="DZE726" s="8"/>
      <c r="DZF726" s="8"/>
      <c r="DZG726" s="8"/>
      <c r="DZH726" s="8"/>
      <c r="DZI726" s="8"/>
      <c r="DZJ726" s="8"/>
      <c r="DZK726" s="8"/>
      <c r="DZL726" s="8"/>
      <c r="DZM726" s="8"/>
      <c r="DZN726" s="8"/>
      <c r="DZO726" s="8"/>
      <c r="DZP726" s="8"/>
      <c r="DZQ726" s="8"/>
      <c r="DZR726" s="8"/>
      <c r="DZS726" s="8"/>
      <c r="DZT726" s="8"/>
      <c r="DZU726" s="8"/>
      <c r="DZV726" s="8"/>
      <c r="DZW726" s="8"/>
      <c r="DZX726" s="8"/>
      <c r="DZY726" s="8"/>
      <c r="DZZ726" s="8"/>
      <c r="EAA726" s="8"/>
      <c r="EAB726" s="8"/>
      <c r="EAC726" s="8"/>
      <c r="EAD726" s="8"/>
      <c r="EAE726" s="8"/>
      <c r="EAF726" s="8"/>
      <c r="EAG726" s="8"/>
      <c r="EAH726" s="8"/>
      <c r="EAI726" s="8"/>
      <c r="EAJ726" s="8"/>
      <c r="EAK726" s="8"/>
      <c r="EAL726" s="8"/>
      <c r="EAM726" s="8"/>
      <c r="EAN726" s="8"/>
      <c r="EAO726" s="8"/>
      <c r="EAP726" s="8"/>
      <c r="EAQ726" s="8"/>
      <c r="EAR726" s="8"/>
      <c r="EAS726" s="8"/>
      <c r="EAT726" s="8"/>
      <c r="EAU726" s="8"/>
      <c r="EAV726" s="8"/>
      <c r="EAW726" s="8"/>
      <c r="EAX726" s="8"/>
      <c r="EAY726" s="8"/>
      <c r="EAZ726" s="8"/>
      <c r="EBA726" s="8"/>
      <c r="EBB726" s="8"/>
      <c r="EBC726" s="8"/>
      <c r="EBD726" s="8"/>
      <c r="EBE726" s="8"/>
      <c r="EBF726" s="8"/>
      <c r="EBG726" s="8"/>
      <c r="EBH726" s="8"/>
      <c r="EBI726" s="8"/>
      <c r="EBJ726" s="8"/>
      <c r="EBK726" s="8"/>
      <c r="EBL726" s="8"/>
      <c r="EBM726" s="8"/>
      <c r="EBN726" s="8"/>
      <c r="EBO726" s="8"/>
      <c r="EBP726" s="8"/>
      <c r="EBQ726" s="8"/>
      <c r="EBR726" s="8"/>
      <c r="EBS726" s="8"/>
      <c r="EBT726" s="8"/>
      <c r="EBU726" s="8"/>
      <c r="EBV726" s="8"/>
      <c r="EBW726" s="8"/>
      <c r="EBX726" s="8"/>
      <c r="EBY726" s="8"/>
      <c r="EBZ726" s="8"/>
      <c r="ECA726" s="8"/>
      <c r="ECB726" s="8"/>
      <c r="ECC726" s="8"/>
      <c r="ECD726" s="8"/>
      <c r="ECE726" s="8"/>
      <c r="ECF726" s="8"/>
      <c r="ECG726" s="8"/>
      <c r="ECH726" s="8"/>
      <c r="ECI726" s="8"/>
      <c r="ECJ726" s="8"/>
      <c r="ECK726" s="8"/>
      <c r="ECL726" s="8"/>
      <c r="ECM726" s="8"/>
      <c r="ECN726" s="8"/>
      <c r="ECO726" s="8"/>
      <c r="ECP726" s="8"/>
      <c r="ECQ726" s="8"/>
      <c r="ECR726" s="8"/>
      <c r="ECS726" s="8"/>
      <c r="ECT726" s="8"/>
      <c r="ECU726" s="8"/>
      <c r="ECV726" s="8"/>
      <c r="ECW726" s="8"/>
      <c r="ECX726" s="8"/>
      <c r="ECY726" s="8"/>
      <c r="ECZ726" s="8"/>
      <c r="EDA726" s="8"/>
      <c r="EDB726" s="8"/>
      <c r="EDC726" s="8"/>
      <c r="EDD726" s="8"/>
      <c r="EDE726" s="8"/>
      <c r="EDF726" s="8"/>
      <c r="EDG726" s="8"/>
      <c r="EDH726" s="8"/>
      <c r="EDI726" s="8"/>
      <c r="EDJ726" s="8"/>
      <c r="EDK726" s="8"/>
      <c r="EDL726" s="8"/>
      <c r="EDM726" s="8"/>
      <c r="EDN726" s="8"/>
      <c r="EDO726" s="8"/>
      <c r="EDP726" s="8"/>
      <c r="EDQ726" s="8"/>
      <c r="EDR726" s="8"/>
      <c r="EDS726" s="8"/>
      <c r="EDT726" s="8"/>
      <c r="EDU726" s="8"/>
      <c r="EDV726" s="8"/>
      <c r="EDW726" s="8"/>
      <c r="EDX726" s="8"/>
      <c r="EDY726" s="8"/>
      <c r="EDZ726" s="8"/>
      <c r="EEA726" s="8"/>
      <c r="EEB726" s="8"/>
      <c r="EEC726" s="8"/>
      <c r="EED726" s="8"/>
      <c r="EEE726" s="8"/>
      <c r="EEF726" s="8"/>
      <c r="EEG726" s="8"/>
      <c r="EEH726" s="8"/>
      <c r="EEI726" s="8"/>
      <c r="EEJ726" s="8"/>
      <c r="EEK726" s="8"/>
      <c r="EEL726" s="8"/>
      <c r="EEM726" s="8"/>
      <c r="EEN726" s="8"/>
      <c r="EEO726" s="8"/>
      <c r="EEP726" s="8"/>
      <c r="EEQ726" s="8"/>
      <c r="EER726" s="8"/>
      <c r="EES726" s="8"/>
      <c r="EET726" s="8"/>
      <c r="EEU726" s="8"/>
      <c r="EEV726" s="8"/>
      <c r="EEW726" s="8"/>
      <c r="EEX726" s="8"/>
      <c r="EEY726" s="8"/>
      <c r="EEZ726" s="8"/>
      <c r="EFA726" s="8"/>
      <c r="EFB726" s="8"/>
      <c r="EFC726" s="8"/>
      <c r="EFD726" s="8"/>
      <c r="EFE726" s="8"/>
      <c r="EFF726" s="8"/>
      <c r="EFG726" s="8"/>
      <c r="EFH726" s="8"/>
      <c r="EFI726" s="8"/>
      <c r="EFJ726" s="8"/>
      <c r="EFK726" s="8"/>
      <c r="EFL726" s="8"/>
      <c r="EFM726" s="8"/>
      <c r="EFN726" s="8"/>
      <c r="EFO726" s="8"/>
      <c r="EFP726" s="8"/>
      <c r="EFQ726" s="8"/>
      <c r="EFR726" s="8"/>
      <c r="EFS726" s="8"/>
      <c r="EFT726" s="8"/>
      <c r="EFU726" s="8"/>
      <c r="EFV726" s="8"/>
      <c r="EFW726" s="8"/>
      <c r="EFX726" s="8"/>
      <c r="EFY726" s="8"/>
      <c r="EFZ726" s="8"/>
      <c r="EGA726" s="8"/>
      <c r="EGB726" s="8"/>
      <c r="EGC726" s="8"/>
      <c r="EGD726" s="8"/>
      <c r="EGE726" s="8"/>
      <c r="EGF726" s="8"/>
      <c r="EGG726" s="8"/>
      <c r="EGH726" s="8"/>
      <c r="EGI726" s="8"/>
      <c r="EGJ726" s="8"/>
      <c r="EGK726" s="8"/>
      <c r="EGL726" s="8"/>
      <c r="EGM726" s="8"/>
      <c r="EGN726" s="8"/>
      <c r="EGO726" s="8"/>
      <c r="EGP726" s="8"/>
      <c r="EGQ726" s="8"/>
      <c r="EGR726" s="8"/>
      <c r="EGS726" s="8"/>
      <c r="EGT726" s="8"/>
      <c r="EGU726" s="8"/>
      <c r="EGV726" s="8"/>
      <c r="EGW726" s="8"/>
      <c r="EGX726" s="8"/>
      <c r="EGY726" s="8"/>
      <c r="EGZ726" s="8"/>
      <c r="EHA726" s="8"/>
      <c r="EHB726" s="8"/>
      <c r="EHC726" s="8"/>
      <c r="EHD726" s="8"/>
      <c r="EHE726" s="8"/>
      <c r="EHF726" s="8"/>
      <c r="EHG726" s="8"/>
      <c r="EHH726" s="8"/>
      <c r="EHI726" s="8"/>
      <c r="EHJ726" s="8"/>
      <c r="EHK726" s="8"/>
      <c r="EHL726" s="8"/>
      <c r="EHM726" s="8"/>
      <c r="EHN726" s="8"/>
      <c r="EHO726" s="8"/>
      <c r="EHP726" s="8"/>
      <c r="EHQ726" s="8"/>
      <c r="EHR726" s="8"/>
      <c r="EHS726" s="8"/>
      <c r="EHT726" s="8"/>
      <c r="EHU726" s="8"/>
      <c r="EHV726" s="8"/>
      <c r="EHW726" s="8"/>
      <c r="EHX726" s="8"/>
      <c r="EHY726" s="8"/>
      <c r="EHZ726" s="8"/>
      <c r="EIA726" s="8"/>
      <c r="EIB726" s="8"/>
      <c r="EIC726" s="8"/>
      <c r="EID726" s="8"/>
      <c r="EIE726" s="8"/>
      <c r="EIF726" s="8"/>
      <c r="EIG726" s="8"/>
      <c r="EIH726" s="8"/>
      <c r="EII726" s="8"/>
      <c r="EIJ726" s="8"/>
      <c r="EIK726" s="8"/>
      <c r="EIL726" s="8"/>
      <c r="EIM726" s="8"/>
      <c r="EIN726" s="8"/>
      <c r="EIO726" s="8"/>
      <c r="EIP726" s="8"/>
      <c r="EIQ726" s="8"/>
      <c r="EIR726" s="8"/>
      <c r="EIS726" s="8"/>
      <c r="EIT726" s="8"/>
      <c r="EIU726" s="8"/>
      <c r="EIV726" s="8"/>
      <c r="EIW726" s="8"/>
      <c r="EIX726" s="8"/>
      <c r="EIY726" s="8"/>
      <c r="EIZ726" s="8"/>
      <c r="EJA726" s="8"/>
      <c r="EJB726" s="8"/>
      <c r="EJC726" s="8"/>
      <c r="EJD726" s="8"/>
      <c r="EJE726" s="8"/>
      <c r="EJF726" s="8"/>
      <c r="EJG726" s="8"/>
      <c r="EJH726" s="8"/>
      <c r="EJI726" s="8"/>
      <c r="EJJ726" s="8"/>
      <c r="EJK726" s="8"/>
      <c r="EJL726" s="8"/>
      <c r="EJM726" s="8"/>
      <c r="EJN726" s="8"/>
      <c r="EJO726" s="8"/>
      <c r="EJP726" s="8"/>
      <c r="EJQ726" s="8"/>
      <c r="EJR726" s="8"/>
      <c r="EJS726" s="8"/>
      <c r="EJT726" s="8"/>
      <c r="EJU726" s="8"/>
      <c r="EJV726" s="8"/>
      <c r="EJW726" s="8"/>
      <c r="EJX726" s="8"/>
      <c r="EJY726" s="8"/>
      <c r="EJZ726" s="8"/>
      <c r="EKA726" s="8"/>
      <c r="EKB726" s="8"/>
      <c r="EKC726" s="8"/>
      <c r="EKD726" s="8"/>
      <c r="EKE726" s="8"/>
      <c r="EKF726" s="8"/>
      <c r="EKG726" s="8"/>
      <c r="EKH726" s="8"/>
      <c r="EKI726" s="8"/>
      <c r="EKJ726" s="8"/>
      <c r="EKK726" s="8"/>
      <c r="EKL726" s="8"/>
      <c r="EKM726" s="8"/>
      <c r="EKN726" s="8"/>
      <c r="EKO726" s="8"/>
      <c r="EKP726" s="8"/>
      <c r="EKQ726" s="8"/>
      <c r="EKR726" s="8"/>
      <c r="EKS726" s="8"/>
      <c r="EKT726" s="8"/>
      <c r="EKU726" s="8"/>
      <c r="EKV726" s="8"/>
      <c r="EKW726" s="8"/>
      <c r="EKX726" s="8"/>
      <c r="EKY726" s="8"/>
      <c r="EKZ726" s="8"/>
      <c r="ELA726" s="8"/>
      <c r="ELB726" s="8"/>
      <c r="ELC726" s="8"/>
      <c r="ELD726" s="8"/>
      <c r="ELE726" s="8"/>
      <c r="ELF726" s="8"/>
      <c r="ELG726" s="8"/>
      <c r="ELH726" s="8"/>
      <c r="ELI726" s="8"/>
      <c r="ELJ726" s="8"/>
      <c r="ELK726" s="8"/>
      <c r="ELL726" s="8"/>
      <c r="ELM726" s="8"/>
      <c r="ELN726" s="8"/>
      <c r="ELO726" s="8"/>
      <c r="ELP726" s="8"/>
      <c r="ELQ726" s="8"/>
      <c r="ELR726" s="8"/>
      <c r="ELS726" s="8"/>
      <c r="ELT726" s="8"/>
      <c r="ELU726" s="8"/>
      <c r="ELV726" s="8"/>
      <c r="ELW726" s="8"/>
      <c r="ELX726" s="8"/>
      <c r="ELY726" s="8"/>
      <c r="ELZ726" s="8"/>
      <c r="EMA726" s="8"/>
      <c r="EMB726" s="8"/>
      <c r="EMC726" s="8"/>
      <c r="EMD726" s="8"/>
      <c r="EME726" s="8"/>
      <c r="EMF726" s="8"/>
      <c r="EMG726" s="8"/>
      <c r="EMH726" s="8"/>
      <c r="EMI726" s="8"/>
      <c r="EMJ726" s="8"/>
      <c r="EMK726" s="8"/>
      <c r="EML726" s="8"/>
      <c r="EMM726" s="8"/>
      <c r="EMN726" s="8"/>
      <c r="EMO726" s="8"/>
      <c r="EMP726" s="8"/>
      <c r="EMQ726" s="8"/>
      <c r="EMR726" s="8"/>
      <c r="EMS726" s="8"/>
      <c r="EMT726" s="8"/>
      <c r="EMU726" s="8"/>
      <c r="EMV726" s="8"/>
      <c r="EMW726" s="8"/>
      <c r="EMX726" s="8"/>
      <c r="EMY726" s="8"/>
      <c r="EMZ726" s="8"/>
      <c r="ENA726" s="8"/>
      <c r="ENB726" s="8"/>
      <c r="ENC726" s="8"/>
      <c r="END726" s="8"/>
      <c r="ENE726" s="8"/>
      <c r="ENF726" s="8"/>
      <c r="ENG726" s="8"/>
      <c r="ENH726" s="8"/>
      <c r="ENI726" s="8"/>
      <c r="ENJ726" s="8"/>
      <c r="ENK726" s="8"/>
      <c r="ENL726" s="8"/>
      <c r="ENM726" s="8"/>
      <c r="ENN726" s="8"/>
      <c r="ENO726" s="8"/>
      <c r="ENP726" s="8"/>
      <c r="ENQ726" s="8"/>
      <c r="ENR726" s="8"/>
      <c r="ENS726" s="8"/>
      <c r="ENT726" s="8"/>
      <c r="ENU726" s="8"/>
      <c r="ENV726" s="8"/>
      <c r="ENW726" s="8"/>
      <c r="ENX726" s="8"/>
      <c r="ENY726" s="8"/>
      <c r="ENZ726" s="8"/>
      <c r="EOA726" s="8"/>
      <c r="EOB726" s="8"/>
      <c r="EOC726" s="8"/>
      <c r="EOD726" s="8"/>
      <c r="EOE726" s="8"/>
      <c r="EOF726" s="8"/>
      <c r="EOG726" s="8"/>
      <c r="EOH726" s="8"/>
      <c r="EOI726" s="8"/>
      <c r="EOJ726" s="8"/>
      <c r="EOK726" s="8"/>
      <c r="EOL726" s="8"/>
      <c r="EOM726" s="8"/>
      <c r="EON726" s="8"/>
      <c r="EOO726" s="8"/>
      <c r="EOP726" s="8"/>
      <c r="EOQ726" s="8"/>
      <c r="EOR726" s="8"/>
      <c r="EOS726" s="8"/>
      <c r="EOT726" s="8"/>
      <c r="EOU726" s="8"/>
      <c r="EOV726" s="8"/>
      <c r="EOW726" s="8"/>
      <c r="EOX726" s="8"/>
      <c r="EOY726" s="8"/>
      <c r="EOZ726" s="8"/>
      <c r="EPA726" s="8"/>
      <c r="EPB726" s="8"/>
      <c r="EPC726" s="8"/>
      <c r="EPD726" s="8"/>
      <c r="EPE726" s="8"/>
      <c r="EPF726" s="8"/>
      <c r="EPG726" s="8"/>
      <c r="EPH726" s="8"/>
      <c r="EPI726" s="8"/>
      <c r="EPJ726" s="8"/>
      <c r="EPK726" s="8"/>
      <c r="EPL726" s="8"/>
      <c r="EPM726" s="8"/>
      <c r="EPN726" s="8"/>
      <c r="EPO726" s="8"/>
      <c r="EPP726" s="8"/>
      <c r="EPQ726" s="8"/>
      <c r="EPR726" s="8"/>
      <c r="EPS726" s="8"/>
      <c r="EPT726" s="8"/>
      <c r="EPU726" s="8"/>
      <c r="EPV726" s="8"/>
      <c r="EPW726" s="8"/>
      <c r="EPX726" s="8"/>
      <c r="EPY726" s="8"/>
      <c r="EPZ726" s="8"/>
      <c r="EQA726" s="8"/>
      <c r="EQB726" s="8"/>
      <c r="EQC726" s="8"/>
      <c r="EQD726" s="8"/>
      <c r="EQE726" s="8"/>
      <c r="EQF726" s="8"/>
      <c r="EQG726" s="8"/>
      <c r="EQH726" s="8"/>
      <c r="EQI726" s="8"/>
      <c r="EQJ726" s="8"/>
      <c r="EQK726" s="8"/>
      <c r="EQL726" s="8"/>
      <c r="EQM726" s="8"/>
      <c r="EQN726" s="8"/>
      <c r="EQO726" s="8"/>
      <c r="EQP726" s="8"/>
      <c r="EQQ726" s="8"/>
      <c r="EQR726" s="8"/>
      <c r="EQS726" s="8"/>
      <c r="EQT726" s="8"/>
      <c r="EQU726" s="8"/>
      <c r="EQV726" s="8"/>
      <c r="EQW726" s="8"/>
      <c r="EQX726" s="8"/>
      <c r="EQY726" s="8"/>
      <c r="EQZ726" s="8"/>
      <c r="ERA726" s="8"/>
      <c r="ERB726" s="8"/>
      <c r="ERC726" s="8"/>
      <c r="ERD726" s="8"/>
      <c r="ERE726" s="8"/>
      <c r="ERF726" s="8"/>
      <c r="ERG726" s="8"/>
      <c r="ERH726" s="8"/>
      <c r="ERI726" s="8"/>
      <c r="ERJ726" s="8"/>
      <c r="ERK726" s="8"/>
      <c r="ERL726" s="8"/>
      <c r="ERM726" s="8"/>
      <c r="ERN726" s="8"/>
      <c r="ERO726" s="8"/>
      <c r="ERP726" s="8"/>
      <c r="ERQ726" s="8"/>
      <c r="ERR726" s="8"/>
      <c r="ERS726" s="8"/>
      <c r="ERT726" s="8"/>
      <c r="ERU726" s="8"/>
      <c r="ERV726" s="8"/>
      <c r="ERW726" s="8"/>
      <c r="ERX726" s="8"/>
      <c r="ERY726" s="8"/>
      <c r="ERZ726" s="8"/>
      <c r="ESA726" s="8"/>
      <c r="ESB726" s="8"/>
      <c r="ESC726" s="8"/>
      <c r="ESD726" s="8"/>
      <c r="ESE726" s="8"/>
      <c r="ESF726" s="8"/>
      <c r="ESG726" s="8"/>
      <c r="ESH726" s="8"/>
      <c r="ESI726" s="8"/>
      <c r="ESJ726" s="8"/>
      <c r="ESK726" s="8"/>
      <c r="ESL726" s="8"/>
      <c r="ESM726" s="8"/>
      <c r="ESN726" s="8"/>
      <c r="ESO726" s="8"/>
      <c r="ESP726" s="8"/>
      <c r="ESQ726" s="8"/>
      <c r="ESR726" s="8"/>
      <c r="ESS726" s="8"/>
      <c r="EST726" s="8"/>
      <c r="ESU726" s="8"/>
      <c r="ESV726" s="8"/>
      <c r="ESW726" s="8"/>
      <c r="ESX726" s="8"/>
      <c r="ESY726" s="8"/>
      <c r="ESZ726" s="8"/>
      <c r="ETA726" s="8"/>
      <c r="ETB726" s="8"/>
      <c r="ETC726" s="8"/>
      <c r="ETD726" s="8"/>
      <c r="ETE726" s="8"/>
      <c r="ETF726" s="8"/>
      <c r="ETG726" s="8"/>
      <c r="ETH726" s="8"/>
      <c r="ETI726" s="8"/>
      <c r="ETJ726" s="8"/>
      <c r="ETK726" s="8"/>
      <c r="ETL726" s="8"/>
      <c r="ETM726" s="8"/>
      <c r="ETN726" s="8"/>
      <c r="ETO726" s="8"/>
      <c r="ETP726" s="8"/>
      <c r="ETQ726" s="8"/>
      <c r="ETR726" s="8"/>
      <c r="ETS726" s="8"/>
      <c r="ETT726" s="8"/>
      <c r="ETU726" s="8"/>
      <c r="ETV726" s="8"/>
      <c r="ETW726" s="8"/>
      <c r="ETX726" s="8"/>
      <c r="ETY726" s="8"/>
      <c r="ETZ726" s="8"/>
      <c r="EUA726" s="8"/>
      <c r="EUB726" s="8"/>
      <c r="EUC726" s="8"/>
      <c r="EUD726" s="8"/>
      <c r="EUE726" s="8"/>
      <c r="EUF726" s="8"/>
      <c r="EUG726" s="8"/>
      <c r="EUH726" s="8"/>
      <c r="EUI726" s="8"/>
      <c r="EUJ726" s="8"/>
      <c r="EUK726" s="8"/>
      <c r="EUL726" s="8"/>
      <c r="EUM726" s="8"/>
      <c r="EUN726" s="8"/>
      <c r="EUO726" s="8"/>
      <c r="EUP726" s="8"/>
      <c r="EUQ726" s="8"/>
      <c r="EUR726" s="8"/>
      <c r="EUS726" s="8"/>
      <c r="EUT726" s="8"/>
      <c r="EUU726" s="8"/>
      <c r="EUV726" s="8"/>
      <c r="EUW726" s="8"/>
      <c r="EUX726" s="8"/>
      <c r="EUY726" s="8"/>
      <c r="EUZ726" s="8"/>
      <c r="EVA726" s="8"/>
      <c r="EVB726" s="8"/>
      <c r="EVC726" s="8"/>
      <c r="EVD726" s="8"/>
      <c r="EVE726" s="8"/>
      <c r="EVF726" s="8"/>
      <c r="EVG726" s="8"/>
      <c r="EVH726" s="8"/>
      <c r="EVI726" s="8"/>
      <c r="EVJ726" s="8"/>
      <c r="EVK726" s="8"/>
      <c r="EVL726" s="8"/>
      <c r="EVM726" s="8"/>
      <c r="EVN726" s="8"/>
      <c r="EVO726" s="8"/>
      <c r="EVP726" s="8"/>
      <c r="EVQ726" s="8"/>
      <c r="EVR726" s="8"/>
      <c r="EVS726" s="8"/>
      <c r="EVT726" s="8"/>
      <c r="EVU726" s="8"/>
      <c r="EVV726" s="8"/>
      <c r="EVW726" s="8"/>
      <c r="EVX726" s="8"/>
      <c r="EVY726" s="8"/>
      <c r="EVZ726" s="8"/>
      <c r="EWA726" s="8"/>
      <c r="EWB726" s="8"/>
      <c r="EWC726" s="8"/>
      <c r="EWD726" s="8"/>
      <c r="EWE726" s="8"/>
      <c r="EWF726" s="8"/>
      <c r="EWG726" s="8"/>
      <c r="EWH726" s="8"/>
      <c r="EWI726" s="8"/>
      <c r="EWJ726" s="8"/>
      <c r="EWK726" s="8"/>
      <c r="EWL726" s="8"/>
      <c r="EWM726" s="8"/>
      <c r="EWN726" s="8"/>
      <c r="EWO726" s="8"/>
      <c r="EWP726" s="8"/>
      <c r="EWQ726" s="8"/>
      <c r="EWR726" s="8"/>
      <c r="EWS726" s="8"/>
      <c r="EWT726" s="8"/>
      <c r="EWU726" s="8"/>
      <c r="EWV726" s="8"/>
      <c r="EWW726" s="8"/>
      <c r="EWX726" s="8"/>
      <c r="EWY726" s="8"/>
      <c r="EWZ726" s="8"/>
      <c r="EXA726" s="8"/>
      <c r="EXB726" s="8"/>
      <c r="EXC726" s="8"/>
      <c r="EXD726" s="8"/>
      <c r="EXE726" s="8"/>
      <c r="EXF726" s="8"/>
      <c r="EXG726" s="8"/>
      <c r="EXH726" s="8"/>
      <c r="EXI726" s="8"/>
      <c r="EXJ726" s="8"/>
      <c r="EXK726" s="8"/>
      <c r="EXL726" s="8"/>
      <c r="EXM726" s="8"/>
      <c r="EXN726" s="8"/>
      <c r="EXO726" s="8"/>
      <c r="EXP726" s="8"/>
      <c r="EXQ726" s="8"/>
      <c r="EXR726" s="8"/>
      <c r="EXS726" s="8"/>
      <c r="EXT726" s="8"/>
      <c r="EXU726" s="8"/>
      <c r="EXV726" s="8"/>
      <c r="EXW726" s="8"/>
      <c r="EXX726" s="8"/>
      <c r="EXY726" s="8"/>
      <c r="EXZ726" s="8"/>
      <c r="EYA726" s="8"/>
      <c r="EYB726" s="8"/>
      <c r="EYC726" s="8"/>
      <c r="EYD726" s="8"/>
      <c r="EYE726" s="8"/>
      <c r="EYF726" s="8"/>
      <c r="EYG726" s="8"/>
      <c r="EYH726" s="8"/>
      <c r="EYI726" s="8"/>
      <c r="EYJ726" s="8"/>
      <c r="EYK726" s="8"/>
      <c r="EYL726" s="8"/>
      <c r="EYM726" s="8"/>
      <c r="EYN726" s="8"/>
      <c r="EYO726" s="8"/>
      <c r="EYP726" s="8"/>
      <c r="EYQ726" s="8"/>
      <c r="EYR726" s="8"/>
      <c r="EYS726" s="8"/>
      <c r="EYT726" s="8"/>
      <c r="EYU726" s="8"/>
      <c r="EYV726" s="8"/>
      <c r="EYW726" s="8"/>
      <c r="EYX726" s="8"/>
      <c r="EYY726" s="8"/>
      <c r="EYZ726" s="8"/>
      <c r="EZA726" s="8"/>
      <c r="EZB726" s="8"/>
      <c r="EZC726" s="8"/>
      <c r="EZD726" s="8"/>
      <c r="EZE726" s="8"/>
      <c r="EZF726" s="8"/>
      <c r="EZG726" s="8"/>
      <c r="EZH726" s="8"/>
      <c r="EZI726" s="8"/>
      <c r="EZJ726" s="8"/>
      <c r="EZK726" s="8"/>
      <c r="EZL726" s="8"/>
      <c r="EZM726" s="8"/>
      <c r="EZN726" s="8"/>
      <c r="EZO726" s="8"/>
      <c r="EZP726" s="8"/>
      <c r="EZQ726" s="8"/>
      <c r="EZR726" s="8"/>
      <c r="EZS726" s="8"/>
      <c r="EZT726" s="8"/>
      <c r="EZU726" s="8"/>
      <c r="EZV726" s="8"/>
      <c r="EZW726" s="8"/>
      <c r="EZX726" s="8"/>
      <c r="EZY726" s="8"/>
      <c r="EZZ726" s="8"/>
      <c r="FAA726" s="8"/>
      <c r="FAB726" s="8"/>
      <c r="FAC726" s="8"/>
      <c r="FAD726" s="8"/>
      <c r="FAE726" s="8"/>
      <c r="FAF726" s="8"/>
      <c r="FAG726" s="8"/>
      <c r="FAH726" s="8"/>
      <c r="FAI726" s="8"/>
      <c r="FAJ726" s="8"/>
      <c r="FAK726" s="8"/>
      <c r="FAL726" s="8"/>
      <c r="FAM726" s="8"/>
      <c r="FAN726" s="8"/>
      <c r="FAO726" s="8"/>
      <c r="FAP726" s="8"/>
      <c r="FAQ726" s="8"/>
      <c r="FAR726" s="8"/>
      <c r="FAS726" s="8"/>
      <c r="FAT726" s="8"/>
      <c r="FAU726" s="8"/>
      <c r="FAV726" s="8"/>
      <c r="FAW726" s="8"/>
      <c r="FAX726" s="8"/>
      <c r="FAY726" s="8"/>
      <c r="FAZ726" s="8"/>
      <c r="FBA726" s="8"/>
      <c r="FBB726" s="8"/>
      <c r="FBC726" s="8"/>
      <c r="FBD726" s="8"/>
      <c r="FBE726" s="8"/>
      <c r="FBF726" s="8"/>
      <c r="FBG726" s="8"/>
      <c r="FBH726" s="8"/>
      <c r="FBI726" s="8"/>
      <c r="FBJ726" s="8"/>
      <c r="FBK726" s="8"/>
      <c r="FBL726" s="8"/>
      <c r="FBM726" s="8"/>
      <c r="FBN726" s="8"/>
      <c r="FBO726" s="8"/>
      <c r="FBP726" s="8"/>
      <c r="FBQ726" s="8"/>
      <c r="FBR726" s="8"/>
      <c r="FBS726" s="8"/>
      <c r="FBT726" s="8"/>
      <c r="FBU726" s="8"/>
      <c r="FBV726" s="8"/>
      <c r="FBW726" s="8"/>
      <c r="FBX726" s="8"/>
      <c r="FBY726" s="8"/>
      <c r="FBZ726" s="8"/>
      <c r="FCA726" s="8"/>
      <c r="FCB726" s="8"/>
      <c r="FCC726" s="8"/>
      <c r="FCD726" s="8"/>
      <c r="FCE726" s="8"/>
      <c r="FCF726" s="8"/>
      <c r="FCG726" s="8"/>
      <c r="FCH726" s="8"/>
      <c r="FCI726" s="8"/>
      <c r="FCJ726" s="8"/>
      <c r="FCK726" s="8"/>
      <c r="FCL726" s="8"/>
      <c r="FCM726" s="8"/>
      <c r="FCN726" s="8"/>
      <c r="FCO726" s="8"/>
      <c r="FCP726" s="8"/>
      <c r="FCQ726" s="8"/>
      <c r="FCR726" s="8"/>
      <c r="FCS726" s="8"/>
      <c r="FCT726" s="8"/>
      <c r="FCU726" s="8"/>
      <c r="FCV726" s="8"/>
      <c r="FCW726" s="8"/>
      <c r="FCX726" s="8"/>
      <c r="FCY726" s="8"/>
      <c r="FCZ726" s="8"/>
      <c r="FDA726" s="8"/>
      <c r="FDB726" s="8"/>
      <c r="FDC726" s="8"/>
      <c r="FDD726" s="8"/>
      <c r="FDE726" s="8"/>
      <c r="FDF726" s="8"/>
      <c r="FDG726" s="8"/>
      <c r="FDH726" s="8"/>
      <c r="FDI726" s="8"/>
      <c r="FDJ726" s="8"/>
      <c r="FDK726" s="8"/>
      <c r="FDL726" s="8"/>
      <c r="FDM726" s="8"/>
      <c r="FDN726" s="8"/>
      <c r="FDO726" s="8"/>
      <c r="FDP726" s="8"/>
      <c r="FDQ726" s="8"/>
      <c r="FDR726" s="8"/>
      <c r="FDS726" s="8"/>
      <c r="FDT726" s="8"/>
      <c r="FDU726" s="8"/>
      <c r="FDV726" s="8"/>
      <c r="FDW726" s="8"/>
      <c r="FDX726" s="8"/>
      <c r="FDY726" s="8"/>
      <c r="FDZ726" s="8"/>
      <c r="FEA726" s="8"/>
      <c r="FEB726" s="8"/>
      <c r="FEC726" s="8"/>
      <c r="FED726" s="8"/>
      <c r="FEE726" s="8"/>
      <c r="FEF726" s="8"/>
      <c r="FEG726" s="8"/>
      <c r="FEH726" s="8"/>
      <c r="FEI726" s="8"/>
      <c r="FEJ726" s="8"/>
      <c r="FEK726" s="8"/>
      <c r="FEL726" s="8"/>
      <c r="FEM726" s="8"/>
      <c r="FEN726" s="8"/>
      <c r="FEO726" s="8"/>
      <c r="FEP726" s="8"/>
      <c r="FEQ726" s="8"/>
      <c r="FER726" s="8"/>
      <c r="FES726" s="8"/>
      <c r="FET726" s="8"/>
      <c r="FEU726" s="8"/>
      <c r="FEV726" s="8"/>
      <c r="FEW726" s="8"/>
      <c r="FEX726" s="8"/>
      <c r="FEY726" s="8"/>
      <c r="FEZ726" s="8"/>
      <c r="FFA726" s="8"/>
      <c r="FFB726" s="8"/>
      <c r="FFC726" s="8"/>
      <c r="FFD726" s="8"/>
      <c r="FFE726" s="8"/>
      <c r="FFF726" s="8"/>
      <c r="FFG726" s="8"/>
      <c r="FFH726" s="8"/>
      <c r="FFI726" s="8"/>
      <c r="FFJ726" s="8"/>
      <c r="FFK726" s="8"/>
      <c r="FFL726" s="8"/>
      <c r="FFM726" s="8"/>
      <c r="FFN726" s="8"/>
      <c r="FFO726" s="8"/>
      <c r="FFP726" s="8"/>
      <c r="FFQ726" s="8"/>
      <c r="FFR726" s="8"/>
      <c r="FFS726" s="8"/>
      <c r="FFT726" s="8"/>
      <c r="FFU726" s="8"/>
      <c r="FFV726" s="8"/>
      <c r="FFW726" s="8"/>
      <c r="FFX726" s="8"/>
      <c r="FFY726" s="8"/>
      <c r="FFZ726" s="8"/>
      <c r="FGA726" s="8"/>
      <c r="FGB726" s="8"/>
      <c r="FGC726" s="8"/>
      <c r="FGD726" s="8"/>
      <c r="FGE726" s="8"/>
      <c r="FGF726" s="8"/>
      <c r="FGG726" s="8"/>
      <c r="FGH726" s="8"/>
      <c r="FGI726" s="8"/>
      <c r="FGJ726" s="8"/>
      <c r="FGK726" s="8"/>
      <c r="FGL726" s="8"/>
      <c r="FGM726" s="8"/>
      <c r="FGN726" s="8"/>
      <c r="FGO726" s="8"/>
      <c r="FGP726" s="8"/>
      <c r="FGQ726" s="8"/>
      <c r="FGR726" s="8"/>
      <c r="FGS726" s="8"/>
      <c r="FGT726" s="8"/>
      <c r="FGU726" s="8"/>
      <c r="FGV726" s="8"/>
      <c r="FGW726" s="8"/>
      <c r="FGX726" s="8"/>
      <c r="FGY726" s="8"/>
      <c r="FGZ726" s="8"/>
      <c r="FHA726" s="8"/>
      <c r="FHB726" s="8"/>
      <c r="FHC726" s="8"/>
      <c r="FHD726" s="8"/>
      <c r="FHE726" s="8"/>
      <c r="FHF726" s="8"/>
      <c r="FHG726" s="8"/>
      <c r="FHH726" s="8"/>
      <c r="FHI726" s="8"/>
      <c r="FHJ726" s="8"/>
      <c r="FHK726" s="8"/>
      <c r="FHL726" s="8"/>
      <c r="FHM726" s="8"/>
      <c r="FHN726" s="8"/>
      <c r="FHO726" s="8"/>
      <c r="FHP726" s="8"/>
      <c r="FHQ726" s="8"/>
      <c r="FHR726" s="8"/>
      <c r="FHS726" s="8"/>
      <c r="FHT726" s="8"/>
      <c r="FHU726" s="8"/>
      <c r="FHV726" s="8"/>
      <c r="FHW726" s="8"/>
      <c r="FHX726" s="8"/>
      <c r="FHY726" s="8"/>
      <c r="FHZ726" s="8"/>
      <c r="FIA726" s="8"/>
      <c r="FIB726" s="8"/>
      <c r="FIC726" s="8"/>
      <c r="FID726" s="8"/>
      <c r="FIE726" s="8"/>
      <c r="FIF726" s="8"/>
      <c r="FIG726" s="8"/>
      <c r="FIH726" s="8"/>
      <c r="FII726" s="8"/>
      <c r="FIJ726" s="8"/>
      <c r="FIK726" s="8"/>
      <c r="FIL726" s="8"/>
      <c r="FIM726" s="8"/>
      <c r="FIN726" s="8"/>
      <c r="FIO726" s="8"/>
      <c r="FIP726" s="8"/>
      <c r="FIQ726" s="8"/>
      <c r="FIR726" s="8"/>
      <c r="FIS726" s="8"/>
      <c r="FIT726" s="8"/>
      <c r="FIU726" s="8"/>
      <c r="FIV726" s="8"/>
      <c r="FIW726" s="8"/>
      <c r="FIX726" s="8"/>
      <c r="FIY726" s="8"/>
      <c r="FIZ726" s="8"/>
      <c r="FJA726" s="8"/>
      <c r="FJB726" s="8"/>
      <c r="FJC726" s="8"/>
      <c r="FJD726" s="8"/>
      <c r="FJE726" s="8"/>
      <c r="FJF726" s="8"/>
      <c r="FJG726" s="8"/>
      <c r="FJH726" s="8"/>
      <c r="FJI726" s="8"/>
      <c r="FJJ726" s="8"/>
      <c r="FJK726" s="8"/>
      <c r="FJL726" s="8"/>
      <c r="FJM726" s="8"/>
      <c r="FJN726" s="8"/>
      <c r="FJO726" s="8"/>
      <c r="FJP726" s="8"/>
      <c r="FJQ726" s="8"/>
      <c r="FJR726" s="8"/>
      <c r="FJS726" s="8"/>
      <c r="FJT726" s="8"/>
      <c r="FJU726" s="8"/>
      <c r="FJV726" s="8"/>
      <c r="FJW726" s="8"/>
      <c r="FJX726" s="8"/>
      <c r="FJY726" s="8"/>
      <c r="FJZ726" s="8"/>
      <c r="FKA726" s="8"/>
      <c r="FKB726" s="8"/>
      <c r="FKC726" s="8"/>
      <c r="FKD726" s="8"/>
      <c r="FKE726" s="8"/>
      <c r="FKF726" s="8"/>
      <c r="FKG726" s="8"/>
      <c r="FKH726" s="8"/>
      <c r="FKI726" s="8"/>
      <c r="FKJ726" s="8"/>
      <c r="FKK726" s="8"/>
      <c r="FKL726" s="8"/>
      <c r="FKM726" s="8"/>
      <c r="FKN726" s="8"/>
      <c r="FKO726" s="8"/>
      <c r="FKP726" s="8"/>
      <c r="FKQ726" s="8"/>
      <c r="FKR726" s="8"/>
      <c r="FKS726" s="8"/>
      <c r="FKT726" s="8"/>
      <c r="FKU726" s="8"/>
      <c r="FKV726" s="8"/>
      <c r="FKW726" s="8"/>
      <c r="FKX726" s="8"/>
      <c r="FKY726" s="8"/>
      <c r="FKZ726" s="8"/>
      <c r="FLA726" s="8"/>
      <c r="FLB726" s="8"/>
      <c r="FLC726" s="8"/>
      <c r="FLD726" s="8"/>
      <c r="FLE726" s="8"/>
      <c r="FLF726" s="8"/>
      <c r="FLG726" s="8"/>
      <c r="FLH726" s="8"/>
      <c r="FLI726" s="8"/>
      <c r="FLJ726" s="8"/>
      <c r="FLK726" s="8"/>
      <c r="FLL726" s="8"/>
      <c r="FLM726" s="8"/>
      <c r="FLN726" s="8"/>
      <c r="FLO726" s="8"/>
      <c r="FLP726" s="8"/>
      <c r="FLQ726" s="8"/>
      <c r="FLR726" s="8"/>
      <c r="FLS726" s="8"/>
      <c r="FLT726" s="8"/>
      <c r="FLU726" s="8"/>
      <c r="FLV726" s="8"/>
      <c r="FLW726" s="8"/>
      <c r="FLX726" s="8"/>
      <c r="FLY726" s="8"/>
      <c r="FLZ726" s="8"/>
      <c r="FMA726" s="8"/>
      <c r="FMB726" s="8"/>
      <c r="FMC726" s="8"/>
      <c r="FMD726" s="8"/>
      <c r="FME726" s="8"/>
      <c r="FMF726" s="8"/>
      <c r="FMG726" s="8"/>
      <c r="FMH726" s="8"/>
      <c r="FMI726" s="8"/>
      <c r="FMJ726" s="8"/>
      <c r="FMK726" s="8"/>
      <c r="FML726" s="8"/>
      <c r="FMM726" s="8"/>
      <c r="FMN726" s="8"/>
      <c r="FMO726" s="8"/>
      <c r="FMP726" s="8"/>
      <c r="FMQ726" s="8"/>
      <c r="FMR726" s="8"/>
      <c r="FMS726" s="8"/>
      <c r="FMT726" s="8"/>
      <c r="FMU726" s="8"/>
      <c r="FMV726" s="8"/>
      <c r="FMW726" s="8"/>
      <c r="FMX726" s="8"/>
      <c r="FMY726" s="8"/>
      <c r="FMZ726" s="8"/>
      <c r="FNA726" s="8"/>
      <c r="FNB726" s="8"/>
      <c r="FNC726" s="8"/>
      <c r="FND726" s="8"/>
      <c r="FNE726" s="8"/>
      <c r="FNF726" s="8"/>
      <c r="FNG726" s="8"/>
      <c r="FNH726" s="8"/>
      <c r="FNI726" s="8"/>
      <c r="FNJ726" s="8"/>
      <c r="FNK726" s="8"/>
      <c r="FNL726" s="8"/>
      <c r="FNM726" s="8"/>
      <c r="FNN726" s="8"/>
      <c r="FNO726" s="8"/>
      <c r="FNP726" s="8"/>
      <c r="FNQ726" s="8"/>
      <c r="FNR726" s="8"/>
      <c r="FNS726" s="8"/>
      <c r="FNT726" s="8"/>
      <c r="FNU726" s="8"/>
      <c r="FNV726" s="8"/>
      <c r="FNW726" s="8"/>
      <c r="FNX726" s="8"/>
      <c r="FNY726" s="8"/>
      <c r="FNZ726" s="8"/>
      <c r="FOA726" s="8"/>
      <c r="FOB726" s="8"/>
      <c r="FOC726" s="8"/>
      <c r="FOD726" s="8"/>
      <c r="FOE726" s="8"/>
      <c r="FOF726" s="8"/>
      <c r="FOG726" s="8"/>
      <c r="FOH726" s="8"/>
      <c r="FOI726" s="8"/>
      <c r="FOJ726" s="8"/>
      <c r="FOK726" s="8"/>
      <c r="FOL726" s="8"/>
      <c r="FOM726" s="8"/>
      <c r="FON726" s="8"/>
      <c r="FOO726" s="8"/>
      <c r="FOP726" s="8"/>
      <c r="FOQ726" s="8"/>
      <c r="FOR726" s="8"/>
      <c r="FOS726" s="8"/>
      <c r="FOT726" s="8"/>
      <c r="FOU726" s="8"/>
      <c r="FOV726" s="8"/>
      <c r="FOW726" s="8"/>
      <c r="FOX726" s="8"/>
      <c r="FOY726" s="8"/>
      <c r="FOZ726" s="8"/>
      <c r="FPA726" s="8"/>
      <c r="FPB726" s="8"/>
      <c r="FPC726" s="8"/>
      <c r="FPD726" s="8"/>
      <c r="FPE726" s="8"/>
      <c r="FPF726" s="8"/>
      <c r="FPG726" s="8"/>
      <c r="FPH726" s="8"/>
      <c r="FPI726" s="8"/>
      <c r="FPJ726" s="8"/>
      <c r="FPK726" s="8"/>
      <c r="FPL726" s="8"/>
      <c r="FPM726" s="8"/>
      <c r="FPN726" s="8"/>
      <c r="FPO726" s="8"/>
      <c r="FPP726" s="8"/>
      <c r="FPQ726" s="8"/>
      <c r="FPR726" s="8"/>
      <c r="FPS726" s="8"/>
      <c r="FPT726" s="8"/>
      <c r="FPU726" s="8"/>
      <c r="FPV726" s="8"/>
      <c r="FPW726" s="8"/>
      <c r="FPX726" s="8"/>
      <c r="FPY726" s="8"/>
      <c r="FPZ726" s="8"/>
      <c r="FQA726" s="8"/>
      <c r="FQB726" s="8"/>
      <c r="FQC726" s="8"/>
      <c r="FQD726" s="8"/>
      <c r="FQE726" s="8"/>
      <c r="FQF726" s="8"/>
      <c r="FQG726" s="8"/>
      <c r="FQH726" s="8"/>
      <c r="FQI726" s="8"/>
      <c r="FQJ726" s="8"/>
      <c r="FQK726" s="8"/>
      <c r="FQL726" s="8"/>
      <c r="FQM726" s="8"/>
      <c r="FQN726" s="8"/>
      <c r="FQO726" s="8"/>
      <c r="FQP726" s="8"/>
      <c r="FQQ726" s="8"/>
      <c r="FQR726" s="8"/>
      <c r="FQS726" s="8"/>
      <c r="FQT726" s="8"/>
      <c r="FQU726" s="8"/>
      <c r="FQV726" s="8"/>
      <c r="FQW726" s="8"/>
      <c r="FQX726" s="8"/>
      <c r="FQY726" s="8"/>
      <c r="FQZ726" s="8"/>
      <c r="FRA726" s="8"/>
      <c r="FRB726" s="8"/>
      <c r="FRC726" s="8"/>
      <c r="FRD726" s="8"/>
      <c r="FRE726" s="8"/>
      <c r="FRF726" s="8"/>
      <c r="FRG726" s="8"/>
      <c r="FRH726" s="8"/>
      <c r="FRI726" s="8"/>
      <c r="FRJ726" s="8"/>
      <c r="FRK726" s="8"/>
      <c r="FRL726" s="8"/>
      <c r="FRM726" s="8"/>
      <c r="FRN726" s="8"/>
      <c r="FRO726" s="8"/>
      <c r="FRP726" s="8"/>
      <c r="FRQ726" s="8"/>
      <c r="FRR726" s="8"/>
      <c r="FRS726" s="8"/>
      <c r="FRT726" s="8"/>
      <c r="FRU726" s="8"/>
      <c r="FRV726" s="8"/>
      <c r="FRW726" s="8"/>
      <c r="FRX726" s="8"/>
      <c r="FRY726" s="8"/>
      <c r="FRZ726" s="8"/>
      <c r="FSA726" s="8"/>
      <c r="FSB726" s="8"/>
      <c r="FSC726" s="8"/>
      <c r="FSD726" s="8"/>
      <c r="FSE726" s="8"/>
      <c r="FSF726" s="8"/>
      <c r="FSG726" s="8"/>
      <c r="FSH726" s="8"/>
      <c r="FSI726" s="8"/>
      <c r="FSJ726" s="8"/>
      <c r="FSK726" s="8"/>
      <c r="FSL726" s="8"/>
      <c r="FSM726" s="8"/>
      <c r="FSN726" s="8"/>
      <c r="FSO726" s="8"/>
      <c r="FSP726" s="8"/>
      <c r="FSQ726" s="8"/>
      <c r="FSR726" s="8"/>
      <c r="FSS726" s="8"/>
      <c r="FST726" s="8"/>
      <c r="FSU726" s="8"/>
      <c r="FSV726" s="8"/>
      <c r="FSW726" s="8"/>
      <c r="FSX726" s="8"/>
      <c r="FSY726" s="8"/>
      <c r="FSZ726" s="8"/>
      <c r="FTA726" s="8"/>
      <c r="FTB726" s="8"/>
      <c r="FTC726" s="8"/>
      <c r="FTD726" s="8"/>
      <c r="FTE726" s="8"/>
      <c r="FTF726" s="8"/>
      <c r="FTG726" s="8"/>
      <c r="FTH726" s="8"/>
      <c r="FTI726" s="8"/>
      <c r="FTJ726" s="8"/>
      <c r="FTK726" s="8"/>
      <c r="FTL726" s="8"/>
      <c r="FTM726" s="8"/>
      <c r="FTN726" s="8"/>
      <c r="FTO726" s="8"/>
      <c r="FTP726" s="8"/>
      <c r="FTQ726" s="8"/>
      <c r="FTR726" s="8"/>
      <c r="FTS726" s="8"/>
      <c r="FTT726" s="8"/>
      <c r="FTU726" s="8"/>
      <c r="FTV726" s="8"/>
      <c r="FTW726" s="8"/>
      <c r="FTX726" s="8"/>
      <c r="FTY726" s="8"/>
      <c r="FTZ726" s="8"/>
      <c r="FUA726" s="8"/>
      <c r="FUB726" s="8"/>
      <c r="FUC726" s="8"/>
      <c r="FUD726" s="8"/>
      <c r="FUE726" s="8"/>
      <c r="FUF726" s="8"/>
      <c r="FUG726" s="8"/>
      <c r="FUH726" s="8"/>
      <c r="FUI726" s="8"/>
      <c r="FUJ726" s="8"/>
      <c r="FUK726" s="8"/>
      <c r="FUL726" s="8"/>
      <c r="FUM726" s="8"/>
      <c r="FUN726" s="8"/>
      <c r="FUO726" s="8"/>
      <c r="FUP726" s="8"/>
      <c r="FUQ726" s="8"/>
      <c r="FUR726" s="8"/>
      <c r="FUS726" s="8"/>
      <c r="FUT726" s="8"/>
      <c r="FUU726" s="8"/>
      <c r="FUV726" s="8"/>
      <c r="FUW726" s="8"/>
      <c r="FUX726" s="8"/>
      <c r="FUY726" s="8"/>
      <c r="FUZ726" s="8"/>
      <c r="FVA726" s="8"/>
      <c r="FVB726" s="8"/>
      <c r="FVC726" s="8"/>
      <c r="FVD726" s="8"/>
      <c r="FVE726" s="8"/>
      <c r="FVF726" s="8"/>
      <c r="FVG726" s="8"/>
      <c r="FVH726" s="8"/>
      <c r="FVI726" s="8"/>
      <c r="FVJ726" s="8"/>
      <c r="FVK726" s="8"/>
      <c r="FVL726" s="8"/>
      <c r="FVM726" s="8"/>
      <c r="FVN726" s="8"/>
      <c r="FVO726" s="8"/>
      <c r="FVP726" s="8"/>
      <c r="FVQ726" s="8"/>
      <c r="FVR726" s="8"/>
      <c r="FVS726" s="8"/>
      <c r="FVT726" s="8"/>
      <c r="FVU726" s="8"/>
      <c r="FVV726" s="8"/>
      <c r="FVW726" s="8"/>
      <c r="FVX726" s="8"/>
      <c r="FVY726" s="8"/>
      <c r="FVZ726" s="8"/>
      <c r="FWA726" s="8"/>
      <c r="FWB726" s="8"/>
      <c r="FWC726" s="8"/>
      <c r="FWD726" s="8"/>
      <c r="FWE726" s="8"/>
      <c r="FWF726" s="8"/>
      <c r="FWG726" s="8"/>
      <c r="FWH726" s="8"/>
      <c r="FWI726" s="8"/>
      <c r="FWJ726" s="8"/>
      <c r="FWK726" s="8"/>
      <c r="FWL726" s="8"/>
      <c r="FWM726" s="8"/>
      <c r="FWN726" s="8"/>
      <c r="FWO726" s="8"/>
      <c r="FWP726" s="8"/>
      <c r="FWQ726" s="8"/>
      <c r="FWR726" s="8"/>
      <c r="FWS726" s="8"/>
      <c r="FWT726" s="8"/>
      <c r="FWU726" s="8"/>
      <c r="FWV726" s="8"/>
      <c r="FWW726" s="8"/>
      <c r="FWX726" s="8"/>
      <c r="FWY726" s="8"/>
      <c r="FWZ726" s="8"/>
      <c r="FXA726" s="8"/>
      <c r="FXB726" s="8"/>
      <c r="FXC726" s="8"/>
      <c r="FXD726" s="8"/>
      <c r="FXE726" s="8"/>
      <c r="FXF726" s="8"/>
      <c r="FXG726" s="8"/>
      <c r="FXH726" s="8"/>
      <c r="FXI726" s="8"/>
      <c r="FXJ726" s="8"/>
      <c r="FXK726" s="8"/>
      <c r="FXL726" s="8"/>
      <c r="FXM726" s="8"/>
      <c r="FXN726" s="8"/>
      <c r="FXO726" s="8"/>
      <c r="FXP726" s="8"/>
      <c r="FXQ726" s="8"/>
      <c r="FXR726" s="8"/>
      <c r="FXS726" s="8"/>
      <c r="FXT726" s="8"/>
      <c r="FXU726" s="8"/>
      <c r="FXV726" s="8"/>
      <c r="FXW726" s="8"/>
      <c r="FXX726" s="8"/>
      <c r="FXY726" s="8"/>
      <c r="FXZ726" s="8"/>
      <c r="FYA726" s="8"/>
      <c r="FYB726" s="8"/>
      <c r="FYC726" s="8"/>
      <c r="FYD726" s="8"/>
      <c r="FYE726" s="8"/>
      <c r="FYF726" s="8"/>
      <c r="FYG726" s="8"/>
      <c r="FYH726" s="8"/>
      <c r="FYI726" s="8"/>
      <c r="FYJ726" s="8"/>
      <c r="FYK726" s="8"/>
      <c r="FYL726" s="8"/>
      <c r="FYM726" s="8"/>
      <c r="FYN726" s="8"/>
      <c r="FYO726" s="8"/>
      <c r="FYP726" s="8"/>
      <c r="FYQ726" s="8"/>
      <c r="FYR726" s="8"/>
      <c r="FYS726" s="8"/>
      <c r="FYT726" s="8"/>
      <c r="FYU726" s="8"/>
      <c r="FYV726" s="8"/>
      <c r="FYW726" s="8"/>
      <c r="FYX726" s="8"/>
      <c r="FYY726" s="8"/>
      <c r="FYZ726" s="8"/>
      <c r="FZA726" s="8"/>
      <c r="FZB726" s="8"/>
      <c r="FZC726" s="8"/>
      <c r="FZD726" s="8"/>
      <c r="FZE726" s="8"/>
      <c r="FZF726" s="8"/>
      <c r="FZG726" s="8"/>
      <c r="FZH726" s="8"/>
      <c r="FZI726" s="8"/>
      <c r="FZJ726" s="8"/>
      <c r="FZK726" s="8"/>
      <c r="FZL726" s="8"/>
      <c r="FZM726" s="8"/>
      <c r="FZN726" s="8"/>
      <c r="FZO726" s="8"/>
      <c r="FZP726" s="8"/>
      <c r="FZQ726" s="8"/>
      <c r="FZR726" s="8"/>
      <c r="FZS726" s="8"/>
      <c r="FZT726" s="8"/>
      <c r="FZU726" s="8"/>
      <c r="FZV726" s="8"/>
      <c r="FZW726" s="8"/>
      <c r="FZX726" s="8"/>
      <c r="FZY726" s="8"/>
      <c r="FZZ726" s="8"/>
      <c r="GAA726" s="8"/>
      <c r="GAB726" s="8"/>
      <c r="GAC726" s="8"/>
      <c r="GAD726" s="8"/>
      <c r="GAE726" s="8"/>
      <c r="GAF726" s="8"/>
      <c r="GAG726" s="8"/>
      <c r="GAH726" s="8"/>
      <c r="GAI726" s="8"/>
      <c r="GAJ726" s="8"/>
      <c r="GAK726" s="8"/>
      <c r="GAL726" s="8"/>
      <c r="GAM726" s="8"/>
      <c r="GAN726" s="8"/>
      <c r="GAO726" s="8"/>
      <c r="GAP726" s="8"/>
      <c r="GAQ726" s="8"/>
      <c r="GAR726" s="8"/>
      <c r="GAS726" s="8"/>
      <c r="GAT726" s="8"/>
      <c r="GAU726" s="8"/>
      <c r="GAV726" s="8"/>
      <c r="GAW726" s="8"/>
      <c r="GAX726" s="8"/>
      <c r="GAY726" s="8"/>
      <c r="GAZ726" s="8"/>
      <c r="GBA726" s="8"/>
      <c r="GBB726" s="8"/>
      <c r="GBC726" s="8"/>
      <c r="GBD726" s="8"/>
      <c r="GBE726" s="8"/>
      <c r="GBF726" s="8"/>
      <c r="GBG726" s="8"/>
      <c r="GBH726" s="8"/>
      <c r="GBI726" s="8"/>
      <c r="GBJ726" s="8"/>
      <c r="GBK726" s="8"/>
      <c r="GBL726" s="8"/>
      <c r="GBM726" s="8"/>
      <c r="GBN726" s="8"/>
      <c r="GBO726" s="8"/>
      <c r="GBP726" s="8"/>
      <c r="GBQ726" s="8"/>
      <c r="GBR726" s="8"/>
      <c r="GBS726" s="8"/>
      <c r="GBT726" s="8"/>
      <c r="GBU726" s="8"/>
      <c r="GBV726" s="8"/>
      <c r="GBW726" s="8"/>
      <c r="GBX726" s="8"/>
      <c r="GBY726" s="8"/>
      <c r="GBZ726" s="8"/>
      <c r="GCA726" s="8"/>
      <c r="GCB726" s="8"/>
      <c r="GCC726" s="8"/>
      <c r="GCD726" s="8"/>
      <c r="GCE726" s="8"/>
      <c r="GCF726" s="8"/>
      <c r="GCG726" s="8"/>
      <c r="GCH726" s="8"/>
      <c r="GCI726" s="8"/>
      <c r="GCJ726" s="8"/>
      <c r="GCK726" s="8"/>
      <c r="GCL726" s="8"/>
      <c r="GCM726" s="8"/>
      <c r="GCN726" s="8"/>
      <c r="GCO726" s="8"/>
      <c r="GCP726" s="8"/>
      <c r="GCQ726" s="8"/>
      <c r="GCR726" s="8"/>
      <c r="GCS726" s="8"/>
      <c r="GCT726" s="8"/>
      <c r="GCU726" s="8"/>
      <c r="GCV726" s="8"/>
      <c r="GCW726" s="8"/>
      <c r="GCX726" s="8"/>
      <c r="GCY726" s="8"/>
      <c r="GCZ726" s="8"/>
      <c r="GDA726" s="8"/>
      <c r="GDB726" s="8"/>
      <c r="GDC726" s="8"/>
      <c r="GDD726" s="8"/>
      <c r="GDE726" s="8"/>
      <c r="GDF726" s="8"/>
      <c r="GDG726" s="8"/>
      <c r="GDH726" s="8"/>
      <c r="GDI726" s="8"/>
      <c r="GDJ726" s="8"/>
      <c r="GDK726" s="8"/>
      <c r="GDL726" s="8"/>
      <c r="GDM726" s="8"/>
      <c r="GDN726" s="8"/>
      <c r="GDO726" s="8"/>
      <c r="GDP726" s="8"/>
      <c r="GDQ726" s="8"/>
      <c r="GDR726" s="8"/>
      <c r="GDS726" s="8"/>
      <c r="GDT726" s="8"/>
      <c r="GDU726" s="8"/>
      <c r="GDV726" s="8"/>
      <c r="GDW726" s="8"/>
      <c r="GDX726" s="8"/>
      <c r="GDY726" s="8"/>
      <c r="GDZ726" s="8"/>
      <c r="GEA726" s="8"/>
      <c r="GEB726" s="8"/>
      <c r="GEC726" s="8"/>
      <c r="GED726" s="8"/>
      <c r="GEE726" s="8"/>
      <c r="GEF726" s="8"/>
      <c r="GEG726" s="8"/>
      <c r="GEH726" s="8"/>
      <c r="GEI726" s="8"/>
      <c r="GEJ726" s="8"/>
      <c r="GEK726" s="8"/>
      <c r="GEL726" s="8"/>
      <c r="GEM726" s="8"/>
      <c r="GEN726" s="8"/>
      <c r="GEO726" s="8"/>
      <c r="GEP726" s="8"/>
      <c r="GEQ726" s="8"/>
      <c r="GER726" s="8"/>
      <c r="GES726" s="8"/>
      <c r="GET726" s="8"/>
      <c r="GEU726" s="8"/>
      <c r="GEV726" s="8"/>
      <c r="GEW726" s="8"/>
      <c r="GEX726" s="8"/>
      <c r="GEY726" s="8"/>
      <c r="GEZ726" s="8"/>
      <c r="GFA726" s="8"/>
      <c r="GFB726" s="8"/>
      <c r="GFC726" s="8"/>
      <c r="GFD726" s="8"/>
      <c r="GFE726" s="8"/>
      <c r="GFF726" s="8"/>
      <c r="GFG726" s="8"/>
      <c r="GFH726" s="8"/>
      <c r="GFI726" s="8"/>
      <c r="GFJ726" s="8"/>
      <c r="GFK726" s="8"/>
      <c r="GFL726" s="8"/>
      <c r="GFM726" s="8"/>
      <c r="GFN726" s="8"/>
      <c r="GFO726" s="8"/>
      <c r="GFP726" s="8"/>
      <c r="GFQ726" s="8"/>
      <c r="GFR726" s="8"/>
      <c r="GFS726" s="8"/>
      <c r="GFT726" s="8"/>
      <c r="GFU726" s="8"/>
      <c r="GFV726" s="8"/>
      <c r="GFW726" s="8"/>
      <c r="GFX726" s="8"/>
      <c r="GFY726" s="8"/>
      <c r="GFZ726" s="8"/>
      <c r="GGA726" s="8"/>
      <c r="GGB726" s="8"/>
      <c r="GGC726" s="8"/>
      <c r="GGD726" s="8"/>
      <c r="GGE726" s="8"/>
      <c r="GGF726" s="8"/>
      <c r="GGG726" s="8"/>
      <c r="GGH726" s="8"/>
      <c r="GGI726" s="8"/>
      <c r="GGJ726" s="8"/>
      <c r="GGK726" s="8"/>
      <c r="GGL726" s="8"/>
      <c r="GGM726" s="8"/>
      <c r="GGN726" s="8"/>
      <c r="GGO726" s="8"/>
      <c r="GGP726" s="8"/>
      <c r="GGQ726" s="8"/>
      <c r="GGR726" s="8"/>
      <c r="GGS726" s="8"/>
      <c r="GGT726" s="8"/>
      <c r="GGU726" s="8"/>
      <c r="GGV726" s="8"/>
      <c r="GGW726" s="8"/>
      <c r="GGX726" s="8"/>
      <c r="GGY726" s="8"/>
      <c r="GGZ726" s="8"/>
      <c r="GHA726" s="8"/>
      <c r="GHB726" s="8"/>
      <c r="GHC726" s="8"/>
      <c r="GHD726" s="8"/>
      <c r="GHE726" s="8"/>
      <c r="GHF726" s="8"/>
      <c r="GHG726" s="8"/>
      <c r="GHH726" s="8"/>
      <c r="GHI726" s="8"/>
      <c r="GHJ726" s="8"/>
      <c r="GHK726" s="8"/>
      <c r="GHL726" s="8"/>
      <c r="GHM726" s="8"/>
      <c r="GHN726" s="8"/>
      <c r="GHO726" s="8"/>
      <c r="GHP726" s="8"/>
      <c r="GHQ726" s="8"/>
      <c r="GHR726" s="8"/>
      <c r="GHS726" s="8"/>
      <c r="GHT726" s="8"/>
      <c r="GHU726" s="8"/>
      <c r="GHV726" s="8"/>
      <c r="GHW726" s="8"/>
      <c r="GHX726" s="8"/>
      <c r="GHY726" s="8"/>
      <c r="GHZ726" s="8"/>
      <c r="GIA726" s="8"/>
      <c r="GIB726" s="8"/>
      <c r="GIC726" s="8"/>
      <c r="GID726" s="8"/>
      <c r="GIE726" s="8"/>
      <c r="GIF726" s="8"/>
      <c r="GIG726" s="8"/>
      <c r="GIH726" s="8"/>
      <c r="GII726" s="8"/>
      <c r="GIJ726" s="8"/>
      <c r="GIK726" s="8"/>
      <c r="GIL726" s="8"/>
      <c r="GIM726" s="8"/>
      <c r="GIN726" s="8"/>
      <c r="GIO726" s="8"/>
      <c r="GIP726" s="8"/>
      <c r="GIQ726" s="8"/>
      <c r="GIR726" s="8"/>
      <c r="GIS726" s="8"/>
      <c r="GIT726" s="8"/>
      <c r="GIU726" s="8"/>
      <c r="GIV726" s="8"/>
      <c r="GIW726" s="8"/>
      <c r="GIX726" s="8"/>
      <c r="GIY726" s="8"/>
      <c r="GIZ726" s="8"/>
      <c r="GJA726" s="8"/>
      <c r="GJB726" s="8"/>
      <c r="GJC726" s="8"/>
      <c r="GJD726" s="8"/>
      <c r="GJE726" s="8"/>
      <c r="GJF726" s="8"/>
      <c r="GJG726" s="8"/>
      <c r="GJH726" s="8"/>
      <c r="GJI726" s="8"/>
      <c r="GJJ726" s="8"/>
      <c r="GJK726" s="8"/>
      <c r="GJL726" s="8"/>
      <c r="GJM726" s="8"/>
      <c r="GJN726" s="8"/>
      <c r="GJO726" s="8"/>
      <c r="GJP726" s="8"/>
      <c r="GJQ726" s="8"/>
      <c r="GJR726" s="8"/>
      <c r="GJS726" s="8"/>
      <c r="GJT726" s="8"/>
      <c r="GJU726" s="8"/>
      <c r="GJV726" s="8"/>
      <c r="GJW726" s="8"/>
      <c r="GJX726" s="8"/>
      <c r="GJY726" s="8"/>
      <c r="GJZ726" s="8"/>
      <c r="GKA726" s="8"/>
      <c r="GKB726" s="8"/>
      <c r="GKC726" s="8"/>
      <c r="GKD726" s="8"/>
      <c r="GKE726" s="8"/>
      <c r="GKF726" s="8"/>
      <c r="GKG726" s="8"/>
      <c r="GKH726" s="8"/>
      <c r="GKI726" s="8"/>
      <c r="GKJ726" s="8"/>
      <c r="GKK726" s="8"/>
      <c r="GKL726" s="8"/>
      <c r="GKM726" s="8"/>
      <c r="GKN726" s="8"/>
      <c r="GKO726" s="8"/>
      <c r="GKP726" s="8"/>
      <c r="GKQ726" s="8"/>
      <c r="GKR726" s="8"/>
      <c r="GKS726" s="8"/>
      <c r="GKT726" s="8"/>
      <c r="GKU726" s="8"/>
      <c r="GKV726" s="8"/>
      <c r="GKW726" s="8"/>
      <c r="GKX726" s="8"/>
      <c r="GKY726" s="8"/>
      <c r="GKZ726" s="8"/>
      <c r="GLA726" s="8"/>
      <c r="GLB726" s="8"/>
      <c r="GLC726" s="8"/>
      <c r="GLD726" s="8"/>
      <c r="GLE726" s="8"/>
      <c r="GLF726" s="8"/>
      <c r="GLG726" s="8"/>
      <c r="GLH726" s="8"/>
      <c r="GLI726" s="8"/>
      <c r="GLJ726" s="8"/>
      <c r="GLK726" s="8"/>
      <c r="GLL726" s="8"/>
      <c r="GLM726" s="8"/>
      <c r="GLN726" s="8"/>
      <c r="GLO726" s="8"/>
      <c r="GLP726" s="8"/>
      <c r="GLQ726" s="8"/>
      <c r="GLR726" s="8"/>
      <c r="GLS726" s="8"/>
      <c r="GLT726" s="8"/>
      <c r="GLU726" s="8"/>
      <c r="GLV726" s="8"/>
      <c r="GLW726" s="8"/>
      <c r="GLX726" s="8"/>
      <c r="GLY726" s="8"/>
      <c r="GLZ726" s="8"/>
      <c r="GMA726" s="8"/>
      <c r="GMB726" s="8"/>
      <c r="GMC726" s="8"/>
      <c r="GMD726" s="8"/>
      <c r="GME726" s="8"/>
      <c r="GMF726" s="8"/>
      <c r="GMG726" s="8"/>
      <c r="GMH726" s="8"/>
      <c r="GMI726" s="8"/>
      <c r="GMJ726" s="8"/>
      <c r="GMK726" s="8"/>
      <c r="GML726" s="8"/>
      <c r="GMM726" s="8"/>
      <c r="GMN726" s="8"/>
      <c r="GMO726" s="8"/>
      <c r="GMP726" s="8"/>
      <c r="GMQ726" s="8"/>
      <c r="GMR726" s="8"/>
      <c r="GMS726" s="8"/>
      <c r="GMT726" s="8"/>
      <c r="GMU726" s="8"/>
      <c r="GMV726" s="8"/>
      <c r="GMW726" s="8"/>
      <c r="GMX726" s="8"/>
      <c r="GMY726" s="8"/>
      <c r="GMZ726" s="8"/>
      <c r="GNA726" s="8"/>
      <c r="GNB726" s="8"/>
      <c r="GNC726" s="8"/>
      <c r="GND726" s="8"/>
      <c r="GNE726" s="8"/>
      <c r="GNF726" s="8"/>
      <c r="GNG726" s="8"/>
      <c r="GNH726" s="8"/>
      <c r="GNI726" s="8"/>
      <c r="GNJ726" s="8"/>
      <c r="GNK726" s="8"/>
      <c r="GNL726" s="8"/>
      <c r="GNM726" s="8"/>
      <c r="GNN726" s="8"/>
      <c r="GNO726" s="8"/>
      <c r="GNP726" s="8"/>
      <c r="GNQ726" s="8"/>
      <c r="GNR726" s="8"/>
      <c r="GNS726" s="8"/>
      <c r="GNT726" s="8"/>
      <c r="GNU726" s="8"/>
      <c r="GNV726" s="8"/>
      <c r="GNW726" s="8"/>
      <c r="GNX726" s="8"/>
      <c r="GNY726" s="8"/>
      <c r="GNZ726" s="8"/>
      <c r="GOA726" s="8"/>
      <c r="GOB726" s="8"/>
      <c r="GOC726" s="8"/>
      <c r="GOD726" s="8"/>
      <c r="GOE726" s="8"/>
      <c r="GOF726" s="8"/>
      <c r="GOG726" s="8"/>
      <c r="GOH726" s="8"/>
      <c r="GOI726" s="8"/>
      <c r="GOJ726" s="8"/>
      <c r="GOK726" s="8"/>
      <c r="GOL726" s="8"/>
      <c r="GOM726" s="8"/>
      <c r="GON726" s="8"/>
      <c r="GOO726" s="8"/>
      <c r="GOP726" s="8"/>
      <c r="GOQ726" s="8"/>
      <c r="GOR726" s="8"/>
      <c r="GOS726" s="8"/>
      <c r="GOT726" s="8"/>
      <c r="GOU726" s="8"/>
      <c r="GOV726" s="8"/>
      <c r="GOW726" s="8"/>
      <c r="GOX726" s="8"/>
      <c r="GOY726" s="8"/>
      <c r="GOZ726" s="8"/>
      <c r="GPA726" s="8"/>
      <c r="GPB726" s="8"/>
      <c r="GPC726" s="8"/>
      <c r="GPD726" s="8"/>
      <c r="GPE726" s="8"/>
      <c r="GPF726" s="8"/>
      <c r="GPG726" s="8"/>
      <c r="GPH726" s="8"/>
      <c r="GPI726" s="8"/>
      <c r="GPJ726" s="8"/>
      <c r="GPK726" s="8"/>
      <c r="GPL726" s="8"/>
      <c r="GPM726" s="8"/>
      <c r="GPN726" s="8"/>
      <c r="GPO726" s="8"/>
      <c r="GPP726" s="8"/>
      <c r="GPQ726" s="8"/>
      <c r="GPR726" s="8"/>
      <c r="GPS726" s="8"/>
      <c r="GPT726" s="8"/>
      <c r="GPU726" s="8"/>
      <c r="GPV726" s="8"/>
      <c r="GPW726" s="8"/>
      <c r="GPX726" s="8"/>
      <c r="GPY726" s="8"/>
      <c r="GPZ726" s="8"/>
      <c r="GQA726" s="8"/>
      <c r="GQB726" s="8"/>
      <c r="GQC726" s="8"/>
      <c r="GQD726" s="8"/>
      <c r="GQE726" s="8"/>
      <c r="GQF726" s="8"/>
      <c r="GQG726" s="8"/>
      <c r="GQH726" s="8"/>
      <c r="GQI726" s="8"/>
      <c r="GQJ726" s="8"/>
      <c r="GQK726" s="8"/>
      <c r="GQL726" s="8"/>
      <c r="GQM726" s="8"/>
      <c r="GQN726" s="8"/>
      <c r="GQO726" s="8"/>
      <c r="GQP726" s="8"/>
      <c r="GQQ726" s="8"/>
      <c r="GQR726" s="8"/>
      <c r="GQS726" s="8"/>
      <c r="GQT726" s="8"/>
      <c r="GQU726" s="8"/>
      <c r="GQV726" s="8"/>
      <c r="GQW726" s="8"/>
      <c r="GQX726" s="8"/>
      <c r="GQY726" s="8"/>
      <c r="GQZ726" s="8"/>
      <c r="GRA726" s="8"/>
      <c r="GRB726" s="8"/>
      <c r="GRC726" s="8"/>
      <c r="GRD726" s="8"/>
      <c r="GRE726" s="8"/>
      <c r="GRF726" s="8"/>
      <c r="GRG726" s="8"/>
      <c r="GRH726" s="8"/>
      <c r="GRI726" s="8"/>
      <c r="GRJ726" s="8"/>
      <c r="GRK726" s="8"/>
      <c r="GRL726" s="8"/>
      <c r="GRM726" s="8"/>
      <c r="GRN726" s="8"/>
      <c r="GRO726" s="8"/>
      <c r="GRP726" s="8"/>
      <c r="GRQ726" s="8"/>
      <c r="GRR726" s="8"/>
      <c r="GRS726" s="8"/>
      <c r="GRT726" s="8"/>
      <c r="GRU726" s="8"/>
      <c r="GRV726" s="8"/>
      <c r="GRW726" s="8"/>
      <c r="GRX726" s="8"/>
      <c r="GRY726" s="8"/>
      <c r="GRZ726" s="8"/>
      <c r="GSA726" s="8"/>
      <c r="GSB726" s="8"/>
      <c r="GSC726" s="8"/>
      <c r="GSD726" s="8"/>
      <c r="GSE726" s="8"/>
      <c r="GSF726" s="8"/>
      <c r="GSG726" s="8"/>
      <c r="GSH726" s="8"/>
      <c r="GSI726" s="8"/>
      <c r="GSJ726" s="8"/>
      <c r="GSK726" s="8"/>
      <c r="GSL726" s="8"/>
      <c r="GSM726" s="8"/>
      <c r="GSN726" s="8"/>
      <c r="GSO726" s="8"/>
      <c r="GSP726" s="8"/>
      <c r="GSQ726" s="8"/>
      <c r="GSR726" s="8"/>
      <c r="GSS726" s="8"/>
      <c r="GST726" s="8"/>
      <c r="GSU726" s="8"/>
      <c r="GSV726" s="8"/>
      <c r="GSW726" s="8"/>
      <c r="GSX726" s="8"/>
      <c r="GSY726" s="8"/>
      <c r="GSZ726" s="8"/>
      <c r="GTA726" s="8"/>
      <c r="GTB726" s="8"/>
      <c r="GTC726" s="8"/>
      <c r="GTD726" s="8"/>
      <c r="GTE726" s="8"/>
      <c r="GTF726" s="8"/>
      <c r="GTG726" s="8"/>
      <c r="GTH726" s="8"/>
      <c r="GTI726" s="8"/>
      <c r="GTJ726" s="8"/>
      <c r="GTK726" s="8"/>
      <c r="GTL726" s="8"/>
      <c r="GTM726" s="8"/>
      <c r="GTN726" s="8"/>
      <c r="GTO726" s="8"/>
      <c r="GTP726" s="8"/>
      <c r="GTQ726" s="8"/>
      <c r="GTR726" s="8"/>
      <c r="GTS726" s="8"/>
      <c r="GTT726" s="8"/>
      <c r="GTU726" s="8"/>
      <c r="GTV726" s="8"/>
      <c r="GTW726" s="8"/>
      <c r="GTX726" s="8"/>
      <c r="GTY726" s="8"/>
      <c r="GTZ726" s="8"/>
      <c r="GUA726" s="8"/>
      <c r="GUB726" s="8"/>
      <c r="GUC726" s="8"/>
      <c r="GUD726" s="8"/>
      <c r="GUE726" s="8"/>
      <c r="GUF726" s="8"/>
      <c r="GUG726" s="8"/>
      <c r="GUH726" s="8"/>
      <c r="GUI726" s="8"/>
      <c r="GUJ726" s="8"/>
      <c r="GUK726" s="8"/>
      <c r="GUL726" s="8"/>
      <c r="GUM726" s="8"/>
      <c r="GUN726" s="8"/>
      <c r="GUO726" s="8"/>
      <c r="GUP726" s="8"/>
      <c r="GUQ726" s="8"/>
      <c r="GUR726" s="8"/>
      <c r="GUS726" s="8"/>
      <c r="GUT726" s="8"/>
      <c r="GUU726" s="8"/>
      <c r="GUV726" s="8"/>
      <c r="GUW726" s="8"/>
      <c r="GUX726" s="8"/>
      <c r="GUY726" s="8"/>
      <c r="GUZ726" s="8"/>
      <c r="GVA726" s="8"/>
      <c r="GVB726" s="8"/>
      <c r="GVC726" s="8"/>
      <c r="GVD726" s="8"/>
      <c r="GVE726" s="8"/>
      <c r="GVF726" s="8"/>
      <c r="GVG726" s="8"/>
      <c r="GVH726" s="8"/>
      <c r="GVI726" s="8"/>
      <c r="GVJ726" s="8"/>
      <c r="GVK726" s="8"/>
      <c r="GVL726" s="8"/>
      <c r="GVM726" s="8"/>
      <c r="GVN726" s="8"/>
      <c r="GVO726" s="8"/>
      <c r="GVP726" s="8"/>
      <c r="GVQ726" s="8"/>
      <c r="GVR726" s="8"/>
      <c r="GVS726" s="8"/>
      <c r="GVT726" s="8"/>
      <c r="GVU726" s="8"/>
      <c r="GVV726" s="8"/>
      <c r="GVW726" s="8"/>
      <c r="GVX726" s="8"/>
      <c r="GVY726" s="8"/>
      <c r="GVZ726" s="8"/>
      <c r="GWA726" s="8"/>
      <c r="GWB726" s="8"/>
      <c r="GWC726" s="8"/>
      <c r="GWD726" s="8"/>
      <c r="GWE726" s="8"/>
      <c r="GWF726" s="8"/>
      <c r="GWG726" s="8"/>
      <c r="GWH726" s="8"/>
      <c r="GWI726" s="8"/>
      <c r="GWJ726" s="8"/>
      <c r="GWK726" s="8"/>
      <c r="GWL726" s="8"/>
      <c r="GWM726" s="8"/>
      <c r="GWN726" s="8"/>
      <c r="GWO726" s="8"/>
      <c r="GWP726" s="8"/>
      <c r="GWQ726" s="8"/>
      <c r="GWR726" s="8"/>
      <c r="GWS726" s="8"/>
      <c r="GWT726" s="8"/>
      <c r="GWU726" s="8"/>
      <c r="GWV726" s="8"/>
      <c r="GWW726" s="8"/>
      <c r="GWX726" s="8"/>
      <c r="GWY726" s="8"/>
      <c r="GWZ726" s="8"/>
      <c r="GXA726" s="8"/>
      <c r="GXB726" s="8"/>
      <c r="GXC726" s="8"/>
      <c r="GXD726" s="8"/>
      <c r="GXE726" s="8"/>
      <c r="GXF726" s="8"/>
      <c r="GXG726" s="8"/>
      <c r="GXH726" s="8"/>
      <c r="GXI726" s="8"/>
      <c r="GXJ726" s="8"/>
      <c r="GXK726" s="8"/>
      <c r="GXL726" s="8"/>
      <c r="GXM726" s="8"/>
      <c r="GXN726" s="8"/>
      <c r="GXO726" s="8"/>
      <c r="GXP726" s="8"/>
      <c r="GXQ726" s="8"/>
      <c r="GXR726" s="8"/>
      <c r="GXS726" s="8"/>
      <c r="GXT726" s="8"/>
      <c r="GXU726" s="8"/>
      <c r="GXV726" s="8"/>
      <c r="GXW726" s="8"/>
      <c r="GXX726" s="8"/>
      <c r="GXY726" s="8"/>
      <c r="GXZ726" s="8"/>
      <c r="GYA726" s="8"/>
      <c r="GYB726" s="8"/>
      <c r="GYC726" s="8"/>
      <c r="GYD726" s="8"/>
      <c r="GYE726" s="8"/>
      <c r="GYF726" s="8"/>
      <c r="GYG726" s="8"/>
      <c r="GYH726" s="8"/>
      <c r="GYI726" s="8"/>
      <c r="GYJ726" s="8"/>
      <c r="GYK726" s="8"/>
      <c r="GYL726" s="8"/>
      <c r="GYM726" s="8"/>
      <c r="GYN726" s="8"/>
      <c r="GYO726" s="8"/>
      <c r="GYP726" s="8"/>
      <c r="GYQ726" s="8"/>
      <c r="GYR726" s="8"/>
      <c r="GYS726" s="8"/>
      <c r="GYT726" s="8"/>
      <c r="GYU726" s="8"/>
      <c r="GYV726" s="8"/>
      <c r="GYW726" s="8"/>
      <c r="GYX726" s="8"/>
      <c r="GYY726" s="8"/>
      <c r="GYZ726" s="8"/>
      <c r="GZA726" s="8"/>
      <c r="GZB726" s="8"/>
      <c r="GZC726" s="8"/>
      <c r="GZD726" s="8"/>
      <c r="GZE726" s="8"/>
      <c r="GZF726" s="8"/>
      <c r="GZG726" s="8"/>
      <c r="GZH726" s="8"/>
      <c r="GZI726" s="8"/>
      <c r="GZJ726" s="8"/>
      <c r="GZK726" s="8"/>
      <c r="GZL726" s="8"/>
      <c r="GZM726" s="8"/>
      <c r="GZN726" s="8"/>
      <c r="GZO726" s="8"/>
      <c r="GZP726" s="8"/>
      <c r="GZQ726" s="8"/>
      <c r="GZR726" s="8"/>
      <c r="GZS726" s="8"/>
      <c r="GZT726" s="8"/>
      <c r="GZU726" s="8"/>
      <c r="GZV726" s="8"/>
      <c r="GZW726" s="8"/>
      <c r="GZX726" s="8"/>
      <c r="GZY726" s="8"/>
      <c r="GZZ726" s="8"/>
      <c r="HAA726" s="8"/>
      <c r="HAB726" s="8"/>
      <c r="HAC726" s="8"/>
      <c r="HAD726" s="8"/>
      <c r="HAE726" s="8"/>
      <c r="HAF726" s="8"/>
      <c r="HAG726" s="8"/>
      <c r="HAH726" s="8"/>
      <c r="HAI726" s="8"/>
      <c r="HAJ726" s="8"/>
      <c r="HAK726" s="8"/>
      <c r="HAL726" s="8"/>
      <c r="HAM726" s="8"/>
      <c r="HAN726" s="8"/>
      <c r="HAO726" s="8"/>
      <c r="HAP726" s="8"/>
      <c r="HAQ726" s="8"/>
      <c r="HAR726" s="8"/>
      <c r="HAS726" s="8"/>
      <c r="HAT726" s="8"/>
      <c r="HAU726" s="8"/>
      <c r="HAV726" s="8"/>
      <c r="HAW726" s="8"/>
      <c r="HAX726" s="8"/>
      <c r="HAY726" s="8"/>
      <c r="HAZ726" s="8"/>
      <c r="HBA726" s="8"/>
      <c r="HBB726" s="8"/>
      <c r="HBC726" s="8"/>
      <c r="HBD726" s="8"/>
      <c r="HBE726" s="8"/>
      <c r="HBF726" s="8"/>
      <c r="HBG726" s="8"/>
      <c r="HBH726" s="8"/>
      <c r="HBI726" s="8"/>
      <c r="HBJ726" s="8"/>
      <c r="HBK726" s="8"/>
      <c r="HBL726" s="8"/>
      <c r="HBM726" s="8"/>
      <c r="HBN726" s="8"/>
      <c r="HBO726" s="8"/>
      <c r="HBP726" s="8"/>
      <c r="HBQ726" s="8"/>
      <c r="HBR726" s="8"/>
      <c r="HBS726" s="8"/>
      <c r="HBT726" s="8"/>
      <c r="HBU726" s="8"/>
      <c r="HBV726" s="8"/>
      <c r="HBW726" s="8"/>
      <c r="HBX726" s="8"/>
      <c r="HBY726" s="8"/>
      <c r="HBZ726" s="8"/>
      <c r="HCA726" s="8"/>
      <c r="HCB726" s="8"/>
      <c r="HCC726" s="8"/>
      <c r="HCD726" s="8"/>
      <c r="HCE726" s="8"/>
      <c r="HCF726" s="8"/>
      <c r="HCG726" s="8"/>
      <c r="HCH726" s="8"/>
      <c r="HCI726" s="8"/>
      <c r="HCJ726" s="8"/>
      <c r="HCK726" s="8"/>
      <c r="HCL726" s="8"/>
      <c r="HCM726" s="8"/>
      <c r="HCN726" s="8"/>
      <c r="HCO726" s="8"/>
      <c r="HCP726" s="8"/>
      <c r="HCQ726" s="8"/>
      <c r="HCR726" s="8"/>
      <c r="HCS726" s="8"/>
      <c r="HCT726" s="8"/>
      <c r="HCU726" s="8"/>
      <c r="HCV726" s="8"/>
      <c r="HCW726" s="8"/>
      <c r="HCX726" s="8"/>
      <c r="HCY726" s="8"/>
      <c r="HCZ726" s="8"/>
      <c r="HDA726" s="8"/>
      <c r="HDB726" s="8"/>
      <c r="HDC726" s="8"/>
      <c r="HDD726" s="8"/>
      <c r="HDE726" s="8"/>
      <c r="HDF726" s="8"/>
      <c r="HDG726" s="8"/>
      <c r="HDH726" s="8"/>
      <c r="HDI726" s="8"/>
      <c r="HDJ726" s="8"/>
      <c r="HDK726" s="8"/>
      <c r="HDL726" s="8"/>
      <c r="HDM726" s="8"/>
      <c r="HDN726" s="8"/>
      <c r="HDO726" s="8"/>
      <c r="HDP726" s="8"/>
      <c r="HDQ726" s="8"/>
      <c r="HDR726" s="8"/>
      <c r="HDS726" s="8"/>
      <c r="HDT726" s="8"/>
      <c r="HDU726" s="8"/>
      <c r="HDV726" s="8"/>
      <c r="HDW726" s="8"/>
      <c r="HDX726" s="8"/>
      <c r="HDY726" s="8"/>
      <c r="HDZ726" s="8"/>
      <c r="HEA726" s="8"/>
      <c r="HEB726" s="8"/>
      <c r="HEC726" s="8"/>
      <c r="HED726" s="8"/>
      <c r="HEE726" s="8"/>
      <c r="HEF726" s="8"/>
      <c r="HEG726" s="8"/>
      <c r="HEH726" s="8"/>
      <c r="HEI726" s="8"/>
      <c r="HEJ726" s="8"/>
      <c r="HEK726" s="8"/>
      <c r="HEL726" s="8"/>
      <c r="HEM726" s="8"/>
      <c r="HEN726" s="8"/>
      <c r="HEO726" s="8"/>
      <c r="HEP726" s="8"/>
      <c r="HEQ726" s="8"/>
      <c r="HER726" s="8"/>
      <c r="HES726" s="8"/>
      <c r="HET726" s="8"/>
      <c r="HEU726" s="8"/>
      <c r="HEV726" s="8"/>
      <c r="HEW726" s="8"/>
      <c r="HEX726" s="8"/>
      <c r="HEY726" s="8"/>
      <c r="HEZ726" s="8"/>
      <c r="HFA726" s="8"/>
      <c r="HFB726" s="8"/>
      <c r="HFC726" s="8"/>
      <c r="HFD726" s="8"/>
      <c r="HFE726" s="8"/>
      <c r="HFF726" s="8"/>
      <c r="HFG726" s="8"/>
      <c r="HFH726" s="8"/>
      <c r="HFI726" s="8"/>
      <c r="HFJ726" s="8"/>
      <c r="HFK726" s="8"/>
      <c r="HFL726" s="8"/>
      <c r="HFM726" s="8"/>
      <c r="HFN726" s="8"/>
      <c r="HFO726" s="8"/>
      <c r="HFP726" s="8"/>
      <c r="HFQ726" s="8"/>
      <c r="HFR726" s="8"/>
      <c r="HFS726" s="8"/>
      <c r="HFT726" s="8"/>
      <c r="HFU726" s="8"/>
      <c r="HFV726" s="8"/>
      <c r="HFW726" s="8"/>
      <c r="HFX726" s="8"/>
      <c r="HFY726" s="8"/>
      <c r="HFZ726" s="8"/>
      <c r="HGA726" s="8"/>
      <c r="HGB726" s="8"/>
      <c r="HGC726" s="8"/>
      <c r="HGD726" s="8"/>
      <c r="HGE726" s="8"/>
      <c r="HGF726" s="8"/>
      <c r="HGG726" s="8"/>
      <c r="HGH726" s="8"/>
      <c r="HGI726" s="8"/>
      <c r="HGJ726" s="8"/>
      <c r="HGK726" s="8"/>
      <c r="HGL726" s="8"/>
      <c r="HGM726" s="8"/>
      <c r="HGN726" s="8"/>
      <c r="HGO726" s="8"/>
      <c r="HGP726" s="8"/>
      <c r="HGQ726" s="8"/>
      <c r="HGR726" s="8"/>
      <c r="HGS726" s="8"/>
      <c r="HGT726" s="8"/>
      <c r="HGU726" s="8"/>
      <c r="HGV726" s="8"/>
      <c r="HGW726" s="8"/>
      <c r="HGX726" s="8"/>
      <c r="HGY726" s="8"/>
      <c r="HGZ726" s="8"/>
      <c r="HHA726" s="8"/>
      <c r="HHB726" s="8"/>
      <c r="HHC726" s="8"/>
      <c r="HHD726" s="8"/>
      <c r="HHE726" s="8"/>
      <c r="HHF726" s="8"/>
      <c r="HHG726" s="8"/>
      <c r="HHH726" s="8"/>
      <c r="HHI726" s="8"/>
      <c r="HHJ726" s="8"/>
      <c r="HHK726" s="8"/>
      <c r="HHL726" s="8"/>
      <c r="HHM726" s="8"/>
      <c r="HHN726" s="8"/>
      <c r="HHO726" s="8"/>
      <c r="HHP726" s="8"/>
      <c r="HHQ726" s="8"/>
      <c r="HHR726" s="8"/>
      <c r="HHS726" s="8"/>
      <c r="HHT726" s="8"/>
      <c r="HHU726" s="8"/>
      <c r="HHV726" s="8"/>
      <c r="HHW726" s="8"/>
      <c r="HHX726" s="8"/>
      <c r="HHY726" s="8"/>
      <c r="HHZ726" s="8"/>
      <c r="HIA726" s="8"/>
      <c r="HIB726" s="8"/>
      <c r="HIC726" s="8"/>
      <c r="HID726" s="8"/>
      <c r="HIE726" s="8"/>
      <c r="HIF726" s="8"/>
      <c r="HIG726" s="8"/>
      <c r="HIH726" s="8"/>
      <c r="HII726" s="8"/>
      <c r="HIJ726" s="8"/>
      <c r="HIK726" s="8"/>
      <c r="HIL726" s="8"/>
      <c r="HIM726" s="8"/>
      <c r="HIN726" s="8"/>
      <c r="HIO726" s="8"/>
      <c r="HIP726" s="8"/>
      <c r="HIQ726" s="8"/>
      <c r="HIR726" s="8"/>
      <c r="HIS726" s="8"/>
      <c r="HIT726" s="8"/>
      <c r="HIU726" s="8"/>
      <c r="HIV726" s="8"/>
      <c r="HIW726" s="8"/>
      <c r="HIX726" s="8"/>
      <c r="HIY726" s="8"/>
      <c r="HIZ726" s="8"/>
      <c r="HJA726" s="8"/>
      <c r="HJB726" s="8"/>
      <c r="HJC726" s="8"/>
      <c r="HJD726" s="8"/>
      <c r="HJE726" s="8"/>
      <c r="HJF726" s="8"/>
      <c r="HJG726" s="8"/>
      <c r="HJH726" s="8"/>
      <c r="HJI726" s="8"/>
      <c r="HJJ726" s="8"/>
      <c r="HJK726" s="8"/>
      <c r="HJL726" s="8"/>
      <c r="HJM726" s="8"/>
      <c r="HJN726" s="8"/>
      <c r="HJO726" s="8"/>
      <c r="HJP726" s="8"/>
      <c r="HJQ726" s="8"/>
      <c r="HJR726" s="8"/>
      <c r="HJS726" s="8"/>
      <c r="HJT726" s="8"/>
      <c r="HJU726" s="8"/>
      <c r="HJV726" s="8"/>
      <c r="HJW726" s="8"/>
      <c r="HJX726" s="8"/>
      <c r="HJY726" s="8"/>
      <c r="HJZ726" s="8"/>
      <c r="HKA726" s="8"/>
      <c r="HKB726" s="8"/>
      <c r="HKC726" s="8"/>
      <c r="HKD726" s="8"/>
      <c r="HKE726" s="8"/>
      <c r="HKF726" s="8"/>
      <c r="HKG726" s="8"/>
      <c r="HKH726" s="8"/>
      <c r="HKI726" s="8"/>
      <c r="HKJ726" s="8"/>
      <c r="HKK726" s="8"/>
      <c r="HKL726" s="8"/>
      <c r="HKM726" s="8"/>
      <c r="HKN726" s="8"/>
      <c r="HKO726" s="8"/>
      <c r="HKP726" s="8"/>
      <c r="HKQ726" s="8"/>
      <c r="HKR726" s="8"/>
      <c r="HKS726" s="8"/>
      <c r="HKT726" s="8"/>
      <c r="HKU726" s="8"/>
      <c r="HKV726" s="8"/>
      <c r="HKW726" s="8"/>
      <c r="HKX726" s="8"/>
      <c r="HKY726" s="8"/>
      <c r="HKZ726" s="8"/>
      <c r="HLA726" s="8"/>
      <c r="HLB726" s="8"/>
      <c r="HLC726" s="8"/>
      <c r="HLD726" s="8"/>
      <c r="HLE726" s="8"/>
      <c r="HLF726" s="8"/>
      <c r="HLG726" s="8"/>
      <c r="HLH726" s="8"/>
      <c r="HLI726" s="8"/>
      <c r="HLJ726" s="8"/>
      <c r="HLK726" s="8"/>
      <c r="HLL726" s="8"/>
      <c r="HLM726" s="8"/>
      <c r="HLN726" s="8"/>
      <c r="HLO726" s="8"/>
      <c r="HLP726" s="8"/>
      <c r="HLQ726" s="8"/>
      <c r="HLR726" s="8"/>
      <c r="HLS726" s="8"/>
      <c r="HLT726" s="8"/>
      <c r="HLU726" s="8"/>
      <c r="HLV726" s="8"/>
      <c r="HLW726" s="8"/>
      <c r="HLX726" s="8"/>
      <c r="HLY726" s="8"/>
      <c r="HLZ726" s="8"/>
      <c r="HMA726" s="8"/>
      <c r="HMB726" s="8"/>
      <c r="HMC726" s="8"/>
      <c r="HMD726" s="8"/>
      <c r="HME726" s="8"/>
      <c r="HMF726" s="8"/>
      <c r="HMG726" s="8"/>
      <c r="HMH726" s="8"/>
      <c r="HMI726" s="8"/>
      <c r="HMJ726" s="8"/>
      <c r="HMK726" s="8"/>
      <c r="HML726" s="8"/>
      <c r="HMM726" s="8"/>
      <c r="HMN726" s="8"/>
      <c r="HMO726" s="8"/>
      <c r="HMP726" s="8"/>
      <c r="HMQ726" s="8"/>
      <c r="HMR726" s="8"/>
      <c r="HMS726" s="8"/>
      <c r="HMT726" s="8"/>
      <c r="HMU726" s="8"/>
      <c r="HMV726" s="8"/>
      <c r="HMW726" s="8"/>
      <c r="HMX726" s="8"/>
      <c r="HMY726" s="8"/>
      <c r="HMZ726" s="8"/>
      <c r="HNA726" s="8"/>
      <c r="HNB726" s="8"/>
      <c r="HNC726" s="8"/>
      <c r="HND726" s="8"/>
      <c r="HNE726" s="8"/>
      <c r="HNF726" s="8"/>
      <c r="HNG726" s="8"/>
      <c r="HNH726" s="8"/>
      <c r="HNI726" s="8"/>
      <c r="HNJ726" s="8"/>
      <c r="HNK726" s="8"/>
      <c r="HNL726" s="8"/>
      <c r="HNM726" s="8"/>
      <c r="HNN726" s="8"/>
      <c r="HNO726" s="8"/>
      <c r="HNP726" s="8"/>
      <c r="HNQ726" s="8"/>
      <c r="HNR726" s="8"/>
      <c r="HNS726" s="8"/>
      <c r="HNT726" s="8"/>
      <c r="HNU726" s="8"/>
      <c r="HNV726" s="8"/>
      <c r="HNW726" s="8"/>
      <c r="HNX726" s="8"/>
      <c r="HNY726" s="8"/>
      <c r="HNZ726" s="8"/>
      <c r="HOA726" s="8"/>
      <c r="HOB726" s="8"/>
      <c r="HOC726" s="8"/>
      <c r="HOD726" s="8"/>
      <c r="HOE726" s="8"/>
      <c r="HOF726" s="8"/>
      <c r="HOG726" s="8"/>
      <c r="HOH726" s="8"/>
      <c r="HOI726" s="8"/>
      <c r="HOJ726" s="8"/>
      <c r="HOK726" s="8"/>
      <c r="HOL726" s="8"/>
      <c r="HOM726" s="8"/>
      <c r="HON726" s="8"/>
      <c r="HOO726" s="8"/>
      <c r="HOP726" s="8"/>
      <c r="HOQ726" s="8"/>
      <c r="HOR726" s="8"/>
      <c r="HOS726" s="8"/>
      <c r="HOT726" s="8"/>
      <c r="HOU726" s="8"/>
      <c r="HOV726" s="8"/>
      <c r="HOW726" s="8"/>
      <c r="HOX726" s="8"/>
      <c r="HOY726" s="8"/>
      <c r="HOZ726" s="8"/>
      <c r="HPA726" s="8"/>
      <c r="HPB726" s="8"/>
      <c r="HPC726" s="8"/>
      <c r="HPD726" s="8"/>
      <c r="HPE726" s="8"/>
      <c r="HPF726" s="8"/>
      <c r="HPG726" s="8"/>
      <c r="HPH726" s="8"/>
      <c r="HPI726" s="8"/>
      <c r="HPJ726" s="8"/>
      <c r="HPK726" s="8"/>
      <c r="HPL726" s="8"/>
      <c r="HPM726" s="8"/>
      <c r="HPN726" s="8"/>
      <c r="HPO726" s="8"/>
      <c r="HPP726" s="8"/>
      <c r="HPQ726" s="8"/>
      <c r="HPR726" s="8"/>
      <c r="HPS726" s="8"/>
      <c r="HPT726" s="8"/>
      <c r="HPU726" s="8"/>
      <c r="HPV726" s="8"/>
      <c r="HPW726" s="8"/>
      <c r="HPX726" s="8"/>
      <c r="HPY726" s="8"/>
      <c r="HPZ726" s="8"/>
      <c r="HQA726" s="8"/>
      <c r="HQB726" s="8"/>
      <c r="HQC726" s="8"/>
      <c r="HQD726" s="8"/>
      <c r="HQE726" s="8"/>
      <c r="HQF726" s="8"/>
      <c r="HQG726" s="8"/>
      <c r="HQH726" s="8"/>
      <c r="HQI726" s="8"/>
      <c r="HQJ726" s="8"/>
      <c r="HQK726" s="8"/>
      <c r="HQL726" s="8"/>
      <c r="HQM726" s="8"/>
      <c r="HQN726" s="8"/>
      <c r="HQO726" s="8"/>
      <c r="HQP726" s="8"/>
      <c r="HQQ726" s="8"/>
      <c r="HQR726" s="8"/>
      <c r="HQS726" s="8"/>
      <c r="HQT726" s="8"/>
      <c r="HQU726" s="8"/>
      <c r="HQV726" s="8"/>
      <c r="HQW726" s="8"/>
      <c r="HQX726" s="8"/>
      <c r="HQY726" s="8"/>
      <c r="HQZ726" s="8"/>
      <c r="HRA726" s="8"/>
      <c r="HRB726" s="8"/>
      <c r="HRC726" s="8"/>
      <c r="HRD726" s="8"/>
      <c r="HRE726" s="8"/>
      <c r="HRF726" s="8"/>
      <c r="HRG726" s="8"/>
      <c r="HRH726" s="8"/>
      <c r="HRI726" s="8"/>
      <c r="HRJ726" s="8"/>
      <c r="HRK726" s="8"/>
      <c r="HRL726" s="8"/>
      <c r="HRM726" s="8"/>
      <c r="HRN726" s="8"/>
      <c r="HRO726" s="8"/>
      <c r="HRP726" s="8"/>
      <c r="HRQ726" s="8"/>
      <c r="HRR726" s="8"/>
      <c r="HRS726" s="8"/>
      <c r="HRT726" s="8"/>
      <c r="HRU726" s="8"/>
      <c r="HRV726" s="8"/>
      <c r="HRW726" s="8"/>
      <c r="HRX726" s="8"/>
      <c r="HRY726" s="8"/>
      <c r="HRZ726" s="8"/>
      <c r="HSA726" s="8"/>
      <c r="HSB726" s="8"/>
      <c r="HSC726" s="8"/>
      <c r="HSD726" s="8"/>
      <c r="HSE726" s="8"/>
      <c r="HSF726" s="8"/>
      <c r="HSG726" s="8"/>
      <c r="HSH726" s="8"/>
      <c r="HSI726" s="8"/>
      <c r="HSJ726" s="8"/>
      <c r="HSK726" s="8"/>
      <c r="HSL726" s="8"/>
      <c r="HSM726" s="8"/>
      <c r="HSN726" s="8"/>
      <c r="HSO726" s="8"/>
      <c r="HSP726" s="8"/>
      <c r="HSQ726" s="8"/>
      <c r="HSR726" s="8"/>
      <c r="HSS726" s="8"/>
      <c r="HST726" s="8"/>
      <c r="HSU726" s="8"/>
      <c r="HSV726" s="8"/>
      <c r="HSW726" s="8"/>
      <c r="HSX726" s="8"/>
      <c r="HSY726" s="8"/>
      <c r="HSZ726" s="8"/>
      <c r="HTA726" s="8"/>
      <c r="HTB726" s="8"/>
      <c r="HTC726" s="8"/>
      <c r="HTD726" s="8"/>
      <c r="HTE726" s="8"/>
      <c r="HTF726" s="8"/>
      <c r="HTG726" s="8"/>
      <c r="HTH726" s="8"/>
      <c r="HTI726" s="8"/>
      <c r="HTJ726" s="8"/>
      <c r="HTK726" s="8"/>
      <c r="HTL726" s="8"/>
      <c r="HTM726" s="8"/>
      <c r="HTN726" s="8"/>
      <c r="HTO726" s="8"/>
      <c r="HTP726" s="8"/>
      <c r="HTQ726" s="8"/>
      <c r="HTR726" s="8"/>
      <c r="HTS726" s="8"/>
      <c r="HTT726" s="8"/>
      <c r="HTU726" s="8"/>
      <c r="HTV726" s="8"/>
      <c r="HTW726" s="8"/>
      <c r="HTX726" s="8"/>
      <c r="HTY726" s="8"/>
      <c r="HTZ726" s="8"/>
      <c r="HUA726" s="8"/>
      <c r="HUB726" s="8"/>
      <c r="HUC726" s="8"/>
      <c r="HUD726" s="8"/>
      <c r="HUE726" s="8"/>
      <c r="HUF726" s="8"/>
      <c r="HUG726" s="8"/>
      <c r="HUH726" s="8"/>
      <c r="HUI726" s="8"/>
      <c r="HUJ726" s="8"/>
      <c r="HUK726" s="8"/>
      <c r="HUL726" s="8"/>
      <c r="HUM726" s="8"/>
      <c r="HUN726" s="8"/>
      <c r="HUO726" s="8"/>
      <c r="HUP726" s="8"/>
      <c r="HUQ726" s="8"/>
      <c r="HUR726" s="8"/>
      <c r="HUS726" s="8"/>
      <c r="HUT726" s="8"/>
      <c r="HUU726" s="8"/>
      <c r="HUV726" s="8"/>
      <c r="HUW726" s="8"/>
      <c r="HUX726" s="8"/>
      <c r="HUY726" s="8"/>
      <c r="HUZ726" s="8"/>
      <c r="HVA726" s="8"/>
      <c r="HVB726" s="8"/>
      <c r="HVC726" s="8"/>
      <c r="HVD726" s="8"/>
      <c r="HVE726" s="8"/>
      <c r="HVF726" s="8"/>
      <c r="HVG726" s="8"/>
      <c r="HVH726" s="8"/>
      <c r="HVI726" s="8"/>
      <c r="HVJ726" s="8"/>
      <c r="HVK726" s="8"/>
      <c r="HVL726" s="8"/>
      <c r="HVM726" s="8"/>
      <c r="HVN726" s="8"/>
      <c r="HVO726" s="8"/>
      <c r="HVP726" s="8"/>
      <c r="HVQ726" s="8"/>
      <c r="HVR726" s="8"/>
      <c r="HVS726" s="8"/>
      <c r="HVT726" s="8"/>
      <c r="HVU726" s="8"/>
      <c r="HVV726" s="8"/>
      <c r="HVW726" s="8"/>
      <c r="HVX726" s="8"/>
      <c r="HVY726" s="8"/>
      <c r="HVZ726" s="8"/>
      <c r="HWA726" s="8"/>
      <c r="HWB726" s="8"/>
      <c r="HWC726" s="8"/>
      <c r="HWD726" s="8"/>
      <c r="HWE726" s="8"/>
      <c r="HWF726" s="8"/>
      <c r="HWG726" s="8"/>
      <c r="HWH726" s="8"/>
      <c r="HWI726" s="8"/>
      <c r="HWJ726" s="8"/>
      <c r="HWK726" s="8"/>
      <c r="HWL726" s="8"/>
      <c r="HWM726" s="8"/>
      <c r="HWN726" s="8"/>
      <c r="HWO726" s="8"/>
      <c r="HWP726" s="8"/>
      <c r="HWQ726" s="8"/>
      <c r="HWR726" s="8"/>
      <c r="HWS726" s="8"/>
      <c r="HWT726" s="8"/>
      <c r="HWU726" s="8"/>
      <c r="HWV726" s="8"/>
      <c r="HWW726" s="8"/>
      <c r="HWX726" s="8"/>
      <c r="HWY726" s="8"/>
      <c r="HWZ726" s="8"/>
      <c r="HXA726" s="8"/>
      <c r="HXB726" s="8"/>
      <c r="HXC726" s="8"/>
      <c r="HXD726" s="8"/>
      <c r="HXE726" s="8"/>
      <c r="HXF726" s="8"/>
      <c r="HXG726" s="8"/>
      <c r="HXH726" s="8"/>
      <c r="HXI726" s="8"/>
      <c r="HXJ726" s="8"/>
      <c r="HXK726" s="8"/>
      <c r="HXL726" s="8"/>
      <c r="HXM726" s="8"/>
      <c r="HXN726" s="8"/>
      <c r="HXO726" s="8"/>
      <c r="HXP726" s="8"/>
      <c r="HXQ726" s="8"/>
      <c r="HXR726" s="8"/>
      <c r="HXS726" s="8"/>
      <c r="HXT726" s="8"/>
      <c r="HXU726" s="8"/>
      <c r="HXV726" s="8"/>
      <c r="HXW726" s="8"/>
      <c r="HXX726" s="8"/>
      <c r="HXY726" s="8"/>
      <c r="HXZ726" s="8"/>
      <c r="HYA726" s="8"/>
      <c r="HYB726" s="8"/>
      <c r="HYC726" s="8"/>
      <c r="HYD726" s="8"/>
      <c r="HYE726" s="8"/>
      <c r="HYF726" s="8"/>
      <c r="HYG726" s="8"/>
      <c r="HYH726" s="8"/>
      <c r="HYI726" s="8"/>
      <c r="HYJ726" s="8"/>
      <c r="HYK726" s="8"/>
      <c r="HYL726" s="8"/>
      <c r="HYM726" s="8"/>
      <c r="HYN726" s="8"/>
      <c r="HYO726" s="8"/>
      <c r="HYP726" s="8"/>
      <c r="HYQ726" s="8"/>
      <c r="HYR726" s="8"/>
      <c r="HYS726" s="8"/>
      <c r="HYT726" s="8"/>
      <c r="HYU726" s="8"/>
      <c r="HYV726" s="8"/>
      <c r="HYW726" s="8"/>
      <c r="HYX726" s="8"/>
      <c r="HYY726" s="8"/>
      <c r="HYZ726" s="8"/>
      <c r="HZA726" s="8"/>
      <c r="HZB726" s="8"/>
      <c r="HZC726" s="8"/>
      <c r="HZD726" s="8"/>
      <c r="HZE726" s="8"/>
      <c r="HZF726" s="8"/>
      <c r="HZG726" s="8"/>
      <c r="HZH726" s="8"/>
      <c r="HZI726" s="8"/>
      <c r="HZJ726" s="8"/>
      <c r="HZK726" s="8"/>
      <c r="HZL726" s="8"/>
      <c r="HZM726" s="8"/>
      <c r="HZN726" s="8"/>
      <c r="HZO726" s="8"/>
      <c r="HZP726" s="8"/>
      <c r="HZQ726" s="8"/>
      <c r="HZR726" s="8"/>
      <c r="HZS726" s="8"/>
      <c r="HZT726" s="8"/>
      <c r="HZU726" s="8"/>
      <c r="HZV726" s="8"/>
      <c r="HZW726" s="8"/>
      <c r="HZX726" s="8"/>
      <c r="HZY726" s="8"/>
      <c r="HZZ726" s="8"/>
      <c r="IAA726" s="8"/>
      <c r="IAB726" s="8"/>
      <c r="IAC726" s="8"/>
      <c r="IAD726" s="8"/>
      <c r="IAE726" s="8"/>
      <c r="IAF726" s="8"/>
      <c r="IAG726" s="8"/>
      <c r="IAH726" s="8"/>
      <c r="IAI726" s="8"/>
      <c r="IAJ726" s="8"/>
      <c r="IAK726" s="8"/>
      <c r="IAL726" s="8"/>
      <c r="IAM726" s="8"/>
      <c r="IAN726" s="8"/>
      <c r="IAO726" s="8"/>
      <c r="IAP726" s="8"/>
      <c r="IAQ726" s="8"/>
      <c r="IAR726" s="8"/>
      <c r="IAS726" s="8"/>
      <c r="IAT726" s="8"/>
      <c r="IAU726" s="8"/>
      <c r="IAV726" s="8"/>
      <c r="IAW726" s="8"/>
      <c r="IAX726" s="8"/>
      <c r="IAY726" s="8"/>
      <c r="IAZ726" s="8"/>
      <c r="IBA726" s="8"/>
      <c r="IBB726" s="8"/>
      <c r="IBC726" s="8"/>
      <c r="IBD726" s="8"/>
      <c r="IBE726" s="8"/>
      <c r="IBF726" s="8"/>
      <c r="IBG726" s="8"/>
      <c r="IBH726" s="8"/>
      <c r="IBI726" s="8"/>
      <c r="IBJ726" s="8"/>
      <c r="IBK726" s="8"/>
      <c r="IBL726" s="8"/>
      <c r="IBM726" s="8"/>
      <c r="IBN726" s="8"/>
      <c r="IBO726" s="8"/>
      <c r="IBP726" s="8"/>
      <c r="IBQ726" s="8"/>
      <c r="IBR726" s="8"/>
      <c r="IBS726" s="8"/>
      <c r="IBT726" s="8"/>
      <c r="IBU726" s="8"/>
      <c r="IBV726" s="8"/>
      <c r="IBW726" s="8"/>
      <c r="IBX726" s="8"/>
      <c r="IBY726" s="8"/>
      <c r="IBZ726" s="8"/>
      <c r="ICA726" s="8"/>
      <c r="ICB726" s="8"/>
      <c r="ICC726" s="8"/>
      <c r="ICD726" s="8"/>
      <c r="ICE726" s="8"/>
      <c r="ICF726" s="8"/>
      <c r="ICG726" s="8"/>
      <c r="ICH726" s="8"/>
      <c r="ICI726" s="8"/>
      <c r="ICJ726" s="8"/>
      <c r="ICK726" s="8"/>
      <c r="ICL726" s="8"/>
      <c r="ICM726" s="8"/>
      <c r="ICN726" s="8"/>
      <c r="ICO726" s="8"/>
      <c r="ICP726" s="8"/>
      <c r="ICQ726" s="8"/>
      <c r="ICR726" s="8"/>
      <c r="ICS726" s="8"/>
      <c r="ICT726" s="8"/>
      <c r="ICU726" s="8"/>
      <c r="ICV726" s="8"/>
      <c r="ICW726" s="8"/>
      <c r="ICX726" s="8"/>
      <c r="ICY726" s="8"/>
      <c r="ICZ726" s="8"/>
      <c r="IDA726" s="8"/>
      <c r="IDB726" s="8"/>
      <c r="IDC726" s="8"/>
      <c r="IDD726" s="8"/>
      <c r="IDE726" s="8"/>
      <c r="IDF726" s="8"/>
      <c r="IDG726" s="8"/>
      <c r="IDH726" s="8"/>
      <c r="IDI726" s="8"/>
      <c r="IDJ726" s="8"/>
      <c r="IDK726" s="8"/>
      <c r="IDL726" s="8"/>
      <c r="IDM726" s="8"/>
      <c r="IDN726" s="8"/>
      <c r="IDO726" s="8"/>
      <c r="IDP726" s="8"/>
      <c r="IDQ726" s="8"/>
      <c r="IDR726" s="8"/>
      <c r="IDS726" s="8"/>
      <c r="IDT726" s="8"/>
      <c r="IDU726" s="8"/>
      <c r="IDV726" s="8"/>
      <c r="IDW726" s="8"/>
      <c r="IDX726" s="8"/>
      <c r="IDY726" s="8"/>
      <c r="IDZ726" s="8"/>
      <c r="IEA726" s="8"/>
      <c r="IEB726" s="8"/>
      <c r="IEC726" s="8"/>
      <c r="IED726" s="8"/>
      <c r="IEE726" s="8"/>
      <c r="IEF726" s="8"/>
      <c r="IEG726" s="8"/>
      <c r="IEH726" s="8"/>
      <c r="IEI726" s="8"/>
      <c r="IEJ726" s="8"/>
      <c r="IEK726" s="8"/>
      <c r="IEL726" s="8"/>
      <c r="IEM726" s="8"/>
      <c r="IEN726" s="8"/>
      <c r="IEO726" s="8"/>
      <c r="IEP726" s="8"/>
      <c r="IEQ726" s="8"/>
      <c r="IER726" s="8"/>
      <c r="IES726" s="8"/>
      <c r="IET726" s="8"/>
      <c r="IEU726" s="8"/>
      <c r="IEV726" s="8"/>
      <c r="IEW726" s="8"/>
      <c r="IEX726" s="8"/>
      <c r="IEY726" s="8"/>
      <c r="IEZ726" s="8"/>
      <c r="IFA726" s="8"/>
      <c r="IFB726" s="8"/>
      <c r="IFC726" s="8"/>
      <c r="IFD726" s="8"/>
      <c r="IFE726" s="8"/>
      <c r="IFF726" s="8"/>
      <c r="IFG726" s="8"/>
      <c r="IFH726" s="8"/>
      <c r="IFI726" s="8"/>
      <c r="IFJ726" s="8"/>
      <c r="IFK726" s="8"/>
      <c r="IFL726" s="8"/>
      <c r="IFM726" s="8"/>
      <c r="IFN726" s="8"/>
      <c r="IFO726" s="8"/>
      <c r="IFP726" s="8"/>
      <c r="IFQ726" s="8"/>
      <c r="IFR726" s="8"/>
      <c r="IFS726" s="8"/>
      <c r="IFT726" s="8"/>
      <c r="IFU726" s="8"/>
      <c r="IFV726" s="8"/>
      <c r="IFW726" s="8"/>
      <c r="IFX726" s="8"/>
      <c r="IFY726" s="8"/>
      <c r="IFZ726" s="8"/>
      <c r="IGA726" s="8"/>
      <c r="IGB726" s="8"/>
      <c r="IGC726" s="8"/>
      <c r="IGD726" s="8"/>
      <c r="IGE726" s="8"/>
      <c r="IGF726" s="8"/>
      <c r="IGG726" s="8"/>
      <c r="IGH726" s="8"/>
      <c r="IGI726" s="8"/>
      <c r="IGJ726" s="8"/>
      <c r="IGK726" s="8"/>
      <c r="IGL726" s="8"/>
      <c r="IGM726" s="8"/>
      <c r="IGN726" s="8"/>
      <c r="IGO726" s="8"/>
      <c r="IGP726" s="8"/>
      <c r="IGQ726" s="8"/>
      <c r="IGR726" s="8"/>
      <c r="IGS726" s="8"/>
      <c r="IGT726" s="8"/>
      <c r="IGU726" s="8"/>
      <c r="IGV726" s="8"/>
      <c r="IGW726" s="8"/>
      <c r="IGX726" s="8"/>
      <c r="IGY726" s="8"/>
      <c r="IGZ726" s="8"/>
      <c r="IHA726" s="8"/>
      <c r="IHB726" s="8"/>
      <c r="IHC726" s="8"/>
      <c r="IHD726" s="8"/>
      <c r="IHE726" s="8"/>
      <c r="IHF726" s="8"/>
      <c r="IHG726" s="8"/>
      <c r="IHH726" s="8"/>
      <c r="IHI726" s="8"/>
      <c r="IHJ726" s="8"/>
      <c r="IHK726" s="8"/>
      <c r="IHL726" s="8"/>
      <c r="IHM726" s="8"/>
      <c r="IHN726" s="8"/>
      <c r="IHO726" s="8"/>
      <c r="IHP726" s="8"/>
      <c r="IHQ726" s="8"/>
      <c r="IHR726" s="8"/>
      <c r="IHS726" s="8"/>
      <c r="IHT726" s="8"/>
      <c r="IHU726" s="8"/>
      <c r="IHV726" s="8"/>
      <c r="IHW726" s="8"/>
      <c r="IHX726" s="8"/>
      <c r="IHY726" s="8"/>
      <c r="IHZ726" s="8"/>
      <c r="IIA726" s="8"/>
      <c r="IIB726" s="8"/>
      <c r="IIC726" s="8"/>
      <c r="IID726" s="8"/>
      <c r="IIE726" s="8"/>
      <c r="IIF726" s="8"/>
      <c r="IIG726" s="8"/>
      <c r="IIH726" s="8"/>
      <c r="III726" s="8"/>
      <c r="IIJ726" s="8"/>
      <c r="IIK726" s="8"/>
      <c r="IIL726" s="8"/>
      <c r="IIM726" s="8"/>
      <c r="IIN726" s="8"/>
      <c r="IIO726" s="8"/>
      <c r="IIP726" s="8"/>
      <c r="IIQ726" s="8"/>
      <c r="IIR726" s="8"/>
      <c r="IIS726" s="8"/>
      <c r="IIT726" s="8"/>
      <c r="IIU726" s="8"/>
      <c r="IIV726" s="8"/>
      <c r="IIW726" s="8"/>
      <c r="IIX726" s="8"/>
      <c r="IIY726" s="8"/>
      <c r="IIZ726" s="8"/>
      <c r="IJA726" s="8"/>
      <c r="IJB726" s="8"/>
      <c r="IJC726" s="8"/>
      <c r="IJD726" s="8"/>
      <c r="IJE726" s="8"/>
      <c r="IJF726" s="8"/>
      <c r="IJG726" s="8"/>
      <c r="IJH726" s="8"/>
      <c r="IJI726" s="8"/>
      <c r="IJJ726" s="8"/>
      <c r="IJK726" s="8"/>
      <c r="IJL726" s="8"/>
      <c r="IJM726" s="8"/>
      <c r="IJN726" s="8"/>
      <c r="IJO726" s="8"/>
      <c r="IJP726" s="8"/>
      <c r="IJQ726" s="8"/>
      <c r="IJR726" s="8"/>
      <c r="IJS726" s="8"/>
      <c r="IJT726" s="8"/>
      <c r="IJU726" s="8"/>
      <c r="IJV726" s="8"/>
      <c r="IJW726" s="8"/>
      <c r="IJX726" s="8"/>
      <c r="IJY726" s="8"/>
      <c r="IJZ726" s="8"/>
      <c r="IKA726" s="8"/>
      <c r="IKB726" s="8"/>
      <c r="IKC726" s="8"/>
      <c r="IKD726" s="8"/>
      <c r="IKE726" s="8"/>
      <c r="IKF726" s="8"/>
      <c r="IKG726" s="8"/>
      <c r="IKH726" s="8"/>
      <c r="IKI726" s="8"/>
      <c r="IKJ726" s="8"/>
      <c r="IKK726" s="8"/>
      <c r="IKL726" s="8"/>
      <c r="IKM726" s="8"/>
      <c r="IKN726" s="8"/>
      <c r="IKO726" s="8"/>
      <c r="IKP726" s="8"/>
      <c r="IKQ726" s="8"/>
      <c r="IKR726" s="8"/>
      <c r="IKS726" s="8"/>
      <c r="IKT726" s="8"/>
      <c r="IKU726" s="8"/>
      <c r="IKV726" s="8"/>
      <c r="IKW726" s="8"/>
      <c r="IKX726" s="8"/>
      <c r="IKY726" s="8"/>
      <c r="IKZ726" s="8"/>
      <c r="ILA726" s="8"/>
      <c r="ILB726" s="8"/>
      <c r="ILC726" s="8"/>
      <c r="ILD726" s="8"/>
      <c r="ILE726" s="8"/>
      <c r="ILF726" s="8"/>
      <c r="ILG726" s="8"/>
      <c r="ILH726" s="8"/>
      <c r="ILI726" s="8"/>
      <c r="ILJ726" s="8"/>
      <c r="ILK726" s="8"/>
      <c r="ILL726" s="8"/>
      <c r="ILM726" s="8"/>
      <c r="ILN726" s="8"/>
      <c r="ILO726" s="8"/>
      <c r="ILP726" s="8"/>
      <c r="ILQ726" s="8"/>
      <c r="ILR726" s="8"/>
      <c r="ILS726" s="8"/>
      <c r="ILT726" s="8"/>
      <c r="ILU726" s="8"/>
      <c r="ILV726" s="8"/>
      <c r="ILW726" s="8"/>
      <c r="ILX726" s="8"/>
      <c r="ILY726" s="8"/>
      <c r="ILZ726" s="8"/>
      <c r="IMA726" s="8"/>
      <c r="IMB726" s="8"/>
      <c r="IMC726" s="8"/>
      <c r="IMD726" s="8"/>
      <c r="IME726" s="8"/>
      <c r="IMF726" s="8"/>
      <c r="IMG726" s="8"/>
      <c r="IMH726" s="8"/>
      <c r="IMI726" s="8"/>
      <c r="IMJ726" s="8"/>
      <c r="IMK726" s="8"/>
      <c r="IML726" s="8"/>
      <c r="IMM726" s="8"/>
      <c r="IMN726" s="8"/>
      <c r="IMO726" s="8"/>
      <c r="IMP726" s="8"/>
      <c r="IMQ726" s="8"/>
      <c r="IMR726" s="8"/>
      <c r="IMS726" s="8"/>
      <c r="IMT726" s="8"/>
      <c r="IMU726" s="8"/>
      <c r="IMV726" s="8"/>
      <c r="IMW726" s="8"/>
      <c r="IMX726" s="8"/>
      <c r="IMY726" s="8"/>
      <c r="IMZ726" s="8"/>
      <c r="INA726" s="8"/>
      <c r="INB726" s="8"/>
      <c r="INC726" s="8"/>
      <c r="IND726" s="8"/>
      <c r="INE726" s="8"/>
      <c r="INF726" s="8"/>
      <c r="ING726" s="8"/>
      <c r="INH726" s="8"/>
      <c r="INI726" s="8"/>
      <c r="INJ726" s="8"/>
      <c r="INK726" s="8"/>
      <c r="INL726" s="8"/>
      <c r="INM726" s="8"/>
      <c r="INN726" s="8"/>
      <c r="INO726" s="8"/>
      <c r="INP726" s="8"/>
      <c r="INQ726" s="8"/>
      <c r="INR726" s="8"/>
      <c r="INS726" s="8"/>
      <c r="INT726" s="8"/>
      <c r="INU726" s="8"/>
      <c r="INV726" s="8"/>
      <c r="INW726" s="8"/>
      <c r="INX726" s="8"/>
      <c r="INY726" s="8"/>
      <c r="INZ726" s="8"/>
      <c r="IOA726" s="8"/>
      <c r="IOB726" s="8"/>
      <c r="IOC726" s="8"/>
      <c r="IOD726" s="8"/>
      <c r="IOE726" s="8"/>
      <c r="IOF726" s="8"/>
      <c r="IOG726" s="8"/>
      <c r="IOH726" s="8"/>
      <c r="IOI726" s="8"/>
      <c r="IOJ726" s="8"/>
      <c r="IOK726" s="8"/>
      <c r="IOL726" s="8"/>
      <c r="IOM726" s="8"/>
      <c r="ION726" s="8"/>
      <c r="IOO726" s="8"/>
      <c r="IOP726" s="8"/>
      <c r="IOQ726" s="8"/>
      <c r="IOR726" s="8"/>
      <c r="IOS726" s="8"/>
      <c r="IOT726" s="8"/>
      <c r="IOU726" s="8"/>
      <c r="IOV726" s="8"/>
      <c r="IOW726" s="8"/>
      <c r="IOX726" s="8"/>
      <c r="IOY726" s="8"/>
      <c r="IOZ726" s="8"/>
      <c r="IPA726" s="8"/>
      <c r="IPB726" s="8"/>
      <c r="IPC726" s="8"/>
      <c r="IPD726" s="8"/>
      <c r="IPE726" s="8"/>
      <c r="IPF726" s="8"/>
      <c r="IPG726" s="8"/>
      <c r="IPH726" s="8"/>
      <c r="IPI726" s="8"/>
      <c r="IPJ726" s="8"/>
      <c r="IPK726" s="8"/>
      <c r="IPL726" s="8"/>
      <c r="IPM726" s="8"/>
      <c r="IPN726" s="8"/>
      <c r="IPO726" s="8"/>
      <c r="IPP726" s="8"/>
      <c r="IPQ726" s="8"/>
      <c r="IPR726" s="8"/>
      <c r="IPS726" s="8"/>
      <c r="IPT726" s="8"/>
      <c r="IPU726" s="8"/>
      <c r="IPV726" s="8"/>
      <c r="IPW726" s="8"/>
      <c r="IPX726" s="8"/>
      <c r="IPY726" s="8"/>
      <c r="IPZ726" s="8"/>
      <c r="IQA726" s="8"/>
      <c r="IQB726" s="8"/>
      <c r="IQC726" s="8"/>
      <c r="IQD726" s="8"/>
      <c r="IQE726" s="8"/>
      <c r="IQF726" s="8"/>
      <c r="IQG726" s="8"/>
      <c r="IQH726" s="8"/>
      <c r="IQI726" s="8"/>
      <c r="IQJ726" s="8"/>
      <c r="IQK726" s="8"/>
      <c r="IQL726" s="8"/>
      <c r="IQM726" s="8"/>
      <c r="IQN726" s="8"/>
      <c r="IQO726" s="8"/>
      <c r="IQP726" s="8"/>
      <c r="IQQ726" s="8"/>
      <c r="IQR726" s="8"/>
      <c r="IQS726" s="8"/>
      <c r="IQT726" s="8"/>
      <c r="IQU726" s="8"/>
      <c r="IQV726" s="8"/>
      <c r="IQW726" s="8"/>
      <c r="IQX726" s="8"/>
      <c r="IQY726" s="8"/>
      <c r="IQZ726" s="8"/>
      <c r="IRA726" s="8"/>
      <c r="IRB726" s="8"/>
      <c r="IRC726" s="8"/>
      <c r="IRD726" s="8"/>
      <c r="IRE726" s="8"/>
      <c r="IRF726" s="8"/>
      <c r="IRG726" s="8"/>
      <c r="IRH726" s="8"/>
      <c r="IRI726" s="8"/>
      <c r="IRJ726" s="8"/>
      <c r="IRK726" s="8"/>
      <c r="IRL726" s="8"/>
      <c r="IRM726" s="8"/>
      <c r="IRN726" s="8"/>
      <c r="IRO726" s="8"/>
      <c r="IRP726" s="8"/>
      <c r="IRQ726" s="8"/>
      <c r="IRR726" s="8"/>
      <c r="IRS726" s="8"/>
      <c r="IRT726" s="8"/>
      <c r="IRU726" s="8"/>
      <c r="IRV726" s="8"/>
      <c r="IRW726" s="8"/>
      <c r="IRX726" s="8"/>
      <c r="IRY726" s="8"/>
      <c r="IRZ726" s="8"/>
      <c r="ISA726" s="8"/>
      <c r="ISB726" s="8"/>
      <c r="ISC726" s="8"/>
      <c r="ISD726" s="8"/>
      <c r="ISE726" s="8"/>
      <c r="ISF726" s="8"/>
      <c r="ISG726" s="8"/>
      <c r="ISH726" s="8"/>
      <c r="ISI726" s="8"/>
      <c r="ISJ726" s="8"/>
      <c r="ISK726" s="8"/>
      <c r="ISL726" s="8"/>
      <c r="ISM726" s="8"/>
      <c r="ISN726" s="8"/>
      <c r="ISO726" s="8"/>
      <c r="ISP726" s="8"/>
      <c r="ISQ726" s="8"/>
      <c r="ISR726" s="8"/>
      <c r="ISS726" s="8"/>
      <c r="IST726" s="8"/>
      <c r="ISU726" s="8"/>
      <c r="ISV726" s="8"/>
      <c r="ISW726" s="8"/>
      <c r="ISX726" s="8"/>
      <c r="ISY726" s="8"/>
      <c r="ISZ726" s="8"/>
      <c r="ITA726" s="8"/>
      <c r="ITB726" s="8"/>
      <c r="ITC726" s="8"/>
      <c r="ITD726" s="8"/>
      <c r="ITE726" s="8"/>
      <c r="ITF726" s="8"/>
      <c r="ITG726" s="8"/>
      <c r="ITH726" s="8"/>
      <c r="ITI726" s="8"/>
      <c r="ITJ726" s="8"/>
      <c r="ITK726" s="8"/>
      <c r="ITL726" s="8"/>
      <c r="ITM726" s="8"/>
      <c r="ITN726" s="8"/>
      <c r="ITO726" s="8"/>
      <c r="ITP726" s="8"/>
      <c r="ITQ726" s="8"/>
      <c r="ITR726" s="8"/>
      <c r="ITS726" s="8"/>
      <c r="ITT726" s="8"/>
      <c r="ITU726" s="8"/>
      <c r="ITV726" s="8"/>
      <c r="ITW726" s="8"/>
      <c r="ITX726" s="8"/>
      <c r="ITY726" s="8"/>
      <c r="ITZ726" s="8"/>
      <c r="IUA726" s="8"/>
      <c r="IUB726" s="8"/>
      <c r="IUC726" s="8"/>
      <c r="IUD726" s="8"/>
      <c r="IUE726" s="8"/>
      <c r="IUF726" s="8"/>
      <c r="IUG726" s="8"/>
      <c r="IUH726" s="8"/>
      <c r="IUI726" s="8"/>
      <c r="IUJ726" s="8"/>
      <c r="IUK726" s="8"/>
      <c r="IUL726" s="8"/>
      <c r="IUM726" s="8"/>
      <c r="IUN726" s="8"/>
      <c r="IUO726" s="8"/>
      <c r="IUP726" s="8"/>
      <c r="IUQ726" s="8"/>
      <c r="IUR726" s="8"/>
      <c r="IUS726" s="8"/>
      <c r="IUT726" s="8"/>
      <c r="IUU726" s="8"/>
      <c r="IUV726" s="8"/>
      <c r="IUW726" s="8"/>
      <c r="IUX726" s="8"/>
      <c r="IUY726" s="8"/>
      <c r="IUZ726" s="8"/>
      <c r="IVA726" s="8"/>
      <c r="IVB726" s="8"/>
      <c r="IVC726" s="8"/>
      <c r="IVD726" s="8"/>
      <c r="IVE726" s="8"/>
      <c r="IVF726" s="8"/>
      <c r="IVG726" s="8"/>
      <c r="IVH726" s="8"/>
      <c r="IVI726" s="8"/>
      <c r="IVJ726" s="8"/>
      <c r="IVK726" s="8"/>
      <c r="IVL726" s="8"/>
      <c r="IVM726" s="8"/>
      <c r="IVN726" s="8"/>
      <c r="IVO726" s="8"/>
      <c r="IVP726" s="8"/>
      <c r="IVQ726" s="8"/>
      <c r="IVR726" s="8"/>
      <c r="IVS726" s="8"/>
      <c r="IVT726" s="8"/>
      <c r="IVU726" s="8"/>
      <c r="IVV726" s="8"/>
      <c r="IVW726" s="8"/>
      <c r="IVX726" s="8"/>
      <c r="IVY726" s="8"/>
      <c r="IVZ726" s="8"/>
      <c r="IWA726" s="8"/>
      <c r="IWB726" s="8"/>
      <c r="IWC726" s="8"/>
      <c r="IWD726" s="8"/>
      <c r="IWE726" s="8"/>
      <c r="IWF726" s="8"/>
      <c r="IWG726" s="8"/>
      <c r="IWH726" s="8"/>
      <c r="IWI726" s="8"/>
      <c r="IWJ726" s="8"/>
      <c r="IWK726" s="8"/>
      <c r="IWL726" s="8"/>
      <c r="IWM726" s="8"/>
      <c r="IWN726" s="8"/>
      <c r="IWO726" s="8"/>
      <c r="IWP726" s="8"/>
      <c r="IWQ726" s="8"/>
      <c r="IWR726" s="8"/>
      <c r="IWS726" s="8"/>
      <c r="IWT726" s="8"/>
      <c r="IWU726" s="8"/>
      <c r="IWV726" s="8"/>
      <c r="IWW726" s="8"/>
      <c r="IWX726" s="8"/>
      <c r="IWY726" s="8"/>
      <c r="IWZ726" s="8"/>
      <c r="IXA726" s="8"/>
      <c r="IXB726" s="8"/>
      <c r="IXC726" s="8"/>
      <c r="IXD726" s="8"/>
      <c r="IXE726" s="8"/>
      <c r="IXF726" s="8"/>
      <c r="IXG726" s="8"/>
      <c r="IXH726" s="8"/>
      <c r="IXI726" s="8"/>
      <c r="IXJ726" s="8"/>
      <c r="IXK726" s="8"/>
      <c r="IXL726" s="8"/>
      <c r="IXM726" s="8"/>
      <c r="IXN726" s="8"/>
      <c r="IXO726" s="8"/>
      <c r="IXP726" s="8"/>
      <c r="IXQ726" s="8"/>
      <c r="IXR726" s="8"/>
      <c r="IXS726" s="8"/>
      <c r="IXT726" s="8"/>
      <c r="IXU726" s="8"/>
      <c r="IXV726" s="8"/>
      <c r="IXW726" s="8"/>
      <c r="IXX726" s="8"/>
      <c r="IXY726" s="8"/>
      <c r="IXZ726" s="8"/>
      <c r="IYA726" s="8"/>
      <c r="IYB726" s="8"/>
      <c r="IYC726" s="8"/>
      <c r="IYD726" s="8"/>
      <c r="IYE726" s="8"/>
      <c r="IYF726" s="8"/>
      <c r="IYG726" s="8"/>
      <c r="IYH726" s="8"/>
      <c r="IYI726" s="8"/>
      <c r="IYJ726" s="8"/>
      <c r="IYK726" s="8"/>
      <c r="IYL726" s="8"/>
      <c r="IYM726" s="8"/>
      <c r="IYN726" s="8"/>
      <c r="IYO726" s="8"/>
      <c r="IYP726" s="8"/>
      <c r="IYQ726" s="8"/>
      <c r="IYR726" s="8"/>
      <c r="IYS726" s="8"/>
      <c r="IYT726" s="8"/>
      <c r="IYU726" s="8"/>
      <c r="IYV726" s="8"/>
      <c r="IYW726" s="8"/>
      <c r="IYX726" s="8"/>
      <c r="IYY726" s="8"/>
      <c r="IYZ726" s="8"/>
      <c r="IZA726" s="8"/>
      <c r="IZB726" s="8"/>
      <c r="IZC726" s="8"/>
      <c r="IZD726" s="8"/>
      <c r="IZE726" s="8"/>
      <c r="IZF726" s="8"/>
      <c r="IZG726" s="8"/>
      <c r="IZH726" s="8"/>
      <c r="IZI726" s="8"/>
      <c r="IZJ726" s="8"/>
      <c r="IZK726" s="8"/>
      <c r="IZL726" s="8"/>
      <c r="IZM726" s="8"/>
      <c r="IZN726" s="8"/>
      <c r="IZO726" s="8"/>
      <c r="IZP726" s="8"/>
      <c r="IZQ726" s="8"/>
      <c r="IZR726" s="8"/>
      <c r="IZS726" s="8"/>
      <c r="IZT726" s="8"/>
      <c r="IZU726" s="8"/>
      <c r="IZV726" s="8"/>
      <c r="IZW726" s="8"/>
      <c r="IZX726" s="8"/>
      <c r="IZY726" s="8"/>
      <c r="IZZ726" s="8"/>
      <c r="JAA726" s="8"/>
      <c r="JAB726" s="8"/>
      <c r="JAC726" s="8"/>
      <c r="JAD726" s="8"/>
      <c r="JAE726" s="8"/>
      <c r="JAF726" s="8"/>
      <c r="JAG726" s="8"/>
      <c r="JAH726" s="8"/>
      <c r="JAI726" s="8"/>
      <c r="JAJ726" s="8"/>
      <c r="JAK726" s="8"/>
      <c r="JAL726" s="8"/>
      <c r="JAM726" s="8"/>
      <c r="JAN726" s="8"/>
      <c r="JAO726" s="8"/>
      <c r="JAP726" s="8"/>
      <c r="JAQ726" s="8"/>
      <c r="JAR726" s="8"/>
      <c r="JAS726" s="8"/>
      <c r="JAT726" s="8"/>
      <c r="JAU726" s="8"/>
      <c r="JAV726" s="8"/>
      <c r="JAW726" s="8"/>
      <c r="JAX726" s="8"/>
      <c r="JAY726" s="8"/>
      <c r="JAZ726" s="8"/>
      <c r="JBA726" s="8"/>
      <c r="JBB726" s="8"/>
      <c r="JBC726" s="8"/>
      <c r="JBD726" s="8"/>
      <c r="JBE726" s="8"/>
      <c r="JBF726" s="8"/>
      <c r="JBG726" s="8"/>
      <c r="JBH726" s="8"/>
      <c r="JBI726" s="8"/>
      <c r="JBJ726" s="8"/>
      <c r="JBK726" s="8"/>
      <c r="JBL726" s="8"/>
      <c r="JBM726" s="8"/>
      <c r="JBN726" s="8"/>
      <c r="JBO726" s="8"/>
      <c r="JBP726" s="8"/>
      <c r="JBQ726" s="8"/>
      <c r="JBR726" s="8"/>
      <c r="JBS726" s="8"/>
      <c r="JBT726" s="8"/>
      <c r="JBU726" s="8"/>
      <c r="JBV726" s="8"/>
      <c r="JBW726" s="8"/>
      <c r="JBX726" s="8"/>
      <c r="JBY726" s="8"/>
      <c r="JBZ726" s="8"/>
      <c r="JCA726" s="8"/>
      <c r="JCB726" s="8"/>
      <c r="JCC726" s="8"/>
      <c r="JCD726" s="8"/>
      <c r="JCE726" s="8"/>
      <c r="JCF726" s="8"/>
      <c r="JCG726" s="8"/>
      <c r="JCH726" s="8"/>
      <c r="JCI726" s="8"/>
      <c r="JCJ726" s="8"/>
      <c r="JCK726" s="8"/>
      <c r="JCL726" s="8"/>
      <c r="JCM726" s="8"/>
      <c r="JCN726" s="8"/>
      <c r="JCO726" s="8"/>
      <c r="JCP726" s="8"/>
      <c r="JCQ726" s="8"/>
      <c r="JCR726" s="8"/>
      <c r="JCS726" s="8"/>
      <c r="JCT726" s="8"/>
      <c r="JCU726" s="8"/>
      <c r="JCV726" s="8"/>
      <c r="JCW726" s="8"/>
      <c r="JCX726" s="8"/>
      <c r="JCY726" s="8"/>
      <c r="JCZ726" s="8"/>
      <c r="JDA726" s="8"/>
      <c r="JDB726" s="8"/>
      <c r="JDC726" s="8"/>
      <c r="JDD726" s="8"/>
      <c r="JDE726" s="8"/>
      <c r="JDF726" s="8"/>
      <c r="JDG726" s="8"/>
      <c r="JDH726" s="8"/>
      <c r="JDI726" s="8"/>
      <c r="JDJ726" s="8"/>
      <c r="JDK726" s="8"/>
      <c r="JDL726" s="8"/>
      <c r="JDM726" s="8"/>
      <c r="JDN726" s="8"/>
      <c r="JDO726" s="8"/>
      <c r="JDP726" s="8"/>
      <c r="JDQ726" s="8"/>
      <c r="JDR726" s="8"/>
      <c r="JDS726" s="8"/>
      <c r="JDT726" s="8"/>
      <c r="JDU726" s="8"/>
      <c r="JDV726" s="8"/>
      <c r="JDW726" s="8"/>
      <c r="JDX726" s="8"/>
      <c r="JDY726" s="8"/>
      <c r="JDZ726" s="8"/>
      <c r="JEA726" s="8"/>
      <c r="JEB726" s="8"/>
      <c r="JEC726" s="8"/>
      <c r="JED726" s="8"/>
      <c r="JEE726" s="8"/>
      <c r="JEF726" s="8"/>
      <c r="JEG726" s="8"/>
      <c r="JEH726" s="8"/>
      <c r="JEI726" s="8"/>
      <c r="JEJ726" s="8"/>
      <c r="JEK726" s="8"/>
      <c r="JEL726" s="8"/>
      <c r="JEM726" s="8"/>
      <c r="JEN726" s="8"/>
      <c r="JEO726" s="8"/>
      <c r="JEP726" s="8"/>
      <c r="JEQ726" s="8"/>
      <c r="JER726" s="8"/>
      <c r="JES726" s="8"/>
      <c r="JET726" s="8"/>
      <c r="JEU726" s="8"/>
      <c r="JEV726" s="8"/>
      <c r="JEW726" s="8"/>
      <c r="JEX726" s="8"/>
      <c r="JEY726" s="8"/>
      <c r="JEZ726" s="8"/>
      <c r="JFA726" s="8"/>
      <c r="JFB726" s="8"/>
      <c r="JFC726" s="8"/>
      <c r="JFD726" s="8"/>
      <c r="JFE726" s="8"/>
      <c r="JFF726" s="8"/>
      <c r="JFG726" s="8"/>
      <c r="JFH726" s="8"/>
      <c r="JFI726" s="8"/>
      <c r="JFJ726" s="8"/>
      <c r="JFK726" s="8"/>
      <c r="JFL726" s="8"/>
      <c r="JFM726" s="8"/>
      <c r="JFN726" s="8"/>
      <c r="JFO726" s="8"/>
      <c r="JFP726" s="8"/>
      <c r="JFQ726" s="8"/>
      <c r="JFR726" s="8"/>
      <c r="JFS726" s="8"/>
      <c r="JFT726" s="8"/>
      <c r="JFU726" s="8"/>
      <c r="JFV726" s="8"/>
      <c r="JFW726" s="8"/>
      <c r="JFX726" s="8"/>
      <c r="JFY726" s="8"/>
      <c r="JFZ726" s="8"/>
      <c r="JGA726" s="8"/>
      <c r="JGB726" s="8"/>
      <c r="JGC726" s="8"/>
      <c r="JGD726" s="8"/>
      <c r="JGE726" s="8"/>
      <c r="JGF726" s="8"/>
      <c r="JGG726" s="8"/>
      <c r="JGH726" s="8"/>
      <c r="JGI726" s="8"/>
      <c r="JGJ726" s="8"/>
      <c r="JGK726" s="8"/>
      <c r="JGL726" s="8"/>
      <c r="JGM726" s="8"/>
      <c r="JGN726" s="8"/>
      <c r="JGO726" s="8"/>
      <c r="JGP726" s="8"/>
      <c r="JGQ726" s="8"/>
      <c r="JGR726" s="8"/>
      <c r="JGS726" s="8"/>
      <c r="JGT726" s="8"/>
      <c r="JGU726" s="8"/>
      <c r="JGV726" s="8"/>
      <c r="JGW726" s="8"/>
      <c r="JGX726" s="8"/>
      <c r="JGY726" s="8"/>
      <c r="JGZ726" s="8"/>
      <c r="JHA726" s="8"/>
      <c r="JHB726" s="8"/>
      <c r="JHC726" s="8"/>
      <c r="JHD726" s="8"/>
      <c r="JHE726" s="8"/>
      <c r="JHF726" s="8"/>
      <c r="JHG726" s="8"/>
      <c r="JHH726" s="8"/>
      <c r="JHI726" s="8"/>
      <c r="JHJ726" s="8"/>
      <c r="JHK726" s="8"/>
      <c r="JHL726" s="8"/>
      <c r="JHM726" s="8"/>
      <c r="JHN726" s="8"/>
      <c r="JHO726" s="8"/>
      <c r="JHP726" s="8"/>
      <c r="JHQ726" s="8"/>
      <c r="JHR726" s="8"/>
      <c r="JHS726" s="8"/>
      <c r="JHT726" s="8"/>
      <c r="JHU726" s="8"/>
      <c r="JHV726" s="8"/>
      <c r="JHW726" s="8"/>
      <c r="JHX726" s="8"/>
      <c r="JHY726" s="8"/>
      <c r="JHZ726" s="8"/>
      <c r="JIA726" s="8"/>
      <c r="JIB726" s="8"/>
      <c r="JIC726" s="8"/>
      <c r="JID726" s="8"/>
      <c r="JIE726" s="8"/>
      <c r="JIF726" s="8"/>
      <c r="JIG726" s="8"/>
      <c r="JIH726" s="8"/>
      <c r="JII726" s="8"/>
      <c r="JIJ726" s="8"/>
      <c r="JIK726" s="8"/>
      <c r="JIL726" s="8"/>
      <c r="JIM726" s="8"/>
      <c r="JIN726" s="8"/>
      <c r="JIO726" s="8"/>
      <c r="JIP726" s="8"/>
      <c r="JIQ726" s="8"/>
      <c r="JIR726" s="8"/>
      <c r="JIS726" s="8"/>
      <c r="JIT726" s="8"/>
      <c r="JIU726" s="8"/>
      <c r="JIV726" s="8"/>
      <c r="JIW726" s="8"/>
      <c r="JIX726" s="8"/>
      <c r="JIY726" s="8"/>
      <c r="JIZ726" s="8"/>
      <c r="JJA726" s="8"/>
      <c r="JJB726" s="8"/>
      <c r="JJC726" s="8"/>
      <c r="JJD726" s="8"/>
      <c r="JJE726" s="8"/>
      <c r="JJF726" s="8"/>
      <c r="JJG726" s="8"/>
      <c r="JJH726" s="8"/>
      <c r="JJI726" s="8"/>
      <c r="JJJ726" s="8"/>
      <c r="JJK726" s="8"/>
      <c r="JJL726" s="8"/>
      <c r="JJM726" s="8"/>
      <c r="JJN726" s="8"/>
      <c r="JJO726" s="8"/>
      <c r="JJP726" s="8"/>
      <c r="JJQ726" s="8"/>
      <c r="JJR726" s="8"/>
      <c r="JJS726" s="8"/>
      <c r="JJT726" s="8"/>
      <c r="JJU726" s="8"/>
      <c r="JJV726" s="8"/>
      <c r="JJW726" s="8"/>
      <c r="JJX726" s="8"/>
      <c r="JJY726" s="8"/>
      <c r="JJZ726" s="8"/>
      <c r="JKA726" s="8"/>
      <c r="JKB726" s="8"/>
      <c r="JKC726" s="8"/>
      <c r="JKD726" s="8"/>
      <c r="JKE726" s="8"/>
      <c r="JKF726" s="8"/>
      <c r="JKG726" s="8"/>
      <c r="JKH726" s="8"/>
      <c r="JKI726" s="8"/>
      <c r="JKJ726" s="8"/>
      <c r="JKK726" s="8"/>
      <c r="JKL726" s="8"/>
      <c r="JKM726" s="8"/>
      <c r="JKN726" s="8"/>
      <c r="JKO726" s="8"/>
      <c r="JKP726" s="8"/>
      <c r="JKQ726" s="8"/>
      <c r="JKR726" s="8"/>
      <c r="JKS726" s="8"/>
      <c r="JKT726" s="8"/>
      <c r="JKU726" s="8"/>
      <c r="JKV726" s="8"/>
      <c r="JKW726" s="8"/>
      <c r="JKX726" s="8"/>
      <c r="JKY726" s="8"/>
      <c r="JKZ726" s="8"/>
      <c r="JLA726" s="8"/>
      <c r="JLB726" s="8"/>
      <c r="JLC726" s="8"/>
      <c r="JLD726" s="8"/>
      <c r="JLE726" s="8"/>
      <c r="JLF726" s="8"/>
      <c r="JLG726" s="8"/>
      <c r="JLH726" s="8"/>
      <c r="JLI726" s="8"/>
      <c r="JLJ726" s="8"/>
      <c r="JLK726" s="8"/>
      <c r="JLL726" s="8"/>
      <c r="JLM726" s="8"/>
      <c r="JLN726" s="8"/>
      <c r="JLO726" s="8"/>
      <c r="JLP726" s="8"/>
      <c r="JLQ726" s="8"/>
      <c r="JLR726" s="8"/>
      <c r="JLS726" s="8"/>
      <c r="JLT726" s="8"/>
      <c r="JLU726" s="8"/>
      <c r="JLV726" s="8"/>
      <c r="JLW726" s="8"/>
      <c r="JLX726" s="8"/>
      <c r="JLY726" s="8"/>
      <c r="JLZ726" s="8"/>
      <c r="JMA726" s="8"/>
      <c r="JMB726" s="8"/>
      <c r="JMC726" s="8"/>
      <c r="JMD726" s="8"/>
      <c r="JME726" s="8"/>
      <c r="JMF726" s="8"/>
      <c r="JMG726" s="8"/>
      <c r="JMH726" s="8"/>
      <c r="JMI726" s="8"/>
      <c r="JMJ726" s="8"/>
      <c r="JMK726" s="8"/>
      <c r="JML726" s="8"/>
      <c r="JMM726" s="8"/>
      <c r="JMN726" s="8"/>
      <c r="JMO726" s="8"/>
      <c r="JMP726" s="8"/>
      <c r="JMQ726" s="8"/>
      <c r="JMR726" s="8"/>
      <c r="JMS726" s="8"/>
      <c r="JMT726" s="8"/>
      <c r="JMU726" s="8"/>
      <c r="JMV726" s="8"/>
      <c r="JMW726" s="8"/>
      <c r="JMX726" s="8"/>
      <c r="JMY726" s="8"/>
      <c r="JMZ726" s="8"/>
      <c r="JNA726" s="8"/>
      <c r="JNB726" s="8"/>
      <c r="JNC726" s="8"/>
      <c r="JND726" s="8"/>
      <c r="JNE726" s="8"/>
      <c r="JNF726" s="8"/>
      <c r="JNG726" s="8"/>
      <c r="JNH726" s="8"/>
      <c r="JNI726" s="8"/>
      <c r="JNJ726" s="8"/>
      <c r="JNK726" s="8"/>
      <c r="JNL726" s="8"/>
      <c r="JNM726" s="8"/>
      <c r="JNN726" s="8"/>
      <c r="JNO726" s="8"/>
      <c r="JNP726" s="8"/>
      <c r="JNQ726" s="8"/>
      <c r="JNR726" s="8"/>
      <c r="JNS726" s="8"/>
      <c r="JNT726" s="8"/>
      <c r="JNU726" s="8"/>
      <c r="JNV726" s="8"/>
      <c r="JNW726" s="8"/>
      <c r="JNX726" s="8"/>
      <c r="JNY726" s="8"/>
      <c r="JNZ726" s="8"/>
      <c r="JOA726" s="8"/>
      <c r="JOB726" s="8"/>
      <c r="JOC726" s="8"/>
      <c r="JOD726" s="8"/>
      <c r="JOE726" s="8"/>
      <c r="JOF726" s="8"/>
      <c r="JOG726" s="8"/>
      <c r="JOH726" s="8"/>
      <c r="JOI726" s="8"/>
      <c r="JOJ726" s="8"/>
      <c r="JOK726" s="8"/>
      <c r="JOL726" s="8"/>
      <c r="JOM726" s="8"/>
      <c r="JON726" s="8"/>
      <c r="JOO726" s="8"/>
      <c r="JOP726" s="8"/>
      <c r="JOQ726" s="8"/>
      <c r="JOR726" s="8"/>
      <c r="JOS726" s="8"/>
      <c r="JOT726" s="8"/>
      <c r="JOU726" s="8"/>
      <c r="JOV726" s="8"/>
      <c r="JOW726" s="8"/>
      <c r="JOX726" s="8"/>
      <c r="JOY726" s="8"/>
      <c r="JOZ726" s="8"/>
      <c r="JPA726" s="8"/>
      <c r="JPB726" s="8"/>
      <c r="JPC726" s="8"/>
      <c r="JPD726" s="8"/>
      <c r="JPE726" s="8"/>
      <c r="JPF726" s="8"/>
      <c r="JPG726" s="8"/>
      <c r="JPH726" s="8"/>
      <c r="JPI726" s="8"/>
      <c r="JPJ726" s="8"/>
      <c r="JPK726" s="8"/>
      <c r="JPL726" s="8"/>
      <c r="JPM726" s="8"/>
      <c r="JPN726" s="8"/>
      <c r="JPO726" s="8"/>
      <c r="JPP726" s="8"/>
      <c r="JPQ726" s="8"/>
      <c r="JPR726" s="8"/>
      <c r="JPS726" s="8"/>
      <c r="JPT726" s="8"/>
      <c r="JPU726" s="8"/>
      <c r="JPV726" s="8"/>
      <c r="JPW726" s="8"/>
      <c r="JPX726" s="8"/>
      <c r="JPY726" s="8"/>
      <c r="JPZ726" s="8"/>
      <c r="JQA726" s="8"/>
      <c r="JQB726" s="8"/>
      <c r="JQC726" s="8"/>
      <c r="JQD726" s="8"/>
      <c r="JQE726" s="8"/>
      <c r="JQF726" s="8"/>
      <c r="JQG726" s="8"/>
      <c r="JQH726" s="8"/>
      <c r="JQI726" s="8"/>
      <c r="JQJ726" s="8"/>
      <c r="JQK726" s="8"/>
      <c r="JQL726" s="8"/>
      <c r="JQM726" s="8"/>
      <c r="JQN726" s="8"/>
      <c r="JQO726" s="8"/>
      <c r="JQP726" s="8"/>
      <c r="JQQ726" s="8"/>
      <c r="JQR726" s="8"/>
      <c r="JQS726" s="8"/>
      <c r="JQT726" s="8"/>
      <c r="JQU726" s="8"/>
      <c r="JQV726" s="8"/>
      <c r="JQW726" s="8"/>
      <c r="JQX726" s="8"/>
      <c r="JQY726" s="8"/>
      <c r="JQZ726" s="8"/>
      <c r="JRA726" s="8"/>
      <c r="JRB726" s="8"/>
      <c r="JRC726" s="8"/>
      <c r="JRD726" s="8"/>
      <c r="JRE726" s="8"/>
      <c r="JRF726" s="8"/>
      <c r="JRG726" s="8"/>
      <c r="JRH726" s="8"/>
      <c r="JRI726" s="8"/>
      <c r="JRJ726" s="8"/>
      <c r="JRK726" s="8"/>
      <c r="JRL726" s="8"/>
      <c r="JRM726" s="8"/>
      <c r="JRN726" s="8"/>
      <c r="JRO726" s="8"/>
      <c r="JRP726" s="8"/>
      <c r="JRQ726" s="8"/>
      <c r="JRR726" s="8"/>
      <c r="JRS726" s="8"/>
      <c r="JRT726" s="8"/>
      <c r="JRU726" s="8"/>
      <c r="JRV726" s="8"/>
      <c r="JRW726" s="8"/>
      <c r="JRX726" s="8"/>
      <c r="JRY726" s="8"/>
      <c r="JRZ726" s="8"/>
      <c r="JSA726" s="8"/>
      <c r="JSB726" s="8"/>
      <c r="JSC726" s="8"/>
      <c r="JSD726" s="8"/>
      <c r="JSE726" s="8"/>
      <c r="JSF726" s="8"/>
      <c r="JSG726" s="8"/>
      <c r="JSH726" s="8"/>
      <c r="JSI726" s="8"/>
      <c r="JSJ726" s="8"/>
      <c r="JSK726" s="8"/>
      <c r="JSL726" s="8"/>
      <c r="JSM726" s="8"/>
      <c r="JSN726" s="8"/>
      <c r="JSO726" s="8"/>
      <c r="JSP726" s="8"/>
      <c r="JSQ726" s="8"/>
      <c r="JSR726" s="8"/>
      <c r="JSS726" s="8"/>
      <c r="JST726" s="8"/>
      <c r="JSU726" s="8"/>
      <c r="JSV726" s="8"/>
      <c r="JSW726" s="8"/>
      <c r="JSX726" s="8"/>
      <c r="JSY726" s="8"/>
      <c r="JSZ726" s="8"/>
      <c r="JTA726" s="8"/>
      <c r="JTB726" s="8"/>
      <c r="JTC726" s="8"/>
      <c r="JTD726" s="8"/>
      <c r="JTE726" s="8"/>
      <c r="JTF726" s="8"/>
      <c r="JTG726" s="8"/>
      <c r="JTH726" s="8"/>
      <c r="JTI726" s="8"/>
      <c r="JTJ726" s="8"/>
      <c r="JTK726" s="8"/>
      <c r="JTL726" s="8"/>
      <c r="JTM726" s="8"/>
      <c r="JTN726" s="8"/>
      <c r="JTO726" s="8"/>
      <c r="JTP726" s="8"/>
      <c r="JTQ726" s="8"/>
      <c r="JTR726" s="8"/>
      <c r="JTS726" s="8"/>
      <c r="JTT726" s="8"/>
      <c r="JTU726" s="8"/>
      <c r="JTV726" s="8"/>
      <c r="JTW726" s="8"/>
      <c r="JTX726" s="8"/>
      <c r="JTY726" s="8"/>
      <c r="JTZ726" s="8"/>
      <c r="JUA726" s="8"/>
      <c r="JUB726" s="8"/>
      <c r="JUC726" s="8"/>
      <c r="JUD726" s="8"/>
      <c r="JUE726" s="8"/>
      <c r="JUF726" s="8"/>
      <c r="JUG726" s="8"/>
      <c r="JUH726" s="8"/>
      <c r="JUI726" s="8"/>
      <c r="JUJ726" s="8"/>
      <c r="JUK726" s="8"/>
      <c r="JUL726" s="8"/>
      <c r="JUM726" s="8"/>
      <c r="JUN726" s="8"/>
      <c r="JUO726" s="8"/>
      <c r="JUP726" s="8"/>
      <c r="JUQ726" s="8"/>
      <c r="JUR726" s="8"/>
      <c r="JUS726" s="8"/>
      <c r="JUT726" s="8"/>
      <c r="JUU726" s="8"/>
      <c r="JUV726" s="8"/>
      <c r="JUW726" s="8"/>
      <c r="JUX726" s="8"/>
      <c r="JUY726" s="8"/>
      <c r="JUZ726" s="8"/>
      <c r="JVA726" s="8"/>
      <c r="JVB726" s="8"/>
      <c r="JVC726" s="8"/>
      <c r="JVD726" s="8"/>
      <c r="JVE726" s="8"/>
      <c r="JVF726" s="8"/>
      <c r="JVG726" s="8"/>
      <c r="JVH726" s="8"/>
      <c r="JVI726" s="8"/>
      <c r="JVJ726" s="8"/>
      <c r="JVK726" s="8"/>
      <c r="JVL726" s="8"/>
      <c r="JVM726" s="8"/>
      <c r="JVN726" s="8"/>
      <c r="JVO726" s="8"/>
      <c r="JVP726" s="8"/>
      <c r="JVQ726" s="8"/>
      <c r="JVR726" s="8"/>
      <c r="JVS726" s="8"/>
      <c r="JVT726" s="8"/>
      <c r="JVU726" s="8"/>
      <c r="JVV726" s="8"/>
      <c r="JVW726" s="8"/>
      <c r="JVX726" s="8"/>
      <c r="JVY726" s="8"/>
      <c r="JVZ726" s="8"/>
      <c r="JWA726" s="8"/>
      <c r="JWB726" s="8"/>
      <c r="JWC726" s="8"/>
      <c r="JWD726" s="8"/>
      <c r="JWE726" s="8"/>
      <c r="JWF726" s="8"/>
      <c r="JWG726" s="8"/>
      <c r="JWH726" s="8"/>
      <c r="JWI726" s="8"/>
      <c r="JWJ726" s="8"/>
      <c r="JWK726" s="8"/>
      <c r="JWL726" s="8"/>
      <c r="JWM726" s="8"/>
      <c r="JWN726" s="8"/>
      <c r="JWO726" s="8"/>
      <c r="JWP726" s="8"/>
      <c r="JWQ726" s="8"/>
      <c r="JWR726" s="8"/>
      <c r="JWS726" s="8"/>
      <c r="JWT726" s="8"/>
      <c r="JWU726" s="8"/>
      <c r="JWV726" s="8"/>
      <c r="JWW726" s="8"/>
      <c r="JWX726" s="8"/>
      <c r="JWY726" s="8"/>
      <c r="JWZ726" s="8"/>
      <c r="JXA726" s="8"/>
      <c r="JXB726" s="8"/>
      <c r="JXC726" s="8"/>
      <c r="JXD726" s="8"/>
      <c r="JXE726" s="8"/>
      <c r="JXF726" s="8"/>
      <c r="JXG726" s="8"/>
      <c r="JXH726" s="8"/>
      <c r="JXI726" s="8"/>
      <c r="JXJ726" s="8"/>
      <c r="JXK726" s="8"/>
      <c r="JXL726" s="8"/>
      <c r="JXM726" s="8"/>
      <c r="JXN726" s="8"/>
      <c r="JXO726" s="8"/>
      <c r="JXP726" s="8"/>
      <c r="JXQ726" s="8"/>
      <c r="JXR726" s="8"/>
      <c r="JXS726" s="8"/>
      <c r="JXT726" s="8"/>
      <c r="JXU726" s="8"/>
      <c r="JXV726" s="8"/>
      <c r="JXW726" s="8"/>
      <c r="JXX726" s="8"/>
      <c r="JXY726" s="8"/>
      <c r="JXZ726" s="8"/>
      <c r="JYA726" s="8"/>
      <c r="JYB726" s="8"/>
      <c r="JYC726" s="8"/>
      <c r="JYD726" s="8"/>
      <c r="JYE726" s="8"/>
      <c r="JYF726" s="8"/>
      <c r="JYG726" s="8"/>
      <c r="JYH726" s="8"/>
      <c r="JYI726" s="8"/>
      <c r="JYJ726" s="8"/>
      <c r="JYK726" s="8"/>
      <c r="JYL726" s="8"/>
      <c r="JYM726" s="8"/>
      <c r="JYN726" s="8"/>
      <c r="JYO726" s="8"/>
      <c r="JYP726" s="8"/>
      <c r="JYQ726" s="8"/>
      <c r="JYR726" s="8"/>
      <c r="JYS726" s="8"/>
      <c r="JYT726" s="8"/>
      <c r="JYU726" s="8"/>
      <c r="JYV726" s="8"/>
      <c r="JYW726" s="8"/>
      <c r="JYX726" s="8"/>
      <c r="JYY726" s="8"/>
      <c r="JYZ726" s="8"/>
      <c r="JZA726" s="8"/>
      <c r="JZB726" s="8"/>
      <c r="JZC726" s="8"/>
      <c r="JZD726" s="8"/>
      <c r="JZE726" s="8"/>
      <c r="JZF726" s="8"/>
      <c r="JZG726" s="8"/>
      <c r="JZH726" s="8"/>
      <c r="JZI726" s="8"/>
      <c r="JZJ726" s="8"/>
      <c r="JZK726" s="8"/>
      <c r="JZL726" s="8"/>
      <c r="JZM726" s="8"/>
      <c r="JZN726" s="8"/>
      <c r="JZO726" s="8"/>
      <c r="JZP726" s="8"/>
      <c r="JZQ726" s="8"/>
      <c r="JZR726" s="8"/>
      <c r="JZS726" s="8"/>
      <c r="JZT726" s="8"/>
      <c r="JZU726" s="8"/>
      <c r="JZV726" s="8"/>
      <c r="JZW726" s="8"/>
      <c r="JZX726" s="8"/>
      <c r="JZY726" s="8"/>
      <c r="JZZ726" s="8"/>
      <c r="KAA726" s="8"/>
      <c r="KAB726" s="8"/>
      <c r="KAC726" s="8"/>
      <c r="KAD726" s="8"/>
      <c r="KAE726" s="8"/>
      <c r="KAF726" s="8"/>
      <c r="KAG726" s="8"/>
      <c r="KAH726" s="8"/>
      <c r="KAI726" s="8"/>
      <c r="KAJ726" s="8"/>
      <c r="KAK726" s="8"/>
      <c r="KAL726" s="8"/>
      <c r="KAM726" s="8"/>
      <c r="KAN726" s="8"/>
      <c r="KAO726" s="8"/>
      <c r="KAP726" s="8"/>
      <c r="KAQ726" s="8"/>
      <c r="KAR726" s="8"/>
      <c r="KAS726" s="8"/>
      <c r="KAT726" s="8"/>
      <c r="KAU726" s="8"/>
      <c r="KAV726" s="8"/>
      <c r="KAW726" s="8"/>
      <c r="KAX726" s="8"/>
      <c r="KAY726" s="8"/>
      <c r="KAZ726" s="8"/>
      <c r="KBA726" s="8"/>
      <c r="KBB726" s="8"/>
      <c r="KBC726" s="8"/>
      <c r="KBD726" s="8"/>
      <c r="KBE726" s="8"/>
      <c r="KBF726" s="8"/>
      <c r="KBG726" s="8"/>
      <c r="KBH726" s="8"/>
      <c r="KBI726" s="8"/>
      <c r="KBJ726" s="8"/>
      <c r="KBK726" s="8"/>
      <c r="KBL726" s="8"/>
      <c r="KBM726" s="8"/>
      <c r="KBN726" s="8"/>
      <c r="KBO726" s="8"/>
      <c r="KBP726" s="8"/>
      <c r="KBQ726" s="8"/>
      <c r="KBR726" s="8"/>
      <c r="KBS726" s="8"/>
      <c r="KBT726" s="8"/>
      <c r="KBU726" s="8"/>
      <c r="KBV726" s="8"/>
      <c r="KBW726" s="8"/>
      <c r="KBX726" s="8"/>
      <c r="KBY726" s="8"/>
      <c r="KBZ726" s="8"/>
      <c r="KCA726" s="8"/>
      <c r="KCB726" s="8"/>
      <c r="KCC726" s="8"/>
      <c r="KCD726" s="8"/>
      <c r="KCE726" s="8"/>
      <c r="KCF726" s="8"/>
      <c r="KCG726" s="8"/>
      <c r="KCH726" s="8"/>
      <c r="KCI726" s="8"/>
      <c r="KCJ726" s="8"/>
      <c r="KCK726" s="8"/>
      <c r="KCL726" s="8"/>
      <c r="KCM726" s="8"/>
      <c r="KCN726" s="8"/>
      <c r="KCO726" s="8"/>
      <c r="KCP726" s="8"/>
      <c r="KCQ726" s="8"/>
      <c r="KCR726" s="8"/>
      <c r="KCS726" s="8"/>
      <c r="KCT726" s="8"/>
      <c r="KCU726" s="8"/>
      <c r="KCV726" s="8"/>
      <c r="KCW726" s="8"/>
      <c r="KCX726" s="8"/>
      <c r="KCY726" s="8"/>
      <c r="KCZ726" s="8"/>
      <c r="KDA726" s="8"/>
      <c r="KDB726" s="8"/>
      <c r="KDC726" s="8"/>
      <c r="KDD726" s="8"/>
      <c r="KDE726" s="8"/>
      <c r="KDF726" s="8"/>
      <c r="KDG726" s="8"/>
      <c r="KDH726" s="8"/>
      <c r="KDI726" s="8"/>
      <c r="KDJ726" s="8"/>
      <c r="KDK726" s="8"/>
      <c r="KDL726" s="8"/>
      <c r="KDM726" s="8"/>
      <c r="KDN726" s="8"/>
      <c r="KDO726" s="8"/>
      <c r="KDP726" s="8"/>
      <c r="KDQ726" s="8"/>
      <c r="KDR726" s="8"/>
      <c r="KDS726" s="8"/>
      <c r="KDT726" s="8"/>
      <c r="KDU726" s="8"/>
      <c r="KDV726" s="8"/>
      <c r="KDW726" s="8"/>
      <c r="KDX726" s="8"/>
      <c r="KDY726" s="8"/>
      <c r="KDZ726" s="8"/>
      <c r="KEA726" s="8"/>
      <c r="KEB726" s="8"/>
      <c r="KEC726" s="8"/>
      <c r="KED726" s="8"/>
      <c r="KEE726" s="8"/>
      <c r="KEF726" s="8"/>
      <c r="KEG726" s="8"/>
      <c r="KEH726" s="8"/>
      <c r="KEI726" s="8"/>
      <c r="KEJ726" s="8"/>
      <c r="KEK726" s="8"/>
      <c r="KEL726" s="8"/>
      <c r="KEM726" s="8"/>
      <c r="KEN726" s="8"/>
      <c r="KEO726" s="8"/>
      <c r="KEP726" s="8"/>
      <c r="KEQ726" s="8"/>
      <c r="KER726" s="8"/>
      <c r="KES726" s="8"/>
      <c r="KET726" s="8"/>
      <c r="KEU726" s="8"/>
      <c r="KEV726" s="8"/>
      <c r="KEW726" s="8"/>
      <c r="KEX726" s="8"/>
      <c r="KEY726" s="8"/>
      <c r="KEZ726" s="8"/>
      <c r="KFA726" s="8"/>
      <c r="KFB726" s="8"/>
      <c r="KFC726" s="8"/>
      <c r="KFD726" s="8"/>
      <c r="KFE726" s="8"/>
      <c r="KFF726" s="8"/>
      <c r="KFG726" s="8"/>
      <c r="KFH726" s="8"/>
      <c r="KFI726" s="8"/>
      <c r="KFJ726" s="8"/>
      <c r="KFK726" s="8"/>
      <c r="KFL726" s="8"/>
      <c r="KFM726" s="8"/>
      <c r="KFN726" s="8"/>
      <c r="KFO726" s="8"/>
      <c r="KFP726" s="8"/>
      <c r="KFQ726" s="8"/>
      <c r="KFR726" s="8"/>
      <c r="KFS726" s="8"/>
      <c r="KFT726" s="8"/>
      <c r="KFU726" s="8"/>
      <c r="KFV726" s="8"/>
      <c r="KFW726" s="8"/>
      <c r="KFX726" s="8"/>
      <c r="KFY726" s="8"/>
      <c r="KFZ726" s="8"/>
      <c r="KGA726" s="8"/>
      <c r="KGB726" s="8"/>
      <c r="KGC726" s="8"/>
      <c r="KGD726" s="8"/>
      <c r="KGE726" s="8"/>
      <c r="KGF726" s="8"/>
      <c r="KGG726" s="8"/>
      <c r="KGH726" s="8"/>
      <c r="KGI726" s="8"/>
      <c r="KGJ726" s="8"/>
      <c r="KGK726" s="8"/>
      <c r="KGL726" s="8"/>
      <c r="KGM726" s="8"/>
      <c r="KGN726" s="8"/>
      <c r="KGO726" s="8"/>
      <c r="KGP726" s="8"/>
      <c r="KGQ726" s="8"/>
      <c r="KGR726" s="8"/>
      <c r="KGS726" s="8"/>
      <c r="KGT726" s="8"/>
      <c r="KGU726" s="8"/>
      <c r="KGV726" s="8"/>
      <c r="KGW726" s="8"/>
      <c r="KGX726" s="8"/>
      <c r="KGY726" s="8"/>
      <c r="KGZ726" s="8"/>
      <c r="KHA726" s="8"/>
      <c r="KHB726" s="8"/>
      <c r="KHC726" s="8"/>
      <c r="KHD726" s="8"/>
      <c r="KHE726" s="8"/>
      <c r="KHF726" s="8"/>
      <c r="KHG726" s="8"/>
      <c r="KHH726" s="8"/>
      <c r="KHI726" s="8"/>
      <c r="KHJ726" s="8"/>
      <c r="KHK726" s="8"/>
      <c r="KHL726" s="8"/>
      <c r="KHM726" s="8"/>
      <c r="KHN726" s="8"/>
      <c r="KHO726" s="8"/>
      <c r="KHP726" s="8"/>
      <c r="KHQ726" s="8"/>
      <c r="KHR726" s="8"/>
      <c r="KHS726" s="8"/>
      <c r="KHT726" s="8"/>
      <c r="KHU726" s="8"/>
      <c r="KHV726" s="8"/>
      <c r="KHW726" s="8"/>
      <c r="KHX726" s="8"/>
      <c r="KHY726" s="8"/>
      <c r="KHZ726" s="8"/>
      <c r="KIA726" s="8"/>
      <c r="KIB726" s="8"/>
      <c r="KIC726" s="8"/>
      <c r="KID726" s="8"/>
      <c r="KIE726" s="8"/>
      <c r="KIF726" s="8"/>
      <c r="KIG726" s="8"/>
      <c r="KIH726" s="8"/>
      <c r="KII726" s="8"/>
      <c r="KIJ726" s="8"/>
      <c r="KIK726" s="8"/>
      <c r="KIL726" s="8"/>
      <c r="KIM726" s="8"/>
      <c r="KIN726" s="8"/>
      <c r="KIO726" s="8"/>
      <c r="KIP726" s="8"/>
      <c r="KIQ726" s="8"/>
      <c r="KIR726" s="8"/>
      <c r="KIS726" s="8"/>
      <c r="KIT726" s="8"/>
      <c r="KIU726" s="8"/>
      <c r="KIV726" s="8"/>
      <c r="KIW726" s="8"/>
      <c r="KIX726" s="8"/>
      <c r="KIY726" s="8"/>
      <c r="KIZ726" s="8"/>
      <c r="KJA726" s="8"/>
      <c r="KJB726" s="8"/>
      <c r="KJC726" s="8"/>
      <c r="KJD726" s="8"/>
      <c r="KJE726" s="8"/>
      <c r="KJF726" s="8"/>
      <c r="KJG726" s="8"/>
      <c r="KJH726" s="8"/>
      <c r="KJI726" s="8"/>
      <c r="KJJ726" s="8"/>
      <c r="KJK726" s="8"/>
      <c r="KJL726" s="8"/>
      <c r="KJM726" s="8"/>
      <c r="KJN726" s="8"/>
      <c r="KJO726" s="8"/>
      <c r="KJP726" s="8"/>
      <c r="KJQ726" s="8"/>
      <c r="KJR726" s="8"/>
      <c r="KJS726" s="8"/>
      <c r="KJT726" s="8"/>
      <c r="KJU726" s="8"/>
      <c r="KJV726" s="8"/>
      <c r="KJW726" s="8"/>
      <c r="KJX726" s="8"/>
      <c r="KJY726" s="8"/>
      <c r="KJZ726" s="8"/>
      <c r="KKA726" s="8"/>
      <c r="KKB726" s="8"/>
      <c r="KKC726" s="8"/>
      <c r="KKD726" s="8"/>
      <c r="KKE726" s="8"/>
      <c r="KKF726" s="8"/>
      <c r="KKG726" s="8"/>
      <c r="KKH726" s="8"/>
      <c r="KKI726" s="8"/>
      <c r="KKJ726" s="8"/>
      <c r="KKK726" s="8"/>
      <c r="KKL726" s="8"/>
      <c r="KKM726" s="8"/>
      <c r="KKN726" s="8"/>
      <c r="KKO726" s="8"/>
      <c r="KKP726" s="8"/>
      <c r="KKQ726" s="8"/>
      <c r="KKR726" s="8"/>
      <c r="KKS726" s="8"/>
      <c r="KKT726" s="8"/>
      <c r="KKU726" s="8"/>
      <c r="KKV726" s="8"/>
      <c r="KKW726" s="8"/>
      <c r="KKX726" s="8"/>
      <c r="KKY726" s="8"/>
      <c r="KKZ726" s="8"/>
      <c r="KLA726" s="8"/>
      <c r="KLB726" s="8"/>
      <c r="KLC726" s="8"/>
      <c r="KLD726" s="8"/>
      <c r="KLE726" s="8"/>
      <c r="KLF726" s="8"/>
      <c r="KLG726" s="8"/>
      <c r="KLH726" s="8"/>
      <c r="KLI726" s="8"/>
      <c r="KLJ726" s="8"/>
      <c r="KLK726" s="8"/>
      <c r="KLL726" s="8"/>
      <c r="KLM726" s="8"/>
      <c r="KLN726" s="8"/>
      <c r="KLO726" s="8"/>
      <c r="KLP726" s="8"/>
      <c r="KLQ726" s="8"/>
      <c r="KLR726" s="8"/>
      <c r="KLS726" s="8"/>
      <c r="KLT726" s="8"/>
      <c r="KLU726" s="8"/>
      <c r="KLV726" s="8"/>
      <c r="KLW726" s="8"/>
      <c r="KLX726" s="8"/>
      <c r="KLY726" s="8"/>
      <c r="KLZ726" s="8"/>
      <c r="KMA726" s="8"/>
      <c r="KMB726" s="8"/>
      <c r="KMC726" s="8"/>
      <c r="KMD726" s="8"/>
      <c r="KME726" s="8"/>
      <c r="KMF726" s="8"/>
      <c r="KMG726" s="8"/>
      <c r="KMH726" s="8"/>
      <c r="KMI726" s="8"/>
      <c r="KMJ726" s="8"/>
      <c r="KMK726" s="8"/>
      <c r="KML726" s="8"/>
      <c r="KMM726" s="8"/>
      <c r="KMN726" s="8"/>
      <c r="KMO726" s="8"/>
      <c r="KMP726" s="8"/>
      <c r="KMQ726" s="8"/>
      <c r="KMR726" s="8"/>
      <c r="KMS726" s="8"/>
      <c r="KMT726" s="8"/>
      <c r="KMU726" s="8"/>
      <c r="KMV726" s="8"/>
      <c r="KMW726" s="8"/>
      <c r="KMX726" s="8"/>
      <c r="KMY726" s="8"/>
      <c r="KMZ726" s="8"/>
      <c r="KNA726" s="8"/>
      <c r="KNB726" s="8"/>
      <c r="KNC726" s="8"/>
      <c r="KND726" s="8"/>
      <c r="KNE726" s="8"/>
      <c r="KNF726" s="8"/>
      <c r="KNG726" s="8"/>
      <c r="KNH726" s="8"/>
      <c r="KNI726" s="8"/>
      <c r="KNJ726" s="8"/>
      <c r="KNK726" s="8"/>
      <c r="KNL726" s="8"/>
      <c r="KNM726" s="8"/>
      <c r="KNN726" s="8"/>
      <c r="KNO726" s="8"/>
      <c r="KNP726" s="8"/>
      <c r="KNQ726" s="8"/>
      <c r="KNR726" s="8"/>
      <c r="KNS726" s="8"/>
      <c r="KNT726" s="8"/>
      <c r="KNU726" s="8"/>
      <c r="KNV726" s="8"/>
      <c r="KNW726" s="8"/>
      <c r="KNX726" s="8"/>
      <c r="KNY726" s="8"/>
      <c r="KNZ726" s="8"/>
      <c r="KOA726" s="8"/>
      <c r="KOB726" s="8"/>
      <c r="KOC726" s="8"/>
      <c r="KOD726" s="8"/>
      <c r="KOE726" s="8"/>
      <c r="KOF726" s="8"/>
      <c r="KOG726" s="8"/>
      <c r="KOH726" s="8"/>
      <c r="KOI726" s="8"/>
      <c r="KOJ726" s="8"/>
      <c r="KOK726" s="8"/>
      <c r="KOL726" s="8"/>
      <c r="KOM726" s="8"/>
      <c r="KON726" s="8"/>
      <c r="KOO726" s="8"/>
      <c r="KOP726" s="8"/>
      <c r="KOQ726" s="8"/>
      <c r="KOR726" s="8"/>
      <c r="KOS726" s="8"/>
      <c r="KOT726" s="8"/>
      <c r="KOU726" s="8"/>
      <c r="KOV726" s="8"/>
      <c r="KOW726" s="8"/>
      <c r="KOX726" s="8"/>
      <c r="KOY726" s="8"/>
      <c r="KOZ726" s="8"/>
      <c r="KPA726" s="8"/>
      <c r="KPB726" s="8"/>
      <c r="KPC726" s="8"/>
      <c r="KPD726" s="8"/>
      <c r="KPE726" s="8"/>
      <c r="KPF726" s="8"/>
      <c r="KPG726" s="8"/>
      <c r="KPH726" s="8"/>
      <c r="KPI726" s="8"/>
      <c r="KPJ726" s="8"/>
      <c r="KPK726" s="8"/>
      <c r="KPL726" s="8"/>
      <c r="KPM726" s="8"/>
      <c r="KPN726" s="8"/>
      <c r="KPO726" s="8"/>
      <c r="KPP726" s="8"/>
      <c r="KPQ726" s="8"/>
      <c r="KPR726" s="8"/>
      <c r="KPS726" s="8"/>
      <c r="KPT726" s="8"/>
      <c r="KPU726" s="8"/>
      <c r="KPV726" s="8"/>
      <c r="KPW726" s="8"/>
      <c r="KPX726" s="8"/>
      <c r="KPY726" s="8"/>
      <c r="KPZ726" s="8"/>
      <c r="KQA726" s="8"/>
      <c r="KQB726" s="8"/>
      <c r="KQC726" s="8"/>
      <c r="KQD726" s="8"/>
      <c r="KQE726" s="8"/>
      <c r="KQF726" s="8"/>
      <c r="KQG726" s="8"/>
      <c r="KQH726" s="8"/>
      <c r="KQI726" s="8"/>
      <c r="KQJ726" s="8"/>
      <c r="KQK726" s="8"/>
      <c r="KQL726" s="8"/>
      <c r="KQM726" s="8"/>
      <c r="KQN726" s="8"/>
      <c r="KQO726" s="8"/>
      <c r="KQP726" s="8"/>
      <c r="KQQ726" s="8"/>
      <c r="KQR726" s="8"/>
      <c r="KQS726" s="8"/>
      <c r="KQT726" s="8"/>
      <c r="KQU726" s="8"/>
      <c r="KQV726" s="8"/>
      <c r="KQW726" s="8"/>
      <c r="KQX726" s="8"/>
      <c r="KQY726" s="8"/>
      <c r="KQZ726" s="8"/>
      <c r="KRA726" s="8"/>
      <c r="KRB726" s="8"/>
      <c r="KRC726" s="8"/>
      <c r="KRD726" s="8"/>
      <c r="KRE726" s="8"/>
      <c r="KRF726" s="8"/>
      <c r="KRG726" s="8"/>
      <c r="KRH726" s="8"/>
      <c r="KRI726" s="8"/>
      <c r="KRJ726" s="8"/>
      <c r="KRK726" s="8"/>
      <c r="KRL726" s="8"/>
      <c r="KRM726" s="8"/>
      <c r="KRN726" s="8"/>
      <c r="KRO726" s="8"/>
      <c r="KRP726" s="8"/>
      <c r="KRQ726" s="8"/>
      <c r="KRR726" s="8"/>
      <c r="KRS726" s="8"/>
      <c r="KRT726" s="8"/>
      <c r="KRU726" s="8"/>
      <c r="KRV726" s="8"/>
      <c r="KRW726" s="8"/>
      <c r="KRX726" s="8"/>
      <c r="KRY726" s="8"/>
      <c r="KRZ726" s="8"/>
      <c r="KSA726" s="8"/>
      <c r="KSB726" s="8"/>
      <c r="KSC726" s="8"/>
      <c r="KSD726" s="8"/>
      <c r="KSE726" s="8"/>
      <c r="KSF726" s="8"/>
      <c r="KSG726" s="8"/>
      <c r="KSH726" s="8"/>
      <c r="KSI726" s="8"/>
      <c r="KSJ726" s="8"/>
      <c r="KSK726" s="8"/>
      <c r="KSL726" s="8"/>
      <c r="KSM726" s="8"/>
      <c r="KSN726" s="8"/>
      <c r="KSO726" s="8"/>
      <c r="KSP726" s="8"/>
      <c r="KSQ726" s="8"/>
      <c r="KSR726" s="8"/>
      <c r="KSS726" s="8"/>
      <c r="KST726" s="8"/>
      <c r="KSU726" s="8"/>
      <c r="KSV726" s="8"/>
      <c r="KSW726" s="8"/>
      <c r="KSX726" s="8"/>
      <c r="KSY726" s="8"/>
      <c r="KSZ726" s="8"/>
      <c r="KTA726" s="8"/>
      <c r="KTB726" s="8"/>
      <c r="KTC726" s="8"/>
      <c r="KTD726" s="8"/>
      <c r="KTE726" s="8"/>
      <c r="KTF726" s="8"/>
      <c r="KTG726" s="8"/>
      <c r="KTH726" s="8"/>
      <c r="KTI726" s="8"/>
      <c r="KTJ726" s="8"/>
      <c r="KTK726" s="8"/>
      <c r="KTL726" s="8"/>
      <c r="KTM726" s="8"/>
      <c r="KTN726" s="8"/>
      <c r="KTO726" s="8"/>
      <c r="KTP726" s="8"/>
      <c r="KTQ726" s="8"/>
      <c r="KTR726" s="8"/>
      <c r="KTS726" s="8"/>
      <c r="KTT726" s="8"/>
      <c r="KTU726" s="8"/>
      <c r="KTV726" s="8"/>
      <c r="KTW726" s="8"/>
      <c r="KTX726" s="8"/>
      <c r="KTY726" s="8"/>
      <c r="KTZ726" s="8"/>
      <c r="KUA726" s="8"/>
      <c r="KUB726" s="8"/>
      <c r="KUC726" s="8"/>
      <c r="KUD726" s="8"/>
      <c r="KUE726" s="8"/>
      <c r="KUF726" s="8"/>
      <c r="KUG726" s="8"/>
      <c r="KUH726" s="8"/>
      <c r="KUI726" s="8"/>
      <c r="KUJ726" s="8"/>
      <c r="KUK726" s="8"/>
      <c r="KUL726" s="8"/>
      <c r="KUM726" s="8"/>
      <c r="KUN726" s="8"/>
      <c r="KUO726" s="8"/>
      <c r="KUP726" s="8"/>
      <c r="KUQ726" s="8"/>
      <c r="KUR726" s="8"/>
      <c r="KUS726" s="8"/>
      <c r="KUT726" s="8"/>
      <c r="KUU726" s="8"/>
      <c r="KUV726" s="8"/>
      <c r="KUW726" s="8"/>
      <c r="KUX726" s="8"/>
      <c r="KUY726" s="8"/>
      <c r="KUZ726" s="8"/>
      <c r="KVA726" s="8"/>
      <c r="KVB726" s="8"/>
      <c r="KVC726" s="8"/>
      <c r="KVD726" s="8"/>
      <c r="KVE726" s="8"/>
      <c r="KVF726" s="8"/>
      <c r="KVG726" s="8"/>
      <c r="KVH726" s="8"/>
      <c r="KVI726" s="8"/>
      <c r="KVJ726" s="8"/>
      <c r="KVK726" s="8"/>
      <c r="KVL726" s="8"/>
      <c r="KVM726" s="8"/>
      <c r="KVN726" s="8"/>
      <c r="KVO726" s="8"/>
      <c r="KVP726" s="8"/>
      <c r="KVQ726" s="8"/>
      <c r="KVR726" s="8"/>
      <c r="KVS726" s="8"/>
      <c r="KVT726" s="8"/>
      <c r="KVU726" s="8"/>
      <c r="KVV726" s="8"/>
      <c r="KVW726" s="8"/>
      <c r="KVX726" s="8"/>
      <c r="KVY726" s="8"/>
      <c r="KVZ726" s="8"/>
      <c r="KWA726" s="8"/>
      <c r="KWB726" s="8"/>
      <c r="KWC726" s="8"/>
      <c r="KWD726" s="8"/>
      <c r="KWE726" s="8"/>
      <c r="KWF726" s="8"/>
      <c r="KWG726" s="8"/>
      <c r="KWH726" s="8"/>
      <c r="KWI726" s="8"/>
      <c r="KWJ726" s="8"/>
      <c r="KWK726" s="8"/>
      <c r="KWL726" s="8"/>
      <c r="KWM726" s="8"/>
      <c r="KWN726" s="8"/>
      <c r="KWO726" s="8"/>
      <c r="KWP726" s="8"/>
      <c r="KWQ726" s="8"/>
      <c r="KWR726" s="8"/>
      <c r="KWS726" s="8"/>
      <c r="KWT726" s="8"/>
      <c r="KWU726" s="8"/>
      <c r="KWV726" s="8"/>
      <c r="KWW726" s="8"/>
      <c r="KWX726" s="8"/>
      <c r="KWY726" s="8"/>
      <c r="KWZ726" s="8"/>
      <c r="KXA726" s="8"/>
      <c r="KXB726" s="8"/>
      <c r="KXC726" s="8"/>
      <c r="KXD726" s="8"/>
      <c r="KXE726" s="8"/>
      <c r="KXF726" s="8"/>
      <c r="KXG726" s="8"/>
      <c r="KXH726" s="8"/>
      <c r="KXI726" s="8"/>
      <c r="KXJ726" s="8"/>
      <c r="KXK726" s="8"/>
      <c r="KXL726" s="8"/>
      <c r="KXM726" s="8"/>
      <c r="KXN726" s="8"/>
      <c r="KXO726" s="8"/>
      <c r="KXP726" s="8"/>
      <c r="KXQ726" s="8"/>
      <c r="KXR726" s="8"/>
      <c r="KXS726" s="8"/>
      <c r="KXT726" s="8"/>
      <c r="KXU726" s="8"/>
      <c r="KXV726" s="8"/>
      <c r="KXW726" s="8"/>
      <c r="KXX726" s="8"/>
      <c r="KXY726" s="8"/>
      <c r="KXZ726" s="8"/>
      <c r="KYA726" s="8"/>
      <c r="KYB726" s="8"/>
      <c r="KYC726" s="8"/>
      <c r="KYD726" s="8"/>
      <c r="KYE726" s="8"/>
      <c r="KYF726" s="8"/>
      <c r="KYG726" s="8"/>
      <c r="KYH726" s="8"/>
      <c r="KYI726" s="8"/>
      <c r="KYJ726" s="8"/>
      <c r="KYK726" s="8"/>
      <c r="KYL726" s="8"/>
      <c r="KYM726" s="8"/>
      <c r="KYN726" s="8"/>
      <c r="KYO726" s="8"/>
      <c r="KYP726" s="8"/>
      <c r="KYQ726" s="8"/>
      <c r="KYR726" s="8"/>
      <c r="KYS726" s="8"/>
      <c r="KYT726" s="8"/>
      <c r="KYU726" s="8"/>
      <c r="KYV726" s="8"/>
      <c r="KYW726" s="8"/>
      <c r="KYX726" s="8"/>
      <c r="KYY726" s="8"/>
      <c r="KYZ726" s="8"/>
      <c r="KZA726" s="8"/>
      <c r="KZB726" s="8"/>
      <c r="KZC726" s="8"/>
      <c r="KZD726" s="8"/>
      <c r="KZE726" s="8"/>
      <c r="KZF726" s="8"/>
      <c r="KZG726" s="8"/>
      <c r="KZH726" s="8"/>
      <c r="KZI726" s="8"/>
      <c r="KZJ726" s="8"/>
      <c r="KZK726" s="8"/>
      <c r="KZL726" s="8"/>
      <c r="KZM726" s="8"/>
      <c r="KZN726" s="8"/>
      <c r="KZO726" s="8"/>
      <c r="KZP726" s="8"/>
      <c r="KZQ726" s="8"/>
      <c r="KZR726" s="8"/>
      <c r="KZS726" s="8"/>
      <c r="KZT726" s="8"/>
      <c r="KZU726" s="8"/>
      <c r="KZV726" s="8"/>
      <c r="KZW726" s="8"/>
      <c r="KZX726" s="8"/>
      <c r="KZY726" s="8"/>
      <c r="KZZ726" s="8"/>
      <c r="LAA726" s="8"/>
      <c r="LAB726" s="8"/>
      <c r="LAC726" s="8"/>
      <c r="LAD726" s="8"/>
      <c r="LAE726" s="8"/>
      <c r="LAF726" s="8"/>
      <c r="LAG726" s="8"/>
      <c r="LAH726" s="8"/>
      <c r="LAI726" s="8"/>
      <c r="LAJ726" s="8"/>
      <c r="LAK726" s="8"/>
      <c r="LAL726" s="8"/>
      <c r="LAM726" s="8"/>
      <c r="LAN726" s="8"/>
      <c r="LAO726" s="8"/>
      <c r="LAP726" s="8"/>
      <c r="LAQ726" s="8"/>
      <c r="LAR726" s="8"/>
      <c r="LAS726" s="8"/>
      <c r="LAT726" s="8"/>
      <c r="LAU726" s="8"/>
      <c r="LAV726" s="8"/>
      <c r="LAW726" s="8"/>
      <c r="LAX726" s="8"/>
      <c r="LAY726" s="8"/>
      <c r="LAZ726" s="8"/>
      <c r="LBA726" s="8"/>
      <c r="LBB726" s="8"/>
      <c r="LBC726" s="8"/>
      <c r="LBD726" s="8"/>
      <c r="LBE726" s="8"/>
      <c r="LBF726" s="8"/>
      <c r="LBG726" s="8"/>
      <c r="LBH726" s="8"/>
      <c r="LBI726" s="8"/>
      <c r="LBJ726" s="8"/>
      <c r="LBK726" s="8"/>
      <c r="LBL726" s="8"/>
      <c r="LBM726" s="8"/>
      <c r="LBN726" s="8"/>
      <c r="LBO726" s="8"/>
      <c r="LBP726" s="8"/>
      <c r="LBQ726" s="8"/>
      <c r="LBR726" s="8"/>
      <c r="LBS726" s="8"/>
      <c r="LBT726" s="8"/>
      <c r="LBU726" s="8"/>
      <c r="LBV726" s="8"/>
      <c r="LBW726" s="8"/>
      <c r="LBX726" s="8"/>
      <c r="LBY726" s="8"/>
      <c r="LBZ726" s="8"/>
      <c r="LCA726" s="8"/>
      <c r="LCB726" s="8"/>
      <c r="LCC726" s="8"/>
      <c r="LCD726" s="8"/>
      <c r="LCE726" s="8"/>
      <c r="LCF726" s="8"/>
      <c r="LCG726" s="8"/>
      <c r="LCH726" s="8"/>
      <c r="LCI726" s="8"/>
      <c r="LCJ726" s="8"/>
      <c r="LCK726" s="8"/>
      <c r="LCL726" s="8"/>
      <c r="LCM726" s="8"/>
      <c r="LCN726" s="8"/>
      <c r="LCO726" s="8"/>
      <c r="LCP726" s="8"/>
      <c r="LCQ726" s="8"/>
      <c r="LCR726" s="8"/>
      <c r="LCS726" s="8"/>
      <c r="LCT726" s="8"/>
      <c r="LCU726" s="8"/>
      <c r="LCV726" s="8"/>
      <c r="LCW726" s="8"/>
      <c r="LCX726" s="8"/>
      <c r="LCY726" s="8"/>
      <c r="LCZ726" s="8"/>
      <c r="LDA726" s="8"/>
      <c r="LDB726" s="8"/>
      <c r="LDC726" s="8"/>
      <c r="LDD726" s="8"/>
      <c r="LDE726" s="8"/>
      <c r="LDF726" s="8"/>
      <c r="LDG726" s="8"/>
      <c r="LDH726" s="8"/>
      <c r="LDI726" s="8"/>
      <c r="LDJ726" s="8"/>
      <c r="LDK726" s="8"/>
      <c r="LDL726" s="8"/>
      <c r="LDM726" s="8"/>
      <c r="LDN726" s="8"/>
      <c r="LDO726" s="8"/>
      <c r="LDP726" s="8"/>
      <c r="LDQ726" s="8"/>
      <c r="LDR726" s="8"/>
      <c r="LDS726" s="8"/>
      <c r="LDT726" s="8"/>
      <c r="LDU726" s="8"/>
      <c r="LDV726" s="8"/>
      <c r="LDW726" s="8"/>
      <c r="LDX726" s="8"/>
      <c r="LDY726" s="8"/>
      <c r="LDZ726" s="8"/>
      <c r="LEA726" s="8"/>
      <c r="LEB726" s="8"/>
      <c r="LEC726" s="8"/>
      <c r="LED726" s="8"/>
      <c r="LEE726" s="8"/>
      <c r="LEF726" s="8"/>
      <c r="LEG726" s="8"/>
      <c r="LEH726" s="8"/>
      <c r="LEI726" s="8"/>
      <c r="LEJ726" s="8"/>
      <c r="LEK726" s="8"/>
      <c r="LEL726" s="8"/>
      <c r="LEM726" s="8"/>
      <c r="LEN726" s="8"/>
      <c r="LEO726" s="8"/>
      <c r="LEP726" s="8"/>
      <c r="LEQ726" s="8"/>
      <c r="LER726" s="8"/>
      <c r="LES726" s="8"/>
      <c r="LET726" s="8"/>
      <c r="LEU726" s="8"/>
      <c r="LEV726" s="8"/>
      <c r="LEW726" s="8"/>
      <c r="LEX726" s="8"/>
      <c r="LEY726" s="8"/>
      <c r="LEZ726" s="8"/>
      <c r="LFA726" s="8"/>
      <c r="LFB726" s="8"/>
      <c r="LFC726" s="8"/>
      <c r="LFD726" s="8"/>
      <c r="LFE726" s="8"/>
      <c r="LFF726" s="8"/>
      <c r="LFG726" s="8"/>
      <c r="LFH726" s="8"/>
      <c r="LFI726" s="8"/>
      <c r="LFJ726" s="8"/>
      <c r="LFK726" s="8"/>
      <c r="LFL726" s="8"/>
      <c r="LFM726" s="8"/>
      <c r="LFN726" s="8"/>
      <c r="LFO726" s="8"/>
      <c r="LFP726" s="8"/>
      <c r="LFQ726" s="8"/>
      <c r="LFR726" s="8"/>
      <c r="LFS726" s="8"/>
      <c r="LFT726" s="8"/>
      <c r="LFU726" s="8"/>
      <c r="LFV726" s="8"/>
      <c r="LFW726" s="8"/>
      <c r="LFX726" s="8"/>
      <c r="LFY726" s="8"/>
      <c r="LFZ726" s="8"/>
      <c r="LGA726" s="8"/>
      <c r="LGB726" s="8"/>
      <c r="LGC726" s="8"/>
      <c r="LGD726" s="8"/>
      <c r="LGE726" s="8"/>
      <c r="LGF726" s="8"/>
      <c r="LGG726" s="8"/>
      <c r="LGH726" s="8"/>
      <c r="LGI726" s="8"/>
      <c r="LGJ726" s="8"/>
      <c r="LGK726" s="8"/>
      <c r="LGL726" s="8"/>
      <c r="LGM726" s="8"/>
      <c r="LGN726" s="8"/>
      <c r="LGO726" s="8"/>
      <c r="LGP726" s="8"/>
      <c r="LGQ726" s="8"/>
      <c r="LGR726" s="8"/>
      <c r="LGS726" s="8"/>
      <c r="LGT726" s="8"/>
      <c r="LGU726" s="8"/>
      <c r="LGV726" s="8"/>
      <c r="LGW726" s="8"/>
      <c r="LGX726" s="8"/>
      <c r="LGY726" s="8"/>
      <c r="LGZ726" s="8"/>
      <c r="LHA726" s="8"/>
      <c r="LHB726" s="8"/>
      <c r="LHC726" s="8"/>
      <c r="LHD726" s="8"/>
      <c r="LHE726" s="8"/>
      <c r="LHF726" s="8"/>
      <c r="LHG726" s="8"/>
      <c r="LHH726" s="8"/>
      <c r="LHI726" s="8"/>
      <c r="LHJ726" s="8"/>
      <c r="LHK726" s="8"/>
      <c r="LHL726" s="8"/>
      <c r="LHM726" s="8"/>
      <c r="LHN726" s="8"/>
      <c r="LHO726" s="8"/>
      <c r="LHP726" s="8"/>
      <c r="LHQ726" s="8"/>
      <c r="LHR726" s="8"/>
      <c r="LHS726" s="8"/>
      <c r="LHT726" s="8"/>
      <c r="LHU726" s="8"/>
      <c r="LHV726" s="8"/>
      <c r="LHW726" s="8"/>
      <c r="LHX726" s="8"/>
      <c r="LHY726" s="8"/>
      <c r="LHZ726" s="8"/>
      <c r="LIA726" s="8"/>
      <c r="LIB726" s="8"/>
      <c r="LIC726" s="8"/>
      <c r="LID726" s="8"/>
      <c r="LIE726" s="8"/>
      <c r="LIF726" s="8"/>
      <c r="LIG726" s="8"/>
      <c r="LIH726" s="8"/>
      <c r="LII726" s="8"/>
      <c r="LIJ726" s="8"/>
      <c r="LIK726" s="8"/>
      <c r="LIL726" s="8"/>
      <c r="LIM726" s="8"/>
      <c r="LIN726" s="8"/>
      <c r="LIO726" s="8"/>
      <c r="LIP726" s="8"/>
      <c r="LIQ726" s="8"/>
      <c r="LIR726" s="8"/>
      <c r="LIS726" s="8"/>
      <c r="LIT726" s="8"/>
      <c r="LIU726" s="8"/>
      <c r="LIV726" s="8"/>
      <c r="LIW726" s="8"/>
      <c r="LIX726" s="8"/>
      <c r="LIY726" s="8"/>
      <c r="LIZ726" s="8"/>
      <c r="LJA726" s="8"/>
      <c r="LJB726" s="8"/>
      <c r="LJC726" s="8"/>
      <c r="LJD726" s="8"/>
      <c r="LJE726" s="8"/>
      <c r="LJF726" s="8"/>
      <c r="LJG726" s="8"/>
      <c r="LJH726" s="8"/>
      <c r="LJI726" s="8"/>
      <c r="LJJ726" s="8"/>
      <c r="LJK726" s="8"/>
      <c r="LJL726" s="8"/>
      <c r="LJM726" s="8"/>
      <c r="LJN726" s="8"/>
      <c r="LJO726" s="8"/>
      <c r="LJP726" s="8"/>
      <c r="LJQ726" s="8"/>
      <c r="LJR726" s="8"/>
      <c r="LJS726" s="8"/>
      <c r="LJT726" s="8"/>
      <c r="LJU726" s="8"/>
      <c r="LJV726" s="8"/>
      <c r="LJW726" s="8"/>
      <c r="LJX726" s="8"/>
      <c r="LJY726" s="8"/>
      <c r="LJZ726" s="8"/>
      <c r="LKA726" s="8"/>
      <c r="LKB726" s="8"/>
      <c r="LKC726" s="8"/>
      <c r="LKD726" s="8"/>
      <c r="LKE726" s="8"/>
      <c r="LKF726" s="8"/>
      <c r="LKG726" s="8"/>
      <c r="LKH726" s="8"/>
      <c r="LKI726" s="8"/>
      <c r="LKJ726" s="8"/>
      <c r="LKK726" s="8"/>
      <c r="LKL726" s="8"/>
      <c r="LKM726" s="8"/>
      <c r="LKN726" s="8"/>
      <c r="LKO726" s="8"/>
      <c r="LKP726" s="8"/>
      <c r="LKQ726" s="8"/>
      <c r="LKR726" s="8"/>
      <c r="LKS726" s="8"/>
      <c r="LKT726" s="8"/>
      <c r="LKU726" s="8"/>
      <c r="LKV726" s="8"/>
      <c r="LKW726" s="8"/>
      <c r="LKX726" s="8"/>
      <c r="LKY726" s="8"/>
      <c r="LKZ726" s="8"/>
      <c r="LLA726" s="8"/>
      <c r="LLB726" s="8"/>
      <c r="LLC726" s="8"/>
      <c r="LLD726" s="8"/>
      <c r="LLE726" s="8"/>
      <c r="LLF726" s="8"/>
      <c r="LLG726" s="8"/>
      <c r="LLH726" s="8"/>
      <c r="LLI726" s="8"/>
      <c r="LLJ726" s="8"/>
      <c r="LLK726" s="8"/>
      <c r="LLL726" s="8"/>
      <c r="LLM726" s="8"/>
      <c r="LLN726" s="8"/>
      <c r="LLO726" s="8"/>
      <c r="LLP726" s="8"/>
      <c r="LLQ726" s="8"/>
      <c r="LLR726" s="8"/>
      <c r="LLS726" s="8"/>
      <c r="LLT726" s="8"/>
      <c r="LLU726" s="8"/>
      <c r="LLV726" s="8"/>
      <c r="LLW726" s="8"/>
      <c r="LLX726" s="8"/>
      <c r="LLY726" s="8"/>
      <c r="LLZ726" s="8"/>
      <c r="LMA726" s="8"/>
      <c r="LMB726" s="8"/>
      <c r="LMC726" s="8"/>
      <c r="LMD726" s="8"/>
      <c r="LME726" s="8"/>
      <c r="LMF726" s="8"/>
      <c r="LMG726" s="8"/>
      <c r="LMH726" s="8"/>
      <c r="LMI726" s="8"/>
      <c r="LMJ726" s="8"/>
      <c r="LMK726" s="8"/>
      <c r="LML726" s="8"/>
      <c r="LMM726" s="8"/>
      <c r="LMN726" s="8"/>
      <c r="LMO726" s="8"/>
      <c r="LMP726" s="8"/>
      <c r="LMQ726" s="8"/>
      <c r="LMR726" s="8"/>
      <c r="LMS726" s="8"/>
      <c r="LMT726" s="8"/>
      <c r="LMU726" s="8"/>
      <c r="LMV726" s="8"/>
      <c r="LMW726" s="8"/>
      <c r="LMX726" s="8"/>
      <c r="LMY726" s="8"/>
      <c r="LMZ726" s="8"/>
      <c r="LNA726" s="8"/>
      <c r="LNB726" s="8"/>
      <c r="LNC726" s="8"/>
      <c r="LND726" s="8"/>
      <c r="LNE726" s="8"/>
      <c r="LNF726" s="8"/>
      <c r="LNG726" s="8"/>
      <c r="LNH726" s="8"/>
      <c r="LNI726" s="8"/>
      <c r="LNJ726" s="8"/>
      <c r="LNK726" s="8"/>
      <c r="LNL726" s="8"/>
      <c r="LNM726" s="8"/>
      <c r="LNN726" s="8"/>
      <c r="LNO726" s="8"/>
      <c r="LNP726" s="8"/>
      <c r="LNQ726" s="8"/>
      <c r="LNR726" s="8"/>
      <c r="LNS726" s="8"/>
      <c r="LNT726" s="8"/>
      <c r="LNU726" s="8"/>
      <c r="LNV726" s="8"/>
      <c r="LNW726" s="8"/>
      <c r="LNX726" s="8"/>
      <c r="LNY726" s="8"/>
      <c r="LNZ726" s="8"/>
      <c r="LOA726" s="8"/>
      <c r="LOB726" s="8"/>
      <c r="LOC726" s="8"/>
      <c r="LOD726" s="8"/>
      <c r="LOE726" s="8"/>
      <c r="LOF726" s="8"/>
      <c r="LOG726" s="8"/>
      <c r="LOH726" s="8"/>
      <c r="LOI726" s="8"/>
      <c r="LOJ726" s="8"/>
      <c r="LOK726" s="8"/>
      <c r="LOL726" s="8"/>
      <c r="LOM726" s="8"/>
      <c r="LON726" s="8"/>
      <c r="LOO726" s="8"/>
      <c r="LOP726" s="8"/>
      <c r="LOQ726" s="8"/>
      <c r="LOR726" s="8"/>
      <c r="LOS726" s="8"/>
      <c r="LOT726" s="8"/>
      <c r="LOU726" s="8"/>
      <c r="LOV726" s="8"/>
      <c r="LOW726" s="8"/>
      <c r="LOX726" s="8"/>
      <c r="LOY726" s="8"/>
      <c r="LOZ726" s="8"/>
      <c r="LPA726" s="8"/>
      <c r="LPB726" s="8"/>
      <c r="LPC726" s="8"/>
      <c r="LPD726" s="8"/>
      <c r="LPE726" s="8"/>
      <c r="LPF726" s="8"/>
      <c r="LPG726" s="8"/>
      <c r="LPH726" s="8"/>
      <c r="LPI726" s="8"/>
      <c r="LPJ726" s="8"/>
      <c r="LPK726" s="8"/>
      <c r="LPL726" s="8"/>
      <c r="LPM726" s="8"/>
      <c r="LPN726" s="8"/>
      <c r="LPO726" s="8"/>
      <c r="LPP726" s="8"/>
      <c r="LPQ726" s="8"/>
      <c r="LPR726" s="8"/>
      <c r="LPS726" s="8"/>
      <c r="LPT726" s="8"/>
      <c r="LPU726" s="8"/>
      <c r="LPV726" s="8"/>
      <c r="LPW726" s="8"/>
      <c r="LPX726" s="8"/>
      <c r="LPY726" s="8"/>
      <c r="LPZ726" s="8"/>
      <c r="LQA726" s="8"/>
      <c r="LQB726" s="8"/>
      <c r="LQC726" s="8"/>
      <c r="LQD726" s="8"/>
      <c r="LQE726" s="8"/>
      <c r="LQF726" s="8"/>
      <c r="LQG726" s="8"/>
      <c r="LQH726" s="8"/>
      <c r="LQI726" s="8"/>
      <c r="LQJ726" s="8"/>
      <c r="LQK726" s="8"/>
      <c r="LQL726" s="8"/>
      <c r="LQM726" s="8"/>
      <c r="LQN726" s="8"/>
      <c r="LQO726" s="8"/>
      <c r="LQP726" s="8"/>
      <c r="LQQ726" s="8"/>
      <c r="LQR726" s="8"/>
      <c r="LQS726" s="8"/>
      <c r="LQT726" s="8"/>
      <c r="LQU726" s="8"/>
      <c r="LQV726" s="8"/>
      <c r="LQW726" s="8"/>
      <c r="LQX726" s="8"/>
      <c r="LQY726" s="8"/>
      <c r="LQZ726" s="8"/>
      <c r="LRA726" s="8"/>
      <c r="LRB726" s="8"/>
      <c r="LRC726" s="8"/>
      <c r="LRD726" s="8"/>
      <c r="LRE726" s="8"/>
      <c r="LRF726" s="8"/>
      <c r="LRG726" s="8"/>
      <c r="LRH726" s="8"/>
      <c r="LRI726" s="8"/>
      <c r="LRJ726" s="8"/>
      <c r="LRK726" s="8"/>
      <c r="LRL726" s="8"/>
      <c r="LRM726" s="8"/>
      <c r="LRN726" s="8"/>
      <c r="LRO726" s="8"/>
      <c r="LRP726" s="8"/>
      <c r="LRQ726" s="8"/>
      <c r="LRR726" s="8"/>
      <c r="LRS726" s="8"/>
      <c r="LRT726" s="8"/>
      <c r="LRU726" s="8"/>
      <c r="LRV726" s="8"/>
      <c r="LRW726" s="8"/>
      <c r="LRX726" s="8"/>
      <c r="LRY726" s="8"/>
      <c r="LRZ726" s="8"/>
      <c r="LSA726" s="8"/>
      <c r="LSB726" s="8"/>
      <c r="LSC726" s="8"/>
      <c r="LSD726" s="8"/>
      <c r="LSE726" s="8"/>
      <c r="LSF726" s="8"/>
      <c r="LSG726" s="8"/>
      <c r="LSH726" s="8"/>
      <c r="LSI726" s="8"/>
      <c r="LSJ726" s="8"/>
      <c r="LSK726" s="8"/>
      <c r="LSL726" s="8"/>
      <c r="LSM726" s="8"/>
      <c r="LSN726" s="8"/>
      <c r="LSO726" s="8"/>
      <c r="LSP726" s="8"/>
      <c r="LSQ726" s="8"/>
      <c r="LSR726" s="8"/>
      <c r="LSS726" s="8"/>
      <c r="LST726" s="8"/>
      <c r="LSU726" s="8"/>
      <c r="LSV726" s="8"/>
      <c r="LSW726" s="8"/>
      <c r="LSX726" s="8"/>
      <c r="LSY726" s="8"/>
      <c r="LSZ726" s="8"/>
      <c r="LTA726" s="8"/>
      <c r="LTB726" s="8"/>
      <c r="LTC726" s="8"/>
      <c r="LTD726" s="8"/>
      <c r="LTE726" s="8"/>
      <c r="LTF726" s="8"/>
      <c r="LTG726" s="8"/>
      <c r="LTH726" s="8"/>
      <c r="LTI726" s="8"/>
      <c r="LTJ726" s="8"/>
      <c r="LTK726" s="8"/>
      <c r="LTL726" s="8"/>
      <c r="LTM726" s="8"/>
      <c r="LTN726" s="8"/>
      <c r="LTO726" s="8"/>
      <c r="LTP726" s="8"/>
      <c r="LTQ726" s="8"/>
      <c r="LTR726" s="8"/>
      <c r="LTS726" s="8"/>
      <c r="LTT726" s="8"/>
      <c r="LTU726" s="8"/>
      <c r="LTV726" s="8"/>
      <c r="LTW726" s="8"/>
      <c r="LTX726" s="8"/>
      <c r="LTY726" s="8"/>
      <c r="LTZ726" s="8"/>
      <c r="LUA726" s="8"/>
      <c r="LUB726" s="8"/>
      <c r="LUC726" s="8"/>
      <c r="LUD726" s="8"/>
      <c r="LUE726" s="8"/>
      <c r="LUF726" s="8"/>
      <c r="LUG726" s="8"/>
      <c r="LUH726" s="8"/>
      <c r="LUI726" s="8"/>
      <c r="LUJ726" s="8"/>
      <c r="LUK726" s="8"/>
      <c r="LUL726" s="8"/>
      <c r="LUM726" s="8"/>
      <c r="LUN726" s="8"/>
      <c r="LUO726" s="8"/>
      <c r="LUP726" s="8"/>
      <c r="LUQ726" s="8"/>
      <c r="LUR726" s="8"/>
      <c r="LUS726" s="8"/>
      <c r="LUT726" s="8"/>
      <c r="LUU726" s="8"/>
      <c r="LUV726" s="8"/>
      <c r="LUW726" s="8"/>
      <c r="LUX726" s="8"/>
      <c r="LUY726" s="8"/>
      <c r="LUZ726" s="8"/>
      <c r="LVA726" s="8"/>
      <c r="LVB726" s="8"/>
      <c r="LVC726" s="8"/>
      <c r="LVD726" s="8"/>
      <c r="LVE726" s="8"/>
      <c r="LVF726" s="8"/>
      <c r="LVG726" s="8"/>
      <c r="LVH726" s="8"/>
      <c r="LVI726" s="8"/>
      <c r="LVJ726" s="8"/>
      <c r="LVK726" s="8"/>
      <c r="LVL726" s="8"/>
      <c r="LVM726" s="8"/>
      <c r="LVN726" s="8"/>
      <c r="LVO726" s="8"/>
      <c r="LVP726" s="8"/>
      <c r="LVQ726" s="8"/>
      <c r="LVR726" s="8"/>
      <c r="LVS726" s="8"/>
      <c r="LVT726" s="8"/>
      <c r="LVU726" s="8"/>
      <c r="LVV726" s="8"/>
      <c r="LVW726" s="8"/>
      <c r="LVX726" s="8"/>
      <c r="LVY726" s="8"/>
      <c r="LVZ726" s="8"/>
      <c r="LWA726" s="8"/>
      <c r="LWB726" s="8"/>
      <c r="LWC726" s="8"/>
      <c r="LWD726" s="8"/>
      <c r="LWE726" s="8"/>
      <c r="LWF726" s="8"/>
      <c r="LWG726" s="8"/>
      <c r="LWH726" s="8"/>
      <c r="LWI726" s="8"/>
      <c r="LWJ726" s="8"/>
      <c r="LWK726" s="8"/>
      <c r="LWL726" s="8"/>
      <c r="LWM726" s="8"/>
      <c r="LWN726" s="8"/>
      <c r="LWO726" s="8"/>
      <c r="LWP726" s="8"/>
      <c r="LWQ726" s="8"/>
      <c r="LWR726" s="8"/>
      <c r="LWS726" s="8"/>
      <c r="LWT726" s="8"/>
      <c r="LWU726" s="8"/>
      <c r="LWV726" s="8"/>
      <c r="LWW726" s="8"/>
      <c r="LWX726" s="8"/>
      <c r="LWY726" s="8"/>
      <c r="LWZ726" s="8"/>
      <c r="LXA726" s="8"/>
      <c r="LXB726" s="8"/>
      <c r="LXC726" s="8"/>
      <c r="LXD726" s="8"/>
      <c r="LXE726" s="8"/>
      <c r="LXF726" s="8"/>
      <c r="LXG726" s="8"/>
      <c r="LXH726" s="8"/>
      <c r="LXI726" s="8"/>
      <c r="LXJ726" s="8"/>
      <c r="LXK726" s="8"/>
      <c r="LXL726" s="8"/>
      <c r="LXM726" s="8"/>
      <c r="LXN726" s="8"/>
      <c r="LXO726" s="8"/>
      <c r="LXP726" s="8"/>
      <c r="LXQ726" s="8"/>
      <c r="LXR726" s="8"/>
      <c r="LXS726" s="8"/>
      <c r="LXT726" s="8"/>
      <c r="LXU726" s="8"/>
      <c r="LXV726" s="8"/>
      <c r="LXW726" s="8"/>
      <c r="LXX726" s="8"/>
      <c r="LXY726" s="8"/>
      <c r="LXZ726" s="8"/>
      <c r="LYA726" s="8"/>
      <c r="LYB726" s="8"/>
      <c r="LYC726" s="8"/>
      <c r="LYD726" s="8"/>
      <c r="LYE726" s="8"/>
      <c r="LYF726" s="8"/>
      <c r="LYG726" s="8"/>
      <c r="LYH726" s="8"/>
      <c r="LYI726" s="8"/>
      <c r="LYJ726" s="8"/>
      <c r="LYK726" s="8"/>
      <c r="LYL726" s="8"/>
      <c r="LYM726" s="8"/>
      <c r="LYN726" s="8"/>
      <c r="LYO726" s="8"/>
      <c r="LYP726" s="8"/>
      <c r="LYQ726" s="8"/>
      <c r="LYR726" s="8"/>
      <c r="LYS726" s="8"/>
      <c r="LYT726" s="8"/>
      <c r="LYU726" s="8"/>
      <c r="LYV726" s="8"/>
      <c r="LYW726" s="8"/>
      <c r="LYX726" s="8"/>
      <c r="LYY726" s="8"/>
      <c r="LYZ726" s="8"/>
      <c r="LZA726" s="8"/>
      <c r="LZB726" s="8"/>
      <c r="LZC726" s="8"/>
      <c r="LZD726" s="8"/>
      <c r="LZE726" s="8"/>
      <c r="LZF726" s="8"/>
      <c r="LZG726" s="8"/>
      <c r="LZH726" s="8"/>
      <c r="LZI726" s="8"/>
      <c r="LZJ726" s="8"/>
      <c r="LZK726" s="8"/>
      <c r="LZL726" s="8"/>
      <c r="LZM726" s="8"/>
      <c r="LZN726" s="8"/>
      <c r="LZO726" s="8"/>
      <c r="LZP726" s="8"/>
      <c r="LZQ726" s="8"/>
      <c r="LZR726" s="8"/>
      <c r="LZS726" s="8"/>
      <c r="LZT726" s="8"/>
      <c r="LZU726" s="8"/>
      <c r="LZV726" s="8"/>
      <c r="LZW726" s="8"/>
      <c r="LZX726" s="8"/>
      <c r="LZY726" s="8"/>
      <c r="LZZ726" s="8"/>
      <c r="MAA726" s="8"/>
      <c r="MAB726" s="8"/>
      <c r="MAC726" s="8"/>
      <c r="MAD726" s="8"/>
      <c r="MAE726" s="8"/>
      <c r="MAF726" s="8"/>
      <c r="MAG726" s="8"/>
      <c r="MAH726" s="8"/>
      <c r="MAI726" s="8"/>
      <c r="MAJ726" s="8"/>
      <c r="MAK726" s="8"/>
      <c r="MAL726" s="8"/>
      <c r="MAM726" s="8"/>
      <c r="MAN726" s="8"/>
      <c r="MAO726" s="8"/>
      <c r="MAP726" s="8"/>
      <c r="MAQ726" s="8"/>
      <c r="MAR726" s="8"/>
      <c r="MAS726" s="8"/>
      <c r="MAT726" s="8"/>
      <c r="MAU726" s="8"/>
      <c r="MAV726" s="8"/>
      <c r="MAW726" s="8"/>
      <c r="MAX726" s="8"/>
      <c r="MAY726" s="8"/>
      <c r="MAZ726" s="8"/>
      <c r="MBA726" s="8"/>
      <c r="MBB726" s="8"/>
      <c r="MBC726" s="8"/>
      <c r="MBD726" s="8"/>
      <c r="MBE726" s="8"/>
      <c r="MBF726" s="8"/>
      <c r="MBG726" s="8"/>
      <c r="MBH726" s="8"/>
      <c r="MBI726" s="8"/>
      <c r="MBJ726" s="8"/>
      <c r="MBK726" s="8"/>
      <c r="MBL726" s="8"/>
      <c r="MBM726" s="8"/>
      <c r="MBN726" s="8"/>
      <c r="MBO726" s="8"/>
      <c r="MBP726" s="8"/>
      <c r="MBQ726" s="8"/>
      <c r="MBR726" s="8"/>
      <c r="MBS726" s="8"/>
      <c r="MBT726" s="8"/>
      <c r="MBU726" s="8"/>
      <c r="MBV726" s="8"/>
      <c r="MBW726" s="8"/>
      <c r="MBX726" s="8"/>
      <c r="MBY726" s="8"/>
      <c r="MBZ726" s="8"/>
      <c r="MCA726" s="8"/>
      <c r="MCB726" s="8"/>
      <c r="MCC726" s="8"/>
      <c r="MCD726" s="8"/>
      <c r="MCE726" s="8"/>
      <c r="MCF726" s="8"/>
      <c r="MCG726" s="8"/>
      <c r="MCH726" s="8"/>
      <c r="MCI726" s="8"/>
      <c r="MCJ726" s="8"/>
      <c r="MCK726" s="8"/>
      <c r="MCL726" s="8"/>
      <c r="MCM726" s="8"/>
      <c r="MCN726" s="8"/>
      <c r="MCO726" s="8"/>
      <c r="MCP726" s="8"/>
      <c r="MCQ726" s="8"/>
      <c r="MCR726" s="8"/>
      <c r="MCS726" s="8"/>
      <c r="MCT726" s="8"/>
      <c r="MCU726" s="8"/>
      <c r="MCV726" s="8"/>
      <c r="MCW726" s="8"/>
      <c r="MCX726" s="8"/>
      <c r="MCY726" s="8"/>
      <c r="MCZ726" s="8"/>
      <c r="MDA726" s="8"/>
      <c r="MDB726" s="8"/>
      <c r="MDC726" s="8"/>
      <c r="MDD726" s="8"/>
      <c r="MDE726" s="8"/>
      <c r="MDF726" s="8"/>
      <c r="MDG726" s="8"/>
      <c r="MDH726" s="8"/>
      <c r="MDI726" s="8"/>
      <c r="MDJ726" s="8"/>
      <c r="MDK726" s="8"/>
      <c r="MDL726" s="8"/>
      <c r="MDM726" s="8"/>
      <c r="MDN726" s="8"/>
      <c r="MDO726" s="8"/>
      <c r="MDP726" s="8"/>
      <c r="MDQ726" s="8"/>
      <c r="MDR726" s="8"/>
      <c r="MDS726" s="8"/>
      <c r="MDT726" s="8"/>
      <c r="MDU726" s="8"/>
      <c r="MDV726" s="8"/>
      <c r="MDW726" s="8"/>
      <c r="MDX726" s="8"/>
      <c r="MDY726" s="8"/>
      <c r="MDZ726" s="8"/>
      <c r="MEA726" s="8"/>
      <c r="MEB726" s="8"/>
      <c r="MEC726" s="8"/>
      <c r="MED726" s="8"/>
      <c r="MEE726" s="8"/>
      <c r="MEF726" s="8"/>
      <c r="MEG726" s="8"/>
      <c r="MEH726" s="8"/>
      <c r="MEI726" s="8"/>
      <c r="MEJ726" s="8"/>
      <c r="MEK726" s="8"/>
      <c r="MEL726" s="8"/>
      <c r="MEM726" s="8"/>
      <c r="MEN726" s="8"/>
      <c r="MEO726" s="8"/>
      <c r="MEP726" s="8"/>
      <c r="MEQ726" s="8"/>
      <c r="MER726" s="8"/>
      <c r="MES726" s="8"/>
      <c r="MET726" s="8"/>
      <c r="MEU726" s="8"/>
      <c r="MEV726" s="8"/>
      <c r="MEW726" s="8"/>
      <c r="MEX726" s="8"/>
      <c r="MEY726" s="8"/>
      <c r="MEZ726" s="8"/>
      <c r="MFA726" s="8"/>
      <c r="MFB726" s="8"/>
      <c r="MFC726" s="8"/>
      <c r="MFD726" s="8"/>
      <c r="MFE726" s="8"/>
      <c r="MFF726" s="8"/>
      <c r="MFG726" s="8"/>
      <c r="MFH726" s="8"/>
      <c r="MFI726" s="8"/>
      <c r="MFJ726" s="8"/>
      <c r="MFK726" s="8"/>
      <c r="MFL726" s="8"/>
      <c r="MFM726" s="8"/>
      <c r="MFN726" s="8"/>
      <c r="MFO726" s="8"/>
      <c r="MFP726" s="8"/>
      <c r="MFQ726" s="8"/>
      <c r="MFR726" s="8"/>
      <c r="MFS726" s="8"/>
      <c r="MFT726" s="8"/>
      <c r="MFU726" s="8"/>
      <c r="MFV726" s="8"/>
      <c r="MFW726" s="8"/>
      <c r="MFX726" s="8"/>
      <c r="MFY726" s="8"/>
      <c r="MFZ726" s="8"/>
      <c r="MGA726" s="8"/>
      <c r="MGB726" s="8"/>
      <c r="MGC726" s="8"/>
      <c r="MGD726" s="8"/>
      <c r="MGE726" s="8"/>
      <c r="MGF726" s="8"/>
      <c r="MGG726" s="8"/>
      <c r="MGH726" s="8"/>
      <c r="MGI726" s="8"/>
      <c r="MGJ726" s="8"/>
      <c r="MGK726" s="8"/>
      <c r="MGL726" s="8"/>
      <c r="MGM726" s="8"/>
      <c r="MGN726" s="8"/>
      <c r="MGO726" s="8"/>
      <c r="MGP726" s="8"/>
      <c r="MGQ726" s="8"/>
      <c r="MGR726" s="8"/>
      <c r="MGS726" s="8"/>
      <c r="MGT726" s="8"/>
      <c r="MGU726" s="8"/>
      <c r="MGV726" s="8"/>
      <c r="MGW726" s="8"/>
      <c r="MGX726" s="8"/>
      <c r="MGY726" s="8"/>
      <c r="MGZ726" s="8"/>
      <c r="MHA726" s="8"/>
      <c r="MHB726" s="8"/>
      <c r="MHC726" s="8"/>
      <c r="MHD726" s="8"/>
      <c r="MHE726" s="8"/>
      <c r="MHF726" s="8"/>
      <c r="MHG726" s="8"/>
      <c r="MHH726" s="8"/>
      <c r="MHI726" s="8"/>
      <c r="MHJ726" s="8"/>
      <c r="MHK726" s="8"/>
      <c r="MHL726" s="8"/>
      <c r="MHM726" s="8"/>
      <c r="MHN726" s="8"/>
      <c r="MHO726" s="8"/>
      <c r="MHP726" s="8"/>
      <c r="MHQ726" s="8"/>
      <c r="MHR726" s="8"/>
      <c r="MHS726" s="8"/>
      <c r="MHT726" s="8"/>
      <c r="MHU726" s="8"/>
      <c r="MHV726" s="8"/>
      <c r="MHW726" s="8"/>
      <c r="MHX726" s="8"/>
      <c r="MHY726" s="8"/>
      <c r="MHZ726" s="8"/>
      <c r="MIA726" s="8"/>
      <c r="MIB726" s="8"/>
      <c r="MIC726" s="8"/>
      <c r="MID726" s="8"/>
      <c r="MIE726" s="8"/>
      <c r="MIF726" s="8"/>
      <c r="MIG726" s="8"/>
      <c r="MIH726" s="8"/>
      <c r="MII726" s="8"/>
      <c r="MIJ726" s="8"/>
      <c r="MIK726" s="8"/>
      <c r="MIL726" s="8"/>
      <c r="MIM726" s="8"/>
      <c r="MIN726" s="8"/>
      <c r="MIO726" s="8"/>
      <c r="MIP726" s="8"/>
      <c r="MIQ726" s="8"/>
      <c r="MIR726" s="8"/>
      <c r="MIS726" s="8"/>
      <c r="MIT726" s="8"/>
      <c r="MIU726" s="8"/>
      <c r="MIV726" s="8"/>
      <c r="MIW726" s="8"/>
      <c r="MIX726" s="8"/>
      <c r="MIY726" s="8"/>
      <c r="MIZ726" s="8"/>
      <c r="MJA726" s="8"/>
      <c r="MJB726" s="8"/>
      <c r="MJC726" s="8"/>
      <c r="MJD726" s="8"/>
      <c r="MJE726" s="8"/>
      <c r="MJF726" s="8"/>
      <c r="MJG726" s="8"/>
      <c r="MJH726" s="8"/>
      <c r="MJI726" s="8"/>
      <c r="MJJ726" s="8"/>
      <c r="MJK726" s="8"/>
      <c r="MJL726" s="8"/>
      <c r="MJM726" s="8"/>
      <c r="MJN726" s="8"/>
      <c r="MJO726" s="8"/>
      <c r="MJP726" s="8"/>
      <c r="MJQ726" s="8"/>
      <c r="MJR726" s="8"/>
      <c r="MJS726" s="8"/>
      <c r="MJT726" s="8"/>
      <c r="MJU726" s="8"/>
      <c r="MJV726" s="8"/>
      <c r="MJW726" s="8"/>
      <c r="MJX726" s="8"/>
      <c r="MJY726" s="8"/>
      <c r="MJZ726" s="8"/>
      <c r="MKA726" s="8"/>
      <c r="MKB726" s="8"/>
      <c r="MKC726" s="8"/>
      <c r="MKD726" s="8"/>
      <c r="MKE726" s="8"/>
      <c r="MKF726" s="8"/>
      <c r="MKG726" s="8"/>
      <c r="MKH726" s="8"/>
      <c r="MKI726" s="8"/>
      <c r="MKJ726" s="8"/>
      <c r="MKK726" s="8"/>
      <c r="MKL726" s="8"/>
      <c r="MKM726" s="8"/>
      <c r="MKN726" s="8"/>
      <c r="MKO726" s="8"/>
      <c r="MKP726" s="8"/>
      <c r="MKQ726" s="8"/>
      <c r="MKR726" s="8"/>
      <c r="MKS726" s="8"/>
      <c r="MKT726" s="8"/>
      <c r="MKU726" s="8"/>
      <c r="MKV726" s="8"/>
      <c r="MKW726" s="8"/>
      <c r="MKX726" s="8"/>
      <c r="MKY726" s="8"/>
      <c r="MKZ726" s="8"/>
      <c r="MLA726" s="8"/>
      <c r="MLB726" s="8"/>
      <c r="MLC726" s="8"/>
      <c r="MLD726" s="8"/>
      <c r="MLE726" s="8"/>
      <c r="MLF726" s="8"/>
      <c r="MLG726" s="8"/>
      <c r="MLH726" s="8"/>
      <c r="MLI726" s="8"/>
      <c r="MLJ726" s="8"/>
      <c r="MLK726" s="8"/>
      <c r="MLL726" s="8"/>
      <c r="MLM726" s="8"/>
      <c r="MLN726" s="8"/>
      <c r="MLO726" s="8"/>
      <c r="MLP726" s="8"/>
      <c r="MLQ726" s="8"/>
      <c r="MLR726" s="8"/>
      <c r="MLS726" s="8"/>
      <c r="MLT726" s="8"/>
      <c r="MLU726" s="8"/>
      <c r="MLV726" s="8"/>
      <c r="MLW726" s="8"/>
      <c r="MLX726" s="8"/>
      <c r="MLY726" s="8"/>
      <c r="MLZ726" s="8"/>
      <c r="MMA726" s="8"/>
      <c r="MMB726" s="8"/>
      <c r="MMC726" s="8"/>
      <c r="MMD726" s="8"/>
      <c r="MME726" s="8"/>
      <c r="MMF726" s="8"/>
      <c r="MMG726" s="8"/>
      <c r="MMH726" s="8"/>
      <c r="MMI726" s="8"/>
      <c r="MMJ726" s="8"/>
      <c r="MMK726" s="8"/>
      <c r="MML726" s="8"/>
      <c r="MMM726" s="8"/>
      <c r="MMN726" s="8"/>
      <c r="MMO726" s="8"/>
      <c r="MMP726" s="8"/>
      <c r="MMQ726" s="8"/>
      <c r="MMR726" s="8"/>
      <c r="MMS726" s="8"/>
      <c r="MMT726" s="8"/>
      <c r="MMU726" s="8"/>
      <c r="MMV726" s="8"/>
      <c r="MMW726" s="8"/>
      <c r="MMX726" s="8"/>
      <c r="MMY726" s="8"/>
      <c r="MMZ726" s="8"/>
      <c r="MNA726" s="8"/>
      <c r="MNB726" s="8"/>
      <c r="MNC726" s="8"/>
      <c r="MND726" s="8"/>
      <c r="MNE726" s="8"/>
      <c r="MNF726" s="8"/>
      <c r="MNG726" s="8"/>
      <c r="MNH726" s="8"/>
      <c r="MNI726" s="8"/>
      <c r="MNJ726" s="8"/>
      <c r="MNK726" s="8"/>
      <c r="MNL726" s="8"/>
      <c r="MNM726" s="8"/>
      <c r="MNN726" s="8"/>
      <c r="MNO726" s="8"/>
      <c r="MNP726" s="8"/>
      <c r="MNQ726" s="8"/>
      <c r="MNR726" s="8"/>
      <c r="MNS726" s="8"/>
      <c r="MNT726" s="8"/>
      <c r="MNU726" s="8"/>
      <c r="MNV726" s="8"/>
      <c r="MNW726" s="8"/>
      <c r="MNX726" s="8"/>
      <c r="MNY726" s="8"/>
      <c r="MNZ726" s="8"/>
      <c r="MOA726" s="8"/>
      <c r="MOB726" s="8"/>
      <c r="MOC726" s="8"/>
      <c r="MOD726" s="8"/>
      <c r="MOE726" s="8"/>
      <c r="MOF726" s="8"/>
      <c r="MOG726" s="8"/>
      <c r="MOH726" s="8"/>
      <c r="MOI726" s="8"/>
      <c r="MOJ726" s="8"/>
      <c r="MOK726" s="8"/>
      <c r="MOL726" s="8"/>
      <c r="MOM726" s="8"/>
      <c r="MON726" s="8"/>
      <c r="MOO726" s="8"/>
      <c r="MOP726" s="8"/>
      <c r="MOQ726" s="8"/>
      <c r="MOR726" s="8"/>
      <c r="MOS726" s="8"/>
      <c r="MOT726" s="8"/>
      <c r="MOU726" s="8"/>
      <c r="MOV726" s="8"/>
      <c r="MOW726" s="8"/>
      <c r="MOX726" s="8"/>
      <c r="MOY726" s="8"/>
      <c r="MOZ726" s="8"/>
      <c r="MPA726" s="8"/>
      <c r="MPB726" s="8"/>
      <c r="MPC726" s="8"/>
      <c r="MPD726" s="8"/>
      <c r="MPE726" s="8"/>
      <c r="MPF726" s="8"/>
      <c r="MPG726" s="8"/>
      <c r="MPH726" s="8"/>
      <c r="MPI726" s="8"/>
      <c r="MPJ726" s="8"/>
      <c r="MPK726" s="8"/>
      <c r="MPL726" s="8"/>
      <c r="MPM726" s="8"/>
      <c r="MPN726" s="8"/>
      <c r="MPO726" s="8"/>
      <c r="MPP726" s="8"/>
      <c r="MPQ726" s="8"/>
      <c r="MPR726" s="8"/>
      <c r="MPS726" s="8"/>
      <c r="MPT726" s="8"/>
      <c r="MPU726" s="8"/>
      <c r="MPV726" s="8"/>
      <c r="MPW726" s="8"/>
      <c r="MPX726" s="8"/>
      <c r="MPY726" s="8"/>
      <c r="MPZ726" s="8"/>
      <c r="MQA726" s="8"/>
      <c r="MQB726" s="8"/>
      <c r="MQC726" s="8"/>
      <c r="MQD726" s="8"/>
      <c r="MQE726" s="8"/>
      <c r="MQF726" s="8"/>
      <c r="MQG726" s="8"/>
      <c r="MQH726" s="8"/>
      <c r="MQI726" s="8"/>
      <c r="MQJ726" s="8"/>
      <c r="MQK726" s="8"/>
      <c r="MQL726" s="8"/>
      <c r="MQM726" s="8"/>
      <c r="MQN726" s="8"/>
      <c r="MQO726" s="8"/>
      <c r="MQP726" s="8"/>
      <c r="MQQ726" s="8"/>
      <c r="MQR726" s="8"/>
      <c r="MQS726" s="8"/>
      <c r="MQT726" s="8"/>
      <c r="MQU726" s="8"/>
      <c r="MQV726" s="8"/>
      <c r="MQW726" s="8"/>
      <c r="MQX726" s="8"/>
      <c r="MQY726" s="8"/>
      <c r="MQZ726" s="8"/>
      <c r="MRA726" s="8"/>
      <c r="MRB726" s="8"/>
      <c r="MRC726" s="8"/>
      <c r="MRD726" s="8"/>
      <c r="MRE726" s="8"/>
      <c r="MRF726" s="8"/>
      <c r="MRG726" s="8"/>
      <c r="MRH726" s="8"/>
      <c r="MRI726" s="8"/>
      <c r="MRJ726" s="8"/>
      <c r="MRK726" s="8"/>
      <c r="MRL726" s="8"/>
      <c r="MRM726" s="8"/>
      <c r="MRN726" s="8"/>
      <c r="MRO726" s="8"/>
      <c r="MRP726" s="8"/>
      <c r="MRQ726" s="8"/>
      <c r="MRR726" s="8"/>
      <c r="MRS726" s="8"/>
      <c r="MRT726" s="8"/>
      <c r="MRU726" s="8"/>
      <c r="MRV726" s="8"/>
      <c r="MRW726" s="8"/>
      <c r="MRX726" s="8"/>
      <c r="MRY726" s="8"/>
      <c r="MRZ726" s="8"/>
      <c r="MSA726" s="8"/>
      <c r="MSB726" s="8"/>
      <c r="MSC726" s="8"/>
      <c r="MSD726" s="8"/>
      <c r="MSE726" s="8"/>
      <c r="MSF726" s="8"/>
      <c r="MSG726" s="8"/>
      <c r="MSH726" s="8"/>
      <c r="MSI726" s="8"/>
      <c r="MSJ726" s="8"/>
      <c r="MSK726" s="8"/>
      <c r="MSL726" s="8"/>
      <c r="MSM726" s="8"/>
      <c r="MSN726" s="8"/>
      <c r="MSO726" s="8"/>
      <c r="MSP726" s="8"/>
      <c r="MSQ726" s="8"/>
      <c r="MSR726" s="8"/>
      <c r="MSS726" s="8"/>
      <c r="MST726" s="8"/>
      <c r="MSU726" s="8"/>
      <c r="MSV726" s="8"/>
      <c r="MSW726" s="8"/>
      <c r="MSX726" s="8"/>
      <c r="MSY726" s="8"/>
      <c r="MSZ726" s="8"/>
      <c r="MTA726" s="8"/>
      <c r="MTB726" s="8"/>
      <c r="MTC726" s="8"/>
      <c r="MTD726" s="8"/>
      <c r="MTE726" s="8"/>
      <c r="MTF726" s="8"/>
      <c r="MTG726" s="8"/>
      <c r="MTH726" s="8"/>
      <c r="MTI726" s="8"/>
      <c r="MTJ726" s="8"/>
      <c r="MTK726" s="8"/>
      <c r="MTL726" s="8"/>
      <c r="MTM726" s="8"/>
      <c r="MTN726" s="8"/>
      <c r="MTO726" s="8"/>
      <c r="MTP726" s="8"/>
      <c r="MTQ726" s="8"/>
      <c r="MTR726" s="8"/>
      <c r="MTS726" s="8"/>
      <c r="MTT726" s="8"/>
      <c r="MTU726" s="8"/>
      <c r="MTV726" s="8"/>
      <c r="MTW726" s="8"/>
      <c r="MTX726" s="8"/>
      <c r="MTY726" s="8"/>
      <c r="MTZ726" s="8"/>
      <c r="MUA726" s="8"/>
      <c r="MUB726" s="8"/>
      <c r="MUC726" s="8"/>
      <c r="MUD726" s="8"/>
      <c r="MUE726" s="8"/>
      <c r="MUF726" s="8"/>
      <c r="MUG726" s="8"/>
      <c r="MUH726" s="8"/>
      <c r="MUI726" s="8"/>
      <c r="MUJ726" s="8"/>
      <c r="MUK726" s="8"/>
      <c r="MUL726" s="8"/>
      <c r="MUM726" s="8"/>
      <c r="MUN726" s="8"/>
      <c r="MUO726" s="8"/>
      <c r="MUP726" s="8"/>
      <c r="MUQ726" s="8"/>
      <c r="MUR726" s="8"/>
      <c r="MUS726" s="8"/>
      <c r="MUT726" s="8"/>
      <c r="MUU726" s="8"/>
      <c r="MUV726" s="8"/>
      <c r="MUW726" s="8"/>
      <c r="MUX726" s="8"/>
      <c r="MUY726" s="8"/>
      <c r="MUZ726" s="8"/>
      <c r="MVA726" s="8"/>
      <c r="MVB726" s="8"/>
      <c r="MVC726" s="8"/>
      <c r="MVD726" s="8"/>
      <c r="MVE726" s="8"/>
      <c r="MVF726" s="8"/>
      <c r="MVG726" s="8"/>
      <c r="MVH726" s="8"/>
      <c r="MVI726" s="8"/>
      <c r="MVJ726" s="8"/>
      <c r="MVK726" s="8"/>
      <c r="MVL726" s="8"/>
      <c r="MVM726" s="8"/>
      <c r="MVN726" s="8"/>
      <c r="MVO726" s="8"/>
      <c r="MVP726" s="8"/>
      <c r="MVQ726" s="8"/>
      <c r="MVR726" s="8"/>
      <c r="MVS726" s="8"/>
      <c r="MVT726" s="8"/>
      <c r="MVU726" s="8"/>
      <c r="MVV726" s="8"/>
      <c r="MVW726" s="8"/>
      <c r="MVX726" s="8"/>
      <c r="MVY726" s="8"/>
      <c r="MVZ726" s="8"/>
      <c r="MWA726" s="8"/>
      <c r="MWB726" s="8"/>
      <c r="MWC726" s="8"/>
      <c r="MWD726" s="8"/>
      <c r="MWE726" s="8"/>
      <c r="MWF726" s="8"/>
      <c r="MWG726" s="8"/>
      <c r="MWH726" s="8"/>
      <c r="MWI726" s="8"/>
      <c r="MWJ726" s="8"/>
      <c r="MWK726" s="8"/>
      <c r="MWL726" s="8"/>
      <c r="MWM726" s="8"/>
      <c r="MWN726" s="8"/>
      <c r="MWO726" s="8"/>
      <c r="MWP726" s="8"/>
      <c r="MWQ726" s="8"/>
      <c r="MWR726" s="8"/>
      <c r="MWS726" s="8"/>
      <c r="MWT726" s="8"/>
      <c r="MWU726" s="8"/>
      <c r="MWV726" s="8"/>
      <c r="MWW726" s="8"/>
      <c r="MWX726" s="8"/>
      <c r="MWY726" s="8"/>
      <c r="MWZ726" s="8"/>
      <c r="MXA726" s="8"/>
      <c r="MXB726" s="8"/>
      <c r="MXC726" s="8"/>
      <c r="MXD726" s="8"/>
      <c r="MXE726" s="8"/>
      <c r="MXF726" s="8"/>
      <c r="MXG726" s="8"/>
      <c r="MXH726" s="8"/>
      <c r="MXI726" s="8"/>
      <c r="MXJ726" s="8"/>
      <c r="MXK726" s="8"/>
      <c r="MXL726" s="8"/>
      <c r="MXM726" s="8"/>
      <c r="MXN726" s="8"/>
      <c r="MXO726" s="8"/>
      <c r="MXP726" s="8"/>
      <c r="MXQ726" s="8"/>
      <c r="MXR726" s="8"/>
      <c r="MXS726" s="8"/>
      <c r="MXT726" s="8"/>
      <c r="MXU726" s="8"/>
      <c r="MXV726" s="8"/>
      <c r="MXW726" s="8"/>
      <c r="MXX726" s="8"/>
      <c r="MXY726" s="8"/>
      <c r="MXZ726" s="8"/>
      <c r="MYA726" s="8"/>
      <c r="MYB726" s="8"/>
      <c r="MYC726" s="8"/>
      <c r="MYD726" s="8"/>
      <c r="MYE726" s="8"/>
      <c r="MYF726" s="8"/>
      <c r="MYG726" s="8"/>
      <c r="MYH726" s="8"/>
      <c r="MYI726" s="8"/>
      <c r="MYJ726" s="8"/>
      <c r="MYK726" s="8"/>
      <c r="MYL726" s="8"/>
      <c r="MYM726" s="8"/>
      <c r="MYN726" s="8"/>
      <c r="MYO726" s="8"/>
      <c r="MYP726" s="8"/>
      <c r="MYQ726" s="8"/>
      <c r="MYR726" s="8"/>
      <c r="MYS726" s="8"/>
      <c r="MYT726" s="8"/>
      <c r="MYU726" s="8"/>
      <c r="MYV726" s="8"/>
      <c r="MYW726" s="8"/>
      <c r="MYX726" s="8"/>
      <c r="MYY726" s="8"/>
      <c r="MYZ726" s="8"/>
      <c r="MZA726" s="8"/>
      <c r="MZB726" s="8"/>
      <c r="MZC726" s="8"/>
      <c r="MZD726" s="8"/>
      <c r="MZE726" s="8"/>
      <c r="MZF726" s="8"/>
      <c r="MZG726" s="8"/>
      <c r="MZH726" s="8"/>
      <c r="MZI726" s="8"/>
      <c r="MZJ726" s="8"/>
      <c r="MZK726" s="8"/>
      <c r="MZL726" s="8"/>
      <c r="MZM726" s="8"/>
      <c r="MZN726" s="8"/>
      <c r="MZO726" s="8"/>
      <c r="MZP726" s="8"/>
      <c r="MZQ726" s="8"/>
      <c r="MZR726" s="8"/>
      <c r="MZS726" s="8"/>
      <c r="MZT726" s="8"/>
      <c r="MZU726" s="8"/>
      <c r="MZV726" s="8"/>
      <c r="MZW726" s="8"/>
      <c r="MZX726" s="8"/>
      <c r="MZY726" s="8"/>
      <c r="MZZ726" s="8"/>
      <c r="NAA726" s="8"/>
      <c r="NAB726" s="8"/>
      <c r="NAC726" s="8"/>
      <c r="NAD726" s="8"/>
      <c r="NAE726" s="8"/>
      <c r="NAF726" s="8"/>
      <c r="NAG726" s="8"/>
      <c r="NAH726" s="8"/>
      <c r="NAI726" s="8"/>
      <c r="NAJ726" s="8"/>
      <c r="NAK726" s="8"/>
      <c r="NAL726" s="8"/>
      <c r="NAM726" s="8"/>
      <c r="NAN726" s="8"/>
      <c r="NAO726" s="8"/>
      <c r="NAP726" s="8"/>
      <c r="NAQ726" s="8"/>
      <c r="NAR726" s="8"/>
      <c r="NAS726" s="8"/>
      <c r="NAT726" s="8"/>
      <c r="NAU726" s="8"/>
      <c r="NAV726" s="8"/>
      <c r="NAW726" s="8"/>
      <c r="NAX726" s="8"/>
      <c r="NAY726" s="8"/>
      <c r="NAZ726" s="8"/>
      <c r="NBA726" s="8"/>
      <c r="NBB726" s="8"/>
      <c r="NBC726" s="8"/>
      <c r="NBD726" s="8"/>
      <c r="NBE726" s="8"/>
      <c r="NBF726" s="8"/>
      <c r="NBG726" s="8"/>
      <c r="NBH726" s="8"/>
      <c r="NBI726" s="8"/>
      <c r="NBJ726" s="8"/>
      <c r="NBK726" s="8"/>
      <c r="NBL726" s="8"/>
      <c r="NBM726" s="8"/>
      <c r="NBN726" s="8"/>
      <c r="NBO726" s="8"/>
      <c r="NBP726" s="8"/>
      <c r="NBQ726" s="8"/>
      <c r="NBR726" s="8"/>
      <c r="NBS726" s="8"/>
      <c r="NBT726" s="8"/>
      <c r="NBU726" s="8"/>
      <c r="NBV726" s="8"/>
      <c r="NBW726" s="8"/>
      <c r="NBX726" s="8"/>
      <c r="NBY726" s="8"/>
      <c r="NBZ726" s="8"/>
      <c r="NCA726" s="8"/>
      <c r="NCB726" s="8"/>
      <c r="NCC726" s="8"/>
      <c r="NCD726" s="8"/>
      <c r="NCE726" s="8"/>
      <c r="NCF726" s="8"/>
      <c r="NCG726" s="8"/>
      <c r="NCH726" s="8"/>
      <c r="NCI726" s="8"/>
      <c r="NCJ726" s="8"/>
      <c r="NCK726" s="8"/>
      <c r="NCL726" s="8"/>
      <c r="NCM726" s="8"/>
      <c r="NCN726" s="8"/>
      <c r="NCO726" s="8"/>
      <c r="NCP726" s="8"/>
      <c r="NCQ726" s="8"/>
      <c r="NCR726" s="8"/>
      <c r="NCS726" s="8"/>
      <c r="NCT726" s="8"/>
      <c r="NCU726" s="8"/>
      <c r="NCV726" s="8"/>
      <c r="NCW726" s="8"/>
      <c r="NCX726" s="8"/>
      <c r="NCY726" s="8"/>
      <c r="NCZ726" s="8"/>
      <c r="NDA726" s="8"/>
      <c r="NDB726" s="8"/>
      <c r="NDC726" s="8"/>
      <c r="NDD726" s="8"/>
      <c r="NDE726" s="8"/>
      <c r="NDF726" s="8"/>
      <c r="NDG726" s="8"/>
      <c r="NDH726" s="8"/>
      <c r="NDI726" s="8"/>
      <c r="NDJ726" s="8"/>
      <c r="NDK726" s="8"/>
      <c r="NDL726" s="8"/>
      <c r="NDM726" s="8"/>
      <c r="NDN726" s="8"/>
      <c r="NDO726" s="8"/>
      <c r="NDP726" s="8"/>
      <c r="NDQ726" s="8"/>
      <c r="NDR726" s="8"/>
      <c r="NDS726" s="8"/>
      <c r="NDT726" s="8"/>
      <c r="NDU726" s="8"/>
      <c r="NDV726" s="8"/>
      <c r="NDW726" s="8"/>
      <c r="NDX726" s="8"/>
      <c r="NDY726" s="8"/>
      <c r="NDZ726" s="8"/>
      <c r="NEA726" s="8"/>
      <c r="NEB726" s="8"/>
      <c r="NEC726" s="8"/>
      <c r="NED726" s="8"/>
      <c r="NEE726" s="8"/>
      <c r="NEF726" s="8"/>
      <c r="NEG726" s="8"/>
      <c r="NEH726" s="8"/>
      <c r="NEI726" s="8"/>
      <c r="NEJ726" s="8"/>
      <c r="NEK726" s="8"/>
      <c r="NEL726" s="8"/>
      <c r="NEM726" s="8"/>
      <c r="NEN726" s="8"/>
      <c r="NEO726" s="8"/>
      <c r="NEP726" s="8"/>
      <c r="NEQ726" s="8"/>
      <c r="NER726" s="8"/>
      <c r="NES726" s="8"/>
      <c r="NET726" s="8"/>
      <c r="NEU726" s="8"/>
      <c r="NEV726" s="8"/>
      <c r="NEW726" s="8"/>
      <c r="NEX726" s="8"/>
      <c r="NEY726" s="8"/>
      <c r="NEZ726" s="8"/>
      <c r="NFA726" s="8"/>
      <c r="NFB726" s="8"/>
      <c r="NFC726" s="8"/>
      <c r="NFD726" s="8"/>
      <c r="NFE726" s="8"/>
      <c r="NFF726" s="8"/>
      <c r="NFG726" s="8"/>
      <c r="NFH726" s="8"/>
      <c r="NFI726" s="8"/>
      <c r="NFJ726" s="8"/>
      <c r="NFK726" s="8"/>
      <c r="NFL726" s="8"/>
      <c r="NFM726" s="8"/>
      <c r="NFN726" s="8"/>
      <c r="NFO726" s="8"/>
      <c r="NFP726" s="8"/>
      <c r="NFQ726" s="8"/>
      <c r="NFR726" s="8"/>
      <c r="NFS726" s="8"/>
      <c r="NFT726" s="8"/>
      <c r="NFU726" s="8"/>
      <c r="NFV726" s="8"/>
      <c r="NFW726" s="8"/>
      <c r="NFX726" s="8"/>
      <c r="NFY726" s="8"/>
      <c r="NFZ726" s="8"/>
      <c r="NGA726" s="8"/>
      <c r="NGB726" s="8"/>
      <c r="NGC726" s="8"/>
      <c r="NGD726" s="8"/>
      <c r="NGE726" s="8"/>
      <c r="NGF726" s="8"/>
      <c r="NGG726" s="8"/>
      <c r="NGH726" s="8"/>
      <c r="NGI726" s="8"/>
      <c r="NGJ726" s="8"/>
      <c r="NGK726" s="8"/>
      <c r="NGL726" s="8"/>
      <c r="NGM726" s="8"/>
      <c r="NGN726" s="8"/>
      <c r="NGO726" s="8"/>
      <c r="NGP726" s="8"/>
      <c r="NGQ726" s="8"/>
      <c r="NGR726" s="8"/>
      <c r="NGS726" s="8"/>
      <c r="NGT726" s="8"/>
      <c r="NGU726" s="8"/>
      <c r="NGV726" s="8"/>
      <c r="NGW726" s="8"/>
      <c r="NGX726" s="8"/>
      <c r="NGY726" s="8"/>
      <c r="NGZ726" s="8"/>
      <c r="NHA726" s="8"/>
      <c r="NHB726" s="8"/>
      <c r="NHC726" s="8"/>
      <c r="NHD726" s="8"/>
      <c r="NHE726" s="8"/>
      <c r="NHF726" s="8"/>
      <c r="NHG726" s="8"/>
      <c r="NHH726" s="8"/>
      <c r="NHI726" s="8"/>
      <c r="NHJ726" s="8"/>
      <c r="NHK726" s="8"/>
      <c r="NHL726" s="8"/>
      <c r="NHM726" s="8"/>
      <c r="NHN726" s="8"/>
      <c r="NHO726" s="8"/>
      <c r="NHP726" s="8"/>
      <c r="NHQ726" s="8"/>
      <c r="NHR726" s="8"/>
      <c r="NHS726" s="8"/>
      <c r="NHT726" s="8"/>
      <c r="NHU726" s="8"/>
      <c r="NHV726" s="8"/>
      <c r="NHW726" s="8"/>
      <c r="NHX726" s="8"/>
      <c r="NHY726" s="8"/>
      <c r="NHZ726" s="8"/>
      <c r="NIA726" s="8"/>
      <c r="NIB726" s="8"/>
      <c r="NIC726" s="8"/>
      <c r="NID726" s="8"/>
      <c r="NIE726" s="8"/>
      <c r="NIF726" s="8"/>
      <c r="NIG726" s="8"/>
      <c r="NIH726" s="8"/>
      <c r="NII726" s="8"/>
      <c r="NIJ726" s="8"/>
      <c r="NIK726" s="8"/>
      <c r="NIL726" s="8"/>
      <c r="NIM726" s="8"/>
      <c r="NIN726" s="8"/>
      <c r="NIO726" s="8"/>
      <c r="NIP726" s="8"/>
      <c r="NIQ726" s="8"/>
      <c r="NIR726" s="8"/>
      <c r="NIS726" s="8"/>
      <c r="NIT726" s="8"/>
      <c r="NIU726" s="8"/>
      <c r="NIV726" s="8"/>
      <c r="NIW726" s="8"/>
      <c r="NIX726" s="8"/>
      <c r="NIY726" s="8"/>
      <c r="NIZ726" s="8"/>
      <c r="NJA726" s="8"/>
      <c r="NJB726" s="8"/>
      <c r="NJC726" s="8"/>
      <c r="NJD726" s="8"/>
      <c r="NJE726" s="8"/>
      <c r="NJF726" s="8"/>
      <c r="NJG726" s="8"/>
      <c r="NJH726" s="8"/>
      <c r="NJI726" s="8"/>
      <c r="NJJ726" s="8"/>
      <c r="NJK726" s="8"/>
      <c r="NJL726" s="8"/>
      <c r="NJM726" s="8"/>
      <c r="NJN726" s="8"/>
      <c r="NJO726" s="8"/>
      <c r="NJP726" s="8"/>
      <c r="NJQ726" s="8"/>
      <c r="NJR726" s="8"/>
      <c r="NJS726" s="8"/>
      <c r="NJT726" s="8"/>
      <c r="NJU726" s="8"/>
      <c r="NJV726" s="8"/>
      <c r="NJW726" s="8"/>
      <c r="NJX726" s="8"/>
      <c r="NJY726" s="8"/>
      <c r="NJZ726" s="8"/>
      <c r="NKA726" s="8"/>
      <c r="NKB726" s="8"/>
      <c r="NKC726" s="8"/>
      <c r="NKD726" s="8"/>
      <c r="NKE726" s="8"/>
      <c r="NKF726" s="8"/>
      <c r="NKG726" s="8"/>
      <c r="NKH726" s="8"/>
      <c r="NKI726" s="8"/>
      <c r="NKJ726" s="8"/>
      <c r="NKK726" s="8"/>
      <c r="NKL726" s="8"/>
      <c r="NKM726" s="8"/>
      <c r="NKN726" s="8"/>
      <c r="NKO726" s="8"/>
      <c r="NKP726" s="8"/>
      <c r="NKQ726" s="8"/>
      <c r="NKR726" s="8"/>
      <c r="NKS726" s="8"/>
      <c r="NKT726" s="8"/>
      <c r="NKU726" s="8"/>
      <c r="NKV726" s="8"/>
      <c r="NKW726" s="8"/>
      <c r="NKX726" s="8"/>
      <c r="NKY726" s="8"/>
      <c r="NKZ726" s="8"/>
      <c r="NLA726" s="8"/>
      <c r="NLB726" s="8"/>
      <c r="NLC726" s="8"/>
      <c r="NLD726" s="8"/>
      <c r="NLE726" s="8"/>
      <c r="NLF726" s="8"/>
      <c r="NLG726" s="8"/>
      <c r="NLH726" s="8"/>
      <c r="NLI726" s="8"/>
      <c r="NLJ726" s="8"/>
      <c r="NLK726" s="8"/>
      <c r="NLL726" s="8"/>
      <c r="NLM726" s="8"/>
      <c r="NLN726" s="8"/>
      <c r="NLO726" s="8"/>
      <c r="NLP726" s="8"/>
      <c r="NLQ726" s="8"/>
      <c r="NLR726" s="8"/>
      <c r="NLS726" s="8"/>
      <c r="NLT726" s="8"/>
      <c r="NLU726" s="8"/>
      <c r="NLV726" s="8"/>
      <c r="NLW726" s="8"/>
      <c r="NLX726" s="8"/>
      <c r="NLY726" s="8"/>
      <c r="NLZ726" s="8"/>
      <c r="NMA726" s="8"/>
      <c r="NMB726" s="8"/>
      <c r="NMC726" s="8"/>
      <c r="NMD726" s="8"/>
      <c r="NME726" s="8"/>
      <c r="NMF726" s="8"/>
      <c r="NMG726" s="8"/>
      <c r="NMH726" s="8"/>
      <c r="NMI726" s="8"/>
      <c r="NMJ726" s="8"/>
      <c r="NMK726" s="8"/>
      <c r="NML726" s="8"/>
      <c r="NMM726" s="8"/>
      <c r="NMN726" s="8"/>
      <c r="NMO726" s="8"/>
      <c r="NMP726" s="8"/>
      <c r="NMQ726" s="8"/>
      <c r="NMR726" s="8"/>
      <c r="NMS726" s="8"/>
      <c r="NMT726" s="8"/>
      <c r="NMU726" s="8"/>
      <c r="NMV726" s="8"/>
      <c r="NMW726" s="8"/>
      <c r="NMX726" s="8"/>
      <c r="NMY726" s="8"/>
      <c r="NMZ726" s="8"/>
      <c r="NNA726" s="8"/>
      <c r="NNB726" s="8"/>
      <c r="NNC726" s="8"/>
      <c r="NND726" s="8"/>
      <c r="NNE726" s="8"/>
      <c r="NNF726" s="8"/>
      <c r="NNG726" s="8"/>
      <c r="NNH726" s="8"/>
      <c r="NNI726" s="8"/>
      <c r="NNJ726" s="8"/>
      <c r="NNK726" s="8"/>
      <c r="NNL726" s="8"/>
      <c r="NNM726" s="8"/>
      <c r="NNN726" s="8"/>
      <c r="NNO726" s="8"/>
      <c r="NNP726" s="8"/>
      <c r="NNQ726" s="8"/>
      <c r="NNR726" s="8"/>
      <c r="NNS726" s="8"/>
      <c r="NNT726" s="8"/>
      <c r="NNU726" s="8"/>
      <c r="NNV726" s="8"/>
      <c r="NNW726" s="8"/>
      <c r="NNX726" s="8"/>
      <c r="NNY726" s="8"/>
      <c r="NNZ726" s="8"/>
      <c r="NOA726" s="8"/>
      <c r="NOB726" s="8"/>
      <c r="NOC726" s="8"/>
      <c r="NOD726" s="8"/>
      <c r="NOE726" s="8"/>
      <c r="NOF726" s="8"/>
      <c r="NOG726" s="8"/>
      <c r="NOH726" s="8"/>
      <c r="NOI726" s="8"/>
      <c r="NOJ726" s="8"/>
      <c r="NOK726" s="8"/>
      <c r="NOL726" s="8"/>
      <c r="NOM726" s="8"/>
      <c r="NON726" s="8"/>
      <c r="NOO726" s="8"/>
      <c r="NOP726" s="8"/>
      <c r="NOQ726" s="8"/>
      <c r="NOR726" s="8"/>
      <c r="NOS726" s="8"/>
      <c r="NOT726" s="8"/>
      <c r="NOU726" s="8"/>
      <c r="NOV726" s="8"/>
      <c r="NOW726" s="8"/>
      <c r="NOX726" s="8"/>
      <c r="NOY726" s="8"/>
      <c r="NOZ726" s="8"/>
      <c r="NPA726" s="8"/>
      <c r="NPB726" s="8"/>
      <c r="NPC726" s="8"/>
      <c r="NPD726" s="8"/>
      <c r="NPE726" s="8"/>
      <c r="NPF726" s="8"/>
      <c r="NPG726" s="8"/>
      <c r="NPH726" s="8"/>
      <c r="NPI726" s="8"/>
      <c r="NPJ726" s="8"/>
      <c r="NPK726" s="8"/>
      <c r="NPL726" s="8"/>
      <c r="NPM726" s="8"/>
      <c r="NPN726" s="8"/>
      <c r="NPO726" s="8"/>
      <c r="NPP726" s="8"/>
      <c r="NPQ726" s="8"/>
      <c r="NPR726" s="8"/>
      <c r="NPS726" s="8"/>
      <c r="NPT726" s="8"/>
      <c r="NPU726" s="8"/>
      <c r="NPV726" s="8"/>
      <c r="NPW726" s="8"/>
      <c r="NPX726" s="8"/>
      <c r="NPY726" s="8"/>
      <c r="NPZ726" s="8"/>
      <c r="NQA726" s="8"/>
      <c r="NQB726" s="8"/>
      <c r="NQC726" s="8"/>
      <c r="NQD726" s="8"/>
      <c r="NQE726" s="8"/>
      <c r="NQF726" s="8"/>
      <c r="NQG726" s="8"/>
      <c r="NQH726" s="8"/>
      <c r="NQI726" s="8"/>
      <c r="NQJ726" s="8"/>
      <c r="NQK726" s="8"/>
      <c r="NQL726" s="8"/>
      <c r="NQM726" s="8"/>
      <c r="NQN726" s="8"/>
      <c r="NQO726" s="8"/>
      <c r="NQP726" s="8"/>
      <c r="NQQ726" s="8"/>
      <c r="NQR726" s="8"/>
      <c r="NQS726" s="8"/>
      <c r="NQT726" s="8"/>
      <c r="NQU726" s="8"/>
      <c r="NQV726" s="8"/>
      <c r="NQW726" s="8"/>
      <c r="NQX726" s="8"/>
      <c r="NQY726" s="8"/>
      <c r="NQZ726" s="8"/>
      <c r="NRA726" s="8"/>
      <c r="NRB726" s="8"/>
      <c r="NRC726" s="8"/>
      <c r="NRD726" s="8"/>
      <c r="NRE726" s="8"/>
      <c r="NRF726" s="8"/>
      <c r="NRG726" s="8"/>
      <c r="NRH726" s="8"/>
      <c r="NRI726" s="8"/>
      <c r="NRJ726" s="8"/>
      <c r="NRK726" s="8"/>
      <c r="NRL726" s="8"/>
      <c r="NRM726" s="8"/>
      <c r="NRN726" s="8"/>
      <c r="NRO726" s="8"/>
      <c r="NRP726" s="8"/>
      <c r="NRQ726" s="8"/>
      <c r="NRR726" s="8"/>
      <c r="NRS726" s="8"/>
      <c r="NRT726" s="8"/>
      <c r="NRU726" s="8"/>
      <c r="NRV726" s="8"/>
      <c r="NRW726" s="8"/>
      <c r="NRX726" s="8"/>
      <c r="NRY726" s="8"/>
      <c r="NRZ726" s="8"/>
      <c r="NSA726" s="8"/>
      <c r="NSB726" s="8"/>
      <c r="NSC726" s="8"/>
      <c r="NSD726" s="8"/>
      <c r="NSE726" s="8"/>
      <c r="NSF726" s="8"/>
      <c r="NSG726" s="8"/>
      <c r="NSH726" s="8"/>
      <c r="NSI726" s="8"/>
      <c r="NSJ726" s="8"/>
      <c r="NSK726" s="8"/>
      <c r="NSL726" s="8"/>
      <c r="NSM726" s="8"/>
      <c r="NSN726" s="8"/>
      <c r="NSO726" s="8"/>
      <c r="NSP726" s="8"/>
      <c r="NSQ726" s="8"/>
      <c r="NSR726" s="8"/>
      <c r="NSS726" s="8"/>
      <c r="NST726" s="8"/>
      <c r="NSU726" s="8"/>
      <c r="NSV726" s="8"/>
      <c r="NSW726" s="8"/>
      <c r="NSX726" s="8"/>
      <c r="NSY726" s="8"/>
      <c r="NSZ726" s="8"/>
      <c r="NTA726" s="8"/>
      <c r="NTB726" s="8"/>
      <c r="NTC726" s="8"/>
      <c r="NTD726" s="8"/>
      <c r="NTE726" s="8"/>
      <c r="NTF726" s="8"/>
      <c r="NTG726" s="8"/>
      <c r="NTH726" s="8"/>
      <c r="NTI726" s="8"/>
      <c r="NTJ726" s="8"/>
      <c r="NTK726" s="8"/>
      <c r="NTL726" s="8"/>
      <c r="NTM726" s="8"/>
      <c r="NTN726" s="8"/>
      <c r="NTO726" s="8"/>
      <c r="NTP726" s="8"/>
      <c r="NTQ726" s="8"/>
      <c r="NTR726" s="8"/>
      <c r="NTS726" s="8"/>
      <c r="NTT726" s="8"/>
      <c r="NTU726" s="8"/>
      <c r="NTV726" s="8"/>
      <c r="NTW726" s="8"/>
      <c r="NTX726" s="8"/>
      <c r="NTY726" s="8"/>
      <c r="NTZ726" s="8"/>
      <c r="NUA726" s="8"/>
      <c r="NUB726" s="8"/>
      <c r="NUC726" s="8"/>
      <c r="NUD726" s="8"/>
      <c r="NUE726" s="8"/>
      <c r="NUF726" s="8"/>
      <c r="NUG726" s="8"/>
      <c r="NUH726" s="8"/>
      <c r="NUI726" s="8"/>
      <c r="NUJ726" s="8"/>
      <c r="NUK726" s="8"/>
      <c r="NUL726" s="8"/>
      <c r="NUM726" s="8"/>
      <c r="NUN726" s="8"/>
      <c r="NUO726" s="8"/>
      <c r="NUP726" s="8"/>
      <c r="NUQ726" s="8"/>
      <c r="NUR726" s="8"/>
      <c r="NUS726" s="8"/>
      <c r="NUT726" s="8"/>
      <c r="NUU726" s="8"/>
      <c r="NUV726" s="8"/>
      <c r="NUW726" s="8"/>
      <c r="NUX726" s="8"/>
      <c r="NUY726" s="8"/>
      <c r="NUZ726" s="8"/>
      <c r="NVA726" s="8"/>
      <c r="NVB726" s="8"/>
      <c r="NVC726" s="8"/>
      <c r="NVD726" s="8"/>
      <c r="NVE726" s="8"/>
      <c r="NVF726" s="8"/>
      <c r="NVG726" s="8"/>
      <c r="NVH726" s="8"/>
      <c r="NVI726" s="8"/>
      <c r="NVJ726" s="8"/>
      <c r="NVK726" s="8"/>
      <c r="NVL726" s="8"/>
      <c r="NVM726" s="8"/>
      <c r="NVN726" s="8"/>
      <c r="NVO726" s="8"/>
      <c r="NVP726" s="8"/>
      <c r="NVQ726" s="8"/>
      <c r="NVR726" s="8"/>
      <c r="NVS726" s="8"/>
      <c r="NVT726" s="8"/>
      <c r="NVU726" s="8"/>
      <c r="NVV726" s="8"/>
      <c r="NVW726" s="8"/>
      <c r="NVX726" s="8"/>
      <c r="NVY726" s="8"/>
      <c r="NVZ726" s="8"/>
      <c r="NWA726" s="8"/>
      <c r="NWB726" s="8"/>
      <c r="NWC726" s="8"/>
      <c r="NWD726" s="8"/>
      <c r="NWE726" s="8"/>
      <c r="NWF726" s="8"/>
      <c r="NWG726" s="8"/>
      <c r="NWH726" s="8"/>
      <c r="NWI726" s="8"/>
      <c r="NWJ726" s="8"/>
      <c r="NWK726" s="8"/>
      <c r="NWL726" s="8"/>
      <c r="NWM726" s="8"/>
      <c r="NWN726" s="8"/>
      <c r="NWO726" s="8"/>
      <c r="NWP726" s="8"/>
      <c r="NWQ726" s="8"/>
      <c r="NWR726" s="8"/>
      <c r="NWS726" s="8"/>
      <c r="NWT726" s="8"/>
      <c r="NWU726" s="8"/>
      <c r="NWV726" s="8"/>
      <c r="NWW726" s="8"/>
      <c r="NWX726" s="8"/>
      <c r="NWY726" s="8"/>
      <c r="NWZ726" s="8"/>
      <c r="NXA726" s="8"/>
      <c r="NXB726" s="8"/>
      <c r="NXC726" s="8"/>
      <c r="NXD726" s="8"/>
      <c r="NXE726" s="8"/>
      <c r="NXF726" s="8"/>
      <c r="NXG726" s="8"/>
      <c r="NXH726" s="8"/>
      <c r="NXI726" s="8"/>
      <c r="NXJ726" s="8"/>
      <c r="NXK726" s="8"/>
      <c r="NXL726" s="8"/>
      <c r="NXM726" s="8"/>
      <c r="NXN726" s="8"/>
      <c r="NXO726" s="8"/>
      <c r="NXP726" s="8"/>
      <c r="NXQ726" s="8"/>
      <c r="NXR726" s="8"/>
      <c r="NXS726" s="8"/>
      <c r="NXT726" s="8"/>
      <c r="NXU726" s="8"/>
      <c r="NXV726" s="8"/>
      <c r="NXW726" s="8"/>
      <c r="NXX726" s="8"/>
      <c r="NXY726" s="8"/>
      <c r="NXZ726" s="8"/>
      <c r="NYA726" s="8"/>
      <c r="NYB726" s="8"/>
      <c r="NYC726" s="8"/>
      <c r="NYD726" s="8"/>
      <c r="NYE726" s="8"/>
      <c r="NYF726" s="8"/>
      <c r="NYG726" s="8"/>
      <c r="NYH726" s="8"/>
      <c r="NYI726" s="8"/>
      <c r="NYJ726" s="8"/>
      <c r="NYK726" s="8"/>
      <c r="NYL726" s="8"/>
      <c r="NYM726" s="8"/>
      <c r="NYN726" s="8"/>
      <c r="NYO726" s="8"/>
      <c r="NYP726" s="8"/>
      <c r="NYQ726" s="8"/>
      <c r="NYR726" s="8"/>
      <c r="NYS726" s="8"/>
      <c r="NYT726" s="8"/>
      <c r="NYU726" s="8"/>
      <c r="NYV726" s="8"/>
      <c r="NYW726" s="8"/>
      <c r="NYX726" s="8"/>
      <c r="NYY726" s="8"/>
      <c r="NYZ726" s="8"/>
      <c r="NZA726" s="8"/>
      <c r="NZB726" s="8"/>
      <c r="NZC726" s="8"/>
      <c r="NZD726" s="8"/>
      <c r="NZE726" s="8"/>
      <c r="NZF726" s="8"/>
      <c r="NZG726" s="8"/>
      <c r="NZH726" s="8"/>
      <c r="NZI726" s="8"/>
      <c r="NZJ726" s="8"/>
      <c r="NZK726" s="8"/>
      <c r="NZL726" s="8"/>
      <c r="NZM726" s="8"/>
      <c r="NZN726" s="8"/>
      <c r="NZO726" s="8"/>
      <c r="NZP726" s="8"/>
      <c r="NZQ726" s="8"/>
      <c r="NZR726" s="8"/>
      <c r="NZS726" s="8"/>
      <c r="NZT726" s="8"/>
      <c r="NZU726" s="8"/>
      <c r="NZV726" s="8"/>
      <c r="NZW726" s="8"/>
      <c r="NZX726" s="8"/>
      <c r="NZY726" s="8"/>
      <c r="NZZ726" s="8"/>
      <c r="OAA726" s="8"/>
      <c r="OAB726" s="8"/>
      <c r="OAC726" s="8"/>
      <c r="OAD726" s="8"/>
      <c r="OAE726" s="8"/>
      <c r="OAF726" s="8"/>
      <c r="OAG726" s="8"/>
      <c r="OAH726" s="8"/>
      <c r="OAI726" s="8"/>
      <c r="OAJ726" s="8"/>
      <c r="OAK726" s="8"/>
      <c r="OAL726" s="8"/>
      <c r="OAM726" s="8"/>
      <c r="OAN726" s="8"/>
      <c r="OAO726" s="8"/>
      <c r="OAP726" s="8"/>
      <c r="OAQ726" s="8"/>
      <c r="OAR726" s="8"/>
      <c r="OAS726" s="8"/>
      <c r="OAT726" s="8"/>
      <c r="OAU726" s="8"/>
      <c r="OAV726" s="8"/>
      <c r="OAW726" s="8"/>
      <c r="OAX726" s="8"/>
      <c r="OAY726" s="8"/>
      <c r="OAZ726" s="8"/>
      <c r="OBA726" s="8"/>
      <c r="OBB726" s="8"/>
      <c r="OBC726" s="8"/>
      <c r="OBD726" s="8"/>
      <c r="OBE726" s="8"/>
      <c r="OBF726" s="8"/>
      <c r="OBG726" s="8"/>
      <c r="OBH726" s="8"/>
      <c r="OBI726" s="8"/>
      <c r="OBJ726" s="8"/>
      <c r="OBK726" s="8"/>
      <c r="OBL726" s="8"/>
      <c r="OBM726" s="8"/>
      <c r="OBN726" s="8"/>
      <c r="OBO726" s="8"/>
      <c r="OBP726" s="8"/>
      <c r="OBQ726" s="8"/>
      <c r="OBR726" s="8"/>
      <c r="OBS726" s="8"/>
      <c r="OBT726" s="8"/>
      <c r="OBU726" s="8"/>
      <c r="OBV726" s="8"/>
      <c r="OBW726" s="8"/>
      <c r="OBX726" s="8"/>
      <c r="OBY726" s="8"/>
      <c r="OBZ726" s="8"/>
      <c r="OCA726" s="8"/>
      <c r="OCB726" s="8"/>
      <c r="OCC726" s="8"/>
      <c r="OCD726" s="8"/>
      <c r="OCE726" s="8"/>
      <c r="OCF726" s="8"/>
      <c r="OCG726" s="8"/>
      <c r="OCH726" s="8"/>
      <c r="OCI726" s="8"/>
      <c r="OCJ726" s="8"/>
      <c r="OCK726" s="8"/>
      <c r="OCL726" s="8"/>
      <c r="OCM726" s="8"/>
      <c r="OCN726" s="8"/>
      <c r="OCO726" s="8"/>
      <c r="OCP726" s="8"/>
      <c r="OCQ726" s="8"/>
      <c r="OCR726" s="8"/>
      <c r="OCS726" s="8"/>
      <c r="OCT726" s="8"/>
      <c r="OCU726" s="8"/>
      <c r="OCV726" s="8"/>
      <c r="OCW726" s="8"/>
      <c r="OCX726" s="8"/>
      <c r="OCY726" s="8"/>
      <c r="OCZ726" s="8"/>
      <c r="ODA726" s="8"/>
      <c r="ODB726" s="8"/>
      <c r="ODC726" s="8"/>
      <c r="ODD726" s="8"/>
      <c r="ODE726" s="8"/>
      <c r="ODF726" s="8"/>
      <c r="ODG726" s="8"/>
      <c r="ODH726" s="8"/>
      <c r="ODI726" s="8"/>
      <c r="ODJ726" s="8"/>
      <c r="ODK726" s="8"/>
      <c r="ODL726" s="8"/>
      <c r="ODM726" s="8"/>
      <c r="ODN726" s="8"/>
      <c r="ODO726" s="8"/>
      <c r="ODP726" s="8"/>
      <c r="ODQ726" s="8"/>
      <c r="ODR726" s="8"/>
      <c r="ODS726" s="8"/>
      <c r="ODT726" s="8"/>
      <c r="ODU726" s="8"/>
      <c r="ODV726" s="8"/>
      <c r="ODW726" s="8"/>
      <c r="ODX726" s="8"/>
      <c r="ODY726" s="8"/>
      <c r="ODZ726" s="8"/>
      <c r="OEA726" s="8"/>
      <c r="OEB726" s="8"/>
      <c r="OEC726" s="8"/>
      <c r="OED726" s="8"/>
      <c r="OEE726" s="8"/>
      <c r="OEF726" s="8"/>
      <c r="OEG726" s="8"/>
      <c r="OEH726" s="8"/>
      <c r="OEI726" s="8"/>
      <c r="OEJ726" s="8"/>
      <c r="OEK726" s="8"/>
      <c r="OEL726" s="8"/>
      <c r="OEM726" s="8"/>
      <c r="OEN726" s="8"/>
      <c r="OEO726" s="8"/>
      <c r="OEP726" s="8"/>
      <c r="OEQ726" s="8"/>
      <c r="OER726" s="8"/>
      <c r="OES726" s="8"/>
      <c r="OET726" s="8"/>
      <c r="OEU726" s="8"/>
      <c r="OEV726" s="8"/>
      <c r="OEW726" s="8"/>
      <c r="OEX726" s="8"/>
      <c r="OEY726" s="8"/>
      <c r="OEZ726" s="8"/>
      <c r="OFA726" s="8"/>
      <c r="OFB726" s="8"/>
      <c r="OFC726" s="8"/>
      <c r="OFD726" s="8"/>
      <c r="OFE726" s="8"/>
      <c r="OFF726" s="8"/>
      <c r="OFG726" s="8"/>
      <c r="OFH726" s="8"/>
      <c r="OFI726" s="8"/>
      <c r="OFJ726" s="8"/>
      <c r="OFK726" s="8"/>
      <c r="OFL726" s="8"/>
      <c r="OFM726" s="8"/>
      <c r="OFN726" s="8"/>
      <c r="OFO726" s="8"/>
      <c r="OFP726" s="8"/>
      <c r="OFQ726" s="8"/>
      <c r="OFR726" s="8"/>
      <c r="OFS726" s="8"/>
      <c r="OFT726" s="8"/>
      <c r="OFU726" s="8"/>
      <c r="OFV726" s="8"/>
      <c r="OFW726" s="8"/>
      <c r="OFX726" s="8"/>
      <c r="OFY726" s="8"/>
      <c r="OFZ726" s="8"/>
      <c r="OGA726" s="8"/>
      <c r="OGB726" s="8"/>
      <c r="OGC726" s="8"/>
      <c r="OGD726" s="8"/>
      <c r="OGE726" s="8"/>
      <c r="OGF726" s="8"/>
      <c r="OGG726" s="8"/>
      <c r="OGH726" s="8"/>
      <c r="OGI726" s="8"/>
      <c r="OGJ726" s="8"/>
      <c r="OGK726" s="8"/>
      <c r="OGL726" s="8"/>
      <c r="OGM726" s="8"/>
      <c r="OGN726" s="8"/>
      <c r="OGO726" s="8"/>
      <c r="OGP726" s="8"/>
      <c r="OGQ726" s="8"/>
      <c r="OGR726" s="8"/>
      <c r="OGS726" s="8"/>
      <c r="OGT726" s="8"/>
      <c r="OGU726" s="8"/>
      <c r="OGV726" s="8"/>
      <c r="OGW726" s="8"/>
      <c r="OGX726" s="8"/>
      <c r="OGY726" s="8"/>
      <c r="OGZ726" s="8"/>
      <c r="OHA726" s="8"/>
      <c r="OHB726" s="8"/>
      <c r="OHC726" s="8"/>
      <c r="OHD726" s="8"/>
      <c r="OHE726" s="8"/>
      <c r="OHF726" s="8"/>
      <c r="OHG726" s="8"/>
      <c r="OHH726" s="8"/>
      <c r="OHI726" s="8"/>
      <c r="OHJ726" s="8"/>
      <c r="OHK726" s="8"/>
      <c r="OHL726" s="8"/>
      <c r="OHM726" s="8"/>
      <c r="OHN726" s="8"/>
      <c r="OHO726" s="8"/>
      <c r="OHP726" s="8"/>
      <c r="OHQ726" s="8"/>
      <c r="OHR726" s="8"/>
      <c r="OHS726" s="8"/>
      <c r="OHT726" s="8"/>
      <c r="OHU726" s="8"/>
      <c r="OHV726" s="8"/>
      <c r="OHW726" s="8"/>
      <c r="OHX726" s="8"/>
      <c r="OHY726" s="8"/>
      <c r="OHZ726" s="8"/>
      <c r="OIA726" s="8"/>
      <c r="OIB726" s="8"/>
      <c r="OIC726" s="8"/>
      <c r="OID726" s="8"/>
      <c r="OIE726" s="8"/>
      <c r="OIF726" s="8"/>
      <c r="OIG726" s="8"/>
      <c r="OIH726" s="8"/>
      <c r="OII726" s="8"/>
      <c r="OIJ726" s="8"/>
      <c r="OIK726" s="8"/>
      <c r="OIL726" s="8"/>
      <c r="OIM726" s="8"/>
      <c r="OIN726" s="8"/>
      <c r="OIO726" s="8"/>
      <c r="OIP726" s="8"/>
      <c r="OIQ726" s="8"/>
      <c r="OIR726" s="8"/>
      <c r="OIS726" s="8"/>
      <c r="OIT726" s="8"/>
      <c r="OIU726" s="8"/>
      <c r="OIV726" s="8"/>
      <c r="OIW726" s="8"/>
      <c r="OIX726" s="8"/>
      <c r="OIY726" s="8"/>
      <c r="OIZ726" s="8"/>
      <c r="OJA726" s="8"/>
      <c r="OJB726" s="8"/>
      <c r="OJC726" s="8"/>
      <c r="OJD726" s="8"/>
      <c r="OJE726" s="8"/>
      <c r="OJF726" s="8"/>
      <c r="OJG726" s="8"/>
      <c r="OJH726" s="8"/>
      <c r="OJI726" s="8"/>
      <c r="OJJ726" s="8"/>
      <c r="OJK726" s="8"/>
      <c r="OJL726" s="8"/>
      <c r="OJM726" s="8"/>
      <c r="OJN726" s="8"/>
      <c r="OJO726" s="8"/>
      <c r="OJP726" s="8"/>
      <c r="OJQ726" s="8"/>
      <c r="OJR726" s="8"/>
      <c r="OJS726" s="8"/>
      <c r="OJT726" s="8"/>
      <c r="OJU726" s="8"/>
      <c r="OJV726" s="8"/>
      <c r="OJW726" s="8"/>
      <c r="OJX726" s="8"/>
      <c r="OJY726" s="8"/>
      <c r="OJZ726" s="8"/>
      <c r="OKA726" s="8"/>
      <c r="OKB726" s="8"/>
      <c r="OKC726" s="8"/>
      <c r="OKD726" s="8"/>
      <c r="OKE726" s="8"/>
      <c r="OKF726" s="8"/>
      <c r="OKG726" s="8"/>
      <c r="OKH726" s="8"/>
      <c r="OKI726" s="8"/>
      <c r="OKJ726" s="8"/>
      <c r="OKK726" s="8"/>
      <c r="OKL726" s="8"/>
      <c r="OKM726" s="8"/>
      <c r="OKN726" s="8"/>
      <c r="OKO726" s="8"/>
      <c r="OKP726" s="8"/>
      <c r="OKQ726" s="8"/>
      <c r="OKR726" s="8"/>
      <c r="OKS726" s="8"/>
      <c r="OKT726" s="8"/>
      <c r="OKU726" s="8"/>
      <c r="OKV726" s="8"/>
      <c r="OKW726" s="8"/>
      <c r="OKX726" s="8"/>
      <c r="OKY726" s="8"/>
      <c r="OKZ726" s="8"/>
      <c r="OLA726" s="8"/>
      <c r="OLB726" s="8"/>
      <c r="OLC726" s="8"/>
      <c r="OLD726" s="8"/>
      <c r="OLE726" s="8"/>
      <c r="OLF726" s="8"/>
      <c r="OLG726" s="8"/>
      <c r="OLH726" s="8"/>
      <c r="OLI726" s="8"/>
      <c r="OLJ726" s="8"/>
      <c r="OLK726" s="8"/>
      <c r="OLL726" s="8"/>
      <c r="OLM726" s="8"/>
      <c r="OLN726" s="8"/>
      <c r="OLO726" s="8"/>
      <c r="OLP726" s="8"/>
      <c r="OLQ726" s="8"/>
      <c r="OLR726" s="8"/>
      <c r="OLS726" s="8"/>
      <c r="OLT726" s="8"/>
      <c r="OLU726" s="8"/>
      <c r="OLV726" s="8"/>
      <c r="OLW726" s="8"/>
      <c r="OLX726" s="8"/>
      <c r="OLY726" s="8"/>
      <c r="OLZ726" s="8"/>
      <c r="OMA726" s="8"/>
      <c r="OMB726" s="8"/>
      <c r="OMC726" s="8"/>
      <c r="OMD726" s="8"/>
      <c r="OME726" s="8"/>
      <c r="OMF726" s="8"/>
      <c r="OMG726" s="8"/>
      <c r="OMH726" s="8"/>
      <c r="OMI726" s="8"/>
      <c r="OMJ726" s="8"/>
      <c r="OMK726" s="8"/>
      <c r="OML726" s="8"/>
      <c r="OMM726" s="8"/>
      <c r="OMN726" s="8"/>
      <c r="OMO726" s="8"/>
      <c r="OMP726" s="8"/>
      <c r="OMQ726" s="8"/>
      <c r="OMR726" s="8"/>
      <c r="OMS726" s="8"/>
      <c r="OMT726" s="8"/>
      <c r="OMU726" s="8"/>
      <c r="OMV726" s="8"/>
      <c r="OMW726" s="8"/>
      <c r="OMX726" s="8"/>
      <c r="OMY726" s="8"/>
      <c r="OMZ726" s="8"/>
      <c r="ONA726" s="8"/>
      <c r="ONB726" s="8"/>
      <c r="ONC726" s="8"/>
      <c r="OND726" s="8"/>
      <c r="ONE726" s="8"/>
      <c r="ONF726" s="8"/>
      <c r="ONG726" s="8"/>
      <c r="ONH726" s="8"/>
      <c r="ONI726" s="8"/>
      <c r="ONJ726" s="8"/>
      <c r="ONK726" s="8"/>
      <c r="ONL726" s="8"/>
      <c r="ONM726" s="8"/>
      <c r="ONN726" s="8"/>
      <c r="ONO726" s="8"/>
      <c r="ONP726" s="8"/>
      <c r="ONQ726" s="8"/>
      <c r="ONR726" s="8"/>
      <c r="ONS726" s="8"/>
      <c r="ONT726" s="8"/>
      <c r="ONU726" s="8"/>
      <c r="ONV726" s="8"/>
      <c r="ONW726" s="8"/>
      <c r="ONX726" s="8"/>
      <c r="ONY726" s="8"/>
      <c r="ONZ726" s="8"/>
      <c r="OOA726" s="8"/>
      <c r="OOB726" s="8"/>
      <c r="OOC726" s="8"/>
      <c r="OOD726" s="8"/>
      <c r="OOE726" s="8"/>
      <c r="OOF726" s="8"/>
      <c r="OOG726" s="8"/>
      <c r="OOH726" s="8"/>
      <c r="OOI726" s="8"/>
      <c r="OOJ726" s="8"/>
      <c r="OOK726" s="8"/>
      <c r="OOL726" s="8"/>
      <c r="OOM726" s="8"/>
      <c r="OON726" s="8"/>
      <c r="OOO726" s="8"/>
      <c r="OOP726" s="8"/>
      <c r="OOQ726" s="8"/>
      <c r="OOR726" s="8"/>
      <c r="OOS726" s="8"/>
      <c r="OOT726" s="8"/>
      <c r="OOU726" s="8"/>
      <c r="OOV726" s="8"/>
      <c r="OOW726" s="8"/>
      <c r="OOX726" s="8"/>
      <c r="OOY726" s="8"/>
      <c r="OOZ726" s="8"/>
      <c r="OPA726" s="8"/>
      <c r="OPB726" s="8"/>
      <c r="OPC726" s="8"/>
      <c r="OPD726" s="8"/>
      <c r="OPE726" s="8"/>
      <c r="OPF726" s="8"/>
      <c r="OPG726" s="8"/>
      <c r="OPH726" s="8"/>
      <c r="OPI726" s="8"/>
      <c r="OPJ726" s="8"/>
      <c r="OPK726" s="8"/>
      <c r="OPL726" s="8"/>
      <c r="OPM726" s="8"/>
      <c r="OPN726" s="8"/>
      <c r="OPO726" s="8"/>
      <c r="OPP726" s="8"/>
      <c r="OPQ726" s="8"/>
      <c r="OPR726" s="8"/>
      <c r="OPS726" s="8"/>
      <c r="OPT726" s="8"/>
      <c r="OPU726" s="8"/>
      <c r="OPV726" s="8"/>
      <c r="OPW726" s="8"/>
      <c r="OPX726" s="8"/>
      <c r="OPY726" s="8"/>
      <c r="OPZ726" s="8"/>
      <c r="OQA726" s="8"/>
      <c r="OQB726" s="8"/>
      <c r="OQC726" s="8"/>
      <c r="OQD726" s="8"/>
      <c r="OQE726" s="8"/>
      <c r="OQF726" s="8"/>
      <c r="OQG726" s="8"/>
      <c r="OQH726" s="8"/>
      <c r="OQI726" s="8"/>
      <c r="OQJ726" s="8"/>
      <c r="OQK726" s="8"/>
      <c r="OQL726" s="8"/>
      <c r="OQM726" s="8"/>
      <c r="OQN726" s="8"/>
      <c r="OQO726" s="8"/>
      <c r="OQP726" s="8"/>
      <c r="OQQ726" s="8"/>
      <c r="OQR726" s="8"/>
      <c r="OQS726" s="8"/>
      <c r="OQT726" s="8"/>
      <c r="OQU726" s="8"/>
      <c r="OQV726" s="8"/>
      <c r="OQW726" s="8"/>
      <c r="OQX726" s="8"/>
      <c r="OQY726" s="8"/>
      <c r="OQZ726" s="8"/>
      <c r="ORA726" s="8"/>
      <c r="ORB726" s="8"/>
      <c r="ORC726" s="8"/>
      <c r="ORD726" s="8"/>
      <c r="ORE726" s="8"/>
      <c r="ORF726" s="8"/>
      <c r="ORG726" s="8"/>
      <c r="ORH726" s="8"/>
      <c r="ORI726" s="8"/>
      <c r="ORJ726" s="8"/>
      <c r="ORK726" s="8"/>
      <c r="ORL726" s="8"/>
      <c r="ORM726" s="8"/>
      <c r="ORN726" s="8"/>
      <c r="ORO726" s="8"/>
      <c r="ORP726" s="8"/>
      <c r="ORQ726" s="8"/>
      <c r="ORR726" s="8"/>
      <c r="ORS726" s="8"/>
      <c r="ORT726" s="8"/>
      <c r="ORU726" s="8"/>
      <c r="ORV726" s="8"/>
      <c r="ORW726" s="8"/>
      <c r="ORX726" s="8"/>
      <c r="ORY726" s="8"/>
      <c r="ORZ726" s="8"/>
      <c r="OSA726" s="8"/>
      <c r="OSB726" s="8"/>
      <c r="OSC726" s="8"/>
      <c r="OSD726" s="8"/>
      <c r="OSE726" s="8"/>
      <c r="OSF726" s="8"/>
      <c r="OSG726" s="8"/>
      <c r="OSH726" s="8"/>
      <c r="OSI726" s="8"/>
      <c r="OSJ726" s="8"/>
      <c r="OSK726" s="8"/>
      <c r="OSL726" s="8"/>
      <c r="OSM726" s="8"/>
      <c r="OSN726" s="8"/>
      <c r="OSO726" s="8"/>
      <c r="OSP726" s="8"/>
      <c r="OSQ726" s="8"/>
      <c r="OSR726" s="8"/>
      <c r="OSS726" s="8"/>
      <c r="OST726" s="8"/>
      <c r="OSU726" s="8"/>
      <c r="OSV726" s="8"/>
      <c r="OSW726" s="8"/>
      <c r="OSX726" s="8"/>
      <c r="OSY726" s="8"/>
      <c r="OSZ726" s="8"/>
      <c r="OTA726" s="8"/>
      <c r="OTB726" s="8"/>
      <c r="OTC726" s="8"/>
      <c r="OTD726" s="8"/>
      <c r="OTE726" s="8"/>
      <c r="OTF726" s="8"/>
      <c r="OTG726" s="8"/>
      <c r="OTH726" s="8"/>
      <c r="OTI726" s="8"/>
      <c r="OTJ726" s="8"/>
      <c r="OTK726" s="8"/>
      <c r="OTL726" s="8"/>
      <c r="OTM726" s="8"/>
      <c r="OTN726" s="8"/>
      <c r="OTO726" s="8"/>
      <c r="OTP726" s="8"/>
      <c r="OTQ726" s="8"/>
      <c r="OTR726" s="8"/>
      <c r="OTS726" s="8"/>
      <c r="OTT726" s="8"/>
      <c r="OTU726" s="8"/>
      <c r="OTV726" s="8"/>
      <c r="OTW726" s="8"/>
      <c r="OTX726" s="8"/>
      <c r="OTY726" s="8"/>
      <c r="OTZ726" s="8"/>
      <c r="OUA726" s="8"/>
      <c r="OUB726" s="8"/>
      <c r="OUC726" s="8"/>
      <c r="OUD726" s="8"/>
      <c r="OUE726" s="8"/>
      <c r="OUF726" s="8"/>
      <c r="OUG726" s="8"/>
      <c r="OUH726" s="8"/>
      <c r="OUI726" s="8"/>
      <c r="OUJ726" s="8"/>
      <c r="OUK726" s="8"/>
      <c r="OUL726" s="8"/>
      <c r="OUM726" s="8"/>
      <c r="OUN726" s="8"/>
      <c r="OUO726" s="8"/>
      <c r="OUP726" s="8"/>
      <c r="OUQ726" s="8"/>
      <c r="OUR726" s="8"/>
      <c r="OUS726" s="8"/>
      <c r="OUT726" s="8"/>
      <c r="OUU726" s="8"/>
      <c r="OUV726" s="8"/>
      <c r="OUW726" s="8"/>
      <c r="OUX726" s="8"/>
      <c r="OUY726" s="8"/>
      <c r="OUZ726" s="8"/>
      <c r="OVA726" s="8"/>
      <c r="OVB726" s="8"/>
      <c r="OVC726" s="8"/>
      <c r="OVD726" s="8"/>
      <c r="OVE726" s="8"/>
      <c r="OVF726" s="8"/>
      <c r="OVG726" s="8"/>
      <c r="OVH726" s="8"/>
      <c r="OVI726" s="8"/>
      <c r="OVJ726" s="8"/>
      <c r="OVK726" s="8"/>
      <c r="OVL726" s="8"/>
      <c r="OVM726" s="8"/>
      <c r="OVN726" s="8"/>
      <c r="OVO726" s="8"/>
      <c r="OVP726" s="8"/>
      <c r="OVQ726" s="8"/>
      <c r="OVR726" s="8"/>
      <c r="OVS726" s="8"/>
      <c r="OVT726" s="8"/>
      <c r="OVU726" s="8"/>
      <c r="OVV726" s="8"/>
      <c r="OVW726" s="8"/>
      <c r="OVX726" s="8"/>
      <c r="OVY726" s="8"/>
      <c r="OVZ726" s="8"/>
      <c r="OWA726" s="8"/>
      <c r="OWB726" s="8"/>
      <c r="OWC726" s="8"/>
      <c r="OWD726" s="8"/>
      <c r="OWE726" s="8"/>
      <c r="OWF726" s="8"/>
      <c r="OWG726" s="8"/>
      <c r="OWH726" s="8"/>
      <c r="OWI726" s="8"/>
      <c r="OWJ726" s="8"/>
      <c r="OWK726" s="8"/>
      <c r="OWL726" s="8"/>
      <c r="OWM726" s="8"/>
      <c r="OWN726" s="8"/>
      <c r="OWO726" s="8"/>
      <c r="OWP726" s="8"/>
      <c r="OWQ726" s="8"/>
      <c r="OWR726" s="8"/>
      <c r="OWS726" s="8"/>
      <c r="OWT726" s="8"/>
      <c r="OWU726" s="8"/>
      <c r="OWV726" s="8"/>
      <c r="OWW726" s="8"/>
      <c r="OWX726" s="8"/>
      <c r="OWY726" s="8"/>
      <c r="OWZ726" s="8"/>
      <c r="OXA726" s="8"/>
      <c r="OXB726" s="8"/>
      <c r="OXC726" s="8"/>
      <c r="OXD726" s="8"/>
      <c r="OXE726" s="8"/>
      <c r="OXF726" s="8"/>
      <c r="OXG726" s="8"/>
      <c r="OXH726" s="8"/>
      <c r="OXI726" s="8"/>
      <c r="OXJ726" s="8"/>
      <c r="OXK726" s="8"/>
      <c r="OXL726" s="8"/>
      <c r="OXM726" s="8"/>
      <c r="OXN726" s="8"/>
      <c r="OXO726" s="8"/>
      <c r="OXP726" s="8"/>
      <c r="OXQ726" s="8"/>
      <c r="OXR726" s="8"/>
      <c r="OXS726" s="8"/>
      <c r="OXT726" s="8"/>
      <c r="OXU726" s="8"/>
      <c r="OXV726" s="8"/>
      <c r="OXW726" s="8"/>
      <c r="OXX726" s="8"/>
      <c r="OXY726" s="8"/>
      <c r="OXZ726" s="8"/>
      <c r="OYA726" s="8"/>
      <c r="OYB726" s="8"/>
      <c r="OYC726" s="8"/>
      <c r="OYD726" s="8"/>
      <c r="OYE726" s="8"/>
      <c r="OYF726" s="8"/>
      <c r="OYG726" s="8"/>
      <c r="OYH726" s="8"/>
      <c r="OYI726" s="8"/>
      <c r="OYJ726" s="8"/>
      <c r="OYK726" s="8"/>
      <c r="OYL726" s="8"/>
      <c r="OYM726" s="8"/>
      <c r="OYN726" s="8"/>
      <c r="OYO726" s="8"/>
      <c r="OYP726" s="8"/>
      <c r="OYQ726" s="8"/>
      <c r="OYR726" s="8"/>
      <c r="OYS726" s="8"/>
      <c r="OYT726" s="8"/>
      <c r="OYU726" s="8"/>
      <c r="OYV726" s="8"/>
      <c r="OYW726" s="8"/>
      <c r="OYX726" s="8"/>
      <c r="OYY726" s="8"/>
      <c r="OYZ726" s="8"/>
      <c r="OZA726" s="8"/>
      <c r="OZB726" s="8"/>
      <c r="OZC726" s="8"/>
      <c r="OZD726" s="8"/>
      <c r="OZE726" s="8"/>
      <c r="OZF726" s="8"/>
      <c r="OZG726" s="8"/>
      <c r="OZH726" s="8"/>
      <c r="OZI726" s="8"/>
      <c r="OZJ726" s="8"/>
      <c r="OZK726" s="8"/>
      <c r="OZL726" s="8"/>
      <c r="OZM726" s="8"/>
      <c r="OZN726" s="8"/>
      <c r="OZO726" s="8"/>
      <c r="OZP726" s="8"/>
      <c r="OZQ726" s="8"/>
      <c r="OZR726" s="8"/>
      <c r="OZS726" s="8"/>
      <c r="OZT726" s="8"/>
      <c r="OZU726" s="8"/>
      <c r="OZV726" s="8"/>
      <c r="OZW726" s="8"/>
      <c r="OZX726" s="8"/>
      <c r="OZY726" s="8"/>
      <c r="OZZ726" s="8"/>
      <c r="PAA726" s="8"/>
      <c r="PAB726" s="8"/>
      <c r="PAC726" s="8"/>
      <c r="PAD726" s="8"/>
      <c r="PAE726" s="8"/>
      <c r="PAF726" s="8"/>
      <c r="PAG726" s="8"/>
      <c r="PAH726" s="8"/>
      <c r="PAI726" s="8"/>
      <c r="PAJ726" s="8"/>
      <c r="PAK726" s="8"/>
      <c r="PAL726" s="8"/>
      <c r="PAM726" s="8"/>
      <c r="PAN726" s="8"/>
      <c r="PAO726" s="8"/>
      <c r="PAP726" s="8"/>
      <c r="PAQ726" s="8"/>
      <c r="PAR726" s="8"/>
      <c r="PAS726" s="8"/>
      <c r="PAT726" s="8"/>
      <c r="PAU726" s="8"/>
      <c r="PAV726" s="8"/>
      <c r="PAW726" s="8"/>
      <c r="PAX726" s="8"/>
      <c r="PAY726" s="8"/>
      <c r="PAZ726" s="8"/>
      <c r="PBA726" s="8"/>
      <c r="PBB726" s="8"/>
      <c r="PBC726" s="8"/>
      <c r="PBD726" s="8"/>
      <c r="PBE726" s="8"/>
      <c r="PBF726" s="8"/>
      <c r="PBG726" s="8"/>
      <c r="PBH726" s="8"/>
      <c r="PBI726" s="8"/>
      <c r="PBJ726" s="8"/>
      <c r="PBK726" s="8"/>
      <c r="PBL726" s="8"/>
      <c r="PBM726" s="8"/>
      <c r="PBN726" s="8"/>
      <c r="PBO726" s="8"/>
      <c r="PBP726" s="8"/>
      <c r="PBQ726" s="8"/>
      <c r="PBR726" s="8"/>
      <c r="PBS726" s="8"/>
      <c r="PBT726" s="8"/>
      <c r="PBU726" s="8"/>
      <c r="PBV726" s="8"/>
      <c r="PBW726" s="8"/>
      <c r="PBX726" s="8"/>
      <c r="PBY726" s="8"/>
      <c r="PBZ726" s="8"/>
      <c r="PCA726" s="8"/>
      <c r="PCB726" s="8"/>
      <c r="PCC726" s="8"/>
      <c r="PCD726" s="8"/>
      <c r="PCE726" s="8"/>
      <c r="PCF726" s="8"/>
      <c r="PCG726" s="8"/>
      <c r="PCH726" s="8"/>
      <c r="PCI726" s="8"/>
      <c r="PCJ726" s="8"/>
      <c r="PCK726" s="8"/>
      <c r="PCL726" s="8"/>
      <c r="PCM726" s="8"/>
      <c r="PCN726" s="8"/>
      <c r="PCO726" s="8"/>
      <c r="PCP726" s="8"/>
      <c r="PCQ726" s="8"/>
      <c r="PCR726" s="8"/>
      <c r="PCS726" s="8"/>
      <c r="PCT726" s="8"/>
      <c r="PCU726" s="8"/>
      <c r="PCV726" s="8"/>
      <c r="PCW726" s="8"/>
      <c r="PCX726" s="8"/>
      <c r="PCY726" s="8"/>
      <c r="PCZ726" s="8"/>
      <c r="PDA726" s="8"/>
      <c r="PDB726" s="8"/>
      <c r="PDC726" s="8"/>
      <c r="PDD726" s="8"/>
      <c r="PDE726" s="8"/>
      <c r="PDF726" s="8"/>
      <c r="PDG726" s="8"/>
      <c r="PDH726" s="8"/>
      <c r="PDI726" s="8"/>
      <c r="PDJ726" s="8"/>
      <c r="PDK726" s="8"/>
      <c r="PDL726" s="8"/>
      <c r="PDM726" s="8"/>
      <c r="PDN726" s="8"/>
      <c r="PDO726" s="8"/>
      <c r="PDP726" s="8"/>
      <c r="PDQ726" s="8"/>
      <c r="PDR726" s="8"/>
      <c r="PDS726" s="8"/>
      <c r="PDT726" s="8"/>
      <c r="PDU726" s="8"/>
      <c r="PDV726" s="8"/>
      <c r="PDW726" s="8"/>
      <c r="PDX726" s="8"/>
      <c r="PDY726" s="8"/>
      <c r="PDZ726" s="8"/>
      <c r="PEA726" s="8"/>
      <c r="PEB726" s="8"/>
      <c r="PEC726" s="8"/>
      <c r="PED726" s="8"/>
      <c r="PEE726" s="8"/>
      <c r="PEF726" s="8"/>
      <c r="PEG726" s="8"/>
      <c r="PEH726" s="8"/>
      <c r="PEI726" s="8"/>
      <c r="PEJ726" s="8"/>
      <c r="PEK726" s="8"/>
      <c r="PEL726" s="8"/>
      <c r="PEM726" s="8"/>
      <c r="PEN726" s="8"/>
      <c r="PEO726" s="8"/>
      <c r="PEP726" s="8"/>
      <c r="PEQ726" s="8"/>
      <c r="PER726" s="8"/>
      <c r="PES726" s="8"/>
      <c r="PET726" s="8"/>
      <c r="PEU726" s="8"/>
      <c r="PEV726" s="8"/>
      <c r="PEW726" s="8"/>
      <c r="PEX726" s="8"/>
      <c r="PEY726" s="8"/>
      <c r="PEZ726" s="8"/>
      <c r="PFA726" s="8"/>
      <c r="PFB726" s="8"/>
      <c r="PFC726" s="8"/>
      <c r="PFD726" s="8"/>
      <c r="PFE726" s="8"/>
      <c r="PFF726" s="8"/>
      <c r="PFG726" s="8"/>
      <c r="PFH726" s="8"/>
      <c r="PFI726" s="8"/>
      <c r="PFJ726" s="8"/>
      <c r="PFK726" s="8"/>
      <c r="PFL726" s="8"/>
      <c r="PFM726" s="8"/>
      <c r="PFN726" s="8"/>
      <c r="PFO726" s="8"/>
      <c r="PFP726" s="8"/>
      <c r="PFQ726" s="8"/>
      <c r="PFR726" s="8"/>
      <c r="PFS726" s="8"/>
      <c r="PFT726" s="8"/>
      <c r="PFU726" s="8"/>
      <c r="PFV726" s="8"/>
      <c r="PFW726" s="8"/>
      <c r="PFX726" s="8"/>
      <c r="PFY726" s="8"/>
      <c r="PFZ726" s="8"/>
      <c r="PGA726" s="8"/>
      <c r="PGB726" s="8"/>
      <c r="PGC726" s="8"/>
      <c r="PGD726" s="8"/>
      <c r="PGE726" s="8"/>
      <c r="PGF726" s="8"/>
      <c r="PGG726" s="8"/>
      <c r="PGH726" s="8"/>
      <c r="PGI726" s="8"/>
      <c r="PGJ726" s="8"/>
      <c r="PGK726" s="8"/>
      <c r="PGL726" s="8"/>
      <c r="PGM726" s="8"/>
      <c r="PGN726" s="8"/>
      <c r="PGO726" s="8"/>
      <c r="PGP726" s="8"/>
      <c r="PGQ726" s="8"/>
      <c r="PGR726" s="8"/>
      <c r="PGS726" s="8"/>
      <c r="PGT726" s="8"/>
      <c r="PGU726" s="8"/>
      <c r="PGV726" s="8"/>
      <c r="PGW726" s="8"/>
      <c r="PGX726" s="8"/>
      <c r="PGY726" s="8"/>
      <c r="PGZ726" s="8"/>
      <c r="PHA726" s="8"/>
      <c r="PHB726" s="8"/>
      <c r="PHC726" s="8"/>
      <c r="PHD726" s="8"/>
      <c r="PHE726" s="8"/>
      <c r="PHF726" s="8"/>
      <c r="PHG726" s="8"/>
      <c r="PHH726" s="8"/>
      <c r="PHI726" s="8"/>
      <c r="PHJ726" s="8"/>
      <c r="PHK726" s="8"/>
      <c r="PHL726" s="8"/>
      <c r="PHM726" s="8"/>
      <c r="PHN726" s="8"/>
      <c r="PHO726" s="8"/>
      <c r="PHP726" s="8"/>
      <c r="PHQ726" s="8"/>
      <c r="PHR726" s="8"/>
      <c r="PHS726" s="8"/>
      <c r="PHT726" s="8"/>
      <c r="PHU726" s="8"/>
      <c r="PHV726" s="8"/>
      <c r="PHW726" s="8"/>
      <c r="PHX726" s="8"/>
      <c r="PHY726" s="8"/>
      <c r="PHZ726" s="8"/>
      <c r="PIA726" s="8"/>
      <c r="PIB726" s="8"/>
      <c r="PIC726" s="8"/>
      <c r="PID726" s="8"/>
      <c r="PIE726" s="8"/>
      <c r="PIF726" s="8"/>
      <c r="PIG726" s="8"/>
      <c r="PIH726" s="8"/>
      <c r="PII726" s="8"/>
      <c r="PIJ726" s="8"/>
      <c r="PIK726" s="8"/>
      <c r="PIL726" s="8"/>
      <c r="PIM726" s="8"/>
      <c r="PIN726" s="8"/>
      <c r="PIO726" s="8"/>
      <c r="PIP726" s="8"/>
      <c r="PIQ726" s="8"/>
      <c r="PIR726" s="8"/>
      <c r="PIS726" s="8"/>
      <c r="PIT726" s="8"/>
      <c r="PIU726" s="8"/>
      <c r="PIV726" s="8"/>
      <c r="PIW726" s="8"/>
      <c r="PIX726" s="8"/>
      <c r="PIY726" s="8"/>
      <c r="PIZ726" s="8"/>
      <c r="PJA726" s="8"/>
      <c r="PJB726" s="8"/>
      <c r="PJC726" s="8"/>
      <c r="PJD726" s="8"/>
      <c r="PJE726" s="8"/>
      <c r="PJF726" s="8"/>
      <c r="PJG726" s="8"/>
      <c r="PJH726" s="8"/>
      <c r="PJI726" s="8"/>
      <c r="PJJ726" s="8"/>
      <c r="PJK726" s="8"/>
      <c r="PJL726" s="8"/>
      <c r="PJM726" s="8"/>
      <c r="PJN726" s="8"/>
      <c r="PJO726" s="8"/>
      <c r="PJP726" s="8"/>
      <c r="PJQ726" s="8"/>
      <c r="PJR726" s="8"/>
      <c r="PJS726" s="8"/>
      <c r="PJT726" s="8"/>
      <c r="PJU726" s="8"/>
      <c r="PJV726" s="8"/>
      <c r="PJW726" s="8"/>
      <c r="PJX726" s="8"/>
      <c r="PJY726" s="8"/>
      <c r="PJZ726" s="8"/>
      <c r="PKA726" s="8"/>
      <c r="PKB726" s="8"/>
      <c r="PKC726" s="8"/>
      <c r="PKD726" s="8"/>
      <c r="PKE726" s="8"/>
      <c r="PKF726" s="8"/>
      <c r="PKG726" s="8"/>
      <c r="PKH726" s="8"/>
      <c r="PKI726" s="8"/>
      <c r="PKJ726" s="8"/>
      <c r="PKK726" s="8"/>
      <c r="PKL726" s="8"/>
      <c r="PKM726" s="8"/>
      <c r="PKN726" s="8"/>
      <c r="PKO726" s="8"/>
      <c r="PKP726" s="8"/>
      <c r="PKQ726" s="8"/>
      <c r="PKR726" s="8"/>
      <c r="PKS726" s="8"/>
      <c r="PKT726" s="8"/>
      <c r="PKU726" s="8"/>
      <c r="PKV726" s="8"/>
      <c r="PKW726" s="8"/>
      <c r="PKX726" s="8"/>
      <c r="PKY726" s="8"/>
      <c r="PKZ726" s="8"/>
      <c r="PLA726" s="8"/>
      <c r="PLB726" s="8"/>
      <c r="PLC726" s="8"/>
      <c r="PLD726" s="8"/>
      <c r="PLE726" s="8"/>
      <c r="PLF726" s="8"/>
      <c r="PLG726" s="8"/>
      <c r="PLH726" s="8"/>
      <c r="PLI726" s="8"/>
      <c r="PLJ726" s="8"/>
      <c r="PLK726" s="8"/>
      <c r="PLL726" s="8"/>
      <c r="PLM726" s="8"/>
      <c r="PLN726" s="8"/>
      <c r="PLO726" s="8"/>
      <c r="PLP726" s="8"/>
      <c r="PLQ726" s="8"/>
      <c r="PLR726" s="8"/>
      <c r="PLS726" s="8"/>
      <c r="PLT726" s="8"/>
      <c r="PLU726" s="8"/>
      <c r="PLV726" s="8"/>
      <c r="PLW726" s="8"/>
      <c r="PLX726" s="8"/>
      <c r="PLY726" s="8"/>
      <c r="PLZ726" s="8"/>
      <c r="PMA726" s="8"/>
      <c r="PMB726" s="8"/>
      <c r="PMC726" s="8"/>
      <c r="PMD726" s="8"/>
      <c r="PME726" s="8"/>
      <c r="PMF726" s="8"/>
      <c r="PMG726" s="8"/>
      <c r="PMH726" s="8"/>
      <c r="PMI726" s="8"/>
      <c r="PMJ726" s="8"/>
      <c r="PMK726" s="8"/>
      <c r="PML726" s="8"/>
      <c r="PMM726" s="8"/>
      <c r="PMN726" s="8"/>
      <c r="PMO726" s="8"/>
      <c r="PMP726" s="8"/>
      <c r="PMQ726" s="8"/>
      <c r="PMR726" s="8"/>
      <c r="PMS726" s="8"/>
      <c r="PMT726" s="8"/>
      <c r="PMU726" s="8"/>
      <c r="PMV726" s="8"/>
      <c r="PMW726" s="8"/>
      <c r="PMX726" s="8"/>
      <c r="PMY726" s="8"/>
      <c r="PMZ726" s="8"/>
      <c r="PNA726" s="8"/>
      <c r="PNB726" s="8"/>
      <c r="PNC726" s="8"/>
      <c r="PND726" s="8"/>
      <c r="PNE726" s="8"/>
      <c r="PNF726" s="8"/>
      <c r="PNG726" s="8"/>
      <c r="PNH726" s="8"/>
      <c r="PNI726" s="8"/>
      <c r="PNJ726" s="8"/>
      <c r="PNK726" s="8"/>
      <c r="PNL726" s="8"/>
      <c r="PNM726" s="8"/>
      <c r="PNN726" s="8"/>
      <c r="PNO726" s="8"/>
      <c r="PNP726" s="8"/>
      <c r="PNQ726" s="8"/>
      <c r="PNR726" s="8"/>
      <c r="PNS726" s="8"/>
      <c r="PNT726" s="8"/>
      <c r="PNU726" s="8"/>
      <c r="PNV726" s="8"/>
      <c r="PNW726" s="8"/>
      <c r="PNX726" s="8"/>
      <c r="PNY726" s="8"/>
      <c r="PNZ726" s="8"/>
      <c r="POA726" s="8"/>
      <c r="POB726" s="8"/>
      <c r="POC726" s="8"/>
      <c r="POD726" s="8"/>
      <c r="POE726" s="8"/>
      <c r="POF726" s="8"/>
      <c r="POG726" s="8"/>
      <c r="POH726" s="8"/>
      <c r="POI726" s="8"/>
      <c r="POJ726" s="8"/>
      <c r="POK726" s="8"/>
      <c r="POL726" s="8"/>
      <c r="POM726" s="8"/>
      <c r="PON726" s="8"/>
      <c r="POO726" s="8"/>
      <c r="POP726" s="8"/>
      <c r="POQ726" s="8"/>
      <c r="POR726" s="8"/>
      <c r="POS726" s="8"/>
      <c r="POT726" s="8"/>
      <c r="POU726" s="8"/>
      <c r="POV726" s="8"/>
      <c r="POW726" s="8"/>
      <c r="POX726" s="8"/>
      <c r="POY726" s="8"/>
      <c r="POZ726" s="8"/>
      <c r="PPA726" s="8"/>
      <c r="PPB726" s="8"/>
      <c r="PPC726" s="8"/>
      <c r="PPD726" s="8"/>
      <c r="PPE726" s="8"/>
      <c r="PPF726" s="8"/>
      <c r="PPG726" s="8"/>
      <c r="PPH726" s="8"/>
      <c r="PPI726" s="8"/>
      <c r="PPJ726" s="8"/>
      <c r="PPK726" s="8"/>
      <c r="PPL726" s="8"/>
      <c r="PPM726" s="8"/>
      <c r="PPN726" s="8"/>
      <c r="PPO726" s="8"/>
      <c r="PPP726" s="8"/>
      <c r="PPQ726" s="8"/>
      <c r="PPR726" s="8"/>
      <c r="PPS726" s="8"/>
      <c r="PPT726" s="8"/>
      <c r="PPU726" s="8"/>
      <c r="PPV726" s="8"/>
      <c r="PPW726" s="8"/>
      <c r="PPX726" s="8"/>
      <c r="PPY726" s="8"/>
      <c r="PPZ726" s="8"/>
      <c r="PQA726" s="8"/>
      <c r="PQB726" s="8"/>
      <c r="PQC726" s="8"/>
      <c r="PQD726" s="8"/>
      <c r="PQE726" s="8"/>
      <c r="PQF726" s="8"/>
      <c r="PQG726" s="8"/>
      <c r="PQH726" s="8"/>
      <c r="PQI726" s="8"/>
      <c r="PQJ726" s="8"/>
      <c r="PQK726" s="8"/>
      <c r="PQL726" s="8"/>
      <c r="PQM726" s="8"/>
      <c r="PQN726" s="8"/>
      <c r="PQO726" s="8"/>
      <c r="PQP726" s="8"/>
      <c r="PQQ726" s="8"/>
      <c r="PQR726" s="8"/>
      <c r="PQS726" s="8"/>
      <c r="PQT726" s="8"/>
      <c r="PQU726" s="8"/>
      <c r="PQV726" s="8"/>
      <c r="PQW726" s="8"/>
      <c r="PQX726" s="8"/>
      <c r="PQY726" s="8"/>
      <c r="PQZ726" s="8"/>
      <c r="PRA726" s="8"/>
      <c r="PRB726" s="8"/>
      <c r="PRC726" s="8"/>
      <c r="PRD726" s="8"/>
      <c r="PRE726" s="8"/>
      <c r="PRF726" s="8"/>
      <c r="PRG726" s="8"/>
      <c r="PRH726" s="8"/>
      <c r="PRI726" s="8"/>
      <c r="PRJ726" s="8"/>
      <c r="PRK726" s="8"/>
      <c r="PRL726" s="8"/>
      <c r="PRM726" s="8"/>
      <c r="PRN726" s="8"/>
      <c r="PRO726" s="8"/>
      <c r="PRP726" s="8"/>
      <c r="PRQ726" s="8"/>
      <c r="PRR726" s="8"/>
      <c r="PRS726" s="8"/>
      <c r="PRT726" s="8"/>
      <c r="PRU726" s="8"/>
      <c r="PRV726" s="8"/>
      <c r="PRW726" s="8"/>
      <c r="PRX726" s="8"/>
      <c r="PRY726" s="8"/>
      <c r="PRZ726" s="8"/>
      <c r="PSA726" s="8"/>
      <c r="PSB726" s="8"/>
      <c r="PSC726" s="8"/>
      <c r="PSD726" s="8"/>
      <c r="PSE726" s="8"/>
      <c r="PSF726" s="8"/>
      <c r="PSG726" s="8"/>
      <c r="PSH726" s="8"/>
      <c r="PSI726" s="8"/>
      <c r="PSJ726" s="8"/>
      <c r="PSK726" s="8"/>
      <c r="PSL726" s="8"/>
      <c r="PSM726" s="8"/>
      <c r="PSN726" s="8"/>
      <c r="PSO726" s="8"/>
      <c r="PSP726" s="8"/>
      <c r="PSQ726" s="8"/>
      <c r="PSR726" s="8"/>
      <c r="PSS726" s="8"/>
      <c r="PST726" s="8"/>
      <c r="PSU726" s="8"/>
      <c r="PSV726" s="8"/>
      <c r="PSW726" s="8"/>
      <c r="PSX726" s="8"/>
      <c r="PSY726" s="8"/>
      <c r="PSZ726" s="8"/>
      <c r="PTA726" s="8"/>
      <c r="PTB726" s="8"/>
      <c r="PTC726" s="8"/>
      <c r="PTD726" s="8"/>
      <c r="PTE726" s="8"/>
      <c r="PTF726" s="8"/>
      <c r="PTG726" s="8"/>
      <c r="PTH726" s="8"/>
      <c r="PTI726" s="8"/>
      <c r="PTJ726" s="8"/>
      <c r="PTK726" s="8"/>
      <c r="PTL726" s="8"/>
      <c r="PTM726" s="8"/>
      <c r="PTN726" s="8"/>
      <c r="PTO726" s="8"/>
      <c r="PTP726" s="8"/>
      <c r="PTQ726" s="8"/>
      <c r="PTR726" s="8"/>
      <c r="PTS726" s="8"/>
      <c r="PTT726" s="8"/>
      <c r="PTU726" s="8"/>
      <c r="PTV726" s="8"/>
      <c r="PTW726" s="8"/>
      <c r="PTX726" s="8"/>
      <c r="PTY726" s="8"/>
      <c r="PTZ726" s="8"/>
      <c r="PUA726" s="8"/>
      <c r="PUB726" s="8"/>
      <c r="PUC726" s="8"/>
      <c r="PUD726" s="8"/>
      <c r="PUE726" s="8"/>
      <c r="PUF726" s="8"/>
      <c r="PUG726" s="8"/>
      <c r="PUH726" s="8"/>
      <c r="PUI726" s="8"/>
      <c r="PUJ726" s="8"/>
      <c r="PUK726" s="8"/>
      <c r="PUL726" s="8"/>
      <c r="PUM726" s="8"/>
      <c r="PUN726" s="8"/>
      <c r="PUO726" s="8"/>
      <c r="PUP726" s="8"/>
      <c r="PUQ726" s="8"/>
      <c r="PUR726" s="8"/>
      <c r="PUS726" s="8"/>
      <c r="PUT726" s="8"/>
      <c r="PUU726" s="8"/>
      <c r="PUV726" s="8"/>
      <c r="PUW726" s="8"/>
      <c r="PUX726" s="8"/>
      <c r="PUY726" s="8"/>
      <c r="PUZ726" s="8"/>
      <c r="PVA726" s="8"/>
      <c r="PVB726" s="8"/>
      <c r="PVC726" s="8"/>
      <c r="PVD726" s="8"/>
      <c r="PVE726" s="8"/>
      <c r="PVF726" s="8"/>
      <c r="PVG726" s="8"/>
      <c r="PVH726" s="8"/>
      <c r="PVI726" s="8"/>
      <c r="PVJ726" s="8"/>
      <c r="PVK726" s="8"/>
      <c r="PVL726" s="8"/>
      <c r="PVM726" s="8"/>
      <c r="PVN726" s="8"/>
      <c r="PVO726" s="8"/>
      <c r="PVP726" s="8"/>
      <c r="PVQ726" s="8"/>
      <c r="PVR726" s="8"/>
      <c r="PVS726" s="8"/>
      <c r="PVT726" s="8"/>
      <c r="PVU726" s="8"/>
      <c r="PVV726" s="8"/>
      <c r="PVW726" s="8"/>
      <c r="PVX726" s="8"/>
      <c r="PVY726" s="8"/>
      <c r="PVZ726" s="8"/>
      <c r="PWA726" s="8"/>
      <c r="PWB726" s="8"/>
      <c r="PWC726" s="8"/>
      <c r="PWD726" s="8"/>
      <c r="PWE726" s="8"/>
      <c r="PWF726" s="8"/>
      <c r="PWG726" s="8"/>
      <c r="PWH726" s="8"/>
      <c r="PWI726" s="8"/>
      <c r="PWJ726" s="8"/>
      <c r="PWK726" s="8"/>
      <c r="PWL726" s="8"/>
      <c r="PWM726" s="8"/>
      <c r="PWN726" s="8"/>
      <c r="PWO726" s="8"/>
      <c r="PWP726" s="8"/>
      <c r="PWQ726" s="8"/>
      <c r="PWR726" s="8"/>
      <c r="PWS726" s="8"/>
      <c r="PWT726" s="8"/>
      <c r="PWU726" s="8"/>
      <c r="PWV726" s="8"/>
      <c r="PWW726" s="8"/>
      <c r="PWX726" s="8"/>
      <c r="PWY726" s="8"/>
      <c r="PWZ726" s="8"/>
      <c r="PXA726" s="8"/>
      <c r="PXB726" s="8"/>
      <c r="PXC726" s="8"/>
      <c r="PXD726" s="8"/>
      <c r="PXE726" s="8"/>
      <c r="PXF726" s="8"/>
      <c r="PXG726" s="8"/>
      <c r="PXH726" s="8"/>
      <c r="PXI726" s="8"/>
      <c r="PXJ726" s="8"/>
      <c r="PXK726" s="8"/>
      <c r="PXL726" s="8"/>
      <c r="PXM726" s="8"/>
      <c r="PXN726" s="8"/>
      <c r="PXO726" s="8"/>
      <c r="PXP726" s="8"/>
      <c r="PXQ726" s="8"/>
      <c r="PXR726" s="8"/>
      <c r="PXS726" s="8"/>
      <c r="PXT726" s="8"/>
      <c r="PXU726" s="8"/>
      <c r="PXV726" s="8"/>
      <c r="PXW726" s="8"/>
      <c r="PXX726" s="8"/>
      <c r="PXY726" s="8"/>
      <c r="PXZ726" s="8"/>
      <c r="PYA726" s="8"/>
      <c r="PYB726" s="8"/>
      <c r="PYC726" s="8"/>
      <c r="PYD726" s="8"/>
      <c r="PYE726" s="8"/>
      <c r="PYF726" s="8"/>
      <c r="PYG726" s="8"/>
      <c r="PYH726" s="8"/>
      <c r="PYI726" s="8"/>
      <c r="PYJ726" s="8"/>
      <c r="PYK726" s="8"/>
      <c r="PYL726" s="8"/>
      <c r="PYM726" s="8"/>
      <c r="PYN726" s="8"/>
      <c r="PYO726" s="8"/>
      <c r="PYP726" s="8"/>
      <c r="PYQ726" s="8"/>
      <c r="PYR726" s="8"/>
      <c r="PYS726" s="8"/>
      <c r="PYT726" s="8"/>
      <c r="PYU726" s="8"/>
      <c r="PYV726" s="8"/>
      <c r="PYW726" s="8"/>
      <c r="PYX726" s="8"/>
      <c r="PYY726" s="8"/>
      <c r="PYZ726" s="8"/>
      <c r="PZA726" s="8"/>
      <c r="PZB726" s="8"/>
      <c r="PZC726" s="8"/>
      <c r="PZD726" s="8"/>
      <c r="PZE726" s="8"/>
      <c r="PZF726" s="8"/>
      <c r="PZG726" s="8"/>
      <c r="PZH726" s="8"/>
      <c r="PZI726" s="8"/>
      <c r="PZJ726" s="8"/>
      <c r="PZK726" s="8"/>
      <c r="PZL726" s="8"/>
      <c r="PZM726" s="8"/>
      <c r="PZN726" s="8"/>
      <c r="PZO726" s="8"/>
      <c r="PZP726" s="8"/>
      <c r="PZQ726" s="8"/>
      <c r="PZR726" s="8"/>
      <c r="PZS726" s="8"/>
      <c r="PZT726" s="8"/>
      <c r="PZU726" s="8"/>
      <c r="PZV726" s="8"/>
      <c r="PZW726" s="8"/>
      <c r="PZX726" s="8"/>
      <c r="PZY726" s="8"/>
      <c r="PZZ726" s="8"/>
      <c r="QAA726" s="8"/>
      <c r="QAB726" s="8"/>
      <c r="QAC726" s="8"/>
      <c r="QAD726" s="8"/>
      <c r="QAE726" s="8"/>
      <c r="QAF726" s="8"/>
      <c r="QAG726" s="8"/>
      <c r="QAH726" s="8"/>
      <c r="QAI726" s="8"/>
      <c r="QAJ726" s="8"/>
      <c r="QAK726" s="8"/>
      <c r="QAL726" s="8"/>
      <c r="QAM726" s="8"/>
      <c r="QAN726" s="8"/>
      <c r="QAO726" s="8"/>
      <c r="QAP726" s="8"/>
      <c r="QAQ726" s="8"/>
      <c r="QAR726" s="8"/>
      <c r="QAS726" s="8"/>
      <c r="QAT726" s="8"/>
      <c r="QAU726" s="8"/>
      <c r="QAV726" s="8"/>
      <c r="QAW726" s="8"/>
      <c r="QAX726" s="8"/>
      <c r="QAY726" s="8"/>
      <c r="QAZ726" s="8"/>
      <c r="QBA726" s="8"/>
      <c r="QBB726" s="8"/>
      <c r="QBC726" s="8"/>
      <c r="QBD726" s="8"/>
      <c r="QBE726" s="8"/>
      <c r="QBF726" s="8"/>
      <c r="QBG726" s="8"/>
      <c r="QBH726" s="8"/>
      <c r="QBI726" s="8"/>
      <c r="QBJ726" s="8"/>
      <c r="QBK726" s="8"/>
      <c r="QBL726" s="8"/>
      <c r="QBM726" s="8"/>
      <c r="QBN726" s="8"/>
      <c r="QBO726" s="8"/>
      <c r="QBP726" s="8"/>
      <c r="QBQ726" s="8"/>
      <c r="QBR726" s="8"/>
      <c r="QBS726" s="8"/>
      <c r="QBT726" s="8"/>
      <c r="QBU726" s="8"/>
      <c r="QBV726" s="8"/>
      <c r="QBW726" s="8"/>
      <c r="QBX726" s="8"/>
      <c r="QBY726" s="8"/>
      <c r="QBZ726" s="8"/>
      <c r="QCA726" s="8"/>
      <c r="QCB726" s="8"/>
      <c r="QCC726" s="8"/>
      <c r="QCD726" s="8"/>
      <c r="QCE726" s="8"/>
      <c r="QCF726" s="8"/>
      <c r="QCG726" s="8"/>
      <c r="QCH726" s="8"/>
      <c r="QCI726" s="8"/>
      <c r="QCJ726" s="8"/>
      <c r="QCK726" s="8"/>
      <c r="QCL726" s="8"/>
      <c r="QCM726" s="8"/>
      <c r="QCN726" s="8"/>
      <c r="QCO726" s="8"/>
      <c r="QCP726" s="8"/>
      <c r="QCQ726" s="8"/>
      <c r="QCR726" s="8"/>
      <c r="QCS726" s="8"/>
      <c r="QCT726" s="8"/>
      <c r="QCU726" s="8"/>
      <c r="QCV726" s="8"/>
      <c r="QCW726" s="8"/>
      <c r="QCX726" s="8"/>
      <c r="QCY726" s="8"/>
      <c r="QCZ726" s="8"/>
      <c r="QDA726" s="8"/>
      <c r="QDB726" s="8"/>
      <c r="QDC726" s="8"/>
      <c r="QDD726" s="8"/>
      <c r="QDE726" s="8"/>
      <c r="QDF726" s="8"/>
      <c r="QDG726" s="8"/>
      <c r="QDH726" s="8"/>
      <c r="QDI726" s="8"/>
      <c r="QDJ726" s="8"/>
      <c r="QDK726" s="8"/>
      <c r="QDL726" s="8"/>
      <c r="QDM726" s="8"/>
      <c r="QDN726" s="8"/>
      <c r="QDO726" s="8"/>
      <c r="QDP726" s="8"/>
      <c r="QDQ726" s="8"/>
      <c r="QDR726" s="8"/>
      <c r="QDS726" s="8"/>
      <c r="QDT726" s="8"/>
      <c r="QDU726" s="8"/>
      <c r="QDV726" s="8"/>
      <c r="QDW726" s="8"/>
      <c r="QDX726" s="8"/>
      <c r="QDY726" s="8"/>
      <c r="QDZ726" s="8"/>
      <c r="QEA726" s="8"/>
      <c r="QEB726" s="8"/>
      <c r="QEC726" s="8"/>
      <c r="QED726" s="8"/>
      <c r="QEE726" s="8"/>
      <c r="QEF726" s="8"/>
      <c r="QEG726" s="8"/>
      <c r="QEH726" s="8"/>
      <c r="QEI726" s="8"/>
      <c r="QEJ726" s="8"/>
      <c r="QEK726" s="8"/>
      <c r="QEL726" s="8"/>
      <c r="QEM726" s="8"/>
      <c r="QEN726" s="8"/>
      <c r="QEO726" s="8"/>
      <c r="QEP726" s="8"/>
      <c r="QEQ726" s="8"/>
      <c r="QER726" s="8"/>
      <c r="QES726" s="8"/>
      <c r="QET726" s="8"/>
      <c r="QEU726" s="8"/>
      <c r="QEV726" s="8"/>
      <c r="QEW726" s="8"/>
      <c r="QEX726" s="8"/>
      <c r="QEY726" s="8"/>
      <c r="QEZ726" s="8"/>
      <c r="QFA726" s="8"/>
      <c r="QFB726" s="8"/>
      <c r="QFC726" s="8"/>
      <c r="QFD726" s="8"/>
      <c r="QFE726" s="8"/>
      <c r="QFF726" s="8"/>
      <c r="QFG726" s="8"/>
      <c r="QFH726" s="8"/>
      <c r="QFI726" s="8"/>
      <c r="QFJ726" s="8"/>
      <c r="QFK726" s="8"/>
      <c r="QFL726" s="8"/>
      <c r="QFM726" s="8"/>
      <c r="QFN726" s="8"/>
      <c r="QFO726" s="8"/>
      <c r="QFP726" s="8"/>
      <c r="QFQ726" s="8"/>
      <c r="QFR726" s="8"/>
      <c r="QFS726" s="8"/>
      <c r="QFT726" s="8"/>
      <c r="QFU726" s="8"/>
      <c r="QFV726" s="8"/>
      <c r="QFW726" s="8"/>
      <c r="QFX726" s="8"/>
      <c r="QFY726" s="8"/>
      <c r="QFZ726" s="8"/>
      <c r="QGA726" s="8"/>
      <c r="QGB726" s="8"/>
      <c r="QGC726" s="8"/>
      <c r="QGD726" s="8"/>
      <c r="QGE726" s="8"/>
      <c r="QGF726" s="8"/>
      <c r="QGG726" s="8"/>
      <c r="QGH726" s="8"/>
      <c r="QGI726" s="8"/>
      <c r="QGJ726" s="8"/>
      <c r="QGK726" s="8"/>
      <c r="QGL726" s="8"/>
      <c r="QGM726" s="8"/>
      <c r="QGN726" s="8"/>
      <c r="QGO726" s="8"/>
      <c r="QGP726" s="8"/>
      <c r="QGQ726" s="8"/>
      <c r="QGR726" s="8"/>
      <c r="QGS726" s="8"/>
      <c r="QGT726" s="8"/>
      <c r="QGU726" s="8"/>
      <c r="QGV726" s="8"/>
      <c r="QGW726" s="8"/>
      <c r="QGX726" s="8"/>
      <c r="QGY726" s="8"/>
      <c r="QGZ726" s="8"/>
      <c r="QHA726" s="8"/>
      <c r="QHB726" s="8"/>
      <c r="QHC726" s="8"/>
      <c r="QHD726" s="8"/>
      <c r="QHE726" s="8"/>
      <c r="QHF726" s="8"/>
      <c r="QHG726" s="8"/>
      <c r="QHH726" s="8"/>
      <c r="QHI726" s="8"/>
      <c r="QHJ726" s="8"/>
      <c r="QHK726" s="8"/>
      <c r="QHL726" s="8"/>
      <c r="QHM726" s="8"/>
      <c r="QHN726" s="8"/>
      <c r="QHO726" s="8"/>
      <c r="QHP726" s="8"/>
      <c r="QHQ726" s="8"/>
      <c r="QHR726" s="8"/>
      <c r="QHS726" s="8"/>
      <c r="QHT726" s="8"/>
      <c r="QHU726" s="8"/>
      <c r="QHV726" s="8"/>
      <c r="QHW726" s="8"/>
      <c r="QHX726" s="8"/>
      <c r="QHY726" s="8"/>
      <c r="QHZ726" s="8"/>
      <c r="QIA726" s="8"/>
      <c r="QIB726" s="8"/>
      <c r="QIC726" s="8"/>
      <c r="QID726" s="8"/>
      <c r="QIE726" s="8"/>
      <c r="QIF726" s="8"/>
      <c r="QIG726" s="8"/>
      <c r="QIH726" s="8"/>
      <c r="QII726" s="8"/>
      <c r="QIJ726" s="8"/>
      <c r="QIK726" s="8"/>
      <c r="QIL726" s="8"/>
      <c r="QIM726" s="8"/>
      <c r="QIN726" s="8"/>
      <c r="QIO726" s="8"/>
      <c r="QIP726" s="8"/>
      <c r="QIQ726" s="8"/>
      <c r="QIR726" s="8"/>
      <c r="QIS726" s="8"/>
      <c r="QIT726" s="8"/>
      <c r="QIU726" s="8"/>
      <c r="QIV726" s="8"/>
      <c r="QIW726" s="8"/>
      <c r="QIX726" s="8"/>
      <c r="QIY726" s="8"/>
      <c r="QIZ726" s="8"/>
      <c r="QJA726" s="8"/>
      <c r="QJB726" s="8"/>
      <c r="QJC726" s="8"/>
      <c r="QJD726" s="8"/>
      <c r="QJE726" s="8"/>
      <c r="QJF726" s="8"/>
      <c r="QJG726" s="8"/>
      <c r="QJH726" s="8"/>
      <c r="QJI726" s="8"/>
      <c r="QJJ726" s="8"/>
      <c r="QJK726" s="8"/>
      <c r="QJL726" s="8"/>
      <c r="QJM726" s="8"/>
      <c r="QJN726" s="8"/>
      <c r="QJO726" s="8"/>
      <c r="QJP726" s="8"/>
      <c r="QJQ726" s="8"/>
      <c r="QJR726" s="8"/>
      <c r="QJS726" s="8"/>
      <c r="QJT726" s="8"/>
      <c r="QJU726" s="8"/>
      <c r="QJV726" s="8"/>
      <c r="QJW726" s="8"/>
      <c r="QJX726" s="8"/>
      <c r="QJY726" s="8"/>
      <c r="QJZ726" s="8"/>
      <c r="QKA726" s="8"/>
      <c r="QKB726" s="8"/>
      <c r="QKC726" s="8"/>
      <c r="QKD726" s="8"/>
      <c r="QKE726" s="8"/>
      <c r="QKF726" s="8"/>
      <c r="QKG726" s="8"/>
      <c r="QKH726" s="8"/>
      <c r="QKI726" s="8"/>
      <c r="QKJ726" s="8"/>
      <c r="QKK726" s="8"/>
      <c r="QKL726" s="8"/>
      <c r="QKM726" s="8"/>
      <c r="QKN726" s="8"/>
      <c r="QKO726" s="8"/>
      <c r="QKP726" s="8"/>
      <c r="QKQ726" s="8"/>
      <c r="QKR726" s="8"/>
      <c r="QKS726" s="8"/>
      <c r="QKT726" s="8"/>
      <c r="QKU726" s="8"/>
      <c r="QKV726" s="8"/>
      <c r="QKW726" s="8"/>
      <c r="QKX726" s="8"/>
      <c r="QKY726" s="8"/>
      <c r="QKZ726" s="8"/>
      <c r="QLA726" s="8"/>
      <c r="QLB726" s="8"/>
      <c r="QLC726" s="8"/>
      <c r="QLD726" s="8"/>
      <c r="QLE726" s="8"/>
      <c r="QLF726" s="8"/>
      <c r="QLG726" s="8"/>
      <c r="QLH726" s="8"/>
      <c r="QLI726" s="8"/>
      <c r="QLJ726" s="8"/>
      <c r="QLK726" s="8"/>
      <c r="QLL726" s="8"/>
      <c r="QLM726" s="8"/>
      <c r="QLN726" s="8"/>
      <c r="QLO726" s="8"/>
      <c r="QLP726" s="8"/>
      <c r="QLQ726" s="8"/>
      <c r="QLR726" s="8"/>
      <c r="QLS726" s="8"/>
      <c r="QLT726" s="8"/>
      <c r="QLU726" s="8"/>
      <c r="QLV726" s="8"/>
      <c r="QLW726" s="8"/>
      <c r="QLX726" s="8"/>
      <c r="QLY726" s="8"/>
      <c r="QLZ726" s="8"/>
      <c r="QMA726" s="8"/>
      <c r="QMB726" s="8"/>
      <c r="QMC726" s="8"/>
      <c r="QMD726" s="8"/>
      <c r="QME726" s="8"/>
      <c r="QMF726" s="8"/>
      <c r="QMG726" s="8"/>
      <c r="QMH726" s="8"/>
      <c r="QMI726" s="8"/>
      <c r="QMJ726" s="8"/>
      <c r="QMK726" s="8"/>
      <c r="QML726" s="8"/>
      <c r="QMM726" s="8"/>
      <c r="QMN726" s="8"/>
      <c r="QMO726" s="8"/>
      <c r="QMP726" s="8"/>
      <c r="QMQ726" s="8"/>
      <c r="QMR726" s="8"/>
      <c r="QMS726" s="8"/>
      <c r="QMT726" s="8"/>
      <c r="QMU726" s="8"/>
      <c r="QMV726" s="8"/>
      <c r="QMW726" s="8"/>
      <c r="QMX726" s="8"/>
      <c r="QMY726" s="8"/>
      <c r="QMZ726" s="8"/>
      <c r="QNA726" s="8"/>
      <c r="QNB726" s="8"/>
      <c r="QNC726" s="8"/>
      <c r="QND726" s="8"/>
      <c r="QNE726" s="8"/>
      <c r="QNF726" s="8"/>
      <c r="QNG726" s="8"/>
      <c r="QNH726" s="8"/>
      <c r="QNI726" s="8"/>
      <c r="QNJ726" s="8"/>
      <c r="QNK726" s="8"/>
      <c r="QNL726" s="8"/>
      <c r="QNM726" s="8"/>
      <c r="QNN726" s="8"/>
      <c r="QNO726" s="8"/>
      <c r="QNP726" s="8"/>
      <c r="QNQ726" s="8"/>
      <c r="QNR726" s="8"/>
      <c r="QNS726" s="8"/>
      <c r="QNT726" s="8"/>
      <c r="QNU726" s="8"/>
      <c r="QNV726" s="8"/>
      <c r="QNW726" s="8"/>
      <c r="QNX726" s="8"/>
      <c r="QNY726" s="8"/>
      <c r="QNZ726" s="8"/>
      <c r="QOA726" s="8"/>
      <c r="QOB726" s="8"/>
      <c r="QOC726" s="8"/>
      <c r="QOD726" s="8"/>
      <c r="QOE726" s="8"/>
      <c r="QOF726" s="8"/>
      <c r="QOG726" s="8"/>
      <c r="QOH726" s="8"/>
      <c r="QOI726" s="8"/>
      <c r="QOJ726" s="8"/>
      <c r="QOK726" s="8"/>
      <c r="QOL726" s="8"/>
      <c r="QOM726" s="8"/>
      <c r="QON726" s="8"/>
      <c r="QOO726" s="8"/>
      <c r="QOP726" s="8"/>
      <c r="QOQ726" s="8"/>
      <c r="QOR726" s="8"/>
      <c r="QOS726" s="8"/>
      <c r="QOT726" s="8"/>
      <c r="QOU726" s="8"/>
      <c r="QOV726" s="8"/>
      <c r="QOW726" s="8"/>
      <c r="QOX726" s="8"/>
      <c r="QOY726" s="8"/>
      <c r="QOZ726" s="8"/>
      <c r="QPA726" s="8"/>
      <c r="QPB726" s="8"/>
      <c r="QPC726" s="8"/>
      <c r="QPD726" s="8"/>
      <c r="QPE726" s="8"/>
      <c r="QPF726" s="8"/>
      <c r="QPG726" s="8"/>
      <c r="QPH726" s="8"/>
      <c r="QPI726" s="8"/>
      <c r="QPJ726" s="8"/>
      <c r="QPK726" s="8"/>
      <c r="QPL726" s="8"/>
      <c r="QPM726" s="8"/>
      <c r="QPN726" s="8"/>
      <c r="QPO726" s="8"/>
      <c r="QPP726" s="8"/>
      <c r="QPQ726" s="8"/>
      <c r="QPR726" s="8"/>
      <c r="QPS726" s="8"/>
      <c r="QPT726" s="8"/>
      <c r="QPU726" s="8"/>
      <c r="QPV726" s="8"/>
      <c r="QPW726" s="8"/>
      <c r="QPX726" s="8"/>
      <c r="QPY726" s="8"/>
      <c r="QPZ726" s="8"/>
      <c r="QQA726" s="8"/>
      <c r="QQB726" s="8"/>
      <c r="QQC726" s="8"/>
      <c r="QQD726" s="8"/>
      <c r="QQE726" s="8"/>
      <c r="QQF726" s="8"/>
      <c r="QQG726" s="8"/>
      <c r="QQH726" s="8"/>
      <c r="QQI726" s="8"/>
      <c r="QQJ726" s="8"/>
      <c r="QQK726" s="8"/>
      <c r="QQL726" s="8"/>
      <c r="QQM726" s="8"/>
      <c r="QQN726" s="8"/>
      <c r="QQO726" s="8"/>
      <c r="QQP726" s="8"/>
      <c r="QQQ726" s="8"/>
      <c r="QQR726" s="8"/>
      <c r="QQS726" s="8"/>
      <c r="QQT726" s="8"/>
      <c r="QQU726" s="8"/>
      <c r="QQV726" s="8"/>
      <c r="QQW726" s="8"/>
      <c r="QQX726" s="8"/>
      <c r="QQY726" s="8"/>
      <c r="QQZ726" s="8"/>
      <c r="QRA726" s="8"/>
      <c r="QRB726" s="8"/>
      <c r="QRC726" s="8"/>
      <c r="QRD726" s="8"/>
      <c r="QRE726" s="8"/>
      <c r="QRF726" s="8"/>
      <c r="QRG726" s="8"/>
      <c r="QRH726" s="8"/>
      <c r="QRI726" s="8"/>
      <c r="QRJ726" s="8"/>
      <c r="QRK726" s="8"/>
      <c r="QRL726" s="8"/>
      <c r="QRM726" s="8"/>
      <c r="QRN726" s="8"/>
      <c r="QRO726" s="8"/>
      <c r="QRP726" s="8"/>
      <c r="QRQ726" s="8"/>
      <c r="QRR726" s="8"/>
      <c r="QRS726" s="8"/>
      <c r="QRT726" s="8"/>
      <c r="QRU726" s="8"/>
      <c r="QRV726" s="8"/>
      <c r="QRW726" s="8"/>
      <c r="QRX726" s="8"/>
      <c r="QRY726" s="8"/>
      <c r="QRZ726" s="8"/>
      <c r="QSA726" s="8"/>
      <c r="QSB726" s="8"/>
      <c r="QSC726" s="8"/>
      <c r="QSD726" s="8"/>
      <c r="QSE726" s="8"/>
      <c r="QSF726" s="8"/>
      <c r="QSG726" s="8"/>
      <c r="QSH726" s="8"/>
      <c r="QSI726" s="8"/>
      <c r="QSJ726" s="8"/>
      <c r="QSK726" s="8"/>
      <c r="QSL726" s="8"/>
      <c r="QSM726" s="8"/>
      <c r="QSN726" s="8"/>
      <c r="QSO726" s="8"/>
      <c r="QSP726" s="8"/>
      <c r="QSQ726" s="8"/>
      <c r="QSR726" s="8"/>
      <c r="QSS726" s="8"/>
      <c r="QST726" s="8"/>
      <c r="QSU726" s="8"/>
      <c r="QSV726" s="8"/>
      <c r="QSW726" s="8"/>
      <c r="QSX726" s="8"/>
      <c r="QSY726" s="8"/>
      <c r="QSZ726" s="8"/>
      <c r="QTA726" s="8"/>
      <c r="QTB726" s="8"/>
      <c r="QTC726" s="8"/>
      <c r="QTD726" s="8"/>
      <c r="QTE726" s="8"/>
      <c r="QTF726" s="8"/>
      <c r="QTG726" s="8"/>
      <c r="QTH726" s="8"/>
      <c r="QTI726" s="8"/>
      <c r="QTJ726" s="8"/>
      <c r="QTK726" s="8"/>
      <c r="QTL726" s="8"/>
      <c r="QTM726" s="8"/>
      <c r="QTN726" s="8"/>
      <c r="QTO726" s="8"/>
      <c r="QTP726" s="8"/>
      <c r="QTQ726" s="8"/>
      <c r="QTR726" s="8"/>
      <c r="QTS726" s="8"/>
      <c r="QTT726" s="8"/>
      <c r="QTU726" s="8"/>
      <c r="QTV726" s="8"/>
      <c r="QTW726" s="8"/>
      <c r="QTX726" s="8"/>
      <c r="QTY726" s="8"/>
      <c r="QTZ726" s="8"/>
      <c r="QUA726" s="8"/>
      <c r="QUB726" s="8"/>
      <c r="QUC726" s="8"/>
      <c r="QUD726" s="8"/>
      <c r="QUE726" s="8"/>
      <c r="QUF726" s="8"/>
      <c r="QUG726" s="8"/>
      <c r="QUH726" s="8"/>
      <c r="QUI726" s="8"/>
      <c r="QUJ726" s="8"/>
      <c r="QUK726" s="8"/>
      <c r="QUL726" s="8"/>
      <c r="QUM726" s="8"/>
      <c r="QUN726" s="8"/>
      <c r="QUO726" s="8"/>
      <c r="QUP726" s="8"/>
      <c r="QUQ726" s="8"/>
      <c r="QUR726" s="8"/>
      <c r="QUS726" s="8"/>
      <c r="QUT726" s="8"/>
      <c r="QUU726" s="8"/>
      <c r="QUV726" s="8"/>
      <c r="QUW726" s="8"/>
      <c r="QUX726" s="8"/>
      <c r="QUY726" s="8"/>
      <c r="QUZ726" s="8"/>
      <c r="QVA726" s="8"/>
      <c r="QVB726" s="8"/>
      <c r="QVC726" s="8"/>
      <c r="QVD726" s="8"/>
      <c r="QVE726" s="8"/>
      <c r="QVF726" s="8"/>
      <c r="QVG726" s="8"/>
      <c r="QVH726" s="8"/>
      <c r="QVI726" s="8"/>
      <c r="QVJ726" s="8"/>
      <c r="QVK726" s="8"/>
      <c r="QVL726" s="8"/>
      <c r="QVM726" s="8"/>
      <c r="QVN726" s="8"/>
      <c r="QVO726" s="8"/>
      <c r="QVP726" s="8"/>
      <c r="QVQ726" s="8"/>
      <c r="QVR726" s="8"/>
      <c r="QVS726" s="8"/>
      <c r="QVT726" s="8"/>
      <c r="QVU726" s="8"/>
      <c r="QVV726" s="8"/>
      <c r="QVW726" s="8"/>
      <c r="QVX726" s="8"/>
      <c r="QVY726" s="8"/>
      <c r="QVZ726" s="8"/>
      <c r="QWA726" s="8"/>
      <c r="QWB726" s="8"/>
      <c r="QWC726" s="8"/>
      <c r="QWD726" s="8"/>
      <c r="QWE726" s="8"/>
      <c r="QWF726" s="8"/>
      <c r="QWG726" s="8"/>
      <c r="QWH726" s="8"/>
      <c r="QWI726" s="8"/>
      <c r="QWJ726" s="8"/>
      <c r="QWK726" s="8"/>
      <c r="QWL726" s="8"/>
      <c r="QWM726" s="8"/>
      <c r="QWN726" s="8"/>
      <c r="QWO726" s="8"/>
      <c r="QWP726" s="8"/>
      <c r="QWQ726" s="8"/>
      <c r="QWR726" s="8"/>
      <c r="QWS726" s="8"/>
      <c r="QWT726" s="8"/>
      <c r="QWU726" s="8"/>
      <c r="QWV726" s="8"/>
      <c r="QWW726" s="8"/>
      <c r="QWX726" s="8"/>
      <c r="QWY726" s="8"/>
      <c r="QWZ726" s="8"/>
      <c r="QXA726" s="8"/>
      <c r="QXB726" s="8"/>
      <c r="QXC726" s="8"/>
      <c r="QXD726" s="8"/>
      <c r="QXE726" s="8"/>
      <c r="QXF726" s="8"/>
      <c r="QXG726" s="8"/>
      <c r="QXH726" s="8"/>
      <c r="QXI726" s="8"/>
      <c r="QXJ726" s="8"/>
      <c r="QXK726" s="8"/>
      <c r="QXL726" s="8"/>
      <c r="QXM726" s="8"/>
      <c r="QXN726" s="8"/>
      <c r="QXO726" s="8"/>
      <c r="QXP726" s="8"/>
      <c r="QXQ726" s="8"/>
      <c r="QXR726" s="8"/>
      <c r="QXS726" s="8"/>
      <c r="QXT726" s="8"/>
      <c r="QXU726" s="8"/>
      <c r="QXV726" s="8"/>
      <c r="QXW726" s="8"/>
      <c r="QXX726" s="8"/>
      <c r="QXY726" s="8"/>
      <c r="QXZ726" s="8"/>
      <c r="QYA726" s="8"/>
      <c r="QYB726" s="8"/>
      <c r="QYC726" s="8"/>
      <c r="QYD726" s="8"/>
      <c r="QYE726" s="8"/>
      <c r="QYF726" s="8"/>
      <c r="QYG726" s="8"/>
      <c r="QYH726" s="8"/>
      <c r="QYI726" s="8"/>
      <c r="QYJ726" s="8"/>
      <c r="QYK726" s="8"/>
      <c r="QYL726" s="8"/>
      <c r="QYM726" s="8"/>
      <c r="QYN726" s="8"/>
      <c r="QYO726" s="8"/>
      <c r="QYP726" s="8"/>
      <c r="QYQ726" s="8"/>
      <c r="QYR726" s="8"/>
      <c r="QYS726" s="8"/>
      <c r="QYT726" s="8"/>
      <c r="QYU726" s="8"/>
      <c r="QYV726" s="8"/>
      <c r="QYW726" s="8"/>
      <c r="QYX726" s="8"/>
      <c r="QYY726" s="8"/>
      <c r="QYZ726" s="8"/>
      <c r="QZA726" s="8"/>
      <c r="QZB726" s="8"/>
      <c r="QZC726" s="8"/>
      <c r="QZD726" s="8"/>
      <c r="QZE726" s="8"/>
      <c r="QZF726" s="8"/>
      <c r="QZG726" s="8"/>
      <c r="QZH726" s="8"/>
      <c r="QZI726" s="8"/>
      <c r="QZJ726" s="8"/>
      <c r="QZK726" s="8"/>
      <c r="QZL726" s="8"/>
      <c r="QZM726" s="8"/>
      <c r="QZN726" s="8"/>
      <c r="QZO726" s="8"/>
      <c r="QZP726" s="8"/>
      <c r="QZQ726" s="8"/>
      <c r="QZR726" s="8"/>
      <c r="QZS726" s="8"/>
      <c r="QZT726" s="8"/>
      <c r="QZU726" s="8"/>
      <c r="QZV726" s="8"/>
      <c r="QZW726" s="8"/>
      <c r="QZX726" s="8"/>
      <c r="QZY726" s="8"/>
      <c r="QZZ726" s="8"/>
      <c r="RAA726" s="8"/>
      <c r="RAB726" s="8"/>
      <c r="RAC726" s="8"/>
      <c r="RAD726" s="8"/>
      <c r="RAE726" s="8"/>
      <c r="RAF726" s="8"/>
      <c r="RAG726" s="8"/>
      <c r="RAH726" s="8"/>
      <c r="RAI726" s="8"/>
      <c r="RAJ726" s="8"/>
      <c r="RAK726" s="8"/>
      <c r="RAL726" s="8"/>
      <c r="RAM726" s="8"/>
      <c r="RAN726" s="8"/>
      <c r="RAO726" s="8"/>
      <c r="RAP726" s="8"/>
      <c r="RAQ726" s="8"/>
      <c r="RAR726" s="8"/>
      <c r="RAS726" s="8"/>
      <c r="RAT726" s="8"/>
      <c r="RAU726" s="8"/>
      <c r="RAV726" s="8"/>
      <c r="RAW726" s="8"/>
      <c r="RAX726" s="8"/>
      <c r="RAY726" s="8"/>
      <c r="RAZ726" s="8"/>
      <c r="RBA726" s="8"/>
      <c r="RBB726" s="8"/>
      <c r="RBC726" s="8"/>
      <c r="RBD726" s="8"/>
      <c r="RBE726" s="8"/>
      <c r="RBF726" s="8"/>
      <c r="RBG726" s="8"/>
      <c r="RBH726" s="8"/>
      <c r="RBI726" s="8"/>
      <c r="RBJ726" s="8"/>
      <c r="RBK726" s="8"/>
      <c r="RBL726" s="8"/>
      <c r="RBM726" s="8"/>
      <c r="RBN726" s="8"/>
      <c r="RBO726" s="8"/>
      <c r="RBP726" s="8"/>
      <c r="RBQ726" s="8"/>
      <c r="RBR726" s="8"/>
      <c r="RBS726" s="8"/>
      <c r="RBT726" s="8"/>
      <c r="RBU726" s="8"/>
      <c r="RBV726" s="8"/>
      <c r="RBW726" s="8"/>
      <c r="RBX726" s="8"/>
      <c r="RBY726" s="8"/>
      <c r="RBZ726" s="8"/>
      <c r="RCA726" s="8"/>
      <c r="RCB726" s="8"/>
      <c r="RCC726" s="8"/>
      <c r="RCD726" s="8"/>
      <c r="RCE726" s="8"/>
      <c r="RCF726" s="8"/>
      <c r="RCG726" s="8"/>
      <c r="RCH726" s="8"/>
      <c r="RCI726" s="8"/>
      <c r="RCJ726" s="8"/>
      <c r="RCK726" s="8"/>
      <c r="RCL726" s="8"/>
      <c r="RCM726" s="8"/>
      <c r="RCN726" s="8"/>
      <c r="RCO726" s="8"/>
      <c r="RCP726" s="8"/>
      <c r="RCQ726" s="8"/>
      <c r="RCR726" s="8"/>
      <c r="RCS726" s="8"/>
      <c r="RCT726" s="8"/>
      <c r="RCU726" s="8"/>
      <c r="RCV726" s="8"/>
      <c r="RCW726" s="8"/>
      <c r="RCX726" s="8"/>
      <c r="RCY726" s="8"/>
      <c r="RCZ726" s="8"/>
      <c r="RDA726" s="8"/>
      <c r="RDB726" s="8"/>
      <c r="RDC726" s="8"/>
      <c r="RDD726" s="8"/>
      <c r="RDE726" s="8"/>
      <c r="RDF726" s="8"/>
      <c r="RDG726" s="8"/>
      <c r="RDH726" s="8"/>
      <c r="RDI726" s="8"/>
      <c r="RDJ726" s="8"/>
      <c r="RDK726" s="8"/>
      <c r="RDL726" s="8"/>
      <c r="RDM726" s="8"/>
      <c r="RDN726" s="8"/>
      <c r="RDO726" s="8"/>
      <c r="RDP726" s="8"/>
      <c r="RDQ726" s="8"/>
      <c r="RDR726" s="8"/>
      <c r="RDS726" s="8"/>
      <c r="RDT726" s="8"/>
      <c r="RDU726" s="8"/>
      <c r="RDV726" s="8"/>
      <c r="RDW726" s="8"/>
      <c r="RDX726" s="8"/>
      <c r="RDY726" s="8"/>
      <c r="RDZ726" s="8"/>
      <c r="REA726" s="8"/>
      <c r="REB726" s="8"/>
      <c r="REC726" s="8"/>
      <c r="RED726" s="8"/>
      <c r="REE726" s="8"/>
      <c r="REF726" s="8"/>
      <c r="REG726" s="8"/>
      <c r="REH726" s="8"/>
      <c r="REI726" s="8"/>
      <c r="REJ726" s="8"/>
      <c r="REK726" s="8"/>
      <c r="REL726" s="8"/>
      <c r="REM726" s="8"/>
      <c r="REN726" s="8"/>
      <c r="REO726" s="8"/>
      <c r="REP726" s="8"/>
      <c r="REQ726" s="8"/>
      <c r="RER726" s="8"/>
      <c r="RES726" s="8"/>
      <c r="RET726" s="8"/>
      <c r="REU726" s="8"/>
      <c r="REV726" s="8"/>
      <c r="REW726" s="8"/>
      <c r="REX726" s="8"/>
      <c r="REY726" s="8"/>
      <c r="REZ726" s="8"/>
      <c r="RFA726" s="8"/>
      <c r="RFB726" s="8"/>
      <c r="RFC726" s="8"/>
      <c r="RFD726" s="8"/>
      <c r="RFE726" s="8"/>
      <c r="RFF726" s="8"/>
      <c r="RFG726" s="8"/>
      <c r="RFH726" s="8"/>
      <c r="RFI726" s="8"/>
      <c r="RFJ726" s="8"/>
      <c r="RFK726" s="8"/>
      <c r="RFL726" s="8"/>
      <c r="RFM726" s="8"/>
      <c r="RFN726" s="8"/>
      <c r="RFO726" s="8"/>
      <c r="RFP726" s="8"/>
      <c r="RFQ726" s="8"/>
      <c r="RFR726" s="8"/>
      <c r="RFS726" s="8"/>
      <c r="RFT726" s="8"/>
      <c r="RFU726" s="8"/>
      <c r="RFV726" s="8"/>
      <c r="RFW726" s="8"/>
      <c r="RFX726" s="8"/>
      <c r="RFY726" s="8"/>
      <c r="RFZ726" s="8"/>
      <c r="RGA726" s="8"/>
      <c r="RGB726" s="8"/>
      <c r="RGC726" s="8"/>
      <c r="RGD726" s="8"/>
      <c r="RGE726" s="8"/>
      <c r="RGF726" s="8"/>
      <c r="RGG726" s="8"/>
      <c r="RGH726" s="8"/>
      <c r="RGI726" s="8"/>
      <c r="RGJ726" s="8"/>
      <c r="RGK726" s="8"/>
      <c r="RGL726" s="8"/>
      <c r="RGM726" s="8"/>
      <c r="RGN726" s="8"/>
      <c r="RGO726" s="8"/>
      <c r="RGP726" s="8"/>
      <c r="RGQ726" s="8"/>
      <c r="RGR726" s="8"/>
      <c r="RGS726" s="8"/>
      <c r="RGT726" s="8"/>
      <c r="RGU726" s="8"/>
      <c r="RGV726" s="8"/>
      <c r="RGW726" s="8"/>
      <c r="RGX726" s="8"/>
      <c r="RGY726" s="8"/>
      <c r="RGZ726" s="8"/>
      <c r="RHA726" s="8"/>
      <c r="RHB726" s="8"/>
      <c r="RHC726" s="8"/>
      <c r="RHD726" s="8"/>
      <c r="RHE726" s="8"/>
      <c r="RHF726" s="8"/>
      <c r="RHG726" s="8"/>
      <c r="RHH726" s="8"/>
      <c r="RHI726" s="8"/>
      <c r="RHJ726" s="8"/>
      <c r="RHK726" s="8"/>
      <c r="RHL726" s="8"/>
      <c r="RHM726" s="8"/>
      <c r="RHN726" s="8"/>
      <c r="RHO726" s="8"/>
      <c r="RHP726" s="8"/>
      <c r="RHQ726" s="8"/>
      <c r="RHR726" s="8"/>
      <c r="RHS726" s="8"/>
      <c r="RHT726" s="8"/>
      <c r="RHU726" s="8"/>
      <c r="RHV726" s="8"/>
      <c r="RHW726" s="8"/>
      <c r="RHX726" s="8"/>
      <c r="RHY726" s="8"/>
      <c r="RHZ726" s="8"/>
      <c r="RIA726" s="8"/>
      <c r="RIB726" s="8"/>
      <c r="RIC726" s="8"/>
      <c r="RID726" s="8"/>
      <c r="RIE726" s="8"/>
      <c r="RIF726" s="8"/>
      <c r="RIG726" s="8"/>
      <c r="RIH726" s="8"/>
      <c r="RII726" s="8"/>
      <c r="RIJ726" s="8"/>
      <c r="RIK726" s="8"/>
      <c r="RIL726" s="8"/>
      <c r="RIM726" s="8"/>
      <c r="RIN726" s="8"/>
      <c r="RIO726" s="8"/>
      <c r="RIP726" s="8"/>
      <c r="RIQ726" s="8"/>
      <c r="RIR726" s="8"/>
      <c r="RIS726" s="8"/>
      <c r="RIT726" s="8"/>
      <c r="RIU726" s="8"/>
      <c r="RIV726" s="8"/>
      <c r="RIW726" s="8"/>
      <c r="RIX726" s="8"/>
      <c r="RIY726" s="8"/>
      <c r="RIZ726" s="8"/>
      <c r="RJA726" s="8"/>
      <c r="RJB726" s="8"/>
      <c r="RJC726" s="8"/>
      <c r="RJD726" s="8"/>
      <c r="RJE726" s="8"/>
      <c r="RJF726" s="8"/>
      <c r="RJG726" s="8"/>
      <c r="RJH726" s="8"/>
      <c r="RJI726" s="8"/>
      <c r="RJJ726" s="8"/>
      <c r="RJK726" s="8"/>
      <c r="RJL726" s="8"/>
      <c r="RJM726" s="8"/>
      <c r="RJN726" s="8"/>
      <c r="RJO726" s="8"/>
      <c r="RJP726" s="8"/>
      <c r="RJQ726" s="8"/>
      <c r="RJR726" s="8"/>
      <c r="RJS726" s="8"/>
      <c r="RJT726" s="8"/>
      <c r="RJU726" s="8"/>
      <c r="RJV726" s="8"/>
      <c r="RJW726" s="8"/>
      <c r="RJX726" s="8"/>
      <c r="RJY726" s="8"/>
      <c r="RJZ726" s="8"/>
      <c r="RKA726" s="8"/>
      <c r="RKB726" s="8"/>
      <c r="RKC726" s="8"/>
      <c r="RKD726" s="8"/>
      <c r="RKE726" s="8"/>
      <c r="RKF726" s="8"/>
      <c r="RKG726" s="8"/>
      <c r="RKH726" s="8"/>
      <c r="RKI726" s="8"/>
      <c r="RKJ726" s="8"/>
      <c r="RKK726" s="8"/>
      <c r="RKL726" s="8"/>
      <c r="RKM726" s="8"/>
      <c r="RKN726" s="8"/>
      <c r="RKO726" s="8"/>
      <c r="RKP726" s="8"/>
      <c r="RKQ726" s="8"/>
      <c r="RKR726" s="8"/>
      <c r="RKS726" s="8"/>
      <c r="RKT726" s="8"/>
      <c r="RKU726" s="8"/>
      <c r="RKV726" s="8"/>
      <c r="RKW726" s="8"/>
      <c r="RKX726" s="8"/>
      <c r="RKY726" s="8"/>
      <c r="RKZ726" s="8"/>
      <c r="RLA726" s="8"/>
      <c r="RLB726" s="8"/>
      <c r="RLC726" s="8"/>
      <c r="RLD726" s="8"/>
      <c r="RLE726" s="8"/>
      <c r="RLF726" s="8"/>
      <c r="RLG726" s="8"/>
      <c r="RLH726" s="8"/>
      <c r="RLI726" s="8"/>
      <c r="RLJ726" s="8"/>
      <c r="RLK726" s="8"/>
      <c r="RLL726" s="8"/>
      <c r="RLM726" s="8"/>
      <c r="RLN726" s="8"/>
      <c r="RLO726" s="8"/>
      <c r="RLP726" s="8"/>
      <c r="RLQ726" s="8"/>
      <c r="RLR726" s="8"/>
      <c r="RLS726" s="8"/>
      <c r="RLT726" s="8"/>
      <c r="RLU726" s="8"/>
      <c r="RLV726" s="8"/>
      <c r="RLW726" s="8"/>
      <c r="RLX726" s="8"/>
      <c r="RLY726" s="8"/>
      <c r="RLZ726" s="8"/>
      <c r="RMA726" s="8"/>
      <c r="RMB726" s="8"/>
      <c r="RMC726" s="8"/>
      <c r="RMD726" s="8"/>
      <c r="RME726" s="8"/>
      <c r="RMF726" s="8"/>
      <c r="RMG726" s="8"/>
      <c r="RMH726" s="8"/>
      <c r="RMI726" s="8"/>
      <c r="RMJ726" s="8"/>
      <c r="RMK726" s="8"/>
      <c r="RML726" s="8"/>
      <c r="RMM726" s="8"/>
      <c r="RMN726" s="8"/>
      <c r="RMO726" s="8"/>
      <c r="RMP726" s="8"/>
      <c r="RMQ726" s="8"/>
      <c r="RMR726" s="8"/>
      <c r="RMS726" s="8"/>
      <c r="RMT726" s="8"/>
      <c r="RMU726" s="8"/>
      <c r="RMV726" s="8"/>
      <c r="RMW726" s="8"/>
      <c r="RMX726" s="8"/>
      <c r="RMY726" s="8"/>
      <c r="RMZ726" s="8"/>
      <c r="RNA726" s="8"/>
      <c r="RNB726" s="8"/>
      <c r="RNC726" s="8"/>
      <c r="RND726" s="8"/>
      <c r="RNE726" s="8"/>
      <c r="RNF726" s="8"/>
      <c r="RNG726" s="8"/>
      <c r="RNH726" s="8"/>
      <c r="RNI726" s="8"/>
      <c r="RNJ726" s="8"/>
      <c r="RNK726" s="8"/>
      <c r="RNL726" s="8"/>
      <c r="RNM726" s="8"/>
      <c r="RNN726" s="8"/>
      <c r="RNO726" s="8"/>
      <c r="RNP726" s="8"/>
      <c r="RNQ726" s="8"/>
      <c r="RNR726" s="8"/>
      <c r="RNS726" s="8"/>
      <c r="RNT726" s="8"/>
      <c r="RNU726" s="8"/>
      <c r="RNV726" s="8"/>
      <c r="RNW726" s="8"/>
      <c r="RNX726" s="8"/>
      <c r="RNY726" s="8"/>
      <c r="RNZ726" s="8"/>
      <c r="ROA726" s="8"/>
      <c r="ROB726" s="8"/>
      <c r="ROC726" s="8"/>
      <c r="ROD726" s="8"/>
      <c r="ROE726" s="8"/>
      <c r="ROF726" s="8"/>
      <c r="ROG726" s="8"/>
      <c r="ROH726" s="8"/>
      <c r="ROI726" s="8"/>
      <c r="ROJ726" s="8"/>
      <c r="ROK726" s="8"/>
      <c r="ROL726" s="8"/>
      <c r="ROM726" s="8"/>
      <c r="RON726" s="8"/>
      <c r="ROO726" s="8"/>
      <c r="ROP726" s="8"/>
      <c r="ROQ726" s="8"/>
      <c r="ROR726" s="8"/>
      <c r="ROS726" s="8"/>
      <c r="ROT726" s="8"/>
      <c r="ROU726" s="8"/>
      <c r="ROV726" s="8"/>
      <c r="ROW726" s="8"/>
      <c r="ROX726" s="8"/>
      <c r="ROY726" s="8"/>
      <c r="ROZ726" s="8"/>
      <c r="RPA726" s="8"/>
      <c r="RPB726" s="8"/>
      <c r="RPC726" s="8"/>
      <c r="RPD726" s="8"/>
      <c r="RPE726" s="8"/>
      <c r="RPF726" s="8"/>
      <c r="RPG726" s="8"/>
      <c r="RPH726" s="8"/>
      <c r="RPI726" s="8"/>
      <c r="RPJ726" s="8"/>
      <c r="RPK726" s="8"/>
      <c r="RPL726" s="8"/>
      <c r="RPM726" s="8"/>
      <c r="RPN726" s="8"/>
      <c r="RPO726" s="8"/>
      <c r="RPP726" s="8"/>
      <c r="RPQ726" s="8"/>
      <c r="RPR726" s="8"/>
      <c r="RPS726" s="8"/>
      <c r="RPT726" s="8"/>
      <c r="RPU726" s="8"/>
      <c r="RPV726" s="8"/>
      <c r="RPW726" s="8"/>
      <c r="RPX726" s="8"/>
      <c r="RPY726" s="8"/>
      <c r="RPZ726" s="8"/>
      <c r="RQA726" s="8"/>
      <c r="RQB726" s="8"/>
      <c r="RQC726" s="8"/>
      <c r="RQD726" s="8"/>
      <c r="RQE726" s="8"/>
      <c r="RQF726" s="8"/>
      <c r="RQG726" s="8"/>
      <c r="RQH726" s="8"/>
      <c r="RQI726" s="8"/>
      <c r="RQJ726" s="8"/>
      <c r="RQK726" s="8"/>
      <c r="RQL726" s="8"/>
      <c r="RQM726" s="8"/>
      <c r="RQN726" s="8"/>
      <c r="RQO726" s="8"/>
      <c r="RQP726" s="8"/>
      <c r="RQQ726" s="8"/>
      <c r="RQR726" s="8"/>
      <c r="RQS726" s="8"/>
      <c r="RQT726" s="8"/>
      <c r="RQU726" s="8"/>
      <c r="RQV726" s="8"/>
      <c r="RQW726" s="8"/>
      <c r="RQX726" s="8"/>
      <c r="RQY726" s="8"/>
      <c r="RQZ726" s="8"/>
      <c r="RRA726" s="8"/>
      <c r="RRB726" s="8"/>
      <c r="RRC726" s="8"/>
      <c r="RRD726" s="8"/>
      <c r="RRE726" s="8"/>
      <c r="RRF726" s="8"/>
      <c r="RRG726" s="8"/>
      <c r="RRH726" s="8"/>
      <c r="RRI726" s="8"/>
      <c r="RRJ726" s="8"/>
      <c r="RRK726" s="8"/>
      <c r="RRL726" s="8"/>
      <c r="RRM726" s="8"/>
      <c r="RRN726" s="8"/>
      <c r="RRO726" s="8"/>
      <c r="RRP726" s="8"/>
      <c r="RRQ726" s="8"/>
      <c r="RRR726" s="8"/>
      <c r="RRS726" s="8"/>
      <c r="RRT726" s="8"/>
      <c r="RRU726" s="8"/>
      <c r="RRV726" s="8"/>
      <c r="RRW726" s="8"/>
      <c r="RRX726" s="8"/>
      <c r="RRY726" s="8"/>
      <c r="RRZ726" s="8"/>
      <c r="RSA726" s="8"/>
      <c r="RSB726" s="8"/>
      <c r="RSC726" s="8"/>
      <c r="RSD726" s="8"/>
      <c r="RSE726" s="8"/>
      <c r="RSF726" s="8"/>
      <c r="RSG726" s="8"/>
      <c r="RSH726" s="8"/>
      <c r="RSI726" s="8"/>
      <c r="RSJ726" s="8"/>
      <c r="RSK726" s="8"/>
      <c r="RSL726" s="8"/>
      <c r="RSM726" s="8"/>
      <c r="RSN726" s="8"/>
      <c r="RSO726" s="8"/>
      <c r="RSP726" s="8"/>
      <c r="RSQ726" s="8"/>
      <c r="RSR726" s="8"/>
      <c r="RSS726" s="8"/>
      <c r="RST726" s="8"/>
      <c r="RSU726" s="8"/>
      <c r="RSV726" s="8"/>
      <c r="RSW726" s="8"/>
      <c r="RSX726" s="8"/>
      <c r="RSY726" s="8"/>
      <c r="RSZ726" s="8"/>
      <c r="RTA726" s="8"/>
      <c r="RTB726" s="8"/>
      <c r="RTC726" s="8"/>
      <c r="RTD726" s="8"/>
      <c r="RTE726" s="8"/>
      <c r="RTF726" s="8"/>
      <c r="RTG726" s="8"/>
      <c r="RTH726" s="8"/>
      <c r="RTI726" s="8"/>
      <c r="RTJ726" s="8"/>
      <c r="RTK726" s="8"/>
      <c r="RTL726" s="8"/>
      <c r="RTM726" s="8"/>
      <c r="RTN726" s="8"/>
      <c r="RTO726" s="8"/>
      <c r="RTP726" s="8"/>
      <c r="RTQ726" s="8"/>
      <c r="RTR726" s="8"/>
      <c r="RTS726" s="8"/>
      <c r="RTT726" s="8"/>
      <c r="RTU726" s="8"/>
      <c r="RTV726" s="8"/>
      <c r="RTW726" s="8"/>
      <c r="RTX726" s="8"/>
      <c r="RTY726" s="8"/>
      <c r="RTZ726" s="8"/>
      <c r="RUA726" s="8"/>
      <c r="RUB726" s="8"/>
      <c r="RUC726" s="8"/>
      <c r="RUD726" s="8"/>
      <c r="RUE726" s="8"/>
      <c r="RUF726" s="8"/>
      <c r="RUG726" s="8"/>
      <c r="RUH726" s="8"/>
      <c r="RUI726" s="8"/>
      <c r="RUJ726" s="8"/>
      <c r="RUK726" s="8"/>
      <c r="RUL726" s="8"/>
      <c r="RUM726" s="8"/>
      <c r="RUN726" s="8"/>
      <c r="RUO726" s="8"/>
      <c r="RUP726" s="8"/>
      <c r="RUQ726" s="8"/>
      <c r="RUR726" s="8"/>
      <c r="RUS726" s="8"/>
      <c r="RUT726" s="8"/>
      <c r="RUU726" s="8"/>
      <c r="RUV726" s="8"/>
      <c r="RUW726" s="8"/>
      <c r="RUX726" s="8"/>
      <c r="RUY726" s="8"/>
      <c r="RUZ726" s="8"/>
      <c r="RVA726" s="8"/>
      <c r="RVB726" s="8"/>
      <c r="RVC726" s="8"/>
      <c r="RVD726" s="8"/>
      <c r="RVE726" s="8"/>
      <c r="RVF726" s="8"/>
      <c r="RVG726" s="8"/>
      <c r="RVH726" s="8"/>
      <c r="RVI726" s="8"/>
      <c r="RVJ726" s="8"/>
      <c r="RVK726" s="8"/>
      <c r="RVL726" s="8"/>
      <c r="RVM726" s="8"/>
      <c r="RVN726" s="8"/>
      <c r="RVO726" s="8"/>
      <c r="RVP726" s="8"/>
      <c r="RVQ726" s="8"/>
      <c r="RVR726" s="8"/>
      <c r="RVS726" s="8"/>
      <c r="RVT726" s="8"/>
      <c r="RVU726" s="8"/>
      <c r="RVV726" s="8"/>
      <c r="RVW726" s="8"/>
      <c r="RVX726" s="8"/>
      <c r="RVY726" s="8"/>
      <c r="RVZ726" s="8"/>
      <c r="RWA726" s="8"/>
      <c r="RWB726" s="8"/>
      <c r="RWC726" s="8"/>
      <c r="RWD726" s="8"/>
      <c r="RWE726" s="8"/>
      <c r="RWF726" s="8"/>
      <c r="RWG726" s="8"/>
      <c r="RWH726" s="8"/>
      <c r="RWI726" s="8"/>
      <c r="RWJ726" s="8"/>
      <c r="RWK726" s="8"/>
      <c r="RWL726" s="8"/>
      <c r="RWM726" s="8"/>
      <c r="RWN726" s="8"/>
      <c r="RWO726" s="8"/>
      <c r="RWP726" s="8"/>
      <c r="RWQ726" s="8"/>
      <c r="RWR726" s="8"/>
      <c r="RWS726" s="8"/>
      <c r="RWT726" s="8"/>
      <c r="RWU726" s="8"/>
      <c r="RWV726" s="8"/>
      <c r="RWW726" s="8"/>
      <c r="RWX726" s="8"/>
      <c r="RWY726" s="8"/>
      <c r="RWZ726" s="8"/>
      <c r="RXA726" s="8"/>
      <c r="RXB726" s="8"/>
      <c r="RXC726" s="8"/>
      <c r="RXD726" s="8"/>
      <c r="RXE726" s="8"/>
      <c r="RXF726" s="8"/>
      <c r="RXG726" s="8"/>
      <c r="RXH726" s="8"/>
      <c r="RXI726" s="8"/>
      <c r="RXJ726" s="8"/>
      <c r="RXK726" s="8"/>
      <c r="RXL726" s="8"/>
      <c r="RXM726" s="8"/>
      <c r="RXN726" s="8"/>
      <c r="RXO726" s="8"/>
      <c r="RXP726" s="8"/>
      <c r="RXQ726" s="8"/>
      <c r="RXR726" s="8"/>
      <c r="RXS726" s="8"/>
      <c r="RXT726" s="8"/>
      <c r="RXU726" s="8"/>
      <c r="RXV726" s="8"/>
      <c r="RXW726" s="8"/>
      <c r="RXX726" s="8"/>
      <c r="RXY726" s="8"/>
      <c r="RXZ726" s="8"/>
      <c r="RYA726" s="8"/>
      <c r="RYB726" s="8"/>
      <c r="RYC726" s="8"/>
      <c r="RYD726" s="8"/>
      <c r="RYE726" s="8"/>
      <c r="RYF726" s="8"/>
      <c r="RYG726" s="8"/>
      <c r="RYH726" s="8"/>
      <c r="RYI726" s="8"/>
      <c r="RYJ726" s="8"/>
      <c r="RYK726" s="8"/>
      <c r="RYL726" s="8"/>
      <c r="RYM726" s="8"/>
      <c r="RYN726" s="8"/>
      <c r="RYO726" s="8"/>
      <c r="RYP726" s="8"/>
      <c r="RYQ726" s="8"/>
      <c r="RYR726" s="8"/>
      <c r="RYS726" s="8"/>
      <c r="RYT726" s="8"/>
      <c r="RYU726" s="8"/>
      <c r="RYV726" s="8"/>
      <c r="RYW726" s="8"/>
      <c r="RYX726" s="8"/>
      <c r="RYY726" s="8"/>
      <c r="RYZ726" s="8"/>
      <c r="RZA726" s="8"/>
      <c r="RZB726" s="8"/>
      <c r="RZC726" s="8"/>
      <c r="RZD726" s="8"/>
      <c r="RZE726" s="8"/>
      <c r="RZF726" s="8"/>
      <c r="RZG726" s="8"/>
      <c r="RZH726" s="8"/>
      <c r="RZI726" s="8"/>
      <c r="RZJ726" s="8"/>
      <c r="RZK726" s="8"/>
      <c r="RZL726" s="8"/>
      <c r="RZM726" s="8"/>
      <c r="RZN726" s="8"/>
      <c r="RZO726" s="8"/>
      <c r="RZP726" s="8"/>
      <c r="RZQ726" s="8"/>
      <c r="RZR726" s="8"/>
      <c r="RZS726" s="8"/>
      <c r="RZT726" s="8"/>
      <c r="RZU726" s="8"/>
      <c r="RZV726" s="8"/>
      <c r="RZW726" s="8"/>
      <c r="RZX726" s="8"/>
      <c r="RZY726" s="8"/>
      <c r="RZZ726" s="8"/>
      <c r="SAA726" s="8"/>
      <c r="SAB726" s="8"/>
      <c r="SAC726" s="8"/>
      <c r="SAD726" s="8"/>
      <c r="SAE726" s="8"/>
      <c r="SAF726" s="8"/>
      <c r="SAG726" s="8"/>
      <c r="SAH726" s="8"/>
      <c r="SAI726" s="8"/>
      <c r="SAJ726" s="8"/>
      <c r="SAK726" s="8"/>
      <c r="SAL726" s="8"/>
      <c r="SAM726" s="8"/>
      <c r="SAN726" s="8"/>
      <c r="SAO726" s="8"/>
      <c r="SAP726" s="8"/>
      <c r="SAQ726" s="8"/>
      <c r="SAR726" s="8"/>
      <c r="SAS726" s="8"/>
      <c r="SAT726" s="8"/>
      <c r="SAU726" s="8"/>
      <c r="SAV726" s="8"/>
      <c r="SAW726" s="8"/>
      <c r="SAX726" s="8"/>
      <c r="SAY726" s="8"/>
      <c r="SAZ726" s="8"/>
      <c r="SBA726" s="8"/>
      <c r="SBB726" s="8"/>
      <c r="SBC726" s="8"/>
      <c r="SBD726" s="8"/>
      <c r="SBE726" s="8"/>
      <c r="SBF726" s="8"/>
      <c r="SBG726" s="8"/>
      <c r="SBH726" s="8"/>
      <c r="SBI726" s="8"/>
      <c r="SBJ726" s="8"/>
      <c r="SBK726" s="8"/>
      <c r="SBL726" s="8"/>
      <c r="SBM726" s="8"/>
      <c r="SBN726" s="8"/>
      <c r="SBO726" s="8"/>
      <c r="SBP726" s="8"/>
      <c r="SBQ726" s="8"/>
      <c r="SBR726" s="8"/>
      <c r="SBS726" s="8"/>
      <c r="SBT726" s="8"/>
      <c r="SBU726" s="8"/>
      <c r="SBV726" s="8"/>
      <c r="SBW726" s="8"/>
      <c r="SBX726" s="8"/>
      <c r="SBY726" s="8"/>
      <c r="SBZ726" s="8"/>
      <c r="SCA726" s="8"/>
      <c r="SCB726" s="8"/>
      <c r="SCC726" s="8"/>
      <c r="SCD726" s="8"/>
      <c r="SCE726" s="8"/>
      <c r="SCF726" s="8"/>
      <c r="SCG726" s="8"/>
      <c r="SCH726" s="8"/>
      <c r="SCI726" s="8"/>
      <c r="SCJ726" s="8"/>
      <c r="SCK726" s="8"/>
      <c r="SCL726" s="8"/>
      <c r="SCM726" s="8"/>
      <c r="SCN726" s="8"/>
      <c r="SCO726" s="8"/>
      <c r="SCP726" s="8"/>
      <c r="SCQ726" s="8"/>
      <c r="SCR726" s="8"/>
      <c r="SCS726" s="8"/>
      <c r="SCT726" s="8"/>
      <c r="SCU726" s="8"/>
      <c r="SCV726" s="8"/>
      <c r="SCW726" s="8"/>
      <c r="SCX726" s="8"/>
      <c r="SCY726" s="8"/>
      <c r="SCZ726" s="8"/>
      <c r="SDA726" s="8"/>
      <c r="SDB726" s="8"/>
      <c r="SDC726" s="8"/>
      <c r="SDD726" s="8"/>
      <c r="SDE726" s="8"/>
      <c r="SDF726" s="8"/>
      <c r="SDG726" s="8"/>
      <c r="SDH726" s="8"/>
      <c r="SDI726" s="8"/>
      <c r="SDJ726" s="8"/>
      <c r="SDK726" s="8"/>
      <c r="SDL726" s="8"/>
      <c r="SDM726" s="8"/>
      <c r="SDN726" s="8"/>
      <c r="SDO726" s="8"/>
      <c r="SDP726" s="8"/>
      <c r="SDQ726" s="8"/>
      <c r="SDR726" s="8"/>
      <c r="SDS726" s="8"/>
      <c r="SDT726" s="8"/>
      <c r="SDU726" s="8"/>
      <c r="SDV726" s="8"/>
      <c r="SDW726" s="8"/>
      <c r="SDX726" s="8"/>
      <c r="SDY726" s="8"/>
      <c r="SDZ726" s="8"/>
      <c r="SEA726" s="8"/>
      <c r="SEB726" s="8"/>
      <c r="SEC726" s="8"/>
      <c r="SED726" s="8"/>
      <c r="SEE726" s="8"/>
      <c r="SEF726" s="8"/>
      <c r="SEG726" s="8"/>
      <c r="SEH726" s="8"/>
      <c r="SEI726" s="8"/>
      <c r="SEJ726" s="8"/>
      <c r="SEK726" s="8"/>
      <c r="SEL726" s="8"/>
      <c r="SEM726" s="8"/>
      <c r="SEN726" s="8"/>
      <c r="SEO726" s="8"/>
      <c r="SEP726" s="8"/>
      <c r="SEQ726" s="8"/>
      <c r="SER726" s="8"/>
      <c r="SES726" s="8"/>
      <c r="SET726" s="8"/>
      <c r="SEU726" s="8"/>
      <c r="SEV726" s="8"/>
      <c r="SEW726" s="8"/>
      <c r="SEX726" s="8"/>
      <c r="SEY726" s="8"/>
      <c r="SEZ726" s="8"/>
      <c r="SFA726" s="8"/>
      <c r="SFB726" s="8"/>
      <c r="SFC726" s="8"/>
      <c r="SFD726" s="8"/>
      <c r="SFE726" s="8"/>
      <c r="SFF726" s="8"/>
      <c r="SFG726" s="8"/>
      <c r="SFH726" s="8"/>
      <c r="SFI726" s="8"/>
      <c r="SFJ726" s="8"/>
      <c r="SFK726" s="8"/>
      <c r="SFL726" s="8"/>
      <c r="SFM726" s="8"/>
      <c r="SFN726" s="8"/>
      <c r="SFO726" s="8"/>
      <c r="SFP726" s="8"/>
      <c r="SFQ726" s="8"/>
      <c r="SFR726" s="8"/>
      <c r="SFS726" s="8"/>
      <c r="SFT726" s="8"/>
      <c r="SFU726" s="8"/>
      <c r="SFV726" s="8"/>
      <c r="SFW726" s="8"/>
      <c r="SFX726" s="8"/>
      <c r="SFY726" s="8"/>
      <c r="SFZ726" s="8"/>
      <c r="SGA726" s="8"/>
      <c r="SGB726" s="8"/>
      <c r="SGC726" s="8"/>
      <c r="SGD726" s="8"/>
      <c r="SGE726" s="8"/>
      <c r="SGF726" s="8"/>
      <c r="SGG726" s="8"/>
      <c r="SGH726" s="8"/>
      <c r="SGI726" s="8"/>
      <c r="SGJ726" s="8"/>
      <c r="SGK726" s="8"/>
      <c r="SGL726" s="8"/>
      <c r="SGM726" s="8"/>
      <c r="SGN726" s="8"/>
      <c r="SGO726" s="8"/>
      <c r="SGP726" s="8"/>
      <c r="SGQ726" s="8"/>
      <c r="SGR726" s="8"/>
      <c r="SGS726" s="8"/>
      <c r="SGT726" s="8"/>
      <c r="SGU726" s="8"/>
      <c r="SGV726" s="8"/>
      <c r="SGW726" s="8"/>
      <c r="SGX726" s="8"/>
      <c r="SGY726" s="8"/>
      <c r="SGZ726" s="8"/>
      <c r="SHA726" s="8"/>
      <c r="SHB726" s="8"/>
      <c r="SHC726" s="8"/>
      <c r="SHD726" s="8"/>
      <c r="SHE726" s="8"/>
      <c r="SHF726" s="8"/>
      <c r="SHG726" s="8"/>
      <c r="SHH726" s="8"/>
      <c r="SHI726" s="8"/>
      <c r="SHJ726" s="8"/>
      <c r="SHK726" s="8"/>
      <c r="SHL726" s="8"/>
      <c r="SHM726" s="8"/>
      <c r="SHN726" s="8"/>
      <c r="SHO726" s="8"/>
      <c r="SHP726" s="8"/>
      <c r="SHQ726" s="8"/>
      <c r="SHR726" s="8"/>
      <c r="SHS726" s="8"/>
      <c r="SHT726" s="8"/>
      <c r="SHU726" s="8"/>
      <c r="SHV726" s="8"/>
      <c r="SHW726" s="8"/>
      <c r="SHX726" s="8"/>
      <c r="SHY726" s="8"/>
      <c r="SHZ726" s="8"/>
      <c r="SIA726" s="8"/>
      <c r="SIB726" s="8"/>
      <c r="SIC726" s="8"/>
      <c r="SID726" s="8"/>
      <c r="SIE726" s="8"/>
      <c r="SIF726" s="8"/>
      <c r="SIG726" s="8"/>
      <c r="SIH726" s="8"/>
      <c r="SII726" s="8"/>
      <c r="SIJ726" s="8"/>
      <c r="SIK726" s="8"/>
      <c r="SIL726" s="8"/>
      <c r="SIM726" s="8"/>
      <c r="SIN726" s="8"/>
      <c r="SIO726" s="8"/>
      <c r="SIP726" s="8"/>
      <c r="SIQ726" s="8"/>
      <c r="SIR726" s="8"/>
      <c r="SIS726" s="8"/>
      <c r="SIT726" s="8"/>
      <c r="SIU726" s="8"/>
      <c r="SIV726" s="8"/>
      <c r="SIW726" s="8"/>
      <c r="SIX726" s="8"/>
      <c r="SIY726" s="8"/>
      <c r="SIZ726" s="8"/>
      <c r="SJA726" s="8"/>
      <c r="SJB726" s="8"/>
      <c r="SJC726" s="8"/>
      <c r="SJD726" s="8"/>
      <c r="SJE726" s="8"/>
      <c r="SJF726" s="8"/>
      <c r="SJG726" s="8"/>
      <c r="SJH726" s="8"/>
      <c r="SJI726" s="8"/>
      <c r="SJJ726" s="8"/>
      <c r="SJK726" s="8"/>
      <c r="SJL726" s="8"/>
      <c r="SJM726" s="8"/>
      <c r="SJN726" s="8"/>
      <c r="SJO726" s="8"/>
      <c r="SJP726" s="8"/>
      <c r="SJQ726" s="8"/>
      <c r="SJR726" s="8"/>
      <c r="SJS726" s="8"/>
      <c r="SJT726" s="8"/>
      <c r="SJU726" s="8"/>
      <c r="SJV726" s="8"/>
      <c r="SJW726" s="8"/>
      <c r="SJX726" s="8"/>
      <c r="SJY726" s="8"/>
      <c r="SJZ726" s="8"/>
      <c r="SKA726" s="8"/>
      <c r="SKB726" s="8"/>
      <c r="SKC726" s="8"/>
      <c r="SKD726" s="8"/>
      <c r="SKE726" s="8"/>
      <c r="SKF726" s="8"/>
      <c r="SKG726" s="8"/>
      <c r="SKH726" s="8"/>
      <c r="SKI726" s="8"/>
      <c r="SKJ726" s="8"/>
      <c r="SKK726" s="8"/>
      <c r="SKL726" s="8"/>
      <c r="SKM726" s="8"/>
      <c r="SKN726" s="8"/>
      <c r="SKO726" s="8"/>
      <c r="SKP726" s="8"/>
      <c r="SKQ726" s="8"/>
      <c r="SKR726" s="8"/>
      <c r="SKS726" s="8"/>
      <c r="SKT726" s="8"/>
      <c r="SKU726" s="8"/>
      <c r="SKV726" s="8"/>
      <c r="SKW726" s="8"/>
      <c r="SKX726" s="8"/>
      <c r="SKY726" s="8"/>
      <c r="SKZ726" s="8"/>
      <c r="SLA726" s="8"/>
      <c r="SLB726" s="8"/>
      <c r="SLC726" s="8"/>
      <c r="SLD726" s="8"/>
      <c r="SLE726" s="8"/>
      <c r="SLF726" s="8"/>
      <c r="SLG726" s="8"/>
      <c r="SLH726" s="8"/>
      <c r="SLI726" s="8"/>
      <c r="SLJ726" s="8"/>
      <c r="SLK726" s="8"/>
      <c r="SLL726" s="8"/>
      <c r="SLM726" s="8"/>
      <c r="SLN726" s="8"/>
      <c r="SLO726" s="8"/>
      <c r="SLP726" s="8"/>
      <c r="SLQ726" s="8"/>
      <c r="SLR726" s="8"/>
      <c r="SLS726" s="8"/>
      <c r="SLT726" s="8"/>
      <c r="SLU726" s="8"/>
      <c r="SLV726" s="8"/>
      <c r="SLW726" s="8"/>
      <c r="SLX726" s="8"/>
      <c r="SLY726" s="8"/>
      <c r="SLZ726" s="8"/>
      <c r="SMA726" s="8"/>
      <c r="SMB726" s="8"/>
      <c r="SMC726" s="8"/>
      <c r="SMD726" s="8"/>
      <c r="SME726" s="8"/>
      <c r="SMF726" s="8"/>
      <c r="SMG726" s="8"/>
      <c r="SMH726" s="8"/>
      <c r="SMI726" s="8"/>
      <c r="SMJ726" s="8"/>
      <c r="SMK726" s="8"/>
      <c r="SML726" s="8"/>
      <c r="SMM726" s="8"/>
      <c r="SMN726" s="8"/>
      <c r="SMO726" s="8"/>
      <c r="SMP726" s="8"/>
      <c r="SMQ726" s="8"/>
      <c r="SMR726" s="8"/>
      <c r="SMS726" s="8"/>
      <c r="SMT726" s="8"/>
      <c r="SMU726" s="8"/>
      <c r="SMV726" s="8"/>
      <c r="SMW726" s="8"/>
      <c r="SMX726" s="8"/>
      <c r="SMY726" s="8"/>
      <c r="SMZ726" s="8"/>
      <c r="SNA726" s="8"/>
      <c r="SNB726" s="8"/>
      <c r="SNC726" s="8"/>
      <c r="SND726" s="8"/>
      <c r="SNE726" s="8"/>
      <c r="SNF726" s="8"/>
      <c r="SNG726" s="8"/>
      <c r="SNH726" s="8"/>
      <c r="SNI726" s="8"/>
      <c r="SNJ726" s="8"/>
      <c r="SNK726" s="8"/>
      <c r="SNL726" s="8"/>
      <c r="SNM726" s="8"/>
      <c r="SNN726" s="8"/>
      <c r="SNO726" s="8"/>
      <c r="SNP726" s="8"/>
      <c r="SNQ726" s="8"/>
      <c r="SNR726" s="8"/>
      <c r="SNS726" s="8"/>
      <c r="SNT726" s="8"/>
      <c r="SNU726" s="8"/>
      <c r="SNV726" s="8"/>
      <c r="SNW726" s="8"/>
      <c r="SNX726" s="8"/>
      <c r="SNY726" s="8"/>
      <c r="SNZ726" s="8"/>
      <c r="SOA726" s="8"/>
      <c r="SOB726" s="8"/>
      <c r="SOC726" s="8"/>
      <c r="SOD726" s="8"/>
      <c r="SOE726" s="8"/>
      <c r="SOF726" s="8"/>
      <c r="SOG726" s="8"/>
      <c r="SOH726" s="8"/>
      <c r="SOI726" s="8"/>
      <c r="SOJ726" s="8"/>
      <c r="SOK726" s="8"/>
      <c r="SOL726" s="8"/>
      <c r="SOM726" s="8"/>
      <c r="SON726" s="8"/>
      <c r="SOO726" s="8"/>
      <c r="SOP726" s="8"/>
      <c r="SOQ726" s="8"/>
      <c r="SOR726" s="8"/>
      <c r="SOS726" s="8"/>
      <c r="SOT726" s="8"/>
      <c r="SOU726" s="8"/>
      <c r="SOV726" s="8"/>
      <c r="SOW726" s="8"/>
      <c r="SOX726" s="8"/>
      <c r="SOY726" s="8"/>
      <c r="SOZ726" s="8"/>
      <c r="SPA726" s="8"/>
      <c r="SPB726" s="8"/>
      <c r="SPC726" s="8"/>
      <c r="SPD726" s="8"/>
      <c r="SPE726" s="8"/>
      <c r="SPF726" s="8"/>
      <c r="SPG726" s="8"/>
      <c r="SPH726" s="8"/>
      <c r="SPI726" s="8"/>
      <c r="SPJ726" s="8"/>
      <c r="SPK726" s="8"/>
      <c r="SPL726" s="8"/>
      <c r="SPM726" s="8"/>
      <c r="SPN726" s="8"/>
      <c r="SPO726" s="8"/>
      <c r="SPP726" s="8"/>
      <c r="SPQ726" s="8"/>
      <c r="SPR726" s="8"/>
      <c r="SPS726" s="8"/>
      <c r="SPT726" s="8"/>
      <c r="SPU726" s="8"/>
      <c r="SPV726" s="8"/>
      <c r="SPW726" s="8"/>
      <c r="SPX726" s="8"/>
      <c r="SPY726" s="8"/>
      <c r="SPZ726" s="8"/>
      <c r="SQA726" s="8"/>
      <c r="SQB726" s="8"/>
      <c r="SQC726" s="8"/>
      <c r="SQD726" s="8"/>
      <c r="SQE726" s="8"/>
      <c r="SQF726" s="8"/>
      <c r="SQG726" s="8"/>
      <c r="SQH726" s="8"/>
      <c r="SQI726" s="8"/>
      <c r="SQJ726" s="8"/>
      <c r="SQK726" s="8"/>
      <c r="SQL726" s="8"/>
      <c r="SQM726" s="8"/>
      <c r="SQN726" s="8"/>
      <c r="SQO726" s="8"/>
      <c r="SQP726" s="8"/>
      <c r="SQQ726" s="8"/>
      <c r="SQR726" s="8"/>
      <c r="SQS726" s="8"/>
      <c r="SQT726" s="8"/>
      <c r="SQU726" s="8"/>
      <c r="SQV726" s="8"/>
      <c r="SQW726" s="8"/>
      <c r="SQX726" s="8"/>
      <c r="SQY726" s="8"/>
      <c r="SQZ726" s="8"/>
      <c r="SRA726" s="8"/>
      <c r="SRB726" s="8"/>
      <c r="SRC726" s="8"/>
      <c r="SRD726" s="8"/>
      <c r="SRE726" s="8"/>
      <c r="SRF726" s="8"/>
      <c r="SRG726" s="8"/>
      <c r="SRH726" s="8"/>
      <c r="SRI726" s="8"/>
      <c r="SRJ726" s="8"/>
      <c r="SRK726" s="8"/>
      <c r="SRL726" s="8"/>
      <c r="SRM726" s="8"/>
      <c r="SRN726" s="8"/>
      <c r="SRO726" s="8"/>
      <c r="SRP726" s="8"/>
      <c r="SRQ726" s="8"/>
      <c r="SRR726" s="8"/>
      <c r="SRS726" s="8"/>
      <c r="SRT726" s="8"/>
      <c r="SRU726" s="8"/>
      <c r="SRV726" s="8"/>
      <c r="SRW726" s="8"/>
      <c r="SRX726" s="8"/>
      <c r="SRY726" s="8"/>
      <c r="SRZ726" s="8"/>
      <c r="SSA726" s="8"/>
      <c r="SSB726" s="8"/>
      <c r="SSC726" s="8"/>
      <c r="SSD726" s="8"/>
      <c r="SSE726" s="8"/>
      <c r="SSF726" s="8"/>
      <c r="SSG726" s="8"/>
      <c r="SSH726" s="8"/>
      <c r="SSI726" s="8"/>
      <c r="SSJ726" s="8"/>
      <c r="SSK726" s="8"/>
      <c r="SSL726" s="8"/>
      <c r="SSM726" s="8"/>
      <c r="SSN726" s="8"/>
      <c r="SSO726" s="8"/>
      <c r="SSP726" s="8"/>
      <c r="SSQ726" s="8"/>
      <c r="SSR726" s="8"/>
      <c r="SSS726" s="8"/>
      <c r="SST726" s="8"/>
      <c r="SSU726" s="8"/>
      <c r="SSV726" s="8"/>
      <c r="SSW726" s="8"/>
      <c r="SSX726" s="8"/>
      <c r="SSY726" s="8"/>
      <c r="SSZ726" s="8"/>
      <c r="STA726" s="8"/>
      <c r="STB726" s="8"/>
      <c r="STC726" s="8"/>
      <c r="STD726" s="8"/>
      <c r="STE726" s="8"/>
      <c r="STF726" s="8"/>
      <c r="STG726" s="8"/>
      <c r="STH726" s="8"/>
      <c r="STI726" s="8"/>
      <c r="STJ726" s="8"/>
      <c r="STK726" s="8"/>
      <c r="STL726" s="8"/>
      <c r="STM726" s="8"/>
      <c r="STN726" s="8"/>
      <c r="STO726" s="8"/>
      <c r="STP726" s="8"/>
      <c r="STQ726" s="8"/>
      <c r="STR726" s="8"/>
      <c r="STS726" s="8"/>
      <c r="STT726" s="8"/>
      <c r="STU726" s="8"/>
      <c r="STV726" s="8"/>
      <c r="STW726" s="8"/>
      <c r="STX726" s="8"/>
      <c r="STY726" s="8"/>
      <c r="STZ726" s="8"/>
      <c r="SUA726" s="8"/>
      <c r="SUB726" s="8"/>
      <c r="SUC726" s="8"/>
      <c r="SUD726" s="8"/>
      <c r="SUE726" s="8"/>
      <c r="SUF726" s="8"/>
      <c r="SUG726" s="8"/>
      <c r="SUH726" s="8"/>
      <c r="SUI726" s="8"/>
      <c r="SUJ726" s="8"/>
      <c r="SUK726" s="8"/>
      <c r="SUL726" s="8"/>
      <c r="SUM726" s="8"/>
      <c r="SUN726" s="8"/>
      <c r="SUO726" s="8"/>
      <c r="SUP726" s="8"/>
      <c r="SUQ726" s="8"/>
      <c r="SUR726" s="8"/>
      <c r="SUS726" s="8"/>
      <c r="SUT726" s="8"/>
      <c r="SUU726" s="8"/>
      <c r="SUV726" s="8"/>
      <c r="SUW726" s="8"/>
      <c r="SUX726" s="8"/>
      <c r="SUY726" s="8"/>
      <c r="SUZ726" s="8"/>
      <c r="SVA726" s="8"/>
      <c r="SVB726" s="8"/>
      <c r="SVC726" s="8"/>
      <c r="SVD726" s="8"/>
      <c r="SVE726" s="8"/>
      <c r="SVF726" s="8"/>
      <c r="SVG726" s="8"/>
      <c r="SVH726" s="8"/>
      <c r="SVI726" s="8"/>
      <c r="SVJ726" s="8"/>
      <c r="SVK726" s="8"/>
      <c r="SVL726" s="8"/>
      <c r="SVM726" s="8"/>
      <c r="SVN726" s="8"/>
      <c r="SVO726" s="8"/>
      <c r="SVP726" s="8"/>
      <c r="SVQ726" s="8"/>
      <c r="SVR726" s="8"/>
      <c r="SVS726" s="8"/>
      <c r="SVT726" s="8"/>
      <c r="SVU726" s="8"/>
      <c r="SVV726" s="8"/>
      <c r="SVW726" s="8"/>
      <c r="SVX726" s="8"/>
      <c r="SVY726" s="8"/>
      <c r="SVZ726" s="8"/>
      <c r="SWA726" s="8"/>
      <c r="SWB726" s="8"/>
      <c r="SWC726" s="8"/>
      <c r="SWD726" s="8"/>
      <c r="SWE726" s="8"/>
      <c r="SWF726" s="8"/>
      <c r="SWG726" s="8"/>
      <c r="SWH726" s="8"/>
      <c r="SWI726" s="8"/>
      <c r="SWJ726" s="8"/>
      <c r="SWK726" s="8"/>
      <c r="SWL726" s="8"/>
      <c r="SWM726" s="8"/>
      <c r="SWN726" s="8"/>
      <c r="SWO726" s="8"/>
      <c r="SWP726" s="8"/>
      <c r="SWQ726" s="8"/>
      <c r="SWR726" s="8"/>
      <c r="SWS726" s="8"/>
      <c r="SWT726" s="8"/>
      <c r="SWU726" s="8"/>
      <c r="SWV726" s="8"/>
      <c r="SWW726" s="8"/>
      <c r="SWX726" s="8"/>
      <c r="SWY726" s="8"/>
      <c r="SWZ726" s="8"/>
      <c r="SXA726" s="8"/>
      <c r="SXB726" s="8"/>
      <c r="SXC726" s="8"/>
      <c r="SXD726" s="8"/>
      <c r="SXE726" s="8"/>
      <c r="SXF726" s="8"/>
      <c r="SXG726" s="8"/>
      <c r="SXH726" s="8"/>
      <c r="SXI726" s="8"/>
      <c r="SXJ726" s="8"/>
      <c r="SXK726" s="8"/>
      <c r="SXL726" s="8"/>
      <c r="SXM726" s="8"/>
      <c r="SXN726" s="8"/>
      <c r="SXO726" s="8"/>
      <c r="SXP726" s="8"/>
      <c r="SXQ726" s="8"/>
      <c r="SXR726" s="8"/>
      <c r="SXS726" s="8"/>
      <c r="SXT726" s="8"/>
      <c r="SXU726" s="8"/>
      <c r="SXV726" s="8"/>
      <c r="SXW726" s="8"/>
      <c r="SXX726" s="8"/>
      <c r="SXY726" s="8"/>
      <c r="SXZ726" s="8"/>
      <c r="SYA726" s="8"/>
      <c r="SYB726" s="8"/>
      <c r="SYC726" s="8"/>
      <c r="SYD726" s="8"/>
      <c r="SYE726" s="8"/>
      <c r="SYF726" s="8"/>
      <c r="SYG726" s="8"/>
      <c r="SYH726" s="8"/>
      <c r="SYI726" s="8"/>
      <c r="SYJ726" s="8"/>
      <c r="SYK726" s="8"/>
      <c r="SYL726" s="8"/>
      <c r="SYM726" s="8"/>
      <c r="SYN726" s="8"/>
      <c r="SYO726" s="8"/>
      <c r="SYP726" s="8"/>
      <c r="SYQ726" s="8"/>
      <c r="SYR726" s="8"/>
      <c r="SYS726" s="8"/>
      <c r="SYT726" s="8"/>
      <c r="SYU726" s="8"/>
      <c r="SYV726" s="8"/>
      <c r="SYW726" s="8"/>
      <c r="SYX726" s="8"/>
      <c r="SYY726" s="8"/>
      <c r="SYZ726" s="8"/>
      <c r="SZA726" s="8"/>
      <c r="SZB726" s="8"/>
      <c r="SZC726" s="8"/>
      <c r="SZD726" s="8"/>
      <c r="SZE726" s="8"/>
      <c r="SZF726" s="8"/>
      <c r="SZG726" s="8"/>
      <c r="SZH726" s="8"/>
      <c r="SZI726" s="8"/>
      <c r="SZJ726" s="8"/>
      <c r="SZK726" s="8"/>
      <c r="SZL726" s="8"/>
      <c r="SZM726" s="8"/>
      <c r="SZN726" s="8"/>
      <c r="SZO726" s="8"/>
      <c r="SZP726" s="8"/>
      <c r="SZQ726" s="8"/>
      <c r="SZR726" s="8"/>
      <c r="SZS726" s="8"/>
      <c r="SZT726" s="8"/>
      <c r="SZU726" s="8"/>
      <c r="SZV726" s="8"/>
      <c r="SZW726" s="8"/>
      <c r="SZX726" s="8"/>
      <c r="SZY726" s="8"/>
      <c r="SZZ726" s="8"/>
      <c r="TAA726" s="8"/>
      <c r="TAB726" s="8"/>
      <c r="TAC726" s="8"/>
      <c r="TAD726" s="8"/>
      <c r="TAE726" s="8"/>
      <c r="TAF726" s="8"/>
      <c r="TAG726" s="8"/>
      <c r="TAH726" s="8"/>
      <c r="TAI726" s="8"/>
      <c r="TAJ726" s="8"/>
      <c r="TAK726" s="8"/>
      <c r="TAL726" s="8"/>
      <c r="TAM726" s="8"/>
      <c r="TAN726" s="8"/>
      <c r="TAO726" s="8"/>
      <c r="TAP726" s="8"/>
      <c r="TAQ726" s="8"/>
      <c r="TAR726" s="8"/>
      <c r="TAS726" s="8"/>
      <c r="TAT726" s="8"/>
      <c r="TAU726" s="8"/>
      <c r="TAV726" s="8"/>
      <c r="TAW726" s="8"/>
      <c r="TAX726" s="8"/>
      <c r="TAY726" s="8"/>
      <c r="TAZ726" s="8"/>
      <c r="TBA726" s="8"/>
      <c r="TBB726" s="8"/>
      <c r="TBC726" s="8"/>
      <c r="TBD726" s="8"/>
      <c r="TBE726" s="8"/>
      <c r="TBF726" s="8"/>
      <c r="TBG726" s="8"/>
      <c r="TBH726" s="8"/>
      <c r="TBI726" s="8"/>
      <c r="TBJ726" s="8"/>
      <c r="TBK726" s="8"/>
      <c r="TBL726" s="8"/>
      <c r="TBM726" s="8"/>
      <c r="TBN726" s="8"/>
      <c r="TBO726" s="8"/>
      <c r="TBP726" s="8"/>
      <c r="TBQ726" s="8"/>
      <c r="TBR726" s="8"/>
      <c r="TBS726" s="8"/>
      <c r="TBT726" s="8"/>
      <c r="TBU726" s="8"/>
      <c r="TBV726" s="8"/>
      <c r="TBW726" s="8"/>
      <c r="TBX726" s="8"/>
      <c r="TBY726" s="8"/>
      <c r="TBZ726" s="8"/>
      <c r="TCA726" s="8"/>
      <c r="TCB726" s="8"/>
      <c r="TCC726" s="8"/>
      <c r="TCD726" s="8"/>
      <c r="TCE726" s="8"/>
      <c r="TCF726" s="8"/>
      <c r="TCG726" s="8"/>
      <c r="TCH726" s="8"/>
      <c r="TCI726" s="8"/>
      <c r="TCJ726" s="8"/>
      <c r="TCK726" s="8"/>
      <c r="TCL726" s="8"/>
      <c r="TCM726" s="8"/>
      <c r="TCN726" s="8"/>
      <c r="TCO726" s="8"/>
      <c r="TCP726" s="8"/>
      <c r="TCQ726" s="8"/>
      <c r="TCR726" s="8"/>
      <c r="TCS726" s="8"/>
      <c r="TCT726" s="8"/>
      <c r="TCU726" s="8"/>
      <c r="TCV726" s="8"/>
      <c r="TCW726" s="8"/>
      <c r="TCX726" s="8"/>
      <c r="TCY726" s="8"/>
      <c r="TCZ726" s="8"/>
      <c r="TDA726" s="8"/>
      <c r="TDB726" s="8"/>
      <c r="TDC726" s="8"/>
      <c r="TDD726" s="8"/>
      <c r="TDE726" s="8"/>
      <c r="TDF726" s="8"/>
      <c r="TDG726" s="8"/>
      <c r="TDH726" s="8"/>
      <c r="TDI726" s="8"/>
      <c r="TDJ726" s="8"/>
      <c r="TDK726" s="8"/>
      <c r="TDL726" s="8"/>
      <c r="TDM726" s="8"/>
      <c r="TDN726" s="8"/>
      <c r="TDO726" s="8"/>
      <c r="TDP726" s="8"/>
      <c r="TDQ726" s="8"/>
      <c r="TDR726" s="8"/>
      <c r="TDS726" s="8"/>
      <c r="TDT726" s="8"/>
      <c r="TDU726" s="8"/>
      <c r="TDV726" s="8"/>
      <c r="TDW726" s="8"/>
      <c r="TDX726" s="8"/>
      <c r="TDY726" s="8"/>
      <c r="TDZ726" s="8"/>
      <c r="TEA726" s="8"/>
      <c r="TEB726" s="8"/>
      <c r="TEC726" s="8"/>
      <c r="TED726" s="8"/>
      <c r="TEE726" s="8"/>
      <c r="TEF726" s="8"/>
      <c r="TEG726" s="8"/>
      <c r="TEH726" s="8"/>
      <c r="TEI726" s="8"/>
      <c r="TEJ726" s="8"/>
      <c r="TEK726" s="8"/>
      <c r="TEL726" s="8"/>
      <c r="TEM726" s="8"/>
      <c r="TEN726" s="8"/>
      <c r="TEO726" s="8"/>
      <c r="TEP726" s="8"/>
      <c r="TEQ726" s="8"/>
      <c r="TER726" s="8"/>
      <c r="TES726" s="8"/>
      <c r="TET726" s="8"/>
      <c r="TEU726" s="8"/>
      <c r="TEV726" s="8"/>
      <c r="TEW726" s="8"/>
      <c r="TEX726" s="8"/>
      <c r="TEY726" s="8"/>
      <c r="TEZ726" s="8"/>
      <c r="TFA726" s="8"/>
      <c r="TFB726" s="8"/>
      <c r="TFC726" s="8"/>
      <c r="TFD726" s="8"/>
      <c r="TFE726" s="8"/>
      <c r="TFF726" s="8"/>
      <c r="TFG726" s="8"/>
      <c r="TFH726" s="8"/>
      <c r="TFI726" s="8"/>
      <c r="TFJ726" s="8"/>
      <c r="TFK726" s="8"/>
      <c r="TFL726" s="8"/>
      <c r="TFM726" s="8"/>
      <c r="TFN726" s="8"/>
      <c r="TFO726" s="8"/>
      <c r="TFP726" s="8"/>
      <c r="TFQ726" s="8"/>
      <c r="TFR726" s="8"/>
      <c r="TFS726" s="8"/>
      <c r="TFT726" s="8"/>
      <c r="TFU726" s="8"/>
      <c r="TFV726" s="8"/>
      <c r="TFW726" s="8"/>
      <c r="TFX726" s="8"/>
      <c r="TFY726" s="8"/>
      <c r="TFZ726" s="8"/>
      <c r="TGA726" s="8"/>
      <c r="TGB726" s="8"/>
      <c r="TGC726" s="8"/>
      <c r="TGD726" s="8"/>
      <c r="TGE726" s="8"/>
      <c r="TGF726" s="8"/>
      <c r="TGG726" s="8"/>
      <c r="TGH726" s="8"/>
      <c r="TGI726" s="8"/>
      <c r="TGJ726" s="8"/>
      <c r="TGK726" s="8"/>
      <c r="TGL726" s="8"/>
      <c r="TGM726" s="8"/>
      <c r="TGN726" s="8"/>
      <c r="TGO726" s="8"/>
      <c r="TGP726" s="8"/>
      <c r="TGQ726" s="8"/>
      <c r="TGR726" s="8"/>
      <c r="TGS726" s="8"/>
      <c r="TGT726" s="8"/>
      <c r="TGU726" s="8"/>
      <c r="TGV726" s="8"/>
      <c r="TGW726" s="8"/>
      <c r="TGX726" s="8"/>
      <c r="TGY726" s="8"/>
      <c r="TGZ726" s="8"/>
      <c r="THA726" s="8"/>
      <c r="THB726" s="8"/>
      <c r="THC726" s="8"/>
      <c r="THD726" s="8"/>
      <c r="THE726" s="8"/>
      <c r="THF726" s="8"/>
      <c r="THG726" s="8"/>
      <c r="THH726" s="8"/>
      <c r="THI726" s="8"/>
      <c r="THJ726" s="8"/>
      <c r="THK726" s="8"/>
      <c r="THL726" s="8"/>
      <c r="THM726" s="8"/>
      <c r="THN726" s="8"/>
      <c r="THO726" s="8"/>
      <c r="THP726" s="8"/>
      <c r="THQ726" s="8"/>
      <c r="THR726" s="8"/>
      <c r="THS726" s="8"/>
      <c r="THT726" s="8"/>
      <c r="THU726" s="8"/>
      <c r="THV726" s="8"/>
      <c r="THW726" s="8"/>
      <c r="THX726" s="8"/>
      <c r="THY726" s="8"/>
      <c r="THZ726" s="8"/>
      <c r="TIA726" s="8"/>
      <c r="TIB726" s="8"/>
      <c r="TIC726" s="8"/>
      <c r="TID726" s="8"/>
      <c r="TIE726" s="8"/>
      <c r="TIF726" s="8"/>
      <c r="TIG726" s="8"/>
      <c r="TIH726" s="8"/>
      <c r="TII726" s="8"/>
      <c r="TIJ726" s="8"/>
      <c r="TIK726" s="8"/>
      <c r="TIL726" s="8"/>
      <c r="TIM726" s="8"/>
      <c r="TIN726" s="8"/>
      <c r="TIO726" s="8"/>
      <c r="TIP726" s="8"/>
      <c r="TIQ726" s="8"/>
      <c r="TIR726" s="8"/>
      <c r="TIS726" s="8"/>
      <c r="TIT726" s="8"/>
      <c r="TIU726" s="8"/>
      <c r="TIV726" s="8"/>
      <c r="TIW726" s="8"/>
      <c r="TIX726" s="8"/>
      <c r="TIY726" s="8"/>
      <c r="TIZ726" s="8"/>
      <c r="TJA726" s="8"/>
      <c r="TJB726" s="8"/>
      <c r="TJC726" s="8"/>
      <c r="TJD726" s="8"/>
      <c r="TJE726" s="8"/>
      <c r="TJF726" s="8"/>
      <c r="TJG726" s="8"/>
      <c r="TJH726" s="8"/>
      <c r="TJI726" s="8"/>
      <c r="TJJ726" s="8"/>
      <c r="TJK726" s="8"/>
      <c r="TJL726" s="8"/>
      <c r="TJM726" s="8"/>
      <c r="TJN726" s="8"/>
      <c r="TJO726" s="8"/>
      <c r="TJP726" s="8"/>
      <c r="TJQ726" s="8"/>
      <c r="TJR726" s="8"/>
      <c r="TJS726" s="8"/>
      <c r="TJT726" s="8"/>
      <c r="TJU726" s="8"/>
      <c r="TJV726" s="8"/>
      <c r="TJW726" s="8"/>
      <c r="TJX726" s="8"/>
      <c r="TJY726" s="8"/>
      <c r="TJZ726" s="8"/>
      <c r="TKA726" s="8"/>
      <c r="TKB726" s="8"/>
      <c r="TKC726" s="8"/>
      <c r="TKD726" s="8"/>
      <c r="TKE726" s="8"/>
      <c r="TKF726" s="8"/>
      <c r="TKG726" s="8"/>
      <c r="TKH726" s="8"/>
      <c r="TKI726" s="8"/>
      <c r="TKJ726" s="8"/>
      <c r="TKK726" s="8"/>
      <c r="TKL726" s="8"/>
      <c r="TKM726" s="8"/>
      <c r="TKN726" s="8"/>
      <c r="TKO726" s="8"/>
      <c r="TKP726" s="8"/>
      <c r="TKQ726" s="8"/>
      <c r="TKR726" s="8"/>
      <c r="TKS726" s="8"/>
      <c r="TKT726" s="8"/>
      <c r="TKU726" s="8"/>
      <c r="TKV726" s="8"/>
      <c r="TKW726" s="8"/>
      <c r="TKX726" s="8"/>
      <c r="TKY726" s="8"/>
      <c r="TKZ726" s="8"/>
      <c r="TLA726" s="8"/>
      <c r="TLB726" s="8"/>
      <c r="TLC726" s="8"/>
      <c r="TLD726" s="8"/>
      <c r="TLE726" s="8"/>
      <c r="TLF726" s="8"/>
      <c r="TLG726" s="8"/>
      <c r="TLH726" s="8"/>
      <c r="TLI726" s="8"/>
      <c r="TLJ726" s="8"/>
      <c r="TLK726" s="8"/>
      <c r="TLL726" s="8"/>
      <c r="TLM726" s="8"/>
      <c r="TLN726" s="8"/>
      <c r="TLO726" s="8"/>
      <c r="TLP726" s="8"/>
      <c r="TLQ726" s="8"/>
      <c r="TLR726" s="8"/>
      <c r="TLS726" s="8"/>
      <c r="TLT726" s="8"/>
      <c r="TLU726" s="8"/>
      <c r="TLV726" s="8"/>
      <c r="TLW726" s="8"/>
      <c r="TLX726" s="8"/>
      <c r="TLY726" s="8"/>
      <c r="TLZ726" s="8"/>
      <c r="TMA726" s="8"/>
      <c r="TMB726" s="8"/>
      <c r="TMC726" s="8"/>
      <c r="TMD726" s="8"/>
      <c r="TME726" s="8"/>
      <c r="TMF726" s="8"/>
      <c r="TMG726" s="8"/>
      <c r="TMH726" s="8"/>
      <c r="TMI726" s="8"/>
      <c r="TMJ726" s="8"/>
      <c r="TMK726" s="8"/>
      <c r="TML726" s="8"/>
      <c r="TMM726" s="8"/>
      <c r="TMN726" s="8"/>
      <c r="TMO726" s="8"/>
      <c r="TMP726" s="8"/>
      <c r="TMQ726" s="8"/>
      <c r="TMR726" s="8"/>
      <c r="TMS726" s="8"/>
      <c r="TMT726" s="8"/>
      <c r="TMU726" s="8"/>
      <c r="TMV726" s="8"/>
      <c r="TMW726" s="8"/>
      <c r="TMX726" s="8"/>
      <c r="TMY726" s="8"/>
      <c r="TMZ726" s="8"/>
      <c r="TNA726" s="8"/>
      <c r="TNB726" s="8"/>
      <c r="TNC726" s="8"/>
      <c r="TND726" s="8"/>
      <c r="TNE726" s="8"/>
      <c r="TNF726" s="8"/>
      <c r="TNG726" s="8"/>
      <c r="TNH726" s="8"/>
      <c r="TNI726" s="8"/>
      <c r="TNJ726" s="8"/>
      <c r="TNK726" s="8"/>
      <c r="TNL726" s="8"/>
      <c r="TNM726" s="8"/>
      <c r="TNN726" s="8"/>
      <c r="TNO726" s="8"/>
      <c r="TNP726" s="8"/>
      <c r="TNQ726" s="8"/>
      <c r="TNR726" s="8"/>
      <c r="TNS726" s="8"/>
      <c r="TNT726" s="8"/>
      <c r="TNU726" s="8"/>
      <c r="TNV726" s="8"/>
      <c r="TNW726" s="8"/>
      <c r="TNX726" s="8"/>
      <c r="TNY726" s="8"/>
      <c r="TNZ726" s="8"/>
      <c r="TOA726" s="8"/>
      <c r="TOB726" s="8"/>
      <c r="TOC726" s="8"/>
      <c r="TOD726" s="8"/>
      <c r="TOE726" s="8"/>
      <c r="TOF726" s="8"/>
      <c r="TOG726" s="8"/>
      <c r="TOH726" s="8"/>
      <c r="TOI726" s="8"/>
      <c r="TOJ726" s="8"/>
      <c r="TOK726" s="8"/>
      <c r="TOL726" s="8"/>
      <c r="TOM726" s="8"/>
      <c r="TON726" s="8"/>
      <c r="TOO726" s="8"/>
      <c r="TOP726" s="8"/>
      <c r="TOQ726" s="8"/>
      <c r="TOR726" s="8"/>
      <c r="TOS726" s="8"/>
      <c r="TOT726" s="8"/>
      <c r="TOU726" s="8"/>
      <c r="TOV726" s="8"/>
      <c r="TOW726" s="8"/>
      <c r="TOX726" s="8"/>
      <c r="TOY726" s="8"/>
      <c r="TOZ726" s="8"/>
      <c r="TPA726" s="8"/>
      <c r="TPB726" s="8"/>
      <c r="TPC726" s="8"/>
      <c r="TPD726" s="8"/>
      <c r="TPE726" s="8"/>
      <c r="TPF726" s="8"/>
      <c r="TPG726" s="8"/>
      <c r="TPH726" s="8"/>
      <c r="TPI726" s="8"/>
      <c r="TPJ726" s="8"/>
      <c r="TPK726" s="8"/>
      <c r="TPL726" s="8"/>
      <c r="TPM726" s="8"/>
      <c r="TPN726" s="8"/>
      <c r="TPO726" s="8"/>
      <c r="TPP726" s="8"/>
      <c r="TPQ726" s="8"/>
      <c r="TPR726" s="8"/>
      <c r="TPS726" s="8"/>
      <c r="TPT726" s="8"/>
      <c r="TPU726" s="8"/>
      <c r="TPV726" s="8"/>
      <c r="TPW726" s="8"/>
      <c r="TPX726" s="8"/>
      <c r="TPY726" s="8"/>
      <c r="TPZ726" s="8"/>
      <c r="TQA726" s="8"/>
      <c r="TQB726" s="8"/>
      <c r="TQC726" s="8"/>
      <c r="TQD726" s="8"/>
      <c r="TQE726" s="8"/>
      <c r="TQF726" s="8"/>
      <c r="TQG726" s="8"/>
      <c r="TQH726" s="8"/>
      <c r="TQI726" s="8"/>
      <c r="TQJ726" s="8"/>
      <c r="TQK726" s="8"/>
      <c r="TQL726" s="8"/>
      <c r="TQM726" s="8"/>
      <c r="TQN726" s="8"/>
      <c r="TQO726" s="8"/>
      <c r="TQP726" s="8"/>
      <c r="TQQ726" s="8"/>
      <c r="TQR726" s="8"/>
      <c r="TQS726" s="8"/>
      <c r="TQT726" s="8"/>
      <c r="TQU726" s="8"/>
      <c r="TQV726" s="8"/>
      <c r="TQW726" s="8"/>
      <c r="TQX726" s="8"/>
      <c r="TQY726" s="8"/>
      <c r="TQZ726" s="8"/>
      <c r="TRA726" s="8"/>
      <c r="TRB726" s="8"/>
      <c r="TRC726" s="8"/>
      <c r="TRD726" s="8"/>
      <c r="TRE726" s="8"/>
      <c r="TRF726" s="8"/>
      <c r="TRG726" s="8"/>
      <c r="TRH726" s="8"/>
      <c r="TRI726" s="8"/>
      <c r="TRJ726" s="8"/>
      <c r="TRK726" s="8"/>
      <c r="TRL726" s="8"/>
      <c r="TRM726" s="8"/>
      <c r="TRN726" s="8"/>
      <c r="TRO726" s="8"/>
      <c r="TRP726" s="8"/>
      <c r="TRQ726" s="8"/>
      <c r="TRR726" s="8"/>
      <c r="TRS726" s="8"/>
      <c r="TRT726" s="8"/>
      <c r="TRU726" s="8"/>
      <c r="TRV726" s="8"/>
      <c r="TRW726" s="8"/>
      <c r="TRX726" s="8"/>
      <c r="TRY726" s="8"/>
      <c r="TRZ726" s="8"/>
      <c r="TSA726" s="8"/>
      <c r="TSB726" s="8"/>
      <c r="TSC726" s="8"/>
      <c r="TSD726" s="8"/>
      <c r="TSE726" s="8"/>
      <c r="TSF726" s="8"/>
      <c r="TSG726" s="8"/>
      <c r="TSH726" s="8"/>
      <c r="TSI726" s="8"/>
      <c r="TSJ726" s="8"/>
      <c r="TSK726" s="8"/>
      <c r="TSL726" s="8"/>
      <c r="TSM726" s="8"/>
      <c r="TSN726" s="8"/>
      <c r="TSO726" s="8"/>
      <c r="TSP726" s="8"/>
      <c r="TSQ726" s="8"/>
      <c r="TSR726" s="8"/>
      <c r="TSS726" s="8"/>
      <c r="TST726" s="8"/>
      <c r="TSU726" s="8"/>
      <c r="TSV726" s="8"/>
      <c r="TSW726" s="8"/>
      <c r="TSX726" s="8"/>
      <c r="TSY726" s="8"/>
      <c r="TSZ726" s="8"/>
      <c r="TTA726" s="8"/>
      <c r="TTB726" s="8"/>
      <c r="TTC726" s="8"/>
      <c r="TTD726" s="8"/>
      <c r="TTE726" s="8"/>
      <c r="TTF726" s="8"/>
      <c r="TTG726" s="8"/>
      <c r="TTH726" s="8"/>
      <c r="TTI726" s="8"/>
      <c r="TTJ726" s="8"/>
      <c r="TTK726" s="8"/>
      <c r="TTL726" s="8"/>
      <c r="TTM726" s="8"/>
      <c r="TTN726" s="8"/>
      <c r="TTO726" s="8"/>
      <c r="TTP726" s="8"/>
      <c r="TTQ726" s="8"/>
      <c r="TTR726" s="8"/>
      <c r="TTS726" s="8"/>
      <c r="TTT726" s="8"/>
      <c r="TTU726" s="8"/>
      <c r="TTV726" s="8"/>
      <c r="TTW726" s="8"/>
      <c r="TTX726" s="8"/>
      <c r="TTY726" s="8"/>
      <c r="TTZ726" s="8"/>
      <c r="TUA726" s="8"/>
      <c r="TUB726" s="8"/>
      <c r="TUC726" s="8"/>
      <c r="TUD726" s="8"/>
      <c r="TUE726" s="8"/>
      <c r="TUF726" s="8"/>
      <c r="TUG726" s="8"/>
      <c r="TUH726" s="8"/>
      <c r="TUI726" s="8"/>
      <c r="TUJ726" s="8"/>
      <c r="TUK726" s="8"/>
      <c r="TUL726" s="8"/>
      <c r="TUM726" s="8"/>
      <c r="TUN726" s="8"/>
      <c r="TUO726" s="8"/>
      <c r="TUP726" s="8"/>
      <c r="TUQ726" s="8"/>
      <c r="TUR726" s="8"/>
      <c r="TUS726" s="8"/>
      <c r="TUT726" s="8"/>
      <c r="TUU726" s="8"/>
      <c r="TUV726" s="8"/>
      <c r="TUW726" s="8"/>
      <c r="TUX726" s="8"/>
      <c r="TUY726" s="8"/>
      <c r="TUZ726" s="8"/>
      <c r="TVA726" s="8"/>
      <c r="TVB726" s="8"/>
      <c r="TVC726" s="8"/>
      <c r="TVD726" s="8"/>
      <c r="TVE726" s="8"/>
      <c r="TVF726" s="8"/>
      <c r="TVG726" s="8"/>
      <c r="TVH726" s="8"/>
      <c r="TVI726" s="8"/>
      <c r="TVJ726" s="8"/>
      <c r="TVK726" s="8"/>
      <c r="TVL726" s="8"/>
      <c r="TVM726" s="8"/>
      <c r="TVN726" s="8"/>
      <c r="TVO726" s="8"/>
      <c r="TVP726" s="8"/>
      <c r="TVQ726" s="8"/>
      <c r="TVR726" s="8"/>
      <c r="TVS726" s="8"/>
      <c r="TVT726" s="8"/>
      <c r="TVU726" s="8"/>
      <c r="TVV726" s="8"/>
      <c r="TVW726" s="8"/>
      <c r="TVX726" s="8"/>
      <c r="TVY726" s="8"/>
      <c r="TVZ726" s="8"/>
      <c r="TWA726" s="8"/>
      <c r="TWB726" s="8"/>
      <c r="TWC726" s="8"/>
      <c r="TWD726" s="8"/>
      <c r="TWE726" s="8"/>
      <c r="TWF726" s="8"/>
      <c r="TWG726" s="8"/>
      <c r="TWH726" s="8"/>
      <c r="TWI726" s="8"/>
      <c r="TWJ726" s="8"/>
      <c r="TWK726" s="8"/>
      <c r="TWL726" s="8"/>
      <c r="TWM726" s="8"/>
      <c r="TWN726" s="8"/>
      <c r="TWO726" s="8"/>
      <c r="TWP726" s="8"/>
      <c r="TWQ726" s="8"/>
      <c r="TWR726" s="8"/>
      <c r="TWS726" s="8"/>
      <c r="TWT726" s="8"/>
      <c r="TWU726" s="8"/>
      <c r="TWV726" s="8"/>
      <c r="TWW726" s="8"/>
      <c r="TWX726" s="8"/>
      <c r="TWY726" s="8"/>
      <c r="TWZ726" s="8"/>
      <c r="TXA726" s="8"/>
      <c r="TXB726" s="8"/>
      <c r="TXC726" s="8"/>
      <c r="TXD726" s="8"/>
      <c r="TXE726" s="8"/>
      <c r="TXF726" s="8"/>
      <c r="TXG726" s="8"/>
      <c r="TXH726" s="8"/>
      <c r="TXI726" s="8"/>
      <c r="TXJ726" s="8"/>
      <c r="TXK726" s="8"/>
      <c r="TXL726" s="8"/>
      <c r="TXM726" s="8"/>
      <c r="TXN726" s="8"/>
      <c r="TXO726" s="8"/>
      <c r="TXP726" s="8"/>
      <c r="TXQ726" s="8"/>
      <c r="TXR726" s="8"/>
      <c r="TXS726" s="8"/>
      <c r="TXT726" s="8"/>
      <c r="TXU726" s="8"/>
      <c r="TXV726" s="8"/>
      <c r="TXW726" s="8"/>
      <c r="TXX726" s="8"/>
      <c r="TXY726" s="8"/>
      <c r="TXZ726" s="8"/>
      <c r="TYA726" s="8"/>
      <c r="TYB726" s="8"/>
      <c r="TYC726" s="8"/>
      <c r="TYD726" s="8"/>
      <c r="TYE726" s="8"/>
      <c r="TYF726" s="8"/>
      <c r="TYG726" s="8"/>
      <c r="TYH726" s="8"/>
      <c r="TYI726" s="8"/>
      <c r="TYJ726" s="8"/>
      <c r="TYK726" s="8"/>
      <c r="TYL726" s="8"/>
      <c r="TYM726" s="8"/>
      <c r="TYN726" s="8"/>
      <c r="TYO726" s="8"/>
      <c r="TYP726" s="8"/>
      <c r="TYQ726" s="8"/>
      <c r="TYR726" s="8"/>
      <c r="TYS726" s="8"/>
      <c r="TYT726" s="8"/>
      <c r="TYU726" s="8"/>
      <c r="TYV726" s="8"/>
      <c r="TYW726" s="8"/>
      <c r="TYX726" s="8"/>
      <c r="TYY726" s="8"/>
      <c r="TYZ726" s="8"/>
      <c r="TZA726" s="8"/>
      <c r="TZB726" s="8"/>
      <c r="TZC726" s="8"/>
      <c r="TZD726" s="8"/>
      <c r="TZE726" s="8"/>
      <c r="TZF726" s="8"/>
      <c r="TZG726" s="8"/>
      <c r="TZH726" s="8"/>
      <c r="TZI726" s="8"/>
      <c r="TZJ726" s="8"/>
      <c r="TZK726" s="8"/>
      <c r="TZL726" s="8"/>
      <c r="TZM726" s="8"/>
      <c r="TZN726" s="8"/>
      <c r="TZO726" s="8"/>
      <c r="TZP726" s="8"/>
      <c r="TZQ726" s="8"/>
      <c r="TZR726" s="8"/>
      <c r="TZS726" s="8"/>
      <c r="TZT726" s="8"/>
      <c r="TZU726" s="8"/>
      <c r="TZV726" s="8"/>
      <c r="TZW726" s="8"/>
      <c r="TZX726" s="8"/>
      <c r="TZY726" s="8"/>
      <c r="TZZ726" s="8"/>
      <c r="UAA726" s="8"/>
      <c r="UAB726" s="8"/>
      <c r="UAC726" s="8"/>
      <c r="UAD726" s="8"/>
      <c r="UAE726" s="8"/>
      <c r="UAF726" s="8"/>
      <c r="UAG726" s="8"/>
      <c r="UAH726" s="8"/>
      <c r="UAI726" s="8"/>
      <c r="UAJ726" s="8"/>
      <c r="UAK726" s="8"/>
      <c r="UAL726" s="8"/>
      <c r="UAM726" s="8"/>
      <c r="UAN726" s="8"/>
      <c r="UAO726" s="8"/>
      <c r="UAP726" s="8"/>
      <c r="UAQ726" s="8"/>
      <c r="UAR726" s="8"/>
      <c r="UAS726" s="8"/>
      <c r="UAT726" s="8"/>
      <c r="UAU726" s="8"/>
      <c r="UAV726" s="8"/>
      <c r="UAW726" s="8"/>
      <c r="UAX726" s="8"/>
      <c r="UAY726" s="8"/>
      <c r="UAZ726" s="8"/>
      <c r="UBA726" s="8"/>
      <c r="UBB726" s="8"/>
      <c r="UBC726" s="8"/>
      <c r="UBD726" s="8"/>
      <c r="UBE726" s="8"/>
      <c r="UBF726" s="8"/>
      <c r="UBG726" s="8"/>
      <c r="UBH726" s="8"/>
      <c r="UBI726" s="8"/>
      <c r="UBJ726" s="8"/>
      <c r="UBK726" s="8"/>
      <c r="UBL726" s="8"/>
      <c r="UBM726" s="8"/>
      <c r="UBN726" s="8"/>
      <c r="UBO726" s="8"/>
      <c r="UBP726" s="8"/>
      <c r="UBQ726" s="8"/>
      <c r="UBR726" s="8"/>
      <c r="UBS726" s="8"/>
      <c r="UBT726" s="8"/>
      <c r="UBU726" s="8"/>
      <c r="UBV726" s="8"/>
      <c r="UBW726" s="8"/>
      <c r="UBX726" s="8"/>
      <c r="UBY726" s="8"/>
      <c r="UBZ726" s="8"/>
      <c r="UCA726" s="8"/>
      <c r="UCB726" s="8"/>
      <c r="UCC726" s="8"/>
      <c r="UCD726" s="8"/>
      <c r="UCE726" s="8"/>
      <c r="UCF726" s="8"/>
      <c r="UCG726" s="8"/>
      <c r="UCH726" s="8"/>
      <c r="UCI726" s="8"/>
      <c r="UCJ726" s="8"/>
      <c r="UCK726" s="8"/>
      <c r="UCL726" s="8"/>
      <c r="UCM726" s="8"/>
      <c r="UCN726" s="8"/>
      <c r="UCO726" s="8"/>
      <c r="UCP726" s="8"/>
      <c r="UCQ726" s="8"/>
      <c r="UCR726" s="8"/>
      <c r="UCS726" s="8"/>
      <c r="UCT726" s="8"/>
      <c r="UCU726" s="8"/>
      <c r="UCV726" s="8"/>
      <c r="UCW726" s="8"/>
      <c r="UCX726" s="8"/>
      <c r="UCY726" s="8"/>
      <c r="UCZ726" s="8"/>
      <c r="UDA726" s="8"/>
      <c r="UDB726" s="8"/>
      <c r="UDC726" s="8"/>
      <c r="UDD726" s="8"/>
      <c r="UDE726" s="8"/>
      <c r="UDF726" s="8"/>
      <c r="UDG726" s="8"/>
      <c r="UDH726" s="8"/>
      <c r="UDI726" s="8"/>
      <c r="UDJ726" s="8"/>
      <c r="UDK726" s="8"/>
      <c r="UDL726" s="8"/>
      <c r="UDM726" s="8"/>
      <c r="UDN726" s="8"/>
      <c r="UDO726" s="8"/>
      <c r="UDP726" s="8"/>
      <c r="UDQ726" s="8"/>
      <c r="UDR726" s="8"/>
      <c r="UDS726" s="8"/>
      <c r="UDT726" s="8"/>
      <c r="UDU726" s="8"/>
      <c r="UDV726" s="8"/>
      <c r="UDW726" s="8"/>
      <c r="UDX726" s="8"/>
      <c r="UDY726" s="8"/>
      <c r="UDZ726" s="8"/>
      <c r="UEA726" s="8"/>
      <c r="UEB726" s="8"/>
      <c r="UEC726" s="8"/>
      <c r="UED726" s="8"/>
      <c r="UEE726" s="8"/>
      <c r="UEF726" s="8"/>
      <c r="UEG726" s="8"/>
      <c r="UEH726" s="8"/>
      <c r="UEI726" s="8"/>
      <c r="UEJ726" s="8"/>
      <c r="UEK726" s="8"/>
      <c r="UEL726" s="8"/>
      <c r="UEM726" s="8"/>
      <c r="UEN726" s="8"/>
      <c r="UEO726" s="8"/>
      <c r="UEP726" s="8"/>
      <c r="UEQ726" s="8"/>
      <c r="UER726" s="8"/>
      <c r="UES726" s="8"/>
      <c r="UET726" s="8"/>
      <c r="UEU726" s="8"/>
      <c r="UEV726" s="8"/>
      <c r="UEW726" s="8"/>
      <c r="UEX726" s="8"/>
      <c r="UEY726" s="8"/>
      <c r="UEZ726" s="8"/>
      <c r="UFA726" s="8"/>
      <c r="UFB726" s="8"/>
      <c r="UFC726" s="8"/>
      <c r="UFD726" s="8"/>
      <c r="UFE726" s="8"/>
      <c r="UFF726" s="8"/>
      <c r="UFG726" s="8"/>
      <c r="UFH726" s="8"/>
      <c r="UFI726" s="8"/>
      <c r="UFJ726" s="8"/>
      <c r="UFK726" s="8"/>
      <c r="UFL726" s="8"/>
      <c r="UFM726" s="8"/>
      <c r="UFN726" s="8"/>
      <c r="UFO726" s="8"/>
      <c r="UFP726" s="8"/>
      <c r="UFQ726" s="8"/>
      <c r="UFR726" s="8"/>
      <c r="UFS726" s="8"/>
      <c r="UFT726" s="8"/>
      <c r="UFU726" s="8"/>
      <c r="UFV726" s="8"/>
      <c r="UFW726" s="8"/>
      <c r="UFX726" s="8"/>
      <c r="UFY726" s="8"/>
      <c r="UFZ726" s="8"/>
      <c r="UGA726" s="8"/>
      <c r="UGB726" s="8"/>
      <c r="UGC726" s="8"/>
      <c r="UGD726" s="8"/>
      <c r="UGE726" s="8"/>
      <c r="UGF726" s="8"/>
      <c r="UGG726" s="8"/>
      <c r="UGH726" s="8"/>
      <c r="UGI726" s="8"/>
      <c r="UGJ726" s="8"/>
      <c r="UGK726" s="8"/>
      <c r="UGL726" s="8"/>
      <c r="UGM726" s="8"/>
      <c r="UGN726" s="8"/>
      <c r="UGO726" s="8"/>
      <c r="UGP726" s="8"/>
      <c r="UGQ726" s="8"/>
      <c r="UGR726" s="8"/>
      <c r="UGS726" s="8"/>
      <c r="UGT726" s="8"/>
      <c r="UGU726" s="8"/>
      <c r="UGV726" s="8"/>
      <c r="UGW726" s="8"/>
      <c r="UGX726" s="8"/>
      <c r="UGY726" s="8"/>
      <c r="UGZ726" s="8"/>
      <c r="UHA726" s="8"/>
      <c r="UHB726" s="8"/>
      <c r="UHC726" s="8"/>
      <c r="UHD726" s="8"/>
      <c r="UHE726" s="8"/>
      <c r="UHF726" s="8"/>
      <c r="UHG726" s="8"/>
      <c r="UHH726" s="8"/>
      <c r="UHI726" s="8"/>
      <c r="UHJ726" s="8"/>
      <c r="UHK726" s="8"/>
      <c r="UHL726" s="8"/>
      <c r="UHM726" s="8"/>
      <c r="UHN726" s="8"/>
      <c r="UHO726" s="8"/>
      <c r="UHP726" s="8"/>
      <c r="UHQ726" s="8"/>
      <c r="UHR726" s="8"/>
      <c r="UHS726" s="8"/>
      <c r="UHT726" s="8"/>
      <c r="UHU726" s="8"/>
      <c r="UHV726" s="8"/>
      <c r="UHW726" s="8"/>
      <c r="UHX726" s="8"/>
      <c r="UHY726" s="8"/>
      <c r="UHZ726" s="8"/>
      <c r="UIA726" s="8"/>
      <c r="UIB726" s="8"/>
      <c r="UIC726" s="8"/>
      <c r="UID726" s="8"/>
      <c r="UIE726" s="8"/>
      <c r="UIF726" s="8"/>
      <c r="UIG726" s="8"/>
      <c r="UIH726" s="8"/>
      <c r="UII726" s="8"/>
      <c r="UIJ726" s="8"/>
      <c r="UIK726" s="8"/>
      <c r="UIL726" s="8"/>
      <c r="UIM726" s="8"/>
      <c r="UIN726" s="8"/>
      <c r="UIO726" s="8"/>
      <c r="UIP726" s="8"/>
      <c r="UIQ726" s="8"/>
      <c r="UIR726" s="8"/>
      <c r="UIS726" s="8"/>
      <c r="UIT726" s="8"/>
      <c r="UIU726" s="8"/>
      <c r="UIV726" s="8"/>
      <c r="UIW726" s="8"/>
      <c r="UIX726" s="8"/>
      <c r="UIY726" s="8"/>
      <c r="UIZ726" s="8"/>
      <c r="UJA726" s="8"/>
      <c r="UJB726" s="8"/>
      <c r="UJC726" s="8"/>
      <c r="UJD726" s="8"/>
      <c r="UJE726" s="8"/>
      <c r="UJF726" s="8"/>
      <c r="UJG726" s="8"/>
      <c r="UJH726" s="8"/>
      <c r="UJI726" s="8"/>
      <c r="UJJ726" s="8"/>
      <c r="UJK726" s="8"/>
      <c r="UJL726" s="8"/>
      <c r="UJM726" s="8"/>
      <c r="UJN726" s="8"/>
      <c r="UJO726" s="8"/>
      <c r="UJP726" s="8"/>
      <c r="UJQ726" s="8"/>
      <c r="UJR726" s="8"/>
      <c r="UJS726" s="8"/>
      <c r="UJT726" s="8"/>
      <c r="UJU726" s="8"/>
      <c r="UJV726" s="8"/>
      <c r="UJW726" s="8"/>
      <c r="UJX726" s="8"/>
      <c r="UJY726" s="8"/>
      <c r="UJZ726" s="8"/>
      <c r="UKA726" s="8"/>
      <c r="UKB726" s="8"/>
      <c r="UKC726" s="8"/>
      <c r="UKD726" s="8"/>
      <c r="UKE726" s="8"/>
      <c r="UKF726" s="8"/>
      <c r="UKG726" s="8"/>
      <c r="UKH726" s="8"/>
      <c r="UKI726" s="8"/>
      <c r="UKJ726" s="8"/>
      <c r="UKK726" s="8"/>
      <c r="UKL726" s="8"/>
      <c r="UKM726" s="8"/>
      <c r="UKN726" s="8"/>
      <c r="UKO726" s="8"/>
      <c r="UKP726" s="8"/>
      <c r="UKQ726" s="8"/>
      <c r="UKR726" s="8"/>
      <c r="UKS726" s="8"/>
      <c r="UKT726" s="8"/>
      <c r="UKU726" s="8"/>
      <c r="UKV726" s="8"/>
      <c r="UKW726" s="8"/>
      <c r="UKX726" s="8"/>
      <c r="UKY726" s="8"/>
      <c r="UKZ726" s="8"/>
      <c r="ULA726" s="8"/>
      <c r="ULB726" s="8"/>
      <c r="ULC726" s="8"/>
      <c r="ULD726" s="8"/>
      <c r="ULE726" s="8"/>
      <c r="ULF726" s="8"/>
      <c r="ULG726" s="8"/>
      <c r="ULH726" s="8"/>
      <c r="ULI726" s="8"/>
      <c r="ULJ726" s="8"/>
      <c r="ULK726" s="8"/>
      <c r="ULL726" s="8"/>
      <c r="ULM726" s="8"/>
      <c r="ULN726" s="8"/>
      <c r="ULO726" s="8"/>
      <c r="ULP726" s="8"/>
      <c r="ULQ726" s="8"/>
      <c r="ULR726" s="8"/>
      <c r="ULS726" s="8"/>
      <c r="ULT726" s="8"/>
      <c r="ULU726" s="8"/>
      <c r="ULV726" s="8"/>
      <c r="ULW726" s="8"/>
      <c r="ULX726" s="8"/>
      <c r="ULY726" s="8"/>
      <c r="ULZ726" s="8"/>
      <c r="UMA726" s="8"/>
      <c r="UMB726" s="8"/>
      <c r="UMC726" s="8"/>
      <c r="UMD726" s="8"/>
      <c r="UME726" s="8"/>
      <c r="UMF726" s="8"/>
      <c r="UMG726" s="8"/>
      <c r="UMH726" s="8"/>
      <c r="UMI726" s="8"/>
      <c r="UMJ726" s="8"/>
      <c r="UMK726" s="8"/>
      <c r="UML726" s="8"/>
      <c r="UMM726" s="8"/>
      <c r="UMN726" s="8"/>
      <c r="UMO726" s="8"/>
      <c r="UMP726" s="8"/>
      <c r="UMQ726" s="8"/>
      <c r="UMR726" s="8"/>
      <c r="UMS726" s="8"/>
      <c r="UMT726" s="8"/>
      <c r="UMU726" s="8"/>
      <c r="UMV726" s="8"/>
      <c r="UMW726" s="8"/>
      <c r="UMX726" s="8"/>
      <c r="UMY726" s="8"/>
      <c r="UMZ726" s="8"/>
      <c r="UNA726" s="8"/>
      <c r="UNB726" s="8"/>
      <c r="UNC726" s="8"/>
      <c r="UND726" s="8"/>
      <c r="UNE726" s="8"/>
      <c r="UNF726" s="8"/>
      <c r="UNG726" s="8"/>
      <c r="UNH726" s="8"/>
      <c r="UNI726" s="8"/>
      <c r="UNJ726" s="8"/>
      <c r="UNK726" s="8"/>
      <c r="UNL726" s="8"/>
      <c r="UNM726" s="8"/>
      <c r="UNN726" s="8"/>
      <c r="UNO726" s="8"/>
      <c r="UNP726" s="8"/>
      <c r="UNQ726" s="8"/>
      <c r="UNR726" s="8"/>
      <c r="UNS726" s="8"/>
      <c r="UNT726" s="8"/>
      <c r="UNU726" s="8"/>
      <c r="UNV726" s="8"/>
      <c r="UNW726" s="8"/>
      <c r="UNX726" s="8"/>
      <c r="UNY726" s="8"/>
      <c r="UNZ726" s="8"/>
      <c r="UOA726" s="8"/>
      <c r="UOB726" s="8"/>
      <c r="UOC726" s="8"/>
      <c r="UOD726" s="8"/>
      <c r="UOE726" s="8"/>
      <c r="UOF726" s="8"/>
      <c r="UOG726" s="8"/>
      <c r="UOH726" s="8"/>
      <c r="UOI726" s="8"/>
      <c r="UOJ726" s="8"/>
      <c r="UOK726" s="8"/>
      <c r="UOL726" s="8"/>
      <c r="UOM726" s="8"/>
      <c r="UON726" s="8"/>
      <c r="UOO726" s="8"/>
      <c r="UOP726" s="8"/>
      <c r="UOQ726" s="8"/>
      <c r="UOR726" s="8"/>
      <c r="UOS726" s="8"/>
      <c r="UOT726" s="8"/>
      <c r="UOU726" s="8"/>
      <c r="UOV726" s="8"/>
      <c r="UOW726" s="8"/>
      <c r="UOX726" s="8"/>
      <c r="UOY726" s="8"/>
      <c r="UOZ726" s="8"/>
      <c r="UPA726" s="8"/>
      <c r="UPB726" s="8"/>
      <c r="UPC726" s="8"/>
      <c r="UPD726" s="8"/>
      <c r="UPE726" s="8"/>
      <c r="UPF726" s="8"/>
      <c r="UPG726" s="8"/>
      <c r="UPH726" s="8"/>
      <c r="UPI726" s="8"/>
      <c r="UPJ726" s="8"/>
      <c r="UPK726" s="8"/>
      <c r="UPL726" s="8"/>
      <c r="UPM726" s="8"/>
      <c r="UPN726" s="8"/>
      <c r="UPO726" s="8"/>
      <c r="UPP726" s="8"/>
      <c r="UPQ726" s="8"/>
      <c r="UPR726" s="8"/>
      <c r="UPS726" s="8"/>
      <c r="UPT726" s="8"/>
      <c r="UPU726" s="8"/>
      <c r="UPV726" s="8"/>
      <c r="UPW726" s="8"/>
      <c r="UPX726" s="8"/>
      <c r="UPY726" s="8"/>
      <c r="UPZ726" s="8"/>
      <c r="UQA726" s="8"/>
      <c r="UQB726" s="8"/>
      <c r="UQC726" s="8"/>
      <c r="UQD726" s="8"/>
      <c r="UQE726" s="8"/>
      <c r="UQF726" s="8"/>
      <c r="UQG726" s="8"/>
      <c r="UQH726" s="8"/>
      <c r="UQI726" s="8"/>
      <c r="UQJ726" s="8"/>
      <c r="UQK726" s="8"/>
      <c r="UQL726" s="8"/>
      <c r="UQM726" s="8"/>
      <c r="UQN726" s="8"/>
      <c r="UQO726" s="8"/>
      <c r="UQP726" s="8"/>
      <c r="UQQ726" s="8"/>
      <c r="UQR726" s="8"/>
      <c r="UQS726" s="8"/>
      <c r="UQT726" s="8"/>
      <c r="UQU726" s="8"/>
      <c r="UQV726" s="8"/>
      <c r="UQW726" s="8"/>
      <c r="UQX726" s="8"/>
      <c r="UQY726" s="8"/>
      <c r="UQZ726" s="8"/>
      <c r="URA726" s="8"/>
      <c r="URB726" s="8"/>
      <c r="URC726" s="8"/>
      <c r="URD726" s="8"/>
      <c r="URE726" s="8"/>
      <c r="URF726" s="8"/>
      <c r="URG726" s="8"/>
      <c r="URH726" s="8"/>
      <c r="URI726" s="8"/>
      <c r="URJ726" s="8"/>
      <c r="URK726" s="8"/>
      <c r="URL726" s="8"/>
      <c r="URM726" s="8"/>
      <c r="URN726" s="8"/>
      <c r="URO726" s="8"/>
      <c r="URP726" s="8"/>
      <c r="URQ726" s="8"/>
      <c r="URR726" s="8"/>
      <c r="URS726" s="8"/>
      <c r="URT726" s="8"/>
      <c r="URU726" s="8"/>
      <c r="URV726" s="8"/>
      <c r="URW726" s="8"/>
      <c r="URX726" s="8"/>
      <c r="URY726" s="8"/>
      <c r="URZ726" s="8"/>
      <c r="USA726" s="8"/>
      <c r="USB726" s="8"/>
      <c r="USC726" s="8"/>
      <c r="USD726" s="8"/>
      <c r="USE726" s="8"/>
      <c r="USF726" s="8"/>
      <c r="USG726" s="8"/>
      <c r="USH726" s="8"/>
      <c r="USI726" s="8"/>
      <c r="USJ726" s="8"/>
      <c r="USK726" s="8"/>
      <c r="USL726" s="8"/>
      <c r="USM726" s="8"/>
      <c r="USN726" s="8"/>
      <c r="USO726" s="8"/>
      <c r="USP726" s="8"/>
      <c r="USQ726" s="8"/>
      <c r="USR726" s="8"/>
      <c r="USS726" s="8"/>
      <c r="UST726" s="8"/>
      <c r="USU726" s="8"/>
      <c r="USV726" s="8"/>
      <c r="USW726" s="8"/>
      <c r="USX726" s="8"/>
      <c r="USY726" s="8"/>
      <c r="USZ726" s="8"/>
      <c r="UTA726" s="8"/>
      <c r="UTB726" s="8"/>
      <c r="UTC726" s="8"/>
      <c r="UTD726" s="8"/>
      <c r="UTE726" s="8"/>
      <c r="UTF726" s="8"/>
      <c r="UTG726" s="8"/>
      <c r="UTH726" s="8"/>
      <c r="UTI726" s="8"/>
      <c r="UTJ726" s="8"/>
      <c r="UTK726" s="8"/>
      <c r="UTL726" s="8"/>
      <c r="UTM726" s="8"/>
      <c r="UTN726" s="8"/>
      <c r="UTO726" s="8"/>
      <c r="UTP726" s="8"/>
      <c r="UTQ726" s="8"/>
      <c r="UTR726" s="8"/>
      <c r="UTS726" s="8"/>
      <c r="UTT726" s="8"/>
      <c r="UTU726" s="8"/>
      <c r="UTV726" s="8"/>
      <c r="UTW726" s="8"/>
      <c r="UTX726" s="8"/>
      <c r="UTY726" s="8"/>
      <c r="UTZ726" s="8"/>
      <c r="UUA726" s="8"/>
      <c r="UUB726" s="8"/>
      <c r="UUC726" s="8"/>
      <c r="UUD726" s="8"/>
      <c r="UUE726" s="8"/>
      <c r="UUF726" s="8"/>
      <c r="UUG726" s="8"/>
      <c r="UUH726" s="8"/>
      <c r="UUI726" s="8"/>
      <c r="UUJ726" s="8"/>
      <c r="UUK726" s="8"/>
      <c r="UUL726" s="8"/>
      <c r="UUM726" s="8"/>
      <c r="UUN726" s="8"/>
      <c r="UUO726" s="8"/>
      <c r="UUP726" s="8"/>
      <c r="UUQ726" s="8"/>
      <c r="UUR726" s="8"/>
      <c r="UUS726" s="8"/>
      <c r="UUT726" s="8"/>
      <c r="UUU726" s="8"/>
      <c r="UUV726" s="8"/>
      <c r="UUW726" s="8"/>
      <c r="UUX726" s="8"/>
      <c r="UUY726" s="8"/>
      <c r="UUZ726" s="8"/>
      <c r="UVA726" s="8"/>
      <c r="UVB726" s="8"/>
      <c r="UVC726" s="8"/>
      <c r="UVD726" s="8"/>
      <c r="UVE726" s="8"/>
      <c r="UVF726" s="8"/>
      <c r="UVG726" s="8"/>
      <c r="UVH726" s="8"/>
      <c r="UVI726" s="8"/>
      <c r="UVJ726" s="8"/>
      <c r="UVK726" s="8"/>
      <c r="UVL726" s="8"/>
      <c r="UVM726" s="8"/>
      <c r="UVN726" s="8"/>
      <c r="UVO726" s="8"/>
      <c r="UVP726" s="8"/>
      <c r="UVQ726" s="8"/>
      <c r="UVR726" s="8"/>
      <c r="UVS726" s="8"/>
      <c r="UVT726" s="8"/>
      <c r="UVU726" s="8"/>
      <c r="UVV726" s="8"/>
      <c r="UVW726" s="8"/>
      <c r="UVX726" s="8"/>
      <c r="UVY726" s="8"/>
      <c r="UVZ726" s="8"/>
      <c r="UWA726" s="8"/>
      <c r="UWB726" s="8"/>
      <c r="UWC726" s="8"/>
      <c r="UWD726" s="8"/>
      <c r="UWE726" s="8"/>
      <c r="UWF726" s="8"/>
      <c r="UWG726" s="8"/>
      <c r="UWH726" s="8"/>
      <c r="UWI726" s="8"/>
      <c r="UWJ726" s="8"/>
      <c r="UWK726" s="8"/>
      <c r="UWL726" s="8"/>
      <c r="UWM726" s="8"/>
      <c r="UWN726" s="8"/>
      <c r="UWO726" s="8"/>
      <c r="UWP726" s="8"/>
      <c r="UWQ726" s="8"/>
      <c r="UWR726" s="8"/>
      <c r="UWS726" s="8"/>
      <c r="UWT726" s="8"/>
      <c r="UWU726" s="8"/>
      <c r="UWV726" s="8"/>
      <c r="UWW726" s="8"/>
      <c r="UWX726" s="8"/>
      <c r="UWY726" s="8"/>
      <c r="UWZ726" s="8"/>
      <c r="UXA726" s="8"/>
      <c r="UXB726" s="8"/>
      <c r="UXC726" s="8"/>
      <c r="UXD726" s="8"/>
      <c r="UXE726" s="8"/>
      <c r="UXF726" s="8"/>
      <c r="UXG726" s="8"/>
      <c r="UXH726" s="8"/>
      <c r="UXI726" s="8"/>
      <c r="UXJ726" s="8"/>
      <c r="UXK726" s="8"/>
      <c r="UXL726" s="8"/>
      <c r="UXM726" s="8"/>
      <c r="UXN726" s="8"/>
      <c r="UXO726" s="8"/>
      <c r="UXP726" s="8"/>
      <c r="UXQ726" s="8"/>
      <c r="UXR726" s="8"/>
      <c r="UXS726" s="8"/>
      <c r="UXT726" s="8"/>
      <c r="UXU726" s="8"/>
      <c r="UXV726" s="8"/>
      <c r="UXW726" s="8"/>
      <c r="UXX726" s="8"/>
      <c r="UXY726" s="8"/>
      <c r="UXZ726" s="8"/>
      <c r="UYA726" s="8"/>
      <c r="UYB726" s="8"/>
      <c r="UYC726" s="8"/>
      <c r="UYD726" s="8"/>
      <c r="UYE726" s="8"/>
      <c r="UYF726" s="8"/>
      <c r="UYG726" s="8"/>
      <c r="UYH726" s="8"/>
      <c r="UYI726" s="8"/>
      <c r="UYJ726" s="8"/>
      <c r="UYK726" s="8"/>
      <c r="UYL726" s="8"/>
      <c r="UYM726" s="8"/>
      <c r="UYN726" s="8"/>
      <c r="UYO726" s="8"/>
      <c r="UYP726" s="8"/>
      <c r="UYQ726" s="8"/>
      <c r="UYR726" s="8"/>
      <c r="UYS726" s="8"/>
      <c r="UYT726" s="8"/>
      <c r="UYU726" s="8"/>
      <c r="UYV726" s="8"/>
      <c r="UYW726" s="8"/>
      <c r="UYX726" s="8"/>
      <c r="UYY726" s="8"/>
      <c r="UYZ726" s="8"/>
      <c r="UZA726" s="8"/>
      <c r="UZB726" s="8"/>
      <c r="UZC726" s="8"/>
      <c r="UZD726" s="8"/>
      <c r="UZE726" s="8"/>
      <c r="UZF726" s="8"/>
      <c r="UZG726" s="8"/>
      <c r="UZH726" s="8"/>
      <c r="UZI726" s="8"/>
      <c r="UZJ726" s="8"/>
      <c r="UZK726" s="8"/>
      <c r="UZL726" s="8"/>
      <c r="UZM726" s="8"/>
      <c r="UZN726" s="8"/>
      <c r="UZO726" s="8"/>
      <c r="UZP726" s="8"/>
      <c r="UZQ726" s="8"/>
      <c r="UZR726" s="8"/>
      <c r="UZS726" s="8"/>
      <c r="UZT726" s="8"/>
      <c r="UZU726" s="8"/>
      <c r="UZV726" s="8"/>
      <c r="UZW726" s="8"/>
      <c r="UZX726" s="8"/>
      <c r="UZY726" s="8"/>
      <c r="UZZ726" s="8"/>
      <c r="VAA726" s="8"/>
      <c r="VAB726" s="8"/>
      <c r="VAC726" s="8"/>
      <c r="VAD726" s="8"/>
      <c r="VAE726" s="8"/>
      <c r="VAF726" s="8"/>
      <c r="VAG726" s="8"/>
      <c r="VAH726" s="8"/>
      <c r="VAI726" s="8"/>
      <c r="VAJ726" s="8"/>
      <c r="VAK726" s="8"/>
      <c r="VAL726" s="8"/>
      <c r="VAM726" s="8"/>
      <c r="VAN726" s="8"/>
      <c r="VAO726" s="8"/>
      <c r="VAP726" s="8"/>
      <c r="VAQ726" s="8"/>
      <c r="VAR726" s="8"/>
      <c r="VAS726" s="8"/>
      <c r="VAT726" s="8"/>
      <c r="VAU726" s="8"/>
      <c r="VAV726" s="8"/>
      <c r="VAW726" s="8"/>
      <c r="VAX726" s="8"/>
      <c r="VAY726" s="8"/>
      <c r="VAZ726" s="8"/>
      <c r="VBA726" s="8"/>
      <c r="VBB726" s="8"/>
      <c r="VBC726" s="8"/>
      <c r="VBD726" s="8"/>
      <c r="VBE726" s="8"/>
      <c r="VBF726" s="8"/>
      <c r="VBG726" s="8"/>
      <c r="VBH726" s="8"/>
      <c r="VBI726" s="8"/>
      <c r="VBJ726" s="8"/>
      <c r="VBK726" s="8"/>
      <c r="VBL726" s="8"/>
      <c r="VBM726" s="8"/>
      <c r="VBN726" s="8"/>
      <c r="VBO726" s="8"/>
      <c r="VBP726" s="8"/>
      <c r="VBQ726" s="8"/>
      <c r="VBR726" s="8"/>
      <c r="VBS726" s="8"/>
      <c r="VBT726" s="8"/>
      <c r="VBU726" s="8"/>
      <c r="VBV726" s="8"/>
      <c r="VBW726" s="8"/>
      <c r="VBX726" s="8"/>
      <c r="VBY726" s="8"/>
      <c r="VBZ726" s="8"/>
      <c r="VCA726" s="8"/>
      <c r="VCB726" s="8"/>
      <c r="VCC726" s="8"/>
      <c r="VCD726" s="8"/>
      <c r="VCE726" s="8"/>
      <c r="VCF726" s="8"/>
      <c r="VCG726" s="8"/>
      <c r="VCH726" s="8"/>
      <c r="VCI726" s="8"/>
      <c r="VCJ726" s="8"/>
      <c r="VCK726" s="8"/>
      <c r="VCL726" s="8"/>
      <c r="VCM726" s="8"/>
      <c r="VCN726" s="8"/>
      <c r="VCO726" s="8"/>
      <c r="VCP726" s="8"/>
      <c r="VCQ726" s="8"/>
      <c r="VCR726" s="8"/>
      <c r="VCS726" s="8"/>
      <c r="VCT726" s="8"/>
      <c r="VCU726" s="8"/>
      <c r="VCV726" s="8"/>
      <c r="VCW726" s="8"/>
      <c r="VCX726" s="8"/>
      <c r="VCY726" s="8"/>
      <c r="VCZ726" s="8"/>
      <c r="VDA726" s="8"/>
      <c r="VDB726" s="8"/>
      <c r="VDC726" s="8"/>
      <c r="VDD726" s="8"/>
      <c r="VDE726" s="8"/>
      <c r="VDF726" s="8"/>
      <c r="VDG726" s="8"/>
      <c r="VDH726" s="8"/>
      <c r="VDI726" s="8"/>
      <c r="VDJ726" s="8"/>
      <c r="VDK726" s="8"/>
      <c r="VDL726" s="8"/>
      <c r="VDM726" s="8"/>
      <c r="VDN726" s="8"/>
      <c r="VDO726" s="8"/>
      <c r="VDP726" s="8"/>
      <c r="VDQ726" s="8"/>
      <c r="VDR726" s="8"/>
      <c r="VDS726" s="8"/>
      <c r="VDT726" s="8"/>
      <c r="VDU726" s="8"/>
      <c r="VDV726" s="8"/>
      <c r="VDW726" s="8"/>
      <c r="VDX726" s="8"/>
      <c r="VDY726" s="8"/>
      <c r="VDZ726" s="8"/>
      <c r="VEA726" s="8"/>
      <c r="VEB726" s="8"/>
      <c r="VEC726" s="8"/>
      <c r="VED726" s="8"/>
      <c r="VEE726" s="8"/>
      <c r="VEF726" s="8"/>
      <c r="VEG726" s="8"/>
      <c r="VEH726" s="8"/>
      <c r="VEI726" s="8"/>
      <c r="VEJ726" s="8"/>
      <c r="VEK726" s="8"/>
      <c r="VEL726" s="8"/>
      <c r="VEM726" s="8"/>
      <c r="VEN726" s="8"/>
      <c r="VEO726" s="8"/>
      <c r="VEP726" s="8"/>
      <c r="VEQ726" s="8"/>
      <c r="VER726" s="8"/>
      <c r="VES726" s="8"/>
      <c r="VET726" s="8"/>
      <c r="VEU726" s="8"/>
      <c r="VEV726" s="8"/>
      <c r="VEW726" s="8"/>
      <c r="VEX726" s="8"/>
      <c r="VEY726" s="8"/>
      <c r="VEZ726" s="8"/>
      <c r="VFA726" s="8"/>
      <c r="VFB726" s="8"/>
      <c r="VFC726" s="8"/>
      <c r="VFD726" s="8"/>
      <c r="VFE726" s="8"/>
      <c r="VFF726" s="8"/>
      <c r="VFG726" s="8"/>
      <c r="VFH726" s="8"/>
      <c r="VFI726" s="8"/>
      <c r="VFJ726" s="8"/>
      <c r="VFK726" s="8"/>
      <c r="VFL726" s="8"/>
      <c r="VFM726" s="8"/>
      <c r="VFN726" s="8"/>
      <c r="VFO726" s="8"/>
      <c r="VFP726" s="8"/>
      <c r="VFQ726" s="8"/>
      <c r="VFR726" s="8"/>
      <c r="VFS726" s="8"/>
      <c r="VFT726" s="8"/>
      <c r="VFU726" s="8"/>
      <c r="VFV726" s="8"/>
      <c r="VFW726" s="8"/>
      <c r="VFX726" s="8"/>
      <c r="VFY726" s="8"/>
      <c r="VFZ726" s="8"/>
      <c r="VGA726" s="8"/>
      <c r="VGB726" s="8"/>
      <c r="VGC726" s="8"/>
      <c r="VGD726" s="8"/>
      <c r="VGE726" s="8"/>
      <c r="VGF726" s="8"/>
      <c r="VGG726" s="8"/>
      <c r="VGH726" s="8"/>
      <c r="VGI726" s="8"/>
      <c r="VGJ726" s="8"/>
      <c r="VGK726" s="8"/>
      <c r="VGL726" s="8"/>
      <c r="VGM726" s="8"/>
      <c r="VGN726" s="8"/>
      <c r="VGO726" s="8"/>
      <c r="VGP726" s="8"/>
      <c r="VGQ726" s="8"/>
      <c r="VGR726" s="8"/>
      <c r="VGS726" s="8"/>
      <c r="VGT726" s="8"/>
      <c r="VGU726" s="8"/>
      <c r="VGV726" s="8"/>
      <c r="VGW726" s="8"/>
      <c r="VGX726" s="8"/>
      <c r="VGY726" s="8"/>
      <c r="VGZ726" s="8"/>
      <c r="VHA726" s="8"/>
      <c r="VHB726" s="8"/>
      <c r="VHC726" s="8"/>
      <c r="VHD726" s="8"/>
      <c r="VHE726" s="8"/>
      <c r="VHF726" s="8"/>
      <c r="VHG726" s="8"/>
      <c r="VHH726" s="8"/>
      <c r="VHI726" s="8"/>
      <c r="VHJ726" s="8"/>
      <c r="VHK726" s="8"/>
      <c r="VHL726" s="8"/>
      <c r="VHM726" s="8"/>
      <c r="VHN726" s="8"/>
      <c r="VHO726" s="8"/>
      <c r="VHP726" s="8"/>
      <c r="VHQ726" s="8"/>
      <c r="VHR726" s="8"/>
      <c r="VHS726" s="8"/>
      <c r="VHT726" s="8"/>
      <c r="VHU726" s="8"/>
      <c r="VHV726" s="8"/>
      <c r="VHW726" s="8"/>
      <c r="VHX726" s="8"/>
      <c r="VHY726" s="8"/>
      <c r="VHZ726" s="8"/>
      <c r="VIA726" s="8"/>
      <c r="VIB726" s="8"/>
      <c r="VIC726" s="8"/>
      <c r="VID726" s="8"/>
      <c r="VIE726" s="8"/>
      <c r="VIF726" s="8"/>
      <c r="VIG726" s="8"/>
      <c r="VIH726" s="8"/>
      <c r="VII726" s="8"/>
      <c r="VIJ726" s="8"/>
      <c r="VIK726" s="8"/>
      <c r="VIL726" s="8"/>
      <c r="VIM726" s="8"/>
      <c r="VIN726" s="8"/>
      <c r="VIO726" s="8"/>
      <c r="VIP726" s="8"/>
      <c r="VIQ726" s="8"/>
      <c r="VIR726" s="8"/>
      <c r="VIS726" s="8"/>
      <c r="VIT726" s="8"/>
      <c r="VIU726" s="8"/>
      <c r="VIV726" s="8"/>
      <c r="VIW726" s="8"/>
      <c r="VIX726" s="8"/>
      <c r="VIY726" s="8"/>
      <c r="VIZ726" s="8"/>
      <c r="VJA726" s="8"/>
      <c r="VJB726" s="8"/>
      <c r="VJC726" s="8"/>
      <c r="VJD726" s="8"/>
      <c r="VJE726" s="8"/>
      <c r="VJF726" s="8"/>
      <c r="VJG726" s="8"/>
      <c r="VJH726" s="8"/>
      <c r="VJI726" s="8"/>
      <c r="VJJ726" s="8"/>
      <c r="VJK726" s="8"/>
      <c r="VJL726" s="8"/>
      <c r="VJM726" s="8"/>
      <c r="VJN726" s="8"/>
      <c r="VJO726" s="8"/>
      <c r="VJP726" s="8"/>
      <c r="VJQ726" s="8"/>
      <c r="VJR726" s="8"/>
      <c r="VJS726" s="8"/>
      <c r="VJT726" s="8"/>
      <c r="VJU726" s="8"/>
      <c r="VJV726" s="8"/>
      <c r="VJW726" s="8"/>
      <c r="VJX726" s="8"/>
      <c r="VJY726" s="8"/>
      <c r="VJZ726" s="8"/>
      <c r="VKA726" s="8"/>
      <c r="VKB726" s="8"/>
      <c r="VKC726" s="8"/>
      <c r="VKD726" s="8"/>
      <c r="VKE726" s="8"/>
      <c r="VKF726" s="8"/>
      <c r="VKG726" s="8"/>
      <c r="VKH726" s="8"/>
      <c r="VKI726" s="8"/>
      <c r="VKJ726" s="8"/>
      <c r="VKK726" s="8"/>
      <c r="VKL726" s="8"/>
      <c r="VKM726" s="8"/>
      <c r="VKN726" s="8"/>
      <c r="VKO726" s="8"/>
      <c r="VKP726" s="8"/>
      <c r="VKQ726" s="8"/>
      <c r="VKR726" s="8"/>
      <c r="VKS726" s="8"/>
      <c r="VKT726" s="8"/>
      <c r="VKU726" s="8"/>
      <c r="VKV726" s="8"/>
      <c r="VKW726" s="8"/>
      <c r="VKX726" s="8"/>
      <c r="VKY726" s="8"/>
      <c r="VKZ726" s="8"/>
      <c r="VLA726" s="8"/>
      <c r="VLB726" s="8"/>
      <c r="VLC726" s="8"/>
      <c r="VLD726" s="8"/>
      <c r="VLE726" s="8"/>
      <c r="VLF726" s="8"/>
      <c r="VLG726" s="8"/>
      <c r="VLH726" s="8"/>
      <c r="VLI726" s="8"/>
      <c r="VLJ726" s="8"/>
      <c r="VLK726" s="8"/>
      <c r="VLL726" s="8"/>
      <c r="VLM726" s="8"/>
      <c r="VLN726" s="8"/>
      <c r="VLO726" s="8"/>
      <c r="VLP726" s="8"/>
      <c r="VLQ726" s="8"/>
      <c r="VLR726" s="8"/>
      <c r="VLS726" s="8"/>
      <c r="VLT726" s="8"/>
      <c r="VLU726" s="8"/>
      <c r="VLV726" s="8"/>
      <c r="VLW726" s="8"/>
      <c r="VLX726" s="8"/>
      <c r="VLY726" s="8"/>
      <c r="VLZ726" s="8"/>
      <c r="VMA726" s="8"/>
      <c r="VMB726" s="8"/>
      <c r="VMC726" s="8"/>
      <c r="VMD726" s="8"/>
      <c r="VME726" s="8"/>
      <c r="VMF726" s="8"/>
      <c r="VMG726" s="8"/>
      <c r="VMH726" s="8"/>
      <c r="VMI726" s="8"/>
      <c r="VMJ726" s="8"/>
      <c r="VMK726" s="8"/>
      <c r="VML726" s="8"/>
      <c r="VMM726" s="8"/>
      <c r="VMN726" s="8"/>
      <c r="VMO726" s="8"/>
      <c r="VMP726" s="8"/>
      <c r="VMQ726" s="8"/>
      <c r="VMR726" s="8"/>
      <c r="VMS726" s="8"/>
      <c r="VMT726" s="8"/>
      <c r="VMU726" s="8"/>
      <c r="VMV726" s="8"/>
      <c r="VMW726" s="8"/>
      <c r="VMX726" s="8"/>
      <c r="VMY726" s="8"/>
      <c r="VMZ726" s="8"/>
      <c r="VNA726" s="8"/>
      <c r="VNB726" s="8"/>
      <c r="VNC726" s="8"/>
      <c r="VND726" s="8"/>
      <c r="VNE726" s="8"/>
      <c r="VNF726" s="8"/>
      <c r="VNG726" s="8"/>
      <c r="VNH726" s="8"/>
      <c r="VNI726" s="8"/>
      <c r="VNJ726" s="8"/>
      <c r="VNK726" s="8"/>
      <c r="VNL726" s="8"/>
      <c r="VNM726" s="8"/>
      <c r="VNN726" s="8"/>
      <c r="VNO726" s="8"/>
      <c r="VNP726" s="8"/>
      <c r="VNQ726" s="8"/>
      <c r="VNR726" s="8"/>
      <c r="VNS726" s="8"/>
      <c r="VNT726" s="8"/>
      <c r="VNU726" s="8"/>
      <c r="VNV726" s="8"/>
      <c r="VNW726" s="8"/>
      <c r="VNX726" s="8"/>
      <c r="VNY726" s="8"/>
      <c r="VNZ726" s="8"/>
      <c r="VOA726" s="8"/>
      <c r="VOB726" s="8"/>
      <c r="VOC726" s="8"/>
      <c r="VOD726" s="8"/>
      <c r="VOE726" s="8"/>
      <c r="VOF726" s="8"/>
      <c r="VOG726" s="8"/>
      <c r="VOH726" s="8"/>
      <c r="VOI726" s="8"/>
      <c r="VOJ726" s="8"/>
      <c r="VOK726" s="8"/>
      <c r="VOL726" s="8"/>
      <c r="VOM726" s="8"/>
      <c r="VON726" s="8"/>
      <c r="VOO726" s="8"/>
      <c r="VOP726" s="8"/>
      <c r="VOQ726" s="8"/>
      <c r="VOR726" s="8"/>
      <c r="VOS726" s="8"/>
      <c r="VOT726" s="8"/>
      <c r="VOU726" s="8"/>
      <c r="VOV726" s="8"/>
      <c r="VOW726" s="8"/>
      <c r="VOX726" s="8"/>
      <c r="VOY726" s="8"/>
      <c r="VOZ726" s="8"/>
      <c r="VPA726" s="8"/>
      <c r="VPB726" s="8"/>
      <c r="VPC726" s="8"/>
      <c r="VPD726" s="8"/>
      <c r="VPE726" s="8"/>
      <c r="VPF726" s="8"/>
      <c r="VPG726" s="8"/>
      <c r="VPH726" s="8"/>
      <c r="VPI726" s="8"/>
      <c r="VPJ726" s="8"/>
      <c r="VPK726" s="8"/>
      <c r="VPL726" s="8"/>
      <c r="VPM726" s="8"/>
      <c r="VPN726" s="8"/>
      <c r="VPO726" s="8"/>
      <c r="VPP726" s="8"/>
      <c r="VPQ726" s="8"/>
      <c r="VPR726" s="8"/>
      <c r="VPS726" s="8"/>
      <c r="VPT726" s="8"/>
      <c r="VPU726" s="8"/>
      <c r="VPV726" s="8"/>
      <c r="VPW726" s="8"/>
      <c r="VPX726" s="8"/>
      <c r="VPY726" s="8"/>
      <c r="VPZ726" s="8"/>
      <c r="VQA726" s="8"/>
      <c r="VQB726" s="8"/>
      <c r="VQC726" s="8"/>
      <c r="VQD726" s="8"/>
      <c r="VQE726" s="8"/>
      <c r="VQF726" s="8"/>
      <c r="VQG726" s="8"/>
      <c r="VQH726" s="8"/>
      <c r="VQI726" s="8"/>
      <c r="VQJ726" s="8"/>
      <c r="VQK726" s="8"/>
      <c r="VQL726" s="8"/>
      <c r="VQM726" s="8"/>
      <c r="VQN726" s="8"/>
      <c r="VQO726" s="8"/>
      <c r="VQP726" s="8"/>
      <c r="VQQ726" s="8"/>
      <c r="VQR726" s="8"/>
      <c r="VQS726" s="8"/>
      <c r="VQT726" s="8"/>
      <c r="VQU726" s="8"/>
      <c r="VQV726" s="8"/>
      <c r="VQW726" s="8"/>
      <c r="VQX726" s="8"/>
      <c r="VQY726" s="8"/>
      <c r="VQZ726" s="8"/>
      <c r="VRA726" s="8"/>
      <c r="VRB726" s="8"/>
      <c r="VRC726" s="8"/>
      <c r="VRD726" s="8"/>
      <c r="VRE726" s="8"/>
      <c r="VRF726" s="8"/>
      <c r="VRG726" s="8"/>
      <c r="VRH726" s="8"/>
      <c r="VRI726" s="8"/>
      <c r="VRJ726" s="8"/>
      <c r="VRK726" s="8"/>
      <c r="VRL726" s="8"/>
      <c r="VRM726" s="8"/>
      <c r="VRN726" s="8"/>
      <c r="VRO726" s="8"/>
      <c r="VRP726" s="8"/>
      <c r="VRQ726" s="8"/>
      <c r="VRR726" s="8"/>
      <c r="VRS726" s="8"/>
      <c r="VRT726" s="8"/>
      <c r="VRU726" s="8"/>
      <c r="VRV726" s="8"/>
      <c r="VRW726" s="8"/>
      <c r="VRX726" s="8"/>
      <c r="VRY726" s="8"/>
      <c r="VRZ726" s="8"/>
      <c r="VSA726" s="8"/>
      <c r="VSB726" s="8"/>
      <c r="VSC726" s="8"/>
      <c r="VSD726" s="8"/>
      <c r="VSE726" s="8"/>
      <c r="VSF726" s="8"/>
      <c r="VSG726" s="8"/>
      <c r="VSH726" s="8"/>
      <c r="VSI726" s="8"/>
      <c r="VSJ726" s="8"/>
      <c r="VSK726" s="8"/>
      <c r="VSL726" s="8"/>
      <c r="VSM726" s="8"/>
      <c r="VSN726" s="8"/>
      <c r="VSO726" s="8"/>
      <c r="VSP726" s="8"/>
      <c r="VSQ726" s="8"/>
      <c r="VSR726" s="8"/>
      <c r="VSS726" s="8"/>
      <c r="VST726" s="8"/>
      <c r="VSU726" s="8"/>
      <c r="VSV726" s="8"/>
      <c r="VSW726" s="8"/>
      <c r="VSX726" s="8"/>
      <c r="VSY726" s="8"/>
      <c r="VSZ726" s="8"/>
      <c r="VTA726" s="8"/>
      <c r="VTB726" s="8"/>
      <c r="VTC726" s="8"/>
      <c r="VTD726" s="8"/>
      <c r="VTE726" s="8"/>
      <c r="VTF726" s="8"/>
      <c r="VTG726" s="8"/>
      <c r="VTH726" s="8"/>
      <c r="VTI726" s="8"/>
      <c r="VTJ726" s="8"/>
      <c r="VTK726" s="8"/>
      <c r="VTL726" s="8"/>
      <c r="VTM726" s="8"/>
      <c r="VTN726" s="8"/>
      <c r="VTO726" s="8"/>
      <c r="VTP726" s="8"/>
      <c r="VTQ726" s="8"/>
      <c r="VTR726" s="8"/>
      <c r="VTS726" s="8"/>
      <c r="VTT726" s="8"/>
      <c r="VTU726" s="8"/>
      <c r="VTV726" s="8"/>
      <c r="VTW726" s="8"/>
      <c r="VTX726" s="8"/>
      <c r="VTY726" s="8"/>
      <c r="VTZ726" s="8"/>
      <c r="VUA726" s="8"/>
      <c r="VUB726" s="8"/>
      <c r="VUC726" s="8"/>
      <c r="VUD726" s="8"/>
      <c r="VUE726" s="8"/>
      <c r="VUF726" s="8"/>
      <c r="VUG726" s="8"/>
      <c r="VUH726" s="8"/>
      <c r="VUI726" s="8"/>
      <c r="VUJ726" s="8"/>
      <c r="VUK726" s="8"/>
      <c r="VUL726" s="8"/>
      <c r="VUM726" s="8"/>
      <c r="VUN726" s="8"/>
      <c r="VUO726" s="8"/>
      <c r="VUP726" s="8"/>
      <c r="VUQ726" s="8"/>
      <c r="VUR726" s="8"/>
      <c r="VUS726" s="8"/>
      <c r="VUT726" s="8"/>
      <c r="VUU726" s="8"/>
      <c r="VUV726" s="8"/>
      <c r="VUW726" s="8"/>
      <c r="VUX726" s="8"/>
      <c r="VUY726" s="8"/>
      <c r="VUZ726" s="8"/>
      <c r="VVA726" s="8"/>
      <c r="VVB726" s="8"/>
      <c r="VVC726" s="8"/>
      <c r="VVD726" s="8"/>
      <c r="VVE726" s="8"/>
      <c r="VVF726" s="8"/>
      <c r="VVG726" s="8"/>
      <c r="VVH726" s="8"/>
      <c r="VVI726" s="8"/>
      <c r="VVJ726" s="8"/>
      <c r="VVK726" s="8"/>
      <c r="VVL726" s="8"/>
      <c r="VVM726" s="8"/>
      <c r="VVN726" s="8"/>
      <c r="VVO726" s="8"/>
      <c r="VVP726" s="8"/>
      <c r="VVQ726" s="8"/>
      <c r="VVR726" s="8"/>
      <c r="VVS726" s="8"/>
      <c r="VVT726" s="8"/>
      <c r="VVU726" s="8"/>
      <c r="VVV726" s="8"/>
      <c r="VVW726" s="8"/>
      <c r="VVX726" s="8"/>
      <c r="VVY726" s="8"/>
      <c r="VVZ726" s="8"/>
      <c r="VWA726" s="8"/>
      <c r="VWB726" s="8"/>
      <c r="VWC726" s="8"/>
      <c r="VWD726" s="8"/>
      <c r="VWE726" s="8"/>
      <c r="VWF726" s="8"/>
      <c r="VWG726" s="8"/>
      <c r="VWH726" s="8"/>
      <c r="VWI726" s="8"/>
      <c r="VWJ726" s="8"/>
      <c r="VWK726" s="8"/>
      <c r="VWL726" s="8"/>
      <c r="VWM726" s="8"/>
      <c r="VWN726" s="8"/>
      <c r="VWO726" s="8"/>
      <c r="VWP726" s="8"/>
      <c r="VWQ726" s="8"/>
      <c r="VWR726" s="8"/>
      <c r="VWS726" s="8"/>
      <c r="VWT726" s="8"/>
      <c r="VWU726" s="8"/>
      <c r="VWV726" s="8"/>
      <c r="VWW726" s="8"/>
      <c r="VWX726" s="8"/>
      <c r="VWY726" s="8"/>
      <c r="VWZ726" s="8"/>
      <c r="VXA726" s="8"/>
      <c r="VXB726" s="8"/>
      <c r="VXC726" s="8"/>
      <c r="VXD726" s="8"/>
      <c r="VXE726" s="8"/>
      <c r="VXF726" s="8"/>
      <c r="VXG726" s="8"/>
      <c r="VXH726" s="8"/>
      <c r="VXI726" s="8"/>
      <c r="VXJ726" s="8"/>
      <c r="VXK726" s="8"/>
      <c r="VXL726" s="8"/>
      <c r="VXM726" s="8"/>
      <c r="VXN726" s="8"/>
      <c r="VXO726" s="8"/>
      <c r="VXP726" s="8"/>
      <c r="VXQ726" s="8"/>
      <c r="VXR726" s="8"/>
      <c r="VXS726" s="8"/>
      <c r="VXT726" s="8"/>
      <c r="VXU726" s="8"/>
      <c r="VXV726" s="8"/>
      <c r="VXW726" s="8"/>
      <c r="VXX726" s="8"/>
      <c r="VXY726" s="8"/>
      <c r="VXZ726" s="8"/>
      <c r="VYA726" s="8"/>
      <c r="VYB726" s="8"/>
      <c r="VYC726" s="8"/>
      <c r="VYD726" s="8"/>
      <c r="VYE726" s="8"/>
      <c r="VYF726" s="8"/>
      <c r="VYG726" s="8"/>
      <c r="VYH726" s="8"/>
      <c r="VYI726" s="8"/>
      <c r="VYJ726" s="8"/>
      <c r="VYK726" s="8"/>
      <c r="VYL726" s="8"/>
      <c r="VYM726" s="8"/>
      <c r="VYN726" s="8"/>
      <c r="VYO726" s="8"/>
      <c r="VYP726" s="8"/>
      <c r="VYQ726" s="8"/>
      <c r="VYR726" s="8"/>
      <c r="VYS726" s="8"/>
      <c r="VYT726" s="8"/>
      <c r="VYU726" s="8"/>
      <c r="VYV726" s="8"/>
      <c r="VYW726" s="8"/>
      <c r="VYX726" s="8"/>
      <c r="VYY726" s="8"/>
      <c r="VYZ726" s="8"/>
      <c r="VZA726" s="8"/>
      <c r="VZB726" s="8"/>
      <c r="VZC726" s="8"/>
      <c r="VZD726" s="8"/>
      <c r="VZE726" s="8"/>
      <c r="VZF726" s="8"/>
      <c r="VZG726" s="8"/>
      <c r="VZH726" s="8"/>
      <c r="VZI726" s="8"/>
      <c r="VZJ726" s="8"/>
      <c r="VZK726" s="8"/>
      <c r="VZL726" s="8"/>
      <c r="VZM726" s="8"/>
      <c r="VZN726" s="8"/>
      <c r="VZO726" s="8"/>
      <c r="VZP726" s="8"/>
      <c r="VZQ726" s="8"/>
      <c r="VZR726" s="8"/>
      <c r="VZS726" s="8"/>
      <c r="VZT726" s="8"/>
      <c r="VZU726" s="8"/>
      <c r="VZV726" s="8"/>
      <c r="VZW726" s="8"/>
      <c r="VZX726" s="8"/>
      <c r="VZY726" s="8"/>
      <c r="VZZ726" s="8"/>
      <c r="WAA726" s="8"/>
      <c r="WAB726" s="8"/>
      <c r="WAC726" s="8"/>
      <c r="WAD726" s="8"/>
      <c r="WAE726" s="8"/>
      <c r="WAF726" s="8"/>
      <c r="WAG726" s="8"/>
      <c r="WAH726" s="8"/>
      <c r="WAI726" s="8"/>
      <c r="WAJ726" s="8"/>
      <c r="WAK726" s="8"/>
      <c r="WAL726" s="8"/>
      <c r="WAM726" s="8"/>
      <c r="WAN726" s="8"/>
      <c r="WAO726" s="8"/>
      <c r="WAP726" s="8"/>
      <c r="WAQ726" s="8"/>
      <c r="WAR726" s="8"/>
      <c r="WAS726" s="8"/>
      <c r="WAT726" s="8"/>
      <c r="WAU726" s="8"/>
      <c r="WAV726" s="8"/>
      <c r="WAW726" s="8"/>
      <c r="WAX726" s="8"/>
      <c r="WAY726" s="8"/>
      <c r="WAZ726" s="8"/>
      <c r="WBA726" s="8"/>
      <c r="WBB726" s="8"/>
      <c r="WBC726" s="8"/>
      <c r="WBD726" s="8"/>
      <c r="WBE726" s="8"/>
      <c r="WBF726" s="8"/>
      <c r="WBG726" s="8"/>
      <c r="WBH726" s="8"/>
      <c r="WBI726" s="8"/>
      <c r="WBJ726" s="8"/>
      <c r="WBK726" s="8"/>
      <c r="WBL726" s="8"/>
      <c r="WBM726" s="8"/>
      <c r="WBN726" s="8"/>
      <c r="WBO726" s="8"/>
      <c r="WBP726" s="8"/>
      <c r="WBQ726" s="8"/>
      <c r="WBR726" s="8"/>
      <c r="WBS726" s="8"/>
      <c r="WBT726" s="8"/>
      <c r="WBU726" s="8"/>
      <c r="WBV726" s="8"/>
      <c r="WBW726" s="8"/>
      <c r="WBX726" s="8"/>
      <c r="WBY726" s="8"/>
      <c r="WBZ726" s="8"/>
      <c r="WCA726" s="8"/>
      <c r="WCB726" s="8"/>
      <c r="WCC726" s="8"/>
      <c r="WCD726" s="8"/>
      <c r="WCE726" s="8"/>
      <c r="WCF726" s="8"/>
      <c r="WCG726" s="8"/>
      <c r="WCH726" s="8"/>
      <c r="WCI726" s="8"/>
      <c r="WCJ726" s="8"/>
      <c r="WCK726" s="8"/>
      <c r="WCL726" s="8"/>
      <c r="WCM726" s="8"/>
      <c r="WCN726" s="8"/>
      <c r="WCO726" s="8"/>
      <c r="WCP726" s="8"/>
      <c r="WCQ726" s="8"/>
      <c r="WCR726" s="8"/>
      <c r="WCS726" s="8"/>
      <c r="WCT726" s="8"/>
      <c r="WCU726" s="8"/>
      <c r="WCV726" s="8"/>
      <c r="WCW726" s="8"/>
      <c r="WCX726" s="8"/>
      <c r="WCY726" s="8"/>
      <c r="WCZ726" s="8"/>
      <c r="WDA726" s="8"/>
      <c r="WDB726" s="8"/>
      <c r="WDC726" s="8"/>
      <c r="WDD726" s="8"/>
      <c r="WDE726" s="8"/>
      <c r="WDF726" s="8"/>
      <c r="WDG726" s="8"/>
      <c r="WDH726" s="8"/>
      <c r="WDI726" s="8"/>
      <c r="WDJ726" s="8"/>
      <c r="WDK726" s="8"/>
      <c r="WDL726" s="8"/>
      <c r="WDM726" s="8"/>
      <c r="WDN726" s="8"/>
      <c r="WDO726" s="8"/>
      <c r="WDP726" s="8"/>
      <c r="WDQ726" s="8"/>
      <c r="WDR726" s="8"/>
      <c r="WDS726" s="8"/>
      <c r="WDT726" s="8"/>
      <c r="WDU726" s="8"/>
      <c r="WDV726" s="8"/>
      <c r="WDW726" s="8"/>
      <c r="WDX726" s="8"/>
      <c r="WDY726" s="8"/>
      <c r="WDZ726" s="8"/>
      <c r="WEA726" s="8"/>
      <c r="WEB726" s="8"/>
      <c r="WEC726" s="8"/>
      <c r="WED726" s="8"/>
      <c r="WEE726" s="8"/>
      <c r="WEF726" s="8"/>
      <c r="WEG726" s="8"/>
      <c r="WEH726" s="8"/>
      <c r="WEI726" s="8"/>
      <c r="WEJ726" s="8"/>
      <c r="WEK726" s="8"/>
      <c r="WEL726" s="8"/>
      <c r="WEM726" s="8"/>
      <c r="WEN726" s="8"/>
      <c r="WEO726" s="8"/>
      <c r="WEP726" s="8"/>
      <c r="WEQ726" s="8"/>
      <c r="WER726" s="8"/>
      <c r="WES726" s="8"/>
      <c r="WET726" s="8"/>
      <c r="WEU726" s="8"/>
      <c r="WEV726" s="8"/>
      <c r="WEW726" s="8"/>
      <c r="WEX726" s="8"/>
      <c r="WEY726" s="8"/>
      <c r="WEZ726" s="8"/>
      <c r="WFA726" s="8"/>
      <c r="WFB726" s="8"/>
      <c r="WFC726" s="8"/>
      <c r="WFD726" s="8"/>
      <c r="WFE726" s="8"/>
      <c r="WFF726" s="8"/>
      <c r="WFG726" s="8"/>
      <c r="WFH726" s="8"/>
      <c r="WFI726" s="8"/>
      <c r="WFJ726" s="8"/>
      <c r="WFK726" s="8"/>
      <c r="WFL726" s="8"/>
      <c r="WFM726" s="8"/>
      <c r="WFN726" s="8"/>
      <c r="WFO726" s="8"/>
      <c r="WFP726" s="8"/>
      <c r="WFQ726" s="8"/>
      <c r="WFR726" s="8"/>
      <c r="WFS726" s="8"/>
      <c r="WFT726" s="8"/>
      <c r="WFU726" s="8"/>
      <c r="WFV726" s="8"/>
      <c r="WFW726" s="8"/>
      <c r="WFX726" s="8"/>
      <c r="WFY726" s="8"/>
      <c r="WFZ726" s="8"/>
      <c r="WGA726" s="8"/>
      <c r="WGB726" s="8"/>
      <c r="WGC726" s="8"/>
      <c r="WGD726" s="8"/>
      <c r="WGE726" s="8"/>
      <c r="WGF726" s="8"/>
      <c r="WGG726" s="8"/>
      <c r="WGH726" s="8"/>
      <c r="WGI726" s="8"/>
      <c r="WGJ726" s="8"/>
      <c r="WGK726" s="8"/>
      <c r="WGL726" s="8"/>
      <c r="WGM726" s="8"/>
      <c r="WGN726" s="8"/>
      <c r="WGO726" s="8"/>
      <c r="WGP726" s="8"/>
      <c r="WGQ726" s="8"/>
      <c r="WGR726" s="8"/>
      <c r="WGS726" s="8"/>
      <c r="WGT726" s="8"/>
      <c r="WGU726" s="8"/>
      <c r="WGV726" s="8"/>
      <c r="WGW726" s="8"/>
      <c r="WGX726" s="8"/>
      <c r="WGY726" s="8"/>
      <c r="WGZ726" s="8"/>
      <c r="WHA726" s="8"/>
      <c r="WHB726" s="8"/>
      <c r="WHC726" s="8"/>
      <c r="WHD726" s="8"/>
      <c r="WHE726" s="8"/>
      <c r="WHF726" s="8"/>
      <c r="WHG726" s="8"/>
      <c r="WHH726" s="8"/>
      <c r="WHI726" s="8"/>
      <c r="WHJ726" s="8"/>
      <c r="WHK726" s="8"/>
      <c r="WHL726" s="8"/>
      <c r="WHM726" s="8"/>
      <c r="WHN726" s="8"/>
      <c r="WHO726" s="8"/>
      <c r="WHP726" s="8"/>
      <c r="WHQ726" s="8"/>
      <c r="WHR726" s="8"/>
      <c r="WHS726" s="8"/>
      <c r="WHT726" s="8"/>
      <c r="WHU726" s="8"/>
      <c r="WHV726" s="8"/>
      <c r="WHW726" s="8"/>
      <c r="WHX726" s="8"/>
      <c r="WHY726" s="8"/>
      <c r="WHZ726" s="8"/>
      <c r="WIA726" s="8"/>
      <c r="WIB726" s="8"/>
      <c r="WIC726" s="8"/>
      <c r="WID726" s="8"/>
      <c r="WIE726" s="8"/>
      <c r="WIF726" s="8"/>
      <c r="WIG726" s="8"/>
      <c r="WIH726" s="8"/>
      <c r="WII726" s="8"/>
      <c r="WIJ726" s="8"/>
      <c r="WIK726" s="8"/>
      <c r="WIL726" s="8"/>
      <c r="WIM726" s="8"/>
      <c r="WIN726" s="8"/>
      <c r="WIO726" s="8"/>
      <c r="WIP726" s="8"/>
      <c r="WIQ726" s="8"/>
      <c r="WIR726" s="8"/>
      <c r="WIS726" s="8"/>
      <c r="WIT726" s="8"/>
      <c r="WIU726" s="8"/>
      <c r="WIV726" s="8"/>
      <c r="WIW726" s="8"/>
      <c r="WIX726" s="8"/>
      <c r="WIY726" s="8"/>
      <c r="WIZ726" s="8"/>
      <c r="WJA726" s="8"/>
      <c r="WJB726" s="8"/>
      <c r="WJC726" s="8"/>
      <c r="WJD726" s="8"/>
      <c r="WJE726" s="8"/>
      <c r="WJF726" s="8"/>
      <c r="WJG726" s="8"/>
      <c r="WJH726" s="8"/>
      <c r="WJI726" s="8"/>
      <c r="WJJ726" s="8"/>
      <c r="WJK726" s="8"/>
      <c r="WJL726" s="8"/>
      <c r="WJM726" s="8"/>
      <c r="WJN726" s="8"/>
      <c r="WJO726" s="8"/>
      <c r="WJP726" s="8"/>
      <c r="WJQ726" s="8"/>
      <c r="WJR726" s="8"/>
      <c r="WJS726" s="8"/>
      <c r="WJT726" s="8"/>
      <c r="WJU726" s="8"/>
      <c r="WJV726" s="8"/>
      <c r="WJW726" s="8"/>
      <c r="WJX726" s="8"/>
      <c r="WJY726" s="8"/>
      <c r="WJZ726" s="8"/>
      <c r="WKA726" s="8"/>
      <c r="WKB726" s="8"/>
      <c r="WKC726" s="8"/>
      <c r="WKD726" s="8"/>
      <c r="WKE726" s="8"/>
      <c r="WKF726" s="8"/>
      <c r="WKG726" s="8"/>
      <c r="WKH726" s="8"/>
      <c r="WKI726" s="8"/>
      <c r="WKJ726" s="8"/>
      <c r="WKK726" s="8"/>
      <c r="WKL726" s="8"/>
      <c r="WKM726" s="8"/>
      <c r="WKN726" s="8"/>
      <c r="WKO726" s="8"/>
      <c r="WKP726" s="8"/>
      <c r="WKQ726" s="8"/>
      <c r="WKR726" s="8"/>
      <c r="WKS726" s="8"/>
      <c r="WKT726" s="8"/>
      <c r="WKU726" s="8"/>
      <c r="WKV726" s="8"/>
      <c r="WKW726" s="8"/>
      <c r="WKX726" s="8"/>
      <c r="WKY726" s="8"/>
      <c r="WKZ726" s="8"/>
      <c r="WLA726" s="8"/>
      <c r="WLB726" s="8"/>
      <c r="WLC726" s="8"/>
      <c r="WLD726" s="8"/>
      <c r="WLE726" s="8"/>
      <c r="WLF726" s="8"/>
      <c r="WLG726" s="8"/>
      <c r="WLH726" s="8"/>
      <c r="WLI726" s="8"/>
      <c r="WLJ726" s="8"/>
      <c r="WLK726" s="8"/>
      <c r="WLL726" s="8"/>
      <c r="WLM726" s="8"/>
      <c r="WLN726" s="8"/>
      <c r="WLO726" s="8"/>
      <c r="WLP726" s="8"/>
      <c r="WLQ726" s="8"/>
      <c r="WLR726" s="8"/>
      <c r="WLS726" s="8"/>
      <c r="WLT726" s="8"/>
      <c r="WLU726" s="8"/>
      <c r="WLV726" s="8"/>
      <c r="WLW726" s="8"/>
      <c r="WLX726" s="8"/>
      <c r="WLY726" s="8"/>
      <c r="WLZ726" s="8"/>
      <c r="WMA726" s="8"/>
      <c r="WMB726" s="8"/>
      <c r="WMC726" s="8"/>
      <c r="WMD726" s="8"/>
      <c r="WME726" s="8"/>
      <c r="WMF726" s="8"/>
      <c r="WMG726" s="8"/>
      <c r="WMH726" s="8"/>
      <c r="WMI726" s="8"/>
      <c r="WMJ726" s="8"/>
      <c r="WMK726" s="8"/>
      <c r="WML726" s="8"/>
      <c r="WMM726" s="8"/>
      <c r="WMN726" s="8"/>
      <c r="WMO726" s="8"/>
      <c r="WMP726" s="8"/>
      <c r="WMQ726" s="8"/>
      <c r="WMR726" s="8"/>
      <c r="WMS726" s="8"/>
      <c r="WMT726" s="8"/>
      <c r="WMU726" s="8"/>
      <c r="WMV726" s="8"/>
      <c r="WMW726" s="8"/>
      <c r="WMX726" s="8"/>
      <c r="WMY726" s="8"/>
      <c r="WMZ726" s="8"/>
      <c r="WNA726" s="8"/>
      <c r="WNB726" s="8"/>
      <c r="WNC726" s="8"/>
      <c r="WND726" s="8"/>
      <c r="WNE726" s="8"/>
      <c r="WNF726" s="8"/>
      <c r="WNG726" s="8"/>
      <c r="WNH726" s="8"/>
      <c r="WNI726" s="8"/>
      <c r="WNJ726" s="8"/>
      <c r="WNK726" s="8"/>
      <c r="WNL726" s="8"/>
      <c r="WNM726" s="8"/>
      <c r="WNN726" s="8"/>
      <c r="WNO726" s="8"/>
      <c r="WNP726" s="8"/>
      <c r="WNQ726" s="8"/>
      <c r="WNR726" s="8"/>
      <c r="WNS726" s="8"/>
      <c r="WNT726" s="8"/>
      <c r="WNU726" s="8"/>
      <c r="WNV726" s="8"/>
      <c r="WNW726" s="8"/>
      <c r="WNX726" s="8"/>
      <c r="WNY726" s="8"/>
      <c r="WNZ726" s="8"/>
      <c r="WOA726" s="8"/>
      <c r="WOB726" s="8"/>
      <c r="WOC726" s="8"/>
      <c r="WOD726" s="8"/>
      <c r="WOE726" s="8"/>
      <c r="WOF726" s="8"/>
      <c r="WOG726" s="8"/>
      <c r="WOH726" s="8"/>
      <c r="WOI726" s="8"/>
      <c r="WOJ726" s="8"/>
      <c r="WOK726" s="8"/>
      <c r="WOL726" s="8"/>
      <c r="WOM726" s="8"/>
      <c r="WON726" s="8"/>
      <c r="WOO726" s="8"/>
      <c r="WOP726" s="8"/>
      <c r="WOQ726" s="8"/>
      <c r="WOR726" s="8"/>
      <c r="WOS726" s="8"/>
      <c r="WOT726" s="8"/>
      <c r="WOU726" s="8"/>
      <c r="WOV726" s="8"/>
      <c r="WOW726" s="8"/>
      <c r="WOX726" s="8"/>
      <c r="WOY726" s="8"/>
      <c r="WOZ726" s="8"/>
      <c r="WPA726" s="8"/>
      <c r="WPB726" s="8"/>
      <c r="WPC726" s="8"/>
      <c r="WPD726" s="8"/>
      <c r="WPE726" s="8"/>
      <c r="WPF726" s="8"/>
      <c r="WPG726" s="8"/>
      <c r="WPH726" s="8"/>
      <c r="WPI726" s="8"/>
      <c r="WPJ726" s="8"/>
      <c r="WPK726" s="8"/>
      <c r="WPL726" s="8"/>
      <c r="WPM726" s="8"/>
      <c r="WPN726" s="8"/>
      <c r="WPO726" s="8"/>
      <c r="WPP726" s="8"/>
      <c r="WPQ726" s="8"/>
      <c r="WPR726" s="8"/>
      <c r="WPS726" s="8"/>
      <c r="WPT726" s="8"/>
      <c r="WPU726" s="8"/>
      <c r="WPV726" s="8"/>
      <c r="WPW726" s="8"/>
      <c r="WPX726" s="8"/>
      <c r="WPY726" s="8"/>
      <c r="WPZ726" s="8"/>
      <c r="WQA726" s="8"/>
      <c r="WQB726" s="8"/>
      <c r="WQC726" s="8"/>
      <c r="WQD726" s="8"/>
      <c r="WQE726" s="8"/>
      <c r="WQF726" s="8"/>
      <c r="WQG726" s="8"/>
      <c r="WQH726" s="8"/>
      <c r="WQI726" s="8"/>
      <c r="WQJ726" s="8"/>
      <c r="WQK726" s="8"/>
      <c r="WQL726" s="8"/>
      <c r="WQM726" s="8"/>
      <c r="WQN726" s="8"/>
      <c r="WQO726" s="8"/>
      <c r="WQP726" s="8"/>
      <c r="WQQ726" s="8"/>
      <c r="WQR726" s="8"/>
      <c r="WQS726" s="8"/>
      <c r="WQT726" s="8"/>
      <c r="WQU726" s="8"/>
      <c r="WQV726" s="8"/>
      <c r="WQW726" s="8"/>
      <c r="WQX726" s="8"/>
      <c r="WQY726" s="8"/>
      <c r="WQZ726" s="8"/>
      <c r="WRA726" s="8"/>
      <c r="WRB726" s="8"/>
      <c r="WRC726" s="8"/>
      <c r="WRD726" s="8"/>
      <c r="WRE726" s="8"/>
      <c r="WRF726" s="8"/>
      <c r="WRG726" s="8"/>
      <c r="WRH726" s="8"/>
      <c r="WRI726" s="8"/>
      <c r="WRJ726" s="8"/>
      <c r="WRK726" s="8"/>
      <c r="WRL726" s="8"/>
      <c r="WRM726" s="8"/>
      <c r="WRN726" s="8"/>
      <c r="WRO726" s="8"/>
      <c r="WRP726" s="8"/>
      <c r="WRQ726" s="8"/>
      <c r="WRR726" s="8"/>
      <c r="WRS726" s="8"/>
      <c r="WRT726" s="8"/>
      <c r="WRU726" s="8"/>
      <c r="WRV726" s="8"/>
      <c r="WRW726" s="8"/>
      <c r="WRX726" s="8"/>
      <c r="WRY726" s="8"/>
      <c r="WRZ726" s="8"/>
      <c r="WSA726" s="8"/>
      <c r="WSB726" s="8"/>
      <c r="WSC726" s="8"/>
      <c r="WSD726" s="8"/>
      <c r="WSE726" s="8"/>
      <c r="WSF726" s="8"/>
      <c r="WSG726" s="8"/>
      <c r="WSH726" s="8"/>
      <c r="WSI726" s="8"/>
      <c r="WSJ726" s="8"/>
      <c r="WSK726" s="8"/>
      <c r="WSL726" s="8"/>
      <c r="WSM726" s="8"/>
    </row>
    <row r="727" spans="1:16055" s="69" customFormat="1" ht="20.25" customHeight="1" x14ac:dyDescent="0.35">
      <c r="A727" s="91">
        <v>230086</v>
      </c>
      <c r="B727" s="74" t="s">
        <v>520</v>
      </c>
      <c r="C727" s="61" t="s">
        <v>1546</v>
      </c>
      <c r="D727" s="14" t="s">
        <v>780</v>
      </c>
      <c r="E727" s="139" t="s">
        <v>1306</v>
      </c>
      <c r="F727" s="27" t="s">
        <v>210</v>
      </c>
      <c r="G727" s="60">
        <v>20.497949999999999</v>
      </c>
      <c r="H727" s="60">
        <v>80.920580000000001</v>
      </c>
      <c r="I727" s="54">
        <v>19</v>
      </c>
      <c r="J727" s="54">
        <v>23</v>
      </c>
      <c r="K727" s="54">
        <v>15</v>
      </c>
      <c r="L727" s="54">
        <v>27</v>
      </c>
      <c r="M727" s="54">
        <v>21</v>
      </c>
      <c r="N727" s="54">
        <v>49</v>
      </c>
      <c r="O727" s="54">
        <v>19</v>
      </c>
      <c r="P727" s="54">
        <v>35</v>
      </c>
      <c r="Q727" s="54">
        <v>14</v>
      </c>
      <c r="R727" s="54">
        <v>0</v>
      </c>
      <c r="S727" s="54">
        <v>19</v>
      </c>
      <c r="T727" s="54">
        <v>9</v>
      </c>
      <c r="U727" s="54">
        <v>19</v>
      </c>
      <c r="V727" s="54">
        <v>9</v>
      </c>
      <c r="W727" s="54">
        <v>14</v>
      </c>
      <c r="X727" s="54">
        <v>28</v>
      </c>
      <c r="Y727" s="54">
        <v>23</v>
      </c>
      <c r="Z727" s="54">
        <v>75</v>
      </c>
      <c r="AA727" s="54">
        <v>23</v>
      </c>
      <c r="AB727" s="54">
        <v>89</v>
      </c>
      <c r="AC727" s="54">
        <v>19</v>
      </c>
      <c r="AD727" s="54">
        <v>19</v>
      </c>
      <c r="AE727" s="54">
        <v>23</v>
      </c>
      <c r="AF727" s="54">
        <v>19</v>
      </c>
      <c r="AG727" s="54">
        <v>18</v>
      </c>
      <c r="AH727" s="54">
        <v>24</v>
      </c>
      <c r="AI727" s="54">
        <v>18</v>
      </c>
      <c r="AJ727" s="54">
        <v>38</v>
      </c>
      <c r="AK727" s="54">
        <v>27</v>
      </c>
      <c r="AL727" s="54">
        <v>71</v>
      </c>
      <c r="AM727" s="54">
        <v>15</v>
      </c>
      <c r="AN727" s="54">
        <v>27</v>
      </c>
      <c r="AO727" s="54">
        <v>18</v>
      </c>
      <c r="AP727" s="54">
        <v>10</v>
      </c>
      <c r="AQ727" s="54">
        <v>19</v>
      </c>
      <c r="AR727" s="54">
        <v>9</v>
      </c>
      <c r="AS727" s="54">
        <v>28</v>
      </c>
      <c r="AT727" s="54">
        <v>14</v>
      </c>
      <c r="AU727" s="54">
        <v>15</v>
      </c>
      <c r="AV727" s="54">
        <v>27</v>
      </c>
      <c r="AW727" s="54">
        <v>27</v>
      </c>
      <c r="AX727" s="54">
        <v>24</v>
      </c>
      <c r="AY727" s="54">
        <v>19</v>
      </c>
      <c r="AZ727" s="54">
        <v>23</v>
      </c>
      <c r="BA727" s="54">
        <v>23</v>
      </c>
      <c r="BB727" s="54">
        <v>19</v>
      </c>
      <c r="BC727" s="54">
        <v>19</v>
      </c>
      <c r="BD727" s="54">
        <v>65</v>
      </c>
      <c r="BE727" s="54">
        <v>28</v>
      </c>
      <c r="BF727" s="54">
        <v>42</v>
      </c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8"/>
      <c r="DZ727" s="8"/>
      <c r="EA727" s="8"/>
      <c r="EB727" s="8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  <c r="EN727" s="8"/>
      <c r="EO727" s="8"/>
      <c r="EP727" s="8"/>
      <c r="EQ727" s="8"/>
      <c r="ER727" s="8"/>
      <c r="ES727" s="8"/>
      <c r="ET727" s="8"/>
      <c r="EU727" s="8"/>
      <c r="EV727" s="8"/>
      <c r="EW727" s="8"/>
      <c r="EX727" s="8"/>
      <c r="EY727" s="8"/>
      <c r="EZ727" s="8"/>
      <c r="FA727" s="8"/>
      <c r="FB727" s="8"/>
      <c r="FC727" s="8"/>
      <c r="FD727" s="8"/>
      <c r="FE727" s="8"/>
      <c r="FF727" s="8"/>
      <c r="FG727" s="8"/>
      <c r="FH727" s="8"/>
      <c r="FI727" s="8"/>
      <c r="FJ727" s="8"/>
      <c r="FK727" s="8"/>
      <c r="FL727" s="8"/>
      <c r="FM727" s="8"/>
      <c r="FN727" s="8"/>
      <c r="FO727" s="8"/>
      <c r="FP727" s="8"/>
      <c r="FQ727" s="8"/>
      <c r="FR727" s="8"/>
      <c r="FS727" s="8"/>
      <c r="FT727" s="8"/>
      <c r="FU727" s="8"/>
      <c r="FV727" s="8"/>
      <c r="FW727" s="8"/>
      <c r="FX727" s="8"/>
      <c r="FY727" s="8"/>
      <c r="FZ727" s="8"/>
      <c r="GA727" s="8"/>
      <c r="GB727" s="8"/>
      <c r="GC727" s="8"/>
      <c r="GD727" s="8"/>
      <c r="GE727" s="8"/>
      <c r="GF727" s="8"/>
      <c r="GG727" s="8"/>
      <c r="GH727" s="8"/>
      <c r="GI727" s="8"/>
      <c r="GJ727" s="8"/>
      <c r="GK727" s="8"/>
      <c r="GL727" s="8"/>
      <c r="GM727" s="8"/>
      <c r="GN727" s="8"/>
      <c r="GO727" s="8"/>
      <c r="GP727" s="8"/>
      <c r="GQ727" s="8"/>
      <c r="GR727" s="8"/>
      <c r="GS727" s="8"/>
      <c r="GT727" s="8"/>
      <c r="GU727" s="8"/>
      <c r="GV727" s="8"/>
      <c r="GW727" s="8"/>
      <c r="GX727" s="8"/>
      <c r="GY727" s="8"/>
      <c r="GZ727" s="8"/>
      <c r="HA727" s="8"/>
      <c r="HB727" s="8"/>
      <c r="HC727" s="8"/>
      <c r="HD727" s="8"/>
      <c r="HE727" s="8"/>
      <c r="HF727" s="8"/>
      <c r="HG727" s="8"/>
      <c r="HH727" s="8"/>
      <c r="HI727" s="8"/>
      <c r="HJ727" s="8"/>
      <c r="HK727" s="8"/>
      <c r="HL727" s="8"/>
      <c r="HM727" s="8"/>
      <c r="HN727" s="8"/>
      <c r="HO727" s="8"/>
      <c r="HP727" s="8"/>
      <c r="HQ727" s="8"/>
      <c r="HR727" s="8"/>
      <c r="HS727" s="8"/>
      <c r="HT727" s="8"/>
      <c r="HU727" s="8"/>
      <c r="HV727" s="8"/>
      <c r="HW727" s="8"/>
      <c r="HX727" s="8"/>
      <c r="HY727" s="8"/>
      <c r="HZ727" s="8"/>
      <c r="IA727" s="8"/>
      <c r="IB727" s="8"/>
      <c r="IC727" s="8"/>
      <c r="ID727" s="8"/>
      <c r="IE727" s="8"/>
      <c r="IF727" s="8"/>
      <c r="IG727" s="8"/>
      <c r="IH727" s="8"/>
      <c r="II727" s="8"/>
      <c r="IJ727" s="8"/>
      <c r="IK727" s="8"/>
      <c r="IL727" s="8"/>
      <c r="IM727" s="8"/>
      <c r="IN727" s="8"/>
      <c r="IO727" s="8"/>
      <c r="IP727" s="8"/>
      <c r="IQ727" s="8"/>
      <c r="IR727" s="8"/>
      <c r="IS727" s="8"/>
      <c r="IT727" s="8"/>
      <c r="IU727" s="8"/>
      <c r="IV727" s="8"/>
      <c r="IW727" s="8"/>
      <c r="IX727" s="8"/>
      <c r="IY727" s="8"/>
      <c r="IZ727" s="8"/>
      <c r="JA727" s="8"/>
      <c r="JB727" s="8"/>
      <c r="JC727" s="8"/>
      <c r="JD727" s="8"/>
      <c r="JE727" s="8"/>
      <c r="JF727" s="8"/>
      <c r="JG727" s="8"/>
      <c r="JH727" s="8"/>
      <c r="JI727" s="8"/>
      <c r="JJ727" s="8"/>
      <c r="JK727" s="8"/>
      <c r="JL727" s="8"/>
      <c r="JM727" s="8"/>
      <c r="JN727" s="8"/>
      <c r="JO727" s="8"/>
      <c r="JP727" s="8"/>
      <c r="JQ727" s="8"/>
      <c r="JR727" s="8"/>
      <c r="JS727" s="8"/>
      <c r="JT727" s="8"/>
      <c r="JU727" s="8"/>
      <c r="JV727" s="8"/>
      <c r="JW727" s="8"/>
      <c r="JX727" s="8"/>
      <c r="JY727" s="8"/>
      <c r="JZ727" s="8"/>
      <c r="KA727" s="8"/>
      <c r="KB727" s="8"/>
      <c r="KC727" s="8"/>
      <c r="KD727" s="8"/>
      <c r="KE727" s="8"/>
      <c r="KF727" s="8"/>
      <c r="KG727" s="8"/>
      <c r="KH727" s="8"/>
      <c r="KI727" s="8"/>
      <c r="KJ727" s="8"/>
      <c r="KK727" s="8"/>
      <c r="KL727" s="8"/>
      <c r="KM727" s="8"/>
      <c r="KN727" s="8"/>
      <c r="KO727" s="8"/>
      <c r="KP727" s="8"/>
      <c r="KQ727" s="8"/>
      <c r="KR727" s="8"/>
      <c r="KS727" s="8"/>
      <c r="KT727" s="8"/>
      <c r="KU727" s="8"/>
      <c r="KV727" s="8"/>
      <c r="KW727" s="8"/>
      <c r="KX727" s="8"/>
      <c r="KY727" s="8"/>
      <c r="KZ727" s="8"/>
      <c r="LA727" s="8"/>
      <c r="LB727" s="8"/>
      <c r="LC727" s="8"/>
      <c r="LD727" s="8"/>
      <c r="LE727" s="8"/>
      <c r="LF727" s="8"/>
      <c r="LG727" s="8"/>
      <c r="LH727" s="8"/>
      <c r="LI727" s="8"/>
      <c r="LJ727" s="8"/>
      <c r="LK727" s="8"/>
      <c r="LL727" s="8"/>
      <c r="LM727" s="8"/>
      <c r="LN727" s="8"/>
      <c r="LO727" s="8"/>
      <c r="LP727" s="8"/>
      <c r="LQ727" s="8"/>
      <c r="LR727" s="8"/>
      <c r="LS727" s="8"/>
      <c r="LT727" s="8"/>
      <c r="LU727" s="8"/>
      <c r="LV727" s="8"/>
      <c r="LW727" s="8"/>
      <c r="LX727" s="8"/>
      <c r="LY727" s="8"/>
      <c r="LZ727" s="8"/>
      <c r="MA727" s="8"/>
      <c r="MB727" s="8"/>
      <c r="MC727" s="8"/>
      <c r="MD727" s="8"/>
      <c r="ME727" s="8"/>
      <c r="MF727" s="8"/>
      <c r="MG727" s="8"/>
      <c r="MH727" s="8"/>
      <c r="MI727" s="8"/>
      <c r="MJ727" s="8"/>
      <c r="MK727" s="8"/>
      <c r="ML727" s="8"/>
      <c r="MM727" s="8"/>
      <c r="MN727" s="8"/>
      <c r="MO727" s="8"/>
      <c r="MP727" s="8"/>
      <c r="MQ727" s="8"/>
      <c r="MR727" s="8"/>
      <c r="MS727" s="8"/>
      <c r="MT727" s="8"/>
      <c r="MU727" s="8"/>
      <c r="MV727" s="8"/>
      <c r="MW727" s="8"/>
      <c r="MX727" s="8"/>
      <c r="MY727" s="8"/>
      <c r="MZ727" s="8"/>
      <c r="NA727" s="8"/>
      <c r="NB727" s="8"/>
      <c r="NC727" s="8"/>
      <c r="ND727" s="8"/>
      <c r="NE727" s="8"/>
      <c r="NF727" s="8"/>
      <c r="NG727" s="8"/>
      <c r="NH727" s="8"/>
      <c r="NI727" s="8"/>
      <c r="NJ727" s="8"/>
      <c r="NK727" s="8"/>
      <c r="NL727" s="8"/>
      <c r="NM727" s="8"/>
      <c r="NN727" s="8"/>
      <c r="NO727" s="8"/>
      <c r="NP727" s="8"/>
      <c r="NQ727" s="8"/>
      <c r="NR727" s="8"/>
      <c r="NS727" s="8"/>
      <c r="NT727" s="8"/>
      <c r="NU727" s="8"/>
      <c r="NV727" s="8"/>
      <c r="NW727" s="8"/>
      <c r="NX727" s="8"/>
      <c r="NY727" s="8"/>
      <c r="NZ727" s="8"/>
      <c r="OA727" s="8"/>
      <c r="OB727" s="8"/>
      <c r="OC727" s="8"/>
      <c r="OD727" s="8"/>
      <c r="OE727" s="8"/>
      <c r="OF727" s="8"/>
      <c r="OG727" s="8"/>
      <c r="OH727" s="8"/>
      <c r="OI727" s="8"/>
      <c r="OJ727" s="8"/>
      <c r="OK727" s="8"/>
      <c r="OL727" s="8"/>
      <c r="OM727" s="8"/>
      <c r="ON727" s="8"/>
      <c r="OO727" s="8"/>
      <c r="OP727" s="8"/>
      <c r="OQ727" s="8"/>
      <c r="OR727" s="8"/>
      <c r="OS727" s="8"/>
      <c r="OT727" s="8"/>
      <c r="OU727" s="8"/>
      <c r="OV727" s="8"/>
      <c r="OW727" s="8"/>
      <c r="OX727" s="8"/>
      <c r="OY727" s="8"/>
      <c r="OZ727" s="8"/>
      <c r="PA727" s="8"/>
      <c r="PB727" s="8"/>
      <c r="PC727" s="8"/>
      <c r="PD727" s="8"/>
      <c r="PE727" s="8"/>
      <c r="PF727" s="8"/>
      <c r="PG727" s="8"/>
      <c r="PH727" s="8"/>
      <c r="PI727" s="8"/>
      <c r="PJ727" s="8"/>
      <c r="PK727" s="8"/>
      <c r="PL727" s="8"/>
      <c r="PM727" s="8"/>
      <c r="PN727" s="8"/>
      <c r="PO727" s="8"/>
      <c r="PP727" s="8"/>
      <c r="PQ727" s="8"/>
      <c r="PR727" s="8"/>
      <c r="PS727" s="8"/>
      <c r="PT727" s="8"/>
      <c r="PU727" s="8"/>
      <c r="PV727" s="8"/>
      <c r="PW727" s="8"/>
      <c r="PX727" s="8"/>
      <c r="PY727" s="8"/>
      <c r="PZ727" s="8"/>
      <c r="QA727" s="8"/>
      <c r="QB727" s="8"/>
      <c r="QC727" s="8"/>
      <c r="QD727" s="8"/>
      <c r="QE727" s="8"/>
      <c r="QF727" s="8"/>
      <c r="QG727" s="8"/>
      <c r="QH727" s="8"/>
      <c r="QI727" s="8"/>
      <c r="QJ727" s="8"/>
      <c r="QK727" s="8"/>
      <c r="QL727" s="8"/>
      <c r="QM727" s="8"/>
      <c r="QN727" s="8"/>
      <c r="QO727" s="8"/>
      <c r="QP727" s="8"/>
      <c r="QQ727" s="8"/>
      <c r="QR727" s="8"/>
      <c r="QS727" s="8"/>
      <c r="QT727" s="8"/>
      <c r="QU727" s="8"/>
      <c r="QV727" s="8"/>
      <c r="QW727" s="8"/>
      <c r="QX727" s="8"/>
      <c r="QY727" s="8"/>
      <c r="QZ727" s="8"/>
      <c r="RA727" s="8"/>
      <c r="RB727" s="8"/>
      <c r="RC727" s="8"/>
      <c r="RD727" s="8"/>
      <c r="RE727" s="8"/>
      <c r="RF727" s="8"/>
      <c r="RG727" s="8"/>
      <c r="RH727" s="8"/>
      <c r="RI727" s="8"/>
      <c r="RJ727" s="8"/>
      <c r="RK727" s="8"/>
      <c r="RL727" s="8"/>
      <c r="RM727" s="8"/>
      <c r="RN727" s="8"/>
      <c r="RO727" s="8"/>
      <c r="RP727" s="8"/>
      <c r="RQ727" s="8"/>
      <c r="RR727" s="8"/>
      <c r="RS727" s="8"/>
      <c r="RT727" s="8"/>
      <c r="RU727" s="8"/>
      <c r="RV727" s="8"/>
      <c r="RW727" s="8"/>
      <c r="RX727" s="8"/>
      <c r="RY727" s="8"/>
      <c r="RZ727" s="8"/>
      <c r="SA727" s="8"/>
      <c r="SB727" s="8"/>
      <c r="SC727" s="8"/>
      <c r="SD727" s="8"/>
      <c r="SE727" s="8"/>
      <c r="SF727" s="8"/>
      <c r="SG727" s="8"/>
      <c r="SH727" s="8"/>
      <c r="SI727" s="8"/>
      <c r="SJ727" s="8"/>
      <c r="SK727" s="8"/>
      <c r="SL727" s="8"/>
      <c r="SM727" s="8"/>
      <c r="SN727" s="8"/>
      <c r="SO727" s="8"/>
      <c r="SP727" s="8"/>
      <c r="SQ727" s="8"/>
      <c r="SR727" s="8"/>
      <c r="SS727" s="8"/>
      <c r="ST727" s="8"/>
      <c r="SU727" s="8"/>
      <c r="SV727" s="8"/>
      <c r="SW727" s="8"/>
      <c r="SX727" s="8"/>
      <c r="SY727" s="8"/>
      <c r="SZ727" s="8"/>
      <c r="TA727" s="8"/>
      <c r="TB727" s="8"/>
      <c r="TC727" s="8"/>
      <c r="TD727" s="8"/>
      <c r="TE727" s="8"/>
      <c r="TF727" s="8"/>
      <c r="TG727" s="8"/>
      <c r="TH727" s="8"/>
      <c r="TI727" s="8"/>
      <c r="TJ727" s="8"/>
      <c r="TK727" s="8"/>
      <c r="TL727" s="8"/>
      <c r="TM727" s="8"/>
      <c r="TN727" s="8"/>
      <c r="TO727" s="8"/>
      <c r="TP727" s="8"/>
      <c r="TQ727" s="8"/>
      <c r="TR727" s="8"/>
      <c r="TS727" s="8"/>
      <c r="TT727" s="8"/>
      <c r="TU727" s="8"/>
      <c r="TV727" s="8"/>
      <c r="TW727" s="8"/>
      <c r="TX727" s="8"/>
      <c r="TY727" s="8"/>
      <c r="TZ727" s="8"/>
      <c r="UA727" s="8"/>
      <c r="UB727" s="8"/>
      <c r="UC727" s="8"/>
      <c r="UD727" s="8"/>
      <c r="UE727" s="8"/>
      <c r="UF727" s="8"/>
      <c r="UG727" s="8"/>
      <c r="UH727" s="8"/>
      <c r="UI727" s="8"/>
      <c r="UJ727" s="8"/>
      <c r="UK727" s="8"/>
      <c r="UL727" s="8"/>
      <c r="UM727" s="8"/>
      <c r="UN727" s="8"/>
      <c r="UO727" s="8"/>
      <c r="UP727" s="8"/>
      <c r="UQ727" s="8"/>
      <c r="UR727" s="8"/>
      <c r="US727" s="8"/>
      <c r="UT727" s="8"/>
      <c r="UU727" s="8"/>
      <c r="UV727" s="8"/>
      <c r="UW727" s="8"/>
      <c r="UX727" s="8"/>
      <c r="UY727" s="8"/>
      <c r="UZ727" s="8"/>
      <c r="VA727" s="8"/>
      <c r="VB727" s="8"/>
      <c r="VC727" s="8"/>
      <c r="VD727" s="8"/>
      <c r="VE727" s="8"/>
      <c r="VF727" s="8"/>
      <c r="VG727" s="8"/>
      <c r="VH727" s="8"/>
      <c r="VI727" s="8"/>
      <c r="VJ727" s="8"/>
      <c r="VK727" s="8"/>
      <c r="VL727" s="8"/>
      <c r="VM727" s="8"/>
      <c r="VN727" s="8"/>
      <c r="VO727" s="8"/>
      <c r="VP727" s="8"/>
      <c r="VQ727" s="8"/>
      <c r="VR727" s="8"/>
      <c r="VS727" s="8"/>
      <c r="VT727" s="8"/>
      <c r="VU727" s="8"/>
      <c r="VV727" s="8"/>
      <c r="VW727" s="8"/>
      <c r="VX727" s="8"/>
      <c r="VY727" s="8"/>
      <c r="VZ727" s="8"/>
      <c r="WA727" s="8"/>
      <c r="WB727" s="8"/>
      <c r="WC727" s="8"/>
      <c r="WD727" s="8"/>
      <c r="WE727" s="8"/>
      <c r="WF727" s="8"/>
      <c r="WG727" s="8"/>
      <c r="WH727" s="8"/>
      <c r="WI727" s="8"/>
      <c r="WJ727" s="8"/>
      <c r="WK727" s="8"/>
      <c r="WL727" s="8"/>
      <c r="WM727" s="8"/>
      <c r="WN727" s="8"/>
      <c r="WO727" s="8"/>
      <c r="WP727" s="8"/>
      <c r="WQ727" s="8"/>
      <c r="WR727" s="8"/>
      <c r="WS727" s="8"/>
      <c r="WT727" s="8"/>
      <c r="WU727" s="8"/>
      <c r="WV727" s="8"/>
      <c r="WW727" s="8"/>
      <c r="WX727" s="8"/>
      <c r="WY727" s="8"/>
      <c r="WZ727" s="8"/>
      <c r="XA727" s="8"/>
      <c r="XB727" s="8"/>
      <c r="XC727" s="8"/>
      <c r="XD727" s="8"/>
      <c r="XE727" s="8"/>
      <c r="XF727" s="8"/>
      <c r="XG727" s="8"/>
      <c r="XH727" s="8"/>
      <c r="XI727" s="8"/>
      <c r="XJ727" s="8"/>
      <c r="XK727" s="8"/>
      <c r="XL727" s="8"/>
      <c r="XM727" s="8"/>
      <c r="XN727" s="8"/>
      <c r="XO727" s="8"/>
      <c r="XP727" s="8"/>
      <c r="XQ727" s="8"/>
      <c r="XR727" s="8"/>
      <c r="XS727" s="8"/>
      <c r="XT727" s="8"/>
      <c r="XU727" s="8"/>
      <c r="XV727" s="8"/>
      <c r="XW727" s="8"/>
      <c r="XX727" s="8"/>
      <c r="XY727" s="8"/>
      <c r="XZ727" s="8"/>
      <c r="YA727" s="8"/>
      <c r="YB727" s="8"/>
      <c r="YC727" s="8"/>
      <c r="YD727" s="8"/>
      <c r="YE727" s="8"/>
      <c r="YF727" s="8"/>
      <c r="YG727" s="8"/>
      <c r="YH727" s="8"/>
      <c r="YI727" s="8"/>
      <c r="YJ727" s="8"/>
      <c r="YK727" s="8"/>
      <c r="YL727" s="8"/>
      <c r="YM727" s="8"/>
      <c r="YN727" s="8"/>
      <c r="YO727" s="8"/>
      <c r="YP727" s="8"/>
      <c r="YQ727" s="8"/>
      <c r="YR727" s="8"/>
      <c r="YS727" s="8"/>
      <c r="YT727" s="8"/>
      <c r="YU727" s="8"/>
      <c r="YV727" s="8"/>
      <c r="YW727" s="8"/>
      <c r="YX727" s="8"/>
      <c r="YY727" s="8"/>
      <c r="YZ727" s="8"/>
      <c r="ZA727" s="8"/>
      <c r="ZB727" s="8"/>
      <c r="ZC727" s="8"/>
      <c r="ZD727" s="8"/>
      <c r="ZE727" s="8"/>
      <c r="ZF727" s="8"/>
      <c r="ZG727" s="8"/>
      <c r="ZH727" s="8"/>
      <c r="ZI727" s="8"/>
      <c r="ZJ727" s="8"/>
      <c r="ZK727" s="8"/>
      <c r="ZL727" s="8"/>
      <c r="ZM727" s="8"/>
      <c r="ZN727" s="8"/>
      <c r="ZO727" s="8"/>
      <c r="ZP727" s="8"/>
      <c r="ZQ727" s="8"/>
      <c r="ZR727" s="8"/>
      <c r="ZS727" s="8"/>
      <c r="ZT727" s="8"/>
      <c r="ZU727" s="8"/>
      <c r="ZV727" s="8"/>
      <c r="ZW727" s="8"/>
      <c r="ZX727" s="8"/>
      <c r="ZY727" s="8"/>
      <c r="ZZ727" s="8"/>
      <c r="AAA727" s="8"/>
      <c r="AAB727" s="8"/>
      <c r="AAC727" s="8"/>
      <c r="AAD727" s="8"/>
      <c r="AAE727" s="8"/>
      <c r="AAF727" s="8"/>
      <c r="AAG727" s="8"/>
      <c r="AAH727" s="8"/>
      <c r="AAI727" s="8"/>
      <c r="AAJ727" s="8"/>
      <c r="AAK727" s="8"/>
      <c r="AAL727" s="8"/>
      <c r="AAM727" s="8"/>
      <c r="AAN727" s="8"/>
      <c r="AAO727" s="8"/>
      <c r="AAP727" s="8"/>
      <c r="AAQ727" s="8"/>
      <c r="AAR727" s="8"/>
      <c r="AAS727" s="8"/>
      <c r="AAT727" s="8"/>
      <c r="AAU727" s="8"/>
      <c r="AAV727" s="8"/>
      <c r="AAW727" s="8"/>
      <c r="AAX727" s="8"/>
      <c r="AAY727" s="8"/>
      <c r="AAZ727" s="8"/>
      <c r="ABA727" s="8"/>
      <c r="ABB727" s="8"/>
      <c r="ABC727" s="8"/>
      <c r="ABD727" s="8"/>
      <c r="ABE727" s="8"/>
      <c r="ABF727" s="8"/>
      <c r="ABG727" s="8"/>
      <c r="ABH727" s="8"/>
      <c r="ABI727" s="8"/>
      <c r="ABJ727" s="8"/>
      <c r="ABK727" s="8"/>
      <c r="ABL727" s="8"/>
      <c r="ABM727" s="8"/>
      <c r="ABN727" s="8"/>
      <c r="ABO727" s="8"/>
      <c r="ABP727" s="8"/>
      <c r="ABQ727" s="8"/>
      <c r="ABR727" s="8"/>
      <c r="ABS727" s="8"/>
      <c r="ABT727" s="8"/>
      <c r="ABU727" s="8"/>
      <c r="ABV727" s="8"/>
      <c r="ABW727" s="8"/>
      <c r="ABX727" s="8"/>
      <c r="ABY727" s="8"/>
      <c r="ABZ727" s="8"/>
      <c r="ACA727" s="8"/>
      <c r="ACB727" s="8"/>
      <c r="ACC727" s="8"/>
      <c r="ACD727" s="8"/>
      <c r="ACE727" s="8"/>
      <c r="ACF727" s="8"/>
      <c r="ACG727" s="8"/>
      <c r="ACH727" s="8"/>
      <c r="ACI727" s="8"/>
      <c r="ACJ727" s="8"/>
      <c r="ACK727" s="8"/>
      <c r="ACL727" s="8"/>
      <c r="ACM727" s="8"/>
      <c r="ACN727" s="8"/>
      <c r="ACO727" s="8"/>
      <c r="ACP727" s="8"/>
      <c r="ACQ727" s="8"/>
      <c r="ACR727" s="8"/>
      <c r="ACS727" s="8"/>
      <c r="ACT727" s="8"/>
      <c r="ACU727" s="8"/>
      <c r="ACV727" s="8"/>
      <c r="ACW727" s="8"/>
      <c r="ACX727" s="8"/>
      <c r="ACY727" s="8"/>
      <c r="ACZ727" s="8"/>
      <c r="ADA727" s="8"/>
      <c r="ADB727" s="8"/>
      <c r="ADC727" s="8"/>
      <c r="ADD727" s="8"/>
      <c r="ADE727" s="8"/>
      <c r="ADF727" s="8"/>
      <c r="ADG727" s="8"/>
      <c r="ADH727" s="8"/>
      <c r="ADI727" s="8"/>
      <c r="ADJ727" s="8"/>
      <c r="ADK727" s="8"/>
      <c r="ADL727" s="8"/>
      <c r="ADM727" s="8"/>
      <c r="ADN727" s="8"/>
      <c r="ADO727" s="8"/>
      <c r="ADP727" s="8"/>
      <c r="ADQ727" s="8"/>
      <c r="ADR727" s="8"/>
      <c r="ADS727" s="8"/>
      <c r="ADT727" s="8"/>
      <c r="ADU727" s="8"/>
      <c r="ADV727" s="8"/>
      <c r="ADW727" s="8"/>
      <c r="ADX727" s="8"/>
      <c r="ADY727" s="8"/>
      <c r="ADZ727" s="8"/>
      <c r="AEA727" s="8"/>
      <c r="AEB727" s="8"/>
      <c r="AEC727" s="8"/>
      <c r="AED727" s="8"/>
      <c r="AEE727" s="8"/>
      <c r="AEF727" s="8"/>
      <c r="AEG727" s="8"/>
      <c r="AEH727" s="8"/>
      <c r="AEI727" s="8"/>
      <c r="AEJ727" s="8"/>
      <c r="AEK727" s="8"/>
      <c r="AEL727" s="8"/>
      <c r="AEM727" s="8"/>
      <c r="AEN727" s="8"/>
      <c r="AEO727" s="8"/>
      <c r="AEP727" s="8"/>
      <c r="AEQ727" s="8"/>
      <c r="AER727" s="8"/>
      <c r="AES727" s="8"/>
      <c r="AET727" s="8"/>
      <c r="AEU727" s="8"/>
      <c r="AEV727" s="8"/>
      <c r="AEW727" s="8"/>
      <c r="AEX727" s="8"/>
      <c r="AEY727" s="8"/>
      <c r="AEZ727" s="8"/>
      <c r="AFA727" s="8"/>
      <c r="AFB727" s="8"/>
      <c r="AFC727" s="8"/>
      <c r="AFD727" s="8"/>
      <c r="AFE727" s="8"/>
      <c r="AFF727" s="8"/>
      <c r="AFG727" s="8"/>
      <c r="AFH727" s="8"/>
      <c r="AFI727" s="8"/>
      <c r="AFJ727" s="8"/>
      <c r="AFK727" s="8"/>
      <c r="AFL727" s="8"/>
      <c r="AFM727" s="8"/>
      <c r="AFN727" s="8"/>
      <c r="AFO727" s="8"/>
      <c r="AFP727" s="8"/>
      <c r="AFQ727" s="8"/>
      <c r="AFR727" s="8"/>
      <c r="AFS727" s="8"/>
      <c r="AFT727" s="8"/>
      <c r="AFU727" s="8"/>
      <c r="AFV727" s="8"/>
      <c r="AFW727" s="8"/>
      <c r="AFX727" s="8"/>
      <c r="AFY727" s="8"/>
      <c r="AFZ727" s="8"/>
      <c r="AGA727" s="8"/>
      <c r="AGB727" s="8"/>
      <c r="AGC727" s="8"/>
      <c r="AGD727" s="8"/>
      <c r="AGE727" s="8"/>
      <c r="AGF727" s="8"/>
      <c r="AGG727" s="8"/>
      <c r="AGH727" s="8"/>
      <c r="AGI727" s="8"/>
      <c r="AGJ727" s="8"/>
      <c r="AGK727" s="8"/>
      <c r="AGL727" s="8"/>
      <c r="AGM727" s="8"/>
      <c r="AGN727" s="8"/>
      <c r="AGO727" s="8"/>
      <c r="AGP727" s="8"/>
      <c r="AGQ727" s="8"/>
      <c r="AGR727" s="8"/>
      <c r="AGS727" s="8"/>
      <c r="AGT727" s="8"/>
      <c r="AGU727" s="8"/>
      <c r="AGV727" s="8"/>
      <c r="AGW727" s="8"/>
      <c r="AGX727" s="8"/>
      <c r="AGY727" s="8"/>
      <c r="AGZ727" s="8"/>
      <c r="AHA727" s="8"/>
      <c r="AHB727" s="8"/>
      <c r="AHC727" s="8"/>
      <c r="AHD727" s="8"/>
      <c r="AHE727" s="8"/>
      <c r="AHF727" s="8"/>
      <c r="AHG727" s="8"/>
      <c r="AHH727" s="8"/>
      <c r="AHI727" s="8"/>
      <c r="AHJ727" s="8"/>
      <c r="AHK727" s="8"/>
      <c r="AHL727" s="8"/>
      <c r="AHM727" s="8"/>
      <c r="AHN727" s="8"/>
      <c r="AHO727" s="8"/>
      <c r="AHP727" s="8"/>
      <c r="AHQ727" s="8"/>
      <c r="AHR727" s="8"/>
      <c r="AHS727" s="8"/>
      <c r="AHT727" s="8"/>
      <c r="AHU727" s="8"/>
      <c r="AHV727" s="8"/>
      <c r="AHW727" s="8"/>
      <c r="AHX727" s="8"/>
      <c r="AHY727" s="8"/>
      <c r="AHZ727" s="8"/>
      <c r="AIA727" s="8"/>
      <c r="AIB727" s="8"/>
      <c r="AIC727" s="8"/>
      <c r="AID727" s="8"/>
      <c r="AIE727" s="8"/>
      <c r="AIF727" s="8"/>
      <c r="AIG727" s="8"/>
      <c r="AIH727" s="8"/>
      <c r="AII727" s="8"/>
      <c r="AIJ727" s="8"/>
      <c r="AIK727" s="8"/>
      <c r="AIL727" s="8"/>
      <c r="AIM727" s="8"/>
      <c r="AIN727" s="8"/>
      <c r="AIO727" s="8"/>
      <c r="AIP727" s="8"/>
      <c r="AIQ727" s="8"/>
      <c r="AIR727" s="8"/>
      <c r="AIS727" s="8"/>
      <c r="AIT727" s="8"/>
      <c r="AIU727" s="8"/>
      <c r="AIV727" s="8"/>
      <c r="AIW727" s="8"/>
      <c r="AIX727" s="8"/>
      <c r="AIY727" s="8"/>
      <c r="AIZ727" s="8"/>
      <c r="AJA727" s="8"/>
      <c r="AJB727" s="8"/>
      <c r="AJC727" s="8"/>
      <c r="AJD727" s="8"/>
      <c r="AJE727" s="8"/>
      <c r="AJF727" s="8"/>
      <c r="AJG727" s="8"/>
      <c r="AJH727" s="8"/>
      <c r="AJI727" s="8"/>
      <c r="AJJ727" s="8"/>
      <c r="AJK727" s="8"/>
      <c r="AJL727" s="8"/>
      <c r="AJM727" s="8"/>
      <c r="AJN727" s="8"/>
      <c r="AJO727" s="8"/>
      <c r="AJP727" s="8"/>
      <c r="AJQ727" s="8"/>
      <c r="AJR727" s="8"/>
      <c r="AJS727" s="8"/>
      <c r="AJT727" s="8"/>
      <c r="AJU727" s="8"/>
      <c r="AJV727" s="8"/>
      <c r="AJW727" s="8"/>
      <c r="AJX727" s="8"/>
      <c r="AJY727" s="8"/>
      <c r="AJZ727" s="8"/>
      <c r="AKA727" s="8"/>
      <c r="AKB727" s="8"/>
      <c r="AKC727" s="8"/>
      <c r="AKD727" s="8"/>
      <c r="AKE727" s="8"/>
      <c r="AKF727" s="8"/>
      <c r="AKG727" s="8"/>
      <c r="AKH727" s="8"/>
      <c r="AKI727" s="8"/>
      <c r="AKJ727" s="8"/>
      <c r="AKK727" s="8"/>
      <c r="AKL727" s="8"/>
      <c r="AKM727" s="8"/>
      <c r="AKN727" s="8"/>
      <c r="AKO727" s="8"/>
      <c r="AKP727" s="8"/>
      <c r="AKQ727" s="8"/>
      <c r="AKR727" s="8"/>
      <c r="AKS727" s="8"/>
      <c r="AKT727" s="8"/>
      <c r="AKU727" s="8"/>
      <c r="AKV727" s="8"/>
      <c r="AKW727" s="8"/>
      <c r="AKX727" s="8"/>
      <c r="AKY727" s="8"/>
      <c r="AKZ727" s="8"/>
      <c r="ALA727" s="8"/>
      <c r="ALB727" s="8"/>
      <c r="ALC727" s="8"/>
      <c r="ALD727" s="8"/>
      <c r="ALE727" s="8"/>
      <c r="ALF727" s="8"/>
      <c r="ALG727" s="8"/>
      <c r="ALH727" s="8"/>
      <c r="ALI727" s="8"/>
      <c r="ALJ727" s="8"/>
      <c r="ALK727" s="8"/>
      <c r="ALL727" s="8"/>
      <c r="ALM727" s="8"/>
      <c r="ALN727" s="8"/>
      <c r="ALO727" s="8"/>
      <c r="ALP727" s="8"/>
      <c r="ALQ727" s="8"/>
      <c r="ALR727" s="8"/>
      <c r="ALS727" s="8"/>
      <c r="ALT727" s="8"/>
      <c r="ALU727" s="8"/>
      <c r="ALV727" s="8"/>
      <c r="ALW727" s="8"/>
      <c r="ALX727" s="8"/>
      <c r="ALY727" s="8"/>
      <c r="ALZ727" s="8"/>
      <c r="AMA727" s="8"/>
      <c r="AMB727" s="8"/>
      <c r="AMC727" s="8"/>
      <c r="AMD727" s="8"/>
      <c r="AME727" s="8"/>
      <c r="AMF727" s="8"/>
      <c r="AMG727" s="8"/>
      <c r="AMH727" s="8"/>
      <c r="AMI727" s="8"/>
      <c r="AMJ727" s="8"/>
      <c r="AMK727" s="8"/>
      <c r="AML727" s="8"/>
      <c r="AMM727" s="8"/>
      <c r="AMN727" s="8"/>
      <c r="AMO727" s="8"/>
      <c r="AMP727" s="8"/>
      <c r="AMQ727" s="8"/>
      <c r="AMR727" s="8"/>
      <c r="AMS727" s="8"/>
      <c r="AMT727" s="8"/>
      <c r="AMU727" s="8"/>
      <c r="AMV727" s="8"/>
      <c r="AMW727" s="8"/>
      <c r="AMX727" s="8"/>
      <c r="AMY727" s="8"/>
      <c r="AMZ727" s="8"/>
      <c r="ANA727" s="8"/>
      <c r="ANB727" s="8"/>
      <c r="ANC727" s="8"/>
      <c r="AND727" s="8"/>
      <c r="ANE727" s="8"/>
      <c r="ANF727" s="8"/>
      <c r="ANG727" s="8"/>
      <c r="ANH727" s="8"/>
      <c r="ANI727" s="8"/>
      <c r="ANJ727" s="8"/>
      <c r="ANK727" s="8"/>
      <c r="ANL727" s="8"/>
      <c r="ANM727" s="8"/>
      <c r="ANN727" s="8"/>
      <c r="ANO727" s="8"/>
      <c r="ANP727" s="8"/>
      <c r="ANQ727" s="8"/>
      <c r="ANR727" s="8"/>
      <c r="ANS727" s="8"/>
      <c r="ANT727" s="8"/>
      <c r="ANU727" s="8"/>
      <c r="ANV727" s="8"/>
      <c r="ANW727" s="8"/>
      <c r="ANX727" s="8"/>
      <c r="ANY727" s="8"/>
      <c r="ANZ727" s="8"/>
      <c r="AOA727" s="8"/>
      <c r="AOB727" s="8"/>
      <c r="AOC727" s="8"/>
      <c r="AOD727" s="8"/>
      <c r="AOE727" s="8"/>
      <c r="AOF727" s="8"/>
      <c r="AOG727" s="8"/>
      <c r="AOH727" s="8"/>
      <c r="AOI727" s="8"/>
      <c r="AOJ727" s="8"/>
      <c r="AOK727" s="8"/>
      <c r="AOL727" s="8"/>
      <c r="AOM727" s="8"/>
      <c r="AON727" s="8"/>
      <c r="AOO727" s="8"/>
      <c r="AOP727" s="8"/>
      <c r="AOQ727" s="8"/>
      <c r="AOR727" s="8"/>
      <c r="AOS727" s="8"/>
      <c r="AOT727" s="8"/>
      <c r="AOU727" s="8"/>
      <c r="AOV727" s="8"/>
      <c r="AOW727" s="8"/>
      <c r="AOX727" s="8"/>
      <c r="AOY727" s="8"/>
      <c r="AOZ727" s="8"/>
      <c r="APA727" s="8"/>
      <c r="APB727" s="8"/>
      <c r="APC727" s="8"/>
      <c r="APD727" s="8"/>
      <c r="APE727" s="8"/>
      <c r="APF727" s="8"/>
      <c r="APG727" s="8"/>
      <c r="APH727" s="8"/>
      <c r="API727" s="8"/>
      <c r="APJ727" s="8"/>
      <c r="APK727" s="8"/>
      <c r="APL727" s="8"/>
      <c r="APM727" s="8"/>
      <c r="APN727" s="8"/>
      <c r="APO727" s="8"/>
      <c r="APP727" s="8"/>
      <c r="APQ727" s="8"/>
      <c r="APR727" s="8"/>
      <c r="APS727" s="8"/>
      <c r="APT727" s="8"/>
      <c r="APU727" s="8"/>
      <c r="APV727" s="8"/>
      <c r="APW727" s="8"/>
      <c r="APX727" s="8"/>
      <c r="APY727" s="8"/>
      <c r="APZ727" s="8"/>
      <c r="AQA727" s="8"/>
      <c r="AQB727" s="8"/>
      <c r="AQC727" s="8"/>
      <c r="AQD727" s="8"/>
      <c r="AQE727" s="8"/>
      <c r="AQF727" s="8"/>
      <c r="AQG727" s="8"/>
      <c r="AQH727" s="8"/>
      <c r="AQI727" s="8"/>
      <c r="AQJ727" s="8"/>
      <c r="AQK727" s="8"/>
      <c r="AQL727" s="8"/>
      <c r="AQM727" s="8"/>
      <c r="AQN727" s="8"/>
      <c r="AQO727" s="8"/>
      <c r="AQP727" s="8"/>
      <c r="AQQ727" s="8"/>
      <c r="AQR727" s="8"/>
      <c r="AQS727" s="8"/>
      <c r="AQT727" s="8"/>
      <c r="AQU727" s="8"/>
      <c r="AQV727" s="8"/>
      <c r="AQW727" s="8"/>
      <c r="AQX727" s="8"/>
      <c r="AQY727" s="8"/>
      <c r="AQZ727" s="8"/>
      <c r="ARA727" s="8"/>
      <c r="ARB727" s="8"/>
      <c r="ARC727" s="8"/>
      <c r="ARD727" s="8"/>
      <c r="ARE727" s="8"/>
      <c r="ARF727" s="8"/>
      <c r="ARG727" s="8"/>
      <c r="ARH727" s="8"/>
      <c r="ARI727" s="8"/>
      <c r="ARJ727" s="8"/>
      <c r="ARK727" s="8"/>
      <c r="ARL727" s="8"/>
      <c r="ARM727" s="8"/>
      <c r="ARN727" s="8"/>
      <c r="ARO727" s="8"/>
      <c r="ARP727" s="8"/>
      <c r="ARQ727" s="8"/>
      <c r="ARR727" s="8"/>
      <c r="ARS727" s="8"/>
      <c r="ART727" s="8"/>
      <c r="ARU727" s="8"/>
      <c r="ARV727" s="8"/>
      <c r="ARW727" s="8"/>
      <c r="ARX727" s="8"/>
      <c r="ARY727" s="8"/>
      <c r="ARZ727" s="8"/>
      <c r="ASA727" s="8"/>
      <c r="ASB727" s="8"/>
      <c r="ASC727" s="8"/>
      <c r="ASD727" s="8"/>
      <c r="ASE727" s="8"/>
      <c r="ASF727" s="8"/>
      <c r="ASG727" s="8"/>
      <c r="ASH727" s="8"/>
      <c r="ASI727" s="8"/>
      <c r="ASJ727" s="8"/>
      <c r="ASK727" s="8"/>
      <c r="ASL727" s="8"/>
      <c r="ASM727" s="8"/>
      <c r="ASN727" s="8"/>
      <c r="ASO727" s="8"/>
      <c r="ASP727" s="8"/>
      <c r="ASQ727" s="8"/>
      <c r="ASR727" s="8"/>
      <c r="ASS727" s="8"/>
      <c r="AST727" s="8"/>
      <c r="ASU727" s="8"/>
      <c r="ASV727" s="8"/>
      <c r="ASW727" s="8"/>
      <c r="ASX727" s="8"/>
      <c r="ASY727" s="8"/>
      <c r="ASZ727" s="8"/>
      <c r="ATA727" s="8"/>
      <c r="ATB727" s="8"/>
      <c r="ATC727" s="8"/>
      <c r="ATD727" s="8"/>
      <c r="ATE727" s="8"/>
      <c r="ATF727" s="8"/>
      <c r="ATG727" s="8"/>
      <c r="ATH727" s="8"/>
      <c r="ATI727" s="8"/>
      <c r="ATJ727" s="8"/>
      <c r="ATK727" s="8"/>
      <c r="ATL727" s="8"/>
      <c r="ATM727" s="8"/>
      <c r="ATN727" s="8"/>
      <c r="ATO727" s="8"/>
      <c r="ATP727" s="8"/>
      <c r="ATQ727" s="8"/>
      <c r="ATR727" s="8"/>
      <c r="ATS727" s="8"/>
      <c r="ATT727" s="8"/>
      <c r="ATU727" s="8"/>
      <c r="ATV727" s="8"/>
      <c r="ATW727" s="8"/>
      <c r="ATX727" s="8"/>
      <c r="ATY727" s="8"/>
      <c r="ATZ727" s="8"/>
      <c r="AUA727" s="8"/>
      <c r="AUB727" s="8"/>
      <c r="AUC727" s="8"/>
      <c r="AUD727" s="8"/>
      <c r="AUE727" s="8"/>
      <c r="AUF727" s="8"/>
      <c r="AUG727" s="8"/>
      <c r="AUH727" s="8"/>
      <c r="AUI727" s="8"/>
      <c r="AUJ727" s="8"/>
      <c r="AUK727" s="8"/>
      <c r="AUL727" s="8"/>
      <c r="AUM727" s="8"/>
      <c r="AUN727" s="8"/>
      <c r="AUO727" s="8"/>
      <c r="AUP727" s="8"/>
      <c r="AUQ727" s="8"/>
      <c r="AUR727" s="8"/>
      <c r="AUS727" s="8"/>
      <c r="AUT727" s="8"/>
      <c r="AUU727" s="8"/>
      <c r="AUV727" s="8"/>
      <c r="AUW727" s="8"/>
      <c r="AUX727" s="8"/>
      <c r="AUY727" s="8"/>
      <c r="AUZ727" s="8"/>
      <c r="AVA727" s="8"/>
      <c r="AVB727" s="8"/>
      <c r="AVC727" s="8"/>
      <c r="AVD727" s="8"/>
      <c r="AVE727" s="8"/>
      <c r="AVF727" s="8"/>
      <c r="AVG727" s="8"/>
      <c r="AVH727" s="8"/>
      <c r="AVI727" s="8"/>
      <c r="AVJ727" s="8"/>
      <c r="AVK727" s="8"/>
      <c r="AVL727" s="8"/>
      <c r="AVM727" s="8"/>
      <c r="AVN727" s="8"/>
      <c r="AVO727" s="8"/>
      <c r="AVP727" s="8"/>
      <c r="AVQ727" s="8"/>
      <c r="AVR727" s="8"/>
      <c r="AVS727" s="8"/>
      <c r="AVT727" s="8"/>
      <c r="AVU727" s="8"/>
      <c r="AVV727" s="8"/>
      <c r="AVW727" s="8"/>
      <c r="AVX727" s="8"/>
      <c r="AVY727" s="8"/>
      <c r="AVZ727" s="8"/>
      <c r="AWA727" s="8"/>
      <c r="AWB727" s="8"/>
      <c r="AWC727" s="8"/>
      <c r="AWD727" s="8"/>
      <c r="AWE727" s="8"/>
      <c r="AWF727" s="8"/>
      <c r="AWG727" s="8"/>
      <c r="AWH727" s="8"/>
      <c r="AWI727" s="8"/>
      <c r="AWJ727" s="8"/>
      <c r="AWK727" s="8"/>
      <c r="AWL727" s="8"/>
      <c r="AWM727" s="8"/>
      <c r="AWN727" s="8"/>
      <c r="AWO727" s="8"/>
      <c r="AWP727" s="8"/>
      <c r="AWQ727" s="8"/>
      <c r="AWR727" s="8"/>
      <c r="AWS727" s="8"/>
      <c r="AWT727" s="8"/>
      <c r="AWU727" s="8"/>
      <c r="AWV727" s="8"/>
      <c r="AWW727" s="8"/>
      <c r="AWX727" s="8"/>
      <c r="AWY727" s="8"/>
      <c r="AWZ727" s="8"/>
      <c r="AXA727" s="8"/>
      <c r="AXB727" s="8"/>
      <c r="AXC727" s="8"/>
      <c r="AXD727" s="8"/>
      <c r="AXE727" s="8"/>
      <c r="AXF727" s="8"/>
      <c r="AXG727" s="8"/>
      <c r="AXH727" s="8"/>
      <c r="AXI727" s="8"/>
      <c r="AXJ727" s="8"/>
      <c r="AXK727" s="8"/>
      <c r="AXL727" s="8"/>
      <c r="AXM727" s="8"/>
      <c r="AXN727" s="8"/>
      <c r="AXO727" s="8"/>
      <c r="AXP727" s="8"/>
      <c r="AXQ727" s="8"/>
      <c r="AXR727" s="8"/>
      <c r="AXS727" s="8"/>
      <c r="AXT727" s="8"/>
      <c r="AXU727" s="8"/>
      <c r="AXV727" s="8"/>
      <c r="AXW727" s="8"/>
      <c r="AXX727" s="8"/>
      <c r="AXY727" s="8"/>
      <c r="AXZ727" s="8"/>
      <c r="AYA727" s="8"/>
      <c r="AYB727" s="8"/>
      <c r="AYC727" s="8"/>
      <c r="AYD727" s="8"/>
      <c r="AYE727" s="8"/>
      <c r="AYF727" s="8"/>
      <c r="AYG727" s="8"/>
      <c r="AYH727" s="8"/>
      <c r="AYI727" s="8"/>
      <c r="AYJ727" s="8"/>
      <c r="AYK727" s="8"/>
      <c r="AYL727" s="8"/>
      <c r="AYM727" s="8"/>
      <c r="AYN727" s="8"/>
      <c r="AYO727" s="8"/>
      <c r="AYP727" s="8"/>
      <c r="AYQ727" s="8"/>
      <c r="AYR727" s="8"/>
      <c r="AYS727" s="8"/>
      <c r="AYT727" s="8"/>
      <c r="AYU727" s="8"/>
      <c r="AYV727" s="8"/>
      <c r="AYW727" s="8"/>
      <c r="AYX727" s="8"/>
      <c r="AYY727" s="8"/>
      <c r="AYZ727" s="8"/>
      <c r="AZA727" s="8"/>
      <c r="AZB727" s="8"/>
      <c r="AZC727" s="8"/>
      <c r="AZD727" s="8"/>
      <c r="AZE727" s="8"/>
      <c r="AZF727" s="8"/>
      <c r="AZG727" s="8"/>
      <c r="AZH727" s="8"/>
      <c r="AZI727" s="8"/>
      <c r="AZJ727" s="8"/>
      <c r="AZK727" s="8"/>
      <c r="AZL727" s="8"/>
      <c r="AZM727" s="8"/>
      <c r="AZN727" s="8"/>
      <c r="AZO727" s="8"/>
      <c r="AZP727" s="8"/>
      <c r="AZQ727" s="8"/>
      <c r="AZR727" s="8"/>
      <c r="AZS727" s="8"/>
      <c r="AZT727" s="8"/>
      <c r="AZU727" s="8"/>
      <c r="AZV727" s="8"/>
      <c r="AZW727" s="8"/>
      <c r="AZX727" s="8"/>
      <c r="AZY727" s="8"/>
      <c r="AZZ727" s="8"/>
      <c r="BAA727" s="8"/>
      <c r="BAB727" s="8"/>
      <c r="BAC727" s="8"/>
      <c r="BAD727" s="8"/>
      <c r="BAE727" s="8"/>
      <c r="BAF727" s="8"/>
      <c r="BAG727" s="8"/>
      <c r="BAH727" s="8"/>
      <c r="BAI727" s="8"/>
      <c r="BAJ727" s="8"/>
      <c r="BAK727" s="8"/>
      <c r="BAL727" s="8"/>
      <c r="BAM727" s="8"/>
      <c r="BAN727" s="8"/>
      <c r="BAO727" s="8"/>
      <c r="BAP727" s="8"/>
      <c r="BAQ727" s="8"/>
      <c r="BAR727" s="8"/>
      <c r="BAS727" s="8"/>
      <c r="BAT727" s="8"/>
      <c r="BAU727" s="8"/>
      <c r="BAV727" s="8"/>
      <c r="BAW727" s="8"/>
      <c r="BAX727" s="8"/>
      <c r="BAY727" s="8"/>
      <c r="BAZ727" s="8"/>
      <c r="BBA727" s="8"/>
      <c r="BBB727" s="8"/>
      <c r="BBC727" s="8"/>
      <c r="BBD727" s="8"/>
      <c r="BBE727" s="8"/>
      <c r="BBF727" s="8"/>
      <c r="BBG727" s="8"/>
      <c r="BBH727" s="8"/>
      <c r="BBI727" s="8"/>
      <c r="BBJ727" s="8"/>
      <c r="BBK727" s="8"/>
      <c r="BBL727" s="8"/>
      <c r="BBM727" s="8"/>
      <c r="BBN727" s="8"/>
      <c r="BBO727" s="8"/>
      <c r="BBP727" s="8"/>
      <c r="BBQ727" s="8"/>
      <c r="BBR727" s="8"/>
      <c r="BBS727" s="8"/>
      <c r="BBT727" s="8"/>
      <c r="BBU727" s="8"/>
      <c r="BBV727" s="8"/>
      <c r="BBW727" s="8"/>
      <c r="BBX727" s="8"/>
      <c r="BBY727" s="8"/>
      <c r="BBZ727" s="8"/>
      <c r="BCA727" s="8"/>
      <c r="BCB727" s="8"/>
      <c r="BCC727" s="8"/>
      <c r="BCD727" s="8"/>
      <c r="BCE727" s="8"/>
      <c r="BCF727" s="8"/>
      <c r="BCG727" s="8"/>
      <c r="BCH727" s="8"/>
      <c r="BCI727" s="8"/>
      <c r="BCJ727" s="8"/>
      <c r="BCK727" s="8"/>
      <c r="BCL727" s="8"/>
      <c r="BCM727" s="8"/>
      <c r="BCN727" s="8"/>
      <c r="BCO727" s="8"/>
      <c r="BCP727" s="8"/>
      <c r="BCQ727" s="8"/>
      <c r="BCR727" s="8"/>
      <c r="BCS727" s="8"/>
      <c r="BCT727" s="8"/>
      <c r="BCU727" s="8"/>
      <c r="BCV727" s="8"/>
      <c r="BCW727" s="8"/>
      <c r="BCX727" s="8"/>
      <c r="BCY727" s="8"/>
      <c r="BCZ727" s="8"/>
      <c r="BDA727" s="8"/>
      <c r="BDB727" s="8"/>
      <c r="BDC727" s="8"/>
      <c r="BDD727" s="8"/>
      <c r="BDE727" s="8"/>
      <c r="BDF727" s="8"/>
      <c r="BDG727" s="8"/>
      <c r="BDH727" s="8"/>
      <c r="BDI727" s="8"/>
      <c r="BDJ727" s="8"/>
      <c r="BDK727" s="8"/>
      <c r="BDL727" s="8"/>
      <c r="BDM727" s="8"/>
      <c r="BDN727" s="8"/>
      <c r="BDO727" s="8"/>
      <c r="BDP727" s="8"/>
      <c r="BDQ727" s="8"/>
      <c r="BDR727" s="8"/>
      <c r="BDS727" s="8"/>
      <c r="BDT727" s="8"/>
      <c r="BDU727" s="8"/>
      <c r="BDV727" s="8"/>
      <c r="BDW727" s="8"/>
      <c r="BDX727" s="8"/>
      <c r="BDY727" s="8"/>
      <c r="BDZ727" s="8"/>
      <c r="BEA727" s="8"/>
      <c r="BEB727" s="8"/>
      <c r="BEC727" s="8"/>
      <c r="BED727" s="8"/>
      <c r="BEE727" s="8"/>
      <c r="BEF727" s="8"/>
      <c r="BEG727" s="8"/>
      <c r="BEH727" s="8"/>
      <c r="BEI727" s="8"/>
      <c r="BEJ727" s="8"/>
      <c r="BEK727" s="8"/>
      <c r="BEL727" s="8"/>
      <c r="BEM727" s="8"/>
      <c r="BEN727" s="8"/>
      <c r="BEO727" s="8"/>
      <c r="BEP727" s="8"/>
      <c r="BEQ727" s="8"/>
      <c r="BER727" s="8"/>
      <c r="BES727" s="8"/>
      <c r="BET727" s="8"/>
      <c r="BEU727" s="8"/>
      <c r="BEV727" s="8"/>
      <c r="BEW727" s="8"/>
      <c r="BEX727" s="8"/>
      <c r="BEY727" s="8"/>
      <c r="BEZ727" s="8"/>
      <c r="BFA727" s="8"/>
      <c r="BFB727" s="8"/>
      <c r="BFC727" s="8"/>
      <c r="BFD727" s="8"/>
      <c r="BFE727" s="8"/>
      <c r="BFF727" s="8"/>
      <c r="BFG727" s="8"/>
      <c r="BFH727" s="8"/>
      <c r="BFI727" s="8"/>
      <c r="BFJ727" s="8"/>
      <c r="BFK727" s="8"/>
      <c r="BFL727" s="8"/>
      <c r="BFM727" s="8"/>
      <c r="BFN727" s="8"/>
      <c r="BFO727" s="8"/>
      <c r="BFP727" s="8"/>
      <c r="BFQ727" s="8"/>
      <c r="BFR727" s="8"/>
      <c r="BFS727" s="8"/>
      <c r="BFT727" s="8"/>
      <c r="BFU727" s="8"/>
      <c r="BFV727" s="8"/>
      <c r="BFW727" s="8"/>
      <c r="BFX727" s="8"/>
      <c r="BFY727" s="8"/>
      <c r="BFZ727" s="8"/>
      <c r="BGA727" s="8"/>
      <c r="BGB727" s="8"/>
      <c r="BGC727" s="8"/>
      <c r="BGD727" s="8"/>
      <c r="BGE727" s="8"/>
      <c r="BGF727" s="8"/>
      <c r="BGG727" s="8"/>
      <c r="BGH727" s="8"/>
      <c r="BGI727" s="8"/>
      <c r="BGJ727" s="8"/>
      <c r="BGK727" s="8"/>
      <c r="BGL727" s="8"/>
      <c r="BGM727" s="8"/>
      <c r="BGN727" s="8"/>
      <c r="BGO727" s="8"/>
      <c r="BGP727" s="8"/>
      <c r="BGQ727" s="8"/>
      <c r="BGR727" s="8"/>
      <c r="BGS727" s="8"/>
      <c r="BGT727" s="8"/>
      <c r="BGU727" s="8"/>
      <c r="BGV727" s="8"/>
      <c r="BGW727" s="8"/>
      <c r="BGX727" s="8"/>
      <c r="BGY727" s="8"/>
      <c r="BGZ727" s="8"/>
      <c r="BHA727" s="8"/>
      <c r="BHB727" s="8"/>
      <c r="BHC727" s="8"/>
      <c r="BHD727" s="8"/>
      <c r="BHE727" s="8"/>
      <c r="BHF727" s="8"/>
      <c r="BHG727" s="8"/>
      <c r="BHH727" s="8"/>
      <c r="BHI727" s="8"/>
      <c r="BHJ727" s="8"/>
      <c r="BHK727" s="8"/>
      <c r="BHL727" s="8"/>
      <c r="BHM727" s="8"/>
      <c r="BHN727" s="8"/>
      <c r="BHO727" s="8"/>
      <c r="BHP727" s="8"/>
      <c r="BHQ727" s="8"/>
      <c r="BHR727" s="8"/>
      <c r="BHS727" s="8"/>
      <c r="BHT727" s="8"/>
      <c r="BHU727" s="8"/>
      <c r="BHV727" s="8"/>
      <c r="BHW727" s="8"/>
      <c r="BHX727" s="8"/>
      <c r="BHY727" s="8"/>
      <c r="BHZ727" s="8"/>
      <c r="BIA727" s="8"/>
      <c r="BIB727" s="8"/>
      <c r="BIC727" s="8"/>
      <c r="BID727" s="8"/>
      <c r="BIE727" s="8"/>
      <c r="BIF727" s="8"/>
      <c r="BIG727" s="8"/>
      <c r="BIH727" s="8"/>
      <c r="BII727" s="8"/>
      <c r="BIJ727" s="8"/>
      <c r="BIK727" s="8"/>
      <c r="BIL727" s="8"/>
      <c r="BIM727" s="8"/>
      <c r="BIN727" s="8"/>
      <c r="BIO727" s="8"/>
      <c r="BIP727" s="8"/>
      <c r="BIQ727" s="8"/>
      <c r="BIR727" s="8"/>
      <c r="BIS727" s="8"/>
      <c r="BIT727" s="8"/>
      <c r="BIU727" s="8"/>
      <c r="BIV727" s="8"/>
      <c r="BIW727" s="8"/>
      <c r="BIX727" s="8"/>
      <c r="BIY727" s="8"/>
      <c r="BIZ727" s="8"/>
      <c r="BJA727" s="8"/>
      <c r="BJB727" s="8"/>
      <c r="BJC727" s="8"/>
      <c r="BJD727" s="8"/>
      <c r="BJE727" s="8"/>
      <c r="BJF727" s="8"/>
      <c r="BJG727" s="8"/>
      <c r="BJH727" s="8"/>
      <c r="BJI727" s="8"/>
      <c r="BJJ727" s="8"/>
      <c r="BJK727" s="8"/>
      <c r="BJL727" s="8"/>
      <c r="BJM727" s="8"/>
      <c r="BJN727" s="8"/>
      <c r="BJO727" s="8"/>
      <c r="BJP727" s="8"/>
      <c r="BJQ727" s="8"/>
      <c r="BJR727" s="8"/>
      <c r="BJS727" s="8"/>
      <c r="BJT727" s="8"/>
      <c r="BJU727" s="8"/>
      <c r="BJV727" s="8"/>
      <c r="BJW727" s="8"/>
      <c r="BJX727" s="8"/>
      <c r="BJY727" s="8"/>
      <c r="BJZ727" s="8"/>
      <c r="BKA727" s="8"/>
      <c r="BKB727" s="8"/>
      <c r="BKC727" s="8"/>
      <c r="BKD727" s="8"/>
      <c r="BKE727" s="8"/>
      <c r="BKF727" s="8"/>
      <c r="BKG727" s="8"/>
      <c r="BKH727" s="8"/>
      <c r="BKI727" s="8"/>
      <c r="BKJ727" s="8"/>
      <c r="BKK727" s="8"/>
      <c r="BKL727" s="8"/>
      <c r="BKM727" s="8"/>
      <c r="BKN727" s="8"/>
      <c r="BKO727" s="8"/>
      <c r="BKP727" s="8"/>
      <c r="BKQ727" s="8"/>
      <c r="BKR727" s="8"/>
      <c r="BKS727" s="8"/>
      <c r="BKT727" s="8"/>
      <c r="BKU727" s="8"/>
      <c r="BKV727" s="8"/>
      <c r="BKW727" s="8"/>
      <c r="BKX727" s="8"/>
      <c r="BKY727" s="8"/>
      <c r="BKZ727" s="8"/>
      <c r="BLA727" s="8"/>
      <c r="BLB727" s="8"/>
      <c r="BLC727" s="8"/>
      <c r="BLD727" s="8"/>
      <c r="BLE727" s="8"/>
      <c r="BLF727" s="8"/>
      <c r="BLG727" s="8"/>
      <c r="BLH727" s="8"/>
      <c r="BLI727" s="8"/>
      <c r="BLJ727" s="8"/>
      <c r="BLK727" s="8"/>
      <c r="BLL727" s="8"/>
      <c r="BLM727" s="8"/>
      <c r="BLN727" s="8"/>
      <c r="BLO727" s="8"/>
      <c r="BLP727" s="8"/>
      <c r="BLQ727" s="8"/>
      <c r="BLR727" s="8"/>
      <c r="BLS727" s="8"/>
      <c r="BLT727" s="8"/>
      <c r="BLU727" s="8"/>
      <c r="BLV727" s="8"/>
      <c r="BLW727" s="8"/>
      <c r="BLX727" s="8"/>
      <c r="BLY727" s="8"/>
      <c r="BLZ727" s="8"/>
      <c r="BMA727" s="8"/>
      <c r="BMB727" s="8"/>
      <c r="BMC727" s="8"/>
      <c r="BMD727" s="8"/>
      <c r="BME727" s="8"/>
      <c r="BMF727" s="8"/>
      <c r="BMG727" s="8"/>
      <c r="BMH727" s="8"/>
      <c r="BMI727" s="8"/>
      <c r="BMJ727" s="8"/>
      <c r="BMK727" s="8"/>
      <c r="BML727" s="8"/>
      <c r="BMM727" s="8"/>
      <c r="BMN727" s="8"/>
      <c r="BMO727" s="8"/>
      <c r="BMP727" s="8"/>
      <c r="BMQ727" s="8"/>
      <c r="BMR727" s="8"/>
      <c r="BMS727" s="8"/>
      <c r="BMT727" s="8"/>
      <c r="BMU727" s="8"/>
      <c r="BMV727" s="8"/>
      <c r="BMW727" s="8"/>
      <c r="BMX727" s="8"/>
      <c r="BMY727" s="8"/>
      <c r="BMZ727" s="8"/>
      <c r="BNA727" s="8"/>
      <c r="BNB727" s="8"/>
      <c r="BNC727" s="8"/>
      <c r="BND727" s="8"/>
      <c r="BNE727" s="8"/>
      <c r="BNF727" s="8"/>
      <c r="BNG727" s="8"/>
      <c r="BNH727" s="8"/>
      <c r="BNI727" s="8"/>
      <c r="BNJ727" s="8"/>
      <c r="BNK727" s="8"/>
      <c r="BNL727" s="8"/>
      <c r="BNM727" s="8"/>
      <c r="BNN727" s="8"/>
      <c r="BNO727" s="8"/>
      <c r="BNP727" s="8"/>
      <c r="BNQ727" s="8"/>
      <c r="BNR727" s="8"/>
      <c r="BNS727" s="8"/>
      <c r="BNT727" s="8"/>
      <c r="BNU727" s="8"/>
      <c r="BNV727" s="8"/>
      <c r="BNW727" s="8"/>
      <c r="BNX727" s="8"/>
      <c r="BNY727" s="8"/>
      <c r="BNZ727" s="8"/>
      <c r="BOA727" s="8"/>
      <c r="BOB727" s="8"/>
      <c r="BOC727" s="8"/>
      <c r="BOD727" s="8"/>
      <c r="BOE727" s="8"/>
      <c r="BOF727" s="8"/>
      <c r="BOG727" s="8"/>
      <c r="BOH727" s="8"/>
      <c r="BOI727" s="8"/>
      <c r="BOJ727" s="8"/>
      <c r="BOK727" s="8"/>
      <c r="BOL727" s="8"/>
      <c r="BOM727" s="8"/>
      <c r="BON727" s="8"/>
      <c r="BOO727" s="8"/>
      <c r="BOP727" s="8"/>
      <c r="BOQ727" s="8"/>
      <c r="BOR727" s="8"/>
      <c r="BOS727" s="8"/>
      <c r="BOT727" s="8"/>
      <c r="BOU727" s="8"/>
      <c r="BOV727" s="8"/>
      <c r="BOW727" s="8"/>
      <c r="BOX727" s="8"/>
      <c r="BOY727" s="8"/>
      <c r="BOZ727" s="8"/>
      <c r="BPA727" s="8"/>
      <c r="BPB727" s="8"/>
      <c r="BPC727" s="8"/>
      <c r="BPD727" s="8"/>
      <c r="BPE727" s="8"/>
      <c r="BPF727" s="8"/>
      <c r="BPG727" s="8"/>
      <c r="BPH727" s="8"/>
      <c r="BPI727" s="8"/>
      <c r="BPJ727" s="8"/>
      <c r="BPK727" s="8"/>
      <c r="BPL727" s="8"/>
      <c r="BPM727" s="8"/>
      <c r="BPN727" s="8"/>
      <c r="BPO727" s="8"/>
      <c r="BPP727" s="8"/>
      <c r="BPQ727" s="8"/>
      <c r="BPR727" s="8"/>
      <c r="BPS727" s="8"/>
      <c r="BPT727" s="8"/>
      <c r="BPU727" s="8"/>
      <c r="BPV727" s="8"/>
      <c r="BPW727" s="8"/>
      <c r="BPX727" s="8"/>
      <c r="BPY727" s="8"/>
      <c r="BPZ727" s="8"/>
      <c r="BQA727" s="8"/>
      <c r="BQB727" s="8"/>
      <c r="BQC727" s="8"/>
      <c r="BQD727" s="8"/>
      <c r="BQE727" s="8"/>
      <c r="BQF727" s="8"/>
      <c r="BQG727" s="8"/>
      <c r="BQH727" s="8"/>
      <c r="BQI727" s="8"/>
      <c r="BQJ727" s="8"/>
      <c r="BQK727" s="8"/>
      <c r="BQL727" s="8"/>
      <c r="BQM727" s="8"/>
      <c r="BQN727" s="8"/>
      <c r="BQO727" s="8"/>
      <c r="BQP727" s="8"/>
      <c r="BQQ727" s="8"/>
      <c r="BQR727" s="8"/>
      <c r="BQS727" s="8"/>
      <c r="BQT727" s="8"/>
      <c r="BQU727" s="8"/>
      <c r="BQV727" s="8"/>
      <c r="BQW727" s="8"/>
      <c r="BQX727" s="8"/>
      <c r="BQY727" s="8"/>
      <c r="BQZ727" s="8"/>
      <c r="BRA727" s="8"/>
      <c r="BRB727" s="8"/>
      <c r="BRC727" s="8"/>
      <c r="BRD727" s="8"/>
      <c r="BRE727" s="8"/>
      <c r="BRF727" s="8"/>
      <c r="BRG727" s="8"/>
      <c r="BRH727" s="8"/>
      <c r="BRI727" s="8"/>
      <c r="BRJ727" s="8"/>
      <c r="BRK727" s="8"/>
      <c r="BRL727" s="8"/>
      <c r="BRM727" s="8"/>
      <c r="BRN727" s="8"/>
      <c r="BRO727" s="8"/>
      <c r="BRP727" s="8"/>
      <c r="BRQ727" s="8"/>
      <c r="BRR727" s="8"/>
      <c r="BRS727" s="8"/>
      <c r="BRT727" s="8"/>
      <c r="BRU727" s="8"/>
      <c r="BRV727" s="8"/>
      <c r="BRW727" s="8"/>
      <c r="BRX727" s="8"/>
      <c r="BRY727" s="8"/>
      <c r="BRZ727" s="8"/>
      <c r="BSA727" s="8"/>
      <c r="BSB727" s="8"/>
      <c r="BSC727" s="8"/>
      <c r="BSD727" s="8"/>
      <c r="BSE727" s="8"/>
      <c r="BSF727" s="8"/>
      <c r="BSG727" s="8"/>
      <c r="BSH727" s="8"/>
      <c r="BSI727" s="8"/>
      <c r="BSJ727" s="8"/>
      <c r="BSK727" s="8"/>
      <c r="BSL727" s="8"/>
      <c r="BSM727" s="8"/>
      <c r="BSN727" s="8"/>
      <c r="BSO727" s="8"/>
      <c r="BSP727" s="8"/>
      <c r="BSQ727" s="8"/>
      <c r="BSR727" s="8"/>
      <c r="BSS727" s="8"/>
      <c r="BST727" s="8"/>
      <c r="BSU727" s="8"/>
      <c r="BSV727" s="8"/>
      <c r="BSW727" s="8"/>
      <c r="BSX727" s="8"/>
      <c r="BSY727" s="8"/>
      <c r="BSZ727" s="8"/>
      <c r="BTA727" s="8"/>
      <c r="BTB727" s="8"/>
      <c r="BTC727" s="8"/>
      <c r="BTD727" s="8"/>
      <c r="BTE727" s="8"/>
      <c r="BTF727" s="8"/>
      <c r="BTG727" s="8"/>
      <c r="BTH727" s="8"/>
      <c r="BTI727" s="8"/>
      <c r="BTJ727" s="8"/>
      <c r="BTK727" s="8"/>
      <c r="BTL727" s="8"/>
      <c r="BTM727" s="8"/>
      <c r="BTN727" s="8"/>
      <c r="BTO727" s="8"/>
      <c r="BTP727" s="8"/>
      <c r="BTQ727" s="8"/>
      <c r="BTR727" s="8"/>
      <c r="BTS727" s="8"/>
      <c r="BTT727" s="8"/>
      <c r="BTU727" s="8"/>
      <c r="BTV727" s="8"/>
      <c r="BTW727" s="8"/>
      <c r="BTX727" s="8"/>
      <c r="BTY727" s="8"/>
      <c r="BTZ727" s="8"/>
      <c r="BUA727" s="8"/>
      <c r="BUB727" s="8"/>
      <c r="BUC727" s="8"/>
      <c r="BUD727" s="8"/>
      <c r="BUE727" s="8"/>
      <c r="BUF727" s="8"/>
      <c r="BUG727" s="8"/>
      <c r="BUH727" s="8"/>
      <c r="BUI727" s="8"/>
      <c r="BUJ727" s="8"/>
      <c r="BUK727" s="8"/>
      <c r="BUL727" s="8"/>
      <c r="BUM727" s="8"/>
      <c r="BUN727" s="8"/>
      <c r="BUO727" s="8"/>
      <c r="BUP727" s="8"/>
      <c r="BUQ727" s="8"/>
      <c r="BUR727" s="8"/>
      <c r="BUS727" s="8"/>
      <c r="BUT727" s="8"/>
      <c r="BUU727" s="8"/>
      <c r="BUV727" s="8"/>
      <c r="BUW727" s="8"/>
      <c r="BUX727" s="8"/>
      <c r="BUY727" s="8"/>
      <c r="BUZ727" s="8"/>
      <c r="BVA727" s="8"/>
      <c r="BVB727" s="8"/>
      <c r="BVC727" s="8"/>
      <c r="BVD727" s="8"/>
      <c r="BVE727" s="8"/>
      <c r="BVF727" s="8"/>
      <c r="BVG727" s="8"/>
      <c r="BVH727" s="8"/>
      <c r="BVI727" s="8"/>
      <c r="BVJ727" s="8"/>
      <c r="BVK727" s="8"/>
      <c r="BVL727" s="8"/>
      <c r="BVM727" s="8"/>
      <c r="BVN727" s="8"/>
      <c r="BVO727" s="8"/>
      <c r="BVP727" s="8"/>
      <c r="BVQ727" s="8"/>
      <c r="BVR727" s="8"/>
      <c r="BVS727" s="8"/>
      <c r="BVT727" s="8"/>
      <c r="BVU727" s="8"/>
      <c r="BVV727" s="8"/>
      <c r="BVW727" s="8"/>
      <c r="BVX727" s="8"/>
      <c r="BVY727" s="8"/>
      <c r="BVZ727" s="8"/>
      <c r="BWA727" s="8"/>
      <c r="BWB727" s="8"/>
      <c r="BWC727" s="8"/>
      <c r="BWD727" s="8"/>
      <c r="BWE727" s="8"/>
      <c r="BWF727" s="8"/>
      <c r="BWG727" s="8"/>
      <c r="BWH727" s="8"/>
      <c r="BWI727" s="8"/>
      <c r="BWJ727" s="8"/>
      <c r="BWK727" s="8"/>
      <c r="BWL727" s="8"/>
      <c r="BWM727" s="8"/>
      <c r="BWN727" s="8"/>
      <c r="BWO727" s="8"/>
      <c r="BWP727" s="8"/>
      <c r="BWQ727" s="8"/>
      <c r="BWR727" s="8"/>
      <c r="BWS727" s="8"/>
      <c r="BWT727" s="8"/>
      <c r="BWU727" s="8"/>
      <c r="BWV727" s="8"/>
      <c r="BWW727" s="8"/>
      <c r="BWX727" s="8"/>
      <c r="BWY727" s="8"/>
      <c r="BWZ727" s="8"/>
      <c r="BXA727" s="8"/>
      <c r="BXB727" s="8"/>
      <c r="BXC727" s="8"/>
      <c r="BXD727" s="8"/>
      <c r="BXE727" s="8"/>
      <c r="BXF727" s="8"/>
      <c r="BXG727" s="8"/>
      <c r="BXH727" s="8"/>
      <c r="BXI727" s="8"/>
      <c r="BXJ727" s="8"/>
      <c r="BXK727" s="8"/>
      <c r="BXL727" s="8"/>
      <c r="BXM727" s="8"/>
      <c r="BXN727" s="8"/>
      <c r="BXO727" s="8"/>
      <c r="BXP727" s="8"/>
      <c r="BXQ727" s="8"/>
      <c r="BXR727" s="8"/>
      <c r="BXS727" s="8"/>
      <c r="BXT727" s="8"/>
      <c r="BXU727" s="8"/>
      <c r="BXV727" s="8"/>
      <c r="BXW727" s="8"/>
      <c r="BXX727" s="8"/>
      <c r="BXY727" s="8"/>
      <c r="BXZ727" s="8"/>
      <c r="BYA727" s="8"/>
      <c r="BYB727" s="8"/>
      <c r="BYC727" s="8"/>
      <c r="BYD727" s="8"/>
      <c r="BYE727" s="8"/>
      <c r="BYF727" s="8"/>
      <c r="BYG727" s="8"/>
      <c r="BYH727" s="8"/>
      <c r="BYI727" s="8"/>
      <c r="BYJ727" s="8"/>
      <c r="BYK727" s="8"/>
      <c r="BYL727" s="8"/>
      <c r="BYM727" s="8"/>
      <c r="BYN727" s="8"/>
      <c r="BYO727" s="8"/>
      <c r="BYP727" s="8"/>
      <c r="BYQ727" s="8"/>
      <c r="BYR727" s="8"/>
      <c r="BYS727" s="8"/>
      <c r="BYT727" s="8"/>
      <c r="BYU727" s="8"/>
      <c r="BYV727" s="8"/>
      <c r="BYW727" s="8"/>
      <c r="BYX727" s="8"/>
      <c r="BYY727" s="8"/>
      <c r="BYZ727" s="8"/>
      <c r="BZA727" s="8"/>
      <c r="BZB727" s="8"/>
      <c r="BZC727" s="8"/>
      <c r="BZD727" s="8"/>
      <c r="BZE727" s="8"/>
      <c r="BZF727" s="8"/>
      <c r="BZG727" s="8"/>
      <c r="BZH727" s="8"/>
      <c r="BZI727" s="8"/>
      <c r="BZJ727" s="8"/>
      <c r="BZK727" s="8"/>
      <c r="BZL727" s="8"/>
      <c r="BZM727" s="8"/>
      <c r="BZN727" s="8"/>
      <c r="BZO727" s="8"/>
      <c r="BZP727" s="8"/>
      <c r="BZQ727" s="8"/>
      <c r="BZR727" s="8"/>
      <c r="BZS727" s="8"/>
      <c r="BZT727" s="8"/>
      <c r="BZU727" s="8"/>
      <c r="BZV727" s="8"/>
      <c r="BZW727" s="8"/>
      <c r="BZX727" s="8"/>
      <c r="BZY727" s="8"/>
      <c r="BZZ727" s="8"/>
      <c r="CAA727" s="8"/>
      <c r="CAB727" s="8"/>
      <c r="CAC727" s="8"/>
      <c r="CAD727" s="8"/>
      <c r="CAE727" s="8"/>
      <c r="CAF727" s="8"/>
      <c r="CAG727" s="8"/>
      <c r="CAH727" s="8"/>
      <c r="CAI727" s="8"/>
      <c r="CAJ727" s="8"/>
      <c r="CAK727" s="8"/>
      <c r="CAL727" s="8"/>
      <c r="CAM727" s="8"/>
      <c r="CAN727" s="8"/>
      <c r="CAO727" s="8"/>
      <c r="CAP727" s="8"/>
      <c r="CAQ727" s="8"/>
      <c r="CAR727" s="8"/>
      <c r="CAS727" s="8"/>
      <c r="CAT727" s="8"/>
      <c r="CAU727" s="8"/>
      <c r="CAV727" s="8"/>
      <c r="CAW727" s="8"/>
      <c r="CAX727" s="8"/>
      <c r="CAY727" s="8"/>
      <c r="CAZ727" s="8"/>
      <c r="CBA727" s="8"/>
      <c r="CBB727" s="8"/>
      <c r="CBC727" s="8"/>
      <c r="CBD727" s="8"/>
      <c r="CBE727" s="8"/>
      <c r="CBF727" s="8"/>
      <c r="CBG727" s="8"/>
      <c r="CBH727" s="8"/>
      <c r="CBI727" s="8"/>
      <c r="CBJ727" s="8"/>
      <c r="CBK727" s="8"/>
      <c r="CBL727" s="8"/>
      <c r="CBM727" s="8"/>
      <c r="CBN727" s="8"/>
      <c r="CBO727" s="8"/>
      <c r="CBP727" s="8"/>
      <c r="CBQ727" s="8"/>
      <c r="CBR727" s="8"/>
      <c r="CBS727" s="8"/>
      <c r="CBT727" s="8"/>
      <c r="CBU727" s="8"/>
      <c r="CBV727" s="8"/>
      <c r="CBW727" s="8"/>
      <c r="CBX727" s="8"/>
      <c r="CBY727" s="8"/>
      <c r="CBZ727" s="8"/>
      <c r="CCA727" s="8"/>
      <c r="CCB727" s="8"/>
      <c r="CCC727" s="8"/>
      <c r="CCD727" s="8"/>
      <c r="CCE727" s="8"/>
      <c r="CCF727" s="8"/>
      <c r="CCG727" s="8"/>
      <c r="CCH727" s="8"/>
      <c r="CCI727" s="8"/>
      <c r="CCJ727" s="8"/>
      <c r="CCK727" s="8"/>
      <c r="CCL727" s="8"/>
      <c r="CCM727" s="8"/>
      <c r="CCN727" s="8"/>
      <c r="CCO727" s="8"/>
      <c r="CCP727" s="8"/>
      <c r="CCQ727" s="8"/>
      <c r="CCR727" s="8"/>
      <c r="CCS727" s="8"/>
      <c r="CCT727" s="8"/>
      <c r="CCU727" s="8"/>
      <c r="CCV727" s="8"/>
      <c r="CCW727" s="8"/>
      <c r="CCX727" s="8"/>
      <c r="CCY727" s="8"/>
      <c r="CCZ727" s="8"/>
      <c r="CDA727" s="8"/>
      <c r="CDB727" s="8"/>
      <c r="CDC727" s="8"/>
      <c r="CDD727" s="8"/>
      <c r="CDE727" s="8"/>
      <c r="CDF727" s="8"/>
      <c r="CDG727" s="8"/>
      <c r="CDH727" s="8"/>
      <c r="CDI727" s="8"/>
      <c r="CDJ727" s="8"/>
      <c r="CDK727" s="8"/>
      <c r="CDL727" s="8"/>
      <c r="CDM727" s="8"/>
      <c r="CDN727" s="8"/>
      <c r="CDO727" s="8"/>
      <c r="CDP727" s="8"/>
      <c r="CDQ727" s="8"/>
      <c r="CDR727" s="8"/>
      <c r="CDS727" s="8"/>
      <c r="CDT727" s="8"/>
      <c r="CDU727" s="8"/>
      <c r="CDV727" s="8"/>
      <c r="CDW727" s="8"/>
      <c r="CDX727" s="8"/>
      <c r="CDY727" s="8"/>
      <c r="CDZ727" s="8"/>
      <c r="CEA727" s="8"/>
      <c r="CEB727" s="8"/>
      <c r="CEC727" s="8"/>
      <c r="CED727" s="8"/>
      <c r="CEE727" s="8"/>
      <c r="CEF727" s="8"/>
      <c r="CEG727" s="8"/>
      <c r="CEH727" s="8"/>
      <c r="CEI727" s="8"/>
      <c r="CEJ727" s="8"/>
      <c r="CEK727" s="8"/>
      <c r="CEL727" s="8"/>
      <c r="CEM727" s="8"/>
      <c r="CEN727" s="8"/>
      <c r="CEO727" s="8"/>
      <c r="CEP727" s="8"/>
      <c r="CEQ727" s="8"/>
      <c r="CER727" s="8"/>
      <c r="CES727" s="8"/>
      <c r="CET727" s="8"/>
      <c r="CEU727" s="8"/>
      <c r="CEV727" s="8"/>
      <c r="CEW727" s="8"/>
      <c r="CEX727" s="8"/>
      <c r="CEY727" s="8"/>
      <c r="CEZ727" s="8"/>
      <c r="CFA727" s="8"/>
      <c r="CFB727" s="8"/>
      <c r="CFC727" s="8"/>
      <c r="CFD727" s="8"/>
      <c r="CFE727" s="8"/>
      <c r="CFF727" s="8"/>
      <c r="CFG727" s="8"/>
      <c r="CFH727" s="8"/>
      <c r="CFI727" s="8"/>
      <c r="CFJ727" s="8"/>
      <c r="CFK727" s="8"/>
      <c r="CFL727" s="8"/>
      <c r="CFM727" s="8"/>
      <c r="CFN727" s="8"/>
      <c r="CFO727" s="8"/>
      <c r="CFP727" s="8"/>
      <c r="CFQ727" s="8"/>
      <c r="CFR727" s="8"/>
      <c r="CFS727" s="8"/>
      <c r="CFT727" s="8"/>
      <c r="CFU727" s="8"/>
      <c r="CFV727" s="8"/>
      <c r="CFW727" s="8"/>
      <c r="CFX727" s="8"/>
      <c r="CFY727" s="8"/>
      <c r="CFZ727" s="8"/>
      <c r="CGA727" s="8"/>
      <c r="CGB727" s="8"/>
      <c r="CGC727" s="8"/>
      <c r="CGD727" s="8"/>
      <c r="CGE727" s="8"/>
      <c r="CGF727" s="8"/>
      <c r="CGG727" s="8"/>
      <c r="CGH727" s="8"/>
      <c r="CGI727" s="8"/>
      <c r="CGJ727" s="8"/>
      <c r="CGK727" s="8"/>
      <c r="CGL727" s="8"/>
      <c r="CGM727" s="8"/>
      <c r="CGN727" s="8"/>
      <c r="CGO727" s="8"/>
      <c r="CGP727" s="8"/>
      <c r="CGQ727" s="8"/>
      <c r="CGR727" s="8"/>
      <c r="CGS727" s="8"/>
      <c r="CGT727" s="8"/>
      <c r="CGU727" s="8"/>
      <c r="CGV727" s="8"/>
      <c r="CGW727" s="8"/>
      <c r="CGX727" s="8"/>
      <c r="CGY727" s="8"/>
      <c r="CGZ727" s="8"/>
      <c r="CHA727" s="8"/>
      <c r="CHB727" s="8"/>
      <c r="CHC727" s="8"/>
      <c r="CHD727" s="8"/>
      <c r="CHE727" s="8"/>
      <c r="CHF727" s="8"/>
      <c r="CHG727" s="8"/>
      <c r="CHH727" s="8"/>
      <c r="CHI727" s="8"/>
      <c r="CHJ727" s="8"/>
      <c r="CHK727" s="8"/>
      <c r="CHL727" s="8"/>
      <c r="CHM727" s="8"/>
      <c r="CHN727" s="8"/>
      <c r="CHO727" s="8"/>
      <c r="CHP727" s="8"/>
      <c r="CHQ727" s="8"/>
      <c r="CHR727" s="8"/>
      <c r="CHS727" s="8"/>
      <c r="CHT727" s="8"/>
      <c r="CHU727" s="8"/>
      <c r="CHV727" s="8"/>
      <c r="CHW727" s="8"/>
      <c r="CHX727" s="8"/>
      <c r="CHY727" s="8"/>
      <c r="CHZ727" s="8"/>
      <c r="CIA727" s="8"/>
      <c r="CIB727" s="8"/>
      <c r="CIC727" s="8"/>
      <c r="CID727" s="8"/>
      <c r="CIE727" s="8"/>
      <c r="CIF727" s="8"/>
      <c r="CIG727" s="8"/>
      <c r="CIH727" s="8"/>
      <c r="CII727" s="8"/>
      <c r="CIJ727" s="8"/>
      <c r="CIK727" s="8"/>
      <c r="CIL727" s="8"/>
      <c r="CIM727" s="8"/>
      <c r="CIN727" s="8"/>
      <c r="CIO727" s="8"/>
      <c r="CIP727" s="8"/>
      <c r="CIQ727" s="8"/>
      <c r="CIR727" s="8"/>
      <c r="CIS727" s="8"/>
      <c r="CIT727" s="8"/>
      <c r="CIU727" s="8"/>
      <c r="CIV727" s="8"/>
      <c r="CIW727" s="8"/>
      <c r="CIX727" s="8"/>
      <c r="CIY727" s="8"/>
      <c r="CIZ727" s="8"/>
      <c r="CJA727" s="8"/>
      <c r="CJB727" s="8"/>
      <c r="CJC727" s="8"/>
      <c r="CJD727" s="8"/>
      <c r="CJE727" s="8"/>
      <c r="CJF727" s="8"/>
      <c r="CJG727" s="8"/>
      <c r="CJH727" s="8"/>
      <c r="CJI727" s="8"/>
      <c r="CJJ727" s="8"/>
      <c r="CJK727" s="8"/>
      <c r="CJL727" s="8"/>
      <c r="CJM727" s="8"/>
      <c r="CJN727" s="8"/>
      <c r="CJO727" s="8"/>
      <c r="CJP727" s="8"/>
      <c r="CJQ727" s="8"/>
      <c r="CJR727" s="8"/>
      <c r="CJS727" s="8"/>
      <c r="CJT727" s="8"/>
      <c r="CJU727" s="8"/>
      <c r="CJV727" s="8"/>
      <c r="CJW727" s="8"/>
      <c r="CJX727" s="8"/>
      <c r="CJY727" s="8"/>
      <c r="CJZ727" s="8"/>
      <c r="CKA727" s="8"/>
      <c r="CKB727" s="8"/>
      <c r="CKC727" s="8"/>
      <c r="CKD727" s="8"/>
      <c r="CKE727" s="8"/>
      <c r="CKF727" s="8"/>
      <c r="CKG727" s="8"/>
      <c r="CKH727" s="8"/>
      <c r="CKI727" s="8"/>
      <c r="CKJ727" s="8"/>
      <c r="CKK727" s="8"/>
      <c r="CKL727" s="8"/>
      <c r="CKM727" s="8"/>
      <c r="CKN727" s="8"/>
      <c r="CKO727" s="8"/>
      <c r="CKP727" s="8"/>
      <c r="CKQ727" s="8"/>
      <c r="CKR727" s="8"/>
      <c r="CKS727" s="8"/>
      <c r="CKT727" s="8"/>
      <c r="CKU727" s="8"/>
      <c r="CKV727" s="8"/>
      <c r="CKW727" s="8"/>
      <c r="CKX727" s="8"/>
      <c r="CKY727" s="8"/>
      <c r="CKZ727" s="8"/>
      <c r="CLA727" s="8"/>
      <c r="CLB727" s="8"/>
      <c r="CLC727" s="8"/>
      <c r="CLD727" s="8"/>
      <c r="CLE727" s="8"/>
      <c r="CLF727" s="8"/>
      <c r="CLG727" s="8"/>
      <c r="CLH727" s="8"/>
      <c r="CLI727" s="8"/>
      <c r="CLJ727" s="8"/>
      <c r="CLK727" s="8"/>
      <c r="CLL727" s="8"/>
      <c r="CLM727" s="8"/>
      <c r="CLN727" s="8"/>
      <c r="CLO727" s="8"/>
      <c r="CLP727" s="8"/>
      <c r="CLQ727" s="8"/>
      <c r="CLR727" s="8"/>
      <c r="CLS727" s="8"/>
      <c r="CLT727" s="8"/>
      <c r="CLU727" s="8"/>
      <c r="CLV727" s="8"/>
      <c r="CLW727" s="8"/>
      <c r="CLX727" s="8"/>
      <c r="CLY727" s="8"/>
      <c r="CLZ727" s="8"/>
      <c r="CMA727" s="8"/>
      <c r="CMB727" s="8"/>
      <c r="CMC727" s="8"/>
      <c r="CMD727" s="8"/>
      <c r="CME727" s="8"/>
      <c r="CMF727" s="8"/>
      <c r="CMG727" s="8"/>
      <c r="CMH727" s="8"/>
      <c r="CMI727" s="8"/>
      <c r="CMJ727" s="8"/>
      <c r="CMK727" s="8"/>
      <c r="CML727" s="8"/>
      <c r="CMM727" s="8"/>
      <c r="CMN727" s="8"/>
      <c r="CMO727" s="8"/>
      <c r="CMP727" s="8"/>
      <c r="CMQ727" s="8"/>
      <c r="CMR727" s="8"/>
      <c r="CMS727" s="8"/>
      <c r="CMT727" s="8"/>
      <c r="CMU727" s="8"/>
      <c r="CMV727" s="8"/>
      <c r="CMW727" s="8"/>
      <c r="CMX727" s="8"/>
      <c r="CMY727" s="8"/>
      <c r="CMZ727" s="8"/>
      <c r="CNA727" s="8"/>
      <c r="CNB727" s="8"/>
      <c r="CNC727" s="8"/>
      <c r="CND727" s="8"/>
      <c r="CNE727" s="8"/>
      <c r="CNF727" s="8"/>
      <c r="CNG727" s="8"/>
      <c r="CNH727" s="8"/>
      <c r="CNI727" s="8"/>
      <c r="CNJ727" s="8"/>
      <c r="CNK727" s="8"/>
      <c r="CNL727" s="8"/>
      <c r="CNM727" s="8"/>
      <c r="CNN727" s="8"/>
      <c r="CNO727" s="8"/>
      <c r="CNP727" s="8"/>
      <c r="CNQ727" s="8"/>
      <c r="CNR727" s="8"/>
      <c r="CNS727" s="8"/>
      <c r="CNT727" s="8"/>
      <c r="CNU727" s="8"/>
      <c r="CNV727" s="8"/>
      <c r="CNW727" s="8"/>
      <c r="CNX727" s="8"/>
      <c r="CNY727" s="8"/>
      <c r="CNZ727" s="8"/>
      <c r="COA727" s="8"/>
      <c r="COB727" s="8"/>
      <c r="COC727" s="8"/>
      <c r="COD727" s="8"/>
      <c r="COE727" s="8"/>
      <c r="COF727" s="8"/>
      <c r="COG727" s="8"/>
      <c r="COH727" s="8"/>
      <c r="COI727" s="8"/>
      <c r="COJ727" s="8"/>
      <c r="COK727" s="8"/>
      <c r="COL727" s="8"/>
      <c r="COM727" s="8"/>
      <c r="CON727" s="8"/>
      <c r="COO727" s="8"/>
      <c r="COP727" s="8"/>
      <c r="COQ727" s="8"/>
      <c r="COR727" s="8"/>
      <c r="COS727" s="8"/>
      <c r="COT727" s="8"/>
      <c r="COU727" s="8"/>
      <c r="COV727" s="8"/>
      <c r="COW727" s="8"/>
      <c r="COX727" s="8"/>
      <c r="COY727" s="8"/>
      <c r="COZ727" s="8"/>
      <c r="CPA727" s="8"/>
      <c r="CPB727" s="8"/>
      <c r="CPC727" s="8"/>
      <c r="CPD727" s="8"/>
      <c r="CPE727" s="8"/>
      <c r="CPF727" s="8"/>
      <c r="CPG727" s="8"/>
      <c r="CPH727" s="8"/>
      <c r="CPI727" s="8"/>
      <c r="CPJ727" s="8"/>
      <c r="CPK727" s="8"/>
      <c r="CPL727" s="8"/>
      <c r="CPM727" s="8"/>
      <c r="CPN727" s="8"/>
      <c r="CPO727" s="8"/>
      <c r="CPP727" s="8"/>
      <c r="CPQ727" s="8"/>
      <c r="CPR727" s="8"/>
      <c r="CPS727" s="8"/>
      <c r="CPT727" s="8"/>
      <c r="CPU727" s="8"/>
      <c r="CPV727" s="8"/>
      <c r="CPW727" s="8"/>
      <c r="CPX727" s="8"/>
      <c r="CPY727" s="8"/>
      <c r="CPZ727" s="8"/>
      <c r="CQA727" s="8"/>
      <c r="CQB727" s="8"/>
      <c r="CQC727" s="8"/>
      <c r="CQD727" s="8"/>
      <c r="CQE727" s="8"/>
      <c r="CQF727" s="8"/>
      <c r="CQG727" s="8"/>
      <c r="CQH727" s="8"/>
      <c r="CQI727" s="8"/>
      <c r="CQJ727" s="8"/>
      <c r="CQK727" s="8"/>
      <c r="CQL727" s="8"/>
      <c r="CQM727" s="8"/>
      <c r="CQN727" s="8"/>
      <c r="CQO727" s="8"/>
      <c r="CQP727" s="8"/>
      <c r="CQQ727" s="8"/>
      <c r="CQR727" s="8"/>
      <c r="CQS727" s="8"/>
      <c r="CQT727" s="8"/>
      <c r="CQU727" s="8"/>
      <c r="CQV727" s="8"/>
      <c r="CQW727" s="8"/>
      <c r="CQX727" s="8"/>
      <c r="CQY727" s="8"/>
      <c r="CQZ727" s="8"/>
      <c r="CRA727" s="8"/>
      <c r="CRB727" s="8"/>
      <c r="CRC727" s="8"/>
      <c r="CRD727" s="8"/>
      <c r="CRE727" s="8"/>
      <c r="CRF727" s="8"/>
      <c r="CRG727" s="8"/>
      <c r="CRH727" s="8"/>
      <c r="CRI727" s="8"/>
      <c r="CRJ727" s="8"/>
      <c r="CRK727" s="8"/>
      <c r="CRL727" s="8"/>
      <c r="CRM727" s="8"/>
      <c r="CRN727" s="8"/>
      <c r="CRO727" s="8"/>
      <c r="CRP727" s="8"/>
      <c r="CRQ727" s="8"/>
      <c r="CRR727" s="8"/>
      <c r="CRS727" s="8"/>
      <c r="CRT727" s="8"/>
      <c r="CRU727" s="8"/>
      <c r="CRV727" s="8"/>
      <c r="CRW727" s="8"/>
      <c r="CRX727" s="8"/>
      <c r="CRY727" s="8"/>
      <c r="CRZ727" s="8"/>
      <c r="CSA727" s="8"/>
      <c r="CSB727" s="8"/>
      <c r="CSC727" s="8"/>
      <c r="CSD727" s="8"/>
      <c r="CSE727" s="8"/>
      <c r="CSF727" s="8"/>
      <c r="CSG727" s="8"/>
      <c r="CSH727" s="8"/>
      <c r="CSI727" s="8"/>
      <c r="CSJ727" s="8"/>
      <c r="CSK727" s="8"/>
      <c r="CSL727" s="8"/>
      <c r="CSM727" s="8"/>
      <c r="CSN727" s="8"/>
      <c r="CSO727" s="8"/>
      <c r="CSP727" s="8"/>
      <c r="CSQ727" s="8"/>
      <c r="CSR727" s="8"/>
      <c r="CSS727" s="8"/>
      <c r="CST727" s="8"/>
      <c r="CSU727" s="8"/>
      <c r="CSV727" s="8"/>
      <c r="CSW727" s="8"/>
      <c r="CSX727" s="8"/>
      <c r="CSY727" s="8"/>
      <c r="CSZ727" s="8"/>
      <c r="CTA727" s="8"/>
      <c r="CTB727" s="8"/>
      <c r="CTC727" s="8"/>
      <c r="CTD727" s="8"/>
      <c r="CTE727" s="8"/>
      <c r="CTF727" s="8"/>
      <c r="CTG727" s="8"/>
      <c r="CTH727" s="8"/>
      <c r="CTI727" s="8"/>
      <c r="CTJ727" s="8"/>
      <c r="CTK727" s="8"/>
      <c r="CTL727" s="8"/>
      <c r="CTM727" s="8"/>
      <c r="CTN727" s="8"/>
      <c r="CTO727" s="8"/>
      <c r="CTP727" s="8"/>
      <c r="CTQ727" s="8"/>
      <c r="CTR727" s="8"/>
      <c r="CTS727" s="8"/>
      <c r="CTT727" s="8"/>
      <c r="CTU727" s="8"/>
      <c r="CTV727" s="8"/>
      <c r="CTW727" s="8"/>
      <c r="CTX727" s="8"/>
      <c r="CTY727" s="8"/>
      <c r="CTZ727" s="8"/>
      <c r="CUA727" s="8"/>
      <c r="CUB727" s="8"/>
      <c r="CUC727" s="8"/>
      <c r="CUD727" s="8"/>
      <c r="CUE727" s="8"/>
      <c r="CUF727" s="8"/>
      <c r="CUG727" s="8"/>
      <c r="CUH727" s="8"/>
      <c r="CUI727" s="8"/>
      <c r="CUJ727" s="8"/>
      <c r="CUK727" s="8"/>
      <c r="CUL727" s="8"/>
      <c r="CUM727" s="8"/>
      <c r="CUN727" s="8"/>
      <c r="CUO727" s="8"/>
      <c r="CUP727" s="8"/>
      <c r="CUQ727" s="8"/>
      <c r="CUR727" s="8"/>
      <c r="CUS727" s="8"/>
      <c r="CUT727" s="8"/>
      <c r="CUU727" s="8"/>
      <c r="CUV727" s="8"/>
      <c r="CUW727" s="8"/>
      <c r="CUX727" s="8"/>
      <c r="CUY727" s="8"/>
      <c r="CUZ727" s="8"/>
      <c r="CVA727" s="8"/>
      <c r="CVB727" s="8"/>
      <c r="CVC727" s="8"/>
      <c r="CVD727" s="8"/>
      <c r="CVE727" s="8"/>
      <c r="CVF727" s="8"/>
      <c r="CVG727" s="8"/>
      <c r="CVH727" s="8"/>
      <c r="CVI727" s="8"/>
      <c r="CVJ727" s="8"/>
      <c r="CVK727" s="8"/>
      <c r="CVL727" s="8"/>
      <c r="CVM727" s="8"/>
      <c r="CVN727" s="8"/>
      <c r="CVO727" s="8"/>
      <c r="CVP727" s="8"/>
      <c r="CVQ727" s="8"/>
      <c r="CVR727" s="8"/>
      <c r="CVS727" s="8"/>
      <c r="CVT727" s="8"/>
      <c r="CVU727" s="8"/>
      <c r="CVV727" s="8"/>
      <c r="CVW727" s="8"/>
      <c r="CVX727" s="8"/>
      <c r="CVY727" s="8"/>
      <c r="CVZ727" s="8"/>
      <c r="CWA727" s="8"/>
      <c r="CWB727" s="8"/>
      <c r="CWC727" s="8"/>
      <c r="CWD727" s="8"/>
      <c r="CWE727" s="8"/>
      <c r="CWF727" s="8"/>
      <c r="CWG727" s="8"/>
      <c r="CWH727" s="8"/>
      <c r="CWI727" s="8"/>
      <c r="CWJ727" s="8"/>
      <c r="CWK727" s="8"/>
      <c r="CWL727" s="8"/>
      <c r="CWM727" s="8"/>
      <c r="CWN727" s="8"/>
      <c r="CWO727" s="8"/>
      <c r="CWP727" s="8"/>
      <c r="CWQ727" s="8"/>
      <c r="CWR727" s="8"/>
      <c r="CWS727" s="8"/>
      <c r="CWT727" s="8"/>
      <c r="CWU727" s="8"/>
      <c r="CWV727" s="8"/>
      <c r="CWW727" s="8"/>
      <c r="CWX727" s="8"/>
      <c r="CWY727" s="8"/>
      <c r="CWZ727" s="8"/>
      <c r="CXA727" s="8"/>
      <c r="CXB727" s="8"/>
      <c r="CXC727" s="8"/>
      <c r="CXD727" s="8"/>
      <c r="CXE727" s="8"/>
      <c r="CXF727" s="8"/>
      <c r="CXG727" s="8"/>
      <c r="CXH727" s="8"/>
      <c r="CXI727" s="8"/>
      <c r="CXJ727" s="8"/>
      <c r="CXK727" s="8"/>
      <c r="CXL727" s="8"/>
      <c r="CXM727" s="8"/>
      <c r="CXN727" s="8"/>
      <c r="CXO727" s="8"/>
      <c r="CXP727" s="8"/>
      <c r="CXQ727" s="8"/>
      <c r="CXR727" s="8"/>
      <c r="CXS727" s="8"/>
      <c r="CXT727" s="8"/>
      <c r="CXU727" s="8"/>
      <c r="CXV727" s="8"/>
      <c r="CXW727" s="8"/>
      <c r="CXX727" s="8"/>
      <c r="CXY727" s="8"/>
      <c r="CXZ727" s="8"/>
      <c r="CYA727" s="8"/>
      <c r="CYB727" s="8"/>
      <c r="CYC727" s="8"/>
      <c r="CYD727" s="8"/>
      <c r="CYE727" s="8"/>
      <c r="CYF727" s="8"/>
      <c r="CYG727" s="8"/>
      <c r="CYH727" s="8"/>
      <c r="CYI727" s="8"/>
      <c r="CYJ727" s="8"/>
      <c r="CYK727" s="8"/>
      <c r="CYL727" s="8"/>
      <c r="CYM727" s="8"/>
      <c r="CYN727" s="8"/>
      <c r="CYO727" s="8"/>
      <c r="CYP727" s="8"/>
      <c r="CYQ727" s="8"/>
      <c r="CYR727" s="8"/>
      <c r="CYS727" s="8"/>
      <c r="CYT727" s="8"/>
      <c r="CYU727" s="8"/>
      <c r="CYV727" s="8"/>
      <c r="CYW727" s="8"/>
      <c r="CYX727" s="8"/>
      <c r="CYY727" s="8"/>
      <c r="CYZ727" s="8"/>
      <c r="CZA727" s="8"/>
      <c r="CZB727" s="8"/>
      <c r="CZC727" s="8"/>
      <c r="CZD727" s="8"/>
      <c r="CZE727" s="8"/>
      <c r="CZF727" s="8"/>
      <c r="CZG727" s="8"/>
      <c r="CZH727" s="8"/>
      <c r="CZI727" s="8"/>
      <c r="CZJ727" s="8"/>
      <c r="CZK727" s="8"/>
      <c r="CZL727" s="8"/>
      <c r="CZM727" s="8"/>
      <c r="CZN727" s="8"/>
      <c r="CZO727" s="8"/>
      <c r="CZP727" s="8"/>
      <c r="CZQ727" s="8"/>
      <c r="CZR727" s="8"/>
      <c r="CZS727" s="8"/>
      <c r="CZT727" s="8"/>
      <c r="CZU727" s="8"/>
      <c r="CZV727" s="8"/>
      <c r="CZW727" s="8"/>
      <c r="CZX727" s="8"/>
      <c r="CZY727" s="8"/>
      <c r="CZZ727" s="8"/>
      <c r="DAA727" s="8"/>
      <c r="DAB727" s="8"/>
      <c r="DAC727" s="8"/>
      <c r="DAD727" s="8"/>
      <c r="DAE727" s="8"/>
      <c r="DAF727" s="8"/>
      <c r="DAG727" s="8"/>
      <c r="DAH727" s="8"/>
      <c r="DAI727" s="8"/>
      <c r="DAJ727" s="8"/>
      <c r="DAK727" s="8"/>
      <c r="DAL727" s="8"/>
      <c r="DAM727" s="8"/>
      <c r="DAN727" s="8"/>
      <c r="DAO727" s="8"/>
      <c r="DAP727" s="8"/>
      <c r="DAQ727" s="8"/>
      <c r="DAR727" s="8"/>
      <c r="DAS727" s="8"/>
      <c r="DAT727" s="8"/>
      <c r="DAU727" s="8"/>
      <c r="DAV727" s="8"/>
      <c r="DAW727" s="8"/>
      <c r="DAX727" s="8"/>
      <c r="DAY727" s="8"/>
      <c r="DAZ727" s="8"/>
      <c r="DBA727" s="8"/>
      <c r="DBB727" s="8"/>
      <c r="DBC727" s="8"/>
      <c r="DBD727" s="8"/>
      <c r="DBE727" s="8"/>
      <c r="DBF727" s="8"/>
      <c r="DBG727" s="8"/>
      <c r="DBH727" s="8"/>
      <c r="DBI727" s="8"/>
      <c r="DBJ727" s="8"/>
      <c r="DBK727" s="8"/>
      <c r="DBL727" s="8"/>
      <c r="DBM727" s="8"/>
      <c r="DBN727" s="8"/>
      <c r="DBO727" s="8"/>
      <c r="DBP727" s="8"/>
      <c r="DBQ727" s="8"/>
      <c r="DBR727" s="8"/>
      <c r="DBS727" s="8"/>
      <c r="DBT727" s="8"/>
      <c r="DBU727" s="8"/>
      <c r="DBV727" s="8"/>
      <c r="DBW727" s="8"/>
      <c r="DBX727" s="8"/>
      <c r="DBY727" s="8"/>
      <c r="DBZ727" s="8"/>
      <c r="DCA727" s="8"/>
      <c r="DCB727" s="8"/>
      <c r="DCC727" s="8"/>
      <c r="DCD727" s="8"/>
      <c r="DCE727" s="8"/>
      <c r="DCF727" s="8"/>
      <c r="DCG727" s="8"/>
      <c r="DCH727" s="8"/>
      <c r="DCI727" s="8"/>
      <c r="DCJ727" s="8"/>
      <c r="DCK727" s="8"/>
      <c r="DCL727" s="8"/>
      <c r="DCM727" s="8"/>
      <c r="DCN727" s="8"/>
      <c r="DCO727" s="8"/>
      <c r="DCP727" s="8"/>
      <c r="DCQ727" s="8"/>
      <c r="DCR727" s="8"/>
      <c r="DCS727" s="8"/>
      <c r="DCT727" s="8"/>
      <c r="DCU727" s="8"/>
      <c r="DCV727" s="8"/>
      <c r="DCW727" s="8"/>
      <c r="DCX727" s="8"/>
      <c r="DCY727" s="8"/>
      <c r="DCZ727" s="8"/>
      <c r="DDA727" s="8"/>
      <c r="DDB727" s="8"/>
      <c r="DDC727" s="8"/>
      <c r="DDD727" s="8"/>
      <c r="DDE727" s="8"/>
      <c r="DDF727" s="8"/>
      <c r="DDG727" s="8"/>
      <c r="DDH727" s="8"/>
      <c r="DDI727" s="8"/>
      <c r="DDJ727" s="8"/>
      <c r="DDK727" s="8"/>
      <c r="DDL727" s="8"/>
      <c r="DDM727" s="8"/>
      <c r="DDN727" s="8"/>
      <c r="DDO727" s="8"/>
      <c r="DDP727" s="8"/>
      <c r="DDQ727" s="8"/>
      <c r="DDR727" s="8"/>
      <c r="DDS727" s="8"/>
      <c r="DDT727" s="8"/>
      <c r="DDU727" s="8"/>
      <c r="DDV727" s="8"/>
      <c r="DDW727" s="8"/>
      <c r="DDX727" s="8"/>
      <c r="DDY727" s="8"/>
      <c r="DDZ727" s="8"/>
      <c r="DEA727" s="8"/>
      <c r="DEB727" s="8"/>
      <c r="DEC727" s="8"/>
      <c r="DED727" s="8"/>
      <c r="DEE727" s="8"/>
      <c r="DEF727" s="8"/>
      <c r="DEG727" s="8"/>
      <c r="DEH727" s="8"/>
      <c r="DEI727" s="8"/>
      <c r="DEJ727" s="8"/>
      <c r="DEK727" s="8"/>
      <c r="DEL727" s="8"/>
      <c r="DEM727" s="8"/>
      <c r="DEN727" s="8"/>
      <c r="DEO727" s="8"/>
      <c r="DEP727" s="8"/>
      <c r="DEQ727" s="8"/>
      <c r="DER727" s="8"/>
      <c r="DES727" s="8"/>
      <c r="DET727" s="8"/>
      <c r="DEU727" s="8"/>
      <c r="DEV727" s="8"/>
      <c r="DEW727" s="8"/>
      <c r="DEX727" s="8"/>
      <c r="DEY727" s="8"/>
      <c r="DEZ727" s="8"/>
      <c r="DFA727" s="8"/>
      <c r="DFB727" s="8"/>
      <c r="DFC727" s="8"/>
      <c r="DFD727" s="8"/>
      <c r="DFE727" s="8"/>
      <c r="DFF727" s="8"/>
      <c r="DFG727" s="8"/>
      <c r="DFH727" s="8"/>
      <c r="DFI727" s="8"/>
      <c r="DFJ727" s="8"/>
      <c r="DFK727" s="8"/>
      <c r="DFL727" s="8"/>
      <c r="DFM727" s="8"/>
      <c r="DFN727" s="8"/>
      <c r="DFO727" s="8"/>
      <c r="DFP727" s="8"/>
      <c r="DFQ727" s="8"/>
      <c r="DFR727" s="8"/>
      <c r="DFS727" s="8"/>
      <c r="DFT727" s="8"/>
      <c r="DFU727" s="8"/>
      <c r="DFV727" s="8"/>
      <c r="DFW727" s="8"/>
      <c r="DFX727" s="8"/>
      <c r="DFY727" s="8"/>
      <c r="DFZ727" s="8"/>
      <c r="DGA727" s="8"/>
      <c r="DGB727" s="8"/>
      <c r="DGC727" s="8"/>
      <c r="DGD727" s="8"/>
      <c r="DGE727" s="8"/>
      <c r="DGF727" s="8"/>
      <c r="DGG727" s="8"/>
      <c r="DGH727" s="8"/>
      <c r="DGI727" s="8"/>
      <c r="DGJ727" s="8"/>
      <c r="DGK727" s="8"/>
      <c r="DGL727" s="8"/>
      <c r="DGM727" s="8"/>
      <c r="DGN727" s="8"/>
      <c r="DGO727" s="8"/>
      <c r="DGP727" s="8"/>
      <c r="DGQ727" s="8"/>
      <c r="DGR727" s="8"/>
      <c r="DGS727" s="8"/>
      <c r="DGT727" s="8"/>
      <c r="DGU727" s="8"/>
      <c r="DGV727" s="8"/>
      <c r="DGW727" s="8"/>
      <c r="DGX727" s="8"/>
      <c r="DGY727" s="8"/>
      <c r="DGZ727" s="8"/>
      <c r="DHA727" s="8"/>
      <c r="DHB727" s="8"/>
      <c r="DHC727" s="8"/>
      <c r="DHD727" s="8"/>
      <c r="DHE727" s="8"/>
      <c r="DHF727" s="8"/>
      <c r="DHG727" s="8"/>
      <c r="DHH727" s="8"/>
      <c r="DHI727" s="8"/>
      <c r="DHJ727" s="8"/>
      <c r="DHK727" s="8"/>
      <c r="DHL727" s="8"/>
      <c r="DHM727" s="8"/>
      <c r="DHN727" s="8"/>
      <c r="DHO727" s="8"/>
      <c r="DHP727" s="8"/>
      <c r="DHQ727" s="8"/>
      <c r="DHR727" s="8"/>
      <c r="DHS727" s="8"/>
      <c r="DHT727" s="8"/>
      <c r="DHU727" s="8"/>
      <c r="DHV727" s="8"/>
      <c r="DHW727" s="8"/>
      <c r="DHX727" s="8"/>
      <c r="DHY727" s="8"/>
      <c r="DHZ727" s="8"/>
      <c r="DIA727" s="8"/>
      <c r="DIB727" s="8"/>
      <c r="DIC727" s="8"/>
      <c r="DID727" s="8"/>
      <c r="DIE727" s="8"/>
      <c r="DIF727" s="8"/>
      <c r="DIG727" s="8"/>
      <c r="DIH727" s="8"/>
      <c r="DII727" s="8"/>
      <c r="DIJ727" s="8"/>
      <c r="DIK727" s="8"/>
      <c r="DIL727" s="8"/>
      <c r="DIM727" s="8"/>
      <c r="DIN727" s="8"/>
      <c r="DIO727" s="8"/>
      <c r="DIP727" s="8"/>
      <c r="DIQ727" s="8"/>
      <c r="DIR727" s="8"/>
      <c r="DIS727" s="8"/>
      <c r="DIT727" s="8"/>
      <c r="DIU727" s="8"/>
      <c r="DIV727" s="8"/>
      <c r="DIW727" s="8"/>
      <c r="DIX727" s="8"/>
      <c r="DIY727" s="8"/>
      <c r="DIZ727" s="8"/>
      <c r="DJA727" s="8"/>
      <c r="DJB727" s="8"/>
      <c r="DJC727" s="8"/>
      <c r="DJD727" s="8"/>
      <c r="DJE727" s="8"/>
      <c r="DJF727" s="8"/>
      <c r="DJG727" s="8"/>
      <c r="DJH727" s="8"/>
      <c r="DJI727" s="8"/>
      <c r="DJJ727" s="8"/>
      <c r="DJK727" s="8"/>
      <c r="DJL727" s="8"/>
      <c r="DJM727" s="8"/>
      <c r="DJN727" s="8"/>
      <c r="DJO727" s="8"/>
      <c r="DJP727" s="8"/>
      <c r="DJQ727" s="8"/>
      <c r="DJR727" s="8"/>
      <c r="DJS727" s="8"/>
      <c r="DJT727" s="8"/>
      <c r="DJU727" s="8"/>
      <c r="DJV727" s="8"/>
      <c r="DJW727" s="8"/>
      <c r="DJX727" s="8"/>
      <c r="DJY727" s="8"/>
      <c r="DJZ727" s="8"/>
      <c r="DKA727" s="8"/>
      <c r="DKB727" s="8"/>
      <c r="DKC727" s="8"/>
      <c r="DKD727" s="8"/>
      <c r="DKE727" s="8"/>
      <c r="DKF727" s="8"/>
      <c r="DKG727" s="8"/>
      <c r="DKH727" s="8"/>
      <c r="DKI727" s="8"/>
      <c r="DKJ727" s="8"/>
      <c r="DKK727" s="8"/>
      <c r="DKL727" s="8"/>
      <c r="DKM727" s="8"/>
      <c r="DKN727" s="8"/>
      <c r="DKO727" s="8"/>
      <c r="DKP727" s="8"/>
      <c r="DKQ727" s="8"/>
      <c r="DKR727" s="8"/>
      <c r="DKS727" s="8"/>
      <c r="DKT727" s="8"/>
      <c r="DKU727" s="8"/>
      <c r="DKV727" s="8"/>
      <c r="DKW727" s="8"/>
      <c r="DKX727" s="8"/>
      <c r="DKY727" s="8"/>
      <c r="DKZ727" s="8"/>
      <c r="DLA727" s="8"/>
      <c r="DLB727" s="8"/>
      <c r="DLC727" s="8"/>
      <c r="DLD727" s="8"/>
      <c r="DLE727" s="8"/>
      <c r="DLF727" s="8"/>
      <c r="DLG727" s="8"/>
      <c r="DLH727" s="8"/>
      <c r="DLI727" s="8"/>
      <c r="DLJ727" s="8"/>
      <c r="DLK727" s="8"/>
      <c r="DLL727" s="8"/>
      <c r="DLM727" s="8"/>
      <c r="DLN727" s="8"/>
      <c r="DLO727" s="8"/>
      <c r="DLP727" s="8"/>
      <c r="DLQ727" s="8"/>
      <c r="DLR727" s="8"/>
      <c r="DLS727" s="8"/>
      <c r="DLT727" s="8"/>
      <c r="DLU727" s="8"/>
      <c r="DLV727" s="8"/>
      <c r="DLW727" s="8"/>
      <c r="DLX727" s="8"/>
      <c r="DLY727" s="8"/>
      <c r="DLZ727" s="8"/>
      <c r="DMA727" s="8"/>
      <c r="DMB727" s="8"/>
      <c r="DMC727" s="8"/>
      <c r="DMD727" s="8"/>
      <c r="DME727" s="8"/>
      <c r="DMF727" s="8"/>
      <c r="DMG727" s="8"/>
      <c r="DMH727" s="8"/>
      <c r="DMI727" s="8"/>
      <c r="DMJ727" s="8"/>
      <c r="DMK727" s="8"/>
      <c r="DML727" s="8"/>
      <c r="DMM727" s="8"/>
      <c r="DMN727" s="8"/>
      <c r="DMO727" s="8"/>
      <c r="DMP727" s="8"/>
      <c r="DMQ727" s="8"/>
      <c r="DMR727" s="8"/>
      <c r="DMS727" s="8"/>
      <c r="DMT727" s="8"/>
      <c r="DMU727" s="8"/>
      <c r="DMV727" s="8"/>
      <c r="DMW727" s="8"/>
      <c r="DMX727" s="8"/>
      <c r="DMY727" s="8"/>
      <c r="DMZ727" s="8"/>
      <c r="DNA727" s="8"/>
      <c r="DNB727" s="8"/>
      <c r="DNC727" s="8"/>
      <c r="DND727" s="8"/>
      <c r="DNE727" s="8"/>
      <c r="DNF727" s="8"/>
      <c r="DNG727" s="8"/>
      <c r="DNH727" s="8"/>
      <c r="DNI727" s="8"/>
      <c r="DNJ727" s="8"/>
      <c r="DNK727" s="8"/>
      <c r="DNL727" s="8"/>
      <c r="DNM727" s="8"/>
      <c r="DNN727" s="8"/>
      <c r="DNO727" s="8"/>
      <c r="DNP727" s="8"/>
      <c r="DNQ727" s="8"/>
      <c r="DNR727" s="8"/>
      <c r="DNS727" s="8"/>
      <c r="DNT727" s="8"/>
      <c r="DNU727" s="8"/>
      <c r="DNV727" s="8"/>
      <c r="DNW727" s="8"/>
      <c r="DNX727" s="8"/>
      <c r="DNY727" s="8"/>
      <c r="DNZ727" s="8"/>
      <c r="DOA727" s="8"/>
      <c r="DOB727" s="8"/>
      <c r="DOC727" s="8"/>
      <c r="DOD727" s="8"/>
      <c r="DOE727" s="8"/>
      <c r="DOF727" s="8"/>
      <c r="DOG727" s="8"/>
      <c r="DOH727" s="8"/>
      <c r="DOI727" s="8"/>
      <c r="DOJ727" s="8"/>
      <c r="DOK727" s="8"/>
      <c r="DOL727" s="8"/>
      <c r="DOM727" s="8"/>
      <c r="DON727" s="8"/>
      <c r="DOO727" s="8"/>
      <c r="DOP727" s="8"/>
      <c r="DOQ727" s="8"/>
      <c r="DOR727" s="8"/>
      <c r="DOS727" s="8"/>
      <c r="DOT727" s="8"/>
      <c r="DOU727" s="8"/>
      <c r="DOV727" s="8"/>
      <c r="DOW727" s="8"/>
      <c r="DOX727" s="8"/>
      <c r="DOY727" s="8"/>
      <c r="DOZ727" s="8"/>
      <c r="DPA727" s="8"/>
      <c r="DPB727" s="8"/>
      <c r="DPC727" s="8"/>
      <c r="DPD727" s="8"/>
      <c r="DPE727" s="8"/>
      <c r="DPF727" s="8"/>
      <c r="DPG727" s="8"/>
      <c r="DPH727" s="8"/>
      <c r="DPI727" s="8"/>
      <c r="DPJ727" s="8"/>
      <c r="DPK727" s="8"/>
      <c r="DPL727" s="8"/>
      <c r="DPM727" s="8"/>
      <c r="DPN727" s="8"/>
      <c r="DPO727" s="8"/>
      <c r="DPP727" s="8"/>
      <c r="DPQ727" s="8"/>
      <c r="DPR727" s="8"/>
      <c r="DPS727" s="8"/>
      <c r="DPT727" s="8"/>
      <c r="DPU727" s="8"/>
      <c r="DPV727" s="8"/>
      <c r="DPW727" s="8"/>
      <c r="DPX727" s="8"/>
      <c r="DPY727" s="8"/>
      <c r="DPZ727" s="8"/>
      <c r="DQA727" s="8"/>
      <c r="DQB727" s="8"/>
      <c r="DQC727" s="8"/>
      <c r="DQD727" s="8"/>
      <c r="DQE727" s="8"/>
      <c r="DQF727" s="8"/>
      <c r="DQG727" s="8"/>
      <c r="DQH727" s="8"/>
      <c r="DQI727" s="8"/>
      <c r="DQJ727" s="8"/>
      <c r="DQK727" s="8"/>
      <c r="DQL727" s="8"/>
      <c r="DQM727" s="8"/>
      <c r="DQN727" s="8"/>
      <c r="DQO727" s="8"/>
      <c r="DQP727" s="8"/>
      <c r="DQQ727" s="8"/>
      <c r="DQR727" s="8"/>
      <c r="DQS727" s="8"/>
      <c r="DQT727" s="8"/>
      <c r="DQU727" s="8"/>
      <c r="DQV727" s="8"/>
      <c r="DQW727" s="8"/>
      <c r="DQX727" s="8"/>
      <c r="DQY727" s="8"/>
      <c r="DQZ727" s="8"/>
      <c r="DRA727" s="8"/>
      <c r="DRB727" s="8"/>
      <c r="DRC727" s="8"/>
      <c r="DRD727" s="8"/>
      <c r="DRE727" s="8"/>
      <c r="DRF727" s="8"/>
      <c r="DRG727" s="8"/>
      <c r="DRH727" s="8"/>
      <c r="DRI727" s="8"/>
      <c r="DRJ727" s="8"/>
      <c r="DRK727" s="8"/>
      <c r="DRL727" s="8"/>
      <c r="DRM727" s="8"/>
      <c r="DRN727" s="8"/>
      <c r="DRO727" s="8"/>
      <c r="DRP727" s="8"/>
      <c r="DRQ727" s="8"/>
      <c r="DRR727" s="8"/>
      <c r="DRS727" s="8"/>
      <c r="DRT727" s="8"/>
      <c r="DRU727" s="8"/>
      <c r="DRV727" s="8"/>
      <c r="DRW727" s="8"/>
      <c r="DRX727" s="8"/>
      <c r="DRY727" s="8"/>
      <c r="DRZ727" s="8"/>
      <c r="DSA727" s="8"/>
      <c r="DSB727" s="8"/>
      <c r="DSC727" s="8"/>
      <c r="DSD727" s="8"/>
      <c r="DSE727" s="8"/>
      <c r="DSF727" s="8"/>
      <c r="DSG727" s="8"/>
      <c r="DSH727" s="8"/>
      <c r="DSI727" s="8"/>
      <c r="DSJ727" s="8"/>
      <c r="DSK727" s="8"/>
      <c r="DSL727" s="8"/>
      <c r="DSM727" s="8"/>
      <c r="DSN727" s="8"/>
      <c r="DSO727" s="8"/>
      <c r="DSP727" s="8"/>
      <c r="DSQ727" s="8"/>
      <c r="DSR727" s="8"/>
      <c r="DSS727" s="8"/>
      <c r="DST727" s="8"/>
      <c r="DSU727" s="8"/>
      <c r="DSV727" s="8"/>
      <c r="DSW727" s="8"/>
      <c r="DSX727" s="8"/>
      <c r="DSY727" s="8"/>
      <c r="DSZ727" s="8"/>
      <c r="DTA727" s="8"/>
      <c r="DTB727" s="8"/>
      <c r="DTC727" s="8"/>
      <c r="DTD727" s="8"/>
      <c r="DTE727" s="8"/>
      <c r="DTF727" s="8"/>
      <c r="DTG727" s="8"/>
      <c r="DTH727" s="8"/>
      <c r="DTI727" s="8"/>
      <c r="DTJ727" s="8"/>
      <c r="DTK727" s="8"/>
      <c r="DTL727" s="8"/>
      <c r="DTM727" s="8"/>
      <c r="DTN727" s="8"/>
      <c r="DTO727" s="8"/>
      <c r="DTP727" s="8"/>
      <c r="DTQ727" s="8"/>
      <c r="DTR727" s="8"/>
      <c r="DTS727" s="8"/>
      <c r="DTT727" s="8"/>
      <c r="DTU727" s="8"/>
      <c r="DTV727" s="8"/>
      <c r="DTW727" s="8"/>
      <c r="DTX727" s="8"/>
      <c r="DTY727" s="8"/>
      <c r="DTZ727" s="8"/>
      <c r="DUA727" s="8"/>
      <c r="DUB727" s="8"/>
      <c r="DUC727" s="8"/>
      <c r="DUD727" s="8"/>
      <c r="DUE727" s="8"/>
      <c r="DUF727" s="8"/>
      <c r="DUG727" s="8"/>
      <c r="DUH727" s="8"/>
      <c r="DUI727" s="8"/>
      <c r="DUJ727" s="8"/>
      <c r="DUK727" s="8"/>
      <c r="DUL727" s="8"/>
      <c r="DUM727" s="8"/>
      <c r="DUN727" s="8"/>
      <c r="DUO727" s="8"/>
      <c r="DUP727" s="8"/>
      <c r="DUQ727" s="8"/>
      <c r="DUR727" s="8"/>
      <c r="DUS727" s="8"/>
      <c r="DUT727" s="8"/>
      <c r="DUU727" s="8"/>
      <c r="DUV727" s="8"/>
      <c r="DUW727" s="8"/>
      <c r="DUX727" s="8"/>
      <c r="DUY727" s="8"/>
      <c r="DUZ727" s="8"/>
      <c r="DVA727" s="8"/>
      <c r="DVB727" s="8"/>
      <c r="DVC727" s="8"/>
      <c r="DVD727" s="8"/>
      <c r="DVE727" s="8"/>
      <c r="DVF727" s="8"/>
      <c r="DVG727" s="8"/>
      <c r="DVH727" s="8"/>
      <c r="DVI727" s="8"/>
      <c r="DVJ727" s="8"/>
      <c r="DVK727" s="8"/>
      <c r="DVL727" s="8"/>
      <c r="DVM727" s="8"/>
      <c r="DVN727" s="8"/>
      <c r="DVO727" s="8"/>
      <c r="DVP727" s="8"/>
      <c r="DVQ727" s="8"/>
      <c r="DVR727" s="8"/>
      <c r="DVS727" s="8"/>
      <c r="DVT727" s="8"/>
      <c r="DVU727" s="8"/>
      <c r="DVV727" s="8"/>
      <c r="DVW727" s="8"/>
      <c r="DVX727" s="8"/>
      <c r="DVY727" s="8"/>
      <c r="DVZ727" s="8"/>
      <c r="DWA727" s="8"/>
      <c r="DWB727" s="8"/>
      <c r="DWC727" s="8"/>
      <c r="DWD727" s="8"/>
      <c r="DWE727" s="8"/>
      <c r="DWF727" s="8"/>
      <c r="DWG727" s="8"/>
      <c r="DWH727" s="8"/>
      <c r="DWI727" s="8"/>
      <c r="DWJ727" s="8"/>
      <c r="DWK727" s="8"/>
      <c r="DWL727" s="8"/>
      <c r="DWM727" s="8"/>
      <c r="DWN727" s="8"/>
      <c r="DWO727" s="8"/>
      <c r="DWP727" s="8"/>
      <c r="DWQ727" s="8"/>
      <c r="DWR727" s="8"/>
      <c r="DWS727" s="8"/>
      <c r="DWT727" s="8"/>
      <c r="DWU727" s="8"/>
      <c r="DWV727" s="8"/>
      <c r="DWW727" s="8"/>
      <c r="DWX727" s="8"/>
      <c r="DWY727" s="8"/>
      <c r="DWZ727" s="8"/>
      <c r="DXA727" s="8"/>
      <c r="DXB727" s="8"/>
      <c r="DXC727" s="8"/>
      <c r="DXD727" s="8"/>
      <c r="DXE727" s="8"/>
      <c r="DXF727" s="8"/>
      <c r="DXG727" s="8"/>
      <c r="DXH727" s="8"/>
      <c r="DXI727" s="8"/>
      <c r="DXJ727" s="8"/>
      <c r="DXK727" s="8"/>
      <c r="DXL727" s="8"/>
      <c r="DXM727" s="8"/>
      <c r="DXN727" s="8"/>
      <c r="DXO727" s="8"/>
      <c r="DXP727" s="8"/>
      <c r="DXQ727" s="8"/>
      <c r="DXR727" s="8"/>
      <c r="DXS727" s="8"/>
      <c r="DXT727" s="8"/>
      <c r="DXU727" s="8"/>
      <c r="DXV727" s="8"/>
      <c r="DXW727" s="8"/>
      <c r="DXX727" s="8"/>
      <c r="DXY727" s="8"/>
      <c r="DXZ727" s="8"/>
      <c r="DYA727" s="8"/>
      <c r="DYB727" s="8"/>
      <c r="DYC727" s="8"/>
      <c r="DYD727" s="8"/>
      <c r="DYE727" s="8"/>
      <c r="DYF727" s="8"/>
      <c r="DYG727" s="8"/>
      <c r="DYH727" s="8"/>
      <c r="DYI727" s="8"/>
      <c r="DYJ727" s="8"/>
      <c r="DYK727" s="8"/>
      <c r="DYL727" s="8"/>
      <c r="DYM727" s="8"/>
      <c r="DYN727" s="8"/>
      <c r="DYO727" s="8"/>
      <c r="DYP727" s="8"/>
      <c r="DYQ727" s="8"/>
      <c r="DYR727" s="8"/>
      <c r="DYS727" s="8"/>
      <c r="DYT727" s="8"/>
      <c r="DYU727" s="8"/>
      <c r="DYV727" s="8"/>
      <c r="DYW727" s="8"/>
      <c r="DYX727" s="8"/>
      <c r="DYY727" s="8"/>
      <c r="DYZ727" s="8"/>
      <c r="DZA727" s="8"/>
      <c r="DZB727" s="8"/>
      <c r="DZC727" s="8"/>
      <c r="DZD727" s="8"/>
      <c r="DZE727" s="8"/>
      <c r="DZF727" s="8"/>
      <c r="DZG727" s="8"/>
      <c r="DZH727" s="8"/>
      <c r="DZI727" s="8"/>
      <c r="DZJ727" s="8"/>
      <c r="DZK727" s="8"/>
      <c r="DZL727" s="8"/>
      <c r="DZM727" s="8"/>
      <c r="DZN727" s="8"/>
      <c r="DZO727" s="8"/>
      <c r="DZP727" s="8"/>
      <c r="DZQ727" s="8"/>
      <c r="DZR727" s="8"/>
      <c r="DZS727" s="8"/>
      <c r="DZT727" s="8"/>
      <c r="DZU727" s="8"/>
      <c r="DZV727" s="8"/>
      <c r="DZW727" s="8"/>
      <c r="DZX727" s="8"/>
      <c r="DZY727" s="8"/>
      <c r="DZZ727" s="8"/>
      <c r="EAA727" s="8"/>
      <c r="EAB727" s="8"/>
      <c r="EAC727" s="8"/>
      <c r="EAD727" s="8"/>
      <c r="EAE727" s="8"/>
      <c r="EAF727" s="8"/>
      <c r="EAG727" s="8"/>
      <c r="EAH727" s="8"/>
      <c r="EAI727" s="8"/>
      <c r="EAJ727" s="8"/>
      <c r="EAK727" s="8"/>
      <c r="EAL727" s="8"/>
      <c r="EAM727" s="8"/>
      <c r="EAN727" s="8"/>
      <c r="EAO727" s="8"/>
      <c r="EAP727" s="8"/>
      <c r="EAQ727" s="8"/>
      <c r="EAR727" s="8"/>
      <c r="EAS727" s="8"/>
      <c r="EAT727" s="8"/>
      <c r="EAU727" s="8"/>
      <c r="EAV727" s="8"/>
      <c r="EAW727" s="8"/>
      <c r="EAX727" s="8"/>
      <c r="EAY727" s="8"/>
      <c r="EAZ727" s="8"/>
      <c r="EBA727" s="8"/>
      <c r="EBB727" s="8"/>
      <c r="EBC727" s="8"/>
      <c r="EBD727" s="8"/>
      <c r="EBE727" s="8"/>
      <c r="EBF727" s="8"/>
      <c r="EBG727" s="8"/>
      <c r="EBH727" s="8"/>
      <c r="EBI727" s="8"/>
      <c r="EBJ727" s="8"/>
      <c r="EBK727" s="8"/>
      <c r="EBL727" s="8"/>
      <c r="EBM727" s="8"/>
      <c r="EBN727" s="8"/>
      <c r="EBO727" s="8"/>
      <c r="EBP727" s="8"/>
      <c r="EBQ727" s="8"/>
      <c r="EBR727" s="8"/>
      <c r="EBS727" s="8"/>
      <c r="EBT727" s="8"/>
      <c r="EBU727" s="8"/>
      <c r="EBV727" s="8"/>
      <c r="EBW727" s="8"/>
      <c r="EBX727" s="8"/>
      <c r="EBY727" s="8"/>
      <c r="EBZ727" s="8"/>
      <c r="ECA727" s="8"/>
      <c r="ECB727" s="8"/>
      <c r="ECC727" s="8"/>
      <c r="ECD727" s="8"/>
      <c r="ECE727" s="8"/>
      <c r="ECF727" s="8"/>
      <c r="ECG727" s="8"/>
      <c r="ECH727" s="8"/>
      <c r="ECI727" s="8"/>
      <c r="ECJ727" s="8"/>
      <c r="ECK727" s="8"/>
      <c r="ECL727" s="8"/>
      <c r="ECM727" s="8"/>
      <c r="ECN727" s="8"/>
      <c r="ECO727" s="8"/>
      <c r="ECP727" s="8"/>
      <c r="ECQ727" s="8"/>
      <c r="ECR727" s="8"/>
      <c r="ECS727" s="8"/>
      <c r="ECT727" s="8"/>
      <c r="ECU727" s="8"/>
      <c r="ECV727" s="8"/>
      <c r="ECW727" s="8"/>
      <c r="ECX727" s="8"/>
      <c r="ECY727" s="8"/>
      <c r="ECZ727" s="8"/>
      <c r="EDA727" s="8"/>
      <c r="EDB727" s="8"/>
      <c r="EDC727" s="8"/>
      <c r="EDD727" s="8"/>
      <c r="EDE727" s="8"/>
      <c r="EDF727" s="8"/>
      <c r="EDG727" s="8"/>
      <c r="EDH727" s="8"/>
      <c r="EDI727" s="8"/>
      <c r="EDJ727" s="8"/>
      <c r="EDK727" s="8"/>
      <c r="EDL727" s="8"/>
      <c r="EDM727" s="8"/>
      <c r="EDN727" s="8"/>
      <c r="EDO727" s="8"/>
      <c r="EDP727" s="8"/>
      <c r="EDQ727" s="8"/>
      <c r="EDR727" s="8"/>
      <c r="EDS727" s="8"/>
      <c r="EDT727" s="8"/>
      <c r="EDU727" s="8"/>
      <c r="EDV727" s="8"/>
      <c r="EDW727" s="8"/>
      <c r="EDX727" s="8"/>
      <c r="EDY727" s="8"/>
      <c r="EDZ727" s="8"/>
      <c r="EEA727" s="8"/>
      <c r="EEB727" s="8"/>
      <c r="EEC727" s="8"/>
      <c r="EED727" s="8"/>
      <c r="EEE727" s="8"/>
      <c r="EEF727" s="8"/>
      <c r="EEG727" s="8"/>
      <c r="EEH727" s="8"/>
      <c r="EEI727" s="8"/>
      <c r="EEJ727" s="8"/>
      <c r="EEK727" s="8"/>
      <c r="EEL727" s="8"/>
      <c r="EEM727" s="8"/>
      <c r="EEN727" s="8"/>
      <c r="EEO727" s="8"/>
      <c r="EEP727" s="8"/>
      <c r="EEQ727" s="8"/>
      <c r="EER727" s="8"/>
      <c r="EES727" s="8"/>
      <c r="EET727" s="8"/>
      <c r="EEU727" s="8"/>
      <c r="EEV727" s="8"/>
      <c r="EEW727" s="8"/>
      <c r="EEX727" s="8"/>
      <c r="EEY727" s="8"/>
      <c r="EEZ727" s="8"/>
      <c r="EFA727" s="8"/>
      <c r="EFB727" s="8"/>
      <c r="EFC727" s="8"/>
      <c r="EFD727" s="8"/>
      <c r="EFE727" s="8"/>
      <c r="EFF727" s="8"/>
      <c r="EFG727" s="8"/>
      <c r="EFH727" s="8"/>
      <c r="EFI727" s="8"/>
      <c r="EFJ727" s="8"/>
      <c r="EFK727" s="8"/>
      <c r="EFL727" s="8"/>
      <c r="EFM727" s="8"/>
      <c r="EFN727" s="8"/>
      <c r="EFO727" s="8"/>
      <c r="EFP727" s="8"/>
      <c r="EFQ727" s="8"/>
      <c r="EFR727" s="8"/>
      <c r="EFS727" s="8"/>
      <c r="EFT727" s="8"/>
      <c r="EFU727" s="8"/>
      <c r="EFV727" s="8"/>
      <c r="EFW727" s="8"/>
      <c r="EFX727" s="8"/>
      <c r="EFY727" s="8"/>
      <c r="EFZ727" s="8"/>
      <c r="EGA727" s="8"/>
      <c r="EGB727" s="8"/>
      <c r="EGC727" s="8"/>
      <c r="EGD727" s="8"/>
      <c r="EGE727" s="8"/>
      <c r="EGF727" s="8"/>
      <c r="EGG727" s="8"/>
      <c r="EGH727" s="8"/>
      <c r="EGI727" s="8"/>
      <c r="EGJ727" s="8"/>
      <c r="EGK727" s="8"/>
      <c r="EGL727" s="8"/>
      <c r="EGM727" s="8"/>
      <c r="EGN727" s="8"/>
      <c r="EGO727" s="8"/>
      <c r="EGP727" s="8"/>
      <c r="EGQ727" s="8"/>
      <c r="EGR727" s="8"/>
      <c r="EGS727" s="8"/>
      <c r="EGT727" s="8"/>
      <c r="EGU727" s="8"/>
      <c r="EGV727" s="8"/>
      <c r="EGW727" s="8"/>
      <c r="EGX727" s="8"/>
      <c r="EGY727" s="8"/>
      <c r="EGZ727" s="8"/>
      <c r="EHA727" s="8"/>
      <c r="EHB727" s="8"/>
      <c r="EHC727" s="8"/>
      <c r="EHD727" s="8"/>
      <c r="EHE727" s="8"/>
      <c r="EHF727" s="8"/>
      <c r="EHG727" s="8"/>
      <c r="EHH727" s="8"/>
      <c r="EHI727" s="8"/>
      <c r="EHJ727" s="8"/>
      <c r="EHK727" s="8"/>
      <c r="EHL727" s="8"/>
      <c r="EHM727" s="8"/>
      <c r="EHN727" s="8"/>
      <c r="EHO727" s="8"/>
      <c r="EHP727" s="8"/>
      <c r="EHQ727" s="8"/>
      <c r="EHR727" s="8"/>
      <c r="EHS727" s="8"/>
      <c r="EHT727" s="8"/>
      <c r="EHU727" s="8"/>
      <c r="EHV727" s="8"/>
      <c r="EHW727" s="8"/>
      <c r="EHX727" s="8"/>
      <c r="EHY727" s="8"/>
      <c r="EHZ727" s="8"/>
      <c r="EIA727" s="8"/>
      <c r="EIB727" s="8"/>
      <c r="EIC727" s="8"/>
      <c r="EID727" s="8"/>
      <c r="EIE727" s="8"/>
      <c r="EIF727" s="8"/>
      <c r="EIG727" s="8"/>
      <c r="EIH727" s="8"/>
      <c r="EII727" s="8"/>
      <c r="EIJ727" s="8"/>
      <c r="EIK727" s="8"/>
      <c r="EIL727" s="8"/>
      <c r="EIM727" s="8"/>
      <c r="EIN727" s="8"/>
      <c r="EIO727" s="8"/>
      <c r="EIP727" s="8"/>
      <c r="EIQ727" s="8"/>
      <c r="EIR727" s="8"/>
      <c r="EIS727" s="8"/>
      <c r="EIT727" s="8"/>
      <c r="EIU727" s="8"/>
      <c r="EIV727" s="8"/>
      <c r="EIW727" s="8"/>
      <c r="EIX727" s="8"/>
      <c r="EIY727" s="8"/>
      <c r="EIZ727" s="8"/>
      <c r="EJA727" s="8"/>
      <c r="EJB727" s="8"/>
      <c r="EJC727" s="8"/>
      <c r="EJD727" s="8"/>
      <c r="EJE727" s="8"/>
      <c r="EJF727" s="8"/>
      <c r="EJG727" s="8"/>
      <c r="EJH727" s="8"/>
      <c r="EJI727" s="8"/>
      <c r="EJJ727" s="8"/>
      <c r="EJK727" s="8"/>
      <c r="EJL727" s="8"/>
      <c r="EJM727" s="8"/>
      <c r="EJN727" s="8"/>
      <c r="EJO727" s="8"/>
      <c r="EJP727" s="8"/>
      <c r="EJQ727" s="8"/>
      <c r="EJR727" s="8"/>
      <c r="EJS727" s="8"/>
      <c r="EJT727" s="8"/>
      <c r="EJU727" s="8"/>
      <c r="EJV727" s="8"/>
      <c r="EJW727" s="8"/>
      <c r="EJX727" s="8"/>
      <c r="EJY727" s="8"/>
      <c r="EJZ727" s="8"/>
      <c r="EKA727" s="8"/>
      <c r="EKB727" s="8"/>
      <c r="EKC727" s="8"/>
      <c r="EKD727" s="8"/>
      <c r="EKE727" s="8"/>
      <c r="EKF727" s="8"/>
      <c r="EKG727" s="8"/>
      <c r="EKH727" s="8"/>
      <c r="EKI727" s="8"/>
      <c r="EKJ727" s="8"/>
      <c r="EKK727" s="8"/>
      <c r="EKL727" s="8"/>
      <c r="EKM727" s="8"/>
      <c r="EKN727" s="8"/>
      <c r="EKO727" s="8"/>
      <c r="EKP727" s="8"/>
      <c r="EKQ727" s="8"/>
      <c r="EKR727" s="8"/>
      <c r="EKS727" s="8"/>
      <c r="EKT727" s="8"/>
      <c r="EKU727" s="8"/>
      <c r="EKV727" s="8"/>
      <c r="EKW727" s="8"/>
      <c r="EKX727" s="8"/>
      <c r="EKY727" s="8"/>
      <c r="EKZ727" s="8"/>
      <c r="ELA727" s="8"/>
      <c r="ELB727" s="8"/>
      <c r="ELC727" s="8"/>
      <c r="ELD727" s="8"/>
      <c r="ELE727" s="8"/>
      <c r="ELF727" s="8"/>
      <c r="ELG727" s="8"/>
      <c r="ELH727" s="8"/>
      <c r="ELI727" s="8"/>
      <c r="ELJ727" s="8"/>
      <c r="ELK727" s="8"/>
      <c r="ELL727" s="8"/>
      <c r="ELM727" s="8"/>
      <c r="ELN727" s="8"/>
      <c r="ELO727" s="8"/>
      <c r="ELP727" s="8"/>
      <c r="ELQ727" s="8"/>
      <c r="ELR727" s="8"/>
      <c r="ELS727" s="8"/>
      <c r="ELT727" s="8"/>
      <c r="ELU727" s="8"/>
      <c r="ELV727" s="8"/>
      <c r="ELW727" s="8"/>
      <c r="ELX727" s="8"/>
      <c r="ELY727" s="8"/>
      <c r="ELZ727" s="8"/>
      <c r="EMA727" s="8"/>
      <c r="EMB727" s="8"/>
      <c r="EMC727" s="8"/>
      <c r="EMD727" s="8"/>
      <c r="EME727" s="8"/>
      <c r="EMF727" s="8"/>
      <c r="EMG727" s="8"/>
      <c r="EMH727" s="8"/>
      <c r="EMI727" s="8"/>
      <c r="EMJ727" s="8"/>
      <c r="EMK727" s="8"/>
      <c r="EML727" s="8"/>
      <c r="EMM727" s="8"/>
      <c r="EMN727" s="8"/>
      <c r="EMO727" s="8"/>
      <c r="EMP727" s="8"/>
      <c r="EMQ727" s="8"/>
      <c r="EMR727" s="8"/>
      <c r="EMS727" s="8"/>
      <c r="EMT727" s="8"/>
      <c r="EMU727" s="8"/>
      <c r="EMV727" s="8"/>
      <c r="EMW727" s="8"/>
      <c r="EMX727" s="8"/>
      <c r="EMY727" s="8"/>
      <c r="EMZ727" s="8"/>
      <c r="ENA727" s="8"/>
      <c r="ENB727" s="8"/>
      <c r="ENC727" s="8"/>
      <c r="END727" s="8"/>
      <c r="ENE727" s="8"/>
      <c r="ENF727" s="8"/>
      <c r="ENG727" s="8"/>
      <c r="ENH727" s="8"/>
      <c r="ENI727" s="8"/>
      <c r="ENJ727" s="8"/>
      <c r="ENK727" s="8"/>
      <c r="ENL727" s="8"/>
      <c r="ENM727" s="8"/>
      <c r="ENN727" s="8"/>
      <c r="ENO727" s="8"/>
      <c r="ENP727" s="8"/>
      <c r="ENQ727" s="8"/>
      <c r="ENR727" s="8"/>
      <c r="ENS727" s="8"/>
      <c r="ENT727" s="8"/>
      <c r="ENU727" s="8"/>
      <c r="ENV727" s="8"/>
      <c r="ENW727" s="8"/>
      <c r="ENX727" s="8"/>
      <c r="ENY727" s="8"/>
      <c r="ENZ727" s="8"/>
      <c r="EOA727" s="8"/>
      <c r="EOB727" s="8"/>
      <c r="EOC727" s="8"/>
      <c r="EOD727" s="8"/>
      <c r="EOE727" s="8"/>
      <c r="EOF727" s="8"/>
      <c r="EOG727" s="8"/>
      <c r="EOH727" s="8"/>
      <c r="EOI727" s="8"/>
      <c r="EOJ727" s="8"/>
      <c r="EOK727" s="8"/>
      <c r="EOL727" s="8"/>
      <c r="EOM727" s="8"/>
      <c r="EON727" s="8"/>
      <c r="EOO727" s="8"/>
      <c r="EOP727" s="8"/>
      <c r="EOQ727" s="8"/>
      <c r="EOR727" s="8"/>
      <c r="EOS727" s="8"/>
      <c r="EOT727" s="8"/>
      <c r="EOU727" s="8"/>
      <c r="EOV727" s="8"/>
      <c r="EOW727" s="8"/>
      <c r="EOX727" s="8"/>
      <c r="EOY727" s="8"/>
      <c r="EOZ727" s="8"/>
      <c r="EPA727" s="8"/>
      <c r="EPB727" s="8"/>
      <c r="EPC727" s="8"/>
      <c r="EPD727" s="8"/>
      <c r="EPE727" s="8"/>
      <c r="EPF727" s="8"/>
      <c r="EPG727" s="8"/>
      <c r="EPH727" s="8"/>
      <c r="EPI727" s="8"/>
      <c r="EPJ727" s="8"/>
      <c r="EPK727" s="8"/>
      <c r="EPL727" s="8"/>
      <c r="EPM727" s="8"/>
      <c r="EPN727" s="8"/>
      <c r="EPO727" s="8"/>
      <c r="EPP727" s="8"/>
      <c r="EPQ727" s="8"/>
      <c r="EPR727" s="8"/>
      <c r="EPS727" s="8"/>
      <c r="EPT727" s="8"/>
      <c r="EPU727" s="8"/>
      <c r="EPV727" s="8"/>
      <c r="EPW727" s="8"/>
      <c r="EPX727" s="8"/>
      <c r="EPY727" s="8"/>
      <c r="EPZ727" s="8"/>
      <c r="EQA727" s="8"/>
      <c r="EQB727" s="8"/>
      <c r="EQC727" s="8"/>
      <c r="EQD727" s="8"/>
      <c r="EQE727" s="8"/>
      <c r="EQF727" s="8"/>
      <c r="EQG727" s="8"/>
      <c r="EQH727" s="8"/>
      <c r="EQI727" s="8"/>
      <c r="EQJ727" s="8"/>
      <c r="EQK727" s="8"/>
      <c r="EQL727" s="8"/>
      <c r="EQM727" s="8"/>
      <c r="EQN727" s="8"/>
      <c r="EQO727" s="8"/>
      <c r="EQP727" s="8"/>
      <c r="EQQ727" s="8"/>
      <c r="EQR727" s="8"/>
      <c r="EQS727" s="8"/>
      <c r="EQT727" s="8"/>
      <c r="EQU727" s="8"/>
      <c r="EQV727" s="8"/>
      <c r="EQW727" s="8"/>
      <c r="EQX727" s="8"/>
      <c r="EQY727" s="8"/>
      <c r="EQZ727" s="8"/>
      <c r="ERA727" s="8"/>
      <c r="ERB727" s="8"/>
      <c r="ERC727" s="8"/>
      <c r="ERD727" s="8"/>
      <c r="ERE727" s="8"/>
      <c r="ERF727" s="8"/>
      <c r="ERG727" s="8"/>
      <c r="ERH727" s="8"/>
      <c r="ERI727" s="8"/>
      <c r="ERJ727" s="8"/>
      <c r="ERK727" s="8"/>
      <c r="ERL727" s="8"/>
      <c r="ERM727" s="8"/>
      <c r="ERN727" s="8"/>
      <c r="ERO727" s="8"/>
      <c r="ERP727" s="8"/>
      <c r="ERQ727" s="8"/>
      <c r="ERR727" s="8"/>
      <c r="ERS727" s="8"/>
      <c r="ERT727" s="8"/>
      <c r="ERU727" s="8"/>
      <c r="ERV727" s="8"/>
      <c r="ERW727" s="8"/>
      <c r="ERX727" s="8"/>
      <c r="ERY727" s="8"/>
      <c r="ERZ727" s="8"/>
      <c r="ESA727" s="8"/>
      <c r="ESB727" s="8"/>
      <c r="ESC727" s="8"/>
      <c r="ESD727" s="8"/>
      <c r="ESE727" s="8"/>
      <c r="ESF727" s="8"/>
      <c r="ESG727" s="8"/>
      <c r="ESH727" s="8"/>
      <c r="ESI727" s="8"/>
      <c r="ESJ727" s="8"/>
      <c r="ESK727" s="8"/>
      <c r="ESL727" s="8"/>
      <c r="ESM727" s="8"/>
      <c r="ESN727" s="8"/>
      <c r="ESO727" s="8"/>
      <c r="ESP727" s="8"/>
      <c r="ESQ727" s="8"/>
      <c r="ESR727" s="8"/>
      <c r="ESS727" s="8"/>
      <c r="EST727" s="8"/>
      <c r="ESU727" s="8"/>
      <c r="ESV727" s="8"/>
      <c r="ESW727" s="8"/>
      <c r="ESX727" s="8"/>
      <c r="ESY727" s="8"/>
      <c r="ESZ727" s="8"/>
      <c r="ETA727" s="8"/>
      <c r="ETB727" s="8"/>
      <c r="ETC727" s="8"/>
      <c r="ETD727" s="8"/>
      <c r="ETE727" s="8"/>
      <c r="ETF727" s="8"/>
      <c r="ETG727" s="8"/>
      <c r="ETH727" s="8"/>
      <c r="ETI727" s="8"/>
      <c r="ETJ727" s="8"/>
      <c r="ETK727" s="8"/>
      <c r="ETL727" s="8"/>
      <c r="ETM727" s="8"/>
      <c r="ETN727" s="8"/>
      <c r="ETO727" s="8"/>
      <c r="ETP727" s="8"/>
      <c r="ETQ727" s="8"/>
      <c r="ETR727" s="8"/>
      <c r="ETS727" s="8"/>
      <c r="ETT727" s="8"/>
      <c r="ETU727" s="8"/>
      <c r="ETV727" s="8"/>
      <c r="ETW727" s="8"/>
      <c r="ETX727" s="8"/>
      <c r="ETY727" s="8"/>
      <c r="ETZ727" s="8"/>
      <c r="EUA727" s="8"/>
      <c r="EUB727" s="8"/>
      <c r="EUC727" s="8"/>
      <c r="EUD727" s="8"/>
      <c r="EUE727" s="8"/>
      <c r="EUF727" s="8"/>
      <c r="EUG727" s="8"/>
      <c r="EUH727" s="8"/>
      <c r="EUI727" s="8"/>
      <c r="EUJ727" s="8"/>
      <c r="EUK727" s="8"/>
      <c r="EUL727" s="8"/>
      <c r="EUM727" s="8"/>
      <c r="EUN727" s="8"/>
      <c r="EUO727" s="8"/>
      <c r="EUP727" s="8"/>
      <c r="EUQ727" s="8"/>
      <c r="EUR727" s="8"/>
      <c r="EUS727" s="8"/>
      <c r="EUT727" s="8"/>
      <c r="EUU727" s="8"/>
      <c r="EUV727" s="8"/>
      <c r="EUW727" s="8"/>
      <c r="EUX727" s="8"/>
      <c r="EUY727" s="8"/>
      <c r="EUZ727" s="8"/>
      <c r="EVA727" s="8"/>
      <c r="EVB727" s="8"/>
      <c r="EVC727" s="8"/>
      <c r="EVD727" s="8"/>
      <c r="EVE727" s="8"/>
      <c r="EVF727" s="8"/>
      <c r="EVG727" s="8"/>
      <c r="EVH727" s="8"/>
      <c r="EVI727" s="8"/>
      <c r="EVJ727" s="8"/>
      <c r="EVK727" s="8"/>
      <c r="EVL727" s="8"/>
      <c r="EVM727" s="8"/>
      <c r="EVN727" s="8"/>
      <c r="EVO727" s="8"/>
      <c r="EVP727" s="8"/>
      <c r="EVQ727" s="8"/>
      <c r="EVR727" s="8"/>
      <c r="EVS727" s="8"/>
      <c r="EVT727" s="8"/>
      <c r="EVU727" s="8"/>
      <c r="EVV727" s="8"/>
      <c r="EVW727" s="8"/>
      <c r="EVX727" s="8"/>
      <c r="EVY727" s="8"/>
      <c r="EVZ727" s="8"/>
      <c r="EWA727" s="8"/>
      <c r="EWB727" s="8"/>
      <c r="EWC727" s="8"/>
      <c r="EWD727" s="8"/>
      <c r="EWE727" s="8"/>
      <c r="EWF727" s="8"/>
      <c r="EWG727" s="8"/>
      <c r="EWH727" s="8"/>
      <c r="EWI727" s="8"/>
      <c r="EWJ727" s="8"/>
      <c r="EWK727" s="8"/>
      <c r="EWL727" s="8"/>
      <c r="EWM727" s="8"/>
      <c r="EWN727" s="8"/>
      <c r="EWO727" s="8"/>
      <c r="EWP727" s="8"/>
      <c r="EWQ727" s="8"/>
      <c r="EWR727" s="8"/>
      <c r="EWS727" s="8"/>
      <c r="EWT727" s="8"/>
      <c r="EWU727" s="8"/>
      <c r="EWV727" s="8"/>
      <c r="EWW727" s="8"/>
      <c r="EWX727" s="8"/>
      <c r="EWY727" s="8"/>
      <c r="EWZ727" s="8"/>
      <c r="EXA727" s="8"/>
      <c r="EXB727" s="8"/>
      <c r="EXC727" s="8"/>
      <c r="EXD727" s="8"/>
      <c r="EXE727" s="8"/>
      <c r="EXF727" s="8"/>
      <c r="EXG727" s="8"/>
      <c r="EXH727" s="8"/>
      <c r="EXI727" s="8"/>
      <c r="EXJ727" s="8"/>
      <c r="EXK727" s="8"/>
      <c r="EXL727" s="8"/>
      <c r="EXM727" s="8"/>
      <c r="EXN727" s="8"/>
      <c r="EXO727" s="8"/>
      <c r="EXP727" s="8"/>
      <c r="EXQ727" s="8"/>
      <c r="EXR727" s="8"/>
      <c r="EXS727" s="8"/>
      <c r="EXT727" s="8"/>
      <c r="EXU727" s="8"/>
      <c r="EXV727" s="8"/>
      <c r="EXW727" s="8"/>
      <c r="EXX727" s="8"/>
      <c r="EXY727" s="8"/>
      <c r="EXZ727" s="8"/>
      <c r="EYA727" s="8"/>
      <c r="EYB727" s="8"/>
      <c r="EYC727" s="8"/>
      <c r="EYD727" s="8"/>
      <c r="EYE727" s="8"/>
      <c r="EYF727" s="8"/>
      <c r="EYG727" s="8"/>
      <c r="EYH727" s="8"/>
      <c r="EYI727" s="8"/>
      <c r="EYJ727" s="8"/>
      <c r="EYK727" s="8"/>
      <c r="EYL727" s="8"/>
      <c r="EYM727" s="8"/>
      <c r="EYN727" s="8"/>
      <c r="EYO727" s="8"/>
      <c r="EYP727" s="8"/>
      <c r="EYQ727" s="8"/>
      <c r="EYR727" s="8"/>
      <c r="EYS727" s="8"/>
      <c r="EYT727" s="8"/>
      <c r="EYU727" s="8"/>
      <c r="EYV727" s="8"/>
      <c r="EYW727" s="8"/>
      <c r="EYX727" s="8"/>
      <c r="EYY727" s="8"/>
      <c r="EYZ727" s="8"/>
      <c r="EZA727" s="8"/>
      <c r="EZB727" s="8"/>
      <c r="EZC727" s="8"/>
      <c r="EZD727" s="8"/>
      <c r="EZE727" s="8"/>
      <c r="EZF727" s="8"/>
      <c r="EZG727" s="8"/>
      <c r="EZH727" s="8"/>
      <c r="EZI727" s="8"/>
      <c r="EZJ727" s="8"/>
      <c r="EZK727" s="8"/>
      <c r="EZL727" s="8"/>
      <c r="EZM727" s="8"/>
      <c r="EZN727" s="8"/>
      <c r="EZO727" s="8"/>
      <c r="EZP727" s="8"/>
      <c r="EZQ727" s="8"/>
      <c r="EZR727" s="8"/>
      <c r="EZS727" s="8"/>
      <c r="EZT727" s="8"/>
      <c r="EZU727" s="8"/>
      <c r="EZV727" s="8"/>
      <c r="EZW727" s="8"/>
      <c r="EZX727" s="8"/>
      <c r="EZY727" s="8"/>
      <c r="EZZ727" s="8"/>
      <c r="FAA727" s="8"/>
      <c r="FAB727" s="8"/>
      <c r="FAC727" s="8"/>
      <c r="FAD727" s="8"/>
      <c r="FAE727" s="8"/>
      <c r="FAF727" s="8"/>
      <c r="FAG727" s="8"/>
      <c r="FAH727" s="8"/>
      <c r="FAI727" s="8"/>
      <c r="FAJ727" s="8"/>
      <c r="FAK727" s="8"/>
      <c r="FAL727" s="8"/>
      <c r="FAM727" s="8"/>
      <c r="FAN727" s="8"/>
      <c r="FAO727" s="8"/>
      <c r="FAP727" s="8"/>
      <c r="FAQ727" s="8"/>
      <c r="FAR727" s="8"/>
      <c r="FAS727" s="8"/>
      <c r="FAT727" s="8"/>
      <c r="FAU727" s="8"/>
      <c r="FAV727" s="8"/>
      <c r="FAW727" s="8"/>
      <c r="FAX727" s="8"/>
      <c r="FAY727" s="8"/>
      <c r="FAZ727" s="8"/>
      <c r="FBA727" s="8"/>
      <c r="FBB727" s="8"/>
      <c r="FBC727" s="8"/>
      <c r="FBD727" s="8"/>
      <c r="FBE727" s="8"/>
      <c r="FBF727" s="8"/>
      <c r="FBG727" s="8"/>
      <c r="FBH727" s="8"/>
      <c r="FBI727" s="8"/>
      <c r="FBJ727" s="8"/>
      <c r="FBK727" s="8"/>
      <c r="FBL727" s="8"/>
      <c r="FBM727" s="8"/>
      <c r="FBN727" s="8"/>
      <c r="FBO727" s="8"/>
      <c r="FBP727" s="8"/>
      <c r="FBQ727" s="8"/>
      <c r="FBR727" s="8"/>
      <c r="FBS727" s="8"/>
      <c r="FBT727" s="8"/>
      <c r="FBU727" s="8"/>
      <c r="FBV727" s="8"/>
      <c r="FBW727" s="8"/>
      <c r="FBX727" s="8"/>
      <c r="FBY727" s="8"/>
      <c r="FBZ727" s="8"/>
      <c r="FCA727" s="8"/>
      <c r="FCB727" s="8"/>
      <c r="FCC727" s="8"/>
      <c r="FCD727" s="8"/>
      <c r="FCE727" s="8"/>
      <c r="FCF727" s="8"/>
      <c r="FCG727" s="8"/>
      <c r="FCH727" s="8"/>
      <c r="FCI727" s="8"/>
      <c r="FCJ727" s="8"/>
      <c r="FCK727" s="8"/>
      <c r="FCL727" s="8"/>
      <c r="FCM727" s="8"/>
      <c r="FCN727" s="8"/>
      <c r="FCO727" s="8"/>
      <c r="FCP727" s="8"/>
      <c r="FCQ727" s="8"/>
      <c r="FCR727" s="8"/>
      <c r="FCS727" s="8"/>
      <c r="FCT727" s="8"/>
      <c r="FCU727" s="8"/>
      <c r="FCV727" s="8"/>
      <c r="FCW727" s="8"/>
      <c r="FCX727" s="8"/>
      <c r="FCY727" s="8"/>
      <c r="FCZ727" s="8"/>
      <c r="FDA727" s="8"/>
      <c r="FDB727" s="8"/>
      <c r="FDC727" s="8"/>
      <c r="FDD727" s="8"/>
      <c r="FDE727" s="8"/>
      <c r="FDF727" s="8"/>
      <c r="FDG727" s="8"/>
      <c r="FDH727" s="8"/>
      <c r="FDI727" s="8"/>
      <c r="FDJ727" s="8"/>
      <c r="FDK727" s="8"/>
      <c r="FDL727" s="8"/>
      <c r="FDM727" s="8"/>
      <c r="FDN727" s="8"/>
      <c r="FDO727" s="8"/>
      <c r="FDP727" s="8"/>
      <c r="FDQ727" s="8"/>
      <c r="FDR727" s="8"/>
      <c r="FDS727" s="8"/>
      <c r="FDT727" s="8"/>
      <c r="FDU727" s="8"/>
      <c r="FDV727" s="8"/>
      <c r="FDW727" s="8"/>
      <c r="FDX727" s="8"/>
      <c r="FDY727" s="8"/>
      <c r="FDZ727" s="8"/>
      <c r="FEA727" s="8"/>
      <c r="FEB727" s="8"/>
      <c r="FEC727" s="8"/>
      <c r="FED727" s="8"/>
      <c r="FEE727" s="8"/>
      <c r="FEF727" s="8"/>
      <c r="FEG727" s="8"/>
      <c r="FEH727" s="8"/>
      <c r="FEI727" s="8"/>
      <c r="FEJ727" s="8"/>
      <c r="FEK727" s="8"/>
      <c r="FEL727" s="8"/>
      <c r="FEM727" s="8"/>
      <c r="FEN727" s="8"/>
      <c r="FEO727" s="8"/>
      <c r="FEP727" s="8"/>
      <c r="FEQ727" s="8"/>
      <c r="FER727" s="8"/>
      <c r="FES727" s="8"/>
      <c r="FET727" s="8"/>
      <c r="FEU727" s="8"/>
      <c r="FEV727" s="8"/>
      <c r="FEW727" s="8"/>
      <c r="FEX727" s="8"/>
      <c r="FEY727" s="8"/>
      <c r="FEZ727" s="8"/>
      <c r="FFA727" s="8"/>
      <c r="FFB727" s="8"/>
      <c r="FFC727" s="8"/>
      <c r="FFD727" s="8"/>
      <c r="FFE727" s="8"/>
      <c r="FFF727" s="8"/>
      <c r="FFG727" s="8"/>
      <c r="FFH727" s="8"/>
      <c r="FFI727" s="8"/>
      <c r="FFJ727" s="8"/>
      <c r="FFK727" s="8"/>
      <c r="FFL727" s="8"/>
      <c r="FFM727" s="8"/>
      <c r="FFN727" s="8"/>
      <c r="FFO727" s="8"/>
      <c r="FFP727" s="8"/>
      <c r="FFQ727" s="8"/>
      <c r="FFR727" s="8"/>
      <c r="FFS727" s="8"/>
      <c r="FFT727" s="8"/>
      <c r="FFU727" s="8"/>
      <c r="FFV727" s="8"/>
      <c r="FFW727" s="8"/>
      <c r="FFX727" s="8"/>
      <c r="FFY727" s="8"/>
      <c r="FFZ727" s="8"/>
      <c r="FGA727" s="8"/>
      <c r="FGB727" s="8"/>
      <c r="FGC727" s="8"/>
      <c r="FGD727" s="8"/>
      <c r="FGE727" s="8"/>
      <c r="FGF727" s="8"/>
      <c r="FGG727" s="8"/>
      <c r="FGH727" s="8"/>
      <c r="FGI727" s="8"/>
      <c r="FGJ727" s="8"/>
      <c r="FGK727" s="8"/>
      <c r="FGL727" s="8"/>
      <c r="FGM727" s="8"/>
      <c r="FGN727" s="8"/>
      <c r="FGO727" s="8"/>
      <c r="FGP727" s="8"/>
      <c r="FGQ727" s="8"/>
      <c r="FGR727" s="8"/>
      <c r="FGS727" s="8"/>
      <c r="FGT727" s="8"/>
      <c r="FGU727" s="8"/>
      <c r="FGV727" s="8"/>
      <c r="FGW727" s="8"/>
      <c r="FGX727" s="8"/>
      <c r="FGY727" s="8"/>
      <c r="FGZ727" s="8"/>
      <c r="FHA727" s="8"/>
      <c r="FHB727" s="8"/>
      <c r="FHC727" s="8"/>
      <c r="FHD727" s="8"/>
      <c r="FHE727" s="8"/>
      <c r="FHF727" s="8"/>
      <c r="FHG727" s="8"/>
      <c r="FHH727" s="8"/>
      <c r="FHI727" s="8"/>
      <c r="FHJ727" s="8"/>
      <c r="FHK727" s="8"/>
      <c r="FHL727" s="8"/>
      <c r="FHM727" s="8"/>
      <c r="FHN727" s="8"/>
      <c r="FHO727" s="8"/>
      <c r="FHP727" s="8"/>
      <c r="FHQ727" s="8"/>
      <c r="FHR727" s="8"/>
      <c r="FHS727" s="8"/>
      <c r="FHT727" s="8"/>
      <c r="FHU727" s="8"/>
      <c r="FHV727" s="8"/>
      <c r="FHW727" s="8"/>
      <c r="FHX727" s="8"/>
      <c r="FHY727" s="8"/>
      <c r="FHZ727" s="8"/>
      <c r="FIA727" s="8"/>
      <c r="FIB727" s="8"/>
      <c r="FIC727" s="8"/>
      <c r="FID727" s="8"/>
      <c r="FIE727" s="8"/>
      <c r="FIF727" s="8"/>
      <c r="FIG727" s="8"/>
      <c r="FIH727" s="8"/>
      <c r="FII727" s="8"/>
      <c r="FIJ727" s="8"/>
      <c r="FIK727" s="8"/>
      <c r="FIL727" s="8"/>
      <c r="FIM727" s="8"/>
      <c r="FIN727" s="8"/>
      <c r="FIO727" s="8"/>
      <c r="FIP727" s="8"/>
      <c r="FIQ727" s="8"/>
      <c r="FIR727" s="8"/>
      <c r="FIS727" s="8"/>
      <c r="FIT727" s="8"/>
      <c r="FIU727" s="8"/>
      <c r="FIV727" s="8"/>
      <c r="FIW727" s="8"/>
      <c r="FIX727" s="8"/>
      <c r="FIY727" s="8"/>
      <c r="FIZ727" s="8"/>
      <c r="FJA727" s="8"/>
      <c r="FJB727" s="8"/>
      <c r="FJC727" s="8"/>
      <c r="FJD727" s="8"/>
      <c r="FJE727" s="8"/>
      <c r="FJF727" s="8"/>
      <c r="FJG727" s="8"/>
      <c r="FJH727" s="8"/>
      <c r="FJI727" s="8"/>
      <c r="FJJ727" s="8"/>
      <c r="FJK727" s="8"/>
      <c r="FJL727" s="8"/>
      <c r="FJM727" s="8"/>
      <c r="FJN727" s="8"/>
      <c r="FJO727" s="8"/>
      <c r="FJP727" s="8"/>
      <c r="FJQ727" s="8"/>
      <c r="FJR727" s="8"/>
      <c r="FJS727" s="8"/>
      <c r="FJT727" s="8"/>
      <c r="FJU727" s="8"/>
      <c r="FJV727" s="8"/>
      <c r="FJW727" s="8"/>
      <c r="FJX727" s="8"/>
      <c r="FJY727" s="8"/>
      <c r="FJZ727" s="8"/>
      <c r="FKA727" s="8"/>
      <c r="FKB727" s="8"/>
      <c r="FKC727" s="8"/>
      <c r="FKD727" s="8"/>
      <c r="FKE727" s="8"/>
      <c r="FKF727" s="8"/>
      <c r="FKG727" s="8"/>
      <c r="FKH727" s="8"/>
      <c r="FKI727" s="8"/>
      <c r="FKJ727" s="8"/>
      <c r="FKK727" s="8"/>
      <c r="FKL727" s="8"/>
      <c r="FKM727" s="8"/>
      <c r="FKN727" s="8"/>
      <c r="FKO727" s="8"/>
      <c r="FKP727" s="8"/>
      <c r="FKQ727" s="8"/>
      <c r="FKR727" s="8"/>
      <c r="FKS727" s="8"/>
      <c r="FKT727" s="8"/>
      <c r="FKU727" s="8"/>
      <c r="FKV727" s="8"/>
      <c r="FKW727" s="8"/>
      <c r="FKX727" s="8"/>
      <c r="FKY727" s="8"/>
      <c r="FKZ727" s="8"/>
      <c r="FLA727" s="8"/>
      <c r="FLB727" s="8"/>
      <c r="FLC727" s="8"/>
      <c r="FLD727" s="8"/>
      <c r="FLE727" s="8"/>
      <c r="FLF727" s="8"/>
      <c r="FLG727" s="8"/>
      <c r="FLH727" s="8"/>
      <c r="FLI727" s="8"/>
      <c r="FLJ727" s="8"/>
      <c r="FLK727" s="8"/>
      <c r="FLL727" s="8"/>
      <c r="FLM727" s="8"/>
      <c r="FLN727" s="8"/>
      <c r="FLO727" s="8"/>
      <c r="FLP727" s="8"/>
      <c r="FLQ727" s="8"/>
      <c r="FLR727" s="8"/>
      <c r="FLS727" s="8"/>
      <c r="FLT727" s="8"/>
      <c r="FLU727" s="8"/>
      <c r="FLV727" s="8"/>
      <c r="FLW727" s="8"/>
      <c r="FLX727" s="8"/>
      <c r="FLY727" s="8"/>
      <c r="FLZ727" s="8"/>
      <c r="FMA727" s="8"/>
      <c r="FMB727" s="8"/>
      <c r="FMC727" s="8"/>
      <c r="FMD727" s="8"/>
      <c r="FME727" s="8"/>
      <c r="FMF727" s="8"/>
      <c r="FMG727" s="8"/>
      <c r="FMH727" s="8"/>
      <c r="FMI727" s="8"/>
      <c r="FMJ727" s="8"/>
      <c r="FMK727" s="8"/>
      <c r="FML727" s="8"/>
      <c r="FMM727" s="8"/>
      <c r="FMN727" s="8"/>
      <c r="FMO727" s="8"/>
      <c r="FMP727" s="8"/>
      <c r="FMQ727" s="8"/>
      <c r="FMR727" s="8"/>
      <c r="FMS727" s="8"/>
      <c r="FMT727" s="8"/>
      <c r="FMU727" s="8"/>
      <c r="FMV727" s="8"/>
      <c r="FMW727" s="8"/>
      <c r="FMX727" s="8"/>
      <c r="FMY727" s="8"/>
      <c r="FMZ727" s="8"/>
      <c r="FNA727" s="8"/>
      <c r="FNB727" s="8"/>
      <c r="FNC727" s="8"/>
      <c r="FND727" s="8"/>
      <c r="FNE727" s="8"/>
      <c r="FNF727" s="8"/>
      <c r="FNG727" s="8"/>
      <c r="FNH727" s="8"/>
      <c r="FNI727" s="8"/>
      <c r="FNJ727" s="8"/>
      <c r="FNK727" s="8"/>
      <c r="FNL727" s="8"/>
      <c r="FNM727" s="8"/>
      <c r="FNN727" s="8"/>
      <c r="FNO727" s="8"/>
      <c r="FNP727" s="8"/>
      <c r="FNQ727" s="8"/>
      <c r="FNR727" s="8"/>
      <c r="FNS727" s="8"/>
      <c r="FNT727" s="8"/>
      <c r="FNU727" s="8"/>
      <c r="FNV727" s="8"/>
      <c r="FNW727" s="8"/>
      <c r="FNX727" s="8"/>
      <c r="FNY727" s="8"/>
      <c r="FNZ727" s="8"/>
      <c r="FOA727" s="8"/>
      <c r="FOB727" s="8"/>
      <c r="FOC727" s="8"/>
      <c r="FOD727" s="8"/>
      <c r="FOE727" s="8"/>
      <c r="FOF727" s="8"/>
      <c r="FOG727" s="8"/>
      <c r="FOH727" s="8"/>
      <c r="FOI727" s="8"/>
      <c r="FOJ727" s="8"/>
      <c r="FOK727" s="8"/>
      <c r="FOL727" s="8"/>
      <c r="FOM727" s="8"/>
      <c r="FON727" s="8"/>
      <c r="FOO727" s="8"/>
      <c r="FOP727" s="8"/>
      <c r="FOQ727" s="8"/>
      <c r="FOR727" s="8"/>
      <c r="FOS727" s="8"/>
      <c r="FOT727" s="8"/>
      <c r="FOU727" s="8"/>
      <c r="FOV727" s="8"/>
      <c r="FOW727" s="8"/>
      <c r="FOX727" s="8"/>
      <c r="FOY727" s="8"/>
      <c r="FOZ727" s="8"/>
      <c r="FPA727" s="8"/>
      <c r="FPB727" s="8"/>
      <c r="FPC727" s="8"/>
      <c r="FPD727" s="8"/>
      <c r="FPE727" s="8"/>
      <c r="FPF727" s="8"/>
      <c r="FPG727" s="8"/>
      <c r="FPH727" s="8"/>
      <c r="FPI727" s="8"/>
      <c r="FPJ727" s="8"/>
      <c r="FPK727" s="8"/>
      <c r="FPL727" s="8"/>
      <c r="FPM727" s="8"/>
      <c r="FPN727" s="8"/>
      <c r="FPO727" s="8"/>
      <c r="FPP727" s="8"/>
      <c r="FPQ727" s="8"/>
      <c r="FPR727" s="8"/>
      <c r="FPS727" s="8"/>
      <c r="FPT727" s="8"/>
      <c r="FPU727" s="8"/>
      <c r="FPV727" s="8"/>
      <c r="FPW727" s="8"/>
      <c r="FPX727" s="8"/>
      <c r="FPY727" s="8"/>
      <c r="FPZ727" s="8"/>
      <c r="FQA727" s="8"/>
      <c r="FQB727" s="8"/>
      <c r="FQC727" s="8"/>
      <c r="FQD727" s="8"/>
      <c r="FQE727" s="8"/>
      <c r="FQF727" s="8"/>
      <c r="FQG727" s="8"/>
      <c r="FQH727" s="8"/>
      <c r="FQI727" s="8"/>
      <c r="FQJ727" s="8"/>
      <c r="FQK727" s="8"/>
      <c r="FQL727" s="8"/>
      <c r="FQM727" s="8"/>
      <c r="FQN727" s="8"/>
      <c r="FQO727" s="8"/>
      <c r="FQP727" s="8"/>
      <c r="FQQ727" s="8"/>
      <c r="FQR727" s="8"/>
      <c r="FQS727" s="8"/>
      <c r="FQT727" s="8"/>
      <c r="FQU727" s="8"/>
      <c r="FQV727" s="8"/>
      <c r="FQW727" s="8"/>
      <c r="FQX727" s="8"/>
      <c r="FQY727" s="8"/>
      <c r="FQZ727" s="8"/>
      <c r="FRA727" s="8"/>
      <c r="FRB727" s="8"/>
      <c r="FRC727" s="8"/>
      <c r="FRD727" s="8"/>
      <c r="FRE727" s="8"/>
      <c r="FRF727" s="8"/>
      <c r="FRG727" s="8"/>
      <c r="FRH727" s="8"/>
      <c r="FRI727" s="8"/>
      <c r="FRJ727" s="8"/>
      <c r="FRK727" s="8"/>
      <c r="FRL727" s="8"/>
      <c r="FRM727" s="8"/>
      <c r="FRN727" s="8"/>
      <c r="FRO727" s="8"/>
      <c r="FRP727" s="8"/>
      <c r="FRQ727" s="8"/>
      <c r="FRR727" s="8"/>
      <c r="FRS727" s="8"/>
      <c r="FRT727" s="8"/>
      <c r="FRU727" s="8"/>
      <c r="FRV727" s="8"/>
      <c r="FRW727" s="8"/>
      <c r="FRX727" s="8"/>
      <c r="FRY727" s="8"/>
      <c r="FRZ727" s="8"/>
      <c r="FSA727" s="8"/>
      <c r="FSB727" s="8"/>
      <c r="FSC727" s="8"/>
      <c r="FSD727" s="8"/>
      <c r="FSE727" s="8"/>
      <c r="FSF727" s="8"/>
      <c r="FSG727" s="8"/>
      <c r="FSH727" s="8"/>
      <c r="FSI727" s="8"/>
      <c r="FSJ727" s="8"/>
      <c r="FSK727" s="8"/>
      <c r="FSL727" s="8"/>
      <c r="FSM727" s="8"/>
      <c r="FSN727" s="8"/>
      <c r="FSO727" s="8"/>
      <c r="FSP727" s="8"/>
      <c r="FSQ727" s="8"/>
      <c r="FSR727" s="8"/>
      <c r="FSS727" s="8"/>
      <c r="FST727" s="8"/>
      <c r="FSU727" s="8"/>
      <c r="FSV727" s="8"/>
      <c r="FSW727" s="8"/>
      <c r="FSX727" s="8"/>
      <c r="FSY727" s="8"/>
      <c r="FSZ727" s="8"/>
      <c r="FTA727" s="8"/>
      <c r="FTB727" s="8"/>
      <c r="FTC727" s="8"/>
      <c r="FTD727" s="8"/>
      <c r="FTE727" s="8"/>
      <c r="FTF727" s="8"/>
      <c r="FTG727" s="8"/>
      <c r="FTH727" s="8"/>
      <c r="FTI727" s="8"/>
      <c r="FTJ727" s="8"/>
      <c r="FTK727" s="8"/>
      <c r="FTL727" s="8"/>
      <c r="FTM727" s="8"/>
      <c r="FTN727" s="8"/>
      <c r="FTO727" s="8"/>
      <c r="FTP727" s="8"/>
      <c r="FTQ727" s="8"/>
      <c r="FTR727" s="8"/>
      <c r="FTS727" s="8"/>
      <c r="FTT727" s="8"/>
      <c r="FTU727" s="8"/>
      <c r="FTV727" s="8"/>
      <c r="FTW727" s="8"/>
      <c r="FTX727" s="8"/>
      <c r="FTY727" s="8"/>
      <c r="FTZ727" s="8"/>
      <c r="FUA727" s="8"/>
      <c r="FUB727" s="8"/>
      <c r="FUC727" s="8"/>
      <c r="FUD727" s="8"/>
      <c r="FUE727" s="8"/>
      <c r="FUF727" s="8"/>
      <c r="FUG727" s="8"/>
      <c r="FUH727" s="8"/>
      <c r="FUI727" s="8"/>
      <c r="FUJ727" s="8"/>
      <c r="FUK727" s="8"/>
      <c r="FUL727" s="8"/>
      <c r="FUM727" s="8"/>
      <c r="FUN727" s="8"/>
      <c r="FUO727" s="8"/>
      <c r="FUP727" s="8"/>
      <c r="FUQ727" s="8"/>
      <c r="FUR727" s="8"/>
      <c r="FUS727" s="8"/>
      <c r="FUT727" s="8"/>
      <c r="FUU727" s="8"/>
      <c r="FUV727" s="8"/>
      <c r="FUW727" s="8"/>
      <c r="FUX727" s="8"/>
      <c r="FUY727" s="8"/>
      <c r="FUZ727" s="8"/>
      <c r="FVA727" s="8"/>
      <c r="FVB727" s="8"/>
      <c r="FVC727" s="8"/>
      <c r="FVD727" s="8"/>
      <c r="FVE727" s="8"/>
      <c r="FVF727" s="8"/>
      <c r="FVG727" s="8"/>
      <c r="FVH727" s="8"/>
      <c r="FVI727" s="8"/>
      <c r="FVJ727" s="8"/>
      <c r="FVK727" s="8"/>
      <c r="FVL727" s="8"/>
      <c r="FVM727" s="8"/>
      <c r="FVN727" s="8"/>
      <c r="FVO727" s="8"/>
      <c r="FVP727" s="8"/>
      <c r="FVQ727" s="8"/>
      <c r="FVR727" s="8"/>
      <c r="FVS727" s="8"/>
      <c r="FVT727" s="8"/>
      <c r="FVU727" s="8"/>
      <c r="FVV727" s="8"/>
      <c r="FVW727" s="8"/>
      <c r="FVX727" s="8"/>
      <c r="FVY727" s="8"/>
      <c r="FVZ727" s="8"/>
      <c r="FWA727" s="8"/>
      <c r="FWB727" s="8"/>
      <c r="FWC727" s="8"/>
      <c r="FWD727" s="8"/>
      <c r="FWE727" s="8"/>
      <c r="FWF727" s="8"/>
      <c r="FWG727" s="8"/>
      <c r="FWH727" s="8"/>
      <c r="FWI727" s="8"/>
      <c r="FWJ727" s="8"/>
      <c r="FWK727" s="8"/>
      <c r="FWL727" s="8"/>
      <c r="FWM727" s="8"/>
      <c r="FWN727" s="8"/>
      <c r="FWO727" s="8"/>
      <c r="FWP727" s="8"/>
      <c r="FWQ727" s="8"/>
      <c r="FWR727" s="8"/>
      <c r="FWS727" s="8"/>
      <c r="FWT727" s="8"/>
      <c r="FWU727" s="8"/>
      <c r="FWV727" s="8"/>
      <c r="FWW727" s="8"/>
      <c r="FWX727" s="8"/>
      <c r="FWY727" s="8"/>
      <c r="FWZ727" s="8"/>
      <c r="FXA727" s="8"/>
      <c r="FXB727" s="8"/>
      <c r="FXC727" s="8"/>
      <c r="FXD727" s="8"/>
      <c r="FXE727" s="8"/>
      <c r="FXF727" s="8"/>
      <c r="FXG727" s="8"/>
      <c r="FXH727" s="8"/>
      <c r="FXI727" s="8"/>
      <c r="FXJ727" s="8"/>
      <c r="FXK727" s="8"/>
      <c r="FXL727" s="8"/>
      <c r="FXM727" s="8"/>
      <c r="FXN727" s="8"/>
      <c r="FXO727" s="8"/>
      <c r="FXP727" s="8"/>
      <c r="FXQ727" s="8"/>
      <c r="FXR727" s="8"/>
      <c r="FXS727" s="8"/>
      <c r="FXT727" s="8"/>
      <c r="FXU727" s="8"/>
      <c r="FXV727" s="8"/>
      <c r="FXW727" s="8"/>
      <c r="FXX727" s="8"/>
      <c r="FXY727" s="8"/>
      <c r="FXZ727" s="8"/>
      <c r="FYA727" s="8"/>
      <c r="FYB727" s="8"/>
      <c r="FYC727" s="8"/>
      <c r="FYD727" s="8"/>
      <c r="FYE727" s="8"/>
      <c r="FYF727" s="8"/>
      <c r="FYG727" s="8"/>
      <c r="FYH727" s="8"/>
      <c r="FYI727" s="8"/>
      <c r="FYJ727" s="8"/>
      <c r="FYK727" s="8"/>
      <c r="FYL727" s="8"/>
      <c r="FYM727" s="8"/>
      <c r="FYN727" s="8"/>
      <c r="FYO727" s="8"/>
      <c r="FYP727" s="8"/>
      <c r="FYQ727" s="8"/>
      <c r="FYR727" s="8"/>
      <c r="FYS727" s="8"/>
      <c r="FYT727" s="8"/>
      <c r="FYU727" s="8"/>
      <c r="FYV727" s="8"/>
      <c r="FYW727" s="8"/>
      <c r="FYX727" s="8"/>
      <c r="FYY727" s="8"/>
      <c r="FYZ727" s="8"/>
      <c r="FZA727" s="8"/>
      <c r="FZB727" s="8"/>
      <c r="FZC727" s="8"/>
      <c r="FZD727" s="8"/>
      <c r="FZE727" s="8"/>
      <c r="FZF727" s="8"/>
      <c r="FZG727" s="8"/>
      <c r="FZH727" s="8"/>
      <c r="FZI727" s="8"/>
      <c r="FZJ727" s="8"/>
      <c r="FZK727" s="8"/>
      <c r="FZL727" s="8"/>
      <c r="FZM727" s="8"/>
      <c r="FZN727" s="8"/>
      <c r="FZO727" s="8"/>
      <c r="FZP727" s="8"/>
      <c r="FZQ727" s="8"/>
      <c r="FZR727" s="8"/>
      <c r="FZS727" s="8"/>
      <c r="FZT727" s="8"/>
      <c r="FZU727" s="8"/>
      <c r="FZV727" s="8"/>
      <c r="FZW727" s="8"/>
      <c r="FZX727" s="8"/>
      <c r="FZY727" s="8"/>
      <c r="FZZ727" s="8"/>
      <c r="GAA727" s="8"/>
      <c r="GAB727" s="8"/>
      <c r="GAC727" s="8"/>
      <c r="GAD727" s="8"/>
      <c r="GAE727" s="8"/>
      <c r="GAF727" s="8"/>
      <c r="GAG727" s="8"/>
      <c r="GAH727" s="8"/>
      <c r="GAI727" s="8"/>
      <c r="GAJ727" s="8"/>
      <c r="GAK727" s="8"/>
      <c r="GAL727" s="8"/>
      <c r="GAM727" s="8"/>
      <c r="GAN727" s="8"/>
      <c r="GAO727" s="8"/>
      <c r="GAP727" s="8"/>
      <c r="GAQ727" s="8"/>
      <c r="GAR727" s="8"/>
      <c r="GAS727" s="8"/>
      <c r="GAT727" s="8"/>
      <c r="GAU727" s="8"/>
      <c r="GAV727" s="8"/>
      <c r="GAW727" s="8"/>
      <c r="GAX727" s="8"/>
      <c r="GAY727" s="8"/>
      <c r="GAZ727" s="8"/>
      <c r="GBA727" s="8"/>
      <c r="GBB727" s="8"/>
      <c r="GBC727" s="8"/>
      <c r="GBD727" s="8"/>
      <c r="GBE727" s="8"/>
      <c r="GBF727" s="8"/>
      <c r="GBG727" s="8"/>
      <c r="GBH727" s="8"/>
      <c r="GBI727" s="8"/>
      <c r="GBJ727" s="8"/>
      <c r="GBK727" s="8"/>
      <c r="GBL727" s="8"/>
      <c r="GBM727" s="8"/>
      <c r="GBN727" s="8"/>
      <c r="GBO727" s="8"/>
      <c r="GBP727" s="8"/>
      <c r="GBQ727" s="8"/>
      <c r="GBR727" s="8"/>
      <c r="GBS727" s="8"/>
      <c r="GBT727" s="8"/>
      <c r="GBU727" s="8"/>
      <c r="GBV727" s="8"/>
      <c r="GBW727" s="8"/>
      <c r="GBX727" s="8"/>
      <c r="GBY727" s="8"/>
      <c r="GBZ727" s="8"/>
      <c r="GCA727" s="8"/>
      <c r="GCB727" s="8"/>
      <c r="GCC727" s="8"/>
      <c r="GCD727" s="8"/>
      <c r="GCE727" s="8"/>
      <c r="GCF727" s="8"/>
      <c r="GCG727" s="8"/>
      <c r="GCH727" s="8"/>
      <c r="GCI727" s="8"/>
      <c r="GCJ727" s="8"/>
      <c r="GCK727" s="8"/>
      <c r="GCL727" s="8"/>
      <c r="GCM727" s="8"/>
      <c r="GCN727" s="8"/>
      <c r="GCO727" s="8"/>
      <c r="GCP727" s="8"/>
      <c r="GCQ727" s="8"/>
      <c r="GCR727" s="8"/>
      <c r="GCS727" s="8"/>
      <c r="GCT727" s="8"/>
      <c r="GCU727" s="8"/>
      <c r="GCV727" s="8"/>
      <c r="GCW727" s="8"/>
      <c r="GCX727" s="8"/>
      <c r="GCY727" s="8"/>
      <c r="GCZ727" s="8"/>
      <c r="GDA727" s="8"/>
      <c r="GDB727" s="8"/>
      <c r="GDC727" s="8"/>
      <c r="GDD727" s="8"/>
      <c r="GDE727" s="8"/>
      <c r="GDF727" s="8"/>
      <c r="GDG727" s="8"/>
      <c r="GDH727" s="8"/>
      <c r="GDI727" s="8"/>
      <c r="GDJ727" s="8"/>
      <c r="GDK727" s="8"/>
      <c r="GDL727" s="8"/>
      <c r="GDM727" s="8"/>
      <c r="GDN727" s="8"/>
      <c r="GDO727" s="8"/>
      <c r="GDP727" s="8"/>
      <c r="GDQ727" s="8"/>
      <c r="GDR727" s="8"/>
      <c r="GDS727" s="8"/>
      <c r="GDT727" s="8"/>
      <c r="GDU727" s="8"/>
      <c r="GDV727" s="8"/>
      <c r="GDW727" s="8"/>
      <c r="GDX727" s="8"/>
      <c r="GDY727" s="8"/>
      <c r="GDZ727" s="8"/>
      <c r="GEA727" s="8"/>
      <c r="GEB727" s="8"/>
      <c r="GEC727" s="8"/>
      <c r="GED727" s="8"/>
      <c r="GEE727" s="8"/>
      <c r="GEF727" s="8"/>
      <c r="GEG727" s="8"/>
      <c r="GEH727" s="8"/>
      <c r="GEI727" s="8"/>
      <c r="GEJ727" s="8"/>
      <c r="GEK727" s="8"/>
      <c r="GEL727" s="8"/>
      <c r="GEM727" s="8"/>
      <c r="GEN727" s="8"/>
      <c r="GEO727" s="8"/>
      <c r="GEP727" s="8"/>
      <c r="GEQ727" s="8"/>
      <c r="GER727" s="8"/>
      <c r="GES727" s="8"/>
      <c r="GET727" s="8"/>
      <c r="GEU727" s="8"/>
      <c r="GEV727" s="8"/>
      <c r="GEW727" s="8"/>
      <c r="GEX727" s="8"/>
      <c r="GEY727" s="8"/>
      <c r="GEZ727" s="8"/>
      <c r="GFA727" s="8"/>
      <c r="GFB727" s="8"/>
      <c r="GFC727" s="8"/>
      <c r="GFD727" s="8"/>
      <c r="GFE727" s="8"/>
      <c r="GFF727" s="8"/>
      <c r="GFG727" s="8"/>
      <c r="GFH727" s="8"/>
      <c r="GFI727" s="8"/>
      <c r="GFJ727" s="8"/>
      <c r="GFK727" s="8"/>
      <c r="GFL727" s="8"/>
      <c r="GFM727" s="8"/>
      <c r="GFN727" s="8"/>
      <c r="GFO727" s="8"/>
      <c r="GFP727" s="8"/>
      <c r="GFQ727" s="8"/>
      <c r="GFR727" s="8"/>
      <c r="GFS727" s="8"/>
      <c r="GFT727" s="8"/>
      <c r="GFU727" s="8"/>
      <c r="GFV727" s="8"/>
      <c r="GFW727" s="8"/>
      <c r="GFX727" s="8"/>
      <c r="GFY727" s="8"/>
      <c r="GFZ727" s="8"/>
      <c r="GGA727" s="8"/>
      <c r="GGB727" s="8"/>
      <c r="GGC727" s="8"/>
      <c r="GGD727" s="8"/>
      <c r="GGE727" s="8"/>
      <c r="GGF727" s="8"/>
      <c r="GGG727" s="8"/>
      <c r="GGH727" s="8"/>
      <c r="GGI727" s="8"/>
      <c r="GGJ727" s="8"/>
      <c r="GGK727" s="8"/>
      <c r="GGL727" s="8"/>
      <c r="GGM727" s="8"/>
      <c r="GGN727" s="8"/>
      <c r="GGO727" s="8"/>
      <c r="GGP727" s="8"/>
      <c r="GGQ727" s="8"/>
      <c r="GGR727" s="8"/>
      <c r="GGS727" s="8"/>
      <c r="GGT727" s="8"/>
      <c r="GGU727" s="8"/>
      <c r="GGV727" s="8"/>
      <c r="GGW727" s="8"/>
      <c r="GGX727" s="8"/>
      <c r="GGY727" s="8"/>
      <c r="GGZ727" s="8"/>
      <c r="GHA727" s="8"/>
      <c r="GHB727" s="8"/>
      <c r="GHC727" s="8"/>
      <c r="GHD727" s="8"/>
      <c r="GHE727" s="8"/>
      <c r="GHF727" s="8"/>
      <c r="GHG727" s="8"/>
      <c r="GHH727" s="8"/>
      <c r="GHI727" s="8"/>
      <c r="GHJ727" s="8"/>
      <c r="GHK727" s="8"/>
      <c r="GHL727" s="8"/>
      <c r="GHM727" s="8"/>
      <c r="GHN727" s="8"/>
      <c r="GHO727" s="8"/>
      <c r="GHP727" s="8"/>
      <c r="GHQ727" s="8"/>
      <c r="GHR727" s="8"/>
      <c r="GHS727" s="8"/>
      <c r="GHT727" s="8"/>
      <c r="GHU727" s="8"/>
      <c r="GHV727" s="8"/>
      <c r="GHW727" s="8"/>
      <c r="GHX727" s="8"/>
      <c r="GHY727" s="8"/>
      <c r="GHZ727" s="8"/>
      <c r="GIA727" s="8"/>
      <c r="GIB727" s="8"/>
      <c r="GIC727" s="8"/>
      <c r="GID727" s="8"/>
      <c r="GIE727" s="8"/>
      <c r="GIF727" s="8"/>
      <c r="GIG727" s="8"/>
      <c r="GIH727" s="8"/>
      <c r="GII727" s="8"/>
      <c r="GIJ727" s="8"/>
      <c r="GIK727" s="8"/>
      <c r="GIL727" s="8"/>
      <c r="GIM727" s="8"/>
      <c r="GIN727" s="8"/>
      <c r="GIO727" s="8"/>
      <c r="GIP727" s="8"/>
      <c r="GIQ727" s="8"/>
      <c r="GIR727" s="8"/>
      <c r="GIS727" s="8"/>
      <c r="GIT727" s="8"/>
      <c r="GIU727" s="8"/>
      <c r="GIV727" s="8"/>
      <c r="GIW727" s="8"/>
      <c r="GIX727" s="8"/>
      <c r="GIY727" s="8"/>
      <c r="GIZ727" s="8"/>
      <c r="GJA727" s="8"/>
      <c r="GJB727" s="8"/>
      <c r="GJC727" s="8"/>
      <c r="GJD727" s="8"/>
      <c r="GJE727" s="8"/>
      <c r="GJF727" s="8"/>
      <c r="GJG727" s="8"/>
      <c r="GJH727" s="8"/>
      <c r="GJI727" s="8"/>
      <c r="GJJ727" s="8"/>
      <c r="GJK727" s="8"/>
      <c r="GJL727" s="8"/>
      <c r="GJM727" s="8"/>
      <c r="GJN727" s="8"/>
      <c r="GJO727" s="8"/>
      <c r="GJP727" s="8"/>
      <c r="GJQ727" s="8"/>
      <c r="GJR727" s="8"/>
      <c r="GJS727" s="8"/>
      <c r="GJT727" s="8"/>
      <c r="GJU727" s="8"/>
      <c r="GJV727" s="8"/>
      <c r="GJW727" s="8"/>
      <c r="GJX727" s="8"/>
      <c r="GJY727" s="8"/>
      <c r="GJZ727" s="8"/>
      <c r="GKA727" s="8"/>
      <c r="GKB727" s="8"/>
      <c r="GKC727" s="8"/>
      <c r="GKD727" s="8"/>
      <c r="GKE727" s="8"/>
      <c r="GKF727" s="8"/>
      <c r="GKG727" s="8"/>
      <c r="GKH727" s="8"/>
      <c r="GKI727" s="8"/>
      <c r="GKJ727" s="8"/>
      <c r="GKK727" s="8"/>
      <c r="GKL727" s="8"/>
      <c r="GKM727" s="8"/>
      <c r="GKN727" s="8"/>
      <c r="GKO727" s="8"/>
      <c r="GKP727" s="8"/>
      <c r="GKQ727" s="8"/>
      <c r="GKR727" s="8"/>
      <c r="GKS727" s="8"/>
      <c r="GKT727" s="8"/>
      <c r="GKU727" s="8"/>
      <c r="GKV727" s="8"/>
      <c r="GKW727" s="8"/>
      <c r="GKX727" s="8"/>
      <c r="GKY727" s="8"/>
      <c r="GKZ727" s="8"/>
      <c r="GLA727" s="8"/>
      <c r="GLB727" s="8"/>
      <c r="GLC727" s="8"/>
      <c r="GLD727" s="8"/>
      <c r="GLE727" s="8"/>
      <c r="GLF727" s="8"/>
      <c r="GLG727" s="8"/>
      <c r="GLH727" s="8"/>
      <c r="GLI727" s="8"/>
      <c r="GLJ727" s="8"/>
      <c r="GLK727" s="8"/>
      <c r="GLL727" s="8"/>
      <c r="GLM727" s="8"/>
      <c r="GLN727" s="8"/>
      <c r="GLO727" s="8"/>
      <c r="GLP727" s="8"/>
      <c r="GLQ727" s="8"/>
      <c r="GLR727" s="8"/>
      <c r="GLS727" s="8"/>
      <c r="GLT727" s="8"/>
      <c r="GLU727" s="8"/>
      <c r="GLV727" s="8"/>
      <c r="GLW727" s="8"/>
      <c r="GLX727" s="8"/>
      <c r="GLY727" s="8"/>
      <c r="GLZ727" s="8"/>
      <c r="GMA727" s="8"/>
      <c r="GMB727" s="8"/>
      <c r="GMC727" s="8"/>
      <c r="GMD727" s="8"/>
      <c r="GME727" s="8"/>
      <c r="GMF727" s="8"/>
      <c r="GMG727" s="8"/>
      <c r="GMH727" s="8"/>
      <c r="GMI727" s="8"/>
      <c r="GMJ727" s="8"/>
      <c r="GMK727" s="8"/>
      <c r="GML727" s="8"/>
      <c r="GMM727" s="8"/>
      <c r="GMN727" s="8"/>
      <c r="GMO727" s="8"/>
      <c r="GMP727" s="8"/>
      <c r="GMQ727" s="8"/>
      <c r="GMR727" s="8"/>
      <c r="GMS727" s="8"/>
      <c r="GMT727" s="8"/>
      <c r="GMU727" s="8"/>
      <c r="GMV727" s="8"/>
      <c r="GMW727" s="8"/>
      <c r="GMX727" s="8"/>
      <c r="GMY727" s="8"/>
      <c r="GMZ727" s="8"/>
      <c r="GNA727" s="8"/>
      <c r="GNB727" s="8"/>
      <c r="GNC727" s="8"/>
      <c r="GND727" s="8"/>
      <c r="GNE727" s="8"/>
      <c r="GNF727" s="8"/>
      <c r="GNG727" s="8"/>
      <c r="GNH727" s="8"/>
      <c r="GNI727" s="8"/>
      <c r="GNJ727" s="8"/>
      <c r="GNK727" s="8"/>
      <c r="GNL727" s="8"/>
      <c r="GNM727" s="8"/>
      <c r="GNN727" s="8"/>
      <c r="GNO727" s="8"/>
      <c r="GNP727" s="8"/>
      <c r="GNQ727" s="8"/>
      <c r="GNR727" s="8"/>
      <c r="GNS727" s="8"/>
      <c r="GNT727" s="8"/>
      <c r="GNU727" s="8"/>
      <c r="GNV727" s="8"/>
      <c r="GNW727" s="8"/>
      <c r="GNX727" s="8"/>
      <c r="GNY727" s="8"/>
      <c r="GNZ727" s="8"/>
      <c r="GOA727" s="8"/>
      <c r="GOB727" s="8"/>
      <c r="GOC727" s="8"/>
      <c r="GOD727" s="8"/>
      <c r="GOE727" s="8"/>
      <c r="GOF727" s="8"/>
      <c r="GOG727" s="8"/>
      <c r="GOH727" s="8"/>
      <c r="GOI727" s="8"/>
      <c r="GOJ727" s="8"/>
      <c r="GOK727" s="8"/>
      <c r="GOL727" s="8"/>
      <c r="GOM727" s="8"/>
      <c r="GON727" s="8"/>
      <c r="GOO727" s="8"/>
      <c r="GOP727" s="8"/>
      <c r="GOQ727" s="8"/>
      <c r="GOR727" s="8"/>
      <c r="GOS727" s="8"/>
      <c r="GOT727" s="8"/>
      <c r="GOU727" s="8"/>
      <c r="GOV727" s="8"/>
      <c r="GOW727" s="8"/>
      <c r="GOX727" s="8"/>
      <c r="GOY727" s="8"/>
      <c r="GOZ727" s="8"/>
      <c r="GPA727" s="8"/>
      <c r="GPB727" s="8"/>
      <c r="GPC727" s="8"/>
      <c r="GPD727" s="8"/>
      <c r="GPE727" s="8"/>
      <c r="GPF727" s="8"/>
      <c r="GPG727" s="8"/>
      <c r="GPH727" s="8"/>
      <c r="GPI727" s="8"/>
      <c r="GPJ727" s="8"/>
      <c r="GPK727" s="8"/>
      <c r="GPL727" s="8"/>
      <c r="GPM727" s="8"/>
      <c r="GPN727" s="8"/>
      <c r="GPO727" s="8"/>
      <c r="GPP727" s="8"/>
      <c r="GPQ727" s="8"/>
      <c r="GPR727" s="8"/>
      <c r="GPS727" s="8"/>
      <c r="GPT727" s="8"/>
      <c r="GPU727" s="8"/>
      <c r="GPV727" s="8"/>
      <c r="GPW727" s="8"/>
      <c r="GPX727" s="8"/>
      <c r="GPY727" s="8"/>
      <c r="GPZ727" s="8"/>
      <c r="GQA727" s="8"/>
      <c r="GQB727" s="8"/>
      <c r="GQC727" s="8"/>
      <c r="GQD727" s="8"/>
      <c r="GQE727" s="8"/>
      <c r="GQF727" s="8"/>
      <c r="GQG727" s="8"/>
      <c r="GQH727" s="8"/>
      <c r="GQI727" s="8"/>
      <c r="GQJ727" s="8"/>
      <c r="GQK727" s="8"/>
      <c r="GQL727" s="8"/>
      <c r="GQM727" s="8"/>
      <c r="GQN727" s="8"/>
      <c r="GQO727" s="8"/>
      <c r="GQP727" s="8"/>
      <c r="GQQ727" s="8"/>
      <c r="GQR727" s="8"/>
      <c r="GQS727" s="8"/>
      <c r="GQT727" s="8"/>
      <c r="GQU727" s="8"/>
      <c r="GQV727" s="8"/>
      <c r="GQW727" s="8"/>
      <c r="GQX727" s="8"/>
      <c r="GQY727" s="8"/>
      <c r="GQZ727" s="8"/>
      <c r="GRA727" s="8"/>
      <c r="GRB727" s="8"/>
      <c r="GRC727" s="8"/>
      <c r="GRD727" s="8"/>
      <c r="GRE727" s="8"/>
      <c r="GRF727" s="8"/>
      <c r="GRG727" s="8"/>
      <c r="GRH727" s="8"/>
      <c r="GRI727" s="8"/>
      <c r="GRJ727" s="8"/>
      <c r="GRK727" s="8"/>
      <c r="GRL727" s="8"/>
      <c r="GRM727" s="8"/>
      <c r="GRN727" s="8"/>
      <c r="GRO727" s="8"/>
      <c r="GRP727" s="8"/>
      <c r="GRQ727" s="8"/>
      <c r="GRR727" s="8"/>
      <c r="GRS727" s="8"/>
      <c r="GRT727" s="8"/>
      <c r="GRU727" s="8"/>
      <c r="GRV727" s="8"/>
      <c r="GRW727" s="8"/>
      <c r="GRX727" s="8"/>
      <c r="GRY727" s="8"/>
      <c r="GRZ727" s="8"/>
      <c r="GSA727" s="8"/>
      <c r="GSB727" s="8"/>
      <c r="GSC727" s="8"/>
      <c r="GSD727" s="8"/>
      <c r="GSE727" s="8"/>
      <c r="GSF727" s="8"/>
      <c r="GSG727" s="8"/>
      <c r="GSH727" s="8"/>
      <c r="GSI727" s="8"/>
      <c r="GSJ727" s="8"/>
      <c r="GSK727" s="8"/>
      <c r="GSL727" s="8"/>
      <c r="GSM727" s="8"/>
      <c r="GSN727" s="8"/>
      <c r="GSO727" s="8"/>
      <c r="GSP727" s="8"/>
      <c r="GSQ727" s="8"/>
      <c r="GSR727" s="8"/>
      <c r="GSS727" s="8"/>
      <c r="GST727" s="8"/>
      <c r="GSU727" s="8"/>
      <c r="GSV727" s="8"/>
      <c r="GSW727" s="8"/>
      <c r="GSX727" s="8"/>
      <c r="GSY727" s="8"/>
      <c r="GSZ727" s="8"/>
      <c r="GTA727" s="8"/>
      <c r="GTB727" s="8"/>
      <c r="GTC727" s="8"/>
      <c r="GTD727" s="8"/>
      <c r="GTE727" s="8"/>
      <c r="GTF727" s="8"/>
      <c r="GTG727" s="8"/>
      <c r="GTH727" s="8"/>
      <c r="GTI727" s="8"/>
      <c r="GTJ727" s="8"/>
      <c r="GTK727" s="8"/>
      <c r="GTL727" s="8"/>
      <c r="GTM727" s="8"/>
      <c r="GTN727" s="8"/>
      <c r="GTO727" s="8"/>
      <c r="GTP727" s="8"/>
      <c r="GTQ727" s="8"/>
      <c r="GTR727" s="8"/>
      <c r="GTS727" s="8"/>
      <c r="GTT727" s="8"/>
      <c r="GTU727" s="8"/>
      <c r="GTV727" s="8"/>
      <c r="GTW727" s="8"/>
      <c r="GTX727" s="8"/>
      <c r="GTY727" s="8"/>
      <c r="GTZ727" s="8"/>
      <c r="GUA727" s="8"/>
      <c r="GUB727" s="8"/>
      <c r="GUC727" s="8"/>
      <c r="GUD727" s="8"/>
      <c r="GUE727" s="8"/>
      <c r="GUF727" s="8"/>
      <c r="GUG727" s="8"/>
      <c r="GUH727" s="8"/>
      <c r="GUI727" s="8"/>
      <c r="GUJ727" s="8"/>
      <c r="GUK727" s="8"/>
      <c r="GUL727" s="8"/>
      <c r="GUM727" s="8"/>
      <c r="GUN727" s="8"/>
      <c r="GUO727" s="8"/>
      <c r="GUP727" s="8"/>
      <c r="GUQ727" s="8"/>
      <c r="GUR727" s="8"/>
      <c r="GUS727" s="8"/>
      <c r="GUT727" s="8"/>
      <c r="GUU727" s="8"/>
      <c r="GUV727" s="8"/>
      <c r="GUW727" s="8"/>
      <c r="GUX727" s="8"/>
      <c r="GUY727" s="8"/>
      <c r="GUZ727" s="8"/>
      <c r="GVA727" s="8"/>
      <c r="GVB727" s="8"/>
      <c r="GVC727" s="8"/>
      <c r="GVD727" s="8"/>
      <c r="GVE727" s="8"/>
      <c r="GVF727" s="8"/>
      <c r="GVG727" s="8"/>
      <c r="GVH727" s="8"/>
      <c r="GVI727" s="8"/>
      <c r="GVJ727" s="8"/>
      <c r="GVK727" s="8"/>
      <c r="GVL727" s="8"/>
      <c r="GVM727" s="8"/>
      <c r="GVN727" s="8"/>
      <c r="GVO727" s="8"/>
      <c r="GVP727" s="8"/>
      <c r="GVQ727" s="8"/>
      <c r="GVR727" s="8"/>
      <c r="GVS727" s="8"/>
      <c r="GVT727" s="8"/>
      <c r="GVU727" s="8"/>
      <c r="GVV727" s="8"/>
      <c r="GVW727" s="8"/>
      <c r="GVX727" s="8"/>
      <c r="GVY727" s="8"/>
      <c r="GVZ727" s="8"/>
      <c r="GWA727" s="8"/>
      <c r="GWB727" s="8"/>
      <c r="GWC727" s="8"/>
      <c r="GWD727" s="8"/>
      <c r="GWE727" s="8"/>
      <c r="GWF727" s="8"/>
      <c r="GWG727" s="8"/>
      <c r="GWH727" s="8"/>
      <c r="GWI727" s="8"/>
      <c r="GWJ727" s="8"/>
      <c r="GWK727" s="8"/>
      <c r="GWL727" s="8"/>
      <c r="GWM727" s="8"/>
      <c r="GWN727" s="8"/>
      <c r="GWO727" s="8"/>
      <c r="GWP727" s="8"/>
      <c r="GWQ727" s="8"/>
      <c r="GWR727" s="8"/>
      <c r="GWS727" s="8"/>
      <c r="GWT727" s="8"/>
      <c r="GWU727" s="8"/>
      <c r="GWV727" s="8"/>
      <c r="GWW727" s="8"/>
      <c r="GWX727" s="8"/>
      <c r="GWY727" s="8"/>
      <c r="GWZ727" s="8"/>
      <c r="GXA727" s="8"/>
      <c r="GXB727" s="8"/>
      <c r="GXC727" s="8"/>
      <c r="GXD727" s="8"/>
      <c r="GXE727" s="8"/>
      <c r="GXF727" s="8"/>
      <c r="GXG727" s="8"/>
      <c r="GXH727" s="8"/>
      <c r="GXI727" s="8"/>
      <c r="GXJ727" s="8"/>
      <c r="GXK727" s="8"/>
      <c r="GXL727" s="8"/>
      <c r="GXM727" s="8"/>
      <c r="GXN727" s="8"/>
      <c r="GXO727" s="8"/>
      <c r="GXP727" s="8"/>
      <c r="GXQ727" s="8"/>
      <c r="GXR727" s="8"/>
      <c r="GXS727" s="8"/>
      <c r="GXT727" s="8"/>
      <c r="GXU727" s="8"/>
      <c r="GXV727" s="8"/>
      <c r="GXW727" s="8"/>
      <c r="GXX727" s="8"/>
      <c r="GXY727" s="8"/>
      <c r="GXZ727" s="8"/>
      <c r="GYA727" s="8"/>
      <c r="GYB727" s="8"/>
      <c r="GYC727" s="8"/>
      <c r="GYD727" s="8"/>
      <c r="GYE727" s="8"/>
      <c r="GYF727" s="8"/>
      <c r="GYG727" s="8"/>
      <c r="GYH727" s="8"/>
      <c r="GYI727" s="8"/>
      <c r="GYJ727" s="8"/>
      <c r="GYK727" s="8"/>
      <c r="GYL727" s="8"/>
      <c r="GYM727" s="8"/>
      <c r="GYN727" s="8"/>
      <c r="GYO727" s="8"/>
      <c r="GYP727" s="8"/>
      <c r="GYQ727" s="8"/>
      <c r="GYR727" s="8"/>
      <c r="GYS727" s="8"/>
      <c r="GYT727" s="8"/>
      <c r="GYU727" s="8"/>
      <c r="GYV727" s="8"/>
      <c r="GYW727" s="8"/>
      <c r="GYX727" s="8"/>
      <c r="GYY727" s="8"/>
      <c r="GYZ727" s="8"/>
      <c r="GZA727" s="8"/>
      <c r="GZB727" s="8"/>
      <c r="GZC727" s="8"/>
      <c r="GZD727" s="8"/>
      <c r="GZE727" s="8"/>
      <c r="GZF727" s="8"/>
      <c r="GZG727" s="8"/>
      <c r="GZH727" s="8"/>
      <c r="GZI727" s="8"/>
      <c r="GZJ727" s="8"/>
      <c r="GZK727" s="8"/>
      <c r="GZL727" s="8"/>
      <c r="GZM727" s="8"/>
      <c r="GZN727" s="8"/>
      <c r="GZO727" s="8"/>
      <c r="GZP727" s="8"/>
      <c r="GZQ727" s="8"/>
      <c r="GZR727" s="8"/>
      <c r="GZS727" s="8"/>
      <c r="GZT727" s="8"/>
      <c r="GZU727" s="8"/>
      <c r="GZV727" s="8"/>
      <c r="GZW727" s="8"/>
      <c r="GZX727" s="8"/>
      <c r="GZY727" s="8"/>
      <c r="GZZ727" s="8"/>
      <c r="HAA727" s="8"/>
      <c r="HAB727" s="8"/>
      <c r="HAC727" s="8"/>
      <c r="HAD727" s="8"/>
      <c r="HAE727" s="8"/>
      <c r="HAF727" s="8"/>
      <c r="HAG727" s="8"/>
      <c r="HAH727" s="8"/>
      <c r="HAI727" s="8"/>
      <c r="HAJ727" s="8"/>
      <c r="HAK727" s="8"/>
      <c r="HAL727" s="8"/>
      <c r="HAM727" s="8"/>
      <c r="HAN727" s="8"/>
      <c r="HAO727" s="8"/>
      <c r="HAP727" s="8"/>
      <c r="HAQ727" s="8"/>
      <c r="HAR727" s="8"/>
      <c r="HAS727" s="8"/>
      <c r="HAT727" s="8"/>
      <c r="HAU727" s="8"/>
      <c r="HAV727" s="8"/>
      <c r="HAW727" s="8"/>
      <c r="HAX727" s="8"/>
      <c r="HAY727" s="8"/>
      <c r="HAZ727" s="8"/>
      <c r="HBA727" s="8"/>
      <c r="HBB727" s="8"/>
      <c r="HBC727" s="8"/>
      <c r="HBD727" s="8"/>
      <c r="HBE727" s="8"/>
      <c r="HBF727" s="8"/>
      <c r="HBG727" s="8"/>
      <c r="HBH727" s="8"/>
      <c r="HBI727" s="8"/>
      <c r="HBJ727" s="8"/>
      <c r="HBK727" s="8"/>
      <c r="HBL727" s="8"/>
      <c r="HBM727" s="8"/>
      <c r="HBN727" s="8"/>
      <c r="HBO727" s="8"/>
      <c r="HBP727" s="8"/>
      <c r="HBQ727" s="8"/>
      <c r="HBR727" s="8"/>
      <c r="HBS727" s="8"/>
      <c r="HBT727" s="8"/>
      <c r="HBU727" s="8"/>
      <c r="HBV727" s="8"/>
      <c r="HBW727" s="8"/>
      <c r="HBX727" s="8"/>
      <c r="HBY727" s="8"/>
      <c r="HBZ727" s="8"/>
      <c r="HCA727" s="8"/>
      <c r="HCB727" s="8"/>
      <c r="HCC727" s="8"/>
      <c r="HCD727" s="8"/>
      <c r="HCE727" s="8"/>
      <c r="HCF727" s="8"/>
      <c r="HCG727" s="8"/>
      <c r="HCH727" s="8"/>
      <c r="HCI727" s="8"/>
      <c r="HCJ727" s="8"/>
      <c r="HCK727" s="8"/>
      <c r="HCL727" s="8"/>
      <c r="HCM727" s="8"/>
      <c r="HCN727" s="8"/>
      <c r="HCO727" s="8"/>
      <c r="HCP727" s="8"/>
      <c r="HCQ727" s="8"/>
      <c r="HCR727" s="8"/>
      <c r="HCS727" s="8"/>
      <c r="HCT727" s="8"/>
      <c r="HCU727" s="8"/>
      <c r="HCV727" s="8"/>
      <c r="HCW727" s="8"/>
      <c r="HCX727" s="8"/>
      <c r="HCY727" s="8"/>
      <c r="HCZ727" s="8"/>
      <c r="HDA727" s="8"/>
      <c r="HDB727" s="8"/>
      <c r="HDC727" s="8"/>
      <c r="HDD727" s="8"/>
      <c r="HDE727" s="8"/>
      <c r="HDF727" s="8"/>
      <c r="HDG727" s="8"/>
      <c r="HDH727" s="8"/>
      <c r="HDI727" s="8"/>
      <c r="HDJ727" s="8"/>
      <c r="HDK727" s="8"/>
      <c r="HDL727" s="8"/>
      <c r="HDM727" s="8"/>
      <c r="HDN727" s="8"/>
      <c r="HDO727" s="8"/>
      <c r="HDP727" s="8"/>
      <c r="HDQ727" s="8"/>
      <c r="HDR727" s="8"/>
      <c r="HDS727" s="8"/>
      <c r="HDT727" s="8"/>
      <c r="HDU727" s="8"/>
      <c r="HDV727" s="8"/>
      <c r="HDW727" s="8"/>
      <c r="HDX727" s="8"/>
      <c r="HDY727" s="8"/>
      <c r="HDZ727" s="8"/>
      <c r="HEA727" s="8"/>
      <c r="HEB727" s="8"/>
      <c r="HEC727" s="8"/>
      <c r="HED727" s="8"/>
      <c r="HEE727" s="8"/>
      <c r="HEF727" s="8"/>
      <c r="HEG727" s="8"/>
      <c r="HEH727" s="8"/>
      <c r="HEI727" s="8"/>
      <c r="HEJ727" s="8"/>
      <c r="HEK727" s="8"/>
      <c r="HEL727" s="8"/>
      <c r="HEM727" s="8"/>
      <c r="HEN727" s="8"/>
      <c r="HEO727" s="8"/>
      <c r="HEP727" s="8"/>
      <c r="HEQ727" s="8"/>
      <c r="HER727" s="8"/>
      <c r="HES727" s="8"/>
      <c r="HET727" s="8"/>
      <c r="HEU727" s="8"/>
      <c r="HEV727" s="8"/>
      <c r="HEW727" s="8"/>
      <c r="HEX727" s="8"/>
      <c r="HEY727" s="8"/>
      <c r="HEZ727" s="8"/>
      <c r="HFA727" s="8"/>
      <c r="HFB727" s="8"/>
      <c r="HFC727" s="8"/>
      <c r="HFD727" s="8"/>
      <c r="HFE727" s="8"/>
      <c r="HFF727" s="8"/>
      <c r="HFG727" s="8"/>
      <c r="HFH727" s="8"/>
      <c r="HFI727" s="8"/>
      <c r="HFJ727" s="8"/>
      <c r="HFK727" s="8"/>
      <c r="HFL727" s="8"/>
      <c r="HFM727" s="8"/>
      <c r="HFN727" s="8"/>
      <c r="HFO727" s="8"/>
      <c r="HFP727" s="8"/>
      <c r="HFQ727" s="8"/>
      <c r="HFR727" s="8"/>
      <c r="HFS727" s="8"/>
      <c r="HFT727" s="8"/>
      <c r="HFU727" s="8"/>
      <c r="HFV727" s="8"/>
      <c r="HFW727" s="8"/>
      <c r="HFX727" s="8"/>
      <c r="HFY727" s="8"/>
      <c r="HFZ727" s="8"/>
      <c r="HGA727" s="8"/>
      <c r="HGB727" s="8"/>
      <c r="HGC727" s="8"/>
      <c r="HGD727" s="8"/>
      <c r="HGE727" s="8"/>
      <c r="HGF727" s="8"/>
      <c r="HGG727" s="8"/>
      <c r="HGH727" s="8"/>
      <c r="HGI727" s="8"/>
      <c r="HGJ727" s="8"/>
      <c r="HGK727" s="8"/>
      <c r="HGL727" s="8"/>
      <c r="HGM727" s="8"/>
      <c r="HGN727" s="8"/>
      <c r="HGO727" s="8"/>
      <c r="HGP727" s="8"/>
      <c r="HGQ727" s="8"/>
      <c r="HGR727" s="8"/>
      <c r="HGS727" s="8"/>
      <c r="HGT727" s="8"/>
      <c r="HGU727" s="8"/>
      <c r="HGV727" s="8"/>
      <c r="HGW727" s="8"/>
      <c r="HGX727" s="8"/>
      <c r="HGY727" s="8"/>
      <c r="HGZ727" s="8"/>
      <c r="HHA727" s="8"/>
      <c r="HHB727" s="8"/>
      <c r="HHC727" s="8"/>
      <c r="HHD727" s="8"/>
      <c r="HHE727" s="8"/>
      <c r="HHF727" s="8"/>
      <c r="HHG727" s="8"/>
      <c r="HHH727" s="8"/>
      <c r="HHI727" s="8"/>
      <c r="HHJ727" s="8"/>
      <c r="HHK727" s="8"/>
      <c r="HHL727" s="8"/>
      <c r="HHM727" s="8"/>
      <c r="HHN727" s="8"/>
      <c r="HHO727" s="8"/>
      <c r="HHP727" s="8"/>
      <c r="HHQ727" s="8"/>
      <c r="HHR727" s="8"/>
      <c r="HHS727" s="8"/>
      <c r="HHT727" s="8"/>
      <c r="HHU727" s="8"/>
      <c r="HHV727" s="8"/>
      <c r="HHW727" s="8"/>
      <c r="HHX727" s="8"/>
      <c r="HHY727" s="8"/>
      <c r="HHZ727" s="8"/>
      <c r="HIA727" s="8"/>
      <c r="HIB727" s="8"/>
      <c r="HIC727" s="8"/>
      <c r="HID727" s="8"/>
      <c r="HIE727" s="8"/>
      <c r="HIF727" s="8"/>
      <c r="HIG727" s="8"/>
      <c r="HIH727" s="8"/>
      <c r="HII727" s="8"/>
      <c r="HIJ727" s="8"/>
      <c r="HIK727" s="8"/>
      <c r="HIL727" s="8"/>
      <c r="HIM727" s="8"/>
      <c r="HIN727" s="8"/>
      <c r="HIO727" s="8"/>
      <c r="HIP727" s="8"/>
      <c r="HIQ727" s="8"/>
      <c r="HIR727" s="8"/>
      <c r="HIS727" s="8"/>
      <c r="HIT727" s="8"/>
      <c r="HIU727" s="8"/>
      <c r="HIV727" s="8"/>
      <c r="HIW727" s="8"/>
      <c r="HIX727" s="8"/>
      <c r="HIY727" s="8"/>
      <c r="HIZ727" s="8"/>
      <c r="HJA727" s="8"/>
      <c r="HJB727" s="8"/>
      <c r="HJC727" s="8"/>
      <c r="HJD727" s="8"/>
      <c r="HJE727" s="8"/>
      <c r="HJF727" s="8"/>
      <c r="HJG727" s="8"/>
      <c r="HJH727" s="8"/>
      <c r="HJI727" s="8"/>
      <c r="HJJ727" s="8"/>
      <c r="HJK727" s="8"/>
      <c r="HJL727" s="8"/>
      <c r="HJM727" s="8"/>
      <c r="HJN727" s="8"/>
      <c r="HJO727" s="8"/>
      <c r="HJP727" s="8"/>
      <c r="HJQ727" s="8"/>
      <c r="HJR727" s="8"/>
      <c r="HJS727" s="8"/>
      <c r="HJT727" s="8"/>
      <c r="HJU727" s="8"/>
      <c r="HJV727" s="8"/>
      <c r="HJW727" s="8"/>
      <c r="HJX727" s="8"/>
      <c r="HJY727" s="8"/>
      <c r="HJZ727" s="8"/>
      <c r="HKA727" s="8"/>
      <c r="HKB727" s="8"/>
      <c r="HKC727" s="8"/>
      <c r="HKD727" s="8"/>
      <c r="HKE727" s="8"/>
      <c r="HKF727" s="8"/>
      <c r="HKG727" s="8"/>
      <c r="HKH727" s="8"/>
      <c r="HKI727" s="8"/>
      <c r="HKJ727" s="8"/>
      <c r="HKK727" s="8"/>
      <c r="HKL727" s="8"/>
      <c r="HKM727" s="8"/>
      <c r="HKN727" s="8"/>
      <c r="HKO727" s="8"/>
      <c r="HKP727" s="8"/>
      <c r="HKQ727" s="8"/>
      <c r="HKR727" s="8"/>
      <c r="HKS727" s="8"/>
      <c r="HKT727" s="8"/>
      <c r="HKU727" s="8"/>
      <c r="HKV727" s="8"/>
      <c r="HKW727" s="8"/>
      <c r="HKX727" s="8"/>
      <c r="HKY727" s="8"/>
      <c r="HKZ727" s="8"/>
      <c r="HLA727" s="8"/>
      <c r="HLB727" s="8"/>
      <c r="HLC727" s="8"/>
      <c r="HLD727" s="8"/>
      <c r="HLE727" s="8"/>
      <c r="HLF727" s="8"/>
      <c r="HLG727" s="8"/>
      <c r="HLH727" s="8"/>
      <c r="HLI727" s="8"/>
      <c r="HLJ727" s="8"/>
      <c r="HLK727" s="8"/>
      <c r="HLL727" s="8"/>
      <c r="HLM727" s="8"/>
      <c r="HLN727" s="8"/>
      <c r="HLO727" s="8"/>
      <c r="HLP727" s="8"/>
      <c r="HLQ727" s="8"/>
      <c r="HLR727" s="8"/>
      <c r="HLS727" s="8"/>
      <c r="HLT727" s="8"/>
      <c r="HLU727" s="8"/>
      <c r="HLV727" s="8"/>
      <c r="HLW727" s="8"/>
      <c r="HLX727" s="8"/>
      <c r="HLY727" s="8"/>
      <c r="HLZ727" s="8"/>
      <c r="HMA727" s="8"/>
      <c r="HMB727" s="8"/>
      <c r="HMC727" s="8"/>
      <c r="HMD727" s="8"/>
      <c r="HME727" s="8"/>
      <c r="HMF727" s="8"/>
      <c r="HMG727" s="8"/>
      <c r="HMH727" s="8"/>
      <c r="HMI727" s="8"/>
      <c r="HMJ727" s="8"/>
      <c r="HMK727" s="8"/>
      <c r="HML727" s="8"/>
      <c r="HMM727" s="8"/>
      <c r="HMN727" s="8"/>
      <c r="HMO727" s="8"/>
      <c r="HMP727" s="8"/>
      <c r="HMQ727" s="8"/>
      <c r="HMR727" s="8"/>
      <c r="HMS727" s="8"/>
      <c r="HMT727" s="8"/>
      <c r="HMU727" s="8"/>
      <c r="HMV727" s="8"/>
      <c r="HMW727" s="8"/>
      <c r="HMX727" s="8"/>
      <c r="HMY727" s="8"/>
      <c r="HMZ727" s="8"/>
      <c r="HNA727" s="8"/>
      <c r="HNB727" s="8"/>
      <c r="HNC727" s="8"/>
      <c r="HND727" s="8"/>
      <c r="HNE727" s="8"/>
      <c r="HNF727" s="8"/>
      <c r="HNG727" s="8"/>
      <c r="HNH727" s="8"/>
      <c r="HNI727" s="8"/>
      <c r="HNJ727" s="8"/>
      <c r="HNK727" s="8"/>
      <c r="HNL727" s="8"/>
      <c r="HNM727" s="8"/>
      <c r="HNN727" s="8"/>
      <c r="HNO727" s="8"/>
      <c r="HNP727" s="8"/>
      <c r="HNQ727" s="8"/>
      <c r="HNR727" s="8"/>
      <c r="HNS727" s="8"/>
      <c r="HNT727" s="8"/>
      <c r="HNU727" s="8"/>
      <c r="HNV727" s="8"/>
      <c r="HNW727" s="8"/>
      <c r="HNX727" s="8"/>
      <c r="HNY727" s="8"/>
      <c r="HNZ727" s="8"/>
      <c r="HOA727" s="8"/>
      <c r="HOB727" s="8"/>
      <c r="HOC727" s="8"/>
      <c r="HOD727" s="8"/>
      <c r="HOE727" s="8"/>
      <c r="HOF727" s="8"/>
      <c r="HOG727" s="8"/>
      <c r="HOH727" s="8"/>
      <c r="HOI727" s="8"/>
      <c r="HOJ727" s="8"/>
      <c r="HOK727" s="8"/>
      <c r="HOL727" s="8"/>
      <c r="HOM727" s="8"/>
      <c r="HON727" s="8"/>
      <c r="HOO727" s="8"/>
      <c r="HOP727" s="8"/>
      <c r="HOQ727" s="8"/>
      <c r="HOR727" s="8"/>
      <c r="HOS727" s="8"/>
      <c r="HOT727" s="8"/>
      <c r="HOU727" s="8"/>
      <c r="HOV727" s="8"/>
      <c r="HOW727" s="8"/>
      <c r="HOX727" s="8"/>
      <c r="HOY727" s="8"/>
      <c r="HOZ727" s="8"/>
      <c r="HPA727" s="8"/>
      <c r="HPB727" s="8"/>
      <c r="HPC727" s="8"/>
      <c r="HPD727" s="8"/>
      <c r="HPE727" s="8"/>
      <c r="HPF727" s="8"/>
      <c r="HPG727" s="8"/>
      <c r="HPH727" s="8"/>
      <c r="HPI727" s="8"/>
      <c r="HPJ727" s="8"/>
      <c r="HPK727" s="8"/>
      <c r="HPL727" s="8"/>
      <c r="HPM727" s="8"/>
      <c r="HPN727" s="8"/>
      <c r="HPO727" s="8"/>
      <c r="HPP727" s="8"/>
      <c r="HPQ727" s="8"/>
      <c r="HPR727" s="8"/>
      <c r="HPS727" s="8"/>
      <c r="HPT727" s="8"/>
      <c r="HPU727" s="8"/>
      <c r="HPV727" s="8"/>
      <c r="HPW727" s="8"/>
      <c r="HPX727" s="8"/>
      <c r="HPY727" s="8"/>
      <c r="HPZ727" s="8"/>
      <c r="HQA727" s="8"/>
      <c r="HQB727" s="8"/>
      <c r="HQC727" s="8"/>
      <c r="HQD727" s="8"/>
      <c r="HQE727" s="8"/>
      <c r="HQF727" s="8"/>
      <c r="HQG727" s="8"/>
      <c r="HQH727" s="8"/>
      <c r="HQI727" s="8"/>
      <c r="HQJ727" s="8"/>
      <c r="HQK727" s="8"/>
      <c r="HQL727" s="8"/>
      <c r="HQM727" s="8"/>
      <c r="HQN727" s="8"/>
      <c r="HQO727" s="8"/>
      <c r="HQP727" s="8"/>
      <c r="HQQ727" s="8"/>
      <c r="HQR727" s="8"/>
      <c r="HQS727" s="8"/>
      <c r="HQT727" s="8"/>
      <c r="HQU727" s="8"/>
      <c r="HQV727" s="8"/>
      <c r="HQW727" s="8"/>
      <c r="HQX727" s="8"/>
      <c r="HQY727" s="8"/>
      <c r="HQZ727" s="8"/>
      <c r="HRA727" s="8"/>
      <c r="HRB727" s="8"/>
      <c r="HRC727" s="8"/>
      <c r="HRD727" s="8"/>
      <c r="HRE727" s="8"/>
      <c r="HRF727" s="8"/>
      <c r="HRG727" s="8"/>
      <c r="HRH727" s="8"/>
      <c r="HRI727" s="8"/>
      <c r="HRJ727" s="8"/>
      <c r="HRK727" s="8"/>
      <c r="HRL727" s="8"/>
      <c r="HRM727" s="8"/>
      <c r="HRN727" s="8"/>
      <c r="HRO727" s="8"/>
      <c r="HRP727" s="8"/>
      <c r="HRQ727" s="8"/>
      <c r="HRR727" s="8"/>
      <c r="HRS727" s="8"/>
      <c r="HRT727" s="8"/>
      <c r="HRU727" s="8"/>
      <c r="HRV727" s="8"/>
      <c r="HRW727" s="8"/>
      <c r="HRX727" s="8"/>
      <c r="HRY727" s="8"/>
      <c r="HRZ727" s="8"/>
      <c r="HSA727" s="8"/>
      <c r="HSB727" s="8"/>
      <c r="HSC727" s="8"/>
      <c r="HSD727" s="8"/>
      <c r="HSE727" s="8"/>
      <c r="HSF727" s="8"/>
      <c r="HSG727" s="8"/>
      <c r="HSH727" s="8"/>
      <c r="HSI727" s="8"/>
      <c r="HSJ727" s="8"/>
      <c r="HSK727" s="8"/>
      <c r="HSL727" s="8"/>
      <c r="HSM727" s="8"/>
      <c r="HSN727" s="8"/>
      <c r="HSO727" s="8"/>
      <c r="HSP727" s="8"/>
      <c r="HSQ727" s="8"/>
      <c r="HSR727" s="8"/>
      <c r="HSS727" s="8"/>
      <c r="HST727" s="8"/>
      <c r="HSU727" s="8"/>
      <c r="HSV727" s="8"/>
      <c r="HSW727" s="8"/>
      <c r="HSX727" s="8"/>
      <c r="HSY727" s="8"/>
      <c r="HSZ727" s="8"/>
      <c r="HTA727" s="8"/>
      <c r="HTB727" s="8"/>
      <c r="HTC727" s="8"/>
      <c r="HTD727" s="8"/>
      <c r="HTE727" s="8"/>
      <c r="HTF727" s="8"/>
      <c r="HTG727" s="8"/>
      <c r="HTH727" s="8"/>
      <c r="HTI727" s="8"/>
      <c r="HTJ727" s="8"/>
      <c r="HTK727" s="8"/>
      <c r="HTL727" s="8"/>
      <c r="HTM727" s="8"/>
      <c r="HTN727" s="8"/>
      <c r="HTO727" s="8"/>
      <c r="HTP727" s="8"/>
      <c r="HTQ727" s="8"/>
      <c r="HTR727" s="8"/>
      <c r="HTS727" s="8"/>
      <c r="HTT727" s="8"/>
      <c r="HTU727" s="8"/>
      <c r="HTV727" s="8"/>
      <c r="HTW727" s="8"/>
      <c r="HTX727" s="8"/>
      <c r="HTY727" s="8"/>
      <c r="HTZ727" s="8"/>
      <c r="HUA727" s="8"/>
      <c r="HUB727" s="8"/>
      <c r="HUC727" s="8"/>
      <c r="HUD727" s="8"/>
      <c r="HUE727" s="8"/>
      <c r="HUF727" s="8"/>
      <c r="HUG727" s="8"/>
      <c r="HUH727" s="8"/>
      <c r="HUI727" s="8"/>
      <c r="HUJ727" s="8"/>
      <c r="HUK727" s="8"/>
      <c r="HUL727" s="8"/>
      <c r="HUM727" s="8"/>
      <c r="HUN727" s="8"/>
      <c r="HUO727" s="8"/>
      <c r="HUP727" s="8"/>
      <c r="HUQ727" s="8"/>
      <c r="HUR727" s="8"/>
      <c r="HUS727" s="8"/>
      <c r="HUT727" s="8"/>
      <c r="HUU727" s="8"/>
      <c r="HUV727" s="8"/>
      <c r="HUW727" s="8"/>
      <c r="HUX727" s="8"/>
      <c r="HUY727" s="8"/>
      <c r="HUZ727" s="8"/>
      <c r="HVA727" s="8"/>
      <c r="HVB727" s="8"/>
      <c r="HVC727" s="8"/>
      <c r="HVD727" s="8"/>
      <c r="HVE727" s="8"/>
      <c r="HVF727" s="8"/>
      <c r="HVG727" s="8"/>
      <c r="HVH727" s="8"/>
      <c r="HVI727" s="8"/>
      <c r="HVJ727" s="8"/>
      <c r="HVK727" s="8"/>
      <c r="HVL727" s="8"/>
      <c r="HVM727" s="8"/>
      <c r="HVN727" s="8"/>
      <c r="HVO727" s="8"/>
      <c r="HVP727" s="8"/>
      <c r="HVQ727" s="8"/>
      <c r="HVR727" s="8"/>
      <c r="HVS727" s="8"/>
      <c r="HVT727" s="8"/>
      <c r="HVU727" s="8"/>
      <c r="HVV727" s="8"/>
      <c r="HVW727" s="8"/>
      <c r="HVX727" s="8"/>
      <c r="HVY727" s="8"/>
      <c r="HVZ727" s="8"/>
      <c r="HWA727" s="8"/>
      <c r="HWB727" s="8"/>
      <c r="HWC727" s="8"/>
      <c r="HWD727" s="8"/>
      <c r="HWE727" s="8"/>
      <c r="HWF727" s="8"/>
      <c r="HWG727" s="8"/>
      <c r="HWH727" s="8"/>
      <c r="HWI727" s="8"/>
      <c r="HWJ727" s="8"/>
      <c r="HWK727" s="8"/>
      <c r="HWL727" s="8"/>
      <c r="HWM727" s="8"/>
      <c r="HWN727" s="8"/>
      <c r="HWO727" s="8"/>
      <c r="HWP727" s="8"/>
      <c r="HWQ727" s="8"/>
      <c r="HWR727" s="8"/>
      <c r="HWS727" s="8"/>
      <c r="HWT727" s="8"/>
      <c r="HWU727" s="8"/>
      <c r="HWV727" s="8"/>
      <c r="HWW727" s="8"/>
      <c r="HWX727" s="8"/>
      <c r="HWY727" s="8"/>
      <c r="HWZ727" s="8"/>
      <c r="HXA727" s="8"/>
      <c r="HXB727" s="8"/>
      <c r="HXC727" s="8"/>
      <c r="HXD727" s="8"/>
      <c r="HXE727" s="8"/>
      <c r="HXF727" s="8"/>
      <c r="HXG727" s="8"/>
      <c r="HXH727" s="8"/>
      <c r="HXI727" s="8"/>
      <c r="HXJ727" s="8"/>
      <c r="HXK727" s="8"/>
      <c r="HXL727" s="8"/>
      <c r="HXM727" s="8"/>
      <c r="HXN727" s="8"/>
      <c r="HXO727" s="8"/>
      <c r="HXP727" s="8"/>
      <c r="HXQ727" s="8"/>
      <c r="HXR727" s="8"/>
      <c r="HXS727" s="8"/>
      <c r="HXT727" s="8"/>
      <c r="HXU727" s="8"/>
      <c r="HXV727" s="8"/>
      <c r="HXW727" s="8"/>
      <c r="HXX727" s="8"/>
      <c r="HXY727" s="8"/>
      <c r="HXZ727" s="8"/>
      <c r="HYA727" s="8"/>
      <c r="HYB727" s="8"/>
      <c r="HYC727" s="8"/>
      <c r="HYD727" s="8"/>
      <c r="HYE727" s="8"/>
      <c r="HYF727" s="8"/>
      <c r="HYG727" s="8"/>
      <c r="HYH727" s="8"/>
      <c r="HYI727" s="8"/>
      <c r="HYJ727" s="8"/>
      <c r="HYK727" s="8"/>
      <c r="HYL727" s="8"/>
      <c r="HYM727" s="8"/>
      <c r="HYN727" s="8"/>
      <c r="HYO727" s="8"/>
      <c r="HYP727" s="8"/>
      <c r="HYQ727" s="8"/>
      <c r="HYR727" s="8"/>
      <c r="HYS727" s="8"/>
      <c r="HYT727" s="8"/>
      <c r="HYU727" s="8"/>
      <c r="HYV727" s="8"/>
      <c r="HYW727" s="8"/>
      <c r="HYX727" s="8"/>
      <c r="HYY727" s="8"/>
      <c r="HYZ727" s="8"/>
      <c r="HZA727" s="8"/>
      <c r="HZB727" s="8"/>
      <c r="HZC727" s="8"/>
      <c r="HZD727" s="8"/>
      <c r="HZE727" s="8"/>
      <c r="HZF727" s="8"/>
      <c r="HZG727" s="8"/>
      <c r="HZH727" s="8"/>
      <c r="HZI727" s="8"/>
      <c r="HZJ727" s="8"/>
      <c r="HZK727" s="8"/>
      <c r="HZL727" s="8"/>
      <c r="HZM727" s="8"/>
      <c r="HZN727" s="8"/>
      <c r="HZO727" s="8"/>
      <c r="HZP727" s="8"/>
      <c r="HZQ727" s="8"/>
      <c r="HZR727" s="8"/>
      <c r="HZS727" s="8"/>
      <c r="HZT727" s="8"/>
      <c r="HZU727" s="8"/>
      <c r="HZV727" s="8"/>
      <c r="HZW727" s="8"/>
      <c r="HZX727" s="8"/>
      <c r="HZY727" s="8"/>
      <c r="HZZ727" s="8"/>
      <c r="IAA727" s="8"/>
      <c r="IAB727" s="8"/>
      <c r="IAC727" s="8"/>
      <c r="IAD727" s="8"/>
      <c r="IAE727" s="8"/>
      <c r="IAF727" s="8"/>
      <c r="IAG727" s="8"/>
      <c r="IAH727" s="8"/>
      <c r="IAI727" s="8"/>
      <c r="IAJ727" s="8"/>
      <c r="IAK727" s="8"/>
      <c r="IAL727" s="8"/>
      <c r="IAM727" s="8"/>
      <c r="IAN727" s="8"/>
      <c r="IAO727" s="8"/>
      <c r="IAP727" s="8"/>
      <c r="IAQ727" s="8"/>
      <c r="IAR727" s="8"/>
      <c r="IAS727" s="8"/>
      <c r="IAT727" s="8"/>
      <c r="IAU727" s="8"/>
      <c r="IAV727" s="8"/>
      <c r="IAW727" s="8"/>
      <c r="IAX727" s="8"/>
      <c r="IAY727" s="8"/>
      <c r="IAZ727" s="8"/>
      <c r="IBA727" s="8"/>
      <c r="IBB727" s="8"/>
      <c r="IBC727" s="8"/>
      <c r="IBD727" s="8"/>
      <c r="IBE727" s="8"/>
      <c r="IBF727" s="8"/>
      <c r="IBG727" s="8"/>
      <c r="IBH727" s="8"/>
      <c r="IBI727" s="8"/>
      <c r="IBJ727" s="8"/>
      <c r="IBK727" s="8"/>
      <c r="IBL727" s="8"/>
      <c r="IBM727" s="8"/>
      <c r="IBN727" s="8"/>
      <c r="IBO727" s="8"/>
      <c r="IBP727" s="8"/>
      <c r="IBQ727" s="8"/>
      <c r="IBR727" s="8"/>
      <c r="IBS727" s="8"/>
      <c r="IBT727" s="8"/>
      <c r="IBU727" s="8"/>
      <c r="IBV727" s="8"/>
      <c r="IBW727" s="8"/>
      <c r="IBX727" s="8"/>
      <c r="IBY727" s="8"/>
      <c r="IBZ727" s="8"/>
      <c r="ICA727" s="8"/>
      <c r="ICB727" s="8"/>
      <c r="ICC727" s="8"/>
      <c r="ICD727" s="8"/>
      <c r="ICE727" s="8"/>
      <c r="ICF727" s="8"/>
      <c r="ICG727" s="8"/>
      <c r="ICH727" s="8"/>
      <c r="ICI727" s="8"/>
      <c r="ICJ727" s="8"/>
      <c r="ICK727" s="8"/>
      <c r="ICL727" s="8"/>
      <c r="ICM727" s="8"/>
      <c r="ICN727" s="8"/>
      <c r="ICO727" s="8"/>
      <c r="ICP727" s="8"/>
      <c r="ICQ727" s="8"/>
      <c r="ICR727" s="8"/>
      <c r="ICS727" s="8"/>
      <c r="ICT727" s="8"/>
      <c r="ICU727" s="8"/>
      <c r="ICV727" s="8"/>
      <c r="ICW727" s="8"/>
      <c r="ICX727" s="8"/>
      <c r="ICY727" s="8"/>
      <c r="ICZ727" s="8"/>
      <c r="IDA727" s="8"/>
      <c r="IDB727" s="8"/>
      <c r="IDC727" s="8"/>
      <c r="IDD727" s="8"/>
      <c r="IDE727" s="8"/>
      <c r="IDF727" s="8"/>
      <c r="IDG727" s="8"/>
      <c r="IDH727" s="8"/>
      <c r="IDI727" s="8"/>
      <c r="IDJ727" s="8"/>
      <c r="IDK727" s="8"/>
      <c r="IDL727" s="8"/>
      <c r="IDM727" s="8"/>
      <c r="IDN727" s="8"/>
      <c r="IDO727" s="8"/>
      <c r="IDP727" s="8"/>
      <c r="IDQ727" s="8"/>
      <c r="IDR727" s="8"/>
      <c r="IDS727" s="8"/>
      <c r="IDT727" s="8"/>
      <c r="IDU727" s="8"/>
      <c r="IDV727" s="8"/>
      <c r="IDW727" s="8"/>
      <c r="IDX727" s="8"/>
      <c r="IDY727" s="8"/>
      <c r="IDZ727" s="8"/>
      <c r="IEA727" s="8"/>
      <c r="IEB727" s="8"/>
      <c r="IEC727" s="8"/>
      <c r="IED727" s="8"/>
      <c r="IEE727" s="8"/>
      <c r="IEF727" s="8"/>
      <c r="IEG727" s="8"/>
      <c r="IEH727" s="8"/>
      <c r="IEI727" s="8"/>
      <c r="IEJ727" s="8"/>
      <c r="IEK727" s="8"/>
      <c r="IEL727" s="8"/>
      <c r="IEM727" s="8"/>
      <c r="IEN727" s="8"/>
      <c r="IEO727" s="8"/>
      <c r="IEP727" s="8"/>
      <c r="IEQ727" s="8"/>
      <c r="IER727" s="8"/>
      <c r="IES727" s="8"/>
      <c r="IET727" s="8"/>
      <c r="IEU727" s="8"/>
      <c r="IEV727" s="8"/>
      <c r="IEW727" s="8"/>
      <c r="IEX727" s="8"/>
      <c r="IEY727" s="8"/>
      <c r="IEZ727" s="8"/>
      <c r="IFA727" s="8"/>
      <c r="IFB727" s="8"/>
      <c r="IFC727" s="8"/>
      <c r="IFD727" s="8"/>
      <c r="IFE727" s="8"/>
      <c r="IFF727" s="8"/>
      <c r="IFG727" s="8"/>
      <c r="IFH727" s="8"/>
      <c r="IFI727" s="8"/>
      <c r="IFJ727" s="8"/>
      <c r="IFK727" s="8"/>
      <c r="IFL727" s="8"/>
      <c r="IFM727" s="8"/>
      <c r="IFN727" s="8"/>
      <c r="IFO727" s="8"/>
      <c r="IFP727" s="8"/>
      <c r="IFQ727" s="8"/>
      <c r="IFR727" s="8"/>
      <c r="IFS727" s="8"/>
      <c r="IFT727" s="8"/>
      <c r="IFU727" s="8"/>
      <c r="IFV727" s="8"/>
      <c r="IFW727" s="8"/>
      <c r="IFX727" s="8"/>
      <c r="IFY727" s="8"/>
      <c r="IFZ727" s="8"/>
      <c r="IGA727" s="8"/>
      <c r="IGB727" s="8"/>
      <c r="IGC727" s="8"/>
      <c r="IGD727" s="8"/>
      <c r="IGE727" s="8"/>
      <c r="IGF727" s="8"/>
      <c r="IGG727" s="8"/>
      <c r="IGH727" s="8"/>
      <c r="IGI727" s="8"/>
      <c r="IGJ727" s="8"/>
      <c r="IGK727" s="8"/>
      <c r="IGL727" s="8"/>
      <c r="IGM727" s="8"/>
      <c r="IGN727" s="8"/>
      <c r="IGO727" s="8"/>
      <c r="IGP727" s="8"/>
      <c r="IGQ727" s="8"/>
      <c r="IGR727" s="8"/>
      <c r="IGS727" s="8"/>
      <c r="IGT727" s="8"/>
      <c r="IGU727" s="8"/>
      <c r="IGV727" s="8"/>
      <c r="IGW727" s="8"/>
      <c r="IGX727" s="8"/>
      <c r="IGY727" s="8"/>
      <c r="IGZ727" s="8"/>
      <c r="IHA727" s="8"/>
      <c r="IHB727" s="8"/>
      <c r="IHC727" s="8"/>
      <c r="IHD727" s="8"/>
      <c r="IHE727" s="8"/>
      <c r="IHF727" s="8"/>
      <c r="IHG727" s="8"/>
      <c r="IHH727" s="8"/>
      <c r="IHI727" s="8"/>
      <c r="IHJ727" s="8"/>
      <c r="IHK727" s="8"/>
      <c r="IHL727" s="8"/>
      <c r="IHM727" s="8"/>
      <c r="IHN727" s="8"/>
      <c r="IHO727" s="8"/>
      <c r="IHP727" s="8"/>
      <c r="IHQ727" s="8"/>
      <c r="IHR727" s="8"/>
      <c r="IHS727" s="8"/>
      <c r="IHT727" s="8"/>
      <c r="IHU727" s="8"/>
      <c r="IHV727" s="8"/>
      <c r="IHW727" s="8"/>
      <c r="IHX727" s="8"/>
      <c r="IHY727" s="8"/>
      <c r="IHZ727" s="8"/>
      <c r="IIA727" s="8"/>
      <c r="IIB727" s="8"/>
      <c r="IIC727" s="8"/>
      <c r="IID727" s="8"/>
      <c r="IIE727" s="8"/>
      <c r="IIF727" s="8"/>
      <c r="IIG727" s="8"/>
      <c r="IIH727" s="8"/>
      <c r="III727" s="8"/>
      <c r="IIJ727" s="8"/>
      <c r="IIK727" s="8"/>
      <c r="IIL727" s="8"/>
      <c r="IIM727" s="8"/>
      <c r="IIN727" s="8"/>
      <c r="IIO727" s="8"/>
      <c r="IIP727" s="8"/>
      <c r="IIQ727" s="8"/>
      <c r="IIR727" s="8"/>
      <c r="IIS727" s="8"/>
      <c r="IIT727" s="8"/>
      <c r="IIU727" s="8"/>
      <c r="IIV727" s="8"/>
      <c r="IIW727" s="8"/>
      <c r="IIX727" s="8"/>
      <c r="IIY727" s="8"/>
      <c r="IIZ727" s="8"/>
      <c r="IJA727" s="8"/>
      <c r="IJB727" s="8"/>
      <c r="IJC727" s="8"/>
      <c r="IJD727" s="8"/>
      <c r="IJE727" s="8"/>
      <c r="IJF727" s="8"/>
      <c r="IJG727" s="8"/>
      <c r="IJH727" s="8"/>
      <c r="IJI727" s="8"/>
      <c r="IJJ727" s="8"/>
      <c r="IJK727" s="8"/>
      <c r="IJL727" s="8"/>
      <c r="IJM727" s="8"/>
      <c r="IJN727" s="8"/>
      <c r="IJO727" s="8"/>
      <c r="IJP727" s="8"/>
      <c r="IJQ727" s="8"/>
      <c r="IJR727" s="8"/>
      <c r="IJS727" s="8"/>
      <c r="IJT727" s="8"/>
      <c r="IJU727" s="8"/>
      <c r="IJV727" s="8"/>
      <c r="IJW727" s="8"/>
      <c r="IJX727" s="8"/>
      <c r="IJY727" s="8"/>
      <c r="IJZ727" s="8"/>
      <c r="IKA727" s="8"/>
      <c r="IKB727" s="8"/>
      <c r="IKC727" s="8"/>
      <c r="IKD727" s="8"/>
      <c r="IKE727" s="8"/>
      <c r="IKF727" s="8"/>
      <c r="IKG727" s="8"/>
      <c r="IKH727" s="8"/>
      <c r="IKI727" s="8"/>
      <c r="IKJ727" s="8"/>
      <c r="IKK727" s="8"/>
      <c r="IKL727" s="8"/>
      <c r="IKM727" s="8"/>
      <c r="IKN727" s="8"/>
      <c r="IKO727" s="8"/>
      <c r="IKP727" s="8"/>
      <c r="IKQ727" s="8"/>
      <c r="IKR727" s="8"/>
      <c r="IKS727" s="8"/>
      <c r="IKT727" s="8"/>
      <c r="IKU727" s="8"/>
      <c r="IKV727" s="8"/>
      <c r="IKW727" s="8"/>
      <c r="IKX727" s="8"/>
      <c r="IKY727" s="8"/>
      <c r="IKZ727" s="8"/>
      <c r="ILA727" s="8"/>
      <c r="ILB727" s="8"/>
      <c r="ILC727" s="8"/>
      <c r="ILD727" s="8"/>
      <c r="ILE727" s="8"/>
      <c r="ILF727" s="8"/>
      <c r="ILG727" s="8"/>
      <c r="ILH727" s="8"/>
      <c r="ILI727" s="8"/>
      <c r="ILJ727" s="8"/>
      <c r="ILK727" s="8"/>
      <c r="ILL727" s="8"/>
      <c r="ILM727" s="8"/>
      <c r="ILN727" s="8"/>
      <c r="ILO727" s="8"/>
      <c r="ILP727" s="8"/>
      <c r="ILQ727" s="8"/>
      <c r="ILR727" s="8"/>
      <c r="ILS727" s="8"/>
      <c r="ILT727" s="8"/>
      <c r="ILU727" s="8"/>
      <c r="ILV727" s="8"/>
      <c r="ILW727" s="8"/>
      <c r="ILX727" s="8"/>
      <c r="ILY727" s="8"/>
      <c r="ILZ727" s="8"/>
      <c r="IMA727" s="8"/>
      <c r="IMB727" s="8"/>
      <c r="IMC727" s="8"/>
      <c r="IMD727" s="8"/>
      <c r="IME727" s="8"/>
      <c r="IMF727" s="8"/>
      <c r="IMG727" s="8"/>
      <c r="IMH727" s="8"/>
      <c r="IMI727" s="8"/>
      <c r="IMJ727" s="8"/>
      <c r="IMK727" s="8"/>
      <c r="IML727" s="8"/>
      <c r="IMM727" s="8"/>
      <c r="IMN727" s="8"/>
      <c r="IMO727" s="8"/>
      <c r="IMP727" s="8"/>
      <c r="IMQ727" s="8"/>
      <c r="IMR727" s="8"/>
      <c r="IMS727" s="8"/>
      <c r="IMT727" s="8"/>
      <c r="IMU727" s="8"/>
      <c r="IMV727" s="8"/>
      <c r="IMW727" s="8"/>
      <c r="IMX727" s="8"/>
      <c r="IMY727" s="8"/>
      <c r="IMZ727" s="8"/>
      <c r="INA727" s="8"/>
      <c r="INB727" s="8"/>
      <c r="INC727" s="8"/>
      <c r="IND727" s="8"/>
      <c r="INE727" s="8"/>
      <c r="INF727" s="8"/>
      <c r="ING727" s="8"/>
      <c r="INH727" s="8"/>
      <c r="INI727" s="8"/>
      <c r="INJ727" s="8"/>
      <c r="INK727" s="8"/>
      <c r="INL727" s="8"/>
      <c r="INM727" s="8"/>
      <c r="INN727" s="8"/>
      <c r="INO727" s="8"/>
      <c r="INP727" s="8"/>
      <c r="INQ727" s="8"/>
      <c r="INR727" s="8"/>
      <c r="INS727" s="8"/>
      <c r="INT727" s="8"/>
      <c r="INU727" s="8"/>
      <c r="INV727" s="8"/>
      <c r="INW727" s="8"/>
      <c r="INX727" s="8"/>
      <c r="INY727" s="8"/>
      <c r="INZ727" s="8"/>
      <c r="IOA727" s="8"/>
      <c r="IOB727" s="8"/>
      <c r="IOC727" s="8"/>
      <c r="IOD727" s="8"/>
      <c r="IOE727" s="8"/>
      <c r="IOF727" s="8"/>
      <c r="IOG727" s="8"/>
      <c r="IOH727" s="8"/>
      <c r="IOI727" s="8"/>
      <c r="IOJ727" s="8"/>
      <c r="IOK727" s="8"/>
      <c r="IOL727" s="8"/>
      <c r="IOM727" s="8"/>
      <c r="ION727" s="8"/>
      <c r="IOO727" s="8"/>
      <c r="IOP727" s="8"/>
      <c r="IOQ727" s="8"/>
      <c r="IOR727" s="8"/>
      <c r="IOS727" s="8"/>
      <c r="IOT727" s="8"/>
      <c r="IOU727" s="8"/>
      <c r="IOV727" s="8"/>
      <c r="IOW727" s="8"/>
      <c r="IOX727" s="8"/>
      <c r="IOY727" s="8"/>
      <c r="IOZ727" s="8"/>
      <c r="IPA727" s="8"/>
      <c r="IPB727" s="8"/>
      <c r="IPC727" s="8"/>
      <c r="IPD727" s="8"/>
      <c r="IPE727" s="8"/>
      <c r="IPF727" s="8"/>
      <c r="IPG727" s="8"/>
      <c r="IPH727" s="8"/>
      <c r="IPI727" s="8"/>
      <c r="IPJ727" s="8"/>
      <c r="IPK727" s="8"/>
      <c r="IPL727" s="8"/>
      <c r="IPM727" s="8"/>
      <c r="IPN727" s="8"/>
      <c r="IPO727" s="8"/>
      <c r="IPP727" s="8"/>
      <c r="IPQ727" s="8"/>
      <c r="IPR727" s="8"/>
      <c r="IPS727" s="8"/>
      <c r="IPT727" s="8"/>
      <c r="IPU727" s="8"/>
      <c r="IPV727" s="8"/>
      <c r="IPW727" s="8"/>
      <c r="IPX727" s="8"/>
      <c r="IPY727" s="8"/>
      <c r="IPZ727" s="8"/>
      <c r="IQA727" s="8"/>
      <c r="IQB727" s="8"/>
      <c r="IQC727" s="8"/>
      <c r="IQD727" s="8"/>
      <c r="IQE727" s="8"/>
      <c r="IQF727" s="8"/>
      <c r="IQG727" s="8"/>
      <c r="IQH727" s="8"/>
      <c r="IQI727" s="8"/>
      <c r="IQJ727" s="8"/>
      <c r="IQK727" s="8"/>
      <c r="IQL727" s="8"/>
      <c r="IQM727" s="8"/>
      <c r="IQN727" s="8"/>
      <c r="IQO727" s="8"/>
      <c r="IQP727" s="8"/>
      <c r="IQQ727" s="8"/>
      <c r="IQR727" s="8"/>
      <c r="IQS727" s="8"/>
      <c r="IQT727" s="8"/>
      <c r="IQU727" s="8"/>
      <c r="IQV727" s="8"/>
      <c r="IQW727" s="8"/>
      <c r="IQX727" s="8"/>
      <c r="IQY727" s="8"/>
      <c r="IQZ727" s="8"/>
      <c r="IRA727" s="8"/>
      <c r="IRB727" s="8"/>
      <c r="IRC727" s="8"/>
      <c r="IRD727" s="8"/>
      <c r="IRE727" s="8"/>
      <c r="IRF727" s="8"/>
      <c r="IRG727" s="8"/>
      <c r="IRH727" s="8"/>
      <c r="IRI727" s="8"/>
      <c r="IRJ727" s="8"/>
      <c r="IRK727" s="8"/>
      <c r="IRL727" s="8"/>
      <c r="IRM727" s="8"/>
      <c r="IRN727" s="8"/>
      <c r="IRO727" s="8"/>
      <c r="IRP727" s="8"/>
      <c r="IRQ727" s="8"/>
      <c r="IRR727" s="8"/>
      <c r="IRS727" s="8"/>
      <c r="IRT727" s="8"/>
      <c r="IRU727" s="8"/>
      <c r="IRV727" s="8"/>
      <c r="IRW727" s="8"/>
      <c r="IRX727" s="8"/>
      <c r="IRY727" s="8"/>
      <c r="IRZ727" s="8"/>
      <c r="ISA727" s="8"/>
      <c r="ISB727" s="8"/>
      <c r="ISC727" s="8"/>
      <c r="ISD727" s="8"/>
      <c r="ISE727" s="8"/>
      <c r="ISF727" s="8"/>
      <c r="ISG727" s="8"/>
      <c r="ISH727" s="8"/>
      <c r="ISI727" s="8"/>
      <c r="ISJ727" s="8"/>
      <c r="ISK727" s="8"/>
      <c r="ISL727" s="8"/>
      <c r="ISM727" s="8"/>
      <c r="ISN727" s="8"/>
      <c r="ISO727" s="8"/>
      <c r="ISP727" s="8"/>
      <c r="ISQ727" s="8"/>
      <c r="ISR727" s="8"/>
      <c r="ISS727" s="8"/>
      <c r="IST727" s="8"/>
      <c r="ISU727" s="8"/>
      <c r="ISV727" s="8"/>
      <c r="ISW727" s="8"/>
      <c r="ISX727" s="8"/>
      <c r="ISY727" s="8"/>
      <c r="ISZ727" s="8"/>
      <c r="ITA727" s="8"/>
      <c r="ITB727" s="8"/>
      <c r="ITC727" s="8"/>
      <c r="ITD727" s="8"/>
      <c r="ITE727" s="8"/>
      <c r="ITF727" s="8"/>
      <c r="ITG727" s="8"/>
      <c r="ITH727" s="8"/>
      <c r="ITI727" s="8"/>
      <c r="ITJ727" s="8"/>
      <c r="ITK727" s="8"/>
      <c r="ITL727" s="8"/>
      <c r="ITM727" s="8"/>
      <c r="ITN727" s="8"/>
      <c r="ITO727" s="8"/>
      <c r="ITP727" s="8"/>
      <c r="ITQ727" s="8"/>
      <c r="ITR727" s="8"/>
      <c r="ITS727" s="8"/>
      <c r="ITT727" s="8"/>
      <c r="ITU727" s="8"/>
      <c r="ITV727" s="8"/>
      <c r="ITW727" s="8"/>
      <c r="ITX727" s="8"/>
      <c r="ITY727" s="8"/>
      <c r="ITZ727" s="8"/>
      <c r="IUA727" s="8"/>
      <c r="IUB727" s="8"/>
      <c r="IUC727" s="8"/>
      <c r="IUD727" s="8"/>
      <c r="IUE727" s="8"/>
      <c r="IUF727" s="8"/>
      <c r="IUG727" s="8"/>
      <c r="IUH727" s="8"/>
      <c r="IUI727" s="8"/>
      <c r="IUJ727" s="8"/>
      <c r="IUK727" s="8"/>
      <c r="IUL727" s="8"/>
      <c r="IUM727" s="8"/>
      <c r="IUN727" s="8"/>
      <c r="IUO727" s="8"/>
      <c r="IUP727" s="8"/>
      <c r="IUQ727" s="8"/>
      <c r="IUR727" s="8"/>
      <c r="IUS727" s="8"/>
      <c r="IUT727" s="8"/>
      <c r="IUU727" s="8"/>
      <c r="IUV727" s="8"/>
      <c r="IUW727" s="8"/>
      <c r="IUX727" s="8"/>
      <c r="IUY727" s="8"/>
      <c r="IUZ727" s="8"/>
      <c r="IVA727" s="8"/>
      <c r="IVB727" s="8"/>
      <c r="IVC727" s="8"/>
      <c r="IVD727" s="8"/>
      <c r="IVE727" s="8"/>
      <c r="IVF727" s="8"/>
      <c r="IVG727" s="8"/>
      <c r="IVH727" s="8"/>
      <c r="IVI727" s="8"/>
      <c r="IVJ727" s="8"/>
      <c r="IVK727" s="8"/>
      <c r="IVL727" s="8"/>
      <c r="IVM727" s="8"/>
      <c r="IVN727" s="8"/>
      <c r="IVO727" s="8"/>
      <c r="IVP727" s="8"/>
      <c r="IVQ727" s="8"/>
      <c r="IVR727" s="8"/>
      <c r="IVS727" s="8"/>
      <c r="IVT727" s="8"/>
      <c r="IVU727" s="8"/>
      <c r="IVV727" s="8"/>
      <c r="IVW727" s="8"/>
      <c r="IVX727" s="8"/>
      <c r="IVY727" s="8"/>
      <c r="IVZ727" s="8"/>
      <c r="IWA727" s="8"/>
      <c r="IWB727" s="8"/>
      <c r="IWC727" s="8"/>
      <c r="IWD727" s="8"/>
      <c r="IWE727" s="8"/>
      <c r="IWF727" s="8"/>
      <c r="IWG727" s="8"/>
      <c r="IWH727" s="8"/>
      <c r="IWI727" s="8"/>
      <c r="IWJ727" s="8"/>
      <c r="IWK727" s="8"/>
      <c r="IWL727" s="8"/>
      <c r="IWM727" s="8"/>
      <c r="IWN727" s="8"/>
      <c r="IWO727" s="8"/>
      <c r="IWP727" s="8"/>
      <c r="IWQ727" s="8"/>
      <c r="IWR727" s="8"/>
      <c r="IWS727" s="8"/>
      <c r="IWT727" s="8"/>
      <c r="IWU727" s="8"/>
      <c r="IWV727" s="8"/>
      <c r="IWW727" s="8"/>
      <c r="IWX727" s="8"/>
      <c r="IWY727" s="8"/>
      <c r="IWZ727" s="8"/>
      <c r="IXA727" s="8"/>
      <c r="IXB727" s="8"/>
      <c r="IXC727" s="8"/>
      <c r="IXD727" s="8"/>
      <c r="IXE727" s="8"/>
      <c r="IXF727" s="8"/>
      <c r="IXG727" s="8"/>
      <c r="IXH727" s="8"/>
      <c r="IXI727" s="8"/>
      <c r="IXJ727" s="8"/>
      <c r="IXK727" s="8"/>
      <c r="IXL727" s="8"/>
      <c r="IXM727" s="8"/>
      <c r="IXN727" s="8"/>
      <c r="IXO727" s="8"/>
      <c r="IXP727" s="8"/>
      <c r="IXQ727" s="8"/>
      <c r="IXR727" s="8"/>
      <c r="IXS727" s="8"/>
      <c r="IXT727" s="8"/>
      <c r="IXU727" s="8"/>
      <c r="IXV727" s="8"/>
      <c r="IXW727" s="8"/>
      <c r="IXX727" s="8"/>
      <c r="IXY727" s="8"/>
      <c r="IXZ727" s="8"/>
      <c r="IYA727" s="8"/>
      <c r="IYB727" s="8"/>
      <c r="IYC727" s="8"/>
      <c r="IYD727" s="8"/>
      <c r="IYE727" s="8"/>
      <c r="IYF727" s="8"/>
      <c r="IYG727" s="8"/>
      <c r="IYH727" s="8"/>
      <c r="IYI727" s="8"/>
      <c r="IYJ727" s="8"/>
      <c r="IYK727" s="8"/>
      <c r="IYL727" s="8"/>
      <c r="IYM727" s="8"/>
      <c r="IYN727" s="8"/>
      <c r="IYO727" s="8"/>
      <c r="IYP727" s="8"/>
      <c r="IYQ727" s="8"/>
      <c r="IYR727" s="8"/>
      <c r="IYS727" s="8"/>
      <c r="IYT727" s="8"/>
      <c r="IYU727" s="8"/>
      <c r="IYV727" s="8"/>
      <c r="IYW727" s="8"/>
      <c r="IYX727" s="8"/>
      <c r="IYY727" s="8"/>
      <c r="IYZ727" s="8"/>
      <c r="IZA727" s="8"/>
      <c r="IZB727" s="8"/>
      <c r="IZC727" s="8"/>
      <c r="IZD727" s="8"/>
      <c r="IZE727" s="8"/>
      <c r="IZF727" s="8"/>
      <c r="IZG727" s="8"/>
      <c r="IZH727" s="8"/>
      <c r="IZI727" s="8"/>
      <c r="IZJ727" s="8"/>
      <c r="IZK727" s="8"/>
      <c r="IZL727" s="8"/>
      <c r="IZM727" s="8"/>
      <c r="IZN727" s="8"/>
      <c r="IZO727" s="8"/>
      <c r="IZP727" s="8"/>
      <c r="IZQ727" s="8"/>
      <c r="IZR727" s="8"/>
      <c r="IZS727" s="8"/>
      <c r="IZT727" s="8"/>
      <c r="IZU727" s="8"/>
      <c r="IZV727" s="8"/>
      <c r="IZW727" s="8"/>
      <c r="IZX727" s="8"/>
      <c r="IZY727" s="8"/>
      <c r="IZZ727" s="8"/>
      <c r="JAA727" s="8"/>
      <c r="JAB727" s="8"/>
      <c r="JAC727" s="8"/>
      <c r="JAD727" s="8"/>
      <c r="JAE727" s="8"/>
      <c r="JAF727" s="8"/>
      <c r="JAG727" s="8"/>
      <c r="JAH727" s="8"/>
      <c r="JAI727" s="8"/>
      <c r="JAJ727" s="8"/>
      <c r="JAK727" s="8"/>
      <c r="JAL727" s="8"/>
      <c r="JAM727" s="8"/>
      <c r="JAN727" s="8"/>
      <c r="JAO727" s="8"/>
      <c r="JAP727" s="8"/>
      <c r="JAQ727" s="8"/>
      <c r="JAR727" s="8"/>
      <c r="JAS727" s="8"/>
      <c r="JAT727" s="8"/>
      <c r="JAU727" s="8"/>
      <c r="JAV727" s="8"/>
      <c r="JAW727" s="8"/>
      <c r="JAX727" s="8"/>
      <c r="JAY727" s="8"/>
      <c r="JAZ727" s="8"/>
      <c r="JBA727" s="8"/>
      <c r="JBB727" s="8"/>
      <c r="JBC727" s="8"/>
      <c r="JBD727" s="8"/>
      <c r="JBE727" s="8"/>
      <c r="JBF727" s="8"/>
      <c r="JBG727" s="8"/>
      <c r="JBH727" s="8"/>
      <c r="JBI727" s="8"/>
      <c r="JBJ727" s="8"/>
      <c r="JBK727" s="8"/>
      <c r="JBL727" s="8"/>
      <c r="JBM727" s="8"/>
      <c r="JBN727" s="8"/>
      <c r="JBO727" s="8"/>
      <c r="JBP727" s="8"/>
      <c r="JBQ727" s="8"/>
      <c r="JBR727" s="8"/>
      <c r="JBS727" s="8"/>
      <c r="JBT727" s="8"/>
      <c r="JBU727" s="8"/>
      <c r="JBV727" s="8"/>
      <c r="JBW727" s="8"/>
      <c r="JBX727" s="8"/>
      <c r="JBY727" s="8"/>
      <c r="JBZ727" s="8"/>
      <c r="JCA727" s="8"/>
      <c r="JCB727" s="8"/>
      <c r="JCC727" s="8"/>
      <c r="JCD727" s="8"/>
      <c r="JCE727" s="8"/>
      <c r="JCF727" s="8"/>
      <c r="JCG727" s="8"/>
      <c r="JCH727" s="8"/>
      <c r="JCI727" s="8"/>
      <c r="JCJ727" s="8"/>
      <c r="JCK727" s="8"/>
      <c r="JCL727" s="8"/>
      <c r="JCM727" s="8"/>
      <c r="JCN727" s="8"/>
      <c r="JCO727" s="8"/>
      <c r="JCP727" s="8"/>
      <c r="JCQ727" s="8"/>
      <c r="JCR727" s="8"/>
      <c r="JCS727" s="8"/>
      <c r="JCT727" s="8"/>
      <c r="JCU727" s="8"/>
      <c r="JCV727" s="8"/>
      <c r="JCW727" s="8"/>
      <c r="JCX727" s="8"/>
      <c r="JCY727" s="8"/>
      <c r="JCZ727" s="8"/>
      <c r="JDA727" s="8"/>
      <c r="JDB727" s="8"/>
      <c r="JDC727" s="8"/>
      <c r="JDD727" s="8"/>
      <c r="JDE727" s="8"/>
      <c r="JDF727" s="8"/>
      <c r="JDG727" s="8"/>
      <c r="JDH727" s="8"/>
      <c r="JDI727" s="8"/>
      <c r="JDJ727" s="8"/>
      <c r="JDK727" s="8"/>
      <c r="JDL727" s="8"/>
      <c r="JDM727" s="8"/>
      <c r="JDN727" s="8"/>
      <c r="JDO727" s="8"/>
      <c r="JDP727" s="8"/>
      <c r="JDQ727" s="8"/>
      <c r="JDR727" s="8"/>
      <c r="JDS727" s="8"/>
      <c r="JDT727" s="8"/>
      <c r="JDU727" s="8"/>
      <c r="JDV727" s="8"/>
      <c r="JDW727" s="8"/>
      <c r="JDX727" s="8"/>
      <c r="JDY727" s="8"/>
      <c r="JDZ727" s="8"/>
      <c r="JEA727" s="8"/>
      <c r="JEB727" s="8"/>
      <c r="JEC727" s="8"/>
      <c r="JED727" s="8"/>
      <c r="JEE727" s="8"/>
      <c r="JEF727" s="8"/>
      <c r="JEG727" s="8"/>
      <c r="JEH727" s="8"/>
      <c r="JEI727" s="8"/>
      <c r="JEJ727" s="8"/>
      <c r="JEK727" s="8"/>
      <c r="JEL727" s="8"/>
      <c r="JEM727" s="8"/>
      <c r="JEN727" s="8"/>
      <c r="JEO727" s="8"/>
      <c r="JEP727" s="8"/>
      <c r="JEQ727" s="8"/>
      <c r="JER727" s="8"/>
      <c r="JES727" s="8"/>
      <c r="JET727" s="8"/>
      <c r="JEU727" s="8"/>
      <c r="JEV727" s="8"/>
      <c r="JEW727" s="8"/>
      <c r="JEX727" s="8"/>
      <c r="JEY727" s="8"/>
      <c r="JEZ727" s="8"/>
      <c r="JFA727" s="8"/>
      <c r="JFB727" s="8"/>
      <c r="JFC727" s="8"/>
      <c r="JFD727" s="8"/>
      <c r="JFE727" s="8"/>
      <c r="JFF727" s="8"/>
      <c r="JFG727" s="8"/>
      <c r="JFH727" s="8"/>
      <c r="JFI727" s="8"/>
      <c r="JFJ727" s="8"/>
      <c r="JFK727" s="8"/>
      <c r="JFL727" s="8"/>
      <c r="JFM727" s="8"/>
      <c r="JFN727" s="8"/>
      <c r="JFO727" s="8"/>
      <c r="JFP727" s="8"/>
      <c r="JFQ727" s="8"/>
      <c r="JFR727" s="8"/>
      <c r="JFS727" s="8"/>
      <c r="JFT727" s="8"/>
      <c r="JFU727" s="8"/>
      <c r="JFV727" s="8"/>
      <c r="JFW727" s="8"/>
      <c r="JFX727" s="8"/>
      <c r="JFY727" s="8"/>
      <c r="JFZ727" s="8"/>
      <c r="JGA727" s="8"/>
      <c r="JGB727" s="8"/>
      <c r="JGC727" s="8"/>
      <c r="JGD727" s="8"/>
      <c r="JGE727" s="8"/>
      <c r="JGF727" s="8"/>
      <c r="JGG727" s="8"/>
      <c r="JGH727" s="8"/>
      <c r="JGI727" s="8"/>
      <c r="JGJ727" s="8"/>
      <c r="JGK727" s="8"/>
      <c r="JGL727" s="8"/>
      <c r="JGM727" s="8"/>
      <c r="JGN727" s="8"/>
      <c r="JGO727" s="8"/>
      <c r="JGP727" s="8"/>
      <c r="JGQ727" s="8"/>
      <c r="JGR727" s="8"/>
      <c r="JGS727" s="8"/>
      <c r="JGT727" s="8"/>
      <c r="JGU727" s="8"/>
      <c r="JGV727" s="8"/>
      <c r="JGW727" s="8"/>
      <c r="JGX727" s="8"/>
      <c r="JGY727" s="8"/>
      <c r="JGZ727" s="8"/>
      <c r="JHA727" s="8"/>
      <c r="JHB727" s="8"/>
      <c r="JHC727" s="8"/>
      <c r="JHD727" s="8"/>
      <c r="JHE727" s="8"/>
      <c r="JHF727" s="8"/>
      <c r="JHG727" s="8"/>
      <c r="JHH727" s="8"/>
      <c r="JHI727" s="8"/>
      <c r="JHJ727" s="8"/>
      <c r="JHK727" s="8"/>
      <c r="JHL727" s="8"/>
      <c r="JHM727" s="8"/>
      <c r="JHN727" s="8"/>
      <c r="JHO727" s="8"/>
      <c r="JHP727" s="8"/>
      <c r="JHQ727" s="8"/>
      <c r="JHR727" s="8"/>
      <c r="JHS727" s="8"/>
      <c r="JHT727" s="8"/>
      <c r="JHU727" s="8"/>
      <c r="JHV727" s="8"/>
      <c r="JHW727" s="8"/>
      <c r="JHX727" s="8"/>
      <c r="JHY727" s="8"/>
      <c r="JHZ727" s="8"/>
      <c r="JIA727" s="8"/>
      <c r="JIB727" s="8"/>
      <c r="JIC727" s="8"/>
      <c r="JID727" s="8"/>
      <c r="JIE727" s="8"/>
      <c r="JIF727" s="8"/>
      <c r="JIG727" s="8"/>
      <c r="JIH727" s="8"/>
      <c r="JII727" s="8"/>
      <c r="JIJ727" s="8"/>
      <c r="JIK727" s="8"/>
      <c r="JIL727" s="8"/>
      <c r="JIM727" s="8"/>
      <c r="JIN727" s="8"/>
      <c r="JIO727" s="8"/>
      <c r="JIP727" s="8"/>
      <c r="JIQ727" s="8"/>
      <c r="JIR727" s="8"/>
      <c r="JIS727" s="8"/>
      <c r="JIT727" s="8"/>
      <c r="JIU727" s="8"/>
      <c r="JIV727" s="8"/>
      <c r="JIW727" s="8"/>
      <c r="JIX727" s="8"/>
      <c r="JIY727" s="8"/>
      <c r="JIZ727" s="8"/>
      <c r="JJA727" s="8"/>
      <c r="JJB727" s="8"/>
      <c r="JJC727" s="8"/>
      <c r="JJD727" s="8"/>
      <c r="JJE727" s="8"/>
      <c r="JJF727" s="8"/>
      <c r="JJG727" s="8"/>
      <c r="JJH727" s="8"/>
      <c r="JJI727" s="8"/>
      <c r="JJJ727" s="8"/>
      <c r="JJK727" s="8"/>
      <c r="JJL727" s="8"/>
      <c r="JJM727" s="8"/>
      <c r="JJN727" s="8"/>
      <c r="JJO727" s="8"/>
      <c r="JJP727" s="8"/>
      <c r="JJQ727" s="8"/>
      <c r="JJR727" s="8"/>
      <c r="JJS727" s="8"/>
      <c r="JJT727" s="8"/>
      <c r="JJU727" s="8"/>
      <c r="JJV727" s="8"/>
      <c r="JJW727" s="8"/>
      <c r="JJX727" s="8"/>
      <c r="JJY727" s="8"/>
      <c r="JJZ727" s="8"/>
      <c r="JKA727" s="8"/>
      <c r="JKB727" s="8"/>
      <c r="JKC727" s="8"/>
      <c r="JKD727" s="8"/>
      <c r="JKE727" s="8"/>
      <c r="JKF727" s="8"/>
      <c r="JKG727" s="8"/>
      <c r="JKH727" s="8"/>
      <c r="JKI727" s="8"/>
      <c r="JKJ727" s="8"/>
      <c r="JKK727" s="8"/>
      <c r="JKL727" s="8"/>
      <c r="JKM727" s="8"/>
      <c r="JKN727" s="8"/>
      <c r="JKO727" s="8"/>
      <c r="JKP727" s="8"/>
      <c r="JKQ727" s="8"/>
      <c r="JKR727" s="8"/>
      <c r="JKS727" s="8"/>
      <c r="JKT727" s="8"/>
      <c r="JKU727" s="8"/>
      <c r="JKV727" s="8"/>
      <c r="JKW727" s="8"/>
      <c r="JKX727" s="8"/>
      <c r="JKY727" s="8"/>
      <c r="JKZ727" s="8"/>
      <c r="JLA727" s="8"/>
      <c r="JLB727" s="8"/>
      <c r="JLC727" s="8"/>
      <c r="JLD727" s="8"/>
      <c r="JLE727" s="8"/>
      <c r="JLF727" s="8"/>
      <c r="JLG727" s="8"/>
      <c r="JLH727" s="8"/>
      <c r="JLI727" s="8"/>
      <c r="JLJ727" s="8"/>
      <c r="JLK727" s="8"/>
      <c r="JLL727" s="8"/>
      <c r="JLM727" s="8"/>
      <c r="JLN727" s="8"/>
      <c r="JLO727" s="8"/>
      <c r="JLP727" s="8"/>
      <c r="JLQ727" s="8"/>
      <c r="JLR727" s="8"/>
      <c r="JLS727" s="8"/>
      <c r="JLT727" s="8"/>
      <c r="JLU727" s="8"/>
      <c r="JLV727" s="8"/>
      <c r="JLW727" s="8"/>
      <c r="JLX727" s="8"/>
      <c r="JLY727" s="8"/>
      <c r="JLZ727" s="8"/>
      <c r="JMA727" s="8"/>
      <c r="JMB727" s="8"/>
      <c r="JMC727" s="8"/>
      <c r="JMD727" s="8"/>
      <c r="JME727" s="8"/>
      <c r="JMF727" s="8"/>
      <c r="JMG727" s="8"/>
      <c r="JMH727" s="8"/>
      <c r="JMI727" s="8"/>
      <c r="JMJ727" s="8"/>
      <c r="JMK727" s="8"/>
      <c r="JML727" s="8"/>
      <c r="JMM727" s="8"/>
      <c r="JMN727" s="8"/>
      <c r="JMO727" s="8"/>
      <c r="JMP727" s="8"/>
      <c r="JMQ727" s="8"/>
      <c r="JMR727" s="8"/>
      <c r="JMS727" s="8"/>
      <c r="JMT727" s="8"/>
      <c r="JMU727" s="8"/>
      <c r="JMV727" s="8"/>
      <c r="JMW727" s="8"/>
      <c r="JMX727" s="8"/>
      <c r="JMY727" s="8"/>
      <c r="JMZ727" s="8"/>
      <c r="JNA727" s="8"/>
      <c r="JNB727" s="8"/>
      <c r="JNC727" s="8"/>
      <c r="JND727" s="8"/>
      <c r="JNE727" s="8"/>
      <c r="JNF727" s="8"/>
      <c r="JNG727" s="8"/>
      <c r="JNH727" s="8"/>
      <c r="JNI727" s="8"/>
      <c r="JNJ727" s="8"/>
      <c r="JNK727" s="8"/>
      <c r="JNL727" s="8"/>
      <c r="JNM727" s="8"/>
      <c r="JNN727" s="8"/>
      <c r="JNO727" s="8"/>
      <c r="JNP727" s="8"/>
      <c r="JNQ727" s="8"/>
      <c r="JNR727" s="8"/>
      <c r="JNS727" s="8"/>
      <c r="JNT727" s="8"/>
      <c r="JNU727" s="8"/>
      <c r="JNV727" s="8"/>
      <c r="JNW727" s="8"/>
      <c r="JNX727" s="8"/>
      <c r="JNY727" s="8"/>
      <c r="JNZ727" s="8"/>
      <c r="JOA727" s="8"/>
      <c r="JOB727" s="8"/>
      <c r="JOC727" s="8"/>
      <c r="JOD727" s="8"/>
      <c r="JOE727" s="8"/>
      <c r="JOF727" s="8"/>
      <c r="JOG727" s="8"/>
      <c r="JOH727" s="8"/>
      <c r="JOI727" s="8"/>
      <c r="JOJ727" s="8"/>
      <c r="JOK727" s="8"/>
      <c r="JOL727" s="8"/>
      <c r="JOM727" s="8"/>
      <c r="JON727" s="8"/>
      <c r="JOO727" s="8"/>
      <c r="JOP727" s="8"/>
      <c r="JOQ727" s="8"/>
      <c r="JOR727" s="8"/>
      <c r="JOS727" s="8"/>
      <c r="JOT727" s="8"/>
      <c r="JOU727" s="8"/>
      <c r="JOV727" s="8"/>
      <c r="JOW727" s="8"/>
      <c r="JOX727" s="8"/>
      <c r="JOY727" s="8"/>
      <c r="JOZ727" s="8"/>
      <c r="JPA727" s="8"/>
      <c r="JPB727" s="8"/>
      <c r="JPC727" s="8"/>
      <c r="JPD727" s="8"/>
      <c r="JPE727" s="8"/>
      <c r="JPF727" s="8"/>
      <c r="JPG727" s="8"/>
      <c r="JPH727" s="8"/>
      <c r="JPI727" s="8"/>
      <c r="JPJ727" s="8"/>
      <c r="JPK727" s="8"/>
      <c r="JPL727" s="8"/>
      <c r="JPM727" s="8"/>
      <c r="JPN727" s="8"/>
      <c r="JPO727" s="8"/>
      <c r="JPP727" s="8"/>
      <c r="JPQ727" s="8"/>
      <c r="JPR727" s="8"/>
      <c r="JPS727" s="8"/>
      <c r="JPT727" s="8"/>
      <c r="JPU727" s="8"/>
      <c r="JPV727" s="8"/>
      <c r="JPW727" s="8"/>
      <c r="JPX727" s="8"/>
      <c r="JPY727" s="8"/>
      <c r="JPZ727" s="8"/>
      <c r="JQA727" s="8"/>
      <c r="JQB727" s="8"/>
      <c r="JQC727" s="8"/>
      <c r="JQD727" s="8"/>
      <c r="JQE727" s="8"/>
      <c r="JQF727" s="8"/>
      <c r="JQG727" s="8"/>
      <c r="JQH727" s="8"/>
      <c r="JQI727" s="8"/>
      <c r="JQJ727" s="8"/>
      <c r="JQK727" s="8"/>
      <c r="JQL727" s="8"/>
      <c r="JQM727" s="8"/>
      <c r="JQN727" s="8"/>
      <c r="JQO727" s="8"/>
      <c r="JQP727" s="8"/>
      <c r="JQQ727" s="8"/>
      <c r="JQR727" s="8"/>
      <c r="JQS727" s="8"/>
      <c r="JQT727" s="8"/>
      <c r="JQU727" s="8"/>
      <c r="JQV727" s="8"/>
      <c r="JQW727" s="8"/>
      <c r="JQX727" s="8"/>
      <c r="JQY727" s="8"/>
      <c r="JQZ727" s="8"/>
      <c r="JRA727" s="8"/>
      <c r="JRB727" s="8"/>
      <c r="JRC727" s="8"/>
      <c r="JRD727" s="8"/>
      <c r="JRE727" s="8"/>
      <c r="JRF727" s="8"/>
      <c r="JRG727" s="8"/>
      <c r="JRH727" s="8"/>
      <c r="JRI727" s="8"/>
      <c r="JRJ727" s="8"/>
      <c r="JRK727" s="8"/>
      <c r="JRL727" s="8"/>
      <c r="JRM727" s="8"/>
      <c r="JRN727" s="8"/>
      <c r="JRO727" s="8"/>
      <c r="JRP727" s="8"/>
      <c r="JRQ727" s="8"/>
      <c r="JRR727" s="8"/>
      <c r="JRS727" s="8"/>
      <c r="JRT727" s="8"/>
      <c r="JRU727" s="8"/>
      <c r="JRV727" s="8"/>
      <c r="JRW727" s="8"/>
      <c r="JRX727" s="8"/>
      <c r="JRY727" s="8"/>
      <c r="JRZ727" s="8"/>
      <c r="JSA727" s="8"/>
      <c r="JSB727" s="8"/>
      <c r="JSC727" s="8"/>
      <c r="JSD727" s="8"/>
      <c r="JSE727" s="8"/>
      <c r="JSF727" s="8"/>
      <c r="JSG727" s="8"/>
      <c r="JSH727" s="8"/>
      <c r="JSI727" s="8"/>
      <c r="JSJ727" s="8"/>
      <c r="JSK727" s="8"/>
      <c r="JSL727" s="8"/>
      <c r="JSM727" s="8"/>
      <c r="JSN727" s="8"/>
      <c r="JSO727" s="8"/>
      <c r="JSP727" s="8"/>
      <c r="JSQ727" s="8"/>
      <c r="JSR727" s="8"/>
      <c r="JSS727" s="8"/>
      <c r="JST727" s="8"/>
      <c r="JSU727" s="8"/>
      <c r="JSV727" s="8"/>
      <c r="JSW727" s="8"/>
      <c r="JSX727" s="8"/>
      <c r="JSY727" s="8"/>
      <c r="JSZ727" s="8"/>
      <c r="JTA727" s="8"/>
      <c r="JTB727" s="8"/>
      <c r="JTC727" s="8"/>
      <c r="JTD727" s="8"/>
      <c r="JTE727" s="8"/>
      <c r="JTF727" s="8"/>
      <c r="JTG727" s="8"/>
      <c r="JTH727" s="8"/>
      <c r="JTI727" s="8"/>
      <c r="JTJ727" s="8"/>
      <c r="JTK727" s="8"/>
      <c r="JTL727" s="8"/>
      <c r="JTM727" s="8"/>
      <c r="JTN727" s="8"/>
      <c r="JTO727" s="8"/>
      <c r="JTP727" s="8"/>
      <c r="JTQ727" s="8"/>
      <c r="JTR727" s="8"/>
      <c r="JTS727" s="8"/>
      <c r="JTT727" s="8"/>
      <c r="JTU727" s="8"/>
      <c r="JTV727" s="8"/>
      <c r="JTW727" s="8"/>
      <c r="JTX727" s="8"/>
      <c r="JTY727" s="8"/>
      <c r="JTZ727" s="8"/>
      <c r="JUA727" s="8"/>
      <c r="JUB727" s="8"/>
      <c r="JUC727" s="8"/>
      <c r="JUD727" s="8"/>
      <c r="JUE727" s="8"/>
      <c r="JUF727" s="8"/>
      <c r="JUG727" s="8"/>
      <c r="JUH727" s="8"/>
      <c r="JUI727" s="8"/>
      <c r="JUJ727" s="8"/>
      <c r="JUK727" s="8"/>
      <c r="JUL727" s="8"/>
      <c r="JUM727" s="8"/>
      <c r="JUN727" s="8"/>
      <c r="JUO727" s="8"/>
      <c r="JUP727" s="8"/>
      <c r="JUQ727" s="8"/>
      <c r="JUR727" s="8"/>
      <c r="JUS727" s="8"/>
      <c r="JUT727" s="8"/>
      <c r="JUU727" s="8"/>
      <c r="JUV727" s="8"/>
      <c r="JUW727" s="8"/>
      <c r="JUX727" s="8"/>
      <c r="JUY727" s="8"/>
      <c r="JUZ727" s="8"/>
      <c r="JVA727" s="8"/>
      <c r="JVB727" s="8"/>
      <c r="JVC727" s="8"/>
      <c r="JVD727" s="8"/>
      <c r="JVE727" s="8"/>
      <c r="JVF727" s="8"/>
      <c r="JVG727" s="8"/>
      <c r="JVH727" s="8"/>
      <c r="JVI727" s="8"/>
      <c r="JVJ727" s="8"/>
      <c r="JVK727" s="8"/>
      <c r="JVL727" s="8"/>
      <c r="JVM727" s="8"/>
      <c r="JVN727" s="8"/>
      <c r="JVO727" s="8"/>
      <c r="JVP727" s="8"/>
      <c r="JVQ727" s="8"/>
      <c r="JVR727" s="8"/>
      <c r="JVS727" s="8"/>
      <c r="JVT727" s="8"/>
      <c r="JVU727" s="8"/>
      <c r="JVV727" s="8"/>
      <c r="JVW727" s="8"/>
      <c r="JVX727" s="8"/>
      <c r="JVY727" s="8"/>
      <c r="JVZ727" s="8"/>
      <c r="JWA727" s="8"/>
      <c r="JWB727" s="8"/>
      <c r="JWC727" s="8"/>
      <c r="JWD727" s="8"/>
      <c r="JWE727" s="8"/>
      <c r="JWF727" s="8"/>
      <c r="JWG727" s="8"/>
      <c r="JWH727" s="8"/>
      <c r="JWI727" s="8"/>
      <c r="JWJ727" s="8"/>
      <c r="JWK727" s="8"/>
      <c r="JWL727" s="8"/>
      <c r="JWM727" s="8"/>
      <c r="JWN727" s="8"/>
      <c r="JWO727" s="8"/>
      <c r="JWP727" s="8"/>
      <c r="JWQ727" s="8"/>
      <c r="JWR727" s="8"/>
      <c r="JWS727" s="8"/>
      <c r="JWT727" s="8"/>
      <c r="JWU727" s="8"/>
      <c r="JWV727" s="8"/>
      <c r="JWW727" s="8"/>
      <c r="JWX727" s="8"/>
      <c r="JWY727" s="8"/>
      <c r="JWZ727" s="8"/>
      <c r="JXA727" s="8"/>
      <c r="JXB727" s="8"/>
      <c r="JXC727" s="8"/>
      <c r="JXD727" s="8"/>
      <c r="JXE727" s="8"/>
      <c r="JXF727" s="8"/>
      <c r="JXG727" s="8"/>
      <c r="JXH727" s="8"/>
      <c r="JXI727" s="8"/>
      <c r="JXJ727" s="8"/>
      <c r="JXK727" s="8"/>
      <c r="JXL727" s="8"/>
      <c r="JXM727" s="8"/>
      <c r="JXN727" s="8"/>
      <c r="JXO727" s="8"/>
      <c r="JXP727" s="8"/>
      <c r="JXQ727" s="8"/>
      <c r="JXR727" s="8"/>
      <c r="JXS727" s="8"/>
      <c r="JXT727" s="8"/>
      <c r="JXU727" s="8"/>
      <c r="JXV727" s="8"/>
      <c r="JXW727" s="8"/>
      <c r="JXX727" s="8"/>
      <c r="JXY727" s="8"/>
      <c r="JXZ727" s="8"/>
      <c r="JYA727" s="8"/>
      <c r="JYB727" s="8"/>
      <c r="JYC727" s="8"/>
      <c r="JYD727" s="8"/>
      <c r="JYE727" s="8"/>
      <c r="JYF727" s="8"/>
      <c r="JYG727" s="8"/>
      <c r="JYH727" s="8"/>
      <c r="JYI727" s="8"/>
      <c r="JYJ727" s="8"/>
      <c r="JYK727" s="8"/>
      <c r="JYL727" s="8"/>
      <c r="JYM727" s="8"/>
      <c r="JYN727" s="8"/>
      <c r="JYO727" s="8"/>
      <c r="JYP727" s="8"/>
      <c r="JYQ727" s="8"/>
      <c r="JYR727" s="8"/>
      <c r="JYS727" s="8"/>
      <c r="JYT727" s="8"/>
      <c r="JYU727" s="8"/>
      <c r="JYV727" s="8"/>
      <c r="JYW727" s="8"/>
      <c r="JYX727" s="8"/>
      <c r="JYY727" s="8"/>
      <c r="JYZ727" s="8"/>
      <c r="JZA727" s="8"/>
      <c r="JZB727" s="8"/>
      <c r="JZC727" s="8"/>
      <c r="JZD727" s="8"/>
      <c r="JZE727" s="8"/>
      <c r="JZF727" s="8"/>
      <c r="JZG727" s="8"/>
      <c r="JZH727" s="8"/>
      <c r="JZI727" s="8"/>
      <c r="JZJ727" s="8"/>
      <c r="JZK727" s="8"/>
      <c r="JZL727" s="8"/>
      <c r="JZM727" s="8"/>
      <c r="JZN727" s="8"/>
      <c r="JZO727" s="8"/>
      <c r="JZP727" s="8"/>
      <c r="JZQ727" s="8"/>
      <c r="JZR727" s="8"/>
      <c r="JZS727" s="8"/>
      <c r="JZT727" s="8"/>
      <c r="JZU727" s="8"/>
      <c r="JZV727" s="8"/>
      <c r="JZW727" s="8"/>
      <c r="JZX727" s="8"/>
      <c r="JZY727" s="8"/>
      <c r="JZZ727" s="8"/>
      <c r="KAA727" s="8"/>
      <c r="KAB727" s="8"/>
      <c r="KAC727" s="8"/>
      <c r="KAD727" s="8"/>
      <c r="KAE727" s="8"/>
      <c r="KAF727" s="8"/>
      <c r="KAG727" s="8"/>
      <c r="KAH727" s="8"/>
      <c r="KAI727" s="8"/>
      <c r="KAJ727" s="8"/>
      <c r="KAK727" s="8"/>
      <c r="KAL727" s="8"/>
      <c r="KAM727" s="8"/>
      <c r="KAN727" s="8"/>
      <c r="KAO727" s="8"/>
      <c r="KAP727" s="8"/>
      <c r="KAQ727" s="8"/>
      <c r="KAR727" s="8"/>
      <c r="KAS727" s="8"/>
      <c r="KAT727" s="8"/>
      <c r="KAU727" s="8"/>
      <c r="KAV727" s="8"/>
      <c r="KAW727" s="8"/>
      <c r="KAX727" s="8"/>
      <c r="KAY727" s="8"/>
      <c r="KAZ727" s="8"/>
      <c r="KBA727" s="8"/>
      <c r="KBB727" s="8"/>
      <c r="KBC727" s="8"/>
      <c r="KBD727" s="8"/>
      <c r="KBE727" s="8"/>
      <c r="KBF727" s="8"/>
      <c r="KBG727" s="8"/>
      <c r="KBH727" s="8"/>
      <c r="KBI727" s="8"/>
      <c r="KBJ727" s="8"/>
      <c r="KBK727" s="8"/>
      <c r="KBL727" s="8"/>
      <c r="KBM727" s="8"/>
      <c r="KBN727" s="8"/>
      <c r="KBO727" s="8"/>
      <c r="KBP727" s="8"/>
      <c r="KBQ727" s="8"/>
      <c r="KBR727" s="8"/>
      <c r="KBS727" s="8"/>
      <c r="KBT727" s="8"/>
      <c r="KBU727" s="8"/>
      <c r="KBV727" s="8"/>
      <c r="KBW727" s="8"/>
      <c r="KBX727" s="8"/>
      <c r="KBY727" s="8"/>
      <c r="KBZ727" s="8"/>
      <c r="KCA727" s="8"/>
      <c r="KCB727" s="8"/>
      <c r="KCC727" s="8"/>
      <c r="KCD727" s="8"/>
      <c r="KCE727" s="8"/>
      <c r="KCF727" s="8"/>
      <c r="KCG727" s="8"/>
      <c r="KCH727" s="8"/>
      <c r="KCI727" s="8"/>
      <c r="KCJ727" s="8"/>
      <c r="KCK727" s="8"/>
      <c r="KCL727" s="8"/>
      <c r="KCM727" s="8"/>
      <c r="KCN727" s="8"/>
      <c r="KCO727" s="8"/>
      <c r="KCP727" s="8"/>
      <c r="KCQ727" s="8"/>
      <c r="KCR727" s="8"/>
      <c r="KCS727" s="8"/>
      <c r="KCT727" s="8"/>
      <c r="KCU727" s="8"/>
      <c r="KCV727" s="8"/>
      <c r="KCW727" s="8"/>
      <c r="KCX727" s="8"/>
      <c r="KCY727" s="8"/>
      <c r="KCZ727" s="8"/>
      <c r="KDA727" s="8"/>
      <c r="KDB727" s="8"/>
      <c r="KDC727" s="8"/>
      <c r="KDD727" s="8"/>
      <c r="KDE727" s="8"/>
      <c r="KDF727" s="8"/>
      <c r="KDG727" s="8"/>
      <c r="KDH727" s="8"/>
      <c r="KDI727" s="8"/>
      <c r="KDJ727" s="8"/>
      <c r="KDK727" s="8"/>
      <c r="KDL727" s="8"/>
      <c r="KDM727" s="8"/>
      <c r="KDN727" s="8"/>
      <c r="KDO727" s="8"/>
      <c r="KDP727" s="8"/>
      <c r="KDQ727" s="8"/>
      <c r="KDR727" s="8"/>
      <c r="KDS727" s="8"/>
      <c r="KDT727" s="8"/>
      <c r="KDU727" s="8"/>
      <c r="KDV727" s="8"/>
      <c r="KDW727" s="8"/>
      <c r="KDX727" s="8"/>
      <c r="KDY727" s="8"/>
      <c r="KDZ727" s="8"/>
      <c r="KEA727" s="8"/>
      <c r="KEB727" s="8"/>
      <c r="KEC727" s="8"/>
      <c r="KED727" s="8"/>
      <c r="KEE727" s="8"/>
      <c r="KEF727" s="8"/>
      <c r="KEG727" s="8"/>
      <c r="KEH727" s="8"/>
      <c r="KEI727" s="8"/>
      <c r="KEJ727" s="8"/>
      <c r="KEK727" s="8"/>
      <c r="KEL727" s="8"/>
      <c r="KEM727" s="8"/>
      <c r="KEN727" s="8"/>
      <c r="KEO727" s="8"/>
      <c r="KEP727" s="8"/>
      <c r="KEQ727" s="8"/>
      <c r="KER727" s="8"/>
      <c r="KES727" s="8"/>
      <c r="KET727" s="8"/>
      <c r="KEU727" s="8"/>
      <c r="KEV727" s="8"/>
      <c r="KEW727" s="8"/>
      <c r="KEX727" s="8"/>
      <c r="KEY727" s="8"/>
      <c r="KEZ727" s="8"/>
      <c r="KFA727" s="8"/>
      <c r="KFB727" s="8"/>
      <c r="KFC727" s="8"/>
      <c r="KFD727" s="8"/>
      <c r="KFE727" s="8"/>
      <c r="KFF727" s="8"/>
      <c r="KFG727" s="8"/>
      <c r="KFH727" s="8"/>
      <c r="KFI727" s="8"/>
      <c r="KFJ727" s="8"/>
      <c r="KFK727" s="8"/>
      <c r="KFL727" s="8"/>
      <c r="KFM727" s="8"/>
      <c r="KFN727" s="8"/>
      <c r="KFO727" s="8"/>
      <c r="KFP727" s="8"/>
      <c r="KFQ727" s="8"/>
      <c r="KFR727" s="8"/>
      <c r="KFS727" s="8"/>
      <c r="KFT727" s="8"/>
      <c r="KFU727" s="8"/>
      <c r="KFV727" s="8"/>
      <c r="KFW727" s="8"/>
      <c r="KFX727" s="8"/>
      <c r="KFY727" s="8"/>
      <c r="KFZ727" s="8"/>
      <c r="KGA727" s="8"/>
      <c r="KGB727" s="8"/>
      <c r="KGC727" s="8"/>
      <c r="KGD727" s="8"/>
      <c r="KGE727" s="8"/>
      <c r="KGF727" s="8"/>
      <c r="KGG727" s="8"/>
      <c r="KGH727" s="8"/>
      <c r="KGI727" s="8"/>
      <c r="KGJ727" s="8"/>
      <c r="KGK727" s="8"/>
      <c r="KGL727" s="8"/>
      <c r="KGM727" s="8"/>
      <c r="KGN727" s="8"/>
      <c r="KGO727" s="8"/>
      <c r="KGP727" s="8"/>
      <c r="KGQ727" s="8"/>
      <c r="KGR727" s="8"/>
      <c r="KGS727" s="8"/>
      <c r="KGT727" s="8"/>
      <c r="KGU727" s="8"/>
      <c r="KGV727" s="8"/>
      <c r="KGW727" s="8"/>
      <c r="KGX727" s="8"/>
      <c r="KGY727" s="8"/>
      <c r="KGZ727" s="8"/>
      <c r="KHA727" s="8"/>
      <c r="KHB727" s="8"/>
      <c r="KHC727" s="8"/>
      <c r="KHD727" s="8"/>
      <c r="KHE727" s="8"/>
      <c r="KHF727" s="8"/>
      <c r="KHG727" s="8"/>
      <c r="KHH727" s="8"/>
      <c r="KHI727" s="8"/>
      <c r="KHJ727" s="8"/>
      <c r="KHK727" s="8"/>
      <c r="KHL727" s="8"/>
      <c r="KHM727" s="8"/>
      <c r="KHN727" s="8"/>
      <c r="KHO727" s="8"/>
      <c r="KHP727" s="8"/>
      <c r="KHQ727" s="8"/>
      <c r="KHR727" s="8"/>
      <c r="KHS727" s="8"/>
      <c r="KHT727" s="8"/>
      <c r="KHU727" s="8"/>
      <c r="KHV727" s="8"/>
      <c r="KHW727" s="8"/>
      <c r="KHX727" s="8"/>
      <c r="KHY727" s="8"/>
      <c r="KHZ727" s="8"/>
      <c r="KIA727" s="8"/>
      <c r="KIB727" s="8"/>
      <c r="KIC727" s="8"/>
      <c r="KID727" s="8"/>
      <c r="KIE727" s="8"/>
      <c r="KIF727" s="8"/>
      <c r="KIG727" s="8"/>
      <c r="KIH727" s="8"/>
      <c r="KII727" s="8"/>
      <c r="KIJ727" s="8"/>
      <c r="KIK727" s="8"/>
      <c r="KIL727" s="8"/>
      <c r="KIM727" s="8"/>
      <c r="KIN727" s="8"/>
      <c r="KIO727" s="8"/>
      <c r="KIP727" s="8"/>
      <c r="KIQ727" s="8"/>
      <c r="KIR727" s="8"/>
      <c r="KIS727" s="8"/>
      <c r="KIT727" s="8"/>
      <c r="KIU727" s="8"/>
      <c r="KIV727" s="8"/>
      <c r="KIW727" s="8"/>
      <c r="KIX727" s="8"/>
      <c r="KIY727" s="8"/>
      <c r="KIZ727" s="8"/>
      <c r="KJA727" s="8"/>
      <c r="KJB727" s="8"/>
      <c r="KJC727" s="8"/>
      <c r="KJD727" s="8"/>
      <c r="KJE727" s="8"/>
      <c r="KJF727" s="8"/>
      <c r="KJG727" s="8"/>
      <c r="KJH727" s="8"/>
      <c r="KJI727" s="8"/>
      <c r="KJJ727" s="8"/>
      <c r="KJK727" s="8"/>
      <c r="KJL727" s="8"/>
      <c r="KJM727" s="8"/>
      <c r="KJN727" s="8"/>
      <c r="KJO727" s="8"/>
      <c r="KJP727" s="8"/>
      <c r="KJQ727" s="8"/>
      <c r="KJR727" s="8"/>
      <c r="KJS727" s="8"/>
      <c r="KJT727" s="8"/>
      <c r="KJU727" s="8"/>
      <c r="KJV727" s="8"/>
      <c r="KJW727" s="8"/>
      <c r="KJX727" s="8"/>
      <c r="KJY727" s="8"/>
      <c r="KJZ727" s="8"/>
      <c r="KKA727" s="8"/>
      <c r="KKB727" s="8"/>
      <c r="KKC727" s="8"/>
      <c r="KKD727" s="8"/>
      <c r="KKE727" s="8"/>
      <c r="KKF727" s="8"/>
      <c r="KKG727" s="8"/>
      <c r="KKH727" s="8"/>
      <c r="KKI727" s="8"/>
      <c r="KKJ727" s="8"/>
      <c r="KKK727" s="8"/>
      <c r="KKL727" s="8"/>
      <c r="KKM727" s="8"/>
      <c r="KKN727" s="8"/>
      <c r="KKO727" s="8"/>
      <c r="KKP727" s="8"/>
      <c r="KKQ727" s="8"/>
      <c r="KKR727" s="8"/>
      <c r="KKS727" s="8"/>
      <c r="KKT727" s="8"/>
      <c r="KKU727" s="8"/>
      <c r="KKV727" s="8"/>
      <c r="KKW727" s="8"/>
      <c r="KKX727" s="8"/>
      <c r="KKY727" s="8"/>
      <c r="KKZ727" s="8"/>
      <c r="KLA727" s="8"/>
      <c r="KLB727" s="8"/>
      <c r="KLC727" s="8"/>
      <c r="KLD727" s="8"/>
      <c r="KLE727" s="8"/>
      <c r="KLF727" s="8"/>
      <c r="KLG727" s="8"/>
      <c r="KLH727" s="8"/>
      <c r="KLI727" s="8"/>
      <c r="KLJ727" s="8"/>
      <c r="KLK727" s="8"/>
      <c r="KLL727" s="8"/>
      <c r="KLM727" s="8"/>
      <c r="KLN727" s="8"/>
      <c r="KLO727" s="8"/>
      <c r="KLP727" s="8"/>
      <c r="KLQ727" s="8"/>
      <c r="KLR727" s="8"/>
      <c r="KLS727" s="8"/>
      <c r="KLT727" s="8"/>
      <c r="KLU727" s="8"/>
      <c r="KLV727" s="8"/>
      <c r="KLW727" s="8"/>
      <c r="KLX727" s="8"/>
      <c r="KLY727" s="8"/>
      <c r="KLZ727" s="8"/>
      <c r="KMA727" s="8"/>
      <c r="KMB727" s="8"/>
      <c r="KMC727" s="8"/>
      <c r="KMD727" s="8"/>
      <c r="KME727" s="8"/>
      <c r="KMF727" s="8"/>
      <c r="KMG727" s="8"/>
      <c r="KMH727" s="8"/>
      <c r="KMI727" s="8"/>
      <c r="KMJ727" s="8"/>
      <c r="KMK727" s="8"/>
      <c r="KML727" s="8"/>
      <c r="KMM727" s="8"/>
      <c r="KMN727" s="8"/>
      <c r="KMO727" s="8"/>
      <c r="KMP727" s="8"/>
      <c r="KMQ727" s="8"/>
      <c r="KMR727" s="8"/>
      <c r="KMS727" s="8"/>
      <c r="KMT727" s="8"/>
      <c r="KMU727" s="8"/>
      <c r="KMV727" s="8"/>
      <c r="KMW727" s="8"/>
      <c r="KMX727" s="8"/>
      <c r="KMY727" s="8"/>
      <c r="KMZ727" s="8"/>
      <c r="KNA727" s="8"/>
      <c r="KNB727" s="8"/>
      <c r="KNC727" s="8"/>
      <c r="KND727" s="8"/>
      <c r="KNE727" s="8"/>
      <c r="KNF727" s="8"/>
      <c r="KNG727" s="8"/>
      <c r="KNH727" s="8"/>
      <c r="KNI727" s="8"/>
      <c r="KNJ727" s="8"/>
      <c r="KNK727" s="8"/>
      <c r="KNL727" s="8"/>
      <c r="KNM727" s="8"/>
      <c r="KNN727" s="8"/>
      <c r="KNO727" s="8"/>
      <c r="KNP727" s="8"/>
      <c r="KNQ727" s="8"/>
      <c r="KNR727" s="8"/>
      <c r="KNS727" s="8"/>
      <c r="KNT727" s="8"/>
      <c r="KNU727" s="8"/>
      <c r="KNV727" s="8"/>
      <c r="KNW727" s="8"/>
      <c r="KNX727" s="8"/>
      <c r="KNY727" s="8"/>
      <c r="KNZ727" s="8"/>
      <c r="KOA727" s="8"/>
      <c r="KOB727" s="8"/>
      <c r="KOC727" s="8"/>
      <c r="KOD727" s="8"/>
      <c r="KOE727" s="8"/>
      <c r="KOF727" s="8"/>
      <c r="KOG727" s="8"/>
      <c r="KOH727" s="8"/>
      <c r="KOI727" s="8"/>
      <c r="KOJ727" s="8"/>
      <c r="KOK727" s="8"/>
      <c r="KOL727" s="8"/>
      <c r="KOM727" s="8"/>
      <c r="KON727" s="8"/>
      <c r="KOO727" s="8"/>
      <c r="KOP727" s="8"/>
      <c r="KOQ727" s="8"/>
      <c r="KOR727" s="8"/>
      <c r="KOS727" s="8"/>
      <c r="KOT727" s="8"/>
      <c r="KOU727" s="8"/>
      <c r="KOV727" s="8"/>
      <c r="KOW727" s="8"/>
      <c r="KOX727" s="8"/>
      <c r="KOY727" s="8"/>
      <c r="KOZ727" s="8"/>
      <c r="KPA727" s="8"/>
      <c r="KPB727" s="8"/>
      <c r="KPC727" s="8"/>
      <c r="KPD727" s="8"/>
      <c r="KPE727" s="8"/>
      <c r="KPF727" s="8"/>
      <c r="KPG727" s="8"/>
      <c r="KPH727" s="8"/>
      <c r="KPI727" s="8"/>
      <c r="KPJ727" s="8"/>
      <c r="KPK727" s="8"/>
      <c r="KPL727" s="8"/>
      <c r="KPM727" s="8"/>
      <c r="KPN727" s="8"/>
      <c r="KPO727" s="8"/>
      <c r="KPP727" s="8"/>
      <c r="KPQ727" s="8"/>
      <c r="KPR727" s="8"/>
      <c r="KPS727" s="8"/>
      <c r="KPT727" s="8"/>
      <c r="KPU727" s="8"/>
      <c r="KPV727" s="8"/>
      <c r="KPW727" s="8"/>
      <c r="KPX727" s="8"/>
      <c r="KPY727" s="8"/>
      <c r="KPZ727" s="8"/>
      <c r="KQA727" s="8"/>
      <c r="KQB727" s="8"/>
      <c r="KQC727" s="8"/>
      <c r="KQD727" s="8"/>
      <c r="KQE727" s="8"/>
      <c r="KQF727" s="8"/>
      <c r="KQG727" s="8"/>
      <c r="KQH727" s="8"/>
      <c r="KQI727" s="8"/>
      <c r="KQJ727" s="8"/>
      <c r="KQK727" s="8"/>
      <c r="KQL727" s="8"/>
      <c r="KQM727" s="8"/>
      <c r="KQN727" s="8"/>
      <c r="KQO727" s="8"/>
      <c r="KQP727" s="8"/>
      <c r="KQQ727" s="8"/>
      <c r="KQR727" s="8"/>
      <c r="KQS727" s="8"/>
      <c r="KQT727" s="8"/>
      <c r="KQU727" s="8"/>
      <c r="KQV727" s="8"/>
      <c r="KQW727" s="8"/>
      <c r="KQX727" s="8"/>
      <c r="KQY727" s="8"/>
      <c r="KQZ727" s="8"/>
      <c r="KRA727" s="8"/>
      <c r="KRB727" s="8"/>
      <c r="KRC727" s="8"/>
      <c r="KRD727" s="8"/>
      <c r="KRE727" s="8"/>
      <c r="KRF727" s="8"/>
      <c r="KRG727" s="8"/>
      <c r="KRH727" s="8"/>
      <c r="KRI727" s="8"/>
      <c r="KRJ727" s="8"/>
      <c r="KRK727" s="8"/>
      <c r="KRL727" s="8"/>
      <c r="KRM727" s="8"/>
      <c r="KRN727" s="8"/>
      <c r="KRO727" s="8"/>
      <c r="KRP727" s="8"/>
      <c r="KRQ727" s="8"/>
      <c r="KRR727" s="8"/>
      <c r="KRS727" s="8"/>
      <c r="KRT727" s="8"/>
      <c r="KRU727" s="8"/>
      <c r="KRV727" s="8"/>
      <c r="KRW727" s="8"/>
      <c r="KRX727" s="8"/>
      <c r="KRY727" s="8"/>
      <c r="KRZ727" s="8"/>
      <c r="KSA727" s="8"/>
      <c r="KSB727" s="8"/>
      <c r="KSC727" s="8"/>
      <c r="KSD727" s="8"/>
      <c r="KSE727" s="8"/>
      <c r="KSF727" s="8"/>
      <c r="KSG727" s="8"/>
      <c r="KSH727" s="8"/>
      <c r="KSI727" s="8"/>
      <c r="KSJ727" s="8"/>
      <c r="KSK727" s="8"/>
      <c r="KSL727" s="8"/>
      <c r="KSM727" s="8"/>
      <c r="KSN727" s="8"/>
      <c r="KSO727" s="8"/>
      <c r="KSP727" s="8"/>
      <c r="KSQ727" s="8"/>
      <c r="KSR727" s="8"/>
      <c r="KSS727" s="8"/>
      <c r="KST727" s="8"/>
      <c r="KSU727" s="8"/>
      <c r="KSV727" s="8"/>
      <c r="KSW727" s="8"/>
      <c r="KSX727" s="8"/>
      <c r="KSY727" s="8"/>
      <c r="KSZ727" s="8"/>
      <c r="KTA727" s="8"/>
      <c r="KTB727" s="8"/>
      <c r="KTC727" s="8"/>
      <c r="KTD727" s="8"/>
      <c r="KTE727" s="8"/>
      <c r="KTF727" s="8"/>
      <c r="KTG727" s="8"/>
      <c r="KTH727" s="8"/>
      <c r="KTI727" s="8"/>
      <c r="KTJ727" s="8"/>
      <c r="KTK727" s="8"/>
      <c r="KTL727" s="8"/>
      <c r="KTM727" s="8"/>
      <c r="KTN727" s="8"/>
      <c r="KTO727" s="8"/>
      <c r="KTP727" s="8"/>
      <c r="KTQ727" s="8"/>
      <c r="KTR727" s="8"/>
      <c r="KTS727" s="8"/>
      <c r="KTT727" s="8"/>
      <c r="KTU727" s="8"/>
      <c r="KTV727" s="8"/>
      <c r="KTW727" s="8"/>
      <c r="KTX727" s="8"/>
      <c r="KTY727" s="8"/>
      <c r="KTZ727" s="8"/>
      <c r="KUA727" s="8"/>
      <c r="KUB727" s="8"/>
      <c r="KUC727" s="8"/>
      <c r="KUD727" s="8"/>
      <c r="KUE727" s="8"/>
      <c r="KUF727" s="8"/>
      <c r="KUG727" s="8"/>
      <c r="KUH727" s="8"/>
      <c r="KUI727" s="8"/>
      <c r="KUJ727" s="8"/>
      <c r="KUK727" s="8"/>
      <c r="KUL727" s="8"/>
      <c r="KUM727" s="8"/>
      <c r="KUN727" s="8"/>
      <c r="KUO727" s="8"/>
      <c r="KUP727" s="8"/>
      <c r="KUQ727" s="8"/>
      <c r="KUR727" s="8"/>
      <c r="KUS727" s="8"/>
      <c r="KUT727" s="8"/>
      <c r="KUU727" s="8"/>
      <c r="KUV727" s="8"/>
      <c r="KUW727" s="8"/>
      <c r="KUX727" s="8"/>
      <c r="KUY727" s="8"/>
      <c r="KUZ727" s="8"/>
      <c r="KVA727" s="8"/>
      <c r="KVB727" s="8"/>
      <c r="KVC727" s="8"/>
      <c r="KVD727" s="8"/>
      <c r="KVE727" s="8"/>
      <c r="KVF727" s="8"/>
      <c r="KVG727" s="8"/>
      <c r="KVH727" s="8"/>
      <c r="KVI727" s="8"/>
      <c r="KVJ727" s="8"/>
      <c r="KVK727" s="8"/>
      <c r="KVL727" s="8"/>
      <c r="KVM727" s="8"/>
      <c r="KVN727" s="8"/>
      <c r="KVO727" s="8"/>
      <c r="KVP727" s="8"/>
      <c r="KVQ727" s="8"/>
      <c r="KVR727" s="8"/>
      <c r="KVS727" s="8"/>
      <c r="KVT727" s="8"/>
      <c r="KVU727" s="8"/>
      <c r="KVV727" s="8"/>
      <c r="KVW727" s="8"/>
      <c r="KVX727" s="8"/>
      <c r="KVY727" s="8"/>
      <c r="KVZ727" s="8"/>
      <c r="KWA727" s="8"/>
      <c r="KWB727" s="8"/>
      <c r="KWC727" s="8"/>
      <c r="KWD727" s="8"/>
      <c r="KWE727" s="8"/>
      <c r="KWF727" s="8"/>
      <c r="KWG727" s="8"/>
      <c r="KWH727" s="8"/>
      <c r="KWI727" s="8"/>
      <c r="KWJ727" s="8"/>
      <c r="KWK727" s="8"/>
      <c r="KWL727" s="8"/>
      <c r="KWM727" s="8"/>
      <c r="KWN727" s="8"/>
      <c r="KWO727" s="8"/>
      <c r="KWP727" s="8"/>
      <c r="KWQ727" s="8"/>
      <c r="KWR727" s="8"/>
      <c r="KWS727" s="8"/>
      <c r="KWT727" s="8"/>
      <c r="KWU727" s="8"/>
      <c r="KWV727" s="8"/>
      <c r="KWW727" s="8"/>
      <c r="KWX727" s="8"/>
      <c r="KWY727" s="8"/>
      <c r="KWZ727" s="8"/>
      <c r="KXA727" s="8"/>
      <c r="KXB727" s="8"/>
      <c r="KXC727" s="8"/>
      <c r="KXD727" s="8"/>
      <c r="KXE727" s="8"/>
      <c r="KXF727" s="8"/>
      <c r="KXG727" s="8"/>
      <c r="KXH727" s="8"/>
      <c r="KXI727" s="8"/>
      <c r="KXJ727" s="8"/>
      <c r="KXK727" s="8"/>
      <c r="KXL727" s="8"/>
      <c r="KXM727" s="8"/>
      <c r="KXN727" s="8"/>
      <c r="KXO727" s="8"/>
      <c r="KXP727" s="8"/>
      <c r="KXQ727" s="8"/>
      <c r="KXR727" s="8"/>
      <c r="KXS727" s="8"/>
      <c r="KXT727" s="8"/>
      <c r="KXU727" s="8"/>
      <c r="KXV727" s="8"/>
      <c r="KXW727" s="8"/>
      <c r="KXX727" s="8"/>
      <c r="KXY727" s="8"/>
      <c r="KXZ727" s="8"/>
      <c r="KYA727" s="8"/>
      <c r="KYB727" s="8"/>
      <c r="KYC727" s="8"/>
      <c r="KYD727" s="8"/>
      <c r="KYE727" s="8"/>
      <c r="KYF727" s="8"/>
      <c r="KYG727" s="8"/>
      <c r="KYH727" s="8"/>
      <c r="KYI727" s="8"/>
      <c r="KYJ727" s="8"/>
      <c r="KYK727" s="8"/>
      <c r="KYL727" s="8"/>
      <c r="KYM727" s="8"/>
      <c r="KYN727" s="8"/>
      <c r="KYO727" s="8"/>
      <c r="KYP727" s="8"/>
      <c r="KYQ727" s="8"/>
      <c r="KYR727" s="8"/>
      <c r="KYS727" s="8"/>
      <c r="KYT727" s="8"/>
      <c r="KYU727" s="8"/>
      <c r="KYV727" s="8"/>
      <c r="KYW727" s="8"/>
      <c r="KYX727" s="8"/>
      <c r="KYY727" s="8"/>
      <c r="KYZ727" s="8"/>
      <c r="KZA727" s="8"/>
      <c r="KZB727" s="8"/>
      <c r="KZC727" s="8"/>
      <c r="KZD727" s="8"/>
      <c r="KZE727" s="8"/>
      <c r="KZF727" s="8"/>
      <c r="KZG727" s="8"/>
      <c r="KZH727" s="8"/>
      <c r="KZI727" s="8"/>
      <c r="KZJ727" s="8"/>
      <c r="KZK727" s="8"/>
      <c r="KZL727" s="8"/>
      <c r="KZM727" s="8"/>
      <c r="KZN727" s="8"/>
      <c r="KZO727" s="8"/>
      <c r="KZP727" s="8"/>
      <c r="KZQ727" s="8"/>
      <c r="KZR727" s="8"/>
      <c r="KZS727" s="8"/>
      <c r="KZT727" s="8"/>
      <c r="KZU727" s="8"/>
      <c r="KZV727" s="8"/>
      <c r="KZW727" s="8"/>
      <c r="KZX727" s="8"/>
      <c r="KZY727" s="8"/>
      <c r="KZZ727" s="8"/>
      <c r="LAA727" s="8"/>
      <c r="LAB727" s="8"/>
      <c r="LAC727" s="8"/>
      <c r="LAD727" s="8"/>
      <c r="LAE727" s="8"/>
      <c r="LAF727" s="8"/>
      <c r="LAG727" s="8"/>
      <c r="LAH727" s="8"/>
      <c r="LAI727" s="8"/>
      <c r="LAJ727" s="8"/>
      <c r="LAK727" s="8"/>
      <c r="LAL727" s="8"/>
      <c r="LAM727" s="8"/>
      <c r="LAN727" s="8"/>
      <c r="LAO727" s="8"/>
      <c r="LAP727" s="8"/>
      <c r="LAQ727" s="8"/>
      <c r="LAR727" s="8"/>
      <c r="LAS727" s="8"/>
      <c r="LAT727" s="8"/>
      <c r="LAU727" s="8"/>
      <c r="LAV727" s="8"/>
      <c r="LAW727" s="8"/>
      <c r="LAX727" s="8"/>
      <c r="LAY727" s="8"/>
      <c r="LAZ727" s="8"/>
      <c r="LBA727" s="8"/>
      <c r="LBB727" s="8"/>
      <c r="LBC727" s="8"/>
      <c r="LBD727" s="8"/>
      <c r="LBE727" s="8"/>
      <c r="LBF727" s="8"/>
      <c r="LBG727" s="8"/>
      <c r="LBH727" s="8"/>
      <c r="LBI727" s="8"/>
      <c r="LBJ727" s="8"/>
      <c r="LBK727" s="8"/>
      <c r="LBL727" s="8"/>
      <c r="LBM727" s="8"/>
      <c r="LBN727" s="8"/>
      <c r="LBO727" s="8"/>
      <c r="LBP727" s="8"/>
      <c r="LBQ727" s="8"/>
      <c r="LBR727" s="8"/>
      <c r="LBS727" s="8"/>
      <c r="LBT727" s="8"/>
      <c r="LBU727" s="8"/>
      <c r="LBV727" s="8"/>
      <c r="LBW727" s="8"/>
      <c r="LBX727" s="8"/>
      <c r="LBY727" s="8"/>
      <c r="LBZ727" s="8"/>
      <c r="LCA727" s="8"/>
      <c r="LCB727" s="8"/>
      <c r="LCC727" s="8"/>
      <c r="LCD727" s="8"/>
      <c r="LCE727" s="8"/>
      <c r="LCF727" s="8"/>
      <c r="LCG727" s="8"/>
      <c r="LCH727" s="8"/>
      <c r="LCI727" s="8"/>
      <c r="LCJ727" s="8"/>
      <c r="LCK727" s="8"/>
      <c r="LCL727" s="8"/>
      <c r="LCM727" s="8"/>
      <c r="LCN727" s="8"/>
      <c r="LCO727" s="8"/>
      <c r="LCP727" s="8"/>
      <c r="LCQ727" s="8"/>
      <c r="LCR727" s="8"/>
      <c r="LCS727" s="8"/>
      <c r="LCT727" s="8"/>
      <c r="LCU727" s="8"/>
      <c r="LCV727" s="8"/>
      <c r="LCW727" s="8"/>
      <c r="LCX727" s="8"/>
      <c r="LCY727" s="8"/>
      <c r="LCZ727" s="8"/>
      <c r="LDA727" s="8"/>
      <c r="LDB727" s="8"/>
      <c r="LDC727" s="8"/>
      <c r="LDD727" s="8"/>
      <c r="LDE727" s="8"/>
      <c r="LDF727" s="8"/>
      <c r="LDG727" s="8"/>
      <c r="LDH727" s="8"/>
      <c r="LDI727" s="8"/>
      <c r="LDJ727" s="8"/>
      <c r="LDK727" s="8"/>
      <c r="LDL727" s="8"/>
      <c r="LDM727" s="8"/>
      <c r="LDN727" s="8"/>
      <c r="LDO727" s="8"/>
      <c r="LDP727" s="8"/>
      <c r="LDQ727" s="8"/>
      <c r="LDR727" s="8"/>
      <c r="LDS727" s="8"/>
      <c r="LDT727" s="8"/>
      <c r="LDU727" s="8"/>
      <c r="LDV727" s="8"/>
      <c r="LDW727" s="8"/>
      <c r="LDX727" s="8"/>
      <c r="LDY727" s="8"/>
      <c r="LDZ727" s="8"/>
      <c r="LEA727" s="8"/>
      <c r="LEB727" s="8"/>
      <c r="LEC727" s="8"/>
      <c r="LED727" s="8"/>
      <c r="LEE727" s="8"/>
      <c r="LEF727" s="8"/>
      <c r="LEG727" s="8"/>
      <c r="LEH727" s="8"/>
      <c r="LEI727" s="8"/>
      <c r="LEJ727" s="8"/>
      <c r="LEK727" s="8"/>
      <c r="LEL727" s="8"/>
      <c r="LEM727" s="8"/>
      <c r="LEN727" s="8"/>
      <c r="LEO727" s="8"/>
      <c r="LEP727" s="8"/>
      <c r="LEQ727" s="8"/>
      <c r="LER727" s="8"/>
      <c r="LES727" s="8"/>
      <c r="LET727" s="8"/>
      <c r="LEU727" s="8"/>
      <c r="LEV727" s="8"/>
      <c r="LEW727" s="8"/>
      <c r="LEX727" s="8"/>
      <c r="LEY727" s="8"/>
      <c r="LEZ727" s="8"/>
      <c r="LFA727" s="8"/>
      <c r="LFB727" s="8"/>
      <c r="LFC727" s="8"/>
      <c r="LFD727" s="8"/>
      <c r="LFE727" s="8"/>
      <c r="LFF727" s="8"/>
      <c r="LFG727" s="8"/>
      <c r="LFH727" s="8"/>
      <c r="LFI727" s="8"/>
      <c r="LFJ727" s="8"/>
      <c r="LFK727" s="8"/>
      <c r="LFL727" s="8"/>
      <c r="LFM727" s="8"/>
      <c r="LFN727" s="8"/>
      <c r="LFO727" s="8"/>
      <c r="LFP727" s="8"/>
      <c r="LFQ727" s="8"/>
      <c r="LFR727" s="8"/>
      <c r="LFS727" s="8"/>
      <c r="LFT727" s="8"/>
      <c r="LFU727" s="8"/>
      <c r="LFV727" s="8"/>
      <c r="LFW727" s="8"/>
      <c r="LFX727" s="8"/>
      <c r="LFY727" s="8"/>
      <c r="LFZ727" s="8"/>
      <c r="LGA727" s="8"/>
      <c r="LGB727" s="8"/>
      <c r="LGC727" s="8"/>
      <c r="LGD727" s="8"/>
      <c r="LGE727" s="8"/>
      <c r="LGF727" s="8"/>
      <c r="LGG727" s="8"/>
      <c r="LGH727" s="8"/>
      <c r="LGI727" s="8"/>
      <c r="LGJ727" s="8"/>
      <c r="LGK727" s="8"/>
      <c r="LGL727" s="8"/>
      <c r="LGM727" s="8"/>
      <c r="LGN727" s="8"/>
      <c r="LGO727" s="8"/>
      <c r="LGP727" s="8"/>
      <c r="LGQ727" s="8"/>
      <c r="LGR727" s="8"/>
      <c r="LGS727" s="8"/>
      <c r="LGT727" s="8"/>
      <c r="LGU727" s="8"/>
      <c r="LGV727" s="8"/>
      <c r="LGW727" s="8"/>
      <c r="LGX727" s="8"/>
      <c r="LGY727" s="8"/>
      <c r="LGZ727" s="8"/>
      <c r="LHA727" s="8"/>
      <c r="LHB727" s="8"/>
      <c r="LHC727" s="8"/>
      <c r="LHD727" s="8"/>
      <c r="LHE727" s="8"/>
      <c r="LHF727" s="8"/>
      <c r="LHG727" s="8"/>
      <c r="LHH727" s="8"/>
      <c r="LHI727" s="8"/>
      <c r="LHJ727" s="8"/>
      <c r="LHK727" s="8"/>
      <c r="LHL727" s="8"/>
      <c r="LHM727" s="8"/>
      <c r="LHN727" s="8"/>
      <c r="LHO727" s="8"/>
      <c r="LHP727" s="8"/>
      <c r="LHQ727" s="8"/>
      <c r="LHR727" s="8"/>
      <c r="LHS727" s="8"/>
      <c r="LHT727" s="8"/>
      <c r="LHU727" s="8"/>
      <c r="LHV727" s="8"/>
      <c r="LHW727" s="8"/>
      <c r="LHX727" s="8"/>
      <c r="LHY727" s="8"/>
      <c r="LHZ727" s="8"/>
      <c r="LIA727" s="8"/>
      <c r="LIB727" s="8"/>
      <c r="LIC727" s="8"/>
      <c r="LID727" s="8"/>
      <c r="LIE727" s="8"/>
      <c r="LIF727" s="8"/>
      <c r="LIG727" s="8"/>
      <c r="LIH727" s="8"/>
      <c r="LII727" s="8"/>
      <c r="LIJ727" s="8"/>
      <c r="LIK727" s="8"/>
      <c r="LIL727" s="8"/>
      <c r="LIM727" s="8"/>
      <c r="LIN727" s="8"/>
      <c r="LIO727" s="8"/>
      <c r="LIP727" s="8"/>
      <c r="LIQ727" s="8"/>
      <c r="LIR727" s="8"/>
      <c r="LIS727" s="8"/>
      <c r="LIT727" s="8"/>
      <c r="LIU727" s="8"/>
      <c r="LIV727" s="8"/>
      <c r="LIW727" s="8"/>
      <c r="LIX727" s="8"/>
      <c r="LIY727" s="8"/>
      <c r="LIZ727" s="8"/>
      <c r="LJA727" s="8"/>
      <c r="LJB727" s="8"/>
      <c r="LJC727" s="8"/>
      <c r="LJD727" s="8"/>
      <c r="LJE727" s="8"/>
      <c r="LJF727" s="8"/>
      <c r="LJG727" s="8"/>
      <c r="LJH727" s="8"/>
      <c r="LJI727" s="8"/>
      <c r="LJJ727" s="8"/>
      <c r="LJK727" s="8"/>
      <c r="LJL727" s="8"/>
      <c r="LJM727" s="8"/>
      <c r="LJN727" s="8"/>
      <c r="LJO727" s="8"/>
      <c r="LJP727" s="8"/>
      <c r="LJQ727" s="8"/>
      <c r="LJR727" s="8"/>
      <c r="LJS727" s="8"/>
      <c r="LJT727" s="8"/>
      <c r="LJU727" s="8"/>
      <c r="LJV727" s="8"/>
      <c r="LJW727" s="8"/>
      <c r="LJX727" s="8"/>
      <c r="LJY727" s="8"/>
      <c r="LJZ727" s="8"/>
      <c r="LKA727" s="8"/>
      <c r="LKB727" s="8"/>
      <c r="LKC727" s="8"/>
      <c r="LKD727" s="8"/>
      <c r="LKE727" s="8"/>
      <c r="LKF727" s="8"/>
      <c r="LKG727" s="8"/>
      <c r="LKH727" s="8"/>
      <c r="LKI727" s="8"/>
      <c r="LKJ727" s="8"/>
      <c r="LKK727" s="8"/>
      <c r="LKL727" s="8"/>
      <c r="LKM727" s="8"/>
      <c r="LKN727" s="8"/>
      <c r="LKO727" s="8"/>
      <c r="LKP727" s="8"/>
      <c r="LKQ727" s="8"/>
      <c r="LKR727" s="8"/>
      <c r="LKS727" s="8"/>
      <c r="LKT727" s="8"/>
      <c r="LKU727" s="8"/>
      <c r="LKV727" s="8"/>
      <c r="LKW727" s="8"/>
      <c r="LKX727" s="8"/>
      <c r="LKY727" s="8"/>
      <c r="LKZ727" s="8"/>
      <c r="LLA727" s="8"/>
      <c r="LLB727" s="8"/>
      <c r="LLC727" s="8"/>
      <c r="LLD727" s="8"/>
      <c r="LLE727" s="8"/>
      <c r="LLF727" s="8"/>
      <c r="LLG727" s="8"/>
      <c r="LLH727" s="8"/>
      <c r="LLI727" s="8"/>
      <c r="LLJ727" s="8"/>
      <c r="LLK727" s="8"/>
      <c r="LLL727" s="8"/>
      <c r="LLM727" s="8"/>
      <c r="LLN727" s="8"/>
      <c r="LLO727" s="8"/>
      <c r="LLP727" s="8"/>
      <c r="LLQ727" s="8"/>
      <c r="LLR727" s="8"/>
      <c r="LLS727" s="8"/>
      <c r="LLT727" s="8"/>
      <c r="LLU727" s="8"/>
      <c r="LLV727" s="8"/>
      <c r="LLW727" s="8"/>
      <c r="LLX727" s="8"/>
      <c r="LLY727" s="8"/>
      <c r="LLZ727" s="8"/>
      <c r="LMA727" s="8"/>
      <c r="LMB727" s="8"/>
      <c r="LMC727" s="8"/>
      <c r="LMD727" s="8"/>
      <c r="LME727" s="8"/>
      <c r="LMF727" s="8"/>
      <c r="LMG727" s="8"/>
      <c r="LMH727" s="8"/>
      <c r="LMI727" s="8"/>
      <c r="LMJ727" s="8"/>
      <c r="LMK727" s="8"/>
      <c r="LML727" s="8"/>
      <c r="LMM727" s="8"/>
      <c r="LMN727" s="8"/>
      <c r="LMO727" s="8"/>
      <c r="LMP727" s="8"/>
      <c r="LMQ727" s="8"/>
      <c r="LMR727" s="8"/>
      <c r="LMS727" s="8"/>
      <c r="LMT727" s="8"/>
      <c r="LMU727" s="8"/>
      <c r="LMV727" s="8"/>
      <c r="LMW727" s="8"/>
      <c r="LMX727" s="8"/>
      <c r="LMY727" s="8"/>
      <c r="LMZ727" s="8"/>
      <c r="LNA727" s="8"/>
      <c r="LNB727" s="8"/>
      <c r="LNC727" s="8"/>
      <c r="LND727" s="8"/>
      <c r="LNE727" s="8"/>
      <c r="LNF727" s="8"/>
      <c r="LNG727" s="8"/>
      <c r="LNH727" s="8"/>
      <c r="LNI727" s="8"/>
      <c r="LNJ727" s="8"/>
      <c r="LNK727" s="8"/>
      <c r="LNL727" s="8"/>
      <c r="LNM727" s="8"/>
      <c r="LNN727" s="8"/>
      <c r="LNO727" s="8"/>
      <c r="LNP727" s="8"/>
      <c r="LNQ727" s="8"/>
      <c r="LNR727" s="8"/>
      <c r="LNS727" s="8"/>
      <c r="LNT727" s="8"/>
      <c r="LNU727" s="8"/>
      <c r="LNV727" s="8"/>
      <c r="LNW727" s="8"/>
      <c r="LNX727" s="8"/>
      <c r="LNY727" s="8"/>
      <c r="LNZ727" s="8"/>
      <c r="LOA727" s="8"/>
      <c r="LOB727" s="8"/>
      <c r="LOC727" s="8"/>
      <c r="LOD727" s="8"/>
      <c r="LOE727" s="8"/>
      <c r="LOF727" s="8"/>
      <c r="LOG727" s="8"/>
      <c r="LOH727" s="8"/>
      <c r="LOI727" s="8"/>
      <c r="LOJ727" s="8"/>
      <c r="LOK727" s="8"/>
      <c r="LOL727" s="8"/>
      <c r="LOM727" s="8"/>
      <c r="LON727" s="8"/>
      <c r="LOO727" s="8"/>
      <c r="LOP727" s="8"/>
      <c r="LOQ727" s="8"/>
      <c r="LOR727" s="8"/>
      <c r="LOS727" s="8"/>
      <c r="LOT727" s="8"/>
      <c r="LOU727" s="8"/>
      <c r="LOV727" s="8"/>
      <c r="LOW727" s="8"/>
      <c r="LOX727" s="8"/>
      <c r="LOY727" s="8"/>
      <c r="LOZ727" s="8"/>
      <c r="LPA727" s="8"/>
      <c r="LPB727" s="8"/>
      <c r="LPC727" s="8"/>
      <c r="LPD727" s="8"/>
      <c r="LPE727" s="8"/>
      <c r="LPF727" s="8"/>
      <c r="LPG727" s="8"/>
      <c r="LPH727" s="8"/>
      <c r="LPI727" s="8"/>
      <c r="LPJ727" s="8"/>
      <c r="LPK727" s="8"/>
      <c r="LPL727" s="8"/>
      <c r="LPM727" s="8"/>
      <c r="LPN727" s="8"/>
      <c r="LPO727" s="8"/>
      <c r="LPP727" s="8"/>
      <c r="LPQ727" s="8"/>
      <c r="LPR727" s="8"/>
      <c r="LPS727" s="8"/>
      <c r="LPT727" s="8"/>
      <c r="LPU727" s="8"/>
      <c r="LPV727" s="8"/>
      <c r="LPW727" s="8"/>
      <c r="LPX727" s="8"/>
      <c r="LPY727" s="8"/>
      <c r="LPZ727" s="8"/>
      <c r="LQA727" s="8"/>
      <c r="LQB727" s="8"/>
      <c r="LQC727" s="8"/>
      <c r="LQD727" s="8"/>
      <c r="LQE727" s="8"/>
      <c r="LQF727" s="8"/>
      <c r="LQG727" s="8"/>
      <c r="LQH727" s="8"/>
      <c r="LQI727" s="8"/>
      <c r="LQJ727" s="8"/>
      <c r="LQK727" s="8"/>
      <c r="LQL727" s="8"/>
      <c r="LQM727" s="8"/>
      <c r="LQN727" s="8"/>
      <c r="LQO727" s="8"/>
      <c r="LQP727" s="8"/>
      <c r="LQQ727" s="8"/>
      <c r="LQR727" s="8"/>
      <c r="LQS727" s="8"/>
      <c r="LQT727" s="8"/>
      <c r="LQU727" s="8"/>
      <c r="LQV727" s="8"/>
      <c r="LQW727" s="8"/>
      <c r="LQX727" s="8"/>
      <c r="LQY727" s="8"/>
      <c r="LQZ727" s="8"/>
      <c r="LRA727" s="8"/>
      <c r="LRB727" s="8"/>
      <c r="LRC727" s="8"/>
      <c r="LRD727" s="8"/>
      <c r="LRE727" s="8"/>
      <c r="LRF727" s="8"/>
      <c r="LRG727" s="8"/>
      <c r="LRH727" s="8"/>
      <c r="LRI727" s="8"/>
      <c r="LRJ727" s="8"/>
      <c r="LRK727" s="8"/>
      <c r="LRL727" s="8"/>
      <c r="LRM727" s="8"/>
      <c r="LRN727" s="8"/>
      <c r="LRO727" s="8"/>
      <c r="LRP727" s="8"/>
      <c r="LRQ727" s="8"/>
      <c r="LRR727" s="8"/>
      <c r="LRS727" s="8"/>
      <c r="LRT727" s="8"/>
      <c r="LRU727" s="8"/>
      <c r="LRV727" s="8"/>
      <c r="LRW727" s="8"/>
      <c r="LRX727" s="8"/>
      <c r="LRY727" s="8"/>
      <c r="LRZ727" s="8"/>
      <c r="LSA727" s="8"/>
      <c r="LSB727" s="8"/>
      <c r="LSC727" s="8"/>
      <c r="LSD727" s="8"/>
      <c r="LSE727" s="8"/>
      <c r="LSF727" s="8"/>
      <c r="LSG727" s="8"/>
      <c r="LSH727" s="8"/>
      <c r="LSI727" s="8"/>
      <c r="LSJ727" s="8"/>
      <c r="LSK727" s="8"/>
      <c r="LSL727" s="8"/>
      <c r="LSM727" s="8"/>
      <c r="LSN727" s="8"/>
      <c r="LSO727" s="8"/>
      <c r="LSP727" s="8"/>
      <c r="LSQ727" s="8"/>
      <c r="LSR727" s="8"/>
      <c r="LSS727" s="8"/>
      <c r="LST727" s="8"/>
      <c r="LSU727" s="8"/>
      <c r="LSV727" s="8"/>
      <c r="LSW727" s="8"/>
      <c r="LSX727" s="8"/>
      <c r="LSY727" s="8"/>
      <c r="LSZ727" s="8"/>
      <c r="LTA727" s="8"/>
      <c r="LTB727" s="8"/>
      <c r="LTC727" s="8"/>
      <c r="LTD727" s="8"/>
      <c r="LTE727" s="8"/>
      <c r="LTF727" s="8"/>
      <c r="LTG727" s="8"/>
      <c r="LTH727" s="8"/>
      <c r="LTI727" s="8"/>
      <c r="LTJ727" s="8"/>
      <c r="LTK727" s="8"/>
      <c r="LTL727" s="8"/>
      <c r="LTM727" s="8"/>
      <c r="LTN727" s="8"/>
      <c r="LTO727" s="8"/>
      <c r="LTP727" s="8"/>
      <c r="LTQ727" s="8"/>
      <c r="LTR727" s="8"/>
      <c r="LTS727" s="8"/>
      <c r="LTT727" s="8"/>
      <c r="LTU727" s="8"/>
      <c r="LTV727" s="8"/>
      <c r="LTW727" s="8"/>
      <c r="LTX727" s="8"/>
      <c r="LTY727" s="8"/>
      <c r="LTZ727" s="8"/>
      <c r="LUA727" s="8"/>
      <c r="LUB727" s="8"/>
      <c r="LUC727" s="8"/>
      <c r="LUD727" s="8"/>
      <c r="LUE727" s="8"/>
      <c r="LUF727" s="8"/>
      <c r="LUG727" s="8"/>
      <c r="LUH727" s="8"/>
      <c r="LUI727" s="8"/>
      <c r="LUJ727" s="8"/>
      <c r="LUK727" s="8"/>
      <c r="LUL727" s="8"/>
      <c r="LUM727" s="8"/>
      <c r="LUN727" s="8"/>
      <c r="LUO727" s="8"/>
      <c r="LUP727" s="8"/>
      <c r="LUQ727" s="8"/>
      <c r="LUR727" s="8"/>
      <c r="LUS727" s="8"/>
      <c r="LUT727" s="8"/>
      <c r="LUU727" s="8"/>
      <c r="LUV727" s="8"/>
      <c r="LUW727" s="8"/>
      <c r="LUX727" s="8"/>
      <c r="LUY727" s="8"/>
      <c r="LUZ727" s="8"/>
      <c r="LVA727" s="8"/>
      <c r="LVB727" s="8"/>
      <c r="LVC727" s="8"/>
      <c r="LVD727" s="8"/>
      <c r="LVE727" s="8"/>
      <c r="LVF727" s="8"/>
      <c r="LVG727" s="8"/>
      <c r="LVH727" s="8"/>
      <c r="LVI727" s="8"/>
      <c r="LVJ727" s="8"/>
      <c r="LVK727" s="8"/>
      <c r="LVL727" s="8"/>
      <c r="LVM727" s="8"/>
      <c r="LVN727" s="8"/>
      <c r="LVO727" s="8"/>
      <c r="LVP727" s="8"/>
      <c r="LVQ727" s="8"/>
      <c r="LVR727" s="8"/>
      <c r="LVS727" s="8"/>
      <c r="LVT727" s="8"/>
      <c r="LVU727" s="8"/>
      <c r="LVV727" s="8"/>
      <c r="LVW727" s="8"/>
      <c r="LVX727" s="8"/>
      <c r="LVY727" s="8"/>
      <c r="LVZ727" s="8"/>
      <c r="LWA727" s="8"/>
      <c r="LWB727" s="8"/>
      <c r="LWC727" s="8"/>
      <c r="LWD727" s="8"/>
      <c r="LWE727" s="8"/>
      <c r="LWF727" s="8"/>
      <c r="LWG727" s="8"/>
      <c r="LWH727" s="8"/>
      <c r="LWI727" s="8"/>
      <c r="LWJ727" s="8"/>
      <c r="LWK727" s="8"/>
      <c r="LWL727" s="8"/>
      <c r="LWM727" s="8"/>
      <c r="LWN727" s="8"/>
      <c r="LWO727" s="8"/>
      <c r="LWP727" s="8"/>
      <c r="LWQ727" s="8"/>
      <c r="LWR727" s="8"/>
      <c r="LWS727" s="8"/>
      <c r="LWT727" s="8"/>
      <c r="LWU727" s="8"/>
      <c r="LWV727" s="8"/>
      <c r="LWW727" s="8"/>
      <c r="LWX727" s="8"/>
      <c r="LWY727" s="8"/>
      <c r="LWZ727" s="8"/>
      <c r="LXA727" s="8"/>
      <c r="LXB727" s="8"/>
      <c r="LXC727" s="8"/>
      <c r="LXD727" s="8"/>
      <c r="LXE727" s="8"/>
      <c r="LXF727" s="8"/>
      <c r="LXG727" s="8"/>
      <c r="LXH727" s="8"/>
      <c r="LXI727" s="8"/>
      <c r="LXJ727" s="8"/>
      <c r="LXK727" s="8"/>
      <c r="LXL727" s="8"/>
      <c r="LXM727" s="8"/>
      <c r="LXN727" s="8"/>
      <c r="LXO727" s="8"/>
      <c r="LXP727" s="8"/>
      <c r="LXQ727" s="8"/>
      <c r="LXR727" s="8"/>
      <c r="LXS727" s="8"/>
      <c r="LXT727" s="8"/>
      <c r="LXU727" s="8"/>
      <c r="LXV727" s="8"/>
      <c r="LXW727" s="8"/>
      <c r="LXX727" s="8"/>
      <c r="LXY727" s="8"/>
      <c r="LXZ727" s="8"/>
      <c r="LYA727" s="8"/>
      <c r="LYB727" s="8"/>
      <c r="LYC727" s="8"/>
      <c r="LYD727" s="8"/>
      <c r="LYE727" s="8"/>
      <c r="LYF727" s="8"/>
      <c r="LYG727" s="8"/>
      <c r="LYH727" s="8"/>
      <c r="LYI727" s="8"/>
      <c r="LYJ727" s="8"/>
      <c r="LYK727" s="8"/>
      <c r="LYL727" s="8"/>
      <c r="LYM727" s="8"/>
      <c r="LYN727" s="8"/>
      <c r="LYO727" s="8"/>
      <c r="LYP727" s="8"/>
      <c r="LYQ727" s="8"/>
      <c r="LYR727" s="8"/>
      <c r="LYS727" s="8"/>
      <c r="LYT727" s="8"/>
      <c r="LYU727" s="8"/>
      <c r="LYV727" s="8"/>
      <c r="LYW727" s="8"/>
      <c r="LYX727" s="8"/>
      <c r="LYY727" s="8"/>
      <c r="LYZ727" s="8"/>
      <c r="LZA727" s="8"/>
      <c r="LZB727" s="8"/>
      <c r="LZC727" s="8"/>
      <c r="LZD727" s="8"/>
      <c r="LZE727" s="8"/>
      <c r="LZF727" s="8"/>
      <c r="LZG727" s="8"/>
      <c r="LZH727" s="8"/>
      <c r="LZI727" s="8"/>
      <c r="LZJ727" s="8"/>
      <c r="LZK727" s="8"/>
      <c r="LZL727" s="8"/>
      <c r="LZM727" s="8"/>
      <c r="LZN727" s="8"/>
      <c r="LZO727" s="8"/>
      <c r="LZP727" s="8"/>
      <c r="LZQ727" s="8"/>
      <c r="LZR727" s="8"/>
      <c r="LZS727" s="8"/>
      <c r="LZT727" s="8"/>
      <c r="LZU727" s="8"/>
      <c r="LZV727" s="8"/>
      <c r="LZW727" s="8"/>
      <c r="LZX727" s="8"/>
      <c r="LZY727" s="8"/>
      <c r="LZZ727" s="8"/>
      <c r="MAA727" s="8"/>
      <c r="MAB727" s="8"/>
      <c r="MAC727" s="8"/>
      <c r="MAD727" s="8"/>
      <c r="MAE727" s="8"/>
      <c r="MAF727" s="8"/>
      <c r="MAG727" s="8"/>
      <c r="MAH727" s="8"/>
      <c r="MAI727" s="8"/>
      <c r="MAJ727" s="8"/>
      <c r="MAK727" s="8"/>
      <c r="MAL727" s="8"/>
      <c r="MAM727" s="8"/>
      <c r="MAN727" s="8"/>
      <c r="MAO727" s="8"/>
      <c r="MAP727" s="8"/>
      <c r="MAQ727" s="8"/>
      <c r="MAR727" s="8"/>
      <c r="MAS727" s="8"/>
      <c r="MAT727" s="8"/>
      <c r="MAU727" s="8"/>
      <c r="MAV727" s="8"/>
      <c r="MAW727" s="8"/>
      <c r="MAX727" s="8"/>
      <c r="MAY727" s="8"/>
      <c r="MAZ727" s="8"/>
      <c r="MBA727" s="8"/>
      <c r="MBB727" s="8"/>
      <c r="MBC727" s="8"/>
      <c r="MBD727" s="8"/>
      <c r="MBE727" s="8"/>
      <c r="MBF727" s="8"/>
      <c r="MBG727" s="8"/>
      <c r="MBH727" s="8"/>
      <c r="MBI727" s="8"/>
      <c r="MBJ727" s="8"/>
      <c r="MBK727" s="8"/>
      <c r="MBL727" s="8"/>
      <c r="MBM727" s="8"/>
      <c r="MBN727" s="8"/>
      <c r="MBO727" s="8"/>
      <c r="MBP727" s="8"/>
      <c r="MBQ727" s="8"/>
      <c r="MBR727" s="8"/>
      <c r="MBS727" s="8"/>
      <c r="MBT727" s="8"/>
      <c r="MBU727" s="8"/>
      <c r="MBV727" s="8"/>
      <c r="MBW727" s="8"/>
      <c r="MBX727" s="8"/>
      <c r="MBY727" s="8"/>
      <c r="MBZ727" s="8"/>
      <c r="MCA727" s="8"/>
      <c r="MCB727" s="8"/>
      <c r="MCC727" s="8"/>
      <c r="MCD727" s="8"/>
      <c r="MCE727" s="8"/>
      <c r="MCF727" s="8"/>
      <c r="MCG727" s="8"/>
      <c r="MCH727" s="8"/>
      <c r="MCI727" s="8"/>
      <c r="MCJ727" s="8"/>
      <c r="MCK727" s="8"/>
      <c r="MCL727" s="8"/>
      <c r="MCM727" s="8"/>
      <c r="MCN727" s="8"/>
      <c r="MCO727" s="8"/>
      <c r="MCP727" s="8"/>
      <c r="MCQ727" s="8"/>
      <c r="MCR727" s="8"/>
      <c r="MCS727" s="8"/>
      <c r="MCT727" s="8"/>
      <c r="MCU727" s="8"/>
      <c r="MCV727" s="8"/>
      <c r="MCW727" s="8"/>
      <c r="MCX727" s="8"/>
      <c r="MCY727" s="8"/>
      <c r="MCZ727" s="8"/>
      <c r="MDA727" s="8"/>
      <c r="MDB727" s="8"/>
      <c r="MDC727" s="8"/>
      <c r="MDD727" s="8"/>
      <c r="MDE727" s="8"/>
      <c r="MDF727" s="8"/>
      <c r="MDG727" s="8"/>
      <c r="MDH727" s="8"/>
      <c r="MDI727" s="8"/>
      <c r="MDJ727" s="8"/>
      <c r="MDK727" s="8"/>
      <c r="MDL727" s="8"/>
      <c r="MDM727" s="8"/>
      <c r="MDN727" s="8"/>
      <c r="MDO727" s="8"/>
      <c r="MDP727" s="8"/>
      <c r="MDQ727" s="8"/>
      <c r="MDR727" s="8"/>
      <c r="MDS727" s="8"/>
      <c r="MDT727" s="8"/>
      <c r="MDU727" s="8"/>
      <c r="MDV727" s="8"/>
      <c r="MDW727" s="8"/>
      <c r="MDX727" s="8"/>
      <c r="MDY727" s="8"/>
      <c r="MDZ727" s="8"/>
      <c r="MEA727" s="8"/>
      <c r="MEB727" s="8"/>
      <c r="MEC727" s="8"/>
      <c r="MED727" s="8"/>
      <c r="MEE727" s="8"/>
      <c r="MEF727" s="8"/>
      <c r="MEG727" s="8"/>
      <c r="MEH727" s="8"/>
      <c r="MEI727" s="8"/>
      <c r="MEJ727" s="8"/>
      <c r="MEK727" s="8"/>
      <c r="MEL727" s="8"/>
      <c r="MEM727" s="8"/>
      <c r="MEN727" s="8"/>
      <c r="MEO727" s="8"/>
      <c r="MEP727" s="8"/>
      <c r="MEQ727" s="8"/>
      <c r="MER727" s="8"/>
      <c r="MES727" s="8"/>
      <c r="MET727" s="8"/>
      <c r="MEU727" s="8"/>
      <c r="MEV727" s="8"/>
      <c r="MEW727" s="8"/>
      <c r="MEX727" s="8"/>
      <c r="MEY727" s="8"/>
      <c r="MEZ727" s="8"/>
      <c r="MFA727" s="8"/>
      <c r="MFB727" s="8"/>
      <c r="MFC727" s="8"/>
      <c r="MFD727" s="8"/>
      <c r="MFE727" s="8"/>
      <c r="MFF727" s="8"/>
      <c r="MFG727" s="8"/>
      <c r="MFH727" s="8"/>
      <c r="MFI727" s="8"/>
      <c r="MFJ727" s="8"/>
      <c r="MFK727" s="8"/>
      <c r="MFL727" s="8"/>
      <c r="MFM727" s="8"/>
      <c r="MFN727" s="8"/>
      <c r="MFO727" s="8"/>
      <c r="MFP727" s="8"/>
      <c r="MFQ727" s="8"/>
      <c r="MFR727" s="8"/>
      <c r="MFS727" s="8"/>
      <c r="MFT727" s="8"/>
      <c r="MFU727" s="8"/>
      <c r="MFV727" s="8"/>
      <c r="MFW727" s="8"/>
      <c r="MFX727" s="8"/>
      <c r="MFY727" s="8"/>
      <c r="MFZ727" s="8"/>
      <c r="MGA727" s="8"/>
      <c r="MGB727" s="8"/>
      <c r="MGC727" s="8"/>
      <c r="MGD727" s="8"/>
      <c r="MGE727" s="8"/>
      <c r="MGF727" s="8"/>
      <c r="MGG727" s="8"/>
      <c r="MGH727" s="8"/>
      <c r="MGI727" s="8"/>
      <c r="MGJ727" s="8"/>
      <c r="MGK727" s="8"/>
      <c r="MGL727" s="8"/>
      <c r="MGM727" s="8"/>
      <c r="MGN727" s="8"/>
      <c r="MGO727" s="8"/>
      <c r="MGP727" s="8"/>
      <c r="MGQ727" s="8"/>
      <c r="MGR727" s="8"/>
      <c r="MGS727" s="8"/>
      <c r="MGT727" s="8"/>
      <c r="MGU727" s="8"/>
      <c r="MGV727" s="8"/>
      <c r="MGW727" s="8"/>
      <c r="MGX727" s="8"/>
      <c r="MGY727" s="8"/>
      <c r="MGZ727" s="8"/>
      <c r="MHA727" s="8"/>
      <c r="MHB727" s="8"/>
      <c r="MHC727" s="8"/>
      <c r="MHD727" s="8"/>
      <c r="MHE727" s="8"/>
      <c r="MHF727" s="8"/>
      <c r="MHG727" s="8"/>
      <c r="MHH727" s="8"/>
      <c r="MHI727" s="8"/>
      <c r="MHJ727" s="8"/>
      <c r="MHK727" s="8"/>
      <c r="MHL727" s="8"/>
      <c r="MHM727" s="8"/>
      <c r="MHN727" s="8"/>
      <c r="MHO727" s="8"/>
      <c r="MHP727" s="8"/>
      <c r="MHQ727" s="8"/>
      <c r="MHR727" s="8"/>
      <c r="MHS727" s="8"/>
      <c r="MHT727" s="8"/>
      <c r="MHU727" s="8"/>
      <c r="MHV727" s="8"/>
      <c r="MHW727" s="8"/>
      <c r="MHX727" s="8"/>
      <c r="MHY727" s="8"/>
      <c r="MHZ727" s="8"/>
      <c r="MIA727" s="8"/>
      <c r="MIB727" s="8"/>
      <c r="MIC727" s="8"/>
      <c r="MID727" s="8"/>
      <c r="MIE727" s="8"/>
      <c r="MIF727" s="8"/>
      <c r="MIG727" s="8"/>
      <c r="MIH727" s="8"/>
      <c r="MII727" s="8"/>
      <c r="MIJ727" s="8"/>
      <c r="MIK727" s="8"/>
      <c r="MIL727" s="8"/>
      <c r="MIM727" s="8"/>
      <c r="MIN727" s="8"/>
      <c r="MIO727" s="8"/>
      <c r="MIP727" s="8"/>
      <c r="MIQ727" s="8"/>
      <c r="MIR727" s="8"/>
      <c r="MIS727" s="8"/>
      <c r="MIT727" s="8"/>
      <c r="MIU727" s="8"/>
      <c r="MIV727" s="8"/>
      <c r="MIW727" s="8"/>
      <c r="MIX727" s="8"/>
      <c r="MIY727" s="8"/>
      <c r="MIZ727" s="8"/>
      <c r="MJA727" s="8"/>
      <c r="MJB727" s="8"/>
      <c r="MJC727" s="8"/>
      <c r="MJD727" s="8"/>
      <c r="MJE727" s="8"/>
      <c r="MJF727" s="8"/>
      <c r="MJG727" s="8"/>
      <c r="MJH727" s="8"/>
      <c r="MJI727" s="8"/>
      <c r="MJJ727" s="8"/>
      <c r="MJK727" s="8"/>
      <c r="MJL727" s="8"/>
      <c r="MJM727" s="8"/>
      <c r="MJN727" s="8"/>
      <c r="MJO727" s="8"/>
      <c r="MJP727" s="8"/>
      <c r="MJQ727" s="8"/>
      <c r="MJR727" s="8"/>
      <c r="MJS727" s="8"/>
      <c r="MJT727" s="8"/>
      <c r="MJU727" s="8"/>
      <c r="MJV727" s="8"/>
      <c r="MJW727" s="8"/>
      <c r="MJX727" s="8"/>
      <c r="MJY727" s="8"/>
      <c r="MJZ727" s="8"/>
      <c r="MKA727" s="8"/>
      <c r="MKB727" s="8"/>
      <c r="MKC727" s="8"/>
      <c r="MKD727" s="8"/>
      <c r="MKE727" s="8"/>
      <c r="MKF727" s="8"/>
      <c r="MKG727" s="8"/>
      <c r="MKH727" s="8"/>
      <c r="MKI727" s="8"/>
      <c r="MKJ727" s="8"/>
      <c r="MKK727" s="8"/>
      <c r="MKL727" s="8"/>
      <c r="MKM727" s="8"/>
      <c r="MKN727" s="8"/>
      <c r="MKO727" s="8"/>
      <c r="MKP727" s="8"/>
      <c r="MKQ727" s="8"/>
      <c r="MKR727" s="8"/>
      <c r="MKS727" s="8"/>
      <c r="MKT727" s="8"/>
      <c r="MKU727" s="8"/>
      <c r="MKV727" s="8"/>
      <c r="MKW727" s="8"/>
      <c r="MKX727" s="8"/>
      <c r="MKY727" s="8"/>
      <c r="MKZ727" s="8"/>
      <c r="MLA727" s="8"/>
      <c r="MLB727" s="8"/>
      <c r="MLC727" s="8"/>
      <c r="MLD727" s="8"/>
      <c r="MLE727" s="8"/>
      <c r="MLF727" s="8"/>
      <c r="MLG727" s="8"/>
      <c r="MLH727" s="8"/>
      <c r="MLI727" s="8"/>
      <c r="MLJ727" s="8"/>
      <c r="MLK727" s="8"/>
      <c r="MLL727" s="8"/>
      <c r="MLM727" s="8"/>
      <c r="MLN727" s="8"/>
      <c r="MLO727" s="8"/>
      <c r="MLP727" s="8"/>
      <c r="MLQ727" s="8"/>
      <c r="MLR727" s="8"/>
      <c r="MLS727" s="8"/>
      <c r="MLT727" s="8"/>
      <c r="MLU727" s="8"/>
      <c r="MLV727" s="8"/>
      <c r="MLW727" s="8"/>
      <c r="MLX727" s="8"/>
      <c r="MLY727" s="8"/>
      <c r="MLZ727" s="8"/>
      <c r="MMA727" s="8"/>
      <c r="MMB727" s="8"/>
      <c r="MMC727" s="8"/>
      <c r="MMD727" s="8"/>
      <c r="MME727" s="8"/>
      <c r="MMF727" s="8"/>
      <c r="MMG727" s="8"/>
      <c r="MMH727" s="8"/>
      <c r="MMI727" s="8"/>
      <c r="MMJ727" s="8"/>
      <c r="MMK727" s="8"/>
      <c r="MML727" s="8"/>
      <c r="MMM727" s="8"/>
      <c r="MMN727" s="8"/>
      <c r="MMO727" s="8"/>
      <c r="MMP727" s="8"/>
      <c r="MMQ727" s="8"/>
      <c r="MMR727" s="8"/>
      <c r="MMS727" s="8"/>
      <c r="MMT727" s="8"/>
      <c r="MMU727" s="8"/>
      <c r="MMV727" s="8"/>
      <c r="MMW727" s="8"/>
      <c r="MMX727" s="8"/>
      <c r="MMY727" s="8"/>
      <c r="MMZ727" s="8"/>
      <c r="MNA727" s="8"/>
      <c r="MNB727" s="8"/>
      <c r="MNC727" s="8"/>
      <c r="MND727" s="8"/>
      <c r="MNE727" s="8"/>
      <c r="MNF727" s="8"/>
      <c r="MNG727" s="8"/>
      <c r="MNH727" s="8"/>
      <c r="MNI727" s="8"/>
      <c r="MNJ727" s="8"/>
      <c r="MNK727" s="8"/>
      <c r="MNL727" s="8"/>
      <c r="MNM727" s="8"/>
      <c r="MNN727" s="8"/>
      <c r="MNO727" s="8"/>
      <c r="MNP727" s="8"/>
      <c r="MNQ727" s="8"/>
      <c r="MNR727" s="8"/>
      <c r="MNS727" s="8"/>
      <c r="MNT727" s="8"/>
      <c r="MNU727" s="8"/>
      <c r="MNV727" s="8"/>
      <c r="MNW727" s="8"/>
      <c r="MNX727" s="8"/>
      <c r="MNY727" s="8"/>
      <c r="MNZ727" s="8"/>
      <c r="MOA727" s="8"/>
      <c r="MOB727" s="8"/>
      <c r="MOC727" s="8"/>
      <c r="MOD727" s="8"/>
      <c r="MOE727" s="8"/>
      <c r="MOF727" s="8"/>
      <c r="MOG727" s="8"/>
      <c r="MOH727" s="8"/>
      <c r="MOI727" s="8"/>
      <c r="MOJ727" s="8"/>
      <c r="MOK727" s="8"/>
      <c r="MOL727" s="8"/>
      <c r="MOM727" s="8"/>
      <c r="MON727" s="8"/>
      <c r="MOO727" s="8"/>
      <c r="MOP727" s="8"/>
      <c r="MOQ727" s="8"/>
      <c r="MOR727" s="8"/>
      <c r="MOS727" s="8"/>
      <c r="MOT727" s="8"/>
      <c r="MOU727" s="8"/>
      <c r="MOV727" s="8"/>
      <c r="MOW727" s="8"/>
      <c r="MOX727" s="8"/>
      <c r="MOY727" s="8"/>
      <c r="MOZ727" s="8"/>
      <c r="MPA727" s="8"/>
      <c r="MPB727" s="8"/>
      <c r="MPC727" s="8"/>
      <c r="MPD727" s="8"/>
      <c r="MPE727" s="8"/>
      <c r="MPF727" s="8"/>
      <c r="MPG727" s="8"/>
      <c r="MPH727" s="8"/>
      <c r="MPI727" s="8"/>
      <c r="MPJ727" s="8"/>
      <c r="MPK727" s="8"/>
      <c r="MPL727" s="8"/>
      <c r="MPM727" s="8"/>
      <c r="MPN727" s="8"/>
      <c r="MPO727" s="8"/>
      <c r="MPP727" s="8"/>
      <c r="MPQ727" s="8"/>
      <c r="MPR727" s="8"/>
      <c r="MPS727" s="8"/>
      <c r="MPT727" s="8"/>
      <c r="MPU727" s="8"/>
      <c r="MPV727" s="8"/>
      <c r="MPW727" s="8"/>
      <c r="MPX727" s="8"/>
      <c r="MPY727" s="8"/>
      <c r="MPZ727" s="8"/>
      <c r="MQA727" s="8"/>
      <c r="MQB727" s="8"/>
      <c r="MQC727" s="8"/>
      <c r="MQD727" s="8"/>
      <c r="MQE727" s="8"/>
      <c r="MQF727" s="8"/>
      <c r="MQG727" s="8"/>
      <c r="MQH727" s="8"/>
      <c r="MQI727" s="8"/>
      <c r="MQJ727" s="8"/>
      <c r="MQK727" s="8"/>
      <c r="MQL727" s="8"/>
      <c r="MQM727" s="8"/>
      <c r="MQN727" s="8"/>
      <c r="MQO727" s="8"/>
      <c r="MQP727" s="8"/>
      <c r="MQQ727" s="8"/>
      <c r="MQR727" s="8"/>
      <c r="MQS727" s="8"/>
      <c r="MQT727" s="8"/>
      <c r="MQU727" s="8"/>
      <c r="MQV727" s="8"/>
      <c r="MQW727" s="8"/>
      <c r="MQX727" s="8"/>
      <c r="MQY727" s="8"/>
      <c r="MQZ727" s="8"/>
      <c r="MRA727" s="8"/>
      <c r="MRB727" s="8"/>
      <c r="MRC727" s="8"/>
      <c r="MRD727" s="8"/>
      <c r="MRE727" s="8"/>
      <c r="MRF727" s="8"/>
      <c r="MRG727" s="8"/>
      <c r="MRH727" s="8"/>
      <c r="MRI727" s="8"/>
      <c r="MRJ727" s="8"/>
      <c r="MRK727" s="8"/>
      <c r="MRL727" s="8"/>
      <c r="MRM727" s="8"/>
      <c r="MRN727" s="8"/>
      <c r="MRO727" s="8"/>
      <c r="MRP727" s="8"/>
      <c r="MRQ727" s="8"/>
      <c r="MRR727" s="8"/>
      <c r="MRS727" s="8"/>
      <c r="MRT727" s="8"/>
      <c r="MRU727" s="8"/>
      <c r="MRV727" s="8"/>
      <c r="MRW727" s="8"/>
      <c r="MRX727" s="8"/>
      <c r="MRY727" s="8"/>
      <c r="MRZ727" s="8"/>
      <c r="MSA727" s="8"/>
      <c r="MSB727" s="8"/>
      <c r="MSC727" s="8"/>
      <c r="MSD727" s="8"/>
      <c r="MSE727" s="8"/>
      <c r="MSF727" s="8"/>
      <c r="MSG727" s="8"/>
      <c r="MSH727" s="8"/>
      <c r="MSI727" s="8"/>
      <c r="MSJ727" s="8"/>
      <c r="MSK727" s="8"/>
      <c r="MSL727" s="8"/>
      <c r="MSM727" s="8"/>
      <c r="MSN727" s="8"/>
      <c r="MSO727" s="8"/>
      <c r="MSP727" s="8"/>
      <c r="MSQ727" s="8"/>
      <c r="MSR727" s="8"/>
      <c r="MSS727" s="8"/>
      <c r="MST727" s="8"/>
      <c r="MSU727" s="8"/>
      <c r="MSV727" s="8"/>
      <c r="MSW727" s="8"/>
      <c r="MSX727" s="8"/>
      <c r="MSY727" s="8"/>
      <c r="MSZ727" s="8"/>
      <c r="MTA727" s="8"/>
      <c r="MTB727" s="8"/>
      <c r="MTC727" s="8"/>
      <c r="MTD727" s="8"/>
      <c r="MTE727" s="8"/>
      <c r="MTF727" s="8"/>
      <c r="MTG727" s="8"/>
      <c r="MTH727" s="8"/>
      <c r="MTI727" s="8"/>
      <c r="MTJ727" s="8"/>
      <c r="MTK727" s="8"/>
      <c r="MTL727" s="8"/>
      <c r="MTM727" s="8"/>
      <c r="MTN727" s="8"/>
      <c r="MTO727" s="8"/>
      <c r="MTP727" s="8"/>
      <c r="MTQ727" s="8"/>
      <c r="MTR727" s="8"/>
      <c r="MTS727" s="8"/>
      <c r="MTT727" s="8"/>
      <c r="MTU727" s="8"/>
      <c r="MTV727" s="8"/>
      <c r="MTW727" s="8"/>
      <c r="MTX727" s="8"/>
      <c r="MTY727" s="8"/>
      <c r="MTZ727" s="8"/>
      <c r="MUA727" s="8"/>
      <c r="MUB727" s="8"/>
      <c r="MUC727" s="8"/>
      <c r="MUD727" s="8"/>
      <c r="MUE727" s="8"/>
      <c r="MUF727" s="8"/>
      <c r="MUG727" s="8"/>
      <c r="MUH727" s="8"/>
      <c r="MUI727" s="8"/>
      <c r="MUJ727" s="8"/>
      <c r="MUK727" s="8"/>
      <c r="MUL727" s="8"/>
      <c r="MUM727" s="8"/>
      <c r="MUN727" s="8"/>
      <c r="MUO727" s="8"/>
      <c r="MUP727" s="8"/>
      <c r="MUQ727" s="8"/>
      <c r="MUR727" s="8"/>
      <c r="MUS727" s="8"/>
      <c r="MUT727" s="8"/>
      <c r="MUU727" s="8"/>
      <c r="MUV727" s="8"/>
      <c r="MUW727" s="8"/>
      <c r="MUX727" s="8"/>
      <c r="MUY727" s="8"/>
      <c r="MUZ727" s="8"/>
      <c r="MVA727" s="8"/>
      <c r="MVB727" s="8"/>
      <c r="MVC727" s="8"/>
      <c r="MVD727" s="8"/>
      <c r="MVE727" s="8"/>
      <c r="MVF727" s="8"/>
      <c r="MVG727" s="8"/>
      <c r="MVH727" s="8"/>
      <c r="MVI727" s="8"/>
      <c r="MVJ727" s="8"/>
      <c r="MVK727" s="8"/>
      <c r="MVL727" s="8"/>
      <c r="MVM727" s="8"/>
      <c r="MVN727" s="8"/>
      <c r="MVO727" s="8"/>
      <c r="MVP727" s="8"/>
      <c r="MVQ727" s="8"/>
      <c r="MVR727" s="8"/>
      <c r="MVS727" s="8"/>
      <c r="MVT727" s="8"/>
      <c r="MVU727" s="8"/>
      <c r="MVV727" s="8"/>
      <c r="MVW727" s="8"/>
      <c r="MVX727" s="8"/>
      <c r="MVY727" s="8"/>
      <c r="MVZ727" s="8"/>
      <c r="MWA727" s="8"/>
      <c r="MWB727" s="8"/>
      <c r="MWC727" s="8"/>
      <c r="MWD727" s="8"/>
      <c r="MWE727" s="8"/>
      <c r="MWF727" s="8"/>
      <c r="MWG727" s="8"/>
      <c r="MWH727" s="8"/>
      <c r="MWI727" s="8"/>
      <c r="MWJ727" s="8"/>
      <c r="MWK727" s="8"/>
      <c r="MWL727" s="8"/>
      <c r="MWM727" s="8"/>
      <c r="MWN727" s="8"/>
      <c r="MWO727" s="8"/>
      <c r="MWP727" s="8"/>
      <c r="MWQ727" s="8"/>
      <c r="MWR727" s="8"/>
      <c r="MWS727" s="8"/>
      <c r="MWT727" s="8"/>
      <c r="MWU727" s="8"/>
      <c r="MWV727" s="8"/>
      <c r="MWW727" s="8"/>
      <c r="MWX727" s="8"/>
      <c r="MWY727" s="8"/>
      <c r="MWZ727" s="8"/>
      <c r="MXA727" s="8"/>
      <c r="MXB727" s="8"/>
      <c r="MXC727" s="8"/>
      <c r="MXD727" s="8"/>
      <c r="MXE727" s="8"/>
      <c r="MXF727" s="8"/>
      <c r="MXG727" s="8"/>
      <c r="MXH727" s="8"/>
      <c r="MXI727" s="8"/>
      <c r="MXJ727" s="8"/>
      <c r="MXK727" s="8"/>
      <c r="MXL727" s="8"/>
      <c r="MXM727" s="8"/>
      <c r="MXN727" s="8"/>
      <c r="MXO727" s="8"/>
      <c r="MXP727" s="8"/>
      <c r="MXQ727" s="8"/>
      <c r="MXR727" s="8"/>
      <c r="MXS727" s="8"/>
      <c r="MXT727" s="8"/>
      <c r="MXU727" s="8"/>
      <c r="MXV727" s="8"/>
      <c r="MXW727" s="8"/>
      <c r="MXX727" s="8"/>
      <c r="MXY727" s="8"/>
      <c r="MXZ727" s="8"/>
      <c r="MYA727" s="8"/>
      <c r="MYB727" s="8"/>
      <c r="MYC727" s="8"/>
      <c r="MYD727" s="8"/>
      <c r="MYE727" s="8"/>
      <c r="MYF727" s="8"/>
      <c r="MYG727" s="8"/>
      <c r="MYH727" s="8"/>
      <c r="MYI727" s="8"/>
      <c r="MYJ727" s="8"/>
      <c r="MYK727" s="8"/>
      <c r="MYL727" s="8"/>
      <c r="MYM727" s="8"/>
      <c r="MYN727" s="8"/>
      <c r="MYO727" s="8"/>
      <c r="MYP727" s="8"/>
      <c r="MYQ727" s="8"/>
      <c r="MYR727" s="8"/>
      <c r="MYS727" s="8"/>
      <c r="MYT727" s="8"/>
      <c r="MYU727" s="8"/>
      <c r="MYV727" s="8"/>
      <c r="MYW727" s="8"/>
      <c r="MYX727" s="8"/>
      <c r="MYY727" s="8"/>
      <c r="MYZ727" s="8"/>
      <c r="MZA727" s="8"/>
      <c r="MZB727" s="8"/>
      <c r="MZC727" s="8"/>
      <c r="MZD727" s="8"/>
      <c r="MZE727" s="8"/>
      <c r="MZF727" s="8"/>
      <c r="MZG727" s="8"/>
      <c r="MZH727" s="8"/>
      <c r="MZI727" s="8"/>
      <c r="MZJ727" s="8"/>
      <c r="MZK727" s="8"/>
      <c r="MZL727" s="8"/>
      <c r="MZM727" s="8"/>
      <c r="MZN727" s="8"/>
      <c r="MZO727" s="8"/>
      <c r="MZP727" s="8"/>
      <c r="MZQ727" s="8"/>
      <c r="MZR727" s="8"/>
      <c r="MZS727" s="8"/>
      <c r="MZT727" s="8"/>
      <c r="MZU727" s="8"/>
      <c r="MZV727" s="8"/>
      <c r="MZW727" s="8"/>
      <c r="MZX727" s="8"/>
      <c r="MZY727" s="8"/>
      <c r="MZZ727" s="8"/>
      <c r="NAA727" s="8"/>
      <c r="NAB727" s="8"/>
      <c r="NAC727" s="8"/>
      <c r="NAD727" s="8"/>
      <c r="NAE727" s="8"/>
      <c r="NAF727" s="8"/>
      <c r="NAG727" s="8"/>
      <c r="NAH727" s="8"/>
      <c r="NAI727" s="8"/>
      <c r="NAJ727" s="8"/>
      <c r="NAK727" s="8"/>
      <c r="NAL727" s="8"/>
      <c r="NAM727" s="8"/>
      <c r="NAN727" s="8"/>
      <c r="NAO727" s="8"/>
      <c r="NAP727" s="8"/>
      <c r="NAQ727" s="8"/>
      <c r="NAR727" s="8"/>
      <c r="NAS727" s="8"/>
      <c r="NAT727" s="8"/>
      <c r="NAU727" s="8"/>
      <c r="NAV727" s="8"/>
      <c r="NAW727" s="8"/>
      <c r="NAX727" s="8"/>
      <c r="NAY727" s="8"/>
      <c r="NAZ727" s="8"/>
      <c r="NBA727" s="8"/>
      <c r="NBB727" s="8"/>
      <c r="NBC727" s="8"/>
      <c r="NBD727" s="8"/>
      <c r="NBE727" s="8"/>
      <c r="NBF727" s="8"/>
      <c r="NBG727" s="8"/>
      <c r="NBH727" s="8"/>
      <c r="NBI727" s="8"/>
      <c r="NBJ727" s="8"/>
      <c r="NBK727" s="8"/>
      <c r="NBL727" s="8"/>
      <c r="NBM727" s="8"/>
      <c r="NBN727" s="8"/>
      <c r="NBO727" s="8"/>
      <c r="NBP727" s="8"/>
      <c r="NBQ727" s="8"/>
      <c r="NBR727" s="8"/>
      <c r="NBS727" s="8"/>
      <c r="NBT727" s="8"/>
      <c r="NBU727" s="8"/>
      <c r="NBV727" s="8"/>
      <c r="NBW727" s="8"/>
      <c r="NBX727" s="8"/>
      <c r="NBY727" s="8"/>
      <c r="NBZ727" s="8"/>
      <c r="NCA727" s="8"/>
      <c r="NCB727" s="8"/>
      <c r="NCC727" s="8"/>
      <c r="NCD727" s="8"/>
      <c r="NCE727" s="8"/>
      <c r="NCF727" s="8"/>
      <c r="NCG727" s="8"/>
      <c r="NCH727" s="8"/>
      <c r="NCI727" s="8"/>
      <c r="NCJ727" s="8"/>
      <c r="NCK727" s="8"/>
      <c r="NCL727" s="8"/>
      <c r="NCM727" s="8"/>
      <c r="NCN727" s="8"/>
      <c r="NCO727" s="8"/>
      <c r="NCP727" s="8"/>
      <c r="NCQ727" s="8"/>
      <c r="NCR727" s="8"/>
      <c r="NCS727" s="8"/>
      <c r="NCT727" s="8"/>
      <c r="NCU727" s="8"/>
      <c r="NCV727" s="8"/>
      <c r="NCW727" s="8"/>
      <c r="NCX727" s="8"/>
      <c r="NCY727" s="8"/>
      <c r="NCZ727" s="8"/>
      <c r="NDA727" s="8"/>
      <c r="NDB727" s="8"/>
      <c r="NDC727" s="8"/>
      <c r="NDD727" s="8"/>
      <c r="NDE727" s="8"/>
      <c r="NDF727" s="8"/>
      <c r="NDG727" s="8"/>
      <c r="NDH727" s="8"/>
      <c r="NDI727" s="8"/>
      <c r="NDJ727" s="8"/>
      <c r="NDK727" s="8"/>
      <c r="NDL727" s="8"/>
      <c r="NDM727" s="8"/>
      <c r="NDN727" s="8"/>
      <c r="NDO727" s="8"/>
      <c r="NDP727" s="8"/>
      <c r="NDQ727" s="8"/>
      <c r="NDR727" s="8"/>
      <c r="NDS727" s="8"/>
      <c r="NDT727" s="8"/>
      <c r="NDU727" s="8"/>
      <c r="NDV727" s="8"/>
      <c r="NDW727" s="8"/>
      <c r="NDX727" s="8"/>
      <c r="NDY727" s="8"/>
      <c r="NDZ727" s="8"/>
      <c r="NEA727" s="8"/>
      <c r="NEB727" s="8"/>
      <c r="NEC727" s="8"/>
      <c r="NED727" s="8"/>
      <c r="NEE727" s="8"/>
      <c r="NEF727" s="8"/>
      <c r="NEG727" s="8"/>
      <c r="NEH727" s="8"/>
      <c r="NEI727" s="8"/>
      <c r="NEJ727" s="8"/>
      <c r="NEK727" s="8"/>
      <c r="NEL727" s="8"/>
      <c r="NEM727" s="8"/>
      <c r="NEN727" s="8"/>
      <c r="NEO727" s="8"/>
      <c r="NEP727" s="8"/>
      <c r="NEQ727" s="8"/>
      <c r="NER727" s="8"/>
      <c r="NES727" s="8"/>
      <c r="NET727" s="8"/>
      <c r="NEU727" s="8"/>
      <c r="NEV727" s="8"/>
      <c r="NEW727" s="8"/>
      <c r="NEX727" s="8"/>
      <c r="NEY727" s="8"/>
      <c r="NEZ727" s="8"/>
      <c r="NFA727" s="8"/>
      <c r="NFB727" s="8"/>
      <c r="NFC727" s="8"/>
      <c r="NFD727" s="8"/>
      <c r="NFE727" s="8"/>
      <c r="NFF727" s="8"/>
      <c r="NFG727" s="8"/>
      <c r="NFH727" s="8"/>
      <c r="NFI727" s="8"/>
      <c r="NFJ727" s="8"/>
      <c r="NFK727" s="8"/>
      <c r="NFL727" s="8"/>
      <c r="NFM727" s="8"/>
      <c r="NFN727" s="8"/>
      <c r="NFO727" s="8"/>
      <c r="NFP727" s="8"/>
      <c r="NFQ727" s="8"/>
      <c r="NFR727" s="8"/>
      <c r="NFS727" s="8"/>
      <c r="NFT727" s="8"/>
      <c r="NFU727" s="8"/>
      <c r="NFV727" s="8"/>
      <c r="NFW727" s="8"/>
      <c r="NFX727" s="8"/>
      <c r="NFY727" s="8"/>
      <c r="NFZ727" s="8"/>
      <c r="NGA727" s="8"/>
      <c r="NGB727" s="8"/>
      <c r="NGC727" s="8"/>
      <c r="NGD727" s="8"/>
      <c r="NGE727" s="8"/>
      <c r="NGF727" s="8"/>
      <c r="NGG727" s="8"/>
      <c r="NGH727" s="8"/>
      <c r="NGI727" s="8"/>
      <c r="NGJ727" s="8"/>
      <c r="NGK727" s="8"/>
      <c r="NGL727" s="8"/>
      <c r="NGM727" s="8"/>
      <c r="NGN727" s="8"/>
      <c r="NGO727" s="8"/>
      <c r="NGP727" s="8"/>
      <c r="NGQ727" s="8"/>
      <c r="NGR727" s="8"/>
      <c r="NGS727" s="8"/>
      <c r="NGT727" s="8"/>
      <c r="NGU727" s="8"/>
      <c r="NGV727" s="8"/>
      <c r="NGW727" s="8"/>
      <c r="NGX727" s="8"/>
      <c r="NGY727" s="8"/>
      <c r="NGZ727" s="8"/>
      <c r="NHA727" s="8"/>
      <c r="NHB727" s="8"/>
      <c r="NHC727" s="8"/>
      <c r="NHD727" s="8"/>
      <c r="NHE727" s="8"/>
      <c r="NHF727" s="8"/>
      <c r="NHG727" s="8"/>
      <c r="NHH727" s="8"/>
      <c r="NHI727" s="8"/>
      <c r="NHJ727" s="8"/>
      <c r="NHK727" s="8"/>
      <c r="NHL727" s="8"/>
      <c r="NHM727" s="8"/>
      <c r="NHN727" s="8"/>
      <c r="NHO727" s="8"/>
      <c r="NHP727" s="8"/>
      <c r="NHQ727" s="8"/>
      <c r="NHR727" s="8"/>
      <c r="NHS727" s="8"/>
      <c r="NHT727" s="8"/>
      <c r="NHU727" s="8"/>
      <c r="NHV727" s="8"/>
      <c r="NHW727" s="8"/>
      <c r="NHX727" s="8"/>
      <c r="NHY727" s="8"/>
      <c r="NHZ727" s="8"/>
      <c r="NIA727" s="8"/>
      <c r="NIB727" s="8"/>
      <c r="NIC727" s="8"/>
      <c r="NID727" s="8"/>
      <c r="NIE727" s="8"/>
      <c r="NIF727" s="8"/>
      <c r="NIG727" s="8"/>
      <c r="NIH727" s="8"/>
      <c r="NII727" s="8"/>
      <c r="NIJ727" s="8"/>
      <c r="NIK727" s="8"/>
      <c r="NIL727" s="8"/>
      <c r="NIM727" s="8"/>
      <c r="NIN727" s="8"/>
      <c r="NIO727" s="8"/>
      <c r="NIP727" s="8"/>
      <c r="NIQ727" s="8"/>
      <c r="NIR727" s="8"/>
      <c r="NIS727" s="8"/>
      <c r="NIT727" s="8"/>
      <c r="NIU727" s="8"/>
      <c r="NIV727" s="8"/>
      <c r="NIW727" s="8"/>
      <c r="NIX727" s="8"/>
      <c r="NIY727" s="8"/>
      <c r="NIZ727" s="8"/>
      <c r="NJA727" s="8"/>
      <c r="NJB727" s="8"/>
      <c r="NJC727" s="8"/>
      <c r="NJD727" s="8"/>
      <c r="NJE727" s="8"/>
      <c r="NJF727" s="8"/>
      <c r="NJG727" s="8"/>
      <c r="NJH727" s="8"/>
      <c r="NJI727" s="8"/>
      <c r="NJJ727" s="8"/>
      <c r="NJK727" s="8"/>
      <c r="NJL727" s="8"/>
      <c r="NJM727" s="8"/>
      <c r="NJN727" s="8"/>
      <c r="NJO727" s="8"/>
      <c r="NJP727" s="8"/>
      <c r="NJQ727" s="8"/>
      <c r="NJR727" s="8"/>
      <c r="NJS727" s="8"/>
      <c r="NJT727" s="8"/>
      <c r="NJU727" s="8"/>
      <c r="NJV727" s="8"/>
      <c r="NJW727" s="8"/>
      <c r="NJX727" s="8"/>
      <c r="NJY727" s="8"/>
      <c r="NJZ727" s="8"/>
      <c r="NKA727" s="8"/>
      <c r="NKB727" s="8"/>
      <c r="NKC727" s="8"/>
      <c r="NKD727" s="8"/>
      <c r="NKE727" s="8"/>
      <c r="NKF727" s="8"/>
      <c r="NKG727" s="8"/>
      <c r="NKH727" s="8"/>
      <c r="NKI727" s="8"/>
      <c r="NKJ727" s="8"/>
      <c r="NKK727" s="8"/>
      <c r="NKL727" s="8"/>
      <c r="NKM727" s="8"/>
      <c r="NKN727" s="8"/>
      <c r="NKO727" s="8"/>
      <c r="NKP727" s="8"/>
      <c r="NKQ727" s="8"/>
      <c r="NKR727" s="8"/>
      <c r="NKS727" s="8"/>
      <c r="NKT727" s="8"/>
      <c r="NKU727" s="8"/>
      <c r="NKV727" s="8"/>
      <c r="NKW727" s="8"/>
      <c r="NKX727" s="8"/>
      <c r="NKY727" s="8"/>
      <c r="NKZ727" s="8"/>
      <c r="NLA727" s="8"/>
      <c r="NLB727" s="8"/>
      <c r="NLC727" s="8"/>
      <c r="NLD727" s="8"/>
      <c r="NLE727" s="8"/>
      <c r="NLF727" s="8"/>
      <c r="NLG727" s="8"/>
      <c r="NLH727" s="8"/>
      <c r="NLI727" s="8"/>
      <c r="NLJ727" s="8"/>
      <c r="NLK727" s="8"/>
      <c r="NLL727" s="8"/>
      <c r="NLM727" s="8"/>
      <c r="NLN727" s="8"/>
      <c r="NLO727" s="8"/>
      <c r="NLP727" s="8"/>
      <c r="NLQ727" s="8"/>
      <c r="NLR727" s="8"/>
      <c r="NLS727" s="8"/>
      <c r="NLT727" s="8"/>
      <c r="NLU727" s="8"/>
      <c r="NLV727" s="8"/>
      <c r="NLW727" s="8"/>
      <c r="NLX727" s="8"/>
      <c r="NLY727" s="8"/>
      <c r="NLZ727" s="8"/>
      <c r="NMA727" s="8"/>
      <c r="NMB727" s="8"/>
      <c r="NMC727" s="8"/>
      <c r="NMD727" s="8"/>
      <c r="NME727" s="8"/>
      <c r="NMF727" s="8"/>
      <c r="NMG727" s="8"/>
      <c r="NMH727" s="8"/>
      <c r="NMI727" s="8"/>
      <c r="NMJ727" s="8"/>
      <c r="NMK727" s="8"/>
      <c r="NML727" s="8"/>
      <c r="NMM727" s="8"/>
      <c r="NMN727" s="8"/>
      <c r="NMO727" s="8"/>
      <c r="NMP727" s="8"/>
      <c r="NMQ727" s="8"/>
      <c r="NMR727" s="8"/>
      <c r="NMS727" s="8"/>
      <c r="NMT727" s="8"/>
      <c r="NMU727" s="8"/>
      <c r="NMV727" s="8"/>
      <c r="NMW727" s="8"/>
      <c r="NMX727" s="8"/>
      <c r="NMY727" s="8"/>
      <c r="NMZ727" s="8"/>
      <c r="NNA727" s="8"/>
      <c r="NNB727" s="8"/>
      <c r="NNC727" s="8"/>
      <c r="NND727" s="8"/>
      <c r="NNE727" s="8"/>
      <c r="NNF727" s="8"/>
      <c r="NNG727" s="8"/>
      <c r="NNH727" s="8"/>
      <c r="NNI727" s="8"/>
      <c r="NNJ727" s="8"/>
      <c r="NNK727" s="8"/>
      <c r="NNL727" s="8"/>
      <c r="NNM727" s="8"/>
      <c r="NNN727" s="8"/>
      <c r="NNO727" s="8"/>
      <c r="NNP727" s="8"/>
      <c r="NNQ727" s="8"/>
      <c r="NNR727" s="8"/>
      <c r="NNS727" s="8"/>
      <c r="NNT727" s="8"/>
      <c r="NNU727" s="8"/>
      <c r="NNV727" s="8"/>
      <c r="NNW727" s="8"/>
      <c r="NNX727" s="8"/>
      <c r="NNY727" s="8"/>
      <c r="NNZ727" s="8"/>
      <c r="NOA727" s="8"/>
      <c r="NOB727" s="8"/>
      <c r="NOC727" s="8"/>
      <c r="NOD727" s="8"/>
      <c r="NOE727" s="8"/>
      <c r="NOF727" s="8"/>
      <c r="NOG727" s="8"/>
      <c r="NOH727" s="8"/>
      <c r="NOI727" s="8"/>
      <c r="NOJ727" s="8"/>
      <c r="NOK727" s="8"/>
      <c r="NOL727" s="8"/>
      <c r="NOM727" s="8"/>
      <c r="NON727" s="8"/>
      <c r="NOO727" s="8"/>
      <c r="NOP727" s="8"/>
      <c r="NOQ727" s="8"/>
      <c r="NOR727" s="8"/>
      <c r="NOS727" s="8"/>
      <c r="NOT727" s="8"/>
      <c r="NOU727" s="8"/>
      <c r="NOV727" s="8"/>
      <c r="NOW727" s="8"/>
      <c r="NOX727" s="8"/>
      <c r="NOY727" s="8"/>
      <c r="NOZ727" s="8"/>
      <c r="NPA727" s="8"/>
      <c r="NPB727" s="8"/>
      <c r="NPC727" s="8"/>
      <c r="NPD727" s="8"/>
      <c r="NPE727" s="8"/>
      <c r="NPF727" s="8"/>
      <c r="NPG727" s="8"/>
      <c r="NPH727" s="8"/>
      <c r="NPI727" s="8"/>
      <c r="NPJ727" s="8"/>
      <c r="NPK727" s="8"/>
      <c r="NPL727" s="8"/>
      <c r="NPM727" s="8"/>
      <c r="NPN727" s="8"/>
      <c r="NPO727" s="8"/>
      <c r="NPP727" s="8"/>
      <c r="NPQ727" s="8"/>
      <c r="NPR727" s="8"/>
      <c r="NPS727" s="8"/>
      <c r="NPT727" s="8"/>
      <c r="NPU727" s="8"/>
      <c r="NPV727" s="8"/>
      <c r="NPW727" s="8"/>
      <c r="NPX727" s="8"/>
      <c r="NPY727" s="8"/>
      <c r="NPZ727" s="8"/>
      <c r="NQA727" s="8"/>
      <c r="NQB727" s="8"/>
      <c r="NQC727" s="8"/>
      <c r="NQD727" s="8"/>
      <c r="NQE727" s="8"/>
      <c r="NQF727" s="8"/>
      <c r="NQG727" s="8"/>
      <c r="NQH727" s="8"/>
      <c r="NQI727" s="8"/>
      <c r="NQJ727" s="8"/>
      <c r="NQK727" s="8"/>
      <c r="NQL727" s="8"/>
      <c r="NQM727" s="8"/>
      <c r="NQN727" s="8"/>
      <c r="NQO727" s="8"/>
      <c r="NQP727" s="8"/>
      <c r="NQQ727" s="8"/>
      <c r="NQR727" s="8"/>
      <c r="NQS727" s="8"/>
      <c r="NQT727" s="8"/>
      <c r="NQU727" s="8"/>
      <c r="NQV727" s="8"/>
      <c r="NQW727" s="8"/>
      <c r="NQX727" s="8"/>
      <c r="NQY727" s="8"/>
      <c r="NQZ727" s="8"/>
      <c r="NRA727" s="8"/>
      <c r="NRB727" s="8"/>
      <c r="NRC727" s="8"/>
      <c r="NRD727" s="8"/>
      <c r="NRE727" s="8"/>
      <c r="NRF727" s="8"/>
      <c r="NRG727" s="8"/>
      <c r="NRH727" s="8"/>
      <c r="NRI727" s="8"/>
      <c r="NRJ727" s="8"/>
      <c r="NRK727" s="8"/>
      <c r="NRL727" s="8"/>
      <c r="NRM727" s="8"/>
      <c r="NRN727" s="8"/>
      <c r="NRO727" s="8"/>
      <c r="NRP727" s="8"/>
      <c r="NRQ727" s="8"/>
      <c r="NRR727" s="8"/>
      <c r="NRS727" s="8"/>
      <c r="NRT727" s="8"/>
      <c r="NRU727" s="8"/>
      <c r="NRV727" s="8"/>
      <c r="NRW727" s="8"/>
      <c r="NRX727" s="8"/>
      <c r="NRY727" s="8"/>
      <c r="NRZ727" s="8"/>
      <c r="NSA727" s="8"/>
      <c r="NSB727" s="8"/>
      <c r="NSC727" s="8"/>
      <c r="NSD727" s="8"/>
      <c r="NSE727" s="8"/>
      <c r="NSF727" s="8"/>
      <c r="NSG727" s="8"/>
      <c r="NSH727" s="8"/>
      <c r="NSI727" s="8"/>
      <c r="NSJ727" s="8"/>
      <c r="NSK727" s="8"/>
      <c r="NSL727" s="8"/>
      <c r="NSM727" s="8"/>
      <c r="NSN727" s="8"/>
      <c r="NSO727" s="8"/>
      <c r="NSP727" s="8"/>
      <c r="NSQ727" s="8"/>
      <c r="NSR727" s="8"/>
      <c r="NSS727" s="8"/>
      <c r="NST727" s="8"/>
      <c r="NSU727" s="8"/>
      <c r="NSV727" s="8"/>
      <c r="NSW727" s="8"/>
      <c r="NSX727" s="8"/>
      <c r="NSY727" s="8"/>
      <c r="NSZ727" s="8"/>
      <c r="NTA727" s="8"/>
      <c r="NTB727" s="8"/>
      <c r="NTC727" s="8"/>
      <c r="NTD727" s="8"/>
      <c r="NTE727" s="8"/>
      <c r="NTF727" s="8"/>
      <c r="NTG727" s="8"/>
      <c r="NTH727" s="8"/>
      <c r="NTI727" s="8"/>
      <c r="NTJ727" s="8"/>
      <c r="NTK727" s="8"/>
      <c r="NTL727" s="8"/>
      <c r="NTM727" s="8"/>
      <c r="NTN727" s="8"/>
      <c r="NTO727" s="8"/>
      <c r="NTP727" s="8"/>
      <c r="NTQ727" s="8"/>
      <c r="NTR727" s="8"/>
      <c r="NTS727" s="8"/>
      <c r="NTT727" s="8"/>
      <c r="NTU727" s="8"/>
      <c r="NTV727" s="8"/>
      <c r="NTW727" s="8"/>
      <c r="NTX727" s="8"/>
      <c r="NTY727" s="8"/>
      <c r="NTZ727" s="8"/>
      <c r="NUA727" s="8"/>
      <c r="NUB727" s="8"/>
      <c r="NUC727" s="8"/>
      <c r="NUD727" s="8"/>
      <c r="NUE727" s="8"/>
      <c r="NUF727" s="8"/>
      <c r="NUG727" s="8"/>
      <c r="NUH727" s="8"/>
      <c r="NUI727" s="8"/>
      <c r="NUJ727" s="8"/>
      <c r="NUK727" s="8"/>
      <c r="NUL727" s="8"/>
      <c r="NUM727" s="8"/>
      <c r="NUN727" s="8"/>
      <c r="NUO727" s="8"/>
      <c r="NUP727" s="8"/>
      <c r="NUQ727" s="8"/>
      <c r="NUR727" s="8"/>
      <c r="NUS727" s="8"/>
      <c r="NUT727" s="8"/>
      <c r="NUU727" s="8"/>
      <c r="NUV727" s="8"/>
      <c r="NUW727" s="8"/>
      <c r="NUX727" s="8"/>
      <c r="NUY727" s="8"/>
      <c r="NUZ727" s="8"/>
      <c r="NVA727" s="8"/>
      <c r="NVB727" s="8"/>
      <c r="NVC727" s="8"/>
      <c r="NVD727" s="8"/>
      <c r="NVE727" s="8"/>
      <c r="NVF727" s="8"/>
      <c r="NVG727" s="8"/>
      <c r="NVH727" s="8"/>
      <c r="NVI727" s="8"/>
      <c r="NVJ727" s="8"/>
      <c r="NVK727" s="8"/>
      <c r="NVL727" s="8"/>
      <c r="NVM727" s="8"/>
      <c r="NVN727" s="8"/>
      <c r="NVO727" s="8"/>
      <c r="NVP727" s="8"/>
      <c r="NVQ727" s="8"/>
      <c r="NVR727" s="8"/>
      <c r="NVS727" s="8"/>
      <c r="NVT727" s="8"/>
      <c r="NVU727" s="8"/>
      <c r="NVV727" s="8"/>
      <c r="NVW727" s="8"/>
      <c r="NVX727" s="8"/>
      <c r="NVY727" s="8"/>
      <c r="NVZ727" s="8"/>
      <c r="NWA727" s="8"/>
      <c r="NWB727" s="8"/>
      <c r="NWC727" s="8"/>
      <c r="NWD727" s="8"/>
      <c r="NWE727" s="8"/>
      <c r="NWF727" s="8"/>
      <c r="NWG727" s="8"/>
      <c r="NWH727" s="8"/>
      <c r="NWI727" s="8"/>
      <c r="NWJ727" s="8"/>
      <c r="NWK727" s="8"/>
      <c r="NWL727" s="8"/>
      <c r="NWM727" s="8"/>
      <c r="NWN727" s="8"/>
      <c r="NWO727" s="8"/>
      <c r="NWP727" s="8"/>
      <c r="NWQ727" s="8"/>
      <c r="NWR727" s="8"/>
      <c r="NWS727" s="8"/>
      <c r="NWT727" s="8"/>
      <c r="NWU727" s="8"/>
      <c r="NWV727" s="8"/>
      <c r="NWW727" s="8"/>
      <c r="NWX727" s="8"/>
      <c r="NWY727" s="8"/>
      <c r="NWZ727" s="8"/>
      <c r="NXA727" s="8"/>
      <c r="NXB727" s="8"/>
      <c r="NXC727" s="8"/>
      <c r="NXD727" s="8"/>
      <c r="NXE727" s="8"/>
      <c r="NXF727" s="8"/>
      <c r="NXG727" s="8"/>
      <c r="NXH727" s="8"/>
      <c r="NXI727" s="8"/>
      <c r="NXJ727" s="8"/>
      <c r="NXK727" s="8"/>
      <c r="NXL727" s="8"/>
      <c r="NXM727" s="8"/>
      <c r="NXN727" s="8"/>
      <c r="NXO727" s="8"/>
      <c r="NXP727" s="8"/>
      <c r="NXQ727" s="8"/>
      <c r="NXR727" s="8"/>
      <c r="NXS727" s="8"/>
      <c r="NXT727" s="8"/>
      <c r="NXU727" s="8"/>
      <c r="NXV727" s="8"/>
      <c r="NXW727" s="8"/>
      <c r="NXX727" s="8"/>
      <c r="NXY727" s="8"/>
      <c r="NXZ727" s="8"/>
      <c r="NYA727" s="8"/>
      <c r="NYB727" s="8"/>
      <c r="NYC727" s="8"/>
      <c r="NYD727" s="8"/>
      <c r="NYE727" s="8"/>
      <c r="NYF727" s="8"/>
      <c r="NYG727" s="8"/>
      <c r="NYH727" s="8"/>
      <c r="NYI727" s="8"/>
      <c r="NYJ727" s="8"/>
      <c r="NYK727" s="8"/>
      <c r="NYL727" s="8"/>
      <c r="NYM727" s="8"/>
      <c r="NYN727" s="8"/>
      <c r="NYO727" s="8"/>
      <c r="NYP727" s="8"/>
      <c r="NYQ727" s="8"/>
      <c r="NYR727" s="8"/>
      <c r="NYS727" s="8"/>
      <c r="NYT727" s="8"/>
      <c r="NYU727" s="8"/>
      <c r="NYV727" s="8"/>
      <c r="NYW727" s="8"/>
      <c r="NYX727" s="8"/>
      <c r="NYY727" s="8"/>
      <c r="NYZ727" s="8"/>
      <c r="NZA727" s="8"/>
      <c r="NZB727" s="8"/>
      <c r="NZC727" s="8"/>
      <c r="NZD727" s="8"/>
      <c r="NZE727" s="8"/>
      <c r="NZF727" s="8"/>
      <c r="NZG727" s="8"/>
      <c r="NZH727" s="8"/>
      <c r="NZI727" s="8"/>
      <c r="NZJ727" s="8"/>
      <c r="NZK727" s="8"/>
      <c r="NZL727" s="8"/>
      <c r="NZM727" s="8"/>
      <c r="NZN727" s="8"/>
      <c r="NZO727" s="8"/>
      <c r="NZP727" s="8"/>
      <c r="NZQ727" s="8"/>
      <c r="NZR727" s="8"/>
      <c r="NZS727" s="8"/>
      <c r="NZT727" s="8"/>
      <c r="NZU727" s="8"/>
      <c r="NZV727" s="8"/>
      <c r="NZW727" s="8"/>
      <c r="NZX727" s="8"/>
      <c r="NZY727" s="8"/>
      <c r="NZZ727" s="8"/>
      <c r="OAA727" s="8"/>
      <c r="OAB727" s="8"/>
      <c r="OAC727" s="8"/>
      <c r="OAD727" s="8"/>
      <c r="OAE727" s="8"/>
      <c r="OAF727" s="8"/>
      <c r="OAG727" s="8"/>
      <c r="OAH727" s="8"/>
      <c r="OAI727" s="8"/>
      <c r="OAJ727" s="8"/>
      <c r="OAK727" s="8"/>
      <c r="OAL727" s="8"/>
      <c r="OAM727" s="8"/>
      <c r="OAN727" s="8"/>
      <c r="OAO727" s="8"/>
      <c r="OAP727" s="8"/>
      <c r="OAQ727" s="8"/>
      <c r="OAR727" s="8"/>
      <c r="OAS727" s="8"/>
      <c r="OAT727" s="8"/>
      <c r="OAU727" s="8"/>
      <c r="OAV727" s="8"/>
      <c r="OAW727" s="8"/>
      <c r="OAX727" s="8"/>
      <c r="OAY727" s="8"/>
      <c r="OAZ727" s="8"/>
      <c r="OBA727" s="8"/>
      <c r="OBB727" s="8"/>
      <c r="OBC727" s="8"/>
      <c r="OBD727" s="8"/>
      <c r="OBE727" s="8"/>
      <c r="OBF727" s="8"/>
      <c r="OBG727" s="8"/>
      <c r="OBH727" s="8"/>
      <c r="OBI727" s="8"/>
      <c r="OBJ727" s="8"/>
      <c r="OBK727" s="8"/>
      <c r="OBL727" s="8"/>
      <c r="OBM727" s="8"/>
      <c r="OBN727" s="8"/>
      <c r="OBO727" s="8"/>
      <c r="OBP727" s="8"/>
      <c r="OBQ727" s="8"/>
      <c r="OBR727" s="8"/>
      <c r="OBS727" s="8"/>
      <c r="OBT727" s="8"/>
      <c r="OBU727" s="8"/>
      <c r="OBV727" s="8"/>
      <c r="OBW727" s="8"/>
      <c r="OBX727" s="8"/>
      <c r="OBY727" s="8"/>
      <c r="OBZ727" s="8"/>
      <c r="OCA727" s="8"/>
      <c r="OCB727" s="8"/>
      <c r="OCC727" s="8"/>
      <c r="OCD727" s="8"/>
      <c r="OCE727" s="8"/>
      <c r="OCF727" s="8"/>
      <c r="OCG727" s="8"/>
      <c r="OCH727" s="8"/>
      <c r="OCI727" s="8"/>
      <c r="OCJ727" s="8"/>
      <c r="OCK727" s="8"/>
      <c r="OCL727" s="8"/>
      <c r="OCM727" s="8"/>
      <c r="OCN727" s="8"/>
      <c r="OCO727" s="8"/>
      <c r="OCP727" s="8"/>
      <c r="OCQ727" s="8"/>
      <c r="OCR727" s="8"/>
      <c r="OCS727" s="8"/>
      <c r="OCT727" s="8"/>
      <c r="OCU727" s="8"/>
      <c r="OCV727" s="8"/>
      <c r="OCW727" s="8"/>
      <c r="OCX727" s="8"/>
      <c r="OCY727" s="8"/>
      <c r="OCZ727" s="8"/>
      <c r="ODA727" s="8"/>
      <c r="ODB727" s="8"/>
      <c r="ODC727" s="8"/>
      <c r="ODD727" s="8"/>
      <c r="ODE727" s="8"/>
      <c r="ODF727" s="8"/>
      <c r="ODG727" s="8"/>
      <c r="ODH727" s="8"/>
      <c r="ODI727" s="8"/>
      <c r="ODJ727" s="8"/>
      <c r="ODK727" s="8"/>
      <c r="ODL727" s="8"/>
      <c r="ODM727" s="8"/>
      <c r="ODN727" s="8"/>
      <c r="ODO727" s="8"/>
      <c r="ODP727" s="8"/>
      <c r="ODQ727" s="8"/>
      <c r="ODR727" s="8"/>
      <c r="ODS727" s="8"/>
      <c r="ODT727" s="8"/>
      <c r="ODU727" s="8"/>
      <c r="ODV727" s="8"/>
      <c r="ODW727" s="8"/>
      <c r="ODX727" s="8"/>
      <c r="ODY727" s="8"/>
      <c r="ODZ727" s="8"/>
      <c r="OEA727" s="8"/>
      <c r="OEB727" s="8"/>
      <c r="OEC727" s="8"/>
      <c r="OED727" s="8"/>
      <c r="OEE727" s="8"/>
      <c r="OEF727" s="8"/>
      <c r="OEG727" s="8"/>
      <c r="OEH727" s="8"/>
      <c r="OEI727" s="8"/>
      <c r="OEJ727" s="8"/>
      <c r="OEK727" s="8"/>
      <c r="OEL727" s="8"/>
      <c r="OEM727" s="8"/>
      <c r="OEN727" s="8"/>
      <c r="OEO727" s="8"/>
      <c r="OEP727" s="8"/>
      <c r="OEQ727" s="8"/>
      <c r="OER727" s="8"/>
      <c r="OES727" s="8"/>
      <c r="OET727" s="8"/>
      <c r="OEU727" s="8"/>
      <c r="OEV727" s="8"/>
      <c r="OEW727" s="8"/>
      <c r="OEX727" s="8"/>
      <c r="OEY727" s="8"/>
      <c r="OEZ727" s="8"/>
      <c r="OFA727" s="8"/>
      <c r="OFB727" s="8"/>
      <c r="OFC727" s="8"/>
      <c r="OFD727" s="8"/>
      <c r="OFE727" s="8"/>
      <c r="OFF727" s="8"/>
      <c r="OFG727" s="8"/>
      <c r="OFH727" s="8"/>
      <c r="OFI727" s="8"/>
      <c r="OFJ727" s="8"/>
      <c r="OFK727" s="8"/>
      <c r="OFL727" s="8"/>
      <c r="OFM727" s="8"/>
      <c r="OFN727" s="8"/>
      <c r="OFO727" s="8"/>
      <c r="OFP727" s="8"/>
      <c r="OFQ727" s="8"/>
      <c r="OFR727" s="8"/>
      <c r="OFS727" s="8"/>
      <c r="OFT727" s="8"/>
      <c r="OFU727" s="8"/>
      <c r="OFV727" s="8"/>
      <c r="OFW727" s="8"/>
      <c r="OFX727" s="8"/>
      <c r="OFY727" s="8"/>
      <c r="OFZ727" s="8"/>
      <c r="OGA727" s="8"/>
      <c r="OGB727" s="8"/>
      <c r="OGC727" s="8"/>
      <c r="OGD727" s="8"/>
      <c r="OGE727" s="8"/>
      <c r="OGF727" s="8"/>
      <c r="OGG727" s="8"/>
      <c r="OGH727" s="8"/>
      <c r="OGI727" s="8"/>
      <c r="OGJ727" s="8"/>
      <c r="OGK727" s="8"/>
      <c r="OGL727" s="8"/>
      <c r="OGM727" s="8"/>
      <c r="OGN727" s="8"/>
      <c r="OGO727" s="8"/>
      <c r="OGP727" s="8"/>
      <c r="OGQ727" s="8"/>
      <c r="OGR727" s="8"/>
      <c r="OGS727" s="8"/>
      <c r="OGT727" s="8"/>
      <c r="OGU727" s="8"/>
      <c r="OGV727" s="8"/>
      <c r="OGW727" s="8"/>
      <c r="OGX727" s="8"/>
      <c r="OGY727" s="8"/>
      <c r="OGZ727" s="8"/>
      <c r="OHA727" s="8"/>
      <c r="OHB727" s="8"/>
      <c r="OHC727" s="8"/>
      <c r="OHD727" s="8"/>
      <c r="OHE727" s="8"/>
      <c r="OHF727" s="8"/>
      <c r="OHG727" s="8"/>
      <c r="OHH727" s="8"/>
      <c r="OHI727" s="8"/>
      <c r="OHJ727" s="8"/>
      <c r="OHK727" s="8"/>
      <c r="OHL727" s="8"/>
      <c r="OHM727" s="8"/>
      <c r="OHN727" s="8"/>
      <c r="OHO727" s="8"/>
      <c r="OHP727" s="8"/>
      <c r="OHQ727" s="8"/>
      <c r="OHR727" s="8"/>
      <c r="OHS727" s="8"/>
      <c r="OHT727" s="8"/>
      <c r="OHU727" s="8"/>
      <c r="OHV727" s="8"/>
      <c r="OHW727" s="8"/>
      <c r="OHX727" s="8"/>
      <c r="OHY727" s="8"/>
      <c r="OHZ727" s="8"/>
      <c r="OIA727" s="8"/>
      <c r="OIB727" s="8"/>
      <c r="OIC727" s="8"/>
      <c r="OID727" s="8"/>
      <c r="OIE727" s="8"/>
      <c r="OIF727" s="8"/>
      <c r="OIG727" s="8"/>
      <c r="OIH727" s="8"/>
      <c r="OII727" s="8"/>
      <c r="OIJ727" s="8"/>
      <c r="OIK727" s="8"/>
      <c r="OIL727" s="8"/>
      <c r="OIM727" s="8"/>
      <c r="OIN727" s="8"/>
      <c r="OIO727" s="8"/>
      <c r="OIP727" s="8"/>
      <c r="OIQ727" s="8"/>
      <c r="OIR727" s="8"/>
      <c r="OIS727" s="8"/>
      <c r="OIT727" s="8"/>
      <c r="OIU727" s="8"/>
      <c r="OIV727" s="8"/>
      <c r="OIW727" s="8"/>
      <c r="OIX727" s="8"/>
      <c r="OIY727" s="8"/>
      <c r="OIZ727" s="8"/>
      <c r="OJA727" s="8"/>
      <c r="OJB727" s="8"/>
      <c r="OJC727" s="8"/>
      <c r="OJD727" s="8"/>
      <c r="OJE727" s="8"/>
      <c r="OJF727" s="8"/>
      <c r="OJG727" s="8"/>
      <c r="OJH727" s="8"/>
      <c r="OJI727" s="8"/>
      <c r="OJJ727" s="8"/>
      <c r="OJK727" s="8"/>
      <c r="OJL727" s="8"/>
      <c r="OJM727" s="8"/>
      <c r="OJN727" s="8"/>
      <c r="OJO727" s="8"/>
      <c r="OJP727" s="8"/>
      <c r="OJQ727" s="8"/>
      <c r="OJR727" s="8"/>
      <c r="OJS727" s="8"/>
      <c r="OJT727" s="8"/>
      <c r="OJU727" s="8"/>
      <c r="OJV727" s="8"/>
      <c r="OJW727" s="8"/>
      <c r="OJX727" s="8"/>
      <c r="OJY727" s="8"/>
      <c r="OJZ727" s="8"/>
      <c r="OKA727" s="8"/>
      <c r="OKB727" s="8"/>
      <c r="OKC727" s="8"/>
      <c r="OKD727" s="8"/>
      <c r="OKE727" s="8"/>
      <c r="OKF727" s="8"/>
      <c r="OKG727" s="8"/>
      <c r="OKH727" s="8"/>
      <c r="OKI727" s="8"/>
      <c r="OKJ727" s="8"/>
      <c r="OKK727" s="8"/>
      <c r="OKL727" s="8"/>
      <c r="OKM727" s="8"/>
      <c r="OKN727" s="8"/>
      <c r="OKO727" s="8"/>
      <c r="OKP727" s="8"/>
      <c r="OKQ727" s="8"/>
      <c r="OKR727" s="8"/>
      <c r="OKS727" s="8"/>
      <c r="OKT727" s="8"/>
      <c r="OKU727" s="8"/>
      <c r="OKV727" s="8"/>
      <c r="OKW727" s="8"/>
      <c r="OKX727" s="8"/>
      <c r="OKY727" s="8"/>
      <c r="OKZ727" s="8"/>
      <c r="OLA727" s="8"/>
      <c r="OLB727" s="8"/>
      <c r="OLC727" s="8"/>
      <c r="OLD727" s="8"/>
      <c r="OLE727" s="8"/>
      <c r="OLF727" s="8"/>
      <c r="OLG727" s="8"/>
      <c r="OLH727" s="8"/>
      <c r="OLI727" s="8"/>
      <c r="OLJ727" s="8"/>
      <c r="OLK727" s="8"/>
      <c r="OLL727" s="8"/>
      <c r="OLM727" s="8"/>
      <c r="OLN727" s="8"/>
      <c r="OLO727" s="8"/>
      <c r="OLP727" s="8"/>
      <c r="OLQ727" s="8"/>
      <c r="OLR727" s="8"/>
      <c r="OLS727" s="8"/>
      <c r="OLT727" s="8"/>
      <c r="OLU727" s="8"/>
      <c r="OLV727" s="8"/>
      <c r="OLW727" s="8"/>
      <c r="OLX727" s="8"/>
      <c r="OLY727" s="8"/>
      <c r="OLZ727" s="8"/>
      <c r="OMA727" s="8"/>
      <c r="OMB727" s="8"/>
      <c r="OMC727" s="8"/>
      <c r="OMD727" s="8"/>
      <c r="OME727" s="8"/>
      <c r="OMF727" s="8"/>
      <c r="OMG727" s="8"/>
      <c r="OMH727" s="8"/>
      <c r="OMI727" s="8"/>
      <c r="OMJ727" s="8"/>
      <c r="OMK727" s="8"/>
      <c r="OML727" s="8"/>
      <c r="OMM727" s="8"/>
      <c r="OMN727" s="8"/>
      <c r="OMO727" s="8"/>
      <c r="OMP727" s="8"/>
      <c r="OMQ727" s="8"/>
      <c r="OMR727" s="8"/>
      <c r="OMS727" s="8"/>
      <c r="OMT727" s="8"/>
      <c r="OMU727" s="8"/>
      <c r="OMV727" s="8"/>
      <c r="OMW727" s="8"/>
      <c r="OMX727" s="8"/>
      <c r="OMY727" s="8"/>
      <c r="OMZ727" s="8"/>
      <c r="ONA727" s="8"/>
      <c r="ONB727" s="8"/>
      <c r="ONC727" s="8"/>
      <c r="OND727" s="8"/>
      <c r="ONE727" s="8"/>
      <c r="ONF727" s="8"/>
      <c r="ONG727" s="8"/>
      <c r="ONH727" s="8"/>
      <c r="ONI727" s="8"/>
      <c r="ONJ727" s="8"/>
      <c r="ONK727" s="8"/>
      <c r="ONL727" s="8"/>
      <c r="ONM727" s="8"/>
      <c r="ONN727" s="8"/>
      <c r="ONO727" s="8"/>
      <c r="ONP727" s="8"/>
      <c r="ONQ727" s="8"/>
      <c r="ONR727" s="8"/>
      <c r="ONS727" s="8"/>
      <c r="ONT727" s="8"/>
      <c r="ONU727" s="8"/>
      <c r="ONV727" s="8"/>
      <c r="ONW727" s="8"/>
      <c r="ONX727" s="8"/>
      <c r="ONY727" s="8"/>
      <c r="ONZ727" s="8"/>
      <c r="OOA727" s="8"/>
      <c r="OOB727" s="8"/>
      <c r="OOC727" s="8"/>
      <c r="OOD727" s="8"/>
      <c r="OOE727" s="8"/>
      <c r="OOF727" s="8"/>
      <c r="OOG727" s="8"/>
      <c r="OOH727" s="8"/>
      <c r="OOI727" s="8"/>
      <c r="OOJ727" s="8"/>
      <c r="OOK727" s="8"/>
      <c r="OOL727" s="8"/>
      <c r="OOM727" s="8"/>
      <c r="OON727" s="8"/>
      <c r="OOO727" s="8"/>
      <c r="OOP727" s="8"/>
      <c r="OOQ727" s="8"/>
      <c r="OOR727" s="8"/>
      <c r="OOS727" s="8"/>
      <c r="OOT727" s="8"/>
      <c r="OOU727" s="8"/>
      <c r="OOV727" s="8"/>
      <c r="OOW727" s="8"/>
      <c r="OOX727" s="8"/>
      <c r="OOY727" s="8"/>
      <c r="OOZ727" s="8"/>
      <c r="OPA727" s="8"/>
      <c r="OPB727" s="8"/>
      <c r="OPC727" s="8"/>
      <c r="OPD727" s="8"/>
      <c r="OPE727" s="8"/>
      <c r="OPF727" s="8"/>
      <c r="OPG727" s="8"/>
      <c r="OPH727" s="8"/>
      <c r="OPI727" s="8"/>
      <c r="OPJ727" s="8"/>
      <c r="OPK727" s="8"/>
      <c r="OPL727" s="8"/>
      <c r="OPM727" s="8"/>
      <c r="OPN727" s="8"/>
      <c r="OPO727" s="8"/>
      <c r="OPP727" s="8"/>
      <c r="OPQ727" s="8"/>
      <c r="OPR727" s="8"/>
      <c r="OPS727" s="8"/>
      <c r="OPT727" s="8"/>
      <c r="OPU727" s="8"/>
      <c r="OPV727" s="8"/>
      <c r="OPW727" s="8"/>
      <c r="OPX727" s="8"/>
      <c r="OPY727" s="8"/>
      <c r="OPZ727" s="8"/>
      <c r="OQA727" s="8"/>
      <c r="OQB727" s="8"/>
      <c r="OQC727" s="8"/>
      <c r="OQD727" s="8"/>
      <c r="OQE727" s="8"/>
      <c r="OQF727" s="8"/>
      <c r="OQG727" s="8"/>
      <c r="OQH727" s="8"/>
      <c r="OQI727" s="8"/>
      <c r="OQJ727" s="8"/>
      <c r="OQK727" s="8"/>
      <c r="OQL727" s="8"/>
      <c r="OQM727" s="8"/>
      <c r="OQN727" s="8"/>
      <c r="OQO727" s="8"/>
      <c r="OQP727" s="8"/>
      <c r="OQQ727" s="8"/>
      <c r="OQR727" s="8"/>
      <c r="OQS727" s="8"/>
      <c r="OQT727" s="8"/>
      <c r="OQU727" s="8"/>
      <c r="OQV727" s="8"/>
      <c r="OQW727" s="8"/>
      <c r="OQX727" s="8"/>
      <c r="OQY727" s="8"/>
      <c r="OQZ727" s="8"/>
      <c r="ORA727" s="8"/>
      <c r="ORB727" s="8"/>
      <c r="ORC727" s="8"/>
      <c r="ORD727" s="8"/>
      <c r="ORE727" s="8"/>
      <c r="ORF727" s="8"/>
      <c r="ORG727" s="8"/>
      <c r="ORH727" s="8"/>
      <c r="ORI727" s="8"/>
      <c r="ORJ727" s="8"/>
      <c r="ORK727" s="8"/>
      <c r="ORL727" s="8"/>
      <c r="ORM727" s="8"/>
      <c r="ORN727" s="8"/>
      <c r="ORO727" s="8"/>
      <c r="ORP727" s="8"/>
      <c r="ORQ727" s="8"/>
      <c r="ORR727" s="8"/>
      <c r="ORS727" s="8"/>
      <c r="ORT727" s="8"/>
      <c r="ORU727" s="8"/>
      <c r="ORV727" s="8"/>
      <c r="ORW727" s="8"/>
      <c r="ORX727" s="8"/>
      <c r="ORY727" s="8"/>
      <c r="ORZ727" s="8"/>
      <c r="OSA727" s="8"/>
      <c r="OSB727" s="8"/>
      <c r="OSC727" s="8"/>
      <c r="OSD727" s="8"/>
      <c r="OSE727" s="8"/>
      <c r="OSF727" s="8"/>
      <c r="OSG727" s="8"/>
      <c r="OSH727" s="8"/>
      <c r="OSI727" s="8"/>
      <c r="OSJ727" s="8"/>
      <c r="OSK727" s="8"/>
      <c r="OSL727" s="8"/>
      <c r="OSM727" s="8"/>
      <c r="OSN727" s="8"/>
      <c r="OSO727" s="8"/>
      <c r="OSP727" s="8"/>
      <c r="OSQ727" s="8"/>
      <c r="OSR727" s="8"/>
      <c r="OSS727" s="8"/>
      <c r="OST727" s="8"/>
      <c r="OSU727" s="8"/>
      <c r="OSV727" s="8"/>
      <c r="OSW727" s="8"/>
      <c r="OSX727" s="8"/>
      <c r="OSY727" s="8"/>
      <c r="OSZ727" s="8"/>
      <c r="OTA727" s="8"/>
      <c r="OTB727" s="8"/>
      <c r="OTC727" s="8"/>
      <c r="OTD727" s="8"/>
      <c r="OTE727" s="8"/>
      <c r="OTF727" s="8"/>
      <c r="OTG727" s="8"/>
      <c r="OTH727" s="8"/>
      <c r="OTI727" s="8"/>
      <c r="OTJ727" s="8"/>
      <c r="OTK727" s="8"/>
      <c r="OTL727" s="8"/>
      <c r="OTM727" s="8"/>
      <c r="OTN727" s="8"/>
      <c r="OTO727" s="8"/>
      <c r="OTP727" s="8"/>
      <c r="OTQ727" s="8"/>
      <c r="OTR727" s="8"/>
      <c r="OTS727" s="8"/>
      <c r="OTT727" s="8"/>
      <c r="OTU727" s="8"/>
      <c r="OTV727" s="8"/>
      <c r="OTW727" s="8"/>
      <c r="OTX727" s="8"/>
      <c r="OTY727" s="8"/>
      <c r="OTZ727" s="8"/>
      <c r="OUA727" s="8"/>
      <c r="OUB727" s="8"/>
      <c r="OUC727" s="8"/>
      <c r="OUD727" s="8"/>
      <c r="OUE727" s="8"/>
      <c r="OUF727" s="8"/>
      <c r="OUG727" s="8"/>
      <c r="OUH727" s="8"/>
      <c r="OUI727" s="8"/>
      <c r="OUJ727" s="8"/>
      <c r="OUK727" s="8"/>
      <c r="OUL727" s="8"/>
      <c r="OUM727" s="8"/>
      <c r="OUN727" s="8"/>
      <c r="OUO727" s="8"/>
      <c r="OUP727" s="8"/>
      <c r="OUQ727" s="8"/>
      <c r="OUR727" s="8"/>
      <c r="OUS727" s="8"/>
      <c r="OUT727" s="8"/>
      <c r="OUU727" s="8"/>
      <c r="OUV727" s="8"/>
      <c r="OUW727" s="8"/>
      <c r="OUX727" s="8"/>
      <c r="OUY727" s="8"/>
      <c r="OUZ727" s="8"/>
      <c r="OVA727" s="8"/>
      <c r="OVB727" s="8"/>
      <c r="OVC727" s="8"/>
      <c r="OVD727" s="8"/>
      <c r="OVE727" s="8"/>
      <c r="OVF727" s="8"/>
      <c r="OVG727" s="8"/>
      <c r="OVH727" s="8"/>
      <c r="OVI727" s="8"/>
      <c r="OVJ727" s="8"/>
      <c r="OVK727" s="8"/>
      <c r="OVL727" s="8"/>
      <c r="OVM727" s="8"/>
      <c r="OVN727" s="8"/>
      <c r="OVO727" s="8"/>
      <c r="OVP727" s="8"/>
      <c r="OVQ727" s="8"/>
      <c r="OVR727" s="8"/>
      <c r="OVS727" s="8"/>
      <c r="OVT727" s="8"/>
      <c r="OVU727" s="8"/>
      <c r="OVV727" s="8"/>
      <c r="OVW727" s="8"/>
      <c r="OVX727" s="8"/>
      <c r="OVY727" s="8"/>
      <c r="OVZ727" s="8"/>
      <c r="OWA727" s="8"/>
      <c r="OWB727" s="8"/>
      <c r="OWC727" s="8"/>
      <c r="OWD727" s="8"/>
      <c r="OWE727" s="8"/>
      <c r="OWF727" s="8"/>
      <c r="OWG727" s="8"/>
      <c r="OWH727" s="8"/>
      <c r="OWI727" s="8"/>
      <c r="OWJ727" s="8"/>
      <c r="OWK727" s="8"/>
      <c r="OWL727" s="8"/>
      <c r="OWM727" s="8"/>
      <c r="OWN727" s="8"/>
      <c r="OWO727" s="8"/>
      <c r="OWP727" s="8"/>
      <c r="OWQ727" s="8"/>
      <c r="OWR727" s="8"/>
      <c r="OWS727" s="8"/>
      <c r="OWT727" s="8"/>
      <c r="OWU727" s="8"/>
      <c r="OWV727" s="8"/>
      <c r="OWW727" s="8"/>
      <c r="OWX727" s="8"/>
      <c r="OWY727" s="8"/>
      <c r="OWZ727" s="8"/>
      <c r="OXA727" s="8"/>
      <c r="OXB727" s="8"/>
      <c r="OXC727" s="8"/>
      <c r="OXD727" s="8"/>
      <c r="OXE727" s="8"/>
      <c r="OXF727" s="8"/>
      <c r="OXG727" s="8"/>
      <c r="OXH727" s="8"/>
      <c r="OXI727" s="8"/>
      <c r="OXJ727" s="8"/>
      <c r="OXK727" s="8"/>
      <c r="OXL727" s="8"/>
      <c r="OXM727" s="8"/>
      <c r="OXN727" s="8"/>
      <c r="OXO727" s="8"/>
      <c r="OXP727" s="8"/>
      <c r="OXQ727" s="8"/>
      <c r="OXR727" s="8"/>
      <c r="OXS727" s="8"/>
      <c r="OXT727" s="8"/>
      <c r="OXU727" s="8"/>
      <c r="OXV727" s="8"/>
      <c r="OXW727" s="8"/>
      <c r="OXX727" s="8"/>
      <c r="OXY727" s="8"/>
      <c r="OXZ727" s="8"/>
      <c r="OYA727" s="8"/>
      <c r="OYB727" s="8"/>
      <c r="OYC727" s="8"/>
      <c r="OYD727" s="8"/>
      <c r="OYE727" s="8"/>
      <c r="OYF727" s="8"/>
      <c r="OYG727" s="8"/>
      <c r="OYH727" s="8"/>
      <c r="OYI727" s="8"/>
      <c r="OYJ727" s="8"/>
      <c r="OYK727" s="8"/>
      <c r="OYL727" s="8"/>
      <c r="OYM727" s="8"/>
      <c r="OYN727" s="8"/>
      <c r="OYO727" s="8"/>
      <c r="OYP727" s="8"/>
      <c r="OYQ727" s="8"/>
      <c r="OYR727" s="8"/>
      <c r="OYS727" s="8"/>
      <c r="OYT727" s="8"/>
      <c r="OYU727" s="8"/>
      <c r="OYV727" s="8"/>
      <c r="OYW727" s="8"/>
      <c r="OYX727" s="8"/>
      <c r="OYY727" s="8"/>
      <c r="OYZ727" s="8"/>
      <c r="OZA727" s="8"/>
      <c r="OZB727" s="8"/>
      <c r="OZC727" s="8"/>
      <c r="OZD727" s="8"/>
      <c r="OZE727" s="8"/>
      <c r="OZF727" s="8"/>
      <c r="OZG727" s="8"/>
      <c r="OZH727" s="8"/>
      <c r="OZI727" s="8"/>
      <c r="OZJ727" s="8"/>
      <c r="OZK727" s="8"/>
      <c r="OZL727" s="8"/>
      <c r="OZM727" s="8"/>
      <c r="OZN727" s="8"/>
      <c r="OZO727" s="8"/>
      <c r="OZP727" s="8"/>
      <c r="OZQ727" s="8"/>
      <c r="OZR727" s="8"/>
      <c r="OZS727" s="8"/>
      <c r="OZT727" s="8"/>
      <c r="OZU727" s="8"/>
      <c r="OZV727" s="8"/>
      <c r="OZW727" s="8"/>
      <c r="OZX727" s="8"/>
      <c r="OZY727" s="8"/>
      <c r="OZZ727" s="8"/>
      <c r="PAA727" s="8"/>
      <c r="PAB727" s="8"/>
      <c r="PAC727" s="8"/>
      <c r="PAD727" s="8"/>
      <c r="PAE727" s="8"/>
      <c r="PAF727" s="8"/>
      <c r="PAG727" s="8"/>
      <c r="PAH727" s="8"/>
      <c r="PAI727" s="8"/>
      <c r="PAJ727" s="8"/>
      <c r="PAK727" s="8"/>
      <c r="PAL727" s="8"/>
      <c r="PAM727" s="8"/>
      <c r="PAN727" s="8"/>
      <c r="PAO727" s="8"/>
      <c r="PAP727" s="8"/>
      <c r="PAQ727" s="8"/>
      <c r="PAR727" s="8"/>
      <c r="PAS727" s="8"/>
      <c r="PAT727" s="8"/>
      <c r="PAU727" s="8"/>
      <c r="PAV727" s="8"/>
      <c r="PAW727" s="8"/>
      <c r="PAX727" s="8"/>
      <c r="PAY727" s="8"/>
      <c r="PAZ727" s="8"/>
      <c r="PBA727" s="8"/>
      <c r="PBB727" s="8"/>
      <c r="PBC727" s="8"/>
      <c r="PBD727" s="8"/>
      <c r="PBE727" s="8"/>
      <c r="PBF727" s="8"/>
      <c r="PBG727" s="8"/>
      <c r="PBH727" s="8"/>
      <c r="PBI727" s="8"/>
      <c r="PBJ727" s="8"/>
      <c r="PBK727" s="8"/>
      <c r="PBL727" s="8"/>
      <c r="PBM727" s="8"/>
      <c r="PBN727" s="8"/>
      <c r="PBO727" s="8"/>
      <c r="PBP727" s="8"/>
      <c r="PBQ727" s="8"/>
      <c r="PBR727" s="8"/>
      <c r="PBS727" s="8"/>
      <c r="PBT727" s="8"/>
      <c r="PBU727" s="8"/>
      <c r="PBV727" s="8"/>
      <c r="PBW727" s="8"/>
      <c r="PBX727" s="8"/>
      <c r="PBY727" s="8"/>
      <c r="PBZ727" s="8"/>
      <c r="PCA727" s="8"/>
      <c r="PCB727" s="8"/>
      <c r="PCC727" s="8"/>
      <c r="PCD727" s="8"/>
      <c r="PCE727" s="8"/>
      <c r="PCF727" s="8"/>
      <c r="PCG727" s="8"/>
      <c r="PCH727" s="8"/>
      <c r="PCI727" s="8"/>
      <c r="PCJ727" s="8"/>
      <c r="PCK727" s="8"/>
      <c r="PCL727" s="8"/>
      <c r="PCM727" s="8"/>
      <c r="PCN727" s="8"/>
      <c r="PCO727" s="8"/>
      <c r="PCP727" s="8"/>
      <c r="PCQ727" s="8"/>
      <c r="PCR727" s="8"/>
      <c r="PCS727" s="8"/>
      <c r="PCT727" s="8"/>
      <c r="PCU727" s="8"/>
      <c r="PCV727" s="8"/>
      <c r="PCW727" s="8"/>
      <c r="PCX727" s="8"/>
      <c r="PCY727" s="8"/>
      <c r="PCZ727" s="8"/>
      <c r="PDA727" s="8"/>
      <c r="PDB727" s="8"/>
      <c r="PDC727" s="8"/>
      <c r="PDD727" s="8"/>
      <c r="PDE727" s="8"/>
      <c r="PDF727" s="8"/>
      <c r="PDG727" s="8"/>
      <c r="PDH727" s="8"/>
      <c r="PDI727" s="8"/>
      <c r="PDJ727" s="8"/>
      <c r="PDK727" s="8"/>
      <c r="PDL727" s="8"/>
      <c r="PDM727" s="8"/>
      <c r="PDN727" s="8"/>
      <c r="PDO727" s="8"/>
      <c r="PDP727" s="8"/>
      <c r="PDQ727" s="8"/>
      <c r="PDR727" s="8"/>
      <c r="PDS727" s="8"/>
      <c r="PDT727" s="8"/>
      <c r="PDU727" s="8"/>
      <c r="PDV727" s="8"/>
      <c r="PDW727" s="8"/>
      <c r="PDX727" s="8"/>
      <c r="PDY727" s="8"/>
      <c r="PDZ727" s="8"/>
      <c r="PEA727" s="8"/>
      <c r="PEB727" s="8"/>
      <c r="PEC727" s="8"/>
      <c r="PED727" s="8"/>
      <c r="PEE727" s="8"/>
      <c r="PEF727" s="8"/>
      <c r="PEG727" s="8"/>
      <c r="PEH727" s="8"/>
      <c r="PEI727" s="8"/>
      <c r="PEJ727" s="8"/>
      <c r="PEK727" s="8"/>
      <c r="PEL727" s="8"/>
      <c r="PEM727" s="8"/>
      <c r="PEN727" s="8"/>
      <c r="PEO727" s="8"/>
      <c r="PEP727" s="8"/>
      <c r="PEQ727" s="8"/>
      <c r="PER727" s="8"/>
      <c r="PES727" s="8"/>
      <c r="PET727" s="8"/>
      <c r="PEU727" s="8"/>
      <c r="PEV727" s="8"/>
      <c r="PEW727" s="8"/>
      <c r="PEX727" s="8"/>
      <c r="PEY727" s="8"/>
      <c r="PEZ727" s="8"/>
      <c r="PFA727" s="8"/>
      <c r="PFB727" s="8"/>
      <c r="PFC727" s="8"/>
      <c r="PFD727" s="8"/>
      <c r="PFE727" s="8"/>
      <c r="PFF727" s="8"/>
      <c r="PFG727" s="8"/>
      <c r="PFH727" s="8"/>
      <c r="PFI727" s="8"/>
      <c r="PFJ727" s="8"/>
      <c r="PFK727" s="8"/>
      <c r="PFL727" s="8"/>
      <c r="PFM727" s="8"/>
      <c r="PFN727" s="8"/>
      <c r="PFO727" s="8"/>
      <c r="PFP727" s="8"/>
      <c r="PFQ727" s="8"/>
      <c r="PFR727" s="8"/>
      <c r="PFS727" s="8"/>
      <c r="PFT727" s="8"/>
      <c r="PFU727" s="8"/>
      <c r="PFV727" s="8"/>
      <c r="PFW727" s="8"/>
      <c r="PFX727" s="8"/>
      <c r="PFY727" s="8"/>
      <c r="PFZ727" s="8"/>
      <c r="PGA727" s="8"/>
      <c r="PGB727" s="8"/>
      <c r="PGC727" s="8"/>
      <c r="PGD727" s="8"/>
      <c r="PGE727" s="8"/>
      <c r="PGF727" s="8"/>
      <c r="PGG727" s="8"/>
      <c r="PGH727" s="8"/>
      <c r="PGI727" s="8"/>
      <c r="PGJ727" s="8"/>
      <c r="PGK727" s="8"/>
      <c r="PGL727" s="8"/>
      <c r="PGM727" s="8"/>
      <c r="PGN727" s="8"/>
      <c r="PGO727" s="8"/>
      <c r="PGP727" s="8"/>
      <c r="PGQ727" s="8"/>
      <c r="PGR727" s="8"/>
      <c r="PGS727" s="8"/>
      <c r="PGT727" s="8"/>
      <c r="PGU727" s="8"/>
      <c r="PGV727" s="8"/>
      <c r="PGW727" s="8"/>
      <c r="PGX727" s="8"/>
      <c r="PGY727" s="8"/>
      <c r="PGZ727" s="8"/>
      <c r="PHA727" s="8"/>
      <c r="PHB727" s="8"/>
      <c r="PHC727" s="8"/>
      <c r="PHD727" s="8"/>
      <c r="PHE727" s="8"/>
      <c r="PHF727" s="8"/>
      <c r="PHG727" s="8"/>
      <c r="PHH727" s="8"/>
      <c r="PHI727" s="8"/>
      <c r="PHJ727" s="8"/>
      <c r="PHK727" s="8"/>
      <c r="PHL727" s="8"/>
      <c r="PHM727" s="8"/>
      <c r="PHN727" s="8"/>
      <c r="PHO727" s="8"/>
      <c r="PHP727" s="8"/>
      <c r="PHQ727" s="8"/>
      <c r="PHR727" s="8"/>
      <c r="PHS727" s="8"/>
      <c r="PHT727" s="8"/>
      <c r="PHU727" s="8"/>
      <c r="PHV727" s="8"/>
      <c r="PHW727" s="8"/>
      <c r="PHX727" s="8"/>
      <c r="PHY727" s="8"/>
      <c r="PHZ727" s="8"/>
      <c r="PIA727" s="8"/>
      <c r="PIB727" s="8"/>
      <c r="PIC727" s="8"/>
      <c r="PID727" s="8"/>
      <c r="PIE727" s="8"/>
      <c r="PIF727" s="8"/>
      <c r="PIG727" s="8"/>
      <c r="PIH727" s="8"/>
      <c r="PII727" s="8"/>
      <c r="PIJ727" s="8"/>
      <c r="PIK727" s="8"/>
      <c r="PIL727" s="8"/>
      <c r="PIM727" s="8"/>
      <c r="PIN727" s="8"/>
      <c r="PIO727" s="8"/>
      <c r="PIP727" s="8"/>
      <c r="PIQ727" s="8"/>
      <c r="PIR727" s="8"/>
      <c r="PIS727" s="8"/>
      <c r="PIT727" s="8"/>
      <c r="PIU727" s="8"/>
      <c r="PIV727" s="8"/>
      <c r="PIW727" s="8"/>
      <c r="PIX727" s="8"/>
      <c r="PIY727" s="8"/>
      <c r="PIZ727" s="8"/>
      <c r="PJA727" s="8"/>
      <c r="PJB727" s="8"/>
      <c r="PJC727" s="8"/>
      <c r="PJD727" s="8"/>
      <c r="PJE727" s="8"/>
      <c r="PJF727" s="8"/>
      <c r="PJG727" s="8"/>
      <c r="PJH727" s="8"/>
      <c r="PJI727" s="8"/>
      <c r="PJJ727" s="8"/>
      <c r="PJK727" s="8"/>
      <c r="PJL727" s="8"/>
      <c r="PJM727" s="8"/>
      <c r="PJN727" s="8"/>
      <c r="PJO727" s="8"/>
      <c r="PJP727" s="8"/>
      <c r="PJQ727" s="8"/>
      <c r="PJR727" s="8"/>
      <c r="PJS727" s="8"/>
      <c r="PJT727" s="8"/>
      <c r="PJU727" s="8"/>
      <c r="PJV727" s="8"/>
      <c r="PJW727" s="8"/>
      <c r="PJX727" s="8"/>
      <c r="PJY727" s="8"/>
      <c r="PJZ727" s="8"/>
      <c r="PKA727" s="8"/>
      <c r="PKB727" s="8"/>
      <c r="PKC727" s="8"/>
      <c r="PKD727" s="8"/>
      <c r="PKE727" s="8"/>
      <c r="PKF727" s="8"/>
      <c r="PKG727" s="8"/>
      <c r="PKH727" s="8"/>
      <c r="PKI727" s="8"/>
      <c r="PKJ727" s="8"/>
      <c r="PKK727" s="8"/>
      <c r="PKL727" s="8"/>
      <c r="PKM727" s="8"/>
      <c r="PKN727" s="8"/>
      <c r="PKO727" s="8"/>
      <c r="PKP727" s="8"/>
      <c r="PKQ727" s="8"/>
      <c r="PKR727" s="8"/>
      <c r="PKS727" s="8"/>
      <c r="PKT727" s="8"/>
      <c r="PKU727" s="8"/>
      <c r="PKV727" s="8"/>
      <c r="PKW727" s="8"/>
      <c r="PKX727" s="8"/>
      <c r="PKY727" s="8"/>
      <c r="PKZ727" s="8"/>
      <c r="PLA727" s="8"/>
      <c r="PLB727" s="8"/>
      <c r="PLC727" s="8"/>
      <c r="PLD727" s="8"/>
      <c r="PLE727" s="8"/>
      <c r="PLF727" s="8"/>
      <c r="PLG727" s="8"/>
      <c r="PLH727" s="8"/>
      <c r="PLI727" s="8"/>
      <c r="PLJ727" s="8"/>
      <c r="PLK727" s="8"/>
      <c r="PLL727" s="8"/>
      <c r="PLM727" s="8"/>
      <c r="PLN727" s="8"/>
      <c r="PLO727" s="8"/>
      <c r="PLP727" s="8"/>
      <c r="PLQ727" s="8"/>
      <c r="PLR727" s="8"/>
      <c r="PLS727" s="8"/>
      <c r="PLT727" s="8"/>
      <c r="PLU727" s="8"/>
      <c r="PLV727" s="8"/>
      <c r="PLW727" s="8"/>
      <c r="PLX727" s="8"/>
      <c r="PLY727" s="8"/>
      <c r="PLZ727" s="8"/>
      <c r="PMA727" s="8"/>
      <c r="PMB727" s="8"/>
      <c r="PMC727" s="8"/>
      <c r="PMD727" s="8"/>
      <c r="PME727" s="8"/>
      <c r="PMF727" s="8"/>
      <c r="PMG727" s="8"/>
      <c r="PMH727" s="8"/>
      <c r="PMI727" s="8"/>
      <c r="PMJ727" s="8"/>
      <c r="PMK727" s="8"/>
      <c r="PML727" s="8"/>
      <c r="PMM727" s="8"/>
      <c r="PMN727" s="8"/>
      <c r="PMO727" s="8"/>
      <c r="PMP727" s="8"/>
      <c r="PMQ727" s="8"/>
      <c r="PMR727" s="8"/>
      <c r="PMS727" s="8"/>
      <c r="PMT727" s="8"/>
      <c r="PMU727" s="8"/>
      <c r="PMV727" s="8"/>
      <c r="PMW727" s="8"/>
      <c r="PMX727" s="8"/>
      <c r="PMY727" s="8"/>
      <c r="PMZ727" s="8"/>
      <c r="PNA727" s="8"/>
      <c r="PNB727" s="8"/>
      <c r="PNC727" s="8"/>
      <c r="PND727" s="8"/>
      <c r="PNE727" s="8"/>
      <c r="PNF727" s="8"/>
      <c r="PNG727" s="8"/>
      <c r="PNH727" s="8"/>
      <c r="PNI727" s="8"/>
      <c r="PNJ727" s="8"/>
      <c r="PNK727" s="8"/>
      <c r="PNL727" s="8"/>
      <c r="PNM727" s="8"/>
      <c r="PNN727" s="8"/>
      <c r="PNO727" s="8"/>
      <c r="PNP727" s="8"/>
      <c r="PNQ727" s="8"/>
      <c r="PNR727" s="8"/>
      <c r="PNS727" s="8"/>
      <c r="PNT727" s="8"/>
      <c r="PNU727" s="8"/>
      <c r="PNV727" s="8"/>
      <c r="PNW727" s="8"/>
      <c r="PNX727" s="8"/>
      <c r="PNY727" s="8"/>
      <c r="PNZ727" s="8"/>
      <c r="POA727" s="8"/>
      <c r="POB727" s="8"/>
      <c r="POC727" s="8"/>
      <c r="POD727" s="8"/>
      <c r="POE727" s="8"/>
      <c r="POF727" s="8"/>
      <c r="POG727" s="8"/>
      <c r="POH727" s="8"/>
      <c r="POI727" s="8"/>
      <c r="POJ727" s="8"/>
      <c r="POK727" s="8"/>
      <c r="POL727" s="8"/>
      <c r="POM727" s="8"/>
      <c r="PON727" s="8"/>
      <c r="POO727" s="8"/>
      <c r="POP727" s="8"/>
      <c r="POQ727" s="8"/>
      <c r="POR727" s="8"/>
      <c r="POS727" s="8"/>
      <c r="POT727" s="8"/>
      <c r="POU727" s="8"/>
      <c r="POV727" s="8"/>
      <c r="POW727" s="8"/>
      <c r="POX727" s="8"/>
      <c r="POY727" s="8"/>
      <c r="POZ727" s="8"/>
      <c r="PPA727" s="8"/>
      <c r="PPB727" s="8"/>
      <c r="PPC727" s="8"/>
      <c r="PPD727" s="8"/>
      <c r="PPE727" s="8"/>
      <c r="PPF727" s="8"/>
      <c r="PPG727" s="8"/>
      <c r="PPH727" s="8"/>
      <c r="PPI727" s="8"/>
      <c r="PPJ727" s="8"/>
      <c r="PPK727" s="8"/>
      <c r="PPL727" s="8"/>
      <c r="PPM727" s="8"/>
      <c r="PPN727" s="8"/>
      <c r="PPO727" s="8"/>
      <c r="PPP727" s="8"/>
      <c r="PPQ727" s="8"/>
      <c r="PPR727" s="8"/>
      <c r="PPS727" s="8"/>
      <c r="PPT727" s="8"/>
      <c r="PPU727" s="8"/>
      <c r="PPV727" s="8"/>
      <c r="PPW727" s="8"/>
      <c r="PPX727" s="8"/>
      <c r="PPY727" s="8"/>
      <c r="PPZ727" s="8"/>
      <c r="PQA727" s="8"/>
      <c r="PQB727" s="8"/>
      <c r="PQC727" s="8"/>
      <c r="PQD727" s="8"/>
      <c r="PQE727" s="8"/>
      <c r="PQF727" s="8"/>
      <c r="PQG727" s="8"/>
      <c r="PQH727" s="8"/>
      <c r="PQI727" s="8"/>
      <c r="PQJ727" s="8"/>
      <c r="PQK727" s="8"/>
      <c r="PQL727" s="8"/>
      <c r="PQM727" s="8"/>
      <c r="PQN727" s="8"/>
      <c r="PQO727" s="8"/>
      <c r="PQP727" s="8"/>
      <c r="PQQ727" s="8"/>
      <c r="PQR727" s="8"/>
      <c r="PQS727" s="8"/>
      <c r="PQT727" s="8"/>
      <c r="PQU727" s="8"/>
      <c r="PQV727" s="8"/>
      <c r="PQW727" s="8"/>
      <c r="PQX727" s="8"/>
      <c r="PQY727" s="8"/>
      <c r="PQZ727" s="8"/>
      <c r="PRA727" s="8"/>
      <c r="PRB727" s="8"/>
      <c r="PRC727" s="8"/>
      <c r="PRD727" s="8"/>
      <c r="PRE727" s="8"/>
      <c r="PRF727" s="8"/>
      <c r="PRG727" s="8"/>
      <c r="PRH727" s="8"/>
      <c r="PRI727" s="8"/>
      <c r="PRJ727" s="8"/>
      <c r="PRK727" s="8"/>
      <c r="PRL727" s="8"/>
      <c r="PRM727" s="8"/>
      <c r="PRN727" s="8"/>
      <c r="PRO727" s="8"/>
      <c r="PRP727" s="8"/>
      <c r="PRQ727" s="8"/>
      <c r="PRR727" s="8"/>
      <c r="PRS727" s="8"/>
      <c r="PRT727" s="8"/>
      <c r="PRU727" s="8"/>
      <c r="PRV727" s="8"/>
      <c r="PRW727" s="8"/>
      <c r="PRX727" s="8"/>
      <c r="PRY727" s="8"/>
      <c r="PRZ727" s="8"/>
      <c r="PSA727" s="8"/>
      <c r="PSB727" s="8"/>
      <c r="PSC727" s="8"/>
      <c r="PSD727" s="8"/>
      <c r="PSE727" s="8"/>
      <c r="PSF727" s="8"/>
      <c r="PSG727" s="8"/>
      <c r="PSH727" s="8"/>
      <c r="PSI727" s="8"/>
      <c r="PSJ727" s="8"/>
      <c r="PSK727" s="8"/>
      <c r="PSL727" s="8"/>
      <c r="PSM727" s="8"/>
      <c r="PSN727" s="8"/>
      <c r="PSO727" s="8"/>
      <c r="PSP727" s="8"/>
      <c r="PSQ727" s="8"/>
      <c r="PSR727" s="8"/>
      <c r="PSS727" s="8"/>
      <c r="PST727" s="8"/>
      <c r="PSU727" s="8"/>
      <c r="PSV727" s="8"/>
      <c r="PSW727" s="8"/>
      <c r="PSX727" s="8"/>
      <c r="PSY727" s="8"/>
      <c r="PSZ727" s="8"/>
      <c r="PTA727" s="8"/>
      <c r="PTB727" s="8"/>
      <c r="PTC727" s="8"/>
      <c r="PTD727" s="8"/>
      <c r="PTE727" s="8"/>
      <c r="PTF727" s="8"/>
      <c r="PTG727" s="8"/>
      <c r="PTH727" s="8"/>
      <c r="PTI727" s="8"/>
      <c r="PTJ727" s="8"/>
      <c r="PTK727" s="8"/>
      <c r="PTL727" s="8"/>
      <c r="PTM727" s="8"/>
      <c r="PTN727" s="8"/>
      <c r="PTO727" s="8"/>
      <c r="PTP727" s="8"/>
      <c r="PTQ727" s="8"/>
      <c r="PTR727" s="8"/>
      <c r="PTS727" s="8"/>
      <c r="PTT727" s="8"/>
      <c r="PTU727" s="8"/>
      <c r="PTV727" s="8"/>
      <c r="PTW727" s="8"/>
      <c r="PTX727" s="8"/>
      <c r="PTY727" s="8"/>
      <c r="PTZ727" s="8"/>
      <c r="PUA727" s="8"/>
      <c r="PUB727" s="8"/>
      <c r="PUC727" s="8"/>
      <c r="PUD727" s="8"/>
      <c r="PUE727" s="8"/>
      <c r="PUF727" s="8"/>
      <c r="PUG727" s="8"/>
      <c r="PUH727" s="8"/>
      <c r="PUI727" s="8"/>
      <c r="PUJ727" s="8"/>
      <c r="PUK727" s="8"/>
      <c r="PUL727" s="8"/>
      <c r="PUM727" s="8"/>
      <c r="PUN727" s="8"/>
      <c r="PUO727" s="8"/>
      <c r="PUP727" s="8"/>
      <c r="PUQ727" s="8"/>
      <c r="PUR727" s="8"/>
      <c r="PUS727" s="8"/>
      <c r="PUT727" s="8"/>
      <c r="PUU727" s="8"/>
      <c r="PUV727" s="8"/>
      <c r="PUW727" s="8"/>
      <c r="PUX727" s="8"/>
      <c r="PUY727" s="8"/>
      <c r="PUZ727" s="8"/>
      <c r="PVA727" s="8"/>
      <c r="PVB727" s="8"/>
      <c r="PVC727" s="8"/>
      <c r="PVD727" s="8"/>
      <c r="PVE727" s="8"/>
      <c r="PVF727" s="8"/>
      <c r="PVG727" s="8"/>
      <c r="PVH727" s="8"/>
      <c r="PVI727" s="8"/>
      <c r="PVJ727" s="8"/>
      <c r="PVK727" s="8"/>
      <c r="PVL727" s="8"/>
      <c r="PVM727" s="8"/>
      <c r="PVN727" s="8"/>
      <c r="PVO727" s="8"/>
      <c r="PVP727" s="8"/>
      <c r="PVQ727" s="8"/>
      <c r="PVR727" s="8"/>
      <c r="PVS727" s="8"/>
      <c r="PVT727" s="8"/>
      <c r="PVU727" s="8"/>
      <c r="PVV727" s="8"/>
      <c r="PVW727" s="8"/>
      <c r="PVX727" s="8"/>
      <c r="PVY727" s="8"/>
      <c r="PVZ727" s="8"/>
      <c r="PWA727" s="8"/>
      <c r="PWB727" s="8"/>
      <c r="PWC727" s="8"/>
      <c r="PWD727" s="8"/>
      <c r="PWE727" s="8"/>
      <c r="PWF727" s="8"/>
      <c r="PWG727" s="8"/>
      <c r="PWH727" s="8"/>
      <c r="PWI727" s="8"/>
      <c r="PWJ727" s="8"/>
      <c r="PWK727" s="8"/>
      <c r="PWL727" s="8"/>
      <c r="PWM727" s="8"/>
      <c r="PWN727" s="8"/>
      <c r="PWO727" s="8"/>
      <c r="PWP727" s="8"/>
      <c r="PWQ727" s="8"/>
      <c r="PWR727" s="8"/>
      <c r="PWS727" s="8"/>
      <c r="PWT727" s="8"/>
      <c r="PWU727" s="8"/>
      <c r="PWV727" s="8"/>
      <c r="PWW727" s="8"/>
      <c r="PWX727" s="8"/>
      <c r="PWY727" s="8"/>
      <c r="PWZ727" s="8"/>
      <c r="PXA727" s="8"/>
      <c r="PXB727" s="8"/>
      <c r="PXC727" s="8"/>
      <c r="PXD727" s="8"/>
      <c r="PXE727" s="8"/>
      <c r="PXF727" s="8"/>
      <c r="PXG727" s="8"/>
      <c r="PXH727" s="8"/>
      <c r="PXI727" s="8"/>
      <c r="PXJ727" s="8"/>
      <c r="PXK727" s="8"/>
      <c r="PXL727" s="8"/>
      <c r="PXM727" s="8"/>
      <c r="PXN727" s="8"/>
      <c r="PXO727" s="8"/>
      <c r="PXP727" s="8"/>
      <c r="PXQ727" s="8"/>
      <c r="PXR727" s="8"/>
      <c r="PXS727" s="8"/>
      <c r="PXT727" s="8"/>
      <c r="PXU727" s="8"/>
      <c r="PXV727" s="8"/>
      <c r="PXW727" s="8"/>
      <c r="PXX727" s="8"/>
      <c r="PXY727" s="8"/>
      <c r="PXZ727" s="8"/>
      <c r="PYA727" s="8"/>
      <c r="PYB727" s="8"/>
      <c r="PYC727" s="8"/>
      <c r="PYD727" s="8"/>
      <c r="PYE727" s="8"/>
      <c r="PYF727" s="8"/>
      <c r="PYG727" s="8"/>
      <c r="PYH727" s="8"/>
      <c r="PYI727" s="8"/>
      <c r="PYJ727" s="8"/>
      <c r="PYK727" s="8"/>
      <c r="PYL727" s="8"/>
      <c r="PYM727" s="8"/>
      <c r="PYN727" s="8"/>
      <c r="PYO727" s="8"/>
      <c r="PYP727" s="8"/>
      <c r="PYQ727" s="8"/>
      <c r="PYR727" s="8"/>
      <c r="PYS727" s="8"/>
      <c r="PYT727" s="8"/>
      <c r="PYU727" s="8"/>
      <c r="PYV727" s="8"/>
      <c r="PYW727" s="8"/>
      <c r="PYX727" s="8"/>
      <c r="PYY727" s="8"/>
      <c r="PYZ727" s="8"/>
      <c r="PZA727" s="8"/>
      <c r="PZB727" s="8"/>
      <c r="PZC727" s="8"/>
      <c r="PZD727" s="8"/>
      <c r="PZE727" s="8"/>
      <c r="PZF727" s="8"/>
      <c r="PZG727" s="8"/>
      <c r="PZH727" s="8"/>
      <c r="PZI727" s="8"/>
      <c r="PZJ727" s="8"/>
      <c r="PZK727" s="8"/>
      <c r="PZL727" s="8"/>
      <c r="PZM727" s="8"/>
      <c r="PZN727" s="8"/>
      <c r="PZO727" s="8"/>
      <c r="PZP727" s="8"/>
      <c r="PZQ727" s="8"/>
      <c r="PZR727" s="8"/>
      <c r="PZS727" s="8"/>
      <c r="PZT727" s="8"/>
      <c r="PZU727" s="8"/>
      <c r="PZV727" s="8"/>
      <c r="PZW727" s="8"/>
      <c r="PZX727" s="8"/>
      <c r="PZY727" s="8"/>
      <c r="PZZ727" s="8"/>
      <c r="QAA727" s="8"/>
      <c r="QAB727" s="8"/>
      <c r="QAC727" s="8"/>
      <c r="QAD727" s="8"/>
      <c r="QAE727" s="8"/>
      <c r="QAF727" s="8"/>
      <c r="QAG727" s="8"/>
      <c r="QAH727" s="8"/>
      <c r="QAI727" s="8"/>
      <c r="QAJ727" s="8"/>
      <c r="QAK727" s="8"/>
      <c r="QAL727" s="8"/>
      <c r="QAM727" s="8"/>
      <c r="QAN727" s="8"/>
      <c r="QAO727" s="8"/>
      <c r="QAP727" s="8"/>
      <c r="QAQ727" s="8"/>
      <c r="QAR727" s="8"/>
      <c r="QAS727" s="8"/>
      <c r="QAT727" s="8"/>
      <c r="QAU727" s="8"/>
      <c r="QAV727" s="8"/>
      <c r="QAW727" s="8"/>
      <c r="QAX727" s="8"/>
      <c r="QAY727" s="8"/>
      <c r="QAZ727" s="8"/>
      <c r="QBA727" s="8"/>
      <c r="QBB727" s="8"/>
      <c r="QBC727" s="8"/>
      <c r="QBD727" s="8"/>
      <c r="QBE727" s="8"/>
      <c r="QBF727" s="8"/>
      <c r="QBG727" s="8"/>
      <c r="QBH727" s="8"/>
      <c r="QBI727" s="8"/>
      <c r="QBJ727" s="8"/>
      <c r="QBK727" s="8"/>
      <c r="QBL727" s="8"/>
      <c r="QBM727" s="8"/>
      <c r="QBN727" s="8"/>
      <c r="QBO727" s="8"/>
      <c r="QBP727" s="8"/>
      <c r="QBQ727" s="8"/>
      <c r="QBR727" s="8"/>
      <c r="QBS727" s="8"/>
      <c r="QBT727" s="8"/>
      <c r="QBU727" s="8"/>
      <c r="QBV727" s="8"/>
      <c r="QBW727" s="8"/>
      <c r="QBX727" s="8"/>
      <c r="QBY727" s="8"/>
      <c r="QBZ727" s="8"/>
      <c r="QCA727" s="8"/>
      <c r="QCB727" s="8"/>
      <c r="QCC727" s="8"/>
      <c r="QCD727" s="8"/>
      <c r="QCE727" s="8"/>
      <c r="QCF727" s="8"/>
      <c r="QCG727" s="8"/>
      <c r="QCH727" s="8"/>
      <c r="QCI727" s="8"/>
      <c r="QCJ727" s="8"/>
      <c r="QCK727" s="8"/>
      <c r="QCL727" s="8"/>
      <c r="QCM727" s="8"/>
      <c r="QCN727" s="8"/>
      <c r="QCO727" s="8"/>
      <c r="QCP727" s="8"/>
      <c r="QCQ727" s="8"/>
      <c r="QCR727" s="8"/>
      <c r="QCS727" s="8"/>
      <c r="QCT727" s="8"/>
      <c r="QCU727" s="8"/>
      <c r="QCV727" s="8"/>
      <c r="QCW727" s="8"/>
      <c r="QCX727" s="8"/>
      <c r="QCY727" s="8"/>
      <c r="QCZ727" s="8"/>
      <c r="QDA727" s="8"/>
      <c r="QDB727" s="8"/>
      <c r="QDC727" s="8"/>
      <c r="QDD727" s="8"/>
      <c r="QDE727" s="8"/>
      <c r="QDF727" s="8"/>
      <c r="QDG727" s="8"/>
      <c r="QDH727" s="8"/>
      <c r="QDI727" s="8"/>
      <c r="QDJ727" s="8"/>
      <c r="QDK727" s="8"/>
      <c r="QDL727" s="8"/>
      <c r="QDM727" s="8"/>
      <c r="QDN727" s="8"/>
      <c r="QDO727" s="8"/>
      <c r="QDP727" s="8"/>
      <c r="QDQ727" s="8"/>
      <c r="QDR727" s="8"/>
      <c r="QDS727" s="8"/>
      <c r="QDT727" s="8"/>
      <c r="QDU727" s="8"/>
      <c r="QDV727" s="8"/>
      <c r="QDW727" s="8"/>
      <c r="QDX727" s="8"/>
      <c r="QDY727" s="8"/>
      <c r="QDZ727" s="8"/>
      <c r="QEA727" s="8"/>
      <c r="QEB727" s="8"/>
      <c r="QEC727" s="8"/>
      <c r="QED727" s="8"/>
      <c r="QEE727" s="8"/>
      <c r="QEF727" s="8"/>
      <c r="QEG727" s="8"/>
      <c r="QEH727" s="8"/>
      <c r="QEI727" s="8"/>
      <c r="QEJ727" s="8"/>
      <c r="QEK727" s="8"/>
      <c r="QEL727" s="8"/>
      <c r="QEM727" s="8"/>
      <c r="QEN727" s="8"/>
      <c r="QEO727" s="8"/>
      <c r="QEP727" s="8"/>
      <c r="QEQ727" s="8"/>
      <c r="QER727" s="8"/>
      <c r="QES727" s="8"/>
      <c r="QET727" s="8"/>
      <c r="QEU727" s="8"/>
      <c r="QEV727" s="8"/>
      <c r="QEW727" s="8"/>
      <c r="QEX727" s="8"/>
      <c r="QEY727" s="8"/>
      <c r="QEZ727" s="8"/>
      <c r="QFA727" s="8"/>
      <c r="QFB727" s="8"/>
      <c r="QFC727" s="8"/>
      <c r="QFD727" s="8"/>
      <c r="QFE727" s="8"/>
      <c r="QFF727" s="8"/>
      <c r="QFG727" s="8"/>
      <c r="QFH727" s="8"/>
      <c r="QFI727" s="8"/>
      <c r="QFJ727" s="8"/>
      <c r="QFK727" s="8"/>
      <c r="QFL727" s="8"/>
      <c r="QFM727" s="8"/>
      <c r="QFN727" s="8"/>
      <c r="QFO727" s="8"/>
      <c r="QFP727" s="8"/>
      <c r="QFQ727" s="8"/>
      <c r="QFR727" s="8"/>
      <c r="QFS727" s="8"/>
      <c r="QFT727" s="8"/>
      <c r="QFU727" s="8"/>
      <c r="QFV727" s="8"/>
      <c r="QFW727" s="8"/>
      <c r="QFX727" s="8"/>
      <c r="QFY727" s="8"/>
      <c r="QFZ727" s="8"/>
      <c r="QGA727" s="8"/>
      <c r="QGB727" s="8"/>
      <c r="QGC727" s="8"/>
      <c r="QGD727" s="8"/>
      <c r="QGE727" s="8"/>
      <c r="QGF727" s="8"/>
      <c r="QGG727" s="8"/>
      <c r="QGH727" s="8"/>
      <c r="QGI727" s="8"/>
      <c r="QGJ727" s="8"/>
      <c r="QGK727" s="8"/>
      <c r="QGL727" s="8"/>
      <c r="QGM727" s="8"/>
      <c r="QGN727" s="8"/>
      <c r="QGO727" s="8"/>
      <c r="QGP727" s="8"/>
      <c r="QGQ727" s="8"/>
      <c r="QGR727" s="8"/>
      <c r="QGS727" s="8"/>
      <c r="QGT727" s="8"/>
      <c r="QGU727" s="8"/>
      <c r="QGV727" s="8"/>
      <c r="QGW727" s="8"/>
      <c r="QGX727" s="8"/>
      <c r="QGY727" s="8"/>
      <c r="QGZ727" s="8"/>
      <c r="QHA727" s="8"/>
      <c r="QHB727" s="8"/>
      <c r="QHC727" s="8"/>
      <c r="QHD727" s="8"/>
      <c r="QHE727" s="8"/>
      <c r="QHF727" s="8"/>
      <c r="QHG727" s="8"/>
      <c r="QHH727" s="8"/>
      <c r="QHI727" s="8"/>
      <c r="QHJ727" s="8"/>
      <c r="QHK727" s="8"/>
      <c r="QHL727" s="8"/>
      <c r="QHM727" s="8"/>
      <c r="QHN727" s="8"/>
      <c r="QHO727" s="8"/>
      <c r="QHP727" s="8"/>
      <c r="QHQ727" s="8"/>
      <c r="QHR727" s="8"/>
      <c r="QHS727" s="8"/>
      <c r="QHT727" s="8"/>
      <c r="QHU727" s="8"/>
      <c r="QHV727" s="8"/>
      <c r="QHW727" s="8"/>
      <c r="QHX727" s="8"/>
      <c r="QHY727" s="8"/>
      <c r="QHZ727" s="8"/>
      <c r="QIA727" s="8"/>
      <c r="QIB727" s="8"/>
      <c r="QIC727" s="8"/>
      <c r="QID727" s="8"/>
      <c r="QIE727" s="8"/>
      <c r="QIF727" s="8"/>
      <c r="QIG727" s="8"/>
      <c r="QIH727" s="8"/>
      <c r="QII727" s="8"/>
      <c r="QIJ727" s="8"/>
      <c r="QIK727" s="8"/>
      <c r="QIL727" s="8"/>
      <c r="QIM727" s="8"/>
      <c r="QIN727" s="8"/>
      <c r="QIO727" s="8"/>
      <c r="QIP727" s="8"/>
      <c r="QIQ727" s="8"/>
      <c r="QIR727" s="8"/>
      <c r="QIS727" s="8"/>
      <c r="QIT727" s="8"/>
      <c r="QIU727" s="8"/>
      <c r="QIV727" s="8"/>
      <c r="QIW727" s="8"/>
      <c r="QIX727" s="8"/>
      <c r="QIY727" s="8"/>
      <c r="QIZ727" s="8"/>
      <c r="QJA727" s="8"/>
      <c r="QJB727" s="8"/>
      <c r="QJC727" s="8"/>
      <c r="QJD727" s="8"/>
      <c r="QJE727" s="8"/>
      <c r="QJF727" s="8"/>
      <c r="QJG727" s="8"/>
      <c r="QJH727" s="8"/>
      <c r="QJI727" s="8"/>
      <c r="QJJ727" s="8"/>
      <c r="QJK727" s="8"/>
      <c r="QJL727" s="8"/>
      <c r="QJM727" s="8"/>
      <c r="QJN727" s="8"/>
      <c r="QJO727" s="8"/>
      <c r="QJP727" s="8"/>
      <c r="QJQ727" s="8"/>
      <c r="QJR727" s="8"/>
      <c r="QJS727" s="8"/>
      <c r="QJT727" s="8"/>
      <c r="QJU727" s="8"/>
      <c r="QJV727" s="8"/>
      <c r="QJW727" s="8"/>
      <c r="QJX727" s="8"/>
      <c r="QJY727" s="8"/>
      <c r="QJZ727" s="8"/>
      <c r="QKA727" s="8"/>
      <c r="QKB727" s="8"/>
      <c r="QKC727" s="8"/>
      <c r="QKD727" s="8"/>
      <c r="QKE727" s="8"/>
      <c r="QKF727" s="8"/>
      <c r="QKG727" s="8"/>
      <c r="QKH727" s="8"/>
      <c r="QKI727" s="8"/>
      <c r="QKJ727" s="8"/>
      <c r="QKK727" s="8"/>
      <c r="QKL727" s="8"/>
      <c r="QKM727" s="8"/>
      <c r="QKN727" s="8"/>
      <c r="QKO727" s="8"/>
      <c r="QKP727" s="8"/>
      <c r="QKQ727" s="8"/>
      <c r="QKR727" s="8"/>
      <c r="QKS727" s="8"/>
      <c r="QKT727" s="8"/>
      <c r="QKU727" s="8"/>
      <c r="QKV727" s="8"/>
      <c r="QKW727" s="8"/>
      <c r="QKX727" s="8"/>
      <c r="QKY727" s="8"/>
      <c r="QKZ727" s="8"/>
      <c r="QLA727" s="8"/>
      <c r="QLB727" s="8"/>
      <c r="QLC727" s="8"/>
      <c r="QLD727" s="8"/>
      <c r="QLE727" s="8"/>
      <c r="QLF727" s="8"/>
      <c r="QLG727" s="8"/>
      <c r="QLH727" s="8"/>
      <c r="QLI727" s="8"/>
      <c r="QLJ727" s="8"/>
      <c r="QLK727" s="8"/>
      <c r="QLL727" s="8"/>
      <c r="QLM727" s="8"/>
      <c r="QLN727" s="8"/>
      <c r="QLO727" s="8"/>
      <c r="QLP727" s="8"/>
      <c r="QLQ727" s="8"/>
      <c r="QLR727" s="8"/>
      <c r="QLS727" s="8"/>
      <c r="QLT727" s="8"/>
      <c r="QLU727" s="8"/>
      <c r="QLV727" s="8"/>
      <c r="QLW727" s="8"/>
      <c r="QLX727" s="8"/>
      <c r="QLY727" s="8"/>
      <c r="QLZ727" s="8"/>
      <c r="QMA727" s="8"/>
      <c r="QMB727" s="8"/>
      <c r="QMC727" s="8"/>
      <c r="QMD727" s="8"/>
      <c r="QME727" s="8"/>
      <c r="QMF727" s="8"/>
      <c r="QMG727" s="8"/>
      <c r="QMH727" s="8"/>
      <c r="QMI727" s="8"/>
      <c r="QMJ727" s="8"/>
      <c r="QMK727" s="8"/>
      <c r="QML727" s="8"/>
      <c r="QMM727" s="8"/>
      <c r="QMN727" s="8"/>
      <c r="QMO727" s="8"/>
      <c r="QMP727" s="8"/>
      <c r="QMQ727" s="8"/>
      <c r="QMR727" s="8"/>
      <c r="QMS727" s="8"/>
      <c r="QMT727" s="8"/>
      <c r="QMU727" s="8"/>
      <c r="QMV727" s="8"/>
      <c r="QMW727" s="8"/>
      <c r="QMX727" s="8"/>
      <c r="QMY727" s="8"/>
      <c r="QMZ727" s="8"/>
      <c r="QNA727" s="8"/>
      <c r="QNB727" s="8"/>
      <c r="QNC727" s="8"/>
      <c r="QND727" s="8"/>
      <c r="QNE727" s="8"/>
      <c r="QNF727" s="8"/>
      <c r="QNG727" s="8"/>
      <c r="QNH727" s="8"/>
      <c r="QNI727" s="8"/>
      <c r="QNJ727" s="8"/>
      <c r="QNK727" s="8"/>
      <c r="QNL727" s="8"/>
      <c r="QNM727" s="8"/>
      <c r="QNN727" s="8"/>
      <c r="QNO727" s="8"/>
      <c r="QNP727" s="8"/>
      <c r="QNQ727" s="8"/>
      <c r="QNR727" s="8"/>
      <c r="QNS727" s="8"/>
      <c r="QNT727" s="8"/>
      <c r="QNU727" s="8"/>
      <c r="QNV727" s="8"/>
      <c r="QNW727" s="8"/>
      <c r="QNX727" s="8"/>
      <c r="QNY727" s="8"/>
      <c r="QNZ727" s="8"/>
      <c r="QOA727" s="8"/>
      <c r="QOB727" s="8"/>
      <c r="QOC727" s="8"/>
      <c r="QOD727" s="8"/>
      <c r="QOE727" s="8"/>
      <c r="QOF727" s="8"/>
      <c r="QOG727" s="8"/>
      <c r="QOH727" s="8"/>
      <c r="QOI727" s="8"/>
      <c r="QOJ727" s="8"/>
      <c r="QOK727" s="8"/>
      <c r="QOL727" s="8"/>
      <c r="QOM727" s="8"/>
      <c r="QON727" s="8"/>
      <c r="QOO727" s="8"/>
      <c r="QOP727" s="8"/>
      <c r="QOQ727" s="8"/>
      <c r="QOR727" s="8"/>
      <c r="QOS727" s="8"/>
      <c r="QOT727" s="8"/>
      <c r="QOU727" s="8"/>
      <c r="QOV727" s="8"/>
      <c r="QOW727" s="8"/>
      <c r="QOX727" s="8"/>
      <c r="QOY727" s="8"/>
      <c r="QOZ727" s="8"/>
      <c r="QPA727" s="8"/>
      <c r="QPB727" s="8"/>
      <c r="QPC727" s="8"/>
      <c r="QPD727" s="8"/>
      <c r="QPE727" s="8"/>
      <c r="QPF727" s="8"/>
      <c r="QPG727" s="8"/>
      <c r="QPH727" s="8"/>
      <c r="QPI727" s="8"/>
      <c r="QPJ727" s="8"/>
      <c r="QPK727" s="8"/>
      <c r="QPL727" s="8"/>
      <c r="QPM727" s="8"/>
      <c r="QPN727" s="8"/>
      <c r="QPO727" s="8"/>
      <c r="QPP727" s="8"/>
      <c r="QPQ727" s="8"/>
      <c r="QPR727" s="8"/>
      <c r="QPS727" s="8"/>
      <c r="QPT727" s="8"/>
      <c r="QPU727" s="8"/>
      <c r="QPV727" s="8"/>
      <c r="QPW727" s="8"/>
      <c r="QPX727" s="8"/>
      <c r="QPY727" s="8"/>
      <c r="QPZ727" s="8"/>
      <c r="QQA727" s="8"/>
      <c r="QQB727" s="8"/>
      <c r="QQC727" s="8"/>
      <c r="QQD727" s="8"/>
      <c r="QQE727" s="8"/>
      <c r="QQF727" s="8"/>
      <c r="QQG727" s="8"/>
      <c r="QQH727" s="8"/>
      <c r="QQI727" s="8"/>
      <c r="QQJ727" s="8"/>
      <c r="QQK727" s="8"/>
      <c r="QQL727" s="8"/>
      <c r="QQM727" s="8"/>
      <c r="QQN727" s="8"/>
      <c r="QQO727" s="8"/>
      <c r="QQP727" s="8"/>
      <c r="QQQ727" s="8"/>
      <c r="QQR727" s="8"/>
      <c r="QQS727" s="8"/>
      <c r="QQT727" s="8"/>
      <c r="QQU727" s="8"/>
      <c r="QQV727" s="8"/>
      <c r="QQW727" s="8"/>
      <c r="QQX727" s="8"/>
      <c r="QQY727" s="8"/>
      <c r="QQZ727" s="8"/>
      <c r="QRA727" s="8"/>
      <c r="QRB727" s="8"/>
      <c r="QRC727" s="8"/>
      <c r="QRD727" s="8"/>
      <c r="QRE727" s="8"/>
      <c r="QRF727" s="8"/>
      <c r="QRG727" s="8"/>
      <c r="QRH727" s="8"/>
      <c r="QRI727" s="8"/>
      <c r="QRJ727" s="8"/>
      <c r="QRK727" s="8"/>
      <c r="QRL727" s="8"/>
      <c r="QRM727" s="8"/>
      <c r="QRN727" s="8"/>
      <c r="QRO727" s="8"/>
      <c r="QRP727" s="8"/>
      <c r="QRQ727" s="8"/>
      <c r="QRR727" s="8"/>
      <c r="QRS727" s="8"/>
      <c r="QRT727" s="8"/>
      <c r="QRU727" s="8"/>
      <c r="QRV727" s="8"/>
      <c r="QRW727" s="8"/>
      <c r="QRX727" s="8"/>
      <c r="QRY727" s="8"/>
      <c r="QRZ727" s="8"/>
      <c r="QSA727" s="8"/>
      <c r="QSB727" s="8"/>
      <c r="QSC727" s="8"/>
      <c r="QSD727" s="8"/>
      <c r="QSE727" s="8"/>
      <c r="QSF727" s="8"/>
      <c r="QSG727" s="8"/>
      <c r="QSH727" s="8"/>
      <c r="QSI727" s="8"/>
      <c r="QSJ727" s="8"/>
      <c r="QSK727" s="8"/>
      <c r="QSL727" s="8"/>
      <c r="QSM727" s="8"/>
      <c r="QSN727" s="8"/>
      <c r="QSO727" s="8"/>
      <c r="QSP727" s="8"/>
      <c r="QSQ727" s="8"/>
      <c r="QSR727" s="8"/>
      <c r="QSS727" s="8"/>
      <c r="QST727" s="8"/>
      <c r="QSU727" s="8"/>
      <c r="QSV727" s="8"/>
      <c r="QSW727" s="8"/>
      <c r="QSX727" s="8"/>
      <c r="QSY727" s="8"/>
      <c r="QSZ727" s="8"/>
      <c r="QTA727" s="8"/>
      <c r="QTB727" s="8"/>
      <c r="QTC727" s="8"/>
      <c r="QTD727" s="8"/>
      <c r="QTE727" s="8"/>
      <c r="QTF727" s="8"/>
      <c r="QTG727" s="8"/>
      <c r="QTH727" s="8"/>
      <c r="QTI727" s="8"/>
      <c r="QTJ727" s="8"/>
      <c r="QTK727" s="8"/>
      <c r="QTL727" s="8"/>
      <c r="QTM727" s="8"/>
      <c r="QTN727" s="8"/>
      <c r="QTO727" s="8"/>
      <c r="QTP727" s="8"/>
      <c r="QTQ727" s="8"/>
      <c r="QTR727" s="8"/>
      <c r="QTS727" s="8"/>
      <c r="QTT727" s="8"/>
      <c r="QTU727" s="8"/>
      <c r="QTV727" s="8"/>
      <c r="QTW727" s="8"/>
      <c r="QTX727" s="8"/>
      <c r="QTY727" s="8"/>
      <c r="QTZ727" s="8"/>
      <c r="QUA727" s="8"/>
      <c r="QUB727" s="8"/>
      <c r="QUC727" s="8"/>
      <c r="QUD727" s="8"/>
      <c r="QUE727" s="8"/>
      <c r="QUF727" s="8"/>
      <c r="QUG727" s="8"/>
      <c r="QUH727" s="8"/>
      <c r="QUI727" s="8"/>
      <c r="QUJ727" s="8"/>
      <c r="QUK727" s="8"/>
      <c r="QUL727" s="8"/>
      <c r="QUM727" s="8"/>
      <c r="QUN727" s="8"/>
      <c r="QUO727" s="8"/>
      <c r="QUP727" s="8"/>
      <c r="QUQ727" s="8"/>
      <c r="QUR727" s="8"/>
      <c r="QUS727" s="8"/>
      <c r="QUT727" s="8"/>
      <c r="QUU727" s="8"/>
      <c r="QUV727" s="8"/>
      <c r="QUW727" s="8"/>
      <c r="QUX727" s="8"/>
      <c r="QUY727" s="8"/>
      <c r="QUZ727" s="8"/>
      <c r="QVA727" s="8"/>
      <c r="QVB727" s="8"/>
      <c r="QVC727" s="8"/>
      <c r="QVD727" s="8"/>
      <c r="QVE727" s="8"/>
      <c r="QVF727" s="8"/>
      <c r="QVG727" s="8"/>
      <c r="QVH727" s="8"/>
      <c r="QVI727" s="8"/>
      <c r="QVJ727" s="8"/>
      <c r="QVK727" s="8"/>
      <c r="QVL727" s="8"/>
      <c r="QVM727" s="8"/>
      <c r="QVN727" s="8"/>
      <c r="QVO727" s="8"/>
      <c r="QVP727" s="8"/>
      <c r="QVQ727" s="8"/>
      <c r="QVR727" s="8"/>
      <c r="QVS727" s="8"/>
      <c r="QVT727" s="8"/>
      <c r="QVU727" s="8"/>
      <c r="QVV727" s="8"/>
      <c r="QVW727" s="8"/>
      <c r="QVX727" s="8"/>
      <c r="QVY727" s="8"/>
      <c r="QVZ727" s="8"/>
      <c r="QWA727" s="8"/>
      <c r="QWB727" s="8"/>
      <c r="QWC727" s="8"/>
      <c r="QWD727" s="8"/>
      <c r="QWE727" s="8"/>
      <c r="QWF727" s="8"/>
      <c r="QWG727" s="8"/>
      <c r="QWH727" s="8"/>
      <c r="QWI727" s="8"/>
      <c r="QWJ727" s="8"/>
      <c r="QWK727" s="8"/>
      <c r="QWL727" s="8"/>
      <c r="QWM727" s="8"/>
      <c r="QWN727" s="8"/>
      <c r="QWO727" s="8"/>
      <c r="QWP727" s="8"/>
      <c r="QWQ727" s="8"/>
      <c r="QWR727" s="8"/>
      <c r="QWS727" s="8"/>
      <c r="QWT727" s="8"/>
      <c r="QWU727" s="8"/>
      <c r="QWV727" s="8"/>
      <c r="QWW727" s="8"/>
      <c r="QWX727" s="8"/>
      <c r="QWY727" s="8"/>
      <c r="QWZ727" s="8"/>
      <c r="QXA727" s="8"/>
      <c r="QXB727" s="8"/>
      <c r="QXC727" s="8"/>
      <c r="QXD727" s="8"/>
      <c r="QXE727" s="8"/>
      <c r="QXF727" s="8"/>
      <c r="QXG727" s="8"/>
      <c r="QXH727" s="8"/>
      <c r="QXI727" s="8"/>
      <c r="QXJ727" s="8"/>
      <c r="QXK727" s="8"/>
      <c r="QXL727" s="8"/>
      <c r="QXM727" s="8"/>
      <c r="QXN727" s="8"/>
      <c r="QXO727" s="8"/>
      <c r="QXP727" s="8"/>
      <c r="QXQ727" s="8"/>
      <c r="QXR727" s="8"/>
      <c r="QXS727" s="8"/>
      <c r="QXT727" s="8"/>
      <c r="QXU727" s="8"/>
      <c r="QXV727" s="8"/>
      <c r="QXW727" s="8"/>
      <c r="QXX727" s="8"/>
      <c r="QXY727" s="8"/>
      <c r="QXZ727" s="8"/>
      <c r="QYA727" s="8"/>
      <c r="QYB727" s="8"/>
      <c r="QYC727" s="8"/>
      <c r="QYD727" s="8"/>
      <c r="QYE727" s="8"/>
      <c r="QYF727" s="8"/>
      <c r="QYG727" s="8"/>
      <c r="QYH727" s="8"/>
      <c r="QYI727" s="8"/>
      <c r="QYJ727" s="8"/>
      <c r="QYK727" s="8"/>
      <c r="QYL727" s="8"/>
      <c r="QYM727" s="8"/>
      <c r="QYN727" s="8"/>
      <c r="QYO727" s="8"/>
      <c r="QYP727" s="8"/>
      <c r="QYQ727" s="8"/>
      <c r="QYR727" s="8"/>
      <c r="QYS727" s="8"/>
      <c r="QYT727" s="8"/>
      <c r="QYU727" s="8"/>
      <c r="QYV727" s="8"/>
      <c r="QYW727" s="8"/>
      <c r="QYX727" s="8"/>
      <c r="QYY727" s="8"/>
      <c r="QYZ727" s="8"/>
      <c r="QZA727" s="8"/>
      <c r="QZB727" s="8"/>
      <c r="QZC727" s="8"/>
      <c r="QZD727" s="8"/>
      <c r="QZE727" s="8"/>
      <c r="QZF727" s="8"/>
      <c r="QZG727" s="8"/>
      <c r="QZH727" s="8"/>
      <c r="QZI727" s="8"/>
      <c r="QZJ727" s="8"/>
      <c r="QZK727" s="8"/>
      <c r="QZL727" s="8"/>
      <c r="QZM727" s="8"/>
      <c r="QZN727" s="8"/>
      <c r="QZO727" s="8"/>
      <c r="QZP727" s="8"/>
      <c r="QZQ727" s="8"/>
      <c r="QZR727" s="8"/>
      <c r="QZS727" s="8"/>
      <c r="QZT727" s="8"/>
      <c r="QZU727" s="8"/>
      <c r="QZV727" s="8"/>
      <c r="QZW727" s="8"/>
      <c r="QZX727" s="8"/>
      <c r="QZY727" s="8"/>
      <c r="QZZ727" s="8"/>
      <c r="RAA727" s="8"/>
      <c r="RAB727" s="8"/>
      <c r="RAC727" s="8"/>
      <c r="RAD727" s="8"/>
      <c r="RAE727" s="8"/>
      <c r="RAF727" s="8"/>
      <c r="RAG727" s="8"/>
      <c r="RAH727" s="8"/>
      <c r="RAI727" s="8"/>
      <c r="RAJ727" s="8"/>
      <c r="RAK727" s="8"/>
      <c r="RAL727" s="8"/>
      <c r="RAM727" s="8"/>
      <c r="RAN727" s="8"/>
      <c r="RAO727" s="8"/>
      <c r="RAP727" s="8"/>
      <c r="RAQ727" s="8"/>
      <c r="RAR727" s="8"/>
      <c r="RAS727" s="8"/>
      <c r="RAT727" s="8"/>
      <c r="RAU727" s="8"/>
      <c r="RAV727" s="8"/>
      <c r="RAW727" s="8"/>
      <c r="RAX727" s="8"/>
      <c r="RAY727" s="8"/>
      <c r="RAZ727" s="8"/>
      <c r="RBA727" s="8"/>
      <c r="RBB727" s="8"/>
      <c r="RBC727" s="8"/>
      <c r="RBD727" s="8"/>
      <c r="RBE727" s="8"/>
      <c r="RBF727" s="8"/>
      <c r="RBG727" s="8"/>
      <c r="RBH727" s="8"/>
      <c r="RBI727" s="8"/>
      <c r="RBJ727" s="8"/>
      <c r="RBK727" s="8"/>
      <c r="RBL727" s="8"/>
      <c r="RBM727" s="8"/>
      <c r="RBN727" s="8"/>
      <c r="RBO727" s="8"/>
      <c r="RBP727" s="8"/>
      <c r="RBQ727" s="8"/>
      <c r="RBR727" s="8"/>
      <c r="RBS727" s="8"/>
      <c r="RBT727" s="8"/>
      <c r="RBU727" s="8"/>
      <c r="RBV727" s="8"/>
      <c r="RBW727" s="8"/>
      <c r="RBX727" s="8"/>
      <c r="RBY727" s="8"/>
      <c r="RBZ727" s="8"/>
      <c r="RCA727" s="8"/>
      <c r="RCB727" s="8"/>
      <c r="RCC727" s="8"/>
      <c r="RCD727" s="8"/>
      <c r="RCE727" s="8"/>
      <c r="RCF727" s="8"/>
      <c r="RCG727" s="8"/>
      <c r="RCH727" s="8"/>
      <c r="RCI727" s="8"/>
      <c r="RCJ727" s="8"/>
      <c r="RCK727" s="8"/>
      <c r="RCL727" s="8"/>
      <c r="RCM727" s="8"/>
      <c r="RCN727" s="8"/>
      <c r="RCO727" s="8"/>
      <c r="RCP727" s="8"/>
      <c r="RCQ727" s="8"/>
      <c r="RCR727" s="8"/>
      <c r="RCS727" s="8"/>
      <c r="RCT727" s="8"/>
      <c r="RCU727" s="8"/>
      <c r="RCV727" s="8"/>
      <c r="RCW727" s="8"/>
      <c r="RCX727" s="8"/>
      <c r="RCY727" s="8"/>
      <c r="RCZ727" s="8"/>
      <c r="RDA727" s="8"/>
      <c r="RDB727" s="8"/>
      <c r="RDC727" s="8"/>
      <c r="RDD727" s="8"/>
      <c r="RDE727" s="8"/>
      <c r="RDF727" s="8"/>
      <c r="RDG727" s="8"/>
      <c r="RDH727" s="8"/>
      <c r="RDI727" s="8"/>
      <c r="RDJ727" s="8"/>
      <c r="RDK727" s="8"/>
      <c r="RDL727" s="8"/>
      <c r="RDM727" s="8"/>
      <c r="RDN727" s="8"/>
      <c r="RDO727" s="8"/>
      <c r="RDP727" s="8"/>
      <c r="RDQ727" s="8"/>
      <c r="RDR727" s="8"/>
      <c r="RDS727" s="8"/>
      <c r="RDT727" s="8"/>
      <c r="RDU727" s="8"/>
      <c r="RDV727" s="8"/>
      <c r="RDW727" s="8"/>
      <c r="RDX727" s="8"/>
      <c r="RDY727" s="8"/>
      <c r="RDZ727" s="8"/>
      <c r="REA727" s="8"/>
      <c r="REB727" s="8"/>
      <c r="REC727" s="8"/>
      <c r="RED727" s="8"/>
      <c r="REE727" s="8"/>
      <c r="REF727" s="8"/>
      <c r="REG727" s="8"/>
      <c r="REH727" s="8"/>
      <c r="REI727" s="8"/>
      <c r="REJ727" s="8"/>
      <c r="REK727" s="8"/>
      <c r="REL727" s="8"/>
      <c r="REM727" s="8"/>
      <c r="REN727" s="8"/>
      <c r="REO727" s="8"/>
      <c r="REP727" s="8"/>
      <c r="REQ727" s="8"/>
      <c r="RER727" s="8"/>
      <c r="RES727" s="8"/>
      <c r="RET727" s="8"/>
      <c r="REU727" s="8"/>
      <c r="REV727" s="8"/>
      <c r="REW727" s="8"/>
      <c r="REX727" s="8"/>
      <c r="REY727" s="8"/>
      <c r="REZ727" s="8"/>
      <c r="RFA727" s="8"/>
      <c r="RFB727" s="8"/>
      <c r="RFC727" s="8"/>
      <c r="RFD727" s="8"/>
      <c r="RFE727" s="8"/>
      <c r="RFF727" s="8"/>
      <c r="RFG727" s="8"/>
      <c r="RFH727" s="8"/>
      <c r="RFI727" s="8"/>
      <c r="RFJ727" s="8"/>
      <c r="RFK727" s="8"/>
      <c r="RFL727" s="8"/>
      <c r="RFM727" s="8"/>
      <c r="RFN727" s="8"/>
      <c r="RFO727" s="8"/>
      <c r="RFP727" s="8"/>
      <c r="RFQ727" s="8"/>
      <c r="RFR727" s="8"/>
      <c r="RFS727" s="8"/>
      <c r="RFT727" s="8"/>
      <c r="RFU727" s="8"/>
      <c r="RFV727" s="8"/>
      <c r="RFW727" s="8"/>
      <c r="RFX727" s="8"/>
      <c r="RFY727" s="8"/>
      <c r="RFZ727" s="8"/>
      <c r="RGA727" s="8"/>
      <c r="RGB727" s="8"/>
      <c r="RGC727" s="8"/>
      <c r="RGD727" s="8"/>
      <c r="RGE727" s="8"/>
      <c r="RGF727" s="8"/>
      <c r="RGG727" s="8"/>
      <c r="RGH727" s="8"/>
      <c r="RGI727" s="8"/>
      <c r="RGJ727" s="8"/>
      <c r="RGK727" s="8"/>
      <c r="RGL727" s="8"/>
      <c r="RGM727" s="8"/>
      <c r="RGN727" s="8"/>
      <c r="RGO727" s="8"/>
      <c r="RGP727" s="8"/>
      <c r="RGQ727" s="8"/>
      <c r="RGR727" s="8"/>
      <c r="RGS727" s="8"/>
      <c r="RGT727" s="8"/>
      <c r="RGU727" s="8"/>
      <c r="RGV727" s="8"/>
      <c r="RGW727" s="8"/>
      <c r="RGX727" s="8"/>
      <c r="RGY727" s="8"/>
      <c r="RGZ727" s="8"/>
      <c r="RHA727" s="8"/>
      <c r="RHB727" s="8"/>
      <c r="RHC727" s="8"/>
      <c r="RHD727" s="8"/>
      <c r="RHE727" s="8"/>
      <c r="RHF727" s="8"/>
      <c r="RHG727" s="8"/>
      <c r="RHH727" s="8"/>
      <c r="RHI727" s="8"/>
      <c r="RHJ727" s="8"/>
      <c r="RHK727" s="8"/>
      <c r="RHL727" s="8"/>
      <c r="RHM727" s="8"/>
      <c r="RHN727" s="8"/>
      <c r="RHO727" s="8"/>
      <c r="RHP727" s="8"/>
      <c r="RHQ727" s="8"/>
      <c r="RHR727" s="8"/>
      <c r="RHS727" s="8"/>
      <c r="RHT727" s="8"/>
      <c r="RHU727" s="8"/>
      <c r="RHV727" s="8"/>
      <c r="RHW727" s="8"/>
      <c r="RHX727" s="8"/>
      <c r="RHY727" s="8"/>
      <c r="RHZ727" s="8"/>
      <c r="RIA727" s="8"/>
      <c r="RIB727" s="8"/>
      <c r="RIC727" s="8"/>
      <c r="RID727" s="8"/>
      <c r="RIE727" s="8"/>
      <c r="RIF727" s="8"/>
      <c r="RIG727" s="8"/>
      <c r="RIH727" s="8"/>
      <c r="RII727" s="8"/>
      <c r="RIJ727" s="8"/>
      <c r="RIK727" s="8"/>
      <c r="RIL727" s="8"/>
      <c r="RIM727" s="8"/>
      <c r="RIN727" s="8"/>
      <c r="RIO727" s="8"/>
      <c r="RIP727" s="8"/>
      <c r="RIQ727" s="8"/>
      <c r="RIR727" s="8"/>
      <c r="RIS727" s="8"/>
      <c r="RIT727" s="8"/>
      <c r="RIU727" s="8"/>
      <c r="RIV727" s="8"/>
      <c r="RIW727" s="8"/>
      <c r="RIX727" s="8"/>
      <c r="RIY727" s="8"/>
      <c r="RIZ727" s="8"/>
      <c r="RJA727" s="8"/>
      <c r="RJB727" s="8"/>
      <c r="RJC727" s="8"/>
      <c r="RJD727" s="8"/>
      <c r="RJE727" s="8"/>
      <c r="RJF727" s="8"/>
      <c r="RJG727" s="8"/>
      <c r="RJH727" s="8"/>
      <c r="RJI727" s="8"/>
      <c r="RJJ727" s="8"/>
      <c r="RJK727" s="8"/>
      <c r="RJL727" s="8"/>
      <c r="RJM727" s="8"/>
      <c r="RJN727" s="8"/>
      <c r="RJO727" s="8"/>
      <c r="RJP727" s="8"/>
      <c r="RJQ727" s="8"/>
      <c r="RJR727" s="8"/>
      <c r="RJS727" s="8"/>
      <c r="RJT727" s="8"/>
      <c r="RJU727" s="8"/>
      <c r="RJV727" s="8"/>
      <c r="RJW727" s="8"/>
      <c r="RJX727" s="8"/>
      <c r="RJY727" s="8"/>
      <c r="RJZ727" s="8"/>
      <c r="RKA727" s="8"/>
      <c r="RKB727" s="8"/>
      <c r="RKC727" s="8"/>
      <c r="RKD727" s="8"/>
      <c r="RKE727" s="8"/>
      <c r="RKF727" s="8"/>
      <c r="RKG727" s="8"/>
      <c r="RKH727" s="8"/>
      <c r="RKI727" s="8"/>
      <c r="RKJ727" s="8"/>
      <c r="RKK727" s="8"/>
      <c r="RKL727" s="8"/>
      <c r="RKM727" s="8"/>
      <c r="RKN727" s="8"/>
      <c r="RKO727" s="8"/>
      <c r="RKP727" s="8"/>
      <c r="RKQ727" s="8"/>
      <c r="RKR727" s="8"/>
      <c r="RKS727" s="8"/>
      <c r="RKT727" s="8"/>
      <c r="RKU727" s="8"/>
      <c r="RKV727" s="8"/>
      <c r="RKW727" s="8"/>
      <c r="RKX727" s="8"/>
      <c r="RKY727" s="8"/>
      <c r="RKZ727" s="8"/>
      <c r="RLA727" s="8"/>
      <c r="RLB727" s="8"/>
      <c r="RLC727" s="8"/>
      <c r="RLD727" s="8"/>
      <c r="RLE727" s="8"/>
      <c r="RLF727" s="8"/>
      <c r="RLG727" s="8"/>
      <c r="RLH727" s="8"/>
      <c r="RLI727" s="8"/>
      <c r="RLJ727" s="8"/>
      <c r="RLK727" s="8"/>
      <c r="RLL727" s="8"/>
      <c r="RLM727" s="8"/>
      <c r="RLN727" s="8"/>
      <c r="RLO727" s="8"/>
      <c r="RLP727" s="8"/>
      <c r="RLQ727" s="8"/>
      <c r="RLR727" s="8"/>
      <c r="RLS727" s="8"/>
      <c r="RLT727" s="8"/>
      <c r="RLU727" s="8"/>
      <c r="RLV727" s="8"/>
      <c r="RLW727" s="8"/>
      <c r="RLX727" s="8"/>
      <c r="RLY727" s="8"/>
      <c r="RLZ727" s="8"/>
      <c r="RMA727" s="8"/>
      <c r="RMB727" s="8"/>
      <c r="RMC727" s="8"/>
      <c r="RMD727" s="8"/>
      <c r="RME727" s="8"/>
      <c r="RMF727" s="8"/>
      <c r="RMG727" s="8"/>
      <c r="RMH727" s="8"/>
      <c r="RMI727" s="8"/>
      <c r="RMJ727" s="8"/>
      <c r="RMK727" s="8"/>
      <c r="RML727" s="8"/>
      <c r="RMM727" s="8"/>
      <c r="RMN727" s="8"/>
      <c r="RMO727" s="8"/>
      <c r="RMP727" s="8"/>
      <c r="RMQ727" s="8"/>
      <c r="RMR727" s="8"/>
      <c r="RMS727" s="8"/>
      <c r="RMT727" s="8"/>
      <c r="RMU727" s="8"/>
      <c r="RMV727" s="8"/>
      <c r="RMW727" s="8"/>
      <c r="RMX727" s="8"/>
      <c r="RMY727" s="8"/>
      <c r="RMZ727" s="8"/>
      <c r="RNA727" s="8"/>
      <c r="RNB727" s="8"/>
      <c r="RNC727" s="8"/>
      <c r="RND727" s="8"/>
      <c r="RNE727" s="8"/>
      <c r="RNF727" s="8"/>
      <c r="RNG727" s="8"/>
      <c r="RNH727" s="8"/>
      <c r="RNI727" s="8"/>
      <c r="RNJ727" s="8"/>
      <c r="RNK727" s="8"/>
      <c r="RNL727" s="8"/>
      <c r="RNM727" s="8"/>
      <c r="RNN727" s="8"/>
      <c r="RNO727" s="8"/>
      <c r="RNP727" s="8"/>
      <c r="RNQ727" s="8"/>
      <c r="RNR727" s="8"/>
      <c r="RNS727" s="8"/>
      <c r="RNT727" s="8"/>
      <c r="RNU727" s="8"/>
      <c r="RNV727" s="8"/>
      <c r="RNW727" s="8"/>
      <c r="RNX727" s="8"/>
      <c r="RNY727" s="8"/>
      <c r="RNZ727" s="8"/>
      <c r="ROA727" s="8"/>
      <c r="ROB727" s="8"/>
      <c r="ROC727" s="8"/>
      <c r="ROD727" s="8"/>
      <c r="ROE727" s="8"/>
      <c r="ROF727" s="8"/>
      <c r="ROG727" s="8"/>
      <c r="ROH727" s="8"/>
      <c r="ROI727" s="8"/>
      <c r="ROJ727" s="8"/>
      <c r="ROK727" s="8"/>
      <c r="ROL727" s="8"/>
      <c r="ROM727" s="8"/>
      <c r="RON727" s="8"/>
      <c r="ROO727" s="8"/>
      <c r="ROP727" s="8"/>
      <c r="ROQ727" s="8"/>
      <c r="ROR727" s="8"/>
      <c r="ROS727" s="8"/>
      <c r="ROT727" s="8"/>
      <c r="ROU727" s="8"/>
      <c r="ROV727" s="8"/>
      <c r="ROW727" s="8"/>
      <c r="ROX727" s="8"/>
      <c r="ROY727" s="8"/>
      <c r="ROZ727" s="8"/>
      <c r="RPA727" s="8"/>
      <c r="RPB727" s="8"/>
      <c r="RPC727" s="8"/>
      <c r="RPD727" s="8"/>
      <c r="RPE727" s="8"/>
      <c r="RPF727" s="8"/>
      <c r="RPG727" s="8"/>
      <c r="RPH727" s="8"/>
      <c r="RPI727" s="8"/>
      <c r="RPJ727" s="8"/>
      <c r="RPK727" s="8"/>
      <c r="RPL727" s="8"/>
      <c r="RPM727" s="8"/>
      <c r="RPN727" s="8"/>
      <c r="RPO727" s="8"/>
      <c r="RPP727" s="8"/>
      <c r="RPQ727" s="8"/>
      <c r="RPR727" s="8"/>
      <c r="RPS727" s="8"/>
      <c r="RPT727" s="8"/>
      <c r="RPU727" s="8"/>
      <c r="RPV727" s="8"/>
      <c r="RPW727" s="8"/>
      <c r="RPX727" s="8"/>
      <c r="RPY727" s="8"/>
      <c r="RPZ727" s="8"/>
      <c r="RQA727" s="8"/>
      <c r="RQB727" s="8"/>
      <c r="RQC727" s="8"/>
      <c r="RQD727" s="8"/>
      <c r="RQE727" s="8"/>
      <c r="RQF727" s="8"/>
      <c r="RQG727" s="8"/>
      <c r="RQH727" s="8"/>
      <c r="RQI727" s="8"/>
      <c r="RQJ727" s="8"/>
      <c r="RQK727" s="8"/>
      <c r="RQL727" s="8"/>
      <c r="RQM727" s="8"/>
      <c r="RQN727" s="8"/>
      <c r="RQO727" s="8"/>
      <c r="RQP727" s="8"/>
      <c r="RQQ727" s="8"/>
      <c r="RQR727" s="8"/>
      <c r="RQS727" s="8"/>
      <c r="RQT727" s="8"/>
      <c r="RQU727" s="8"/>
      <c r="RQV727" s="8"/>
      <c r="RQW727" s="8"/>
      <c r="RQX727" s="8"/>
      <c r="RQY727" s="8"/>
      <c r="RQZ727" s="8"/>
      <c r="RRA727" s="8"/>
      <c r="RRB727" s="8"/>
      <c r="RRC727" s="8"/>
      <c r="RRD727" s="8"/>
      <c r="RRE727" s="8"/>
      <c r="RRF727" s="8"/>
      <c r="RRG727" s="8"/>
      <c r="RRH727" s="8"/>
      <c r="RRI727" s="8"/>
      <c r="RRJ727" s="8"/>
      <c r="RRK727" s="8"/>
      <c r="RRL727" s="8"/>
      <c r="RRM727" s="8"/>
      <c r="RRN727" s="8"/>
      <c r="RRO727" s="8"/>
      <c r="RRP727" s="8"/>
      <c r="RRQ727" s="8"/>
      <c r="RRR727" s="8"/>
      <c r="RRS727" s="8"/>
      <c r="RRT727" s="8"/>
      <c r="RRU727" s="8"/>
      <c r="RRV727" s="8"/>
      <c r="RRW727" s="8"/>
      <c r="RRX727" s="8"/>
      <c r="RRY727" s="8"/>
      <c r="RRZ727" s="8"/>
      <c r="RSA727" s="8"/>
      <c r="RSB727" s="8"/>
      <c r="RSC727" s="8"/>
      <c r="RSD727" s="8"/>
      <c r="RSE727" s="8"/>
      <c r="RSF727" s="8"/>
      <c r="RSG727" s="8"/>
      <c r="RSH727" s="8"/>
      <c r="RSI727" s="8"/>
      <c r="RSJ727" s="8"/>
      <c r="RSK727" s="8"/>
      <c r="RSL727" s="8"/>
      <c r="RSM727" s="8"/>
      <c r="RSN727" s="8"/>
      <c r="RSO727" s="8"/>
      <c r="RSP727" s="8"/>
      <c r="RSQ727" s="8"/>
      <c r="RSR727" s="8"/>
      <c r="RSS727" s="8"/>
      <c r="RST727" s="8"/>
      <c r="RSU727" s="8"/>
      <c r="RSV727" s="8"/>
      <c r="RSW727" s="8"/>
      <c r="RSX727" s="8"/>
      <c r="RSY727" s="8"/>
      <c r="RSZ727" s="8"/>
      <c r="RTA727" s="8"/>
      <c r="RTB727" s="8"/>
      <c r="RTC727" s="8"/>
      <c r="RTD727" s="8"/>
      <c r="RTE727" s="8"/>
      <c r="RTF727" s="8"/>
      <c r="RTG727" s="8"/>
      <c r="RTH727" s="8"/>
      <c r="RTI727" s="8"/>
      <c r="RTJ727" s="8"/>
      <c r="RTK727" s="8"/>
      <c r="RTL727" s="8"/>
      <c r="RTM727" s="8"/>
      <c r="RTN727" s="8"/>
      <c r="RTO727" s="8"/>
      <c r="RTP727" s="8"/>
      <c r="RTQ727" s="8"/>
      <c r="RTR727" s="8"/>
      <c r="RTS727" s="8"/>
      <c r="RTT727" s="8"/>
      <c r="RTU727" s="8"/>
      <c r="RTV727" s="8"/>
      <c r="RTW727" s="8"/>
      <c r="RTX727" s="8"/>
      <c r="RTY727" s="8"/>
      <c r="RTZ727" s="8"/>
      <c r="RUA727" s="8"/>
      <c r="RUB727" s="8"/>
      <c r="RUC727" s="8"/>
      <c r="RUD727" s="8"/>
      <c r="RUE727" s="8"/>
      <c r="RUF727" s="8"/>
      <c r="RUG727" s="8"/>
      <c r="RUH727" s="8"/>
      <c r="RUI727" s="8"/>
      <c r="RUJ727" s="8"/>
      <c r="RUK727" s="8"/>
      <c r="RUL727" s="8"/>
      <c r="RUM727" s="8"/>
      <c r="RUN727" s="8"/>
      <c r="RUO727" s="8"/>
      <c r="RUP727" s="8"/>
      <c r="RUQ727" s="8"/>
      <c r="RUR727" s="8"/>
      <c r="RUS727" s="8"/>
      <c r="RUT727" s="8"/>
      <c r="RUU727" s="8"/>
      <c r="RUV727" s="8"/>
      <c r="RUW727" s="8"/>
      <c r="RUX727" s="8"/>
      <c r="RUY727" s="8"/>
      <c r="RUZ727" s="8"/>
      <c r="RVA727" s="8"/>
      <c r="RVB727" s="8"/>
      <c r="RVC727" s="8"/>
      <c r="RVD727" s="8"/>
      <c r="RVE727" s="8"/>
      <c r="RVF727" s="8"/>
      <c r="RVG727" s="8"/>
      <c r="RVH727" s="8"/>
      <c r="RVI727" s="8"/>
      <c r="RVJ727" s="8"/>
      <c r="RVK727" s="8"/>
      <c r="RVL727" s="8"/>
      <c r="RVM727" s="8"/>
      <c r="RVN727" s="8"/>
      <c r="RVO727" s="8"/>
      <c r="RVP727" s="8"/>
      <c r="RVQ727" s="8"/>
      <c r="RVR727" s="8"/>
      <c r="RVS727" s="8"/>
      <c r="RVT727" s="8"/>
      <c r="RVU727" s="8"/>
      <c r="RVV727" s="8"/>
      <c r="RVW727" s="8"/>
      <c r="RVX727" s="8"/>
      <c r="RVY727" s="8"/>
      <c r="RVZ727" s="8"/>
      <c r="RWA727" s="8"/>
      <c r="RWB727" s="8"/>
      <c r="RWC727" s="8"/>
      <c r="RWD727" s="8"/>
      <c r="RWE727" s="8"/>
      <c r="RWF727" s="8"/>
      <c r="RWG727" s="8"/>
      <c r="RWH727" s="8"/>
      <c r="RWI727" s="8"/>
      <c r="RWJ727" s="8"/>
      <c r="RWK727" s="8"/>
      <c r="RWL727" s="8"/>
      <c r="RWM727" s="8"/>
      <c r="RWN727" s="8"/>
      <c r="RWO727" s="8"/>
      <c r="RWP727" s="8"/>
      <c r="RWQ727" s="8"/>
      <c r="RWR727" s="8"/>
      <c r="RWS727" s="8"/>
      <c r="RWT727" s="8"/>
      <c r="RWU727" s="8"/>
      <c r="RWV727" s="8"/>
      <c r="RWW727" s="8"/>
      <c r="RWX727" s="8"/>
      <c r="RWY727" s="8"/>
      <c r="RWZ727" s="8"/>
      <c r="RXA727" s="8"/>
      <c r="RXB727" s="8"/>
      <c r="RXC727" s="8"/>
      <c r="RXD727" s="8"/>
      <c r="RXE727" s="8"/>
      <c r="RXF727" s="8"/>
      <c r="RXG727" s="8"/>
      <c r="RXH727" s="8"/>
      <c r="RXI727" s="8"/>
      <c r="RXJ727" s="8"/>
      <c r="RXK727" s="8"/>
      <c r="RXL727" s="8"/>
      <c r="RXM727" s="8"/>
      <c r="RXN727" s="8"/>
      <c r="RXO727" s="8"/>
      <c r="RXP727" s="8"/>
      <c r="RXQ727" s="8"/>
      <c r="RXR727" s="8"/>
      <c r="RXS727" s="8"/>
      <c r="RXT727" s="8"/>
      <c r="RXU727" s="8"/>
      <c r="RXV727" s="8"/>
      <c r="RXW727" s="8"/>
      <c r="RXX727" s="8"/>
      <c r="RXY727" s="8"/>
      <c r="RXZ727" s="8"/>
      <c r="RYA727" s="8"/>
      <c r="RYB727" s="8"/>
      <c r="RYC727" s="8"/>
      <c r="RYD727" s="8"/>
      <c r="RYE727" s="8"/>
      <c r="RYF727" s="8"/>
      <c r="RYG727" s="8"/>
      <c r="RYH727" s="8"/>
      <c r="RYI727" s="8"/>
      <c r="RYJ727" s="8"/>
      <c r="RYK727" s="8"/>
      <c r="RYL727" s="8"/>
      <c r="RYM727" s="8"/>
      <c r="RYN727" s="8"/>
      <c r="RYO727" s="8"/>
      <c r="RYP727" s="8"/>
      <c r="RYQ727" s="8"/>
      <c r="RYR727" s="8"/>
      <c r="RYS727" s="8"/>
      <c r="RYT727" s="8"/>
      <c r="RYU727" s="8"/>
      <c r="RYV727" s="8"/>
      <c r="RYW727" s="8"/>
      <c r="RYX727" s="8"/>
      <c r="RYY727" s="8"/>
      <c r="RYZ727" s="8"/>
      <c r="RZA727" s="8"/>
      <c r="RZB727" s="8"/>
      <c r="RZC727" s="8"/>
      <c r="RZD727" s="8"/>
      <c r="RZE727" s="8"/>
      <c r="RZF727" s="8"/>
      <c r="RZG727" s="8"/>
      <c r="RZH727" s="8"/>
      <c r="RZI727" s="8"/>
      <c r="RZJ727" s="8"/>
      <c r="RZK727" s="8"/>
      <c r="RZL727" s="8"/>
      <c r="RZM727" s="8"/>
      <c r="RZN727" s="8"/>
      <c r="RZO727" s="8"/>
      <c r="RZP727" s="8"/>
      <c r="RZQ727" s="8"/>
      <c r="RZR727" s="8"/>
      <c r="RZS727" s="8"/>
      <c r="RZT727" s="8"/>
      <c r="RZU727" s="8"/>
      <c r="RZV727" s="8"/>
      <c r="RZW727" s="8"/>
      <c r="RZX727" s="8"/>
      <c r="RZY727" s="8"/>
      <c r="RZZ727" s="8"/>
      <c r="SAA727" s="8"/>
      <c r="SAB727" s="8"/>
      <c r="SAC727" s="8"/>
      <c r="SAD727" s="8"/>
      <c r="SAE727" s="8"/>
      <c r="SAF727" s="8"/>
      <c r="SAG727" s="8"/>
      <c r="SAH727" s="8"/>
      <c r="SAI727" s="8"/>
      <c r="SAJ727" s="8"/>
      <c r="SAK727" s="8"/>
      <c r="SAL727" s="8"/>
      <c r="SAM727" s="8"/>
      <c r="SAN727" s="8"/>
      <c r="SAO727" s="8"/>
      <c r="SAP727" s="8"/>
      <c r="SAQ727" s="8"/>
      <c r="SAR727" s="8"/>
      <c r="SAS727" s="8"/>
      <c r="SAT727" s="8"/>
      <c r="SAU727" s="8"/>
      <c r="SAV727" s="8"/>
      <c r="SAW727" s="8"/>
      <c r="SAX727" s="8"/>
      <c r="SAY727" s="8"/>
      <c r="SAZ727" s="8"/>
      <c r="SBA727" s="8"/>
      <c r="SBB727" s="8"/>
      <c r="SBC727" s="8"/>
      <c r="SBD727" s="8"/>
      <c r="SBE727" s="8"/>
      <c r="SBF727" s="8"/>
      <c r="SBG727" s="8"/>
      <c r="SBH727" s="8"/>
      <c r="SBI727" s="8"/>
      <c r="SBJ727" s="8"/>
      <c r="SBK727" s="8"/>
      <c r="SBL727" s="8"/>
      <c r="SBM727" s="8"/>
      <c r="SBN727" s="8"/>
      <c r="SBO727" s="8"/>
      <c r="SBP727" s="8"/>
      <c r="SBQ727" s="8"/>
      <c r="SBR727" s="8"/>
      <c r="SBS727" s="8"/>
      <c r="SBT727" s="8"/>
      <c r="SBU727" s="8"/>
      <c r="SBV727" s="8"/>
      <c r="SBW727" s="8"/>
      <c r="SBX727" s="8"/>
      <c r="SBY727" s="8"/>
      <c r="SBZ727" s="8"/>
      <c r="SCA727" s="8"/>
      <c r="SCB727" s="8"/>
      <c r="SCC727" s="8"/>
      <c r="SCD727" s="8"/>
      <c r="SCE727" s="8"/>
      <c r="SCF727" s="8"/>
      <c r="SCG727" s="8"/>
      <c r="SCH727" s="8"/>
      <c r="SCI727" s="8"/>
      <c r="SCJ727" s="8"/>
      <c r="SCK727" s="8"/>
      <c r="SCL727" s="8"/>
      <c r="SCM727" s="8"/>
      <c r="SCN727" s="8"/>
      <c r="SCO727" s="8"/>
      <c r="SCP727" s="8"/>
      <c r="SCQ727" s="8"/>
      <c r="SCR727" s="8"/>
      <c r="SCS727" s="8"/>
      <c r="SCT727" s="8"/>
      <c r="SCU727" s="8"/>
      <c r="SCV727" s="8"/>
      <c r="SCW727" s="8"/>
      <c r="SCX727" s="8"/>
      <c r="SCY727" s="8"/>
      <c r="SCZ727" s="8"/>
      <c r="SDA727" s="8"/>
      <c r="SDB727" s="8"/>
      <c r="SDC727" s="8"/>
      <c r="SDD727" s="8"/>
      <c r="SDE727" s="8"/>
      <c r="SDF727" s="8"/>
      <c r="SDG727" s="8"/>
      <c r="SDH727" s="8"/>
      <c r="SDI727" s="8"/>
      <c r="SDJ727" s="8"/>
      <c r="SDK727" s="8"/>
      <c r="SDL727" s="8"/>
      <c r="SDM727" s="8"/>
      <c r="SDN727" s="8"/>
      <c r="SDO727" s="8"/>
      <c r="SDP727" s="8"/>
      <c r="SDQ727" s="8"/>
      <c r="SDR727" s="8"/>
      <c r="SDS727" s="8"/>
      <c r="SDT727" s="8"/>
      <c r="SDU727" s="8"/>
      <c r="SDV727" s="8"/>
      <c r="SDW727" s="8"/>
      <c r="SDX727" s="8"/>
      <c r="SDY727" s="8"/>
      <c r="SDZ727" s="8"/>
      <c r="SEA727" s="8"/>
      <c r="SEB727" s="8"/>
      <c r="SEC727" s="8"/>
      <c r="SED727" s="8"/>
      <c r="SEE727" s="8"/>
      <c r="SEF727" s="8"/>
      <c r="SEG727" s="8"/>
      <c r="SEH727" s="8"/>
      <c r="SEI727" s="8"/>
      <c r="SEJ727" s="8"/>
      <c r="SEK727" s="8"/>
      <c r="SEL727" s="8"/>
      <c r="SEM727" s="8"/>
      <c r="SEN727" s="8"/>
      <c r="SEO727" s="8"/>
      <c r="SEP727" s="8"/>
      <c r="SEQ727" s="8"/>
      <c r="SER727" s="8"/>
      <c r="SES727" s="8"/>
      <c r="SET727" s="8"/>
      <c r="SEU727" s="8"/>
      <c r="SEV727" s="8"/>
      <c r="SEW727" s="8"/>
      <c r="SEX727" s="8"/>
      <c r="SEY727" s="8"/>
      <c r="SEZ727" s="8"/>
      <c r="SFA727" s="8"/>
      <c r="SFB727" s="8"/>
      <c r="SFC727" s="8"/>
      <c r="SFD727" s="8"/>
      <c r="SFE727" s="8"/>
      <c r="SFF727" s="8"/>
      <c r="SFG727" s="8"/>
      <c r="SFH727" s="8"/>
      <c r="SFI727" s="8"/>
      <c r="SFJ727" s="8"/>
      <c r="SFK727" s="8"/>
      <c r="SFL727" s="8"/>
      <c r="SFM727" s="8"/>
      <c r="SFN727" s="8"/>
      <c r="SFO727" s="8"/>
      <c r="SFP727" s="8"/>
      <c r="SFQ727" s="8"/>
      <c r="SFR727" s="8"/>
      <c r="SFS727" s="8"/>
      <c r="SFT727" s="8"/>
      <c r="SFU727" s="8"/>
      <c r="SFV727" s="8"/>
      <c r="SFW727" s="8"/>
      <c r="SFX727" s="8"/>
      <c r="SFY727" s="8"/>
      <c r="SFZ727" s="8"/>
      <c r="SGA727" s="8"/>
      <c r="SGB727" s="8"/>
      <c r="SGC727" s="8"/>
      <c r="SGD727" s="8"/>
      <c r="SGE727" s="8"/>
      <c r="SGF727" s="8"/>
      <c r="SGG727" s="8"/>
      <c r="SGH727" s="8"/>
      <c r="SGI727" s="8"/>
      <c r="SGJ727" s="8"/>
      <c r="SGK727" s="8"/>
      <c r="SGL727" s="8"/>
      <c r="SGM727" s="8"/>
      <c r="SGN727" s="8"/>
      <c r="SGO727" s="8"/>
      <c r="SGP727" s="8"/>
      <c r="SGQ727" s="8"/>
      <c r="SGR727" s="8"/>
      <c r="SGS727" s="8"/>
      <c r="SGT727" s="8"/>
      <c r="SGU727" s="8"/>
      <c r="SGV727" s="8"/>
      <c r="SGW727" s="8"/>
      <c r="SGX727" s="8"/>
      <c r="SGY727" s="8"/>
      <c r="SGZ727" s="8"/>
      <c r="SHA727" s="8"/>
      <c r="SHB727" s="8"/>
      <c r="SHC727" s="8"/>
      <c r="SHD727" s="8"/>
      <c r="SHE727" s="8"/>
      <c r="SHF727" s="8"/>
      <c r="SHG727" s="8"/>
      <c r="SHH727" s="8"/>
      <c r="SHI727" s="8"/>
      <c r="SHJ727" s="8"/>
      <c r="SHK727" s="8"/>
      <c r="SHL727" s="8"/>
      <c r="SHM727" s="8"/>
      <c r="SHN727" s="8"/>
      <c r="SHO727" s="8"/>
      <c r="SHP727" s="8"/>
      <c r="SHQ727" s="8"/>
      <c r="SHR727" s="8"/>
      <c r="SHS727" s="8"/>
      <c r="SHT727" s="8"/>
      <c r="SHU727" s="8"/>
      <c r="SHV727" s="8"/>
      <c r="SHW727" s="8"/>
      <c r="SHX727" s="8"/>
      <c r="SHY727" s="8"/>
      <c r="SHZ727" s="8"/>
      <c r="SIA727" s="8"/>
      <c r="SIB727" s="8"/>
      <c r="SIC727" s="8"/>
      <c r="SID727" s="8"/>
      <c r="SIE727" s="8"/>
      <c r="SIF727" s="8"/>
      <c r="SIG727" s="8"/>
      <c r="SIH727" s="8"/>
      <c r="SII727" s="8"/>
      <c r="SIJ727" s="8"/>
      <c r="SIK727" s="8"/>
      <c r="SIL727" s="8"/>
      <c r="SIM727" s="8"/>
      <c r="SIN727" s="8"/>
      <c r="SIO727" s="8"/>
      <c r="SIP727" s="8"/>
      <c r="SIQ727" s="8"/>
      <c r="SIR727" s="8"/>
      <c r="SIS727" s="8"/>
      <c r="SIT727" s="8"/>
      <c r="SIU727" s="8"/>
      <c r="SIV727" s="8"/>
      <c r="SIW727" s="8"/>
      <c r="SIX727" s="8"/>
      <c r="SIY727" s="8"/>
      <c r="SIZ727" s="8"/>
      <c r="SJA727" s="8"/>
      <c r="SJB727" s="8"/>
      <c r="SJC727" s="8"/>
      <c r="SJD727" s="8"/>
      <c r="SJE727" s="8"/>
      <c r="SJF727" s="8"/>
      <c r="SJG727" s="8"/>
      <c r="SJH727" s="8"/>
      <c r="SJI727" s="8"/>
      <c r="SJJ727" s="8"/>
      <c r="SJK727" s="8"/>
      <c r="SJL727" s="8"/>
      <c r="SJM727" s="8"/>
      <c r="SJN727" s="8"/>
      <c r="SJO727" s="8"/>
      <c r="SJP727" s="8"/>
      <c r="SJQ727" s="8"/>
      <c r="SJR727" s="8"/>
      <c r="SJS727" s="8"/>
      <c r="SJT727" s="8"/>
      <c r="SJU727" s="8"/>
      <c r="SJV727" s="8"/>
      <c r="SJW727" s="8"/>
      <c r="SJX727" s="8"/>
      <c r="SJY727" s="8"/>
      <c r="SJZ727" s="8"/>
      <c r="SKA727" s="8"/>
      <c r="SKB727" s="8"/>
      <c r="SKC727" s="8"/>
      <c r="SKD727" s="8"/>
      <c r="SKE727" s="8"/>
      <c r="SKF727" s="8"/>
      <c r="SKG727" s="8"/>
      <c r="SKH727" s="8"/>
      <c r="SKI727" s="8"/>
      <c r="SKJ727" s="8"/>
      <c r="SKK727" s="8"/>
      <c r="SKL727" s="8"/>
      <c r="SKM727" s="8"/>
      <c r="SKN727" s="8"/>
      <c r="SKO727" s="8"/>
      <c r="SKP727" s="8"/>
      <c r="SKQ727" s="8"/>
      <c r="SKR727" s="8"/>
      <c r="SKS727" s="8"/>
      <c r="SKT727" s="8"/>
      <c r="SKU727" s="8"/>
      <c r="SKV727" s="8"/>
      <c r="SKW727" s="8"/>
      <c r="SKX727" s="8"/>
      <c r="SKY727" s="8"/>
      <c r="SKZ727" s="8"/>
      <c r="SLA727" s="8"/>
      <c r="SLB727" s="8"/>
      <c r="SLC727" s="8"/>
      <c r="SLD727" s="8"/>
      <c r="SLE727" s="8"/>
      <c r="SLF727" s="8"/>
      <c r="SLG727" s="8"/>
      <c r="SLH727" s="8"/>
      <c r="SLI727" s="8"/>
      <c r="SLJ727" s="8"/>
      <c r="SLK727" s="8"/>
      <c r="SLL727" s="8"/>
      <c r="SLM727" s="8"/>
      <c r="SLN727" s="8"/>
      <c r="SLO727" s="8"/>
      <c r="SLP727" s="8"/>
      <c r="SLQ727" s="8"/>
      <c r="SLR727" s="8"/>
      <c r="SLS727" s="8"/>
      <c r="SLT727" s="8"/>
      <c r="SLU727" s="8"/>
      <c r="SLV727" s="8"/>
      <c r="SLW727" s="8"/>
      <c r="SLX727" s="8"/>
      <c r="SLY727" s="8"/>
      <c r="SLZ727" s="8"/>
      <c r="SMA727" s="8"/>
      <c r="SMB727" s="8"/>
      <c r="SMC727" s="8"/>
      <c r="SMD727" s="8"/>
      <c r="SME727" s="8"/>
      <c r="SMF727" s="8"/>
      <c r="SMG727" s="8"/>
      <c r="SMH727" s="8"/>
      <c r="SMI727" s="8"/>
      <c r="SMJ727" s="8"/>
      <c r="SMK727" s="8"/>
      <c r="SML727" s="8"/>
      <c r="SMM727" s="8"/>
      <c r="SMN727" s="8"/>
      <c r="SMO727" s="8"/>
      <c r="SMP727" s="8"/>
      <c r="SMQ727" s="8"/>
      <c r="SMR727" s="8"/>
      <c r="SMS727" s="8"/>
      <c r="SMT727" s="8"/>
      <c r="SMU727" s="8"/>
      <c r="SMV727" s="8"/>
      <c r="SMW727" s="8"/>
      <c r="SMX727" s="8"/>
      <c r="SMY727" s="8"/>
      <c r="SMZ727" s="8"/>
      <c r="SNA727" s="8"/>
      <c r="SNB727" s="8"/>
      <c r="SNC727" s="8"/>
      <c r="SND727" s="8"/>
      <c r="SNE727" s="8"/>
      <c r="SNF727" s="8"/>
      <c r="SNG727" s="8"/>
      <c r="SNH727" s="8"/>
      <c r="SNI727" s="8"/>
      <c r="SNJ727" s="8"/>
      <c r="SNK727" s="8"/>
      <c r="SNL727" s="8"/>
      <c r="SNM727" s="8"/>
      <c r="SNN727" s="8"/>
      <c r="SNO727" s="8"/>
      <c r="SNP727" s="8"/>
      <c r="SNQ727" s="8"/>
      <c r="SNR727" s="8"/>
      <c r="SNS727" s="8"/>
      <c r="SNT727" s="8"/>
      <c r="SNU727" s="8"/>
      <c r="SNV727" s="8"/>
      <c r="SNW727" s="8"/>
      <c r="SNX727" s="8"/>
      <c r="SNY727" s="8"/>
      <c r="SNZ727" s="8"/>
      <c r="SOA727" s="8"/>
      <c r="SOB727" s="8"/>
      <c r="SOC727" s="8"/>
      <c r="SOD727" s="8"/>
      <c r="SOE727" s="8"/>
      <c r="SOF727" s="8"/>
      <c r="SOG727" s="8"/>
      <c r="SOH727" s="8"/>
      <c r="SOI727" s="8"/>
      <c r="SOJ727" s="8"/>
      <c r="SOK727" s="8"/>
      <c r="SOL727" s="8"/>
      <c r="SOM727" s="8"/>
      <c r="SON727" s="8"/>
      <c r="SOO727" s="8"/>
      <c r="SOP727" s="8"/>
      <c r="SOQ727" s="8"/>
      <c r="SOR727" s="8"/>
      <c r="SOS727" s="8"/>
      <c r="SOT727" s="8"/>
      <c r="SOU727" s="8"/>
      <c r="SOV727" s="8"/>
      <c r="SOW727" s="8"/>
      <c r="SOX727" s="8"/>
      <c r="SOY727" s="8"/>
      <c r="SOZ727" s="8"/>
      <c r="SPA727" s="8"/>
      <c r="SPB727" s="8"/>
      <c r="SPC727" s="8"/>
      <c r="SPD727" s="8"/>
      <c r="SPE727" s="8"/>
      <c r="SPF727" s="8"/>
      <c r="SPG727" s="8"/>
      <c r="SPH727" s="8"/>
      <c r="SPI727" s="8"/>
      <c r="SPJ727" s="8"/>
      <c r="SPK727" s="8"/>
      <c r="SPL727" s="8"/>
      <c r="SPM727" s="8"/>
      <c r="SPN727" s="8"/>
      <c r="SPO727" s="8"/>
      <c r="SPP727" s="8"/>
      <c r="SPQ727" s="8"/>
      <c r="SPR727" s="8"/>
      <c r="SPS727" s="8"/>
      <c r="SPT727" s="8"/>
      <c r="SPU727" s="8"/>
      <c r="SPV727" s="8"/>
      <c r="SPW727" s="8"/>
      <c r="SPX727" s="8"/>
      <c r="SPY727" s="8"/>
      <c r="SPZ727" s="8"/>
      <c r="SQA727" s="8"/>
      <c r="SQB727" s="8"/>
      <c r="SQC727" s="8"/>
      <c r="SQD727" s="8"/>
      <c r="SQE727" s="8"/>
      <c r="SQF727" s="8"/>
      <c r="SQG727" s="8"/>
      <c r="SQH727" s="8"/>
      <c r="SQI727" s="8"/>
      <c r="SQJ727" s="8"/>
      <c r="SQK727" s="8"/>
      <c r="SQL727" s="8"/>
      <c r="SQM727" s="8"/>
      <c r="SQN727" s="8"/>
      <c r="SQO727" s="8"/>
      <c r="SQP727" s="8"/>
      <c r="SQQ727" s="8"/>
      <c r="SQR727" s="8"/>
      <c r="SQS727" s="8"/>
      <c r="SQT727" s="8"/>
      <c r="SQU727" s="8"/>
      <c r="SQV727" s="8"/>
      <c r="SQW727" s="8"/>
      <c r="SQX727" s="8"/>
      <c r="SQY727" s="8"/>
      <c r="SQZ727" s="8"/>
      <c r="SRA727" s="8"/>
      <c r="SRB727" s="8"/>
      <c r="SRC727" s="8"/>
      <c r="SRD727" s="8"/>
      <c r="SRE727" s="8"/>
      <c r="SRF727" s="8"/>
      <c r="SRG727" s="8"/>
      <c r="SRH727" s="8"/>
      <c r="SRI727" s="8"/>
      <c r="SRJ727" s="8"/>
      <c r="SRK727" s="8"/>
      <c r="SRL727" s="8"/>
      <c r="SRM727" s="8"/>
      <c r="SRN727" s="8"/>
      <c r="SRO727" s="8"/>
      <c r="SRP727" s="8"/>
      <c r="SRQ727" s="8"/>
      <c r="SRR727" s="8"/>
      <c r="SRS727" s="8"/>
      <c r="SRT727" s="8"/>
      <c r="SRU727" s="8"/>
      <c r="SRV727" s="8"/>
      <c r="SRW727" s="8"/>
      <c r="SRX727" s="8"/>
      <c r="SRY727" s="8"/>
      <c r="SRZ727" s="8"/>
      <c r="SSA727" s="8"/>
      <c r="SSB727" s="8"/>
      <c r="SSC727" s="8"/>
      <c r="SSD727" s="8"/>
      <c r="SSE727" s="8"/>
      <c r="SSF727" s="8"/>
      <c r="SSG727" s="8"/>
      <c r="SSH727" s="8"/>
      <c r="SSI727" s="8"/>
      <c r="SSJ727" s="8"/>
      <c r="SSK727" s="8"/>
      <c r="SSL727" s="8"/>
      <c r="SSM727" s="8"/>
      <c r="SSN727" s="8"/>
      <c r="SSO727" s="8"/>
      <c r="SSP727" s="8"/>
      <c r="SSQ727" s="8"/>
      <c r="SSR727" s="8"/>
      <c r="SSS727" s="8"/>
      <c r="SST727" s="8"/>
      <c r="SSU727" s="8"/>
      <c r="SSV727" s="8"/>
      <c r="SSW727" s="8"/>
      <c r="SSX727" s="8"/>
      <c r="SSY727" s="8"/>
      <c r="SSZ727" s="8"/>
      <c r="STA727" s="8"/>
      <c r="STB727" s="8"/>
      <c r="STC727" s="8"/>
      <c r="STD727" s="8"/>
      <c r="STE727" s="8"/>
      <c r="STF727" s="8"/>
      <c r="STG727" s="8"/>
      <c r="STH727" s="8"/>
      <c r="STI727" s="8"/>
      <c r="STJ727" s="8"/>
      <c r="STK727" s="8"/>
      <c r="STL727" s="8"/>
      <c r="STM727" s="8"/>
      <c r="STN727" s="8"/>
      <c r="STO727" s="8"/>
      <c r="STP727" s="8"/>
      <c r="STQ727" s="8"/>
      <c r="STR727" s="8"/>
      <c r="STS727" s="8"/>
      <c r="STT727" s="8"/>
      <c r="STU727" s="8"/>
      <c r="STV727" s="8"/>
      <c r="STW727" s="8"/>
      <c r="STX727" s="8"/>
      <c r="STY727" s="8"/>
      <c r="STZ727" s="8"/>
      <c r="SUA727" s="8"/>
      <c r="SUB727" s="8"/>
      <c r="SUC727" s="8"/>
      <c r="SUD727" s="8"/>
      <c r="SUE727" s="8"/>
      <c r="SUF727" s="8"/>
      <c r="SUG727" s="8"/>
      <c r="SUH727" s="8"/>
      <c r="SUI727" s="8"/>
      <c r="SUJ727" s="8"/>
      <c r="SUK727" s="8"/>
      <c r="SUL727" s="8"/>
      <c r="SUM727" s="8"/>
      <c r="SUN727" s="8"/>
      <c r="SUO727" s="8"/>
      <c r="SUP727" s="8"/>
      <c r="SUQ727" s="8"/>
      <c r="SUR727" s="8"/>
      <c r="SUS727" s="8"/>
      <c r="SUT727" s="8"/>
      <c r="SUU727" s="8"/>
      <c r="SUV727" s="8"/>
      <c r="SUW727" s="8"/>
      <c r="SUX727" s="8"/>
      <c r="SUY727" s="8"/>
      <c r="SUZ727" s="8"/>
      <c r="SVA727" s="8"/>
      <c r="SVB727" s="8"/>
      <c r="SVC727" s="8"/>
      <c r="SVD727" s="8"/>
      <c r="SVE727" s="8"/>
      <c r="SVF727" s="8"/>
      <c r="SVG727" s="8"/>
      <c r="SVH727" s="8"/>
      <c r="SVI727" s="8"/>
      <c r="SVJ727" s="8"/>
      <c r="SVK727" s="8"/>
      <c r="SVL727" s="8"/>
      <c r="SVM727" s="8"/>
      <c r="SVN727" s="8"/>
      <c r="SVO727" s="8"/>
      <c r="SVP727" s="8"/>
      <c r="SVQ727" s="8"/>
      <c r="SVR727" s="8"/>
      <c r="SVS727" s="8"/>
      <c r="SVT727" s="8"/>
      <c r="SVU727" s="8"/>
      <c r="SVV727" s="8"/>
      <c r="SVW727" s="8"/>
      <c r="SVX727" s="8"/>
      <c r="SVY727" s="8"/>
      <c r="SVZ727" s="8"/>
      <c r="SWA727" s="8"/>
      <c r="SWB727" s="8"/>
      <c r="SWC727" s="8"/>
      <c r="SWD727" s="8"/>
      <c r="SWE727" s="8"/>
      <c r="SWF727" s="8"/>
      <c r="SWG727" s="8"/>
      <c r="SWH727" s="8"/>
      <c r="SWI727" s="8"/>
      <c r="SWJ727" s="8"/>
      <c r="SWK727" s="8"/>
      <c r="SWL727" s="8"/>
      <c r="SWM727" s="8"/>
      <c r="SWN727" s="8"/>
      <c r="SWO727" s="8"/>
      <c r="SWP727" s="8"/>
      <c r="SWQ727" s="8"/>
      <c r="SWR727" s="8"/>
      <c r="SWS727" s="8"/>
      <c r="SWT727" s="8"/>
      <c r="SWU727" s="8"/>
      <c r="SWV727" s="8"/>
      <c r="SWW727" s="8"/>
      <c r="SWX727" s="8"/>
      <c r="SWY727" s="8"/>
      <c r="SWZ727" s="8"/>
      <c r="SXA727" s="8"/>
      <c r="SXB727" s="8"/>
      <c r="SXC727" s="8"/>
      <c r="SXD727" s="8"/>
      <c r="SXE727" s="8"/>
      <c r="SXF727" s="8"/>
      <c r="SXG727" s="8"/>
      <c r="SXH727" s="8"/>
      <c r="SXI727" s="8"/>
      <c r="SXJ727" s="8"/>
      <c r="SXK727" s="8"/>
      <c r="SXL727" s="8"/>
      <c r="SXM727" s="8"/>
      <c r="SXN727" s="8"/>
      <c r="SXO727" s="8"/>
      <c r="SXP727" s="8"/>
      <c r="SXQ727" s="8"/>
      <c r="SXR727" s="8"/>
      <c r="SXS727" s="8"/>
      <c r="SXT727" s="8"/>
      <c r="SXU727" s="8"/>
      <c r="SXV727" s="8"/>
      <c r="SXW727" s="8"/>
      <c r="SXX727" s="8"/>
      <c r="SXY727" s="8"/>
      <c r="SXZ727" s="8"/>
      <c r="SYA727" s="8"/>
      <c r="SYB727" s="8"/>
      <c r="SYC727" s="8"/>
      <c r="SYD727" s="8"/>
      <c r="SYE727" s="8"/>
      <c r="SYF727" s="8"/>
      <c r="SYG727" s="8"/>
      <c r="SYH727" s="8"/>
      <c r="SYI727" s="8"/>
      <c r="SYJ727" s="8"/>
      <c r="SYK727" s="8"/>
      <c r="SYL727" s="8"/>
      <c r="SYM727" s="8"/>
      <c r="SYN727" s="8"/>
      <c r="SYO727" s="8"/>
      <c r="SYP727" s="8"/>
      <c r="SYQ727" s="8"/>
      <c r="SYR727" s="8"/>
      <c r="SYS727" s="8"/>
      <c r="SYT727" s="8"/>
      <c r="SYU727" s="8"/>
      <c r="SYV727" s="8"/>
      <c r="SYW727" s="8"/>
      <c r="SYX727" s="8"/>
      <c r="SYY727" s="8"/>
      <c r="SYZ727" s="8"/>
      <c r="SZA727" s="8"/>
      <c r="SZB727" s="8"/>
      <c r="SZC727" s="8"/>
      <c r="SZD727" s="8"/>
      <c r="SZE727" s="8"/>
      <c r="SZF727" s="8"/>
      <c r="SZG727" s="8"/>
      <c r="SZH727" s="8"/>
      <c r="SZI727" s="8"/>
      <c r="SZJ727" s="8"/>
      <c r="SZK727" s="8"/>
      <c r="SZL727" s="8"/>
      <c r="SZM727" s="8"/>
      <c r="SZN727" s="8"/>
      <c r="SZO727" s="8"/>
      <c r="SZP727" s="8"/>
      <c r="SZQ727" s="8"/>
      <c r="SZR727" s="8"/>
      <c r="SZS727" s="8"/>
      <c r="SZT727" s="8"/>
      <c r="SZU727" s="8"/>
      <c r="SZV727" s="8"/>
      <c r="SZW727" s="8"/>
      <c r="SZX727" s="8"/>
      <c r="SZY727" s="8"/>
      <c r="SZZ727" s="8"/>
      <c r="TAA727" s="8"/>
      <c r="TAB727" s="8"/>
      <c r="TAC727" s="8"/>
      <c r="TAD727" s="8"/>
      <c r="TAE727" s="8"/>
      <c r="TAF727" s="8"/>
      <c r="TAG727" s="8"/>
      <c r="TAH727" s="8"/>
      <c r="TAI727" s="8"/>
      <c r="TAJ727" s="8"/>
      <c r="TAK727" s="8"/>
      <c r="TAL727" s="8"/>
      <c r="TAM727" s="8"/>
      <c r="TAN727" s="8"/>
      <c r="TAO727" s="8"/>
      <c r="TAP727" s="8"/>
      <c r="TAQ727" s="8"/>
      <c r="TAR727" s="8"/>
      <c r="TAS727" s="8"/>
      <c r="TAT727" s="8"/>
      <c r="TAU727" s="8"/>
      <c r="TAV727" s="8"/>
      <c r="TAW727" s="8"/>
      <c r="TAX727" s="8"/>
      <c r="TAY727" s="8"/>
      <c r="TAZ727" s="8"/>
      <c r="TBA727" s="8"/>
      <c r="TBB727" s="8"/>
      <c r="TBC727" s="8"/>
      <c r="TBD727" s="8"/>
      <c r="TBE727" s="8"/>
      <c r="TBF727" s="8"/>
      <c r="TBG727" s="8"/>
      <c r="TBH727" s="8"/>
      <c r="TBI727" s="8"/>
      <c r="TBJ727" s="8"/>
      <c r="TBK727" s="8"/>
      <c r="TBL727" s="8"/>
      <c r="TBM727" s="8"/>
      <c r="TBN727" s="8"/>
      <c r="TBO727" s="8"/>
      <c r="TBP727" s="8"/>
      <c r="TBQ727" s="8"/>
      <c r="TBR727" s="8"/>
      <c r="TBS727" s="8"/>
      <c r="TBT727" s="8"/>
      <c r="TBU727" s="8"/>
      <c r="TBV727" s="8"/>
      <c r="TBW727" s="8"/>
      <c r="TBX727" s="8"/>
      <c r="TBY727" s="8"/>
      <c r="TBZ727" s="8"/>
      <c r="TCA727" s="8"/>
      <c r="TCB727" s="8"/>
      <c r="TCC727" s="8"/>
      <c r="TCD727" s="8"/>
      <c r="TCE727" s="8"/>
      <c r="TCF727" s="8"/>
      <c r="TCG727" s="8"/>
      <c r="TCH727" s="8"/>
      <c r="TCI727" s="8"/>
      <c r="TCJ727" s="8"/>
      <c r="TCK727" s="8"/>
      <c r="TCL727" s="8"/>
      <c r="TCM727" s="8"/>
      <c r="TCN727" s="8"/>
      <c r="TCO727" s="8"/>
      <c r="TCP727" s="8"/>
      <c r="TCQ727" s="8"/>
      <c r="TCR727" s="8"/>
      <c r="TCS727" s="8"/>
      <c r="TCT727" s="8"/>
      <c r="TCU727" s="8"/>
      <c r="TCV727" s="8"/>
      <c r="TCW727" s="8"/>
      <c r="TCX727" s="8"/>
      <c r="TCY727" s="8"/>
      <c r="TCZ727" s="8"/>
      <c r="TDA727" s="8"/>
      <c r="TDB727" s="8"/>
      <c r="TDC727" s="8"/>
      <c r="TDD727" s="8"/>
      <c r="TDE727" s="8"/>
      <c r="TDF727" s="8"/>
      <c r="TDG727" s="8"/>
      <c r="TDH727" s="8"/>
      <c r="TDI727" s="8"/>
      <c r="TDJ727" s="8"/>
      <c r="TDK727" s="8"/>
      <c r="TDL727" s="8"/>
      <c r="TDM727" s="8"/>
      <c r="TDN727" s="8"/>
      <c r="TDO727" s="8"/>
      <c r="TDP727" s="8"/>
      <c r="TDQ727" s="8"/>
      <c r="TDR727" s="8"/>
      <c r="TDS727" s="8"/>
      <c r="TDT727" s="8"/>
      <c r="TDU727" s="8"/>
      <c r="TDV727" s="8"/>
      <c r="TDW727" s="8"/>
      <c r="TDX727" s="8"/>
      <c r="TDY727" s="8"/>
      <c r="TDZ727" s="8"/>
      <c r="TEA727" s="8"/>
      <c r="TEB727" s="8"/>
      <c r="TEC727" s="8"/>
      <c r="TED727" s="8"/>
      <c r="TEE727" s="8"/>
      <c r="TEF727" s="8"/>
      <c r="TEG727" s="8"/>
      <c r="TEH727" s="8"/>
      <c r="TEI727" s="8"/>
      <c r="TEJ727" s="8"/>
      <c r="TEK727" s="8"/>
      <c r="TEL727" s="8"/>
      <c r="TEM727" s="8"/>
      <c r="TEN727" s="8"/>
      <c r="TEO727" s="8"/>
      <c r="TEP727" s="8"/>
      <c r="TEQ727" s="8"/>
      <c r="TER727" s="8"/>
      <c r="TES727" s="8"/>
      <c r="TET727" s="8"/>
      <c r="TEU727" s="8"/>
      <c r="TEV727" s="8"/>
      <c r="TEW727" s="8"/>
      <c r="TEX727" s="8"/>
      <c r="TEY727" s="8"/>
      <c r="TEZ727" s="8"/>
      <c r="TFA727" s="8"/>
      <c r="TFB727" s="8"/>
      <c r="TFC727" s="8"/>
      <c r="TFD727" s="8"/>
      <c r="TFE727" s="8"/>
      <c r="TFF727" s="8"/>
      <c r="TFG727" s="8"/>
      <c r="TFH727" s="8"/>
      <c r="TFI727" s="8"/>
      <c r="TFJ727" s="8"/>
      <c r="TFK727" s="8"/>
      <c r="TFL727" s="8"/>
      <c r="TFM727" s="8"/>
      <c r="TFN727" s="8"/>
      <c r="TFO727" s="8"/>
      <c r="TFP727" s="8"/>
      <c r="TFQ727" s="8"/>
      <c r="TFR727" s="8"/>
      <c r="TFS727" s="8"/>
      <c r="TFT727" s="8"/>
      <c r="TFU727" s="8"/>
      <c r="TFV727" s="8"/>
      <c r="TFW727" s="8"/>
      <c r="TFX727" s="8"/>
      <c r="TFY727" s="8"/>
      <c r="TFZ727" s="8"/>
      <c r="TGA727" s="8"/>
      <c r="TGB727" s="8"/>
      <c r="TGC727" s="8"/>
      <c r="TGD727" s="8"/>
      <c r="TGE727" s="8"/>
      <c r="TGF727" s="8"/>
      <c r="TGG727" s="8"/>
      <c r="TGH727" s="8"/>
      <c r="TGI727" s="8"/>
      <c r="TGJ727" s="8"/>
      <c r="TGK727" s="8"/>
      <c r="TGL727" s="8"/>
      <c r="TGM727" s="8"/>
      <c r="TGN727" s="8"/>
      <c r="TGO727" s="8"/>
      <c r="TGP727" s="8"/>
      <c r="TGQ727" s="8"/>
      <c r="TGR727" s="8"/>
      <c r="TGS727" s="8"/>
      <c r="TGT727" s="8"/>
      <c r="TGU727" s="8"/>
      <c r="TGV727" s="8"/>
      <c r="TGW727" s="8"/>
      <c r="TGX727" s="8"/>
      <c r="TGY727" s="8"/>
      <c r="TGZ727" s="8"/>
      <c r="THA727" s="8"/>
      <c r="THB727" s="8"/>
      <c r="THC727" s="8"/>
      <c r="THD727" s="8"/>
      <c r="THE727" s="8"/>
      <c r="THF727" s="8"/>
      <c r="THG727" s="8"/>
      <c r="THH727" s="8"/>
      <c r="THI727" s="8"/>
      <c r="THJ727" s="8"/>
      <c r="THK727" s="8"/>
      <c r="THL727" s="8"/>
      <c r="THM727" s="8"/>
      <c r="THN727" s="8"/>
      <c r="THO727" s="8"/>
      <c r="THP727" s="8"/>
      <c r="THQ727" s="8"/>
      <c r="THR727" s="8"/>
      <c r="THS727" s="8"/>
      <c r="THT727" s="8"/>
      <c r="THU727" s="8"/>
      <c r="THV727" s="8"/>
      <c r="THW727" s="8"/>
      <c r="THX727" s="8"/>
      <c r="THY727" s="8"/>
      <c r="THZ727" s="8"/>
      <c r="TIA727" s="8"/>
      <c r="TIB727" s="8"/>
      <c r="TIC727" s="8"/>
      <c r="TID727" s="8"/>
      <c r="TIE727" s="8"/>
      <c r="TIF727" s="8"/>
      <c r="TIG727" s="8"/>
      <c r="TIH727" s="8"/>
      <c r="TII727" s="8"/>
      <c r="TIJ727" s="8"/>
      <c r="TIK727" s="8"/>
      <c r="TIL727" s="8"/>
      <c r="TIM727" s="8"/>
      <c r="TIN727" s="8"/>
      <c r="TIO727" s="8"/>
      <c r="TIP727" s="8"/>
      <c r="TIQ727" s="8"/>
      <c r="TIR727" s="8"/>
      <c r="TIS727" s="8"/>
      <c r="TIT727" s="8"/>
      <c r="TIU727" s="8"/>
      <c r="TIV727" s="8"/>
      <c r="TIW727" s="8"/>
      <c r="TIX727" s="8"/>
      <c r="TIY727" s="8"/>
      <c r="TIZ727" s="8"/>
      <c r="TJA727" s="8"/>
      <c r="TJB727" s="8"/>
      <c r="TJC727" s="8"/>
      <c r="TJD727" s="8"/>
      <c r="TJE727" s="8"/>
      <c r="TJF727" s="8"/>
      <c r="TJG727" s="8"/>
      <c r="TJH727" s="8"/>
      <c r="TJI727" s="8"/>
      <c r="TJJ727" s="8"/>
      <c r="TJK727" s="8"/>
      <c r="TJL727" s="8"/>
      <c r="TJM727" s="8"/>
      <c r="TJN727" s="8"/>
      <c r="TJO727" s="8"/>
      <c r="TJP727" s="8"/>
      <c r="TJQ727" s="8"/>
      <c r="TJR727" s="8"/>
      <c r="TJS727" s="8"/>
      <c r="TJT727" s="8"/>
      <c r="TJU727" s="8"/>
      <c r="TJV727" s="8"/>
      <c r="TJW727" s="8"/>
      <c r="TJX727" s="8"/>
      <c r="TJY727" s="8"/>
      <c r="TJZ727" s="8"/>
      <c r="TKA727" s="8"/>
      <c r="TKB727" s="8"/>
      <c r="TKC727" s="8"/>
      <c r="TKD727" s="8"/>
      <c r="TKE727" s="8"/>
      <c r="TKF727" s="8"/>
      <c r="TKG727" s="8"/>
      <c r="TKH727" s="8"/>
      <c r="TKI727" s="8"/>
      <c r="TKJ727" s="8"/>
      <c r="TKK727" s="8"/>
      <c r="TKL727" s="8"/>
      <c r="TKM727" s="8"/>
      <c r="TKN727" s="8"/>
      <c r="TKO727" s="8"/>
      <c r="TKP727" s="8"/>
      <c r="TKQ727" s="8"/>
      <c r="TKR727" s="8"/>
      <c r="TKS727" s="8"/>
      <c r="TKT727" s="8"/>
      <c r="TKU727" s="8"/>
      <c r="TKV727" s="8"/>
      <c r="TKW727" s="8"/>
      <c r="TKX727" s="8"/>
      <c r="TKY727" s="8"/>
      <c r="TKZ727" s="8"/>
      <c r="TLA727" s="8"/>
      <c r="TLB727" s="8"/>
      <c r="TLC727" s="8"/>
      <c r="TLD727" s="8"/>
      <c r="TLE727" s="8"/>
      <c r="TLF727" s="8"/>
      <c r="TLG727" s="8"/>
      <c r="TLH727" s="8"/>
      <c r="TLI727" s="8"/>
      <c r="TLJ727" s="8"/>
      <c r="TLK727" s="8"/>
      <c r="TLL727" s="8"/>
      <c r="TLM727" s="8"/>
      <c r="TLN727" s="8"/>
      <c r="TLO727" s="8"/>
      <c r="TLP727" s="8"/>
      <c r="TLQ727" s="8"/>
      <c r="TLR727" s="8"/>
      <c r="TLS727" s="8"/>
      <c r="TLT727" s="8"/>
      <c r="TLU727" s="8"/>
      <c r="TLV727" s="8"/>
      <c r="TLW727" s="8"/>
      <c r="TLX727" s="8"/>
      <c r="TLY727" s="8"/>
      <c r="TLZ727" s="8"/>
      <c r="TMA727" s="8"/>
      <c r="TMB727" s="8"/>
      <c r="TMC727" s="8"/>
      <c r="TMD727" s="8"/>
      <c r="TME727" s="8"/>
      <c r="TMF727" s="8"/>
      <c r="TMG727" s="8"/>
      <c r="TMH727" s="8"/>
      <c r="TMI727" s="8"/>
      <c r="TMJ727" s="8"/>
      <c r="TMK727" s="8"/>
      <c r="TML727" s="8"/>
      <c r="TMM727" s="8"/>
      <c r="TMN727" s="8"/>
      <c r="TMO727" s="8"/>
      <c r="TMP727" s="8"/>
      <c r="TMQ727" s="8"/>
      <c r="TMR727" s="8"/>
      <c r="TMS727" s="8"/>
      <c r="TMT727" s="8"/>
      <c r="TMU727" s="8"/>
      <c r="TMV727" s="8"/>
      <c r="TMW727" s="8"/>
      <c r="TMX727" s="8"/>
      <c r="TMY727" s="8"/>
      <c r="TMZ727" s="8"/>
      <c r="TNA727" s="8"/>
      <c r="TNB727" s="8"/>
      <c r="TNC727" s="8"/>
      <c r="TND727" s="8"/>
      <c r="TNE727" s="8"/>
      <c r="TNF727" s="8"/>
      <c r="TNG727" s="8"/>
      <c r="TNH727" s="8"/>
      <c r="TNI727" s="8"/>
      <c r="TNJ727" s="8"/>
      <c r="TNK727" s="8"/>
      <c r="TNL727" s="8"/>
      <c r="TNM727" s="8"/>
      <c r="TNN727" s="8"/>
      <c r="TNO727" s="8"/>
      <c r="TNP727" s="8"/>
      <c r="TNQ727" s="8"/>
      <c r="TNR727" s="8"/>
      <c r="TNS727" s="8"/>
      <c r="TNT727" s="8"/>
      <c r="TNU727" s="8"/>
      <c r="TNV727" s="8"/>
      <c r="TNW727" s="8"/>
      <c r="TNX727" s="8"/>
      <c r="TNY727" s="8"/>
      <c r="TNZ727" s="8"/>
      <c r="TOA727" s="8"/>
      <c r="TOB727" s="8"/>
      <c r="TOC727" s="8"/>
      <c r="TOD727" s="8"/>
      <c r="TOE727" s="8"/>
      <c r="TOF727" s="8"/>
      <c r="TOG727" s="8"/>
      <c r="TOH727" s="8"/>
      <c r="TOI727" s="8"/>
      <c r="TOJ727" s="8"/>
      <c r="TOK727" s="8"/>
      <c r="TOL727" s="8"/>
      <c r="TOM727" s="8"/>
      <c r="TON727" s="8"/>
      <c r="TOO727" s="8"/>
      <c r="TOP727" s="8"/>
      <c r="TOQ727" s="8"/>
      <c r="TOR727" s="8"/>
      <c r="TOS727" s="8"/>
      <c r="TOT727" s="8"/>
      <c r="TOU727" s="8"/>
      <c r="TOV727" s="8"/>
      <c r="TOW727" s="8"/>
      <c r="TOX727" s="8"/>
      <c r="TOY727" s="8"/>
      <c r="TOZ727" s="8"/>
      <c r="TPA727" s="8"/>
      <c r="TPB727" s="8"/>
      <c r="TPC727" s="8"/>
      <c r="TPD727" s="8"/>
      <c r="TPE727" s="8"/>
      <c r="TPF727" s="8"/>
      <c r="TPG727" s="8"/>
      <c r="TPH727" s="8"/>
      <c r="TPI727" s="8"/>
      <c r="TPJ727" s="8"/>
      <c r="TPK727" s="8"/>
      <c r="TPL727" s="8"/>
      <c r="TPM727" s="8"/>
      <c r="TPN727" s="8"/>
      <c r="TPO727" s="8"/>
      <c r="TPP727" s="8"/>
      <c r="TPQ727" s="8"/>
      <c r="TPR727" s="8"/>
      <c r="TPS727" s="8"/>
      <c r="TPT727" s="8"/>
      <c r="TPU727" s="8"/>
      <c r="TPV727" s="8"/>
      <c r="TPW727" s="8"/>
      <c r="TPX727" s="8"/>
      <c r="TPY727" s="8"/>
      <c r="TPZ727" s="8"/>
      <c r="TQA727" s="8"/>
      <c r="TQB727" s="8"/>
      <c r="TQC727" s="8"/>
      <c r="TQD727" s="8"/>
      <c r="TQE727" s="8"/>
      <c r="TQF727" s="8"/>
      <c r="TQG727" s="8"/>
      <c r="TQH727" s="8"/>
      <c r="TQI727" s="8"/>
      <c r="TQJ727" s="8"/>
      <c r="TQK727" s="8"/>
      <c r="TQL727" s="8"/>
      <c r="TQM727" s="8"/>
      <c r="TQN727" s="8"/>
      <c r="TQO727" s="8"/>
      <c r="TQP727" s="8"/>
      <c r="TQQ727" s="8"/>
      <c r="TQR727" s="8"/>
      <c r="TQS727" s="8"/>
      <c r="TQT727" s="8"/>
      <c r="TQU727" s="8"/>
      <c r="TQV727" s="8"/>
      <c r="TQW727" s="8"/>
      <c r="TQX727" s="8"/>
      <c r="TQY727" s="8"/>
      <c r="TQZ727" s="8"/>
      <c r="TRA727" s="8"/>
      <c r="TRB727" s="8"/>
      <c r="TRC727" s="8"/>
      <c r="TRD727" s="8"/>
      <c r="TRE727" s="8"/>
      <c r="TRF727" s="8"/>
      <c r="TRG727" s="8"/>
      <c r="TRH727" s="8"/>
      <c r="TRI727" s="8"/>
      <c r="TRJ727" s="8"/>
      <c r="TRK727" s="8"/>
      <c r="TRL727" s="8"/>
      <c r="TRM727" s="8"/>
      <c r="TRN727" s="8"/>
      <c r="TRO727" s="8"/>
      <c r="TRP727" s="8"/>
      <c r="TRQ727" s="8"/>
      <c r="TRR727" s="8"/>
      <c r="TRS727" s="8"/>
      <c r="TRT727" s="8"/>
      <c r="TRU727" s="8"/>
      <c r="TRV727" s="8"/>
      <c r="TRW727" s="8"/>
      <c r="TRX727" s="8"/>
      <c r="TRY727" s="8"/>
      <c r="TRZ727" s="8"/>
      <c r="TSA727" s="8"/>
      <c r="TSB727" s="8"/>
      <c r="TSC727" s="8"/>
      <c r="TSD727" s="8"/>
      <c r="TSE727" s="8"/>
      <c r="TSF727" s="8"/>
      <c r="TSG727" s="8"/>
      <c r="TSH727" s="8"/>
      <c r="TSI727" s="8"/>
      <c r="TSJ727" s="8"/>
      <c r="TSK727" s="8"/>
      <c r="TSL727" s="8"/>
      <c r="TSM727" s="8"/>
      <c r="TSN727" s="8"/>
      <c r="TSO727" s="8"/>
      <c r="TSP727" s="8"/>
      <c r="TSQ727" s="8"/>
      <c r="TSR727" s="8"/>
      <c r="TSS727" s="8"/>
      <c r="TST727" s="8"/>
      <c r="TSU727" s="8"/>
      <c r="TSV727" s="8"/>
      <c r="TSW727" s="8"/>
      <c r="TSX727" s="8"/>
      <c r="TSY727" s="8"/>
      <c r="TSZ727" s="8"/>
      <c r="TTA727" s="8"/>
      <c r="TTB727" s="8"/>
      <c r="TTC727" s="8"/>
      <c r="TTD727" s="8"/>
      <c r="TTE727" s="8"/>
      <c r="TTF727" s="8"/>
      <c r="TTG727" s="8"/>
      <c r="TTH727" s="8"/>
      <c r="TTI727" s="8"/>
      <c r="TTJ727" s="8"/>
      <c r="TTK727" s="8"/>
      <c r="TTL727" s="8"/>
      <c r="TTM727" s="8"/>
      <c r="TTN727" s="8"/>
      <c r="TTO727" s="8"/>
      <c r="TTP727" s="8"/>
      <c r="TTQ727" s="8"/>
      <c r="TTR727" s="8"/>
      <c r="TTS727" s="8"/>
      <c r="TTT727" s="8"/>
      <c r="TTU727" s="8"/>
      <c r="TTV727" s="8"/>
      <c r="TTW727" s="8"/>
      <c r="TTX727" s="8"/>
      <c r="TTY727" s="8"/>
      <c r="TTZ727" s="8"/>
      <c r="TUA727" s="8"/>
      <c r="TUB727" s="8"/>
      <c r="TUC727" s="8"/>
      <c r="TUD727" s="8"/>
      <c r="TUE727" s="8"/>
      <c r="TUF727" s="8"/>
      <c r="TUG727" s="8"/>
      <c r="TUH727" s="8"/>
      <c r="TUI727" s="8"/>
      <c r="TUJ727" s="8"/>
      <c r="TUK727" s="8"/>
      <c r="TUL727" s="8"/>
      <c r="TUM727" s="8"/>
      <c r="TUN727" s="8"/>
      <c r="TUO727" s="8"/>
      <c r="TUP727" s="8"/>
      <c r="TUQ727" s="8"/>
      <c r="TUR727" s="8"/>
      <c r="TUS727" s="8"/>
      <c r="TUT727" s="8"/>
      <c r="TUU727" s="8"/>
      <c r="TUV727" s="8"/>
      <c r="TUW727" s="8"/>
      <c r="TUX727" s="8"/>
      <c r="TUY727" s="8"/>
      <c r="TUZ727" s="8"/>
      <c r="TVA727" s="8"/>
      <c r="TVB727" s="8"/>
      <c r="TVC727" s="8"/>
      <c r="TVD727" s="8"/>
      <c r="TVE727" s="8"/>
      <c r="TVF727" s="8"/>
      <c r="TVG727" s="8"/>
      <c r="TVH727" s="8"/>
      <c r="TVI727" s="8"/>
      <c r="TVJ727" s="8"/>
      <c r="TVK727" s="8"/>
      <c r="TVL727" s="8"/>
      <c r="TVM727" s="8"/>
      <c r="TVN727" s="8"/>
      <c r="TVO727" s="8"/>
      <c r="TVP727" s="8"/>
      <c r="TVQ727" s="8"/>
      <c r="TVR727" s="8"/>
      <c r="TVS727" s="8"/>
      <c r="TVT727" s="8"/>
      <c r="TVU727" s="8"/>
      <c r="TVV727" s="8"/>
      <c r="TVW727" s="8"/>
      <c r="TVX727" s="8"/>
      <c r="TVY727" s="8"/>
      <c r="TVZ727" s="8"/>
      <c r="TWA727" s="8"/>
      <c r="TWB727" s="8"/>
      <c r="TWC727" s="8"/>
      <c r="TWD727" s="8"/>
      <c r="TWE727" s="8"/>
      <c r="TWF727" s="8"/>
      <c r="TWG727" s="8"/>
      <c r="TWH727" s="8"/>
      <c r="TWI727" s="8"/>
      <c r="TWJ727" s="8"/>
      <c r="TWK727" s="8"/>
      <c r="TWL727" s="8"/>
      <c r="TWM727" s="8"/>
      <c r="TWN727" s="8"/>
      <c r="TWO727" s="8"/>
      <c r="TWP727" s="8"/>
      <c r="TWQ727" s="8"/>
      <c r="TWR727" s="8"/>
      <c r="TWS727" s="8"/>
      <c r="TWT727" s="8"/>
      <c r="TWU727" s="8"/>
      <c r="TWV727" s="8"/>
      <c r="TWW727" s="8"/>
      <c r="TWX727" s="8"/>
      <c r="TWY727" s="8"/>
      <c r="TWZ727" s="8"/>
      <c r="TXA727" s="8"/>
      <c r="TXB727" s="8"/>
      <c r="TXC727" s="8"/>
      <c r="TXD727" s="8"/>
      <c r="TXE727" s="8"/>
      <c r="TXF727" s="8"/>
      <c r="TXG727" s="8"/>
      <c r="TXH727" s="8"/>
      <c r="TXI727" s="8"/>
      <c r="TXJ727" s="8"/>
      <c r="TXK727" s="8"/>
      <c r="TXL727" s="8"/>
      <c r="TXM727" s="8"/>
      <c r="TXN727" s="8"/>
      <c r="TXO727" s="8"/>
      <c r="TXP727" s="8"/>
      <c r="TXQ727" s="8"/>
      <c r="TXR727" s="8"/>
      <c r="TXS727" s="8"/>
      <c r="TXT727" s="8"/>
      <c r="TXU727" s="8"/>
      <c r="TXV727" s="8"/>
      <c r="TXW727" s="8"/>
      <c r="TXX727" s="8"/>
      <c r="TXY727" s="8"/>
      <c r="TXZ727" s="8"/>
      <c r="TYA727" s="8"/>
      <c r="TYB727" s="8"/>
      <c r="TYC727" s="8"/>
      <c r="TYD727" s="8"/>
      <c r="TYE727" s="8"/>
      <c r="TYF727" s="8"/>
      <c r="TYG727" s="8"/>
      <c r="TYH727" s="8"/>
      <c r="TYI727" s="8"/>
      <c r="TYJ727" s="8"/>
      <c r="TYK727" s="8"/>
      <c r="TYL727" s="8"/>
      <c r="TYM727" s="8"/>
      <c r="TYN727" s="8"/>
      <c r="TYO727" s="8"/>
      <c r="TYP727" s="8"/>
      <c r="TYQ727" s="8"/>
      <c r="TYR727" s="8"/>
      <c r="TYS727" s="8"/>
      <c r="TYT727" s="8"/>
      <c r="TYU727" s="8"/>
      <c r="TYV727" s="8"/>
      <c r="TYW727" s="8"/>
      <c r="TYX727" s="8"/>
      <c r="TYY727" s="8"/>
      <c r="TYZ727" s="8"/>
      <c r="TZA727" s="8"/>
      <c r="TZB727" s="8"/>
      <c r="TZC727" s="8"/>
      <c r="TZD727" s="8"/>
      <c r="TZE727" s="8"/>
      <c r="TZF727" s="8"/>
      <c r="TZG727" s="8"/>
      <c r="TZH727" s="8"/>
      <c r="TZI727" s="8"/>
      <c r="TZJ727" s="8"/>
      <c r="TZK727" s="8"/>
      <c r="TZL727" s="8"/>
      <c r="TZM727" s="8"/>
      <c r="TZN727" s="8"/>
      <c r="TZO727" s="8"/>
      <c r="TZP727" s="8"/>
      <c r="TZQ727" s="8"/>
      <c r="TZR727" s="8"/>
      <c r="TZS727" s="8"/>
      <c r="TZT727" s="8"/>
      <c r="TZU727" s="8"/>
      <c r="TZV727" s="8"/>
      <c r="TZW727" s="8"/>
      <c r="TZX727" s="8"/>
      <c r="TZY727" s="8"/>
      <c r="TZZ727" s="8"/>
      <c r="UAA727" s="8"/>
      <c r="UAB727" s="8"/>
      <c r="UAC727" s="8"/>
      <c r="UAD727" s="8"/>
      <c r="UAE727" s="8"/>
      <c r="UAF727" s="8"/>
      <c r="UAG727" s="8"/>
      <c r="UAH727" s="8"/>
      <c r="UAI727" s="8"/>
      <c r="UAJ727" s="8"/>
      <c r="UAK727" s="8"/>
      <c r="UAL727" s="8"/>
      <c r="UAM727" s="8"/>
      <c r="UAN727" s="8"/>
      <c r="UAO727" s="8"/>
      <c r="UAP727" s="8"/>
      <c r="UAQ727" s="8"/>
      <c r="UAR727" s="8"/>
      <c r="UAS727" s="8"/>
      <c r="UAT727" s="8"/>
      <c r="UAU727" s="8"/>
      <c r="UAV727" s="8"/>
      <c r="UAW727" s="8"/>
      <c r="UAX727" s="8"/>
      <c r="UAY727" s="8"/>
      <c r="UAZ727" s="8"/>
      <c r="UBA727" s="8"/>
      <c r="UBB727" s="8"/>
      <c r="UBC727" s="8"/>
      <c r="UBD727" s="8"/>
      <c r="UBE727" s="8"/>
      <c r="UBF727" s="8"/>
      <c r="UBG727" s="8"/>
      <c r="UBH727" s="8"/>
      <c r="UBI727" s="8"/>
      <c r="UBJ727" s="8"/>
      <c r="UBK727" s="8"/>
      <c r="UBL727" s="8"/>
      <c r="UBM727" s="8"/>
      <c r="UBN727" s="8"/>
      <c r="UBO727" s="8"/>
      <c r="UBP727" s="8"/>
      <c r="UBQ727" s="8"/>
      <c r="UBR727" s="8"/>
      <c r="UBS727" s="8"/>
      <c r="UBT727" s="8"/>
      <c r="UBU727" s="8"/>
      <c r="UBV727" s="8"/>
      <c r="UBW727" s="8"/>
      <c r="UBX727" s="8"/>
      <c r="UBY727" s="8"/>
      <c r="UBZ727" s="8"/>
      <c r="UCA727" s="8"/>
      <c r="UCB727" s="8"/>
      <c r="UCC727" s="8"/>
      <c r="UCD727" s="8"/>
      <c r="UCE727" s="8"/>
      <c r="UCF727" s="8"/>
      <c r="UCG727" s="8"/>
      <c r="UCH727" s="8"/>
      <c r="UCI727" s="8"/>
      <c r="UCJ727" s="8"/>
      <c r="UCK727" s="8"/>
      <c r="UCL727" s="8"/>
      <c r="UCM727" s="8"/>
      <c r="UCN727" s="8"/>
      <c r="UCO727" s="8"/>
      <c r="UCP727" s="8"/>
      <c r="UCQ727" s="8"/>
      <c r="UCR727" s="8"/>
      <c r="UCS727" s="8"/>
      <c r="UCT727" s="8"/>
      <c r="UCU727" s="8"/>
      <c r="UCV727" s="8"/>
      <c r="UCW727" s="8"/>
      <c r="UCX727" s="8"/>
      <c r="UCY727" s="8"/>
      <c r="UCZ727" s="8"/>
      <c r="UDA727" s="8"/>
      <c r="UDB727" s="8"/>
      <c r="UDC727" s="8"/>
      <c r="UDD727" s="8"/>
      <c r="UDE727" s="8"/>
      <c r="UDF727" s="8"/>
      <c r="UDG727" s="8"/>
      <c r="UDH727" s="8"/>
      <c r="UDI727" s="8"/>
      <c r="UDJ727" s="8"/>
      <c r="UDK727" s="8"/>
      <c r="UDL727" s="8"/>
      <c r="UDM727" s="8"/>
      <c r="UDN727" s="8"/>
      <c r="UDO727" s="8"/>
      <c r="UDP727" s="8"/>
      <c r="UDQ727" s="8"/>
      <c r="UDR727" s="8"/>
      <c r="UDS727" s="8"/>
      <c r="UDT727" s="8"/>
      <c r="UDU727" s="8"/>
      <c r="UDV727" s="8"/>
      <c r="UDW727" s="8"/>
      <c r="UDX727" s="8"/>
      <c r="UDY727" s="8"/>
      <c r="UDZ727" s="8"/>
      <c r="UEA727" s="8"/>
      <c r="UEB727" s="8"/>
      <c r="UEC727" s="8"/>
      <c r="UED727" s="8"/>
      <c r="UEE727" s="8"/>
      <c r="UEF727" s="8"/>
      <c r="UEG727" s="8"/>
      <c r="UEH727" s="8"/>
      <c r="UEI727" s="8"/>
      <c r="UEJ727" s="8"/>
      <c r="UEK727" s="8"/>
      <c r="UEL727" s="8"/>
      <c r="UEM727" s="8"/>
      <c r="UEN727" s="8"/>
      <c r="UEO727" s="8"/>
      <c r="UEP727" s="8"/>
      <c r="UEQ727" s="8"/>
      <c r="UER727" s="8"/>
      <c r="UES727" s="8"/>
      <c r="UET727" s="8"/>
      <c r="UEU727" s="8"/>
      <c r="UEV727" s="8"/>
      <c r="UEW727" s="8"/>
      <c r="UEX727" s="8"/>
      <c r="UEY727" s="8"/>
      <c r="UEZ727" s="8"/>
      <c r="UFA727" s="8"/>
      <c r="UFB727" s="8"/>
      <c r="UFC727" s="8"/>
      <c r="UFD727" s="8"/>
      <c r="UFE727" s="8"/>
      <c r="UFF727" s="8"/>
      <c r="UFG727" s="8"/>
      <c r="UFH727" s="8"/>
      <c r="UFI727" s="8"/>
      <c r="UFJ727" s="8"/>
      <c r="UFK727" s="8"/>
      <c r="UFL727" s="8"/>
      <c r="UFM727" s="8"/>
      <c r="UFN727" s="8"/>
      <c r="UFO727" s="8"/>
      <c r="UFP727" s="8"/>
      <c r="UFQ727" s="8"/>
      <c r="UFR727" s="8"/>
      <c r="UFS727" s="8"/>
      <c r="UFT727" s="8"/>
      <c r="UFU727" s="8"/>
      <c r="UFV727" s="8"/>
      <c r="UFW727" s="8"/>
      <c r="UFX727" s="8"/>
      <c r="UFY727" s="8"/>
      <c r="UFZ727" s="8"/>
      <c r="UGA727" s="8"/>
      <c r="UGB727" s="8"/>
      <c r="UGC727" s="8"/>
      <c r="UGD727" s="8"/>
      <c r="UGE727" s="8"/>
      <c r="UGF727" s="8"/>
      <c r="UGG727" s="8"/>
      <c r="UGH727" s="8"/>
      <c r="UGI727" s="8"/>
      <c r="UGJ727" s="8"/>
      <c r="UGK727" s="8"/>
      <c r="UGL727" s="8"/>
      <c r="UGM727" s="8"/>
      <c r="UGN727" s="8"/>
      <c r="UGO727" s="8"/>
      <c r="UGP727" s="8"/>
      <c r="UGQ727" s="8"/>
      <c r="UGR727" s="8"/>
      <c r="UGS727" s="8"/>
      <c r="UGT727" s="8"/>
      <c r="UGU727" s="8"/>
      <c r="UGV727" s="8"/>
      <c r="UGW727" s="8"/>
      <c r="UGX727" s="8"/>
      <c r="UGY727" s="8"/>
      <c r="UGZ727" s="8"/>
      <c r="UHA727" s="8"/>
      <c r="UHB727" s="8"/>
      <c r="UHC727" s="8"/>
      <c r="UHD727" s="8"/>
      <c r="UHE727" s="8"/>
      <c r="UHF727" s="8"/>
      <c r="UHG727" s="8"/>
      <c r="UHH727" s="8"/>
      <c r="UHI727" s="8"/>
      <c r="UHJ727" s="8"/>
      <c r="UHK727" s="8"/>
      <c r="UHL727" s="8"/>
      <c r="UHM727" s="8"/>
      <c r="UHN727" s="8"/>
      <c r="UHO727" s="8"/>
      <c r="UHP727" s="8"/>
      <c r="UHQ727" s="8"/>
      <c r="UHR727" s="8"/>
      <c r="UHS727" s="8"/>
      <c r="UHT727" s="8"/>
      <c r="UHU727" s="8"/>
      <c r="UHV727" s="8"/>
      <c r="UHW727" s="8"/>
      <c r="UHX727" s="8"/>
      <c r="UHY727" s="8"/>
      <c r="UHZ727" s="8"/>
      <c r="UIA727" s="8"/>
      <c r="UIB727" s="8"/>
      <c r="UIC727" s="8"/>
      <c r="UID727" s="8"/>
      <c r="UIE727" s="8"/>
      <c r="UIF727" s="8"/>
      <c r="UIG727" s="8"/>
      <c r="UIH727" s="8"/>
      <c r="UII727" s="8"/>
      <c r="UIJ727" s="8"/>
      <c r="UIK727" s="8"/>
      <c r="UIL727" s="8"/>
      <c r="UIM727" s="8"/>
      <c r="UIN727" s="8"/>
      <c r="UIO727" s="8"/>
      <c r="UIP727" s="8"/>
      <c r="UIQ727" s="8"/>
      <c r="UIR727" s="8"/>
      <c r="UIS727" s="8"/>
      <c r="UIT727" s="8"/>
      <c r="UIU727" s="8"/>
      <c r="UIV727" s="8"/>
      <c r="UIW727" s="8"/>
      <c r="UIX727" s="8"/>
      <c r="UIY727" s="8"/>
      <c r="UIZ727" s="8"/>
      <c r="UJA727" s="8"/>
      <c r="UJB727" s="8"/>
      <c r="UJC727" s="8"/>
      <c r="UJD727" s="8"/>
      <c r="UJE727" s="8"/>
      <c r="UJF727" s="8"/>
      <c r="UJG727" s="8"/>
      <c r="UJH727" s="8"/>
      <c r="UJI727" s="8"/>
      <c r="UJJ727" s="8"/>
      <c r="UJK727" s="8"/>
      <c r="UJL727" s="8"/>
      <c r="UJM727" s="8"/>
      <c r="UJN727" s="8"/>
      <c r="UJO727" s="8"/>
      <c r="UJP727" s="8"/>
      <c r="UJQ727" s="8"/>
      <c r="UJR727" s="8"/>
      <c r="UJS727" s="8"/>
      <c r="UJT727" s="8"/>
      <c r="UJU727" s="8"/>
      <c r="UJV727" s="8"/>
      <c r="UJW727" s="8"/>
      <c r="UJX727" s="8"/>
      <c r="UJY727" s="8"/>
      <c r="UJZ727" s="8"/>
      <c r="UKA727" s="8"/>
      <c r="UKB727" s="8"/>
      <c r="UKC727" s="8"/>
      <c r="UKD727" s="8"/>
      <c r="UKE727" s="8"/>
      <c r="UKF727" s="8"/>
      <c r="UKG727" s="8"/>
      <c r="UKH727" s="8"/>
      <c r="UKI727" s="8"/>
      <c r="UKJ727" s="8"/>
      <c r="UKK727" s="8"/>
      <c r="UKL727" s="8"/>
      <c r="UKM727" s="8"/>
      <c r="UKN727" s="8"/>
      <c r="UKO727" s="8"/>
      <c r="UKP727" s="8"/>
      <c r="UKQ727" s="8"/>
      <c r="UKR727" s="8"/>
      <c r="UKS727" s="8"/>
      <c r="UKT727" s="8"/>
      <c r="UKU727" s="8"/>
      <c r="UKV727" s="8"/>
      <c r="UKW727" s="8"/>
      <c r="UKX727" s="8"/>
      <c r="UKY727" s="8"/>
      <c r="UKZ727" s="8"/>
      <c r="ULA727" s="8"/>
      <c r="ULB727" s="8"/>
      <c r="ULC727" s="8"/>
      <c r="ULD727" s="8"/>
      <c r="ULE727" s="8"/>
      <c r="ULF727" s="8"/>
      <c r="ULG727" s="8"/>
      <c r="ULH727" s="8"/>
      <c r="ULI727" s="8"/>
      <c r="ULJ727" s="8"/>
      <c r="ULK727" s="8"/>
      <c r="ULL727" s="8"/>
      <c r="ULM727" s="8"/>
      <c r="ULN727" s="8"/>
      <c r="ULO727" s="8"/>
      <c r="ULP727" s="8"/>
      <c r="ULQ727" s="8"/>
      <c r="ULR727" s="8"/>
      <c r="ULS727" s="8"/>
      <c r="ULT727" s="8"/>
      <c r="ULU727" s="8"/>
      <c r="ULV727" s="8"/>
      <c r="ULW727" s="8"/>
      <c r="ULX727" s="8"/>
      <c r="ULY727" s="8"/>
      <c r="ULZ727" s="8"/>
      <c r="UMA727" s="8"/>
      <c r="UMB727" s="8"/>
      <c r="UMC727" s="8"/>
      <c r="UMD727" s="8"/>
      <c r="UME727" s="8"/>
      <c r="UMF727" s="8"/>
      <c r="UMG727" s="8"/>
      <c r="UMH727" s="8"/>
      <c r="UMI727" s="8"/>
      <c r="UMJ727" s="8"/>
      <c r="UMK727" s="8"/>
      <c r="UML727" s="8"/>
      <c r="UMM727" s="8"/>
      <c r="UMN727" s="8"/>
      <c r="UMO727" s="8"/>
      <c r="UMP727" s="8"/>
      <c r="UMQ727" s="8"/>
      <c r="UMR727" s="8"/>
      <c r="UMS727" s="8"/>
      <c r="UMT727" s="8"/>
      <c r="UMU727" s="8"/>
      <c r="UMV727" s="8"/>
      <c r="UMW727" s="8"/>
      <c r="UMX727" s="8"/>
      <c r="UMY727" s="8"/>
      <c r="UMZ727" s="8"/>
      <c r="UNA727" s="8"/>
      <c r="UNB727" s="8"/>
      <c r="UNC727" s="8"/>
      <c r="UND727" s="8"/>
      <c r="UNE727" s="8"/>
      <c r="UNF727" s="8"/>
      <c r="UNG727" s="8"/>
      <c r="UNH727" s="8"/>
      <c r="UNI727" s="8"/>
      <c r="UNJ727" s="8"/>
      <c r="UNK727" s="8"/>
      <c r="UNL727" s="8"/>
      <c r="UNM727" s="8"/>
      <c r="UNN727" s="8"/>
      <c r="UNO727" s="8"/>
      <c r="UNP727" s="8"/>
      <c r="UNQ727" s="8"/>
      <c r="UNR727" s="8"/>
      <c r="UNS727" s="8"/>
      <c r="UNT727" s="8"/>
      <c r="UNU727" s="8"/>
      <c r="UNV727" s="8"/>
      <c r="UNW727" s="8"/>
      <c r="UNX727" s="8"/>
      <c r="UNY727" s="8"/>
      <c r="UNZ727" s="8"/>
      <c r="UOA727" s="8"/>
      <c r="UOB727" s="8"/>
      <c r="UOC727" s="8"/>
      <c r="UOD727" s="8"/>
      <c r="UOE727" s="8"/>
      <c r="UOF727" s="8"/>
      <c r="UOG727" s="8"/>
      <c r="UOH727" s="8"/>
      <c r="UOI727" s="8"/>
      <c r="UOJ727" s="8"/>
      <c r="UOK727" s="8"/>
      <c r="UOL727" s="8"/>
      <c r="UOM727" s="8"/>
      <c r="UON727" s="8"/>
      <c r="UOO727" s="8"/>
      <c r="UOP727" s="8"/>
      <c r="UOQ727" s="8"/>
      <c r="UOR727" s="8"/>
      <c r="UOS727" s="8"/>
      <c r="UOT727" s="8"/>
      <c r="UOU727" s="8"/>
      <c r="UOV727" s="8"/>
      <c r="UOW727" s="8"/>
      <c r="UOX727" s="8"/>
      <c r="UOY727" s="8"/>
      <c r="UOZ727" s="8"/>
      <c r="UPA727" s="8"/>
      <c r="UPB727" s="8"/>
      <c r="UPC727" s="8"/>
      <c r="UPD727" s="8"/>
      <c r="UPE727" s="8"/>
      <c r="UPF727" s="8"/>
      <c r="UPG727" s="8"/>
      <c r="UPH727" s="8"/>
      <c r="UPI727" s="8"/>
      <c r="UPJ727" s="8"/>
      <c r="UPK727" s="8"/>
      <c r="UPL727" s="8"/>
      <c r="UPM727" s="8"/>
      <c r="UPN727" s="8"/>
      <c r="UPO727" s="8"/>
      <c r="UPP727" s="8"/>
      <c r="UPQ727" s="8"/>
      <c r="UPR727" s="8"/>
      <c r="UPS727" s="8"/>
      <c r="UPT727" s="8"/>
      <c r="UPU727" s="8"/>
      <c r="UPV727" s="8"/>
      <c r="UPW727" s="8"/>
      <c r="UPX727" s="8"/>
      <c r="UPY727" s="8"/>
      <c r="UPZ727" s="8"/>
      <c r="UQA727" s="8"/>
      <c r="UQB727" s="8"/>
      <c r="UQC727" s="8"/>
      <c r="UQD727" s="8"/>
      <c r="UQE727" s="8"/>
      <c r="UQF727" s="8"/>
      <c r="UQG727" s="8"/>
      <c r="UQH727" s="8"/>
      <c r="UQI727" s="8"/>
      <c r="UQJ727" s="8"/>
      <c r="UQK727" s="8"/>
      <c r="UQL727" s="8"/>
      <c r="UQM727" s="8"/>
      <c r="UQN727" s="8"/>
      <c r="UQO727" s="8"/>
      <c r="UQP727" s="8"/>
      <c r="UQQ727" s="8"/>
      <c r="UQR727" s="8"/>
      <c r="UQS727" s="8"/>
      <c r="UQT727" s="8"/>
      <c r="UQU727" s="8"/>
      <c r="UQV727" s="8"/>
      <c r="UQW727" s="8"/>
      <c r="UQX727" s="8"/>
      <c r="UQY727" s="8"/>
      <c r="UQZ727" s="8"/>
      <c r="URA727" s="8"/>
      <c r="URB727" s="8"/>
      <c r="URC727" s="8"/>
      <c r="URD727" s="8"/>
      <c r="URE727" s="8"/>
      <c r="URF727" s="8"/>
      <c r="URG727" s="8"/>
      <c r="URH727" s="8"/>
      <c r="URI727" s="8"/>
      <c r="URJ727" s="8"/>
      <c r="URK727" s="8"/>
      <c r="URL727" s="8"/>
      <c r="URM727" s="8"/>
      <c r="URN727" s="8"/>
      <c r="URO727" s="8"/>
      <c r="URP727" s="8"/>
      <c r="URQ727" s="8"/>
      <c r="URR727" s="8"/>
      <c r="URS727" s="8"/>
      <c r="URT727" s="8"/>
      <c r="URU727" s="8"/>
      <c r="URV727" s="8"/>
      <c r="URW727" s="8"/>
      <c r="URX727" s="8"/>
      <c r="URY727" s="8"/>
      <c r="URZ727" s="8"/>
      <c r="USA727" s="8"/>
      <c r="USB727" s="8"/>
      <c r="USC727" s="8"/>
      <c r="USD727" s="8"/>
      <c r="USE727" s="8"/>
      <c r="USF727" s="8"/>
      <c r="USG727" s="8"/>
      <c r="USH727" s="8"/>
      <c r="USI727" s="8"/>
      <c r="USJ727" s="8"/>
      <c r="USK727" s="8"/>
      <c r="USL727" s="8"/>
      <c r="USM727" s="8"/>
      <c r="USN727" s="8"/>
      <c r="USO727" s="8"/>
      <c r="USP727" s="8"/>
      <c r="USQ727" s="8"/>
      <c r="USR727" s="8"/>
      <c r="USS727" s="8"/>
      <c r="UST727" s="8"/>
      <c r="USU727" s="8"/>
      <c r="USV727" s="8"/>
      <c r="USW727" s="8"/>
      <c r="USX727" s="8"/>
      <c r="USY727" s="8"/>
      <c r="USZ727" s="8"/>
      <c r="UTA727" s="8"/>
      <c r="UTB727" s="8"/>
      <c r="UTC727" s="8"/>
      <c r="UTD727" s="8"/>
      <c r="UTE727" s="8"/>
      <c r="UTF727" s="8"/>
      <c r="UTG727" s="8"/>
      <c r="UTH727" s="8"/>
      <c r="UTI727" s="8"/>
      <c r="UTJ727" s="8"/>
      <c r="UTK727" s="8"/>
      <c r="UTL727" s="8"/>
      <c r="UTM727" s="8"/>
      <c r="UTN727" s="8"/>
      <c r="UTO727" s="8"/>
      <c r="UTP727" s="8"/>
      <c r="UTQ727" s="8"/>
      <c r="UTR727" s="8"/>
      <c r="UTS727" s="8"/>
      <c r="UTT727" s="8"/>
      <c r="UTU727" s="8"/>
      <c r="UTV727" s="8"/>
      <c r="UTW727" s="8"/>
      <c r="UTX727" s="8"/>
      <c r="UTY727" s="8"/>
      <c r="UTZ727" s="8"/>
      <c r="UUA727" s="8"/>
      <c r="UUB727" s="8"/>
      <c r="UUC727" s="8"/>
      <c r="UUD727" s="8"/>
      <c r="UUE727" s="8"/>
      <c r="UUF727" s="8"/>
      <c r="UUG727" s="8"/>
      <c r="UUH727" s="8"/>
      <c r="UUI727" s="8"/>
      <c r="UUJ727" s="8"/>
      <c r="UUK727" s="8"/>
      <c r="UUL727" s="8"/>
      <c r="UUM727" s="8"/>
      <c r="UUN727" s="8"/>
      <c r="UUO727" s="8"/>
      <c r="UUP727" s="8"/>
      <c r="UUQ727" s="8"/>
      <c r="UUR727" s="8"/>
      <c r="UUS727" s="8"/>
      <c r="UUT727" s="8"/>
      <c r="UUU727" s="8"/>
      <c r="UUV727" s="8"/>
      <c r="UUW727" s="8"/>
      <c r="UUX727" s="8"/>
      <c r="UUY727" s="8"/>
      <c r="UUZ727" s="8"/>
      <c r="UVA727" s="8"/>
      <c r="UVB727" s="8"/>
      <c r="UVC727" s="8"/>
      <c r="UVD727" s="8"/>
      <c r="UVE727" s="8"/>
      <c r="UVF727" s="8"/>
      <c r="UVG727" s="8"/>
      <c r="UVH727" s="8"/>
      <c r="UVI727" s="8"/>
      <c r="UVJ727" s="8"/>
      <c r="UVK727" s="8"/>
      <c r="UVL727" s="8"/>
      <c r="UVM727" s="8"/>
      <c r="UVN727" s="8"/>
      <c r="UVO727" s="8"/>
      <c r="UVP727" s="8"/>
      <c r="UVQ727" s="8"/>
      <c r="UVR727" s="8"/>
      <c r="UVS727" s="8"/>
      <c r="UVT727" s="8"/>
      <c r="UVU727" s="8"/>
      <c r="UVV727" s="8"/>
      <c r="UVW727" s="8"/>
      <c r="UVX727" s="8"/>
      <c r="UVY727" s="8"/>
      <c r="UVZ727" s="8"/>
      <c r="UWA727" s="8"/>
      <c r="UWB727" s="8"/>
      <c r="UWC727" s="8"/>
      <c r="UWD727" s="8"/>
      <c r="UWE727" s="8"/>
      <c r="UWF727" s="8"/>
      <c r="UWG727" s="8"/>
      <c r="UWH727" s="8"/>
      <c r="UWI727" s="8"/>
      <c r="UWJ727" s="8"/>
      <c r="UWK727" s="8"/>
      <c r="UWL727" s="8"/>
      <c r="UWM727" s="8"/>
      <c r="UWN727" s="8"/>
      <c r="UWO727" s="8"/>
      <c r="UWP727" s="8"/>
      <c r="UWQ727" s="8"/>
      <c r="UWR727" s="8"/>
      <c r="UWS727" s="8"/>
      <c r="UWT727" s="8"/>
      <c r="UWU727" s="8"/>
      <c r="UWV727" s="8"/>
      <c r="UWW727" s="8"/>
      <c r="UWX727" s="8"/>
      <c r="UWY727" s="8"/>
      <c r="UWZ727" s="8"/>
      <c r="UXA727" s="8"/>
      <c r="UXB727" s="8"/>
      <c r="UXC727" s="8"/>
      <c r="UXD727" s="8"/>
      <c r="UXE727" s="8"/>
      <c r="UXF727" s="8"/>
      <c r="UXG727" s="8"/>
      <c r="UXH727" s="8"/>
      <c r="UXI727" s="8"/>
      <c r="UXJ727" s="8"/>
      <c r="UXK727" s="8"/>
      <c r="UXL727" s="8"/>
      <c r="UXM727" s="8"/>
      <c r="UXN727" s="8"/>
      <c r="UXO727" s="8"/>
      <c r="UXP727" s="8"/>
      <c r="UXQ727" s="8"/>
      <c r="UXR727" s="8"/>
      <c r="UXS727" s="8"/>
      <c r="UXT727" s="8"/>
      <c r="UXU727" s="8"/>
      <c r="UXV727" s="8"/>
      <c r="UXW727" s="8"/>
      <c r="UXX727" s="8"/>
      <c r="UXY727" s="8"/>
      <c r="UXZ727" s="8"/>
      <c r="UYA727" s="8"/>
      <c r="UYB727" s="8"/>
      <c r="UYC727" s="8"/>
      <c r="UYD727" s="8"/>
      <c r="UYE727" s="8"/>
      <c r="UYF727" s="8"/>
      <c r="UYG727" s="8"/>
      <c r="UYH727" s="8"/>
      <c r="UYI727" s="8"/>
      <c r="UYJ727" s="8"/>
      <c r="UYK727" s="8"/>
      <c r="UYL727" s="8"/>
      <c r="UYM727" s="8"/>
      <c r="UYN727" s="8"/>
      <c r="UYO727" s="8"/>
      <c r="UYP727" s="8"/>
      <c r="UYQ727" s="8"/>
      <c r="UYR727" s="8"/>
      <c r="UYS727" s="8"/>
      <c r="UYT727" s="8"/>
      <c r="UYU727" s="8"/>
      <c r="UYV727" s="8"/>
      <c r="UYW727" s="8"/>
      <c r="UYX727" s="8"/>
      <c r="UYY727" s="8"/>
      <c r="UYZ727" s="8"/>
      <c r="UZA727" s="8"/>
      <c r="UZB727" s="8"/>
      <c r="UZC727" s="8"/>
      <c r="UZD727" s="8"/>
      <c r="UZE727" s="8"/>
      <c r="UZF727" s="8"/>
      <c r="UZG727" s="8"/>
      <c r="UZH727" s="8"/>
      <c r="UZI727" s="8"/>
      <c r="UZJ727" s="8"/>
      <c r="UZK727" s="8"/>
      <c r="UZL727" s="8"/>
      <c r="UZM727" s="8"/>
      <c r="UZN727" s="8"/>
      <c r="UZO727" s="8"/>
      <c r="UZP727" s="8"/>
      <c r="UZQ727" s="8"/>
      <c r="UZR727" s="8"/>
      <c r="UZS727" s="8"/>
      <c r="UZT727" s="8"/>
      <c r="UZU727" s="8"/>
      <c r="UZV727" s="8"/>
      <c r="UZW727" s="8"/>
      <c r="UZX727" s="8"/>
      <c r="UZY727" s="8"/>
      <c r="UZZ727" s="8"/>
      <c r="VAA727" s="8"/>
      <c r="VAB727" s="8"/>
      <c r="VAC727" s="8"/>
      <c r="VAD727" s="8"/>
      <c r="VAE727" s="8"/>
      <c r="VAF727" s="8"/>
      <c r="VAG727" s="8"/>
      <c r="VAH727" s="8"/>
      <c r="VAI727" s="8"/>
      <c r="VAJ727" s="8"/>
      <c r="VAK727" s="8"/>
      <c r="VAL727" s="8"/>
      <c r="VAM727" s="8"/>
      <c r="VAN727" s="8"/>
      <c r="VAO727" s="8"/>
      <c r="VAP727" s="8"/>
      <c r="VAQ727" s="8"/>
      <c r="VAR727" s="8"/>
      <c r="VAS727" s="8"/>
      <c r="VAT727" s="8"/>
      <c r="VAU727" s="8"/>
      <c r="VAV727" s="8"/>
      <c r="VAW727" s="8"/>
      <c r="VAX727" s="8"/>
      <c r="VAY727" s="8"/>
      <c r="VAZ727" s="8"/>
      <c r="VBA727" s="8"/>
      <c r="VBB727" s="8"/>
      <c r="VBC727" s="8"/>
      <c r="VBD727" s="8"/>
      <c r="VBE727" s="8"/>
      <c r="VBF727" s="8"/>
      <c r="VBG727" s="8"/>
      <c r="VBH727" s="8"/>
      <c r="VBI727" s="8"/>
      <c r="VBJ727" s="8"/>
      <c r="VBK727" s="8"/>
      <c r="VBL727" s="8"/>
      <c r="VBM727" s="8"/>
      <c r="VBN727" s="8"/>
      <c r="VBO727" s="8"/>
      <c r="VBP727" s="8"/>
      <c r="VBQ727" s="8"/>
      <c r="VBR727" s="8"/>
      <c r="VBS727" s="8"/>
      <c r="VBT727" s="8"/>
      <c r="VBU727" s="8"/>
      <c r="VBV727" s="8"/>
      <c r="VBW727" s="8"/>
      <c r="VBX727" s="8"/>
      <c r="VBY727" s="8"/>
      <c r="VBZ727" s="8"/>
      <c r="VCA727" s="8"/>
      <c r="VCB727" s="8"/>
      <c r="VCC727" s="8"/>
      <c r="VCD727" s="8"/>
      <c r="VCE727" s="8"/>
      <c r="VCF727" s="8"/>
      <c r="VCG727" s="8"/>
      <c r="VCH727" s="8"/>
      <c r="VCI727" s="8"/>
      <c r="VCJ727" s="8"/>
      <c r="VCK727" s="8"/>
      <c r="VCL727" s="8"/>
      <c r="VCM727" s="8"/>
      <c r="VCN727" s="8"/>
      <c r="VCO727" s="8"/>
      <c r="VCP727" s="8"/>
      <c r="VCQ727" s="8"/>
      <c r="VCR727" s="8"/>
      <c r="VCS727" s="8"/>
      <c r="VCT727" s="8"/>
      <c r="VCU727" s="8"/>
      <c r="VCV727" s="8"/>
      <c r="VCW727" s="8"/>
      <c r="VCX727" s="8"/>
      <c r="VCY727" s="8"/>
      <c r="VCZ727" s="8"/>
      <c r="VDA727" s="8"/>
      <c r="VDB727" s="8"/>
      <c r="VDC727" s="8"/>
      <c r="VDD727" s="8"/>
      <c r="VDE727" s="8"/>
      <c r="VDF727" s="8"/>
      <c r="VDG727" s="8"/>
      <c r="VDH727" s="8"/>
      <c r="VDI727" s="8"/>
      <c r="VDJ727" s="8"/>
      <c r="VDK727" s="8"/>
      <c r="VDL727" s="8"/>
      <c r="VDM727" s="8"/>
      <c r="VDN727" s="8"/>
      <c r="VDO727" s="8"/>
      <c r="VDP727" s="8"/>
      <c r="VDQ727" s="8"/>
      <c r="VDR727" s="8"/>
      <c r="VDS727" s="8"/>
      <c r="VDT727" s="8"/>
      <c r="VDU727" s="8"/>
      <c r="VDV727" s="8"/>
      <c r="VDW727" s="8"/>
      <c r="VDX727" s="8"/>
      <c r="VDY727" s="8"/>
      <c r="VDZ727" s="8"/>
      <c r="VEA727" s="8"/>
      <c r="VEB727" s="8"/>
      <c r="VEC727" s="8"/>
      <c r="VED727" s="8"/>
      <c r="VEE727" s="8"/>
      <c r="VEF727" s="8"/>
      <c r="VEG727" s="8"/>
      <c r="VEH727" s="8"/>
      <c r="VEI727" s="8"/>
      <c r="VEJ727" s="8"/>
      <c r="VEK727" s="8"/>
      <c r="VEL727" s="8"/>
      <c r="VEM727" s="8"/>
      <c r="VEN727" s="8"/>
      <c r="VEO727" s="8"/>
      <c r="VEP727" s="8"/>
      <c r="VEQ727" s="8"/>
      <c r="VER727" s="8"/>
      <c r="VES727" s="8"/>
      <c r="VET727" s="8"/>
      <c r="VEU727" s="8"/>
      <c r="VEV727" s="8"/>
      <c r="VEW727" s="8"/>
      <c r="VEX727" s="8"/>
      <c r="VEY727" s="8"/>
      <c r="VEZ727" s="8"/>
      <c r="VFA727" s="8"/>
      <c r="VFB727" s="8"/>
      <c r="VFC727" s="8"/>
      <c r="VFD727" s="8"/>
      <c r="VFE727" s="8"/>
      <c r="VFF727" s="8"/>
      <c r="VFG727" s="8"/>
      <c r="VFH727" s="8"/>
      <c r="VFI727" s="8"/>
      <c r="VFJ727" s="8"/>
      <c r="VFK727" s="8"/>
      <c r="VFL727" s="8"/>
      <c r="VFM727" s="8"/>
      <c r="VFN727" s="8"/>
      <c r="VFO727" s="8"/>
      <c r="VFP727" s="8"/>
      <c r="VFQ727" s="8"/>
      <c r="VFR727" s="8"/>
      <c r="VFS727" s="8"/>
      <c r="VFT727" s="8"/>
      <c r="VFU727" s="8"/>
      <c r="VFV727" s="8"/>
      <c r="VFW727" s="8"/>
      <c r="VFX727" s="8"/>
      <c r="VFY727" s="8"/>
      <c r="VFZ727" s="8"/>
      <c r="VGA727" s="8"/>
      <c r="VGB727" s="8"/>
      <c r="VGC727" s="8"/>
      <c r="VGD727" s="8"/>
      <c r="VGE727" s="8"/>
      <c r="VGF727" s="8"/>
      <c r="VGG727" s="8"/>
      <c r="VGH727" s="8"/>
      <c r="VGI727" s="8"/>
      <c r="VGJ727" s="8"/>
      <c r="VGK727" s="8"/>
      <c r="VGL727" s="8"/>
      <c r="VGM727" s="8"/>
      <c r="VGN727" s="8"/>
      <c r="VGO727" s="8"/>
      <c r="VGP727" s="8"/>
      <c r="VGQ727" s="8"/>
      <c r="VGR727" s="8"/>
      <c r="VGS727" s="8"/>
      <c r="VGT727" s="8"/>
      <c r="VGU727" s="8"/>
      <c r="VGV727" s="8"/>
      <c r="VGW727" s="8"/>
      <c r="VGX727" s="8"/>
      <c r="VGY727" s="8"/>
      <c r="VGZ727" s="8"/>
      <c r="VHA727" s="8"/>
      <c r="VHB727" s="8"/>
      <c r="VHC727" s="8"/>
      <c r="VHD727" s="8"/>
      <c r="VHE727" s="8"/>
      <c r="VHF727" s="8"/>
      <c r="VHG727" s="8"/>
      <c r="VHH727" s="8"/>
      <c r="VHI727" s="8"/>
      <c r="VHJ727" s="8"/>
      <c r="VHK727" s="8"/>
      <c r="VHL727" s="8"/>
      <c r="VHM727" s="8"/>
      <c r="VHN727" s="8"/>
      <c r="VHO727" s="8"/>
      <c r="VHP727" s="8"/>
      <c r="VHQ727" s="8"/>
      <c r="VHR727" s="8"/>
      <c r="VHS727" s="8"/>
      <c r="VHT727" s="8"/>
      <c r="VHU727" s="8"/>
      <c r="VHV727" s="8"/>
      <c r="VHW727" s="8"/>
      <c r="VHX727" s="8"/>
      <c r="VHY727" s="8"/>
      <c r="VHZ727" s="8"/>
      <c r="VIA727" s="8"/>
      <c r="VIB727" s="8"/>
      <c r="VIC727" s="8"/>
      <c r="VID727" s="8"/>
      <c r="VIE727" s="8"/>
      <c r="VIF727" s="8"/>
      <c r="VIG727" s="8"/>
      <c r="VIH727" s="8"/>
      <c r="VII727" s="8"/>
      <c r="VIJ727" s="8"/>
      <c r="VIK727" s="8"/>
      <c r="VIL727" s="8"/>
      <c r="VIM727" s="8"/>
      <c r="VIN727" s="8"/>
      <c r="VIO727" s="8"/>
      <c r="VIP727" s="8"/>
      <c r="VIQ727" s="8"/>
      <c r="VIR727" s="8"/>
      <c r="VIS727" s="8"/>
      <c r="VIT727" s="8"/>
      <c r="VIU727" s="8"/>
      <c r="VIV727" s="8"/>
      <c r="VIW727" s="8"/>
      <c r="VIX727" s="8"/>
      <c r="VIY727" s="8"/>
      <c r="VIZ727" s="8"/>
      <c r="VJA727" s="8"/>
      <c r="VJB727" s="8"/>
      <c r="VJC727" s="8"/>
      <c r="VJD727" s="8"/>
      <c r="VJE727" s="8"/>
      <c r="VJF727" s="8"/>
      <c r="VJG727" s="8"/>
      <c r="VJH727" s="8"/>
      <c r="VJI727" s="8"/>
      <c r="VJJ727" s="8"/>
      <c r="VJK727" s="8"/>
      <c r="VJL727" s="8"/>
      <c r="VJM727" s="8"/>
      <c r="VJN727" s="8"/>
      <c r="VJO727" s="8"/>
      <c r="VJP727" s="8"/>
      <c r="VJQ727" s="8"/>
      <c r="VJR727" s="8"/>
      <c r="VJS727" s="8"/>
      <c r="VJT727" s="8"/>
      <c r="VJU727" s="8"/>
      <c r="VJV727" s="8"/>
      <c r="VJW727" s="8"/>
      <c r="VJX727" s="8"/>
      <c r="VJY727" s="8"/>
      <c r="VJZ727" s="8"/>
      <c r="VKA727" s="8"/>
      <c r="VKB727" s="8"/>
      <c r="VKC727" s="8"/>
      <c r="VKD727" s="8"/>
      <c r="VKE727" s="8"/>
      <c r="VKF727" s="8"/>
      <c r="VKG727" s="8"/>
      <c r="VKH727" s="8"/>
      <c r="VKI727" s="8"/>
      <c r="VKJ727" s="8"/>
      <c r="VKK727" s="8"/>
      <c r="VKL727" s="8"/>
      <c r="VKM727" s="8"/>
      <c r="VKN727" s="8"/>
      <c r="VKO727" s="8"/>
      <c r="VKP727" s="8"/>
      <c r="VKQ727" s="8"/>
      <c r="VKR727" s="8"/>
      <c r="VKS727" s="8"/>
      <c r="VKT727" s="8"/>
      <c r="VKU727" s="8"/>
      <c r="VKV727" s="8"/>
      <c r="VKW727" s="8"/>
      <c r="VKX727" s="8"/>
      <c r="VKY727" s="8"/>
      <c r="VKZ727" s="8"/>
      <c r="VLA727" s="8"/>
      <c r="VLB727" s="8"/>
      <c r="VLC727" s="8"/>
      <c r="VLD727" s="8"/>
      <c r="VLE727" s="8"/>
      <c r="VLF727" s="8"/>
      <c r="VLG727" s="8"/>
      <c r="VLH727" s="8"/>
      <c r="VLI727" s="8"/>
      <c r="VLJ727" s="8"/>
      <c r="VLK727" s="8"/>
      <c r="VLL727" s="8"/>
      <c r="VLM727" s="8"/>
      <c r="VLN727" s="8"/>
      <c r="VLO727" s="8"/>
      <c r="VLP727" s="8"/>
      <c r="VLQ727" s="8"/>
      <c r="VLR727" s="8"/>
      <c r="VLS727" s="8"/>
      <c r="VLT727" s="8"/>
      <c r="VLU727" s="8"/>
      <c r="VLV727" s="8"/>
      <c r="VLW727" s="8"/>
      <c r="VLX727" s="8"/>
      <c r="VLY727" s="8"/>
      <c r="VLZ727" s="8"/>
      <c r="VMA727" s="8"/>
      <c r="VMB727" s="8"/>
      <c r="VMC727" s="8"/>
      <c r="VMD727" s="8"/>
      <c r="VME727" s="8"/>
      <c r="VMF727" s="8"/>
      <c r="VMG727" s="8"/>
      <c r="VMH727" s="8"/>
      <c r="VMI727" s="8"/>
      <c r="VMJ727" s="8"/>
      <c r="VMK727" s="8"/>
      <c r="VML727" s="8"/>
      <c r="VMM727" s="8"/>
      <c r="VMN727" s="8"/>
      <c r="VMO727" s="8"/>
      <c r="VMP727" s="8"/>
      <c r="VMQ727" s="8"/>
      <c r="VMR727" s="8"/>
      <c r="VMS727" s="8"/>
      <c r="VMT727" s="8"/>
      <c r="VMU727" s="8"/>
      <c r="VMV727" s="8"/>
      <c r="VMW727" s="8"/>
      <c r="VMX727" s="8"/>
      <c r="VMY727" s="8"/>
      <c r="VMZ727" s="8"/>
      <c r="VNA727" s="8"/>
      <c r="VNB727" s="8"/>
      <c r="VNC727" s="8"/>
      <c r="VND727" s="8"/>
      <c r="VNE727" s="8"/>
      <c r="VNF727" s="8"/>
      <c r="VNG727" s="8"/>
      <c r="VNH727" s="8"/>
      <c r="VNI727" s="8"/>
      <c r="VNJ727" s="8"/>
      <c r="VNK727" s="8"/>
      <c r="VNL727" s="8"/>
      <c r="VNM727" s="8"/>
      <c r="VNN727" s="8"/>
      <c r="VNO727" s="8"/>
      <c r="VNP727" s="8"/>
      <c r="VNQ727" s="8"/>
      <c r="VNR727" s="8"/>
      <c r="VNS727" s="8"/>
      <c r="VNT727" s="8"/>
      <c r="VNU727" s="8"/>
      <c r="VNV727" s="8"/>
      <c r="VNW727" s="8"/>
      <c r="VNX727" s="8"/>
      <c r="VNY727" s="8"/>
      <c r="VNZ727" s="8"/>
      <c r="VOA727" s="8"/>
      <c r="VOB727" s="8"/>
      <c r="VOC727" s="8"/>
      <c r="VOD727" s="8"/>
      <c r="VOE727" s="8"/>
      <c r="VOF727" s="8"/>
      <c r="VOG727" s="8"/>
      <c r="VOH727" s="8"/>
      <c r="VOI727" s="8"/>
      <c r="VOJ727" s="8"/>
      <c r="VOK727" s="8"/>
      <c r="VOL727" s="8"/>
      <c r="VOM727" s="8"/>
      <c r="VON727" s="8"/>
      <c r="VOO727" s="8"/>
      <c r="VOP727" s="8"/>
      <c r="VOQ727" s="8"/>
      <c r="VOR727" s="8"/>
      <c r="VOS727" s="8"/>
      <c r="VOT727" s="8"/>
      <c r="VOU727" s="8"/>
      <c r="VOV727" s="8"/>
      <c r="VOW727" s="8"/>
      <c r="VOX727" s="8"/>
      <c r="VOY727" s="8"/>
      <c r="VOZ727" s="8"/>
      <c r="VPA727" s="8"/>
      <c r="VPB727" s="8"/>
      <c r="VPC727" s="8"/>
      <c r="VPD727" s="8"/>
      <c r="VPE727" s="8"/>
      <c r="VPF727" s="8"/>
      <c r="VPG727" s="8"/>
      <c r="VPH727" s="8"/>
      <c r="VPI727" s="8"/>
      <c r="VPJ727" s="8"/>
      <c r="VPK727" s="8"/>
      <c r="VPL727" s="8"/>
      <c r="VPM727" s="8"/>
      <c r="VPN727" s="8"/>
      <c r="VPO727" s="8"/>
      <c r="VPP727" s="8"/>
      <c r="VPQ727" s="8"/>
      <c r="VPR727" s="8"/>
      <c r="VPS727" s="8"/>
      <c r="VPT727" s="8"/>
      <c r="VPU727" s="8"/>
      <c r="VPV727" s="8"/>
      <c r="VPW727" s="8"/>
      <c r="VPX727" s="8"/>
      <c r="VPY727" s="8"/>
      <c r="VPZ727" s="8"/>
      <c r="VQA727" s="8"/>
      <c r="VQB727" s="8"/>
      <c r="VQC727" s="8"/>
      <c r="VQD727" s="8"/>
      <c r="VQE727" s="8"/>
      <c r="VQF727" s="8"/>
      <c r="VQG727" s="8"/>
      <c r="VQH727" s="8"/>
      <c r="VQI727" s="8"/>
      <c r="VQJ727" s="8"/>
      <c r="VQK727" s="8"/>
      <c r="VQL727" s="8"/>
      <c r="VQM727" s="8"/>
      <c r="VQN727" s="8"/>
      <c r="VQO727" s="8"/>
      <c r="VQP727" s="8"/>
      <c r="VQQ727" s="8"/>
      <c r="VQR727" s="8"/>
      <c r="VQS727" s="8"/>
      <c r="VQT727" s="8"/>
      <c r="VQU727" s="8"/>
      <c r="VQV727" s="8"/>
      <c r="VQW727" s="8"/>
      <c r="VQX727" s="8"/>
      <c r="VQY727" s="8"/>
      <c r="VQZ727" s="8"/>
      <c r="VRA727" s="8"/>
      <c r="VRB727" s="8"/>
      <c r="VRC727" s="8"/>
      <c r="VRD727" s="8"/>
      <c r="VRE727" s="8"/>
      <c r="VRF727" s="8"/>
      <c r="VRG727" s="8"/>
      <c r="VRH727" s="8"/>
      <c r="VRI727" s="8"/>
      <c r="VRJ727" s="8"/>
      <c r="VRK727" s="8"/>
      <c r="VRL727" s="8"/>
      <c r="VRM727" s="8"/>
      <c r="VRN727" s="8"/>
      <c r="VRO727" s="8"/>
      <c r="VRP727" s="8"/>
      <c r="VRQ727" s="8"/>
      <c r="VRR727" s="8"/>
      <c r="VRS727" s="8"/>
      <c r="VRT727" s="8"/>
      <c r="VRU727" s="8"/>
      <c r="VRV727" s="8"/>
      <c r="VRW727" s="8"/>
      <c r="VRX727" s="8"/>
      <c r="VRY727" s="8"/>
      <c r="VRZ727" s="8"/>
      <c r="VSA727" s="8"/>
      <c r="VSB727" s="8"/>
      <c r="VSC727" s="8"/>
      <c r="VSD727" s="8"/>
      <c r="VSE727" s="8"/>
      <c r="VSF727" s="8"/>
      <c r="VSG727" s="8"/>
      <c r="VSH727" s="8"/>
      <c r="VSI727" s="8"/>
      <c r="VSJ727" s="8"/>
      <c r="VSK727" s="8"/>
      <c r="VSL727" s="8"/>
      <c r="VSM727" s="8"/>
      <c r="VSN727" s="8"/>
      <c r="VSO727" s="8"/>
      <c r="VSP727" s="8"/>
      <c r="VSQ727" s="8"/>
      <c r="VSR727" s="8"/>
      <c r="VSS727" s="8"/>
      <c r="VST727" s="8"/>
      <c r="VSU727" s="8"/>
      <c r="VSV727" s="8"/>
      <c r="VSW727" s="8"/>
      <c r="VSX727" s="8"/>
      <c r="VSY727" s="8"/>
      <c r="VSZ727" s="8"/>
      <c r="VTA727" s="8"/>
      <c r="VTB727" s="8"/>
      <c r="VTC727" s="8"/>
      <c r="VTD727" s="8"/>
      <c r="VTE727" s="8"/>
      <c r="VTF727" s="8"/>
      <c r="VTG727" s="8"/>
      <c r="VTH727" s="8"/>
      <c r="VTI727" s="8"/>
      <c r="VTJ727" s="8"/>
      <c r="VTK727" s="8"/>
      <c r="VTL727" s="8"/>
      <c r="VTM727" s="8"/>
      <c r="VTN727" s="8"/>
      <c r="VTO727" s="8"/>
      <c r="VTP727" s="8"/>
      <c r="VTQ727" s="8"/>
      <c r="VTR727" s="8"/>
      <c r="VTS727" s="8"/>
      <c r="VTT727" s="8"/>
      <c r="VTU727" s="8"/>
      <c r="VTV727" s="8"/>
      <c r="VTW727" s="8"/>
      <c r="VTX727" s="8"/>
      <c r="VTY727" s="8"/>
      <c r="VTZ727" s="8"/>
      <c r="VUA727" s="8"/>
      <c r="VUB727" s="8"/>
      <c r="VUC727" s="8"/>
      <c r="VUD727" s="8"/>
      <c r="VUE727" s="8"/>
      <c r="VUF727" s="8"/>
      <c r="VUG727" s="8"/>
      <c r="VUH727" s="8"/>
      <c r="VUI727" s="8"/>
      <c r="VUJ727" s="8"/>
      <c r="VUK727" s="8"/>
      <c r="VUL727" s="8"/>
      <c r="VUM727" s="8"/>
      <c r="VUN727" s="8"/>
      <c r="VUO727" s="8"/>
      <c r="VUP727" s="8"/>
      <c r="VUQ727" s="8"/>
      <c r="VUR727" s="8"/>
      <c r="VUS727" s="8"/>
      <c r="VUT727" s="8"/>
      <c r="VUU727" s="8"/>
      <c r="VUV727" s="8"/>
      <c r="VUW727" s="8"/>
      <c r="VUX727" s="8"/>
      <c r="VUY727" s="8"/>
      <c r="VUZ727" s="8"/>
      <c r="VVA727" s="8"/>
      <c r="VVB727" s="8"/>
      <c r="VVC727" s="8"/>
      <c r="VVD727" s="8"/>
      <c r="VVE727" s="8"/>
      <c r="VVF727" s="8"/>
      <c r="VVG727" s="8"/>
      <c r="VVH727" s="8"/>
      <c r="VVI727" s="8"/>
      <c r="VVJ727" s="8"/>
      <c r="VVK727" s="8"/>
      <c r="VVL727" s="8"/>
      <c r="VVM727" s="8"/>
      <c r="VVN727" s="8"/>
      <c r="VVO727" s="8"/>
      <c r="VVP727" s="8"/>
      <c r="VVQ727" s="8"/>
      <c r="VVR727" s="8"/>
      <c r="VVS727" s="8"/>
      <c r="VVT727" s="8"/>
      <c r="VVU727" s="8"/>
      <c r="VVV727" s="8"/>
      <c r="VVW727" s="8"/>
      <c r="VVX727" s="8"/>
      <c r="VVY727" s="8"/>
      <c r="VVZ727" s="8"/>
      <c r="VWA727" s="8"/>
      <c r="VWB727" s="8"/>
      <c r="VWC727" s="8"/>
      <c r="VWD727" s="8"/>
      <c r="VWE727" s="8"/>
      <c r="VWF727" s="8"/>
      <c r="VWG727" s="8"/>
      <c r="VWH727" s="8"/>
      <c r="VWI727" s="8"/>
      <c r="VWJ727" s="8"/>
      <c r="VWK727" s="8"/>
      <c r="VWL727" s="8"/>
      <c r="VWM727" s="8"/>
      <c r="VWN727" s="8"/>
      <c r="VWO727" s="8"/>
      <c r="VWP727" s="8"/>
      <c r="VWQ727" s="8"/>
      <c r="VWR727" s="8"/>
      <c r="VWS727" s="8"/>
      <c r="VWT727" s="8"/>
      <c r="VWU727" s="8"/>
      <c r="VWV727" s="8"/>
      <c r="VWW727" s="8"/>
      <c r="VWX727" s="8"/>
      <c r="VWY727" s="8"/>
      <c r="VWZ727" s="8"/>
      <c r="VXA727" s="8"/>
      <c r="VXB727" s="8"/>
      <c r="VXC727" s="8"/>
      <c r="VXD727" s="8"/>
      <c r="VXE727" s="8"/>
      <c r="VXF727" s="8"/>
      <c r="VXG727" s="8"/>
      <c r="VXH727" s="8"/>
      <c r="VXI727" s="8"/>
      <c r="VXJ727" s="8"/>
      <c r="VXK727" s="8"/>
      <c r="VXL727" s="8"/>
      <c r="VXM727" s="8"/>
      <c r="VXN727" s="8"/>
      <c r="VXO727" s="8"/>
      <c r="VXP727" s="8"/>
      <c r="VXQ727" s="8"/>
      <c r="VXR727" s="8"/>
      <c r="VXS727" s="8"/>
      <c r="VXT727" s="8"/>
      <c r="VXU727" s="8"/>
      <c r="VXV727" s="8"/>
      <c r="VXW727" s="8"/>
      <c r="VXX727" s="8"/>
      <c r="VXY727" s="8"/>
      <c r="VXZ727" s="8"/>
      <c r="VYA727" s="8"/>
      <c r="VYB727" s="8"/>
      <c r="VYC727" s="8"/>
      <c r="VYD727" s="8"/>
      <c r="VYE727" s="8"/>
      <c r="VYF727" s="8"/>
      <c r="VYG727" s="8"/>
      <c r="VYH727" s="8"/>
      <c r="VYI727" s="8"/>
      <c r="VYJ727" s="8"/>
      <c r="VYK727" s="8"/>
      <c r="VYL727" s="8"/>
      <c r="VYM727" s="8"/>
      <c r="VYN727" s="8"/>
      <c r="VYO727" s="8"/>
      <c r="VYP727" s="8"/>
      <c r="VYQ727" s="8"/>
      <c r="VYR727" s="8"/>
      <c r="VYS727" s="8"/>
      <c r="VYT727" s="8"/>
      <c r="VYU727" s="8"/>
      <c r="VYV727" s="8"/>
      <c r="VYW727" s="8"/>
      <c r="VYX727" s="8"/>
      <c r="VYY727" s="8"/>
      <c r="VYZ727" s="8"/>
      <c r="VZA727" s="8"/>
      <c r="VZB727" s="8"/>
      <c r="VZC727" s="8"/>
      <c r="VZD727" s="8"/>
      <c r="VZE727" s="8"/>
      <c r="VZF727" s="8"/>
      <c r="VZG727" s="8"/>
      <c r="VZH727" s="8"/>
      <c r="VZI727" s="8"/>
      <c r="VZJ727" s="8"/>
      <c r="VZK727" s="8"/>
      <c r="VZL727" s="8"/>
      <c r="VZM727" s="8"/>
      <c r="VZN727" s="8"/>
      <c r="VZO727" s="8"/>
      <c r="VZP727" s="8"/>
      <c r="VZQ727" s="8"/>
      <c r="VZR727" s="8"/>
      <c r="VZS727" s="8"/>
      <c r="VZT727" s="8"/>
      <c r="VZU727" s="8"/>
      <c r="VZV727" s="8"/>
      <c r="VZW727" s="8"/>
      <c r="VZX727" s="8"/>
      <c r="VZY727" s="8"/>
      <c r="VZZ727" s="8"/>
      <c r="WAA727" s="8"/>
      <c r="WAB727" s="8"/>
      <c r="WAC727" s="8"/>
      <c r="WAD727" s="8"/>
      <c r="WAE727" s="8"/>
      <c r="WAF727" s="8"/>
      <c r="WAG727" s="8"/>
      <c r="WAH727" s="8"/>
      <c r="WAI727" s="8"/>
      <c r="WAJ727" s="8"/>
      <c r="WAK727" s="8"/>
      <c r="WAL727" s="8"/>
      <c r="WAM727" s="8"/>
      <c r="WAN727" s="8"/>
      <c r="WAO727" s="8"/>
      <c r="WAP727" s="8"/>
      <c r="WAQ727" s="8"/>
      <c r="WAR727" s="8"/>
      <c r="WAS727" s="8"/>
      <c r="WAT727" s="8"/>
      <c r="WAU727" s="8"/>
      <c r="WAV727" s="8"/>
      <c r="WAW727" s="8"/>
      <c r="WAX727" s="8"/>
      <c r="WAY727" s="8"/>
      <c r="WAZ727" s="8"/>
      <c r="WBA727" s="8"/>
      <c r="WBB727" s="8"/>
      <c r="WBC727" s="8"/>
      <c r="WBD727" s="8"/>
      <c r="WBE727" s="8"/>
      <c r="WBF727" s="8"/>
      <c r="WBG727" s="8"/>
      <c r="WBH727" s="8"/>
      <c r="WBI727" s="8"/>
      <c r="WBJ727" s="8"/>
      <c r="WBK727" s="8"/>
      <c r="WBL727" s="8"/>
      <c r="WBM727" s="8"/>
      <c r="WBN727" s="8"/>
      <c r="WBO727" s="8"/>
      <c r="WBP727" s="8"/>
      <c r="WBQ727" s="8"/>
      <c r="WBR727" s="8"/>
      <c r="WBS727" s="8"/>
      <c r="WBT727" s="8"/>
      <c r="WBU727" s="8"/>
      <c r="WBV727" s="8"/>
      <c r="WBW727" s="8"/>
      <c r="WBX727" s="8"/>
      <c r="WBY727" s="8"/>
      <c r="WBZ727" s="8"/>
      <c r="WCA727" s="8"/>
      <c r="WCB727" s="8"/>
      <c r="WCC727" s="8"/>
      <c r="WCD727" s="8"/>
      <c r="WCE727" s="8"/>
      <c r="WCF727" s="8"/>
      <c r="WCG727" s="8"/>
      <c r="WCH727" s="8"/>
      <c r="WCI727" s="8"/>
      <c r="WCJ727" s="8"/>
      <c r="WCK727" s="8"/>
      <c r="WCL727" s="8"/>
      <c r="WCM727" s="8"/>
      <c r="WCN727" s="8"/>
      <c r="WCO727" s="8"/>
      <c r="WCP727" s="8"/>
      <c r="WCQ727" s="8"/>
      <c r="WCR727" s="8"/>
      <c r="WCS727" s="8"/>
      <c r="WCT727" s="8"/>
      <c r="WCU727" s="8"/>
      <c r="WCV727" s="8"/>
      <c r="WCW727" s="8"/>
      <c r="WCX727" s="8"/>
      <c r="WCY727" s="8"/>
      <c r="WCZ727" s="8"/>
      <c r="WDA727" s="8"/>
      <c r="WDB727" s="8"/>
      <c r="WDC727" s="8"/>
      <c r="WDD727" s="8"/>
      <c r="WDE727" s="8"/>
      <c r="WDF727" s="8"/>
      <c r="WDG727" s="8"/>
      <c r="WDH727" s="8"/>
      <c r="WDI727" s="8"/>
      <c r="WDJ727" s="8"/>
      <c r="WDK727" s="8"/>
      <c r="WDL727" s="8"/>
      <c r="WDM727" s="8"/>
      <c r="WDN727" s="8"/>
      <c r="WDO727" s="8"/>
      <c r="WDP727" s="8"/>
      <c r="WDQ727" s="8"/>
      <c r="WDR727" s="8"/>
      <c r="WDS727" s="8"/>
      <c r="WDT727" s="8"/>
      <c r="WDU727" s="8"/>
      <c r="WDV727" s="8"/>
      <c r="WDW727" s="8"/>
      <c r="WDX727" s="8"/>
      <c r="WDY727" s="8"/>
      <c r="WDZ727" s="8"/>
      <c r="WEA727" s="8"/>
      <c r="WEB727" s="8"/>
      <c r="WEC727" s="8"/>
      <c r="WED727" s="8"/>
      <c r="WEE727" s="8"/>
      <c r="WEF727" s="8"/>
      <c r="WEG727" s="8"/>
      <c r="WEH727" s="8"/>
      <c r="WEI727" s="8"/>
      <c r="WEJ727" s="8"/>
      <c r="WEK727" s="8"/>
      <c r="WEL727" s="8"/>
      <c r="WEM727" s="8"/>
      <c r="WEN727" s="8"/>
      <c r="WEO727" s="8"/>
      <c r="WEP727" s="8"/>
      <c r="WEQ727" s="8"/>
      <c r="WER727" s="8"/>
      <c r="WES727" s="8"/>
      <c r="WET727" s="8"/>
      <c r="WEU727" s="8"/>
      <c r="WEV727" s="8"/>
      <c r="WEW727" s="8"/>
      <c r="WEX727" s="8"/>
      <c r="WEY727" s="8"/>
      <c r="WEZ727" s="8"/>
      <c r="WFA727" s="8"/>
      <c r="WFB727" s="8"/>
      <c r="WFC727" s="8"/>
      <c r="WFD727" s="8"/>
      <c r="WFE727" s="8"/>
      <c r="WFF727" s="8"/>
      <c r="WFG727" s="8"/>
      <c r="WFH727" s="8"/>
      <c r="WFI727" s="8"/>
      <c r="WFJ727" s="8"/>
      <c r="WFK727" s="8"/>
      <c r="WFL727" s="8"/>
      <c r="WFM727" s="8"/>
      <c r="WFN727" s="8"/>
      <c r="WFO727" s="8"/>
      <c r="WFP727" s="8"/>
      <c r="WFQ727" s="8"/>
      <c r="WFR727" s="8"/>
      <c r="WFS727" s="8"/>
      <c r="WFT727" s="8"/>
      <c r="WFU727" s="8"/>
      <c r="WFV727" s="8"/>
      <c r="WFW727" s="8"/>
      <c r="WFX727" s="8"/>
      <c r="WFY727" s="8"/>
      <c r="WFZ727" s="8"/>
      <c r="WGA727" s="8"/>
      <c r="WGB727" s="8"/>
      <c r="WGC727" s="8"/>
      <c r="WGD727" s="8"/>
      <c r="WGE727" s="8"/>
      <c r="WGF727" s="8"/>
      <c r="WGG727" s="8"/>
      <c r="WGH727" s="8"/>
      <c r="WGI727" s="8"/>
      <c r="WGJ727" s="8"/>
      <c r="WGK727" s="8"/>
      <c r="WGL727" s="8"/>
      <c r="WGM727" s="8"/>
      <c r="WGN727" s="8"/>
      <c r="WGO727" s="8"/>
      <c r="WGP727" s="8"/>
      <c r="WGQ727" s="8"/>
      <c r="WGR727" s="8"/>
      <c r="WGS727" s="8"/>
      <c r="WGT727" s="8"/>
      <c r="WGU727" s="8"/>
      <c r="WGV727" s="8"/>
      <c r="WGW727" s="8"/>
      <c r="WGX727" s="8"/>
      <c r="WGY727" s="8"/>
      <c r="WGZ727" s="8"/>
      <c r="WHA727" s="8"/>
      <c r="WHB727" s="8"/>
      <c r="WHC727" s="8"/>
      <c r="WHD727" s="8"/>
      <c r="WHE727" s="8"/>
      <c r="WHF727" s="8"/>
      <c r="WHG727" s="8"/>
      <c r="WHH727" s="8"/>
      <c r="WHI727" s="8"/>
      <c r="WHJ727" s="8"/>
      <c r="WHK727" s="8"/>
      <c r="WHL727" s="8"/>
      <c r="WHM727" s="8"/>
      <c r="WHN727" s="8"/>
      <c r="WHO727" s="8"/>
      <c r="WHP727" s="8"/>
      <c r="WHQ727" s="8"/>
      <c r="WHR727" s="8"/>
      <c r="WHS727" s="8"/>
      <c r="WHT727" s="8"/>
      <c r="WHU727" s="8"/>
      <c r="WHV727" s="8"/>
      <c r="WHW727" s="8"/>
      <c r="WHX727" s="8"/>
      <c r="WHY727" s="8"/>
      <c r="WHZ727" s="8"/>
      <c r="WIA727" s="8"/>
      <c r="WIB727" s="8"/>
      <c r="WIC727" s="8"/>
      <c r="WID727" s="8"/>
      <c r="WIE727" s="8"/>
      <c r="WIF727" s="8"/>
      <c r="WIG727" s="8"/>
      <c r="WIH727" s="8"/>
      <c r="WII727" s="8"/>
      <c r="WIJ727" s="8"/>
      <c r="WIK727" s="8"/>
      <c r="WIL727" s="8"/>
      <c r="WIM727" s="8"/>
      <c r="WIN727" s="8"/>
      <c r="WIO727" s="8"/>
      <c r="WIP727" s="8"/>
      <c r="WIQ727" s="8"/>
      <c r="WIR727" s="8"/>
      <c r="WIS727" s="8"/>
      <c r="WIT727" s="8"/>
      <c r="WIU727" s="8"/>
      <c r="WIV727" s="8"/>
      <c r="WIW727" s="8"/>
      <c r="WIX727" s="8"/>
      <c r="WIY727" s="8"/>
      <c r="WIZ727" s="8"/>
      <c r="WJA727" s="8"/>
      <c r="WJB727" s="8"/>
      <c r="WJC727" s="8"/>
      <c r="WJD727" s="8"/>
      <c r="WJE727" s="8"/>
      <c r="WJF727" s="8"/>
      <c r="WJG727" s="8"/>
      <c r="WJH727" s="8"/>
      <c r="WJI727" s="8"/>
      <c r="WJJ727" s="8"/>
      <c r="WJK727" s="8"/>
      <c r="WJL727" s="8"/>
      <c r="WJM727" s="8"/>
      <c r="WJN727" s="8"/>
      <c r="WJO727" s="8"/>
      <c r="WJP727" s="8"/>
      <c r="WJQ727" s="8"/>
      <c r="WJR727" s="8"/>
      <c r="WJS727" s="8"/>
      <c r="WJT727" s="8"/>
      <c r="WJU727" s="8"/>
      <c r="WJV727" s="8"/>
      <c r="WJW727" s="8"/>
      <c r="WJX727" s="8"/>
      <c r="WJY727" s="8"/>
      <c r="WJZ727" s="8"/>
      <c r="WKA727" s="8"/>
      <c r="WKB727" s="8"/>
      <c r="WKC727" s="8"/>
      <c r="WKD727" s="8"/>
      <c r="WKE727" s="8"/>
      <c r="WKF727" s="8"/>
      <c r="WKG727" s="8"/>
      <c r="WKH727" s="8"/>
      <c r="WKI727" s="8"/>
      <c r="WKJ727" s="8"/>
      <c r="WKK727" s="8"/>
      <c r="WKL727" s="8"/>
      <c r="WKM727" s="8"/>
      <c r="WKN727" s="8"/>
      <c r="WKO727" s="8"/>
      <c r="WKP727" s="8"/>
      <c r="WKQ727" s="8"/>
      <c r="WKR727" s="8"/>
      <c r="WKS727" s="8"/>
      <c r="WKT727" s="8"/>
      <c r="WKU727" s="8"/>
      <c r="WKV727" s="8"/>
      <c r="WKW727" s="8"/>
      <c r="WKX727" s="8"/>
      <c r="WKY727" s="8"/>
      <c r="WKZ727" s="8"/>
      <c r="WLA727" s="8"/>
      <c r="WLB727" s="8"/>
      <c r="WLC727" s="8"/>
      <c r="WLD727" s="8"/>
      <c r="WLE727" s="8"/>
      <c r="WLF727" s="8"/>
      <c r="WLG727" s="8"/>
      <c r="WLH727" s="8"/>
      <c r="WLI727" s="8"/>
      <c r="WLJ727" s="8"/>
      <c r="WLK727" s="8"/>
      <c r="WLL727" s="8"/>
      <c r="WLM727" s="8"/>
      <c r="WLN727" s="8"/>
      <c r="WLO727" s="8"/>
      <c r="WLP727" s="8"/>
      <c r="WLQ727" s="8"/>
      <c r="WLR727" s="8"/>
      <c r="WLS727" s="8"/>
      <c r="WLT727" s="8"/>
      <c r="WLU727" s="8"/>
      <c r="WLV727" s="8"/>
      <c r="WLW727" s="8"/>
      <c r="WLX727" s="8"/>
      <c r="WLY727" s="8"/>
      <c r="WLZ727" s="8"/>
      <c r="WMA727" s="8"/>
      <c r="WMB727" s="8"/>
      <c r="WMC727" s="8"/>
      <c r="WMD727" s="8"/>
      <c r="WME727" s="8"/>
      <c r="WMF727" s="8"/>
      <c r="WMG727" s="8"/>
      <c r="WMH727" s="8"/>
      <c r="WMI727" s="8"/>
      <c r="WMJ727" s="8"/>
      <c r="WMK727" s="8"/>
      <c r="WML727" s="8"/>
      <c r="WMM727" s="8"/>
      <c r="WMN727" s="8"/>
      <c r="WMO727" s="8"/>
      <c r="WMP727" s="8"/>
      <c r="WMQ727" s="8"/>
      <c r="WMR727" s="8"/>
      <c r="WMS727" s="8"/>
      <c r="WMT727" s="8"/>
      <c r="WMU727" s="8"/>
      <c r="WMV727" s="8"/>
      <c r="WMW727" s="8"/>
      <c r="WMX727" s="8"/>
      <c r="WMY727" s="8"/>
      <c r="WMZ727" s="8"/>
      <c r="WNA727" s="8"/>
      <c r="WNB727" s="8"/>
      <c r="WNC727" s="8"/>
      <c r="WND727" s="8"/>
      <c r="WNE727" s="8"/>
      <c r="WNF727" s="8"/>
      <c r="WNG727" s="8"/>
      <c r="WNH727" s="8"/>
      <c r="WNI727" s="8"/>
      <c r="WNJ727" s="8"/>
      <c r="WNK727" s="8"/>
      <c r="WNL727" s="8"/>
      <c r="WNM727" s="8"/>
      <c r="WNN727" s="8"/>
      <c r="WNO727" s="8"/>
      <c r="WNP727" s="8"/>
      <c r="WNQ727" s="8"/>
      <c r="WNR727" s="8"/>
      <c r="WNS727" s="8"/>
      <c r="WNT727" s="8"/>
      <c r="WNU727" s="8"/>
      <c r="WNV727" s="8"/>
      <c r="WNW727" s="8"/>
      <c r="WNX727" s="8"/>
      <c r="WNY727" s="8"/>
      <c r="WNZ727" s="8"/>
      <c r="WOA727" s="8"/>
      <c r="WOB727" s="8"/>
      <c r="WOC727" s="8"/>
      <c r="WOD727" s="8"/>
      <c r="WOE727" s="8"/>
      <c r="WOF727" s="8"/>
      <c r="WOG727" s="8"/>
      <c r="WOH727" s="8"/>
      <c r="WOI727" s="8"/>
      <c r="WOJ727" s="8"/>
      <c r="WOK727" s="8"/>
      <c r="WOL727" s="8"/>
      <c r="WOM727" s="8"/>
      <c r="WON727" s="8"/>
      <c r="WOO727" s="8"/>
      <c r="WOP727" s="8"/>
      <c r="WOQ727" s="8"/>
      <c r="WOR727" s="8"/>
      <c r="WOS727" s="8"/>
      <c r="WOT727" s="8"/>
      <c r="WOU727" s="8"/>
      <c r="WOV727" s="8"/>
      <c r="WOW727" s="8"/>
      <c r="WOX727" s="8"/>
      <c r="WOY727" s="8"/>
      <c r="WOZ727" s="8"/>
      <c r="WPA727" s="8"/>
      <c r="WPB727" s="8"/>
      <c r="WPC727" s="8"/>
      <c r="WPD727" s="8"/>
      <c r="WPE727" s="8"/>
      <c r="WPF727" s="8"/>
      <c r="WPG727" s="8"/>
      <c r="WPH727" s="8"/>
      <c r="WPI727" s="8"/>
      <c r="WPJ727" s="8"/>
      <c r="WPK727" s="8"/>
      <c r="WPL727" s="8"/>
      <c r="WPM727" s="8"/>
      <c r="WPN727" s="8"/>
      <c r="WPO727" s="8"/>
      <c r="WPP727" s="8"/>
      <c r="WPQ727" s="8"/>
      <c r="WPR727" s="8"/>
      <c r="WPS727" s="8"/>
      <c r="WPT727" s="8"/>
      <c r="WPU727" s="8"/>
      <c r="WPV727" s="8"/>
      <c r="WPW727" s="8"/>
      <c r="WPX727" s="8"/>
      <c r="WPY727" s="8"/>
      <c r="WPZ727" s="8"/>
      <c r="WQA727" s="8"/>
      <c r="WQB727" s="8"/>
      <c r="WQC727" s="8"/>
      <c r="WQD727" s="8"/>
      <c r="WQE727" s="8"/>
      <c r="WQF727" s="8"/>
      <c r="WQG727" s="8"/>
      <c r="WQH727" s="8"/>
      <c r="WQI727" s="8"/>
      <c r="WQJ727" s="8"/>
      <c r="WQK727" s="8"/>
      <c r="WQL727" s="8"/>
      <c r="WQM727" s="8"/>
      <c r="WQN727" s="8"/>
      <c r="WQO727" s="8"/>
      <c r="WQP727" s="8"/>
      <c r="WQQ727" s="8"/>
      <c r="WQR727" s="8"/>
      <c r="WQS727" s="8"/>
      <c r="WQT727" s="8"/>
      <c r="WQU727" s="8"/>
      <c r="WQV727" s="8"/>
      <c r="WQW727" s="8"/>
      <c r="WQX727" s="8"/>
      <c r="WQY727" s="8"/>
      <c r="WQZ727" s="8"/>
      <c r="WRA727" s="8"/>
      <c r="WRB727" s="8"/>
      <c r="WRC727" s="8"/>
      <c r="WRD727" s="8"/>
      <c r="WRE727" s="8"/>
      <c r="WRF727" s="8"/>
      <c r="WRG727" s="8"/>
      <c r="WRH727" s="8"/>
      <c r="WRI727" s="8"/>
      <c r="WRJ727" s="8"/>
      <c r="WRK727" s="8"/>
      <c r="WRL727" s="8"/>
      <c r="WRM727" s="8"/>
      <c r="WRN727" s="8"/>
      <c r="WRO727" s="8"/>
      <c r="WRP727" s="8"/>
      <c r="WRQ727" s="8"/>
      <c r="WRR727" s="8"/>
      <c r="WRS727" s="8"/>
      <c r="WRT727" s="8"/>
      <c r="WRU727" s="8"/>
      <c r="WRV727" s="8"/>
      <c r="WRW727" s="8"/>
      <c r="WRX727" s="8"/>
      <c r="WRY727" s="8"/>
      <c r="WRZ727" s="8"/>
      <c r="WSA727" s="8"/>
      <c r="WSB727" s="8"/>
      <c r="WSC727" s="8"/>
      <c r="WSD727" s="8"/>
      <c r="WSE727" s="8"/>
      <c r="WSF727" s="8"/>
      <c r="WSG727" s="8"/>
      <c r="WSH727" s="8"/>
      <c r="WSI727" s="8"/>
      <c r="WSJ727" s="8"/>
      <c r="WSK727" s="8"/>
      <c r="WSL727" s="8"/>
      <c r="WSM727" s="8"/>
    </row>
    <row r="728" spans="1:16055" s="69" customFormat="1" ht="20.25" customHeight="1" x14ac:dyDescent="0.35">
      <c r="A728" s="107">
        <v>259122</v>
      </c>
      <c r="B728" s="74" t="s">
        <v>814</v>
      </c>
      <c r="C728" s="61" t="s">
        <v>1549</v>
      </c>
      <c r="D728" s="14" t="s">
        <v>780</v>
      </c>
      <c r="E728" s="139" t="s">
        <v>1306</v>
      </c>
      <c r="F728" s="27" t="s">
        <v>210</v>
      </c>
      <c r="G728" s="60">
        <v>20.236284000000001</v>
      </c>
      <c r="H728" s="60">
        <v>80.481988999999999</v>
      </c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>
        <v>0</v>
      </c>
      <c r="AN728" s="54">
        <v>4</v>
      </c>
      <c r="AO728" s="54">
        <v>0</v>
      </c>
      <c r="AP728" s="54">
        <v>0</v>
      </c>
      <c r="AQ728" s="54">
        <v>0</v>
      </c>
      <c r="AR728" s="54">
        <v>0</v>
      </c>
      <c r="AS728" s="54">
        <v>0</v>
      </c>
      <c r="AT728" s="54">
        <v>0</v>
      </c>
      <c r="AU728" s="54">
        <v>0</v>
      </c>
      <c r="AV728" s="54">
        <v>0</v>
      </c>
      <c r="AW728" s="54">
        <v>5</v>
      </c>
      <c r="AX728" s="54">
        <v>0</v>
      </c>
      <c r="AY728" s="54">
        <v>0</v>
      </c>
      <c r="AZ728" s="54">
        <v>0</v>
      </c>
      <c r="BA728" s="54">
        <v>23</v>
      </c>
      <c r="BB728" s="54">
        <v>19</v>
      </c>
      <c r="BC728" s="54">
        <v>65</v>
      </c>
      <c r="BD728" s="54">
        <v>45</v>
      </c>
      <c r="BE728" s="54">
        <v>40</v>
      </c>
      <c r="BF728" s="54">
        <v>28</v>
      </c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8"/>
      <c r="DZ728" s="8"/>
      <c r="EA728" s="8"/>
      <c r="EB728" s="8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  <c r="EN728" s="8"/>
      <c r="EO728" s="8"/>
      <c r="EP728" s="8"/>
      <c r="EQ728" s="8"/>
      <c r="ER728" s="8"/>
      <c r="ES728" s="8"/>
      <c r="ET728" s="8"/>
      <c r="EU728" s="8"/>
      <c r="EV728" s="8"/>
      <c r="EW728" s="8"/>
      <c r="EX728" s="8"/>
      <c r="EY728" s="8"/>
      <c r="EZ728" s="8"/>
      <c r="FA728" s="8"/>
      <c r="FB728" s="8"/>
      <c r="FC728" s="8"/>
      <c r="FD728" s="8"/>
      <c r="FE728" s="8"/>
      <c r="FF728" s="8"/>
      <c r="FG728" s="8"/>
      <c r="FH728" s="8"/>
      <c r="FI728" s="8"/>
      <c r="FJ728" s="8"/>
      <c r="FK728" s="8"/>
      <c r="FL728" s="8"/>
      <c r="FM728" s="8"/>
      <c r="FN728" s="8"/>
      <c r="FO728" s="8"/>
      <c r="FP728" s="8"/>
      <c r="FQ728" s="8"/>
      <c r="FR728" s="8"/>
      <c r="FS728" s="8"/>
      <c r="FT728" s="8"/>
      <c r="FU728" s="8"/>
      <c r="FV728" s="8"/>
      <c r="FW728" s="8"/>
      <c r="FX728" s="8"/>
      <c r="FY728" s="8"/>
      <c r="FZ728" s="8"/>
      <c r="GA728" s="8"/>
      <c r="GB728" s="8"/>
      <c r="GC728" s="8"/>
      <c r="GD728" s="8"/>
      <c r="GE728" s="8"/>
      <c r="GF728" s="8"/>
      <c r="GG728" s="8"/>
      <c r="GH728" s="8"/>
      <c r="GI728" s="8"/>
      <c r="GJ728" s="8"/>
      <c r="GK728" s="8"/>
      <c r="GL728" s="8"/>
      <c r="GM728" s="8"/>
      <c r="GN728" s="8"/>
      <c r="GO728" s="8"/>
      <c r="GP728" s="8"/>
      <c r="GQ728" s="8"/>
      <c r="GR728" s="8"/>
      <c r="GS728" s="8"/>
      <c r="GT728" s="8"/>
      <c r="GU728" s="8"/>
      <c r="GV728" s="8"/>
      <c r="GW728" s="8"/>
      <c r="GX728" s="8"/>
      <c r="GY728" s="8"/>
      <c r="GZ728" s="8"/>
      <c r="HA728" s="8"/>
      <c r="HB728" s="8"/>
      <c r="HC728" s="8"/>
      <c r="HD728" s="8"/>
      <c r="HE728" s="8"/>
      <c r="HF728" s="8"/>
      <c r="HG728" s="8"/>
      <c r="HH728" s="8"/>
      <c r="HI728" s="8"/>
      <c r="HJ728" s="8"/>
      <c r="HK728" s="8"/>
      <c r="HL728" s="8"/>
      <c r="HM728" s="8"/>
      <c r="HN728" s="8"/>
      <c r="HO728" s="8"/>
      <c r="HP728" s="8"/>
      <c r="HQ728" s="8"/>
      <c r="HR728" s="8"/>
      <c r="HS728" s="8"/>
      <c r="HT728" s="8"/>
      <c r="HU728" s="8"/>
      <c r="HV728" s="8"/>
      <c r="HW728" s="8"/>
      <c r="HX728" s="8"/>
      <c r="HY728" s="8"/>
      <c r="HZ728" s="8"/>
      <c r="IA728" s="8"/>
      <c r="IB728" s="8"/>
      <c r="IC728" s="8"/>
      <c r="ID728" s="8"/>
      <c r="IE728" s="8"/>
      <c r="IF728" s="8"/>
      <c r="IG728" s="8"/>
      <c r="IH728" s="8"/>
      <c r="II728" s="8"/>
      <c r="IJ728" s="8"/>
      <c r="IK728" s="8"/>
      <c r="IL728" s="8"/>
      <c r="IM728" s="8"/>
      <c r="IN728" s="8"/>
      <c r="IO728" s="8"/>
      <c r="IP728" s="8"/>
      <c r="IQ728" s="8"/>
      <c r="IR728" s="8"/>
      <c r="IS728" s="8"/>
      <c r="IT728" s="8"/>
      <c r="IU728" s="8"/>
      <c r="IV728" s="8"/>
      <c r="IW728" s="8"/>
      <c r="IX728" s="8"/>
      <c r="IY728" s="8"/>
      <c r="IZ728" s="8"/>
      <c r="JA728" s="8"/>
      <c r="JB728" s="8"/>
      <c r="JC728" s="8"/>
      <c r="JD728" s="8"/>
      <c r="JE728" s="8"/>
      <c r="JF728" s="8"/>
      <c r="JG728" s="8"/>
      <c r="JH728" s="8"/>
      <c r="JI728" s="8"/>
      <c r="JJ728" s="8"/>
      <c r="JK728" s="8"/>
      <c r="JL728" s="8"/>
      <c r="JM728" s="8"/>
      <c r="JN728" s="8"/>
      <c r="JO728" s="8"/>
      <c r="JP728" s="8"/>
      <c r="JQ728" s="8"/>
      <c r="JR728" s="8"/>
      <c r="JS728" s="8"/>
      <c r="JT728" s="8"/>
      <c r="JU728" s="8"/>
      <c r="JV728" s="8"/>
      <c r="JW728" s="8"/>
      <c r="JX728" s="8"/>
      <c r="JY728" s="8"/>
      <c r="JZ728" s="8"/>
      <c r="KA728" s="8"/>
      <c r="KB728" s="8"/>
      <c r="KC728" s="8"/>
      <c r="KD728" s="8"/>
      <c r="KE728" s="8"/>
      <c r="KF728" s="8"/>
      <c r="KG728" s="8"/>
      <c r="KH728" s="8"/>
      <c r="KI728" s="8"/>
      <c r="KJ728" s="8"/>
      <c r="KK728" s="8"/>
      <c r="KL728" s="8"/>
      <c r="KM728" s="8"/>
      <c r="KN728" s="8"/>
      <c r="KO728" s="8"/>
      <c r="KP728" s="8"/>
      <c r="KQ728" s="8"/>
      <c r="KR728" s="8"/>
      <c r="KS728" s="8"/>
      <c r="KT728" s="8"/>
      <c r="KU728" s="8"/>
      <c r="KV728" s="8"/>
      <c r="KW728" s="8"/>
      <c r="KX728" s="8"/>
      <c r="KY728" s="8"/>
      <c r="KZ728" s="8"/>
      <c r="LA728" s="8"/>
      <c r="LB728" s="8"/>
      <c r="LC728" s="8"/>
      <c r="LD728" s="8"/>
      <c r="LE728" s="8"/>
      <c r="LF728" s="8"/>
      <c r="LG728" s="8"/>
      <c r="LH728" s="8"/>
      <c r="LI728" s="8"/>
      <c r="LJ728" s="8"/>
      <c r="LK728" s="8"/>
      <c r="LL728" s="8"/>
      <c r="LM728" s="8"/>
      <c r="LN728" s="8"/>
      <c r="LO728" s="8"/>
      <c r="LP728" s="8"/>
      <c r="LQ728" s="8"/>
      <c r="LR728" s="8"/>
      <c r="LS728" s="8"/>
      <c r="LT728" s="8"/>
      <c r="LU728" s="8"/>
      <c r="LV728" s="8"/>
      <c r="LW728" s="8"/>
      <c r="LX728" s="8"/>
      <c r="LY728" s="8"/>
      <c r="LZ728" s="8"/>
      <c r="MA728" s="8"/>
      <c r="MB728" s="8"/>
      <c r="MC728" s="8"/>
      <c r="MD728" s="8"/>
      <c r="ME728" s="8"/>
      <c r="MF728" s="8"/>
      <c r="MG728" s="8"/>
      <c r="MH728" s="8"/>
      <c r="MI728" s="8"/>
      <c r="MJ728" s="8"/>
      <c r="MK728" s="8"/>
      <c r="ML728" s="8"/>
      <c r="MM728" s="8"/>
      <c r="MN728" s="8"/>
      <c r="MO728" s="8"/>
      <c r="MP728" s="8"/>
      <c r="MQ728" s="8"/>
      <c r="MR728" s="8"/>
      <c r="MS728" s="8"/>
      <c r="MT728" s="8"/>
      <c r="MU728" s="8"/>
      <c r="MV728" s="8"/>
      <c r="MW728" s="8"/>
      <c r="MX728" s="8"/>
      <c r="MY728" s="8"/>
      <c r="MZ728" s="8"/>
      <c r="NA728" s="8"/>
      <c r="NB728" s="8"/>
      <c r="NC728" s="8"/>
      <c r="ND728" s="8"/>
      <c r="NE728" s="8"/>
      <c r="NF728" s="8"/>
      <c r="NG728" s="8"/>
      <c r="NH728" s="8"/>
      <c r="NI728" s="8"/>
      <c r="NJ728" s="8"/>
      <c r="NK728" s="8"/>
      <c r="NL728" s="8"/>
      <c r="NM728" s="8"/>
      <c r="NN728" s="8"/>
      <c r="NO728" s="8"/>
      <c r="NP728" s="8"/>
      <c r="NQ728" s="8"/>
      <c r="NR728" s="8"/>
      <c r="NS728" s="8"/>
      <c r="NT728" s="8"/>
      <c r="NU728" s="8"/>
      <c r="NV728" s="8"/>
      <c r="NW728" s="8"/>
      <c r="NX728" s="8"/>
      <c r="NY728" s="8"/>
      <c r="NZ728" s="8"/>
      <c r="OA728" s="8"/>
      <c r="OB728" s="8"/>
      <c r="OC728" s="8"/>
      <c r="OD728" s="8"/>
      <c r="OE728" s="8"/>
      <c r="OF728" s="8"/>
      <c r="OG728" s="8"/>
      <c r="OH728" s="8"/>
      <c r="OI728" s="8"/>
      <c r="OJ728" s="8"/>
      <c r="OK728" s="8"/>
      <c r="OL728" s="8"/>
      <c r="OM728" s="8"/>
      <c r="ON728" s="8"/>
      <c r="OO728" s="8"/>
      <c r="OP728" s="8"/>
      <c r="OQ728" s="8"/>
      <c r="OR728" s="8"/>
      <c r="OS728" s="8"/>
      <c r="OT728" s="8"/>
      <c r="OU728" s="8"/>
      <c r="OV728" s="8"/>
      <c r="OW728" s="8"/>
      <c r="OX728" s="8"/>
      <c r="OY728" s="8"/>
      <c r="OZ728" s="8"/>
      <c r="PA728" s="8"/>
      <c r="PB728" s="8"/>
      <c r="PC728" s="8"/>
      <c r="PD728" s="8"/>
      <c r="PE728" s="8"/>
      <c r="PF728" s="8"/>
      <c r="PG728" s="8"/>
      <c r="PH728" s="8"/>
      <c r="PI728" s="8"/>
      <c r="PJ728" s="8"/>
      <c r="PK728" s="8"/>
      <c r="PL728" s="8"/>
      <c r="PM728" s="8"/>
      <c r="PN728" s="8"/>
      <c r="PO728" s="8"/>
      <c r="PP728" s="8"/>
      <c r="PQ728" s="8"/>
      <c r="PR728" s="8"/>
      <c r="PS728" s="8"/>
      <c r="PT728" s="8"/>
      <c r="PU728" s="8"/>
      <c r="PV728" s="8"/>
      <c r="PW728" s="8"/>
      <c r="PX728" s="8"/>
      <c r="PY728" s="8"/>
      <c r="PZ728" s="8"/>
      <c r="QA728" s="8"/>
      <c r="QB728" s="8"/>
      <c r="QC728" s="8"/>
      <c r="QD728" s="8"/>
      <c r="QE728" s="8"/>
      <c r="QF728" s="8"/>
      <c r="QG728" s="8"/>
      <c r="QH728" s="8"/>
      <c r="QI728" s="8"/>
      <c r="QJ728" s="8"/>
      <c r="QK728" s="8"/>
      <c r="QL728" s="8"/>
      <c r="QM728" s="8"/>
      <c r="QN728" s="8"/>
      <c r="QO728" s="8"/>
      <c r="QP728" s="8"/>
      <c r="QQ728" s="8"/>
      <c r="QR728" s="8"/>
      <c r="QS728" s="8"/>
      <c r="QT728" s="8"/>
      <c r="QU728" s="8"/>
      <c r="QV728" s="8"/>
      <c r="QW728" s="8"/>
      <c r="QX728" s="8"/>
      <c r="QY728" s="8"/>
      <c r="QZ728" s="8"/>
      <c r="RA728" s="8"/>
      <c r="RB728" s="8"/>
      <c r="RC728" s="8"/>
      <c r="RD728" s="8"/>
      <c r="RE728" s="8"/>
      <c r="RF728" s="8"/>
      <c r="RG728" s="8"/>
      <c r="RH728" s="8"/>
      <c r="RI728" s="8"/>
      <c r="RJ728" s="8"/>
      <c r="RK728" s="8"/>
      <c r="RL728" s="8"/>
      <c r="RM728" s="8"/>
      <c r="RN728" s="8"/>
      <c r="RO728" s="8"/>
      <c r="RP728" s="8"/>
      <c r="RQ728" s="8"/>
      <c r="RR728" s="8"/>
      <c r="RS728" s="8"/>
      <c r="RT728" s="8"/>
      <c r="RU728" s="8"/>
      <c r="RV728" s="8"/>
      <c r="RW728" s="8"/>
      <c r="RX728" s="8"/>
      <c r="RY728" s="8"/>
      <c r="RZ728" s="8"/>
      <c r="SA728" s="8"/>
      <c r="SB728" s="8"/>
      <c r="SC728" s="8"/>
      <c r="SD728" s="8"/>
      <c r="SE728" s="8"/>
      <c r="SF728" s="8"/>
      <c r="SG728" s="8"/>
      <c r="SH728" s="8"/>
      <c r="SI728" s="8"/>
      <c r="SJ728" s="8"/>
      <c r="SK728" s="8"/>
      <c r="SL728" s="8"/>
      <c r="SM728" s="8"/>
      <c r="SN728" s="8"/>
      <c r="SO728" s="8"/>
      <c r="SP728" s="8"/>
      <c r="SQ728" s="8"/>
      <c r="SR728" s="8"/>
      <c r="SS728" s="8"/>
      <c r="ST728" s="8"/>
      <c r="SU728" s="8"/>
      <c r="SV728" s="8"/>
      <c r="SW728" s="8"/>
      <c r="SX728" s="8"/>
      <c r="SY728" s="8"/>
      <c r="SZ728" s="8"/>
      <c r="TA728" s="8"/>
      <c r="TB728" s="8"/>
      <c r="TC728" s="8"/>
      <c r="TD728" s="8"/>
      <c r="TE728" s="8"/>
      <c r="TF728" s="8"/>
      <c r="TG728" s="8"/>
      <c r="TH728" s="8"/>
      <c r="TI728" s="8"/>
      <c r="TJ728" s="8"/>
      <c r="TK728" s="8"/>
      <c r="TL728" s="8"/>
      <c r="TM728" s="8"/>
      <c r="TN728" s="8"/>
      <c r="TO728" s="8"/>
      <c r="TP728" s="8"/>
      <c r="TQ728" s="8"/>
      <c r="TR728" s="8"/>
      <c r="TS728" s="8"/>
      <c r="TT728" s="8"/>
      <c r="TU728" s="8"/>
      <c r="TV728" s="8"/>
      <c r="TW728" s="8"/>
      <c r="TX728" s="8"/>
      <c r="TY728" s="8"/>
      <c r="TZ728" s="8"/>
      <c r="UA728" s="8"/>
      <c r="UB728" s="8"/>
      <c r="UC728" s="8"/>
      <c r="UD728" s="8"/>
      <c r="UE728" s="8"/>
      <c r="UF728" s="8"/>
      <c r="UG728" s="8"/>
      <c r="UH728" s="8"/>
      <c r="UI728" s="8"/>
      <c r="UJ728" s="8"/>
      <c r="UK728" s="8"/>
      <c r="UL728" s="8"/>
      <c r="UM728" s="8"/>
      <c r="UN728" s="8"/>
      <c r="UO728" s="8"/>
      <c r="UP728" s="8"/>
      <c r="UQ728" s="8"/>
      <c r="UR728" s="8"/>
      <c r="US728" s="8"/>
      <c r="UT728" s="8"/>
      <c r="UU728" s="8"/>
      <c r="UV728" s="8"/>
      <c r="UW728" s="8"/>
      <c r="UX728" s="8"/>
      <c r="UY728" s="8"/>
      <c r="UZ728" s="8"/>
      <c r="VA728" s="8"/>
      <c r="VB728" s="8"/>
      <c r="VC728" s="8"/>
      <c r="VD728" s="8"/>
      <c r="VE728" s="8"/>
      <c r="VF728" s="8"/>
      <c r="VG728" s="8"/>
      <c r="VH728" s="8"/>
      <c r="VI728" s="8"/>
      <c r="VJ728" s="8"/>
      <c r="VK728" s="8"/>
      <c r="VL728" s="8"/>
      <c r="VM728" s="8"/>
      <c r="VN728" s="8"/>
      <c r="VO728" s="8"/>
      <c r="VP728" s="8"/>
      <c r="VQ728" s="8"/>
      <c r="VR728" s="8"/>
      <c r="VS728" s="8"/>
      <c r="VT728" s="8"/>
      <c r="VU728" s="8"/>
      <c r="VV728" s="8"/>
      <c r="VW728" s="8"/>
      <c r="VX728" s="8"/>
      <c r="VY728" s="8"/>
      <c r="VZ728" s="8"/>
      <c r="WA728" s="8"/>
      <c r="WB728" s="8"/>
      <c r="WC728" s="8"/>
      <c r="WD728" s="8"/>
      <c r="WE728" s="8"/>
      <c r="WF728" s="8"/>
      <c r="WG728" s="8"/>
      <c r="WH728" s="8"/>
      <c r="WI728" s="8"/>
      <c r="WJ728" s="8"/>
      <c r="WK728" s="8"/>
      <c r="WL728" s="8"/>
      <c r="WM728" s="8"/>
      <c r="WN728" s="8"/>
      <c r="WO728" s="8"/>
      <c r="WP728" s="8"/>
      <c r="WQ728" s="8"/>
      <c r="WR728" s="8"/>
      <c r="WS728" s="8"/>
      <c r="WT728" s="8"/>
      <c r="WU728" s="8"/>
      <c r="WV728" s="8"/>
      <c r="WW728" s="8"/>
      <c r="WX728" s="8"/>
      <c r="WY728" s="8"/>
      <c r="WZ728" s="8"/>
      <c r="XA728" s="8"/>
      <c r="XB728" s="8"/>
      <c r="XC728" s="8"/>
      <c r="XD728" s="8"/>
      <c r="XE728" s="8"/>
      <c r="XF728" s="8"/>
      <c r="XG728" s="8"/>
      <c r="XH728" s="8"/>
      <c r="XI728" s="8"/>
      <c r="XJ728" s="8"/>
      <c r="XK728" s="8"/>
      <c r="XL728" s="8"/>
      <c r="XM728" s="8"/>
      <c r="XN728" s="8"/>
      <c r="XO728" s="8"/>
      <c r="XP728" s="8"/>
      <c r="XQ728" s="8"/>
      <c r="XR728" s="8"/>
      <c r="XS728" s="8"/>
      <c r="XT728" s="8"/>
      <c r="XU728" s="8"/>
      <c r="XV728" s="8"/>
      <c r="XW728" s="8"/>
      <c r="XX728" s="8"/>
      <c r="XY728" s="8"/>
      <c r="XZ728" s="8"/>
      <c r="YA728" s="8"/>
      <c r="YB728" s="8"/>
      <c r="YC728" s="8"/>
      <c r="YD728" s="8"/>
      <c r="YE728" s="8"/>
      <c r="YF728" s="8"/>
      <c r="YG728" s="8"/>
      <c r="YH728" s="8"/>
      <c r="YI728" s="8"/>
      <c r="YJ728" s="8"/>
      <c r="YK728" s="8"/>
      <c r="YL728" s="8"/>
      <c r="YM728" s="8"/>
      <c r="YN728" s="8"/>
      <c r="YO728" s="8"/>
      <c r="YP728" s="8"/>
      <c r="YQ728" s="8"/>
      <c r="YR728" s="8"/>
      <c r="YS728" s="8"/>
      <c r="YT728" s="8"/>
      <c r="YU728" s="8"/>
      <c r="YV728" s="8"/>
      <c r="YW728" s="8"/>
      <c r="YX728" s="8"/>
      <c r="YY728" s="8"/>
      <c r="YZ728" s="8"/>
      <c r="ZA728" s="8"/>
      <c r="ZB728" s="8"/>
      <c r="ZC728" s="8"/>
      <c r="ZD728" s="8"/>
      <c r="ZE728" s="8"/>
      <c r="ZF728" s="8"/>
      <c r="ZG728" s="8"/>
      <c r="ZH728" s="8"/>
      <c r="ZI728" s="8"/>
      <c r="ZJ728" s="8"/>
      <c r="ZK728" s="8"/>
      <c r="ZL728" s="8"/>
      <c r="ZM728" s="8"/>
      <c r="ZN728" s="8"/>
      <c r="ZO728" s="8"/>
      <c r="ZP728" s="8"/>
      <c r="ZQ728" s="8"/>
      <c r="ZR728" s="8"/>
      <c r="ZS728" s="8"/>
      <c r="ZT728" s="8"/>
      <c r="ZU728" s="8"/>
      <c r="ZV728" s="8"/>
      <c r="ZW728" s="8"/>
      <c r="ZX728" s="8"/>
      <c r="ZY728" s="8"/>
      <c r="ZZ728" s="8"/>
      <c r="AAA728" s="8"/>
      <c r="AAB728" s="8"/>
      <c r="AAC728" s="8"/>
      <c r="AAD728" s="8"/>
      <c r="AAE728" s="8"/>
      <c r="AAF728" s="8"/>
      <c r="AAG728" s="8"/>
      <c r="AAH728" s="8"/>
      <c r="AAI728" s="8"/>
      <c r="AAJ728" s="8"/>
      <c r="AAK728" s="8"/>
      <c r="AAL728" s="8"/>
      <c r="AAM728" s="8"/>
      <c r="AAN728" s="8"/>
      <c r="AAO728" s="8"/>
      <c r="AAP728" s="8"/>
      <c r="AAQ728" s="8"/>
      <c r="AAR728" s="8"/>
      <c r="AAS728" s="8"/>
      <c r="AAT728" s="8"/>
      <c r="AAU728" s="8"/>
      <c r="AAV728" s="8"/>
      <c r="AAW728" s="8"/>
      <c r="AAX728" s="8"/>
      <c r="AAY728" s="8"/>
      <c r="AAZ728" s="8"/>
      <c r="ABA728" s="8"/>
      <c r="ABB728" s="8"/>
      <c r="ABC728" s="8"/>
      <c r="ABD728" s="8"/>
      <c r="ABE728" s="8"/>
      <c r="ABF728" s="8"/>
      <c r="ABG728" s="8"/>
      <c r="ABH728" s="8"/>
      <c r="ABI728" s="8"/>
      <c r="ABJ728" s="8"/>
      <c r="ABK728" s="8"/>
      <c r="ABL728" s="8"/>
      <c r="ABM728" s="8"/>
      <c r="ABN728" s="8"/>
      <c r="ABO728" s="8"/>
      <c r="ABP728" s="8"/>
      <c r="ABQ728" s="8"/>
      <c r="ABR728" s="8"/>
      <c r="ABS728" s="8"/>
      <c r="ABT728" s="8"/>
      <c r="ABU728" s="8"/>
      <c r="ABV728" s="8"/>
      <c r="ABW728" s="8"/>
      <c r="ABX728" s="8"/>
      <c r="ABY728" s="8"/>
      <c r="ABZ728" s="8"/>
      <c r="ACA728" s="8"/>
      <c r="ACB728" s="8"/>
      <c r="ACC728" s="8"/>
      <c r="ACD728" s="8"/>
      <c r="ACE728" s="8"/>
      <c r="ACF728" s="8"/>
      <c r="ACG728" s="8"/>
      <c r="ACH728" s="8"/>
      <c r="ACI728" s="8"/>
      <c r="ACJ728" s="8"/>
      <c r="ACK728" s="8"/>
      <c r="ACL728" s="8"/>
      <c r="ACM728" s="8"/>
      <c r="ACN728" s="8"/>
      <c r="ACO728" s="8"/>
      <c r="ACP728" s="8"/>
      <c r="ACQ728" s="8"/>
      <c r="ACR728" s="8"/>
      <c r="ACS728" s="8"/>
      <c r="ACT728" s="8"/>
      <c r="ACU728" s="8"/>
      <c r="ACV728" s="8"/>
      <c r="ACW728" s="8"/>
      <c r="ACX728" s="8"/>
      <c r="ACY728" s="8"/>
      <c r="ACZ728" s="8"/>
      <c r="ADA728" s="8"/>
      <c r="ADB728" s="8"/>
      <c r="ADC728" s="8"/>
      <c r="ADD728" s="8"/>
      <c r="ADE728" s="8"/>
      <c r="ADF728" s="8"/>
      <c r="ADG728" s="8"/>
      <c r="ADH728" s="8"/>
      <c r="ADI728" s="8"/>
      <c r="ADJ728" s="8"/>
      <c r="ADK728" s="8"/>
      <c r="ADL728" s="8"/>
      <c r="ADM728" s="8"/>
      <c r="ADN728" s="8"/>
      <c r="ADO728" s="8"/>
      <c r="ADP728" s="8"/>
      <c r="ADQ728" s="8"/>
      <c r="ADR728" s="8"/>
      <c r="ADS728" s="8"/>
      <c r="ADT728" s="8"/>
      <c r="ADU728" s="8"/>
      <c r="ADV728" s="8"/>
      <c r="ADW728" s="8"/>
      <c r="ADX728" s="8"/>
      <c r="ADY728" s="8"/>
      <c r="ADZ728" s="8"/>
      <c r="AEA728" s="8"/>
      <c r="AEB728" s="8"/>
      <c r="AEC728" s="8"/>
      <c r="AED728" s="8"/>
      <c r="AEE728" s="8"/>
      <c r="AEF728" s="8"/>
      <c r="AEG728" s="8"/>
      <c r="AEH728" s="8"/>
      <c r="AEI728" s="8"/>
      <c r="AEJ728" s="8"/>
      <c r="AEK728" s="8"/>
      <c r="AEL728" s="8"/>
      <c r="AEM728" s="8"/>
      <c r="AEN728" s="8"/>
      <c r="AEO728" s="8"/>
      <c r="AEP728" s="8"/>
      <c r="AEQ728" s="8"/>
      <c r="AER728" s="8"/>
      <c r="AES728" s="8"/>
      <c r="AET728" s="8"/>
      <c r="AEU728" s="8"/>
      <c r="AEV728" s="8"/>
      <c r="AEW728" s="8"/>
      <c r="AEX728" s="8"/>
      <c r="AEY728" s="8"/>
      <c r="AEZ728" s="8"/>
      <c r="AFA728" s="8"/>
      <c r="AFB728" s="8"/>
      <c r="AFC728" s="8"/>
      <c r="AFD728" s="8"/>
      <c r="AFE728" s="8"/>
      <c r="AFF728" s="8"/>
      <c r="AFG728" s="8"/>
      <c r="AFH728" s="8"/>
      <c r="AFI728" s="8"/>
      <c r="AFJ728" s="8"/>
      <c r="AFK728" s="8"/>
      <c r="AFL728" s="8"/>
      <c r="AFM728" s="8"/>
      <c r="AFN728" s="8"/>
      <c r="AFO728" s="8"/>
      <c r="AFP728" s="8"/>
      <c r="AFQ728" s="8"/>
      <c r="AFR728" s="8"/>
      <c r="AFS728" s="8"/>
      <c r="AFT728" s="8"/>
      <c r="AFU728" s="8"/>
      <c r="AFV728" s="8"/>
      <c r="AFW728" s="8"/>
      <c r="AFX728" s="8"/>
      <c r="AFY728" s="8"/>
      <c r="AFZ728" s="8"/>
      <c r="AGA728" s="8"/>
      <c r="AGB728" s="8"/>
      <c r="AGC728" s="8"/>
      <c r="AGD728" s="8"/>
      <c r="AGE728" s="8"/>
      <c r="AGF728" s="8"/>
      <c r="AGG728" s="8"/>
      <c r="AGH728" s="8"/>
      <c r="AGI728" s="8"/>
      <c r="AGJ728" s="8"/>
      <c r="AGK728" s="8"/>
      <c r="AGL728" s="8"/>
      <c r="AGM728" s="8"/>
      <c r="AGN728" s="8"/>
      <c r="AGO728" s="8"/>
      <c r="AGP728" s="8"/>
      <c r="AGQ728" s="8"/>
      <c r="AGR728" s="8"/>
      <c r="AGS728" s="8"/>
      <c r="AGT728" s="8"/>
      <c r="AGU728" s="8"/>
      <c r="AGV728" s="8"/>
      <c r="AGW728" s="8"/>
      <c r="AGX728" s="8"/>
      <c r="AGY728" s="8"/>
      <c r="AGZ728" s="8"/>
      <c r="AHA728" s="8"/>
      <c r="AHB728" s="8"/>
      <c r="AHC728" s="8"/>
      <c r="AHD728" s="8"/>
      <c r="AHE728" s="8"/>
      <c r="AHF728" s="8"/>
      <c r="AHG728" s="8"/>
      <c r="AHH728" s="8"/>
      <c r="AHI728" s="8"/>
      <c r="AHJ728" s="8"/>
      <c r="AHK728" s="8"/>
      <c r="AHL728" s="8"/>
      <c r="AHM728" s="8"/>
      <c r="AHN728" s="8"/>
      <c r="AHO728" s="8"/>
      <c r="AHP728" s="8"/>
      <c r="AHQ728" s="8"/>
      <c r="AHR728" s="8"/>
      <c r="AHS728" s="8"/>
      <c r="AHT728" s="8"/>
      <c r="AHU728" s="8"/>
      <c r="AHV728" s="8"/>
      <c r="AHW728" s="8"/>
      <c r="AHX728" s="8"/>
      <c r="AHY728" s="8"/>
      <c r="AHZ728" s="8"/>
      <c r="AIA728" s="8"/>
      <c r="AIB728" s="8"/>
      <c r="AIC728" s="8"/>
      <c r="AID728" s="8"/>
      <c r="AIE728" s="8"/>
      <c r="AIF728" s="8"/>
      <c r="AIG728" s="8"/>
      <c r="AIH728" s="8"/>
      <c r="AII728" s="8"/>
      <c r="AIJ728" s="8"/>
      <c r="AIK728" s="8"/>
      <c r="AIL728" s="8"/>
      <c r="AIM728" s="8"/>
      <c r="AIN728" s="8"/>
      <c r="AIO728" s="8"/>
      <c r="AIP728" s="8"/>
      <c r="AIQ728" s="8"/>
      <c r="AIR728" s="8"/>
      <c r="AIS728" s="8"/>
      <c r="AIT728" s="8"/>
      <c r="AIU728" s="8"/>
      <c r="AIV728" s="8"/>
      <c r="AIW728" s="8"/>
      <c r="AIX728" s="8"/>
      <c r="AIY728" s="8"/>
      <c r="AIZ728" s="8"/>
      <c r="AJA728" s="8"/>
      <c r="AJB728" s="8"/>
      <c r="AJC728" s="8"/>
      <c r="AJD728" s="8"/>
      <c r="AJE728" s="8"/>
      <c r="AJF728" s="8"/>
      <c r="AJG728" s="8"/>
      <c r="AJH728" s="8"/>
      <c r="AJI728" s="8"/>
      <c r="AJJ728" s="8"/>
      <c r="AJK728" s="8"/>
      <c r="AJL728" s="8"/>
      <c r="AJM728" s="8"/>
      <c r="AJN728" s="8"/>
      <c r="AJO728" s="8"/>
      <c r="AJP728" s="8"/>
      <c r="AJQ728" s="8"/>
      <c r="AJR728" s="8"/>
      <c r="AJS728" s="8"/>
      <c r="AJT728" s="8"/>
      <c r="AJU728" s="8"/>
      <c r="AJV728" s="8"/>
      <c r="AJW728" s="8"/>
      <c r="AJX728" s="8"/>
      <c r="AJY728" s="8"/>
      <c r="AJZ728" s="8"/>
      <c r="AKA728" s="8"/>
      <c r="AKB728" s="8"/>
      <c r="AKC728" s="8"/>
      <c r="AKD728" s="8"/>
      <c r="AKE728" s="8"/>
      <c r="AKF728" s="8"/>
      <c r="AKG728" s="8"/>
      <c r="AKH728" s="8"/>
      <c r="AKI728" s="8"/>
      <c r="AKJ728" s="8"/>
      <c r="AKK728" s="8"/>
      <c r="AKL728" s="8"/>
      <c r="AKM728" s="8"/>
      <c r="AKN728" s="8"/>
      <c r="AKO728" s="8"/>
      <c r="AKP728" s="8"/>
      <c r="AKQ728" s="8"/>
      <c r="AKR728" s="8"/>
      <c r="AKS728" s="8"/>
      <c r="AKT728" s="8"/>
      <c r="AKU728" s="8"/>
      <c r="AKV728" s="8"/>
      <c r="AKW728" s="8"/>
      <c r="AKX728" s="8"/>
      <c r="AKY728" s="8"/>
      <c r="AKZ728" s="8"/>
      <c r="ALA728" s="8"/>
      <c r="ALB728" s="8"/>
      <c r="ALC728" s="8"/>
      <c r="ALD728" s="8"/>
      <c r="ALE728" s="8"/>
      <c r="ALF728" s="8"/>
      <c r="ALG728" s="8"/>
      <c r="ALH728" s="8"/>
      <c r="ALI728" s="8"/>
      <c r="ALJ728" s="8"/>
      <c r="ALK728" s="8"/>
      <c r="ALL728" s="8"/>
      <c r="ALM728" s="8"/>
      <c r="ALN728" s="8"/>
      <c r="ALO728" s="8"/>
      <c r="ALP728" s="8"/>
      <c r="ALQ728" s="8"/>
      <c r="ALR728" s="8"/>
      <c r="ALS728" s="8"/>
      <c r="ALT728" s="8"/>
      <c r="ALU728" s="8"/>
      <c r="ALV728" s="8"/>
      <c r="ALW728" s="8"/>
      <c r="ALX728" s="8"/>
      <c r="ALY728" s="8"/>
      <c r="ALZ728" s="8"/>
      <c r="AMA728" s="8"/>
      <c r="AMB728" s="8"/>
      <c r="AMC728" s="8"/>
      <c r="AMD728" s="8"/>
      <c r="AME728" s="8"/>
      <c r="AMF728" s="8"/>
      <c r="AMG728" s="8"/>
      <c r="AMH728" s="8"/>
      <c r="AMI728" s="8"/>
      <c r="AMJ728" s="8"/>
      <c r="AMK728" s="8"/>
      <c r="AML728" s="8"/>
      <c r="AMM728" s="8"/>
      <c r="AMN728" s="8"/>
      <c r="AMO728" s="8"/>
      <c r="AMP728" s="8"/>
      <c r="AMQ728" s="8"/>
      <c r="AMR728" s="8"/>
      <c r="AMS728" s="8"/>
      <c r="AMT728" s="8"/>
      <c r="AMU728" s="8"/>
      <c r="AMV728" s="8"/>
      <c r="AMW728" s="8"/>
      <c r="AMX728" s="8"/>
      <c r="AMY728" s="8"/>
      <c r="AMZ728" s="8"/>
      <c r="ANA728" s="8"/>
      <c r="ANB728" s="8"/>
      <c r="ANC728" s="8"/>
      <c r="AND728" s="8"/>
      <c r="ANE728" s="8"/>
      <c r="ANF728" s="8"/>
      <c r="ANG728" s="8"/>
      <c r="ANH728" s="8"/>
      <c r="ANI728" s="8"/>
      <c r="ANJ728" s="8"/>
      <c r="ANK728" s="8"/>
      <c r="ANL728" s="8"/>
      <c r="ANM728" s="8"/>
      <c r="ANN728" s="8"/>
      <c r="ANO728" s="8"/>
      <c r="ANP728" s="8"/>
      <c r="ANQ728" s="8"/>
      <c r="ANR728" s="8"/>
      <c r="ANS728" s="8"/>
      <c r="ANT728" s="8"/>
      <c r="ANU728" s="8"/>
      <c r="ANV728" s="8"/>
      <c r="ANW728" s="8"/>
      <c r="ANX728" s="8"/>
      <c r="ANY728" s="8"/>
      <c r="ANZ728" s="8"/>
      <c r="AOA728" s="8"/>
      <c r="AOB728" s="8"/>
      <c r="AOC728" s="8"/>
      <c r="AOD728" s="8"/>
      <c r="AOE728" s="8"/>
      <c r="AOF728" s="8"/>
      <c r="AOG728" s="8"/>
      <c r="AOH728" s="8"/>
      <c r="AOI728" s="8"/>
      <c r="AOJ728" s="8"/>
      <c r="AOK728" s="8"/>
      <c r="AOL728" s="8"/>
      <c r="AOM728" s="8"/>
      <c r="AON728" s="8"/>
      <c r="AOO728" s="8"/>
      <c r="AOP728" s="8"/>
      <c r="AOQ728" s="8"/>
      <c r="AOR728" s="8"/>
      <c r="AOS728" s="8"/>
      <c r="AOT728" s="8"/>
      <c r="AOU728" s="8"/>
      <c r="AOV728" s="8"/>
      <c r="AOW728" s="8"/>
      <c r="AOX728" s="8"/>
      <c r="AOY728" s="8"/>
      <c r="AOZ728" s="8"/>
      <c r="APA728" s="8"/>
      <c r="APB728" s="8"/>
      <c r="APC728" s="8"/>
      <c r="APD728" s="8"/>
      <c r="APE728" s="8"/>
      <c r="APF728" s="8"/>
      <c r="APG728" s="8"/>
      <c r="APH728" s="8"/>
      <c r="API728" s="8"/>
      <c r="APJ728" s="8"/>
      <c r="APK728" s="8"/>
      <c r="APL728" s="8"/>
      <c r="APM728" s="8"/>
      <c r="APN728" s="8"/>
      <c r="APO728" s="8"/>
      <c r="APP728" s="8"/>
      <c r="APQ728" s="8"/>
      <c r="APR728" s="8"/>
      <c r="APS728" s="8"/>
      <c r="APT728" s="8"/>
      <c r="APU728" s="8"/>
      <c r="APV728" s="8"/>
      <c r="APW728" s="8"/>
      <c r="APX728" s="8"/>
      <c r="APY728" s="8"/>
      <c r="APZ728" s="8"/>
      <c r="AQA728" s="8"/>
      <c r="AQB728" s="8"/>
      <c r="AQC728" s="8"/>
      <c r="AQD728" s="8"/>
      <c r="AQE728" s="8"/>
      <c r="AQF728" s="8"/>
      <c r="AQG728" s="8"/>
      <c r="AQH728" s="8"/>
      <c r="AQI728" s="8"/>
      <c r="AQJ728" s="8"/>
      <c r="AQK728" s="8"/>
      <c r="AQL728" s="8"/>
      <c r="AQM728" s="8"/>
      <c r="AQN728" s="8"/>
      <c r="AQO728" s="8"/>
      <c r="AQP728" s="8"/>
      <c r="AQQ728" s="8"/>
      <c r="AQR728" s="8"/>
      <c r="AQS728" s="8"/>
      <c r="AQT728" s="8"/>
      <c r="AQU728" s="8"/>
      <c r="AQV728" s="8"/>
      <c r="AQW728" s="8"/>
      <c r="AQX728" s="8"/>
      <c r="AQY728" s="8"/>
      <c r="AQZ728" s="8"/>
      <c r="ARA728" s="8"/>
      <c r="ARB728" s="8"/>
      <c r="ARC728" s="8"/>
      <c r="ARD728" s="8"/>
      <c r="ARE728" s="8"/>
      <c r="ARF728" s="8"/>
      <c r="ARG728" s="8"/>
      <c r="ARH728" s="8"/>
      <c r="ARI728" s="8"/>
      <c r="ARJ728" s="8"/>
      <c r="ARK728" s="8"/>
      <c r="ARL728" s="8"/>
      <c r="ARM728" s="8"/>
      <c r="ARN728" s="8"/>
      <c r="ARO728" s="8"/>
      <c r="ARP728" s="8"/>
      <c r="ARQ728" s="8"/>
      <c r="ARR728" s="8"/>
      <c r="ARS728" s="8"/>
      <c r="ART728" s="8"/>
      <c r="ARU728" s="8"/>
      <c r="ARV728" s="8"/>
      <c r="ARW728" s="8"/>
      <c r="ARX728" s="8"/>
      <c r="ARY728" s="8"/>
      <c r="ARZ728" s="8"/>
      <c r="ASA728" s="8"/>
      <c r="ASB728" s="8"/>
      <c r="ASC728" s="8"/>
      <c r="ASD728" s="8"/>
      <c r="ASE728" s="8"/>
      <c r="ASF728" s="8"/>
      <c r="ASG728" s="8"/>
      <c r="ASH728" s="8"/>
      <c r="ASI728" s="8"/>
      <c r="ASJ728" s="8"/>
      <c r="ASK728" s="8"/>
      <c r="ASL728" s="8"/>
      <c r="ASM728" s="8"/>
      <c r="ASN728" s="8"/>
      <c r="ASO728" s="8"/>
      <c r="ASP728" s="8"/>
      <c r="ASQ728" s="8"/>
      <c r="ASR728" s="8"/>
      <c r="ASS728" s="8"/>
      <c r="AST728" s="8"/>
      <c r="ASU728" s="8"/>
      <c r="ASV728" s="8"/>
      <c r="ASW728" s="8"/>
      <c r="ASX728" s="8"/>
      <c r="ASY728" s="8"/>
      <c r="ASZ728" s="8"/>
      <c r="ATA728" s="8"/>
      <c r="ATB728" s="8"/>
      <c r="ATC728" s="8"/>
      <c r="ATD728" s="8"/>
      <c r="ATE728" s="8"/>
      <c r="ATF728" s="8"/>
      <c r="ATG728" s="8"/>
      <c r="ATH728" s="8"/>
      <c r="ATI728" s="8"/>
      <c r="ATJ728" s="8"/>
      <c r="ATK728" s="8"/>
      <c r="ATL728" s="8"/>
      <c r="ATM728" s="8"/>
      <c r="ATN728" s="8"/>
      <c r="ATO728" s="8"/>
      <c r="ATP728" s="8"/>
      <c r="ATQ728" s="8"/>
      <c r="ATR728" s="8"/>
      <c r="ATS728" s="8"/>
      <c r="ATT728" s="8"/>
      <c r="ATU728" s="8"/>
      <c r="ATV728" s="8"/>
      <c r="ATW728" s="8"/>
      <c r="ATX728" s="8"/>
      <c r="ATY728" s="8"/>
      <c r="ATZ728" s="8"/>
      <c r="AUA728" s="8"/>
      <c r="AUB728" s="8"/>
      <c r="AUC728" s="8"/>
      <c r="AUD728" s="8"/>
      <c r="AUE728" s="8"/>
      <c r="AUF728" s="8"/>
      <c r="AUG728" s="8"/>
      <c r="AUH728" s="8"/>
      <c r="AUI728" s="8"/>
      <c r="AUJ728" s="8"/>
      <c r="AUK728" s="8"/>
      <c r="AUL728" s="8"/>
      <c r="AUM728" s="8"/>
      <c r="AUN728" s="8"/>
      <c r="AUO728" s="8"/>
      <c r="AUP728" s="8"/>
      <c r="AUQ728" s="8"/>
      <c r="AUR728" s="8"/>
      <c r="AUS728" s="8"/>
      <c r="AUT728" s="8"/>
      <c r="AUU728" s="8"/>
      <c r="AUV728" s="8"/>
      <c r="AUW728" s="8"/>
      <c r="AUX728" s="8"/>
      <c r="AUY728" s="8"/>
      <c r="AUZ728" s="8"/>
      <c r="AVA728" s="8"/>
      <c r="AVB728" s="8"/>
      <c r="AVC728" s="8"/>
      <c r="AVD728" s="8"/>
      <c r="AVE728" s="8"/>
      <c r="AVF728" s="8"/>
      <c r="AVG728" s="8"/>
      <c r="AVH728" s="8"/>
      <c r="AVI728" s="8"/>
      <c r="AVJ728" s="8"/>
      <c r="AVK728" s="8"/>
      <c r="AVL728" s="8"/>
      <c r="AVM728" s="8"/>
      <c r="AVN728" s="8"/>
      <c r="AVO728" s="8"/>
      <c r="AVP728" s="8"/>
      <c r="AVQ728" s="8"/>
      <c r="AVR728" s="8"/>
      <c r="AVS728" s="8"/>
      <c r="AVT728" s="8"/>
      <c r="AVU728" s="8"/>
      <c r="AVV728" s="8"/>
      <c r="AVW728" s="8"/>
      <c r="AVX728" s="8"/>
      <c r="AVY728" s="8"/>
      <c r="AVZ728" s="8"/>
      <c r="AWA728" s="8"/>
      <c r="AWB728" s="8"/>
      <c r="AWC728" s="8"/>
      <c r="AWD728" s="8"/>
      <c r="AWE728" s="8"/>
      <c r="AWF728" s="8"/>
      <c r="AWG728" s="8"/>
      <c r="AWH728" s="8"/>
      <c r="AWI728" s="8"/>
      <c r="AWJ728" s="8"/>
      <c r="AWK728" s="8"/>
      <c r="AWL728" s="8"/>
      <c r="AWM728" s="8"/>
      <c r="AWN728" s="8"/>
      <c r="AWO728" s="8"/>
      <c r="AWP728" s="8"/>
      <c r="AWQ728" s="8"/>
      <c r="AWR728" s="8"/>
      <c r="AWS728" s="8"/>
      <c r="AWT728" s="8"/>
      <c r="AWU728" s="8"/>
      <c r="AWV728" s="8"/>
      <c r="AWW728" s="8"/>
      <c r="AWX728" s="8"/>
      <c r="AWY728" s="8"/>
      <c r="AWZ728" s="8"/>
      <c r="AXA728" s="8"/>
      <c r="AXB728" s="8"/>
      <c r="AXC728" s="8"/>
      <c r="AXD728" s="8"/>
      <c r="AXE728" s="8"/>
      <c r="AXF728" s="8"/>
      <c r="AXG728" s="8"/>
      <c r="AXH728" s="8"/>
      <c r="AXI728" s="8"/>
      <c r="AXJ728" s="8"/>
      <c r="AXK728" s="8"/>
      <c r="AXL728" s="8"/>
      <c r="AXM728" s="8"/>
      <c r="AXN728" s="8"/>
      <c r="AXO728" s="8"/>
      <c r="AXP728" s="8"/>
      <c r="AXQ728" s="8"/>
      <c r="AXR728" s="8"/>
      <c r="AXS728" s="8"/>
      <c r="AXT728" s="8"/>
      <c r="AXU728" s="8"/>
      <c r="AXV728" s="8"/>
      <c r="AXW728" s="8"/>
      <c r="AXX728" s="8"/>
      <c r="AXY728" s="8"/>
      <c r="AXZ728" s="8"/>
      <c r="AYA728" s="8"/>
      <c r="AYB728" s="8"/>
      <c r="AYC728" s="8"/>
      <c r="AYD728" s="8"/>
      <c r="AYE728" s="8"/>
      <c r="AYF728" s="8"/>
      <c r="AYG728" s="8"/>
      <c r="AYH728" s="8"/>
      <c r="AYI728" s="8"/>
      <c r="AYJ728" s="8"/>
      <c r="AYK728" s="8"/>
      <c r="AYL728" s="8"/>
      <c r="AYM728" s="8"/>
      <c r="AYN728" s="8"/>
      <c r="AYO728" s="8"/>
      <c r="AYP728" s="8"/>
      <c r="AYQ728" s="8"/>
      <c r="AYR728" s="8"/>
      <c r="AYS728" s="8"/>
      <c r="AYT728" s="8"/>
      <c r="AYU728" s="8"/>
      <c r="AYV728" s="8"/>
      <c r="AYW728" s="8"/>
      <c r="AYX728" s="8"/>
      <c r="AYY728" s="8"/>
      <c r="AYZ728" s="8"/>
      <c r="AZA728" s="8"/>
      <c r="AZB728" s="8"/>
      <c r="AZC728" s="8"/>
      <c r="AZD728" s="8"/>
      <c r="AZE728" s="8"/>
      <c r="AZF728" s="8"/>
      <c r="AZG728" s="8"/>
      <c r="AZH728" s="8"/>
      <c r="AZI728" s="8"/>
      <c r="AZJ728" s="8"/>
      <c r="AZK728" s="8"/>
      <c r="AZL728" s="8"/>
      <c r="AZM728" s="8"/>
      <c r="AZN728" s="8"/>
      <c r="AZO728" s="8"/>
      <c r="AZP728" s="8"/>
      <c r="AZQ728" s="8"/>
      <c r="AZR728" s="8"/>
      <c r="AZS728" s="8"/>
      <c r="AZT728" s="8"/>
      <c r="AZU728" s="8"/>
      <c r="AZV728" s="8"/>
      <c r="AZW728" s="8"/>
      <c r="AZX728" s="8"/>
      <c r="AZY728" s="8"/>
      <c r="AZZ728" s="8"/>
      <c r="BAA728" s="8"/>
      <c r="BAB728" s="8"/>
      <c r="BAC728" s="8"/>
      <c r="BAD728" s="8"/>
      <c r="BAE728" s="8"/>
      <c r="BAF728" s="8"/>
      <c r="BAG728" s="8"/>
      <c r="BAH728" s="8"/>
      <c r="BAI728" s="8"/>
      <c r="BAJ728" s="8"/>
      <c r="BAK728" s="8"/>
      <c r="BAL728" s="8"/>
      <c r="BAM728" s="8"/>
      <c r="BAN728" s="8"/>
      <c r="BAO728" s="8"/>
      <c r="BAP728" s="8"/>
      <c r="BAQ728" s="8"/>
      <c r="BAR728" s="8"/>
      <c r="BAS728" s="8"/>
      <c r="BAT728" s="8"/>
      <c r="BAU728" s="8"/>
      <c r="BAV728" s="8"/>
      <c r="BAW728" s="8"/>
      <c r="BAX728" s="8"/>
      <c r="BAY728" s="8"/>
      <c r="BAZ728" s="8"/>
      <c r="BBA728" s="8"/>
      <c r="BBB728" s="8"/>
      <c r="BBC728" s="8"/>
      <c r="BBD728" s="8"/>
      <c r="BBE728" s="8"/>
      <c r="BBF728" s="8"/>
      <c r="BBG728" s="8"/>
      <c r="BBH728" s="8"/>
      <c r="BBI728" s="8"/>
      <c r="BBJ728" s="8"/>
      <c r="BBK728" s="8"/>
      <c r="BBL728" s="8"/>
      <c r="BBM728" s="8"/>
      <c r="BBN728" s="8"/>
      <c r="BBO728" s="8"/>
      <c r="BBP728" s="8"/>
      <c r="BBQ728" s="8"/>
      <c r="BBR728" s="8"/>
      <c r="BBS728" s="8"/>
      <c r="BBT728" s="8"/>
      <c r="BBU728" s="8"/>
      <c r="BBV728" s="8"/>
      <c r="BBW728" s="8"/>
      <c r="BBX728" s="8"/>
      <c r="BBY728" s="8"/>
      <c r="BBZ728" s="8"/>
      <c r="BCA728" s="8"/>
      <c r="BCB728" s="8"/>
      <c r="BCC728" s="8"/>
      <c r="BCD728" s="8"/>
      <c r="BCE728" s="8"/>
      <c r="BCF728" s="8"/>
      <c r="BCG728" s="8"/>
      <c r="BCH728" s="8"/>
      <c r="BCI728" s="8"/>
      <c r="BCJ728" s="8"/>
      <c r="BCK728" s="8"/>
      <c r="BCL728" s="8"/>
      <c r="BCM728" s="8"/>
      <c r="BCN728" s="8"/>
      <c r="BCO728" s="8"/>
      <c r="BCP728" s="8"/>
      <c r="BCQ728" s="8"/>
      <c r="BCR728" s="8"/>
      <c r="BCS728" s="8"/>
      <c r="BCT728" s="8"/>
      <c r="BCU728" s="8"/>
      <c r="BCV728" s="8"/>
      <c r="BCW728" s="8"/>
      <c r="BCX728" s="8"/>
      <c r="BCY728" s="8"/>
      <c r="BCZ728" s="8"/>
      <c r="BDA728" s="8"/>
      <c r="BDB728" s="8"/>
      <c r="BDC728" s="8"/>
      <c r="BDD728" s="8"/>
      <c r="BDE728" s="8"/>
      <c r="BDF728" s="8"/>
      <c r="BDG728" s="8"/>
      <c r="BDH728" s="8"/>
      <c r="BDI728" s="8"/>
      <c r="BDJ728" s="8"/>
      <c r="BDK728" s="8"/>
      <c r="BDL728" s="8"/>
      <c r="BDM728" s="8"/>
      <c r="BDN728" s="8"/>
      <c r="BDO728" s="8"/>
      <c r="BDP728" s="8"/>
      <c r="BDQ728" s="8"/>
      <c r="BDR728" s="8"/>
      <c r="BDS728" s="8"/>
      <c r="BDT728" s="8"/>
      <c r="BDU728" s="8"/>
      <c r="BDV728" s="8"/>
      <c r="BDW728" s="8"/>
      <c r="BDX728" s="8"/>
      <c r="BDY728" s="8"/>
      <c r="BDZ728" s="8"/>
      <c r="BEA728" s="8"/>
      <c r="BEB728" s="8"/>
      <c r="BEC728" s="8"/>
      <c r="BED728" s="8"/>
      <c r="BEE728" s="8"/>
      <c r="BEF728" s="8"/>
      <c r="BEG728" s="8"/>
      <c r="BEH728" s="8"/>
      <c r="BEI728" s="8"/>
      <c r="BEJ728" s="8"/>
      <c r="BEK728" s="8"/>
      <c r="BEL728" s="8"/>
      <c r="BEM728" s="8"/>
      <c r="BEN728" s="8"/>
      <c r="BEO728" s="8"/>
      <c r="BEP728" s="8"/>
      <c r="BEQ728" s="8"/>
      <c r="BER728" s="8"/>
      <c r="BES728" s="8"/>
      <c r="BET728" s="8"/>
      <c r="BEU728" s="8"/>
      <c r="BEV728" s="8"/>
      <c r="BEW728" s="8"/>
      <c r="BEX728" s="8"/>
      <c r="BEY728" s="8"/>
      <c r="BEZ728" s="8"/>
      <c r="BFA728" s="8"/>
      <c r="BFB728" s="8"/>
      <c r="BFC728" s="8"/>
      <c r="BFD728" s="8"/>
      <c r="BFE728" s="8"/>
      <c r="BFF728" s="8"/>
      <c r="BFG728" s="8"/>
      <c r="BFH728" s="8"/>
      <c r="BFI728" s="8"/>
      <c r="BFJ728" s="8"/>
      <c r="BFK728" s="8"/>
      <c r="BFL728" s="8"/>
      <c r="BFM728" s="8"/>
      <c r="BFN728" s="8"/>
      <c r="BFO728" s="8"/>
      <c r="BFP728" s="8"/>
      <c r="BFQ728" s="8"/>
      <c r="BFR728" s="8"/>
      <c r="BFS728" s="8"/>
      <c r="BFT728" s="8"/>
      <c r="BFU728" s="8"/>
      <c r="BFV728" s="8"/>
      <c r="BFW728" s="8"/>
      <c r="BFX728" s="8"/>
      <c r="BFY728" s="8"/>
      <c r="BFZ728" s="8"/>
      <c r="BGA728" s="8"/>
      <c r="BGB728" s="8"/>
      <c r="BGC728" s="8"/>
      <c r="BGD728" s="8"/>
      <c r="BGE728" s="8"/>
      <c r="BGF728" s="8"/>
      <c r="BGG728" s="8"/>
      <c r="BGH728" s="8"/>
      <c r="BGI728" s="8"/>
      <c r="BGJ728" s="8"/>
      <c r="BGK728" s="8"/>
      <c r="BGL728" s="8"/>
      <c r="BGM728" s="8"/>
      <c r="BGN728" s="8"/>
      <c r="BGO728" s="8"/>
      <c r="BGP728" s="8"/>
      <c r="BGQ728" s="8"/>
      <c r="BGR728" s="8"/>
      <c r="BGS728" s="8"/>
      <c r="BGT728" s="8"/>
      <c r="BGU728" s="8"/>
      <c r="BGV728" s="8"/>
      <c r="BGW728" s="8"/>
      <c r="BGX728" s="8"/>
      <c r="BGY728" s="8"/>
      <c r="BGZ728" s="8"/>
      <c r="BHA728" s="8"/>
      <c r="BHB728" s="8"/>
      <c r="BHC728" s="8"/>
      <c r="BHD728" s="8"/>
      <c r="BHE728" s="8"/>
      <c r="BHF728" s="8"/>
      <c r="BHG728" s="8"/>
      <c r="BHH728" s="8"/>
      <c r="BHI728" s="8"/>
      <c r="BHJ728" s="8"/>
      <c r="BHK728" s="8"/>
      <c r="BHL728" s="8"/>
      <c r="BHM728" s="8"/>
      <c r="BHN728" s="8"/>
      <c r="BHO728" s="8"/>
      <c r="BHP728" s="8"/>
      <c r="BHQ728" s="8"/>
      <c r="BHR728" s="8"/>
      <c r="BHS728" s="8"/>
      <c r="BHT728" s="8"/>
      <c r="BHU728" s="8"/>
      <c r="BHV728" s="8"/>
      <c r="BHW728" s="8"/>
      <c r="BHX728" s="8"/>
      <c r="BHY728" s="8"/>
      <c r="BHZ728" s="8"/>
      <c r="BIA728" s="8"/>
      <c r="BIB728" s="8"/>
      <c r="BIC728" s="8"/>
      <c r="BID728" s="8"/>
      <c r="BIE728" s="8"/>
      <c r="BIF728" s="8"/>
      <c r="BIG728" s="8"/>
      <c r="BIH728" s="8"/>
      <c r="BII728" s="8"/>
      <c r="BIJ728" s="8"/>
      <c r="BIK728" s="8"/>
      <c r="BIL728" s="8"/>
      <c r="BIM728" s="8"/>
      <c r="BIN728" s="8"/>
      <c r="BIO728" s="8"/>
      <c r="BIP728" s="8"/>
      <c r="BIQ728" s="8"/>
      <c r="BIR728" s="8"/>
      <c r="BIS728" s="8"/>
      <c r="BIT728" s="8"/>
      <c r="BIU728" s="8"/>
      <c r="BIV728" s="8"/>
      <c r="BIW728" s="8"/>
      <c r="BIX728" s="8"/>
      <c r="BIY728" s="8"/>
      <c r="BIZ728" s="8"/>
      <c r="BJA728" s="8"/>
      <c r="BJB728" s="8"/>
      <c r="BJC728" s="8"/>
      <c r="BJD728" s="8"/>
      <c r="BJE728" s="8"/>
      <c r="BJF728" s="8"/>
      <c r="BJG728" s="8"/>
      <c r="BJH728" s="8"/>
      <c r="BJI728" s="8"/>
      <c r="BJJ728" s="8"/>
      <c r="BJK728" s="8"/>
      <c r="BJL728" s="8"/>
      <c r="BJM728" s="8"/>
      <c r="BJN728" s="8"/>
      <c r="BJO728" s="8"/>
      <c r="BJP728" s="8"/>
      <c r="BJQ728" s="8"/>
      <c r="BJR728" s="8"/>
      <c r="BJS728" s="8"/>
      <c r="BJT728" s="8"/>
      <c r="BJU728" s="8"/>
      <c r="BJV728" s="8"/>
      <c r="BJW728" s="8"/>
      <c r="BJX728" s="8"/>
      <c r="BJY728" s="8"/>
      <c r="BJZ728" s="8"/>
      <c r="BKA728" s="8"/>
      <c r="BKB728" s="8"/>
      <c r="BKC728" s="8"/>
      <c r="BKD728" s="8"/>
      <c r="BKE728" s="8"/>
      <c r="BKF728" s="8"/>
      <c r="BKG728" s="8"/>
      <c r="BKH728" s="8"/>
      <c r="BKI728" s="8"/>
      <c r="BKJ728" s="8"/>
      <c r="BKK728" s="8"/>
      <c r="BKL728" s="8"/>
      <c r="BKM728" s="8"/>
      <c r="BKN728" s="8"/>
      <c r="BKO728" s="8"/>
      <c r="BKP728" s="8"/>
      <c r="BKQ728" s="8"/>
      <c r="BKR728" s="8"/>
      <c r="BKS728" s="8"/>
      <c r="BKT728" s="8"/>
      <c r="BKU728" s="8"/>
      <c r="BKV728" s="8"/>
      <c r="BKW728" s="8"/>
      <c r="BKX728" s="8"/>
      <c r="BKY728" s="8"/>
      <c r="BKZ728" s="8"/>
      <c r="BLA728" s="8"/>
      <c r="BLB728" s="8"/>
      <c r="BLC728" s="8"/>
      <c r="BLD728" s="8"/>
      <c r="BLE728" s="8"/>
      <c r="BLF728" s="8"/>
      <c r="BLG728" s="8"/>
      <c r="BLH728" s="8"/>
      <c r="BLI728" s="8"/>
      <c r="BLJ728" s="8"/>
      <c r="BLK728" s="8"/>
      <c r="BLL728" s="8"/>
      <c r="BLM728" s="8"/>
      <c r="BLN728" s="8"/>
      <c r="BLO728" s="8"/>
      <c r="BLP728" s="8"/>
      <c r="BLQ728" s="8"/>
      <c r="BLR728" s="8"/>
      <c r="BLS728" s="8"/>
      <c r="BLT728" s="8"/>
      <c r="BLU728" s="8"/>
      <c r="BLV728" s="8"/>
      <c r="BLW728" s="8"/>
      <c r="BLX728" s="8"/>
      <c r="BLY728" s="8"/>
      <c r="BLZ728" s="8"/>
      <c r="BMA728" s="8"/>
      <c r="BMB728" s="8"/>
      <c r="BMC728" s="8"/>
      <c r="BMD728" s="8"/>
      <c r="BME728" s="8"/>
      <c r="BMF728" s="8"/>
      <c r="BMG728" s="8"/>
      <c r="BMH728" s="8"/>
      <c r="BMI728" s="8"/>
      <c r="BMJ728" s="8"/>
      <c r="BMK728" s="8"/>
      <c r="BML728" s="8"/>
      <c r="BMM728" s="8"/>
      <c r="BMN728" s="8"/>
      <c r="BMO728" s="8"/>
      <c r="BMP728" s="8"/>
      <c r="BMQ728" s="8"/>
      <c r="BMR728" s="8"/>
      <c r="BMS728" s="8"/>
      <c r="BMT728" s="8"/>
      <c r="BMU728" s="8"/>
      <c r="BMV728" s="8"/>
      <c r="BMW728" s="8"/>
      <c r="BMX728" s="8"/>
      <c r="BMY728" s="8"/>
      <c r="BMZ728" s="8"/>
      <c r="BNA728" s="8"/>
      <c r="BNB728" s="8"/>
      <c r="BNC728" s="8"/>
      <c r="BND728" s="8"/>
      <c r="BNE728" s="8"/>
      <c r="BNF728" s="8"/>
      <c r="BNG728" s="8"/>
      <c r="BNH728" s="8"/>
      <c r="BNI728" s="8"/>
      <c r="BNJ728" s="8"/>
      <c r="BNK728" s="8"/>
      <c r="BNL728" s="8"/>
      <c r="BNM728" s="8"/>
      <c r="BNN728" s="8"/>
      <c r="BNO728" s="8"/>
      <c r="BNP728" s="8"/>
      <c r="BNQ728" s="8"/>
      <c r="BNR728" s="8"/>
      <c r="BNS728" s="8"/>
      <c r="BNT728" s="8"/>
      <c r="BNU728" s="8"/>
      <c r="BNV728" s="8"/>
      <c r="BNW728" s="8"/>
      <c r="BNX728" s="8"/>
      <c r="BNY728" s="8"/>
      <c r="BNZ728" s="8"/>
      <c r="BOA728" s="8"/>
      <c r="BOB728" s="8"/>
      <c r="BOC728" s="8"/>
      <c r="BOD728" s="8"/>
      <c r="BOE728" s="8"/>
      <c r="BOF728" s="8"/>
      <c r="BOG728" s="8"/>
      <c r="BOH728" s="8"/>
      <c r="BOI728" s="8"/>
      <c r="BOJ728" s="8"/>
      <c r="BOK728" s="8"/>
      <c r="BOL728" s="8"/>
      <c r="BOM728" s="8"/>
      <c r="BON728" s="8"/>
      <c r="BOO728" s="8"/>
      <c r="BOP728" s="8"/>
      <c r="BOQ728" s="8"/>
      <c r="BOR728" s="8"/>
      <c r="BOS728" s="8"/>
      <c r="BOT728" s="8"/>
      <c r="BOU728" s="8"/>
      <c r="BOV728" s="8"/>
      <c r="BOW728" s="8"/>
      <c r="BOX728" s="8"/>
      <c r="BOY728" s="8"/>
      <c r="BOZ728" s="8"/>
      <c r="BPA728" s="8"/>
      <c r="BPB728" s="8"/>
      <c r="BPC728" s="8"/>
      <c r="BPD728" s="8"/>
      <c r="BPE728" s="8"/>
      <c r="BPF728" s="8"/>
      <c r="BPG728" s="8"/>
      <c r="BPH728" s="8"/>
      <c r="BPI728" s="8"/>
      <c r="BPJ728" s="8"/>
      <c r="BPK728" s="8"/>
      <c r="BPL728" s="8"/>
      <c r="BPM728" s="8"/>
      <c r="BPN728" s="8"/>
      <c r="BPO728" s="8"/>
      <c r="BPP728" s="8"/>
      <c r="BPQ728" s="8"/>
      <c r="BPR728" s="8"/>
      <c r="BPS728" s="8"/>
      <c r="BPT728" s="8"/>
      <c r="BPU728" s="8"/>
      <c r="BPV728" s="8"/>
      <c r="BPW728" s="8"/>
      <c r="BPX728" s="8"/>
      <c r="BPY728" s="8"/>
      <c r="BPZ728" s="8"/>
      <c r="BQA728" s="8"/>
      <c r="BQB728" s="8"/>
      <c r="BQC728" s="8"/>
      <c r="BQD728" s="8"/>
      <c r="BQE728" s="8"/>
      <c r="BQF728" s="8"/>
      <c r="BQG728" s="8"/>
      <c r="BQH728" s="8"/>
      <c r="BQI728" s="8"/>
      <c r="BQJ728" s="8"/>
      <c r="BQK728" s="8"/>
      <c r="BQL728" s="8"/>
      <c r="BQM728" s="8"/>
      <c r="BQN728" s="8"/>
      <c r="BQO728" s="8"/>
      <c r="BQP728" s="8"/>
      <c r="BQQ728" s="8"/>
      <c r="BQR728" s="8"/>
      <c r="BQS728" s="8"/>
      <c r="BQT728" s="8"/>
      <c r="BQU728" s="8"/>
      <c r="BQV728" s="8"/>
      <c r="BQW728" s="8"/>
      <c r="BQX728" s="8"/>
      <c r="BQY728" s="8"/>
      <c r="BQZ728" s="8"/>
      <c r="BRA728" s="8"/>
      <c r="BRB728" s="8"/>
      <c r="BRC728" s="8"/>
      <c r="BRD728" s="8"/>
      <c r="BRE728" s="8"/>
      <c r="BRF728" s="8"/>
      <c r="BRG728" s="8"/>
      <c r="BRH728" s="8"/>
      <c r="BRI728" s="8"/>
      <c r="BRJ728" s="8"/>
      <c r="BRK728" s="8"/>
      <c r="BRL728" s="8"/>
      <c r="BRM728" s="8"/>
      <c r="BRN728" s="8"/>
      <c r="BRO728" s="8"/>
      <c r="BRP728" s="8"/>
      <c r="BRQ728" s="8"/>
      <c r="BRR728" s="8"/>
      <c r="BRS728" s="8"/>
      <c r="BRT728" s="8"/>
      <c r="BRU728" s="8"/>
      <c r="BRV728" s="8"/>
      <c r="BRW728" s="8"/>
      <c r="BRX728" s="8"/>
      <c r="BRY728" s="8"/>
      <c r="BRZ728" s="8"/>
      <c r="BSA728" s="8"/>
      <c r="BSB728" s="8"/>
      <c r="BSC728" s="8"/>
      <c r="BSD728" s="8"/>
      <c r="BSE728" s="8"/>
      <c r="BSF728" s="8"/>
      <c r="BSG728" s="8"/>
      <c r="BSH728" s="8"/>
      <c r="BSI728" s="8"/>
      <c r="BSJ728" s="8"/>
      <c r="BSK728" s="8"/>
      <c r="BSL728" s="8"/>
      <c r="BSM728" s="8"/>
      <c r="BSN728" s="8"/>
      <c r="BSO728" s="8"/>
      <c r="BSP728" s="8"/>
      <c r="BSQ728" s="8"/>
      <c r="BSR728" s="8"/>
      <c r="BSS728" s="8"/>
      <c r="BST728" s="8"/>
      <c r="BSU728" s="8"/>
      <c r="BSV728" s="8"/>
      <c r="BSW728" s="8"/>
      <c r="BSX728" s="8"/>
      <c r="BSY728" s="8"/>
      <c r="BSZ728" s="8"/>
      <c r="BTA728" s="8"/>
      <c r="BTB728" s="8"/>
      <c r="BTC728" s="8"/>
      <c r="BTD728" s="8"/>
      <c r="BTE728" s="8"/>
      <c r="BTF728" s="8"/>
      <c r="BTG728" s="8"/>
      <c r="BTH728" s="8"/>
      <c r="BTI728" s="8"/>
      <c r="BTJ728" s="8"/>
      <c r="BTK728" s="8"/>
      <c r="BTL728" s="8"/>
      <c r="BTM728" s="8"/>
      <c r="BTN728" s="8"/>
      <c r="BTO728" s="8"/>
      <c r="BTP728" s="8"/>
      <c r="BTQ728" s="8"/>
      <c r="BTR728" s="8"/>
      <c r="BTS728" s="8"/>
      <c r="BTT728" s="8"/>
      <c r="BTU728" s="8"/>
      <c r="BTV728" s="8"/>
      <c r="BTW728" s="8"/>
      <c r="BTX728" s="8"/>
      <c r="BTY728" s="8"/>
      <c r="BTZ728" s="8"/>
      <c r="BUA728" s="8"/>
      <c r="BUB728" s="8"/>
      <c r="BUC728" s="8"/>
      <c r="BUD728" s="8"/>
      <c r="BUE728" s="8"/>
      <c r="BUF728" s="8"/>
      <c r="BUG728" s="8"/>
      <c r="BUH728" s="8"/>
      <c r="BUI728" s="8"/>
      <c r="BUJ728" s="8"/>
      <c r="BUK728" s="8"/>
      <c r="BUL728" s="8"/>
      <c r="BUM728" s="8"/>
      <c r="BUN728" s="8"/>
      <c r="BUO728" s="8"/>
      <c r="BUP728" s="8"/>
      <c r="BUQ728" s="8"/>
      <c r="BUR728" s="8"/>
      <c r="BUS728" s="8"/>
      <c r="BUT728" s="8"/>
      <c r="BUU728" s="8"/>
      <c r="BUV728" s="8"/>
      <c r="BUW728" s="8"/>
      <c r="BUX728" s="8"/>
      <c r="BUY728" s="8"/>
      <c r="BUZ728" s="8"/>
      <c r="BVA728" s="8"/>
      <c r="BVB728" s="8"/>
      <c r="BVC728" s="8"/>
      <c r="BVD728" s="8"/>
      <c r="BVE728" s="8"/>
      <c r="BVF728" s="8"/>
      <c r="BVG728" s="8"/>
      <c r="BVH728" s="8"/>
      <c r="BVI728" s="8"/>
      <c r="BVJ728" s="8"/>
      <c r="BVK728" s="8"/>
      <c r="BVL728" s="8"/>
      <c r="BVM728" s="8"/>
      <c r="BVN728" s="8"/>
      <c r="BVO728" s="8"/>
      <c r="BVP728" s="8"/>
      <c r="BVQ728" s="8"/>
      <c r="BVR728" s="8"/>
      <c r="BVS728" s="8"/>
      <c r="BVT728" s="8"/>
      <c r="BVU728" s="8"/>
      <c r="BVV728" s="8"/>
      <c r="BVW728" s="8"/>
      <c r="BVX728" s="8"/>
      <c r="BVY728" s="8"/>
      <c r="BVZ728" s="8"/>
      <c r="BWA728" s="8"/>
      <c r="BWB728" s="8"/>
      <c r="BWC728" s="8"/>
      <c r="BWD728" s="8"/>
      <c r="BWE728" s="8"/>
      <c r="BWF728" s="8"/>
      <c r="BWG728" s="8"/>
      <c r="BWH728" s="8"/>
      <c r="BWI728" s="8"/>
      <c r="BWJ728" s="8"/>
      <c r="BWK728" s="8"/>
      <c r="BWL728" s="8"/>
      <c r="BWM728" s="8"/>
      <c r="BWN728" s="8"/>
      <c r="BWO728" s="8"/>
      <c r="BWP728" s="8"/>
      <c r="BWQ728" s="8"/>
      <c r="BWR728" s="8"/>
      <c r="BWS728" s="8"/>
      <c r="BWT728" s="8"/>
      <c r="BWU728" s="8"/>
      <c r="BWV728" s="8"/>
      <c r="BWW728" s="8"/>
      <c r="BWX728" s="8"/>
      <c r="BWY728" s="8"/>
      <c r="BWZ728" s="8"/>
      <c r="BXA728" s="8"/>
      <c r="BXB728" s="8"/>
      <c r="BXC728" s="8"/>
      <c r="BXD728" s="8"/>
      <c r="BXE728" s="8"/>
      <c r="BXF728" s="8"/>
      <c r="BXG728" s="8"/>
      <c r="BXH728" s="8"/>
      <c r="BXI728" s="8"/>
      <c r="BXJ728" s="8"/>
      <c r="BXK728" s="8"/>
      <c r="BXL728" s="8"/>
      <c r="BXM728" s="8"/>
      <c r="BXN728" s="8"/>
      <c r="BXO728" s="8"/>
      <c r="BXP728" s="8"/>
      <c r="BXQ728" s="8"/>
      <c r="BXR728" s="8"/>
      <c r="BXS728" s="8"/>
      <c r="BXT728" s="8"/>
      <c r="BXU728" s="8"/>
      <c r="BXV728" s="8"/>
      <c r="BXW728" s="8"/>
      <c r="BXX728" s="8"/>
      <c r="BXY728" s="8"/>
      <c r="BXZ728" s="8"/>
      <c r="BYA728" s="8"/>
      <c r="BYB728" s="8"/>
      <c r="BYC728" s="8"/>
      <c r="BYD728" s="8"/>
      <c r="BYE728" s="8"/>
      <c r="BYF728" s="8"/>
      <c r="BYG728" s="8"/>
      <c r="BYH728" s="8"/>
      <c r="BYI728" s="8"/>
      <c r="BYJ728" s="8"/>
      <c r="BYK728" s="8"/>
      <c r="BYL728" s="8"/>
      <c r="BYM728" s="8"/>
      <c r="BYN728" s="8"/>
      <c r="BYO728" s="8"/>
      <c r="BYP728" s="8"/>
      <c r="BYQ728" s="8"/>
      <c r="BYR728" s="8"/>
      <c r="BYS728" s="8"/>
      <c r="BYT728" s="8"/>
      <c r="BYU728" s="8"/>
      <c r="BYV728" s="8"/>
      <c r="BYW728" s="8"/>
      <c r="BYX728" s="8"/>
      <c r="BYY728" s="8"/>
      <c r="BYZ728" s="8"/>
      <c r="BZA728" s="8"/>
      <c r="BZB728" s="8"/>
      <c r="BZC728" s="8"/>
      <c r="BZD728" s="8"/>
      <c r="BZE728" s="8"/>
      <c r="BZF728" s="8"/>
      <c r="BZG728" s="8"/>
      <c r="BZH728" s="8"/>
      <c r="BZI728" s="8"/>
      <c r="BZJ728" s="8"/>
      <c r="BZK728" s="8"/>
      <c r="BZL728" s="8"/>
      <c r="BZM728" s="8"/>
      <c r="BZN728" s="8"/>
      <c r="BZO728" s="8"/>
      <c r="BZP728" s="8"/>
      <c r="BZQ728" s="8"/>
      <c r="BZR728" s="8"/>
      <c r="BZS728" s="8"/>
      <c r="BZT728" s="8"/>
      <c r="BZU728" s="8"/>
      <c r="BZV728" s="8"/>
      <c r="BZW728" s="8"/>
      <c r="BZX728" s="8"/>
      <c r="BZY728" s="8"/>
      <c r="BZZ728" s="8"/>
      <c r="CAA728" s="8"/>
      <c r="CAB728" s="8"/>
      <c r="CAC728" s="8"/>
      <c r="CAD728" s="8"/>
      <c r="CAE728" s="8"/>
      <c r="CAF728" s="8"/>
      <c r="CAG728" s="8"/>
      <c r="CAH728" s="8"/>
      <c r="CAI728" s="8"/>
      <c r="CAJ728" s="8"/>
      <c r="CAK728" s="8"/>
      <c r="CAL728" s="8"/>
      <c r="CAM728" s="8"/>
      <c r="CAN728" s="8"/>
      <c r="CAO728" s="8"/>
      <c r="CAP728" s="8"/>
      <c r="CAQ728" s="8"/>
      <c r="CAR728" s="8"/>
      <c r="CAS728" s="8"/>
      <c r="CAT728" s="8"/>
      <c r="CAU728" s="8"/>
      <c r="CAV728" s="8"/>
      <c r="CAW728" s="8"/>
      <c r="CAX728" s="8"/>
      <c r="CAY728" s="8"/>
      <c r="CAZ728" s="8"/>
      <c r="CBA728" s="8"/>
      <c r="CBB728" s="8"/>
      <c r="CBC728" s="8"/>
      <c r="CBD728" s="8"/>
      <c r="CBE728" s="8"/>
      <c r="CBF728" s="8"/>
      <c r="CBG728" s="8"/>
      <c r="CBH728" s="8"/>
      <c r="CBI728" s="8"/>
      <c r="CBJ728" s="8"/>
      <c r="CBK728" s="8"/>
      <c r="CBL728" s="8"/>
      <c r="CBM728" s="8"/>
      <c r="CBN728" s="8"/>
      <c r="CBO728" s="8"/>
      <c r="CBP728" s="8"/>
      <c r="CBQ728" s="8"/>
      <c r="CBR728" s="8"/>
      <c r="CBS728" s="8"/>
      <c r="CBT728" s="8"/>
      <c r="CBU728" s="8"/>
      <c r="CBV728" s="8"/>
      <c r="CBW728" s="8"/>
      <c r="CBX728" s="8"/>
      <c r="CBY728" s="8"/>
      <c r="CBZ728" s="8"/>
      <c r="CCA728" s="8"/>
      <c r="CCB728" s="8"/>
      <c r="CCC728" s="8"/>
      <c r="CCD728" s="8"/>
      <c r="CCE728" s="8"/>
      <c r="CCF728" s="8"/>
      <c r="CCG728" s="8"/>
      <c r="CCH728" s="8"/>
      <c r="CCI728" s="8"/>
      <c r="CCJ728" s="8"/>
      <c r="CCK728" s="8"/>
      <c r="CCL728" s="8"/>
      <c r="CCM728" s="8"/>
      <c r="CCN728" s="8"/>
      <c r="CCO728" s="8"/>
      <c r="CCP728" s="8"/>
      <c r="CCQ728" s="8"/>
      <c r="CCR728" s="8"/>
      <c r="CCS728" s="8"/>
      <c r="CCT728" s="8"/>
      <c r="CCU728" s="8"/>
      <c r="CCV728" s="8"/>
      <c r="CCW728" s="8"/>
      <c r="CCX728" s="8"/>
      <c r="CCY728" s="8"/>
      <c r="CCZ728" s="8"/>
      <c r="CDA728" s="8"/>
      <c r="CDB728" s="8"/>
      <c r="CDC728" s="8"/>
      <c r="CDD728" s="8"/>
      <c r="CDE728" s="8"/>
      <c r="CDF728" s="8"/>
      <c r="CDG728" s="8"/>
      <c r="CDH728" s="8"/>
      <c r="CDI728" s="8"/>
      <c r="CDJ728" s="8"/>
      <c r="CDK728" s="8"/>
      <c r="CDL728" s="8"/>
      <c r="CDM728" s="8"/>
      <c r="CDN728" s="8"/>
      <c r="CDO728" s="8"/>
      <c r="CDP728" s="8"/>
      <c r="CDQ728" s="8"/>
      <c r="CDR728" s="8"/>
      <c r="CDS728" s="8"/>
      <c r="CDT728" s="8"/>
      <c r="CDU728" s="8"/>
      <c r="CDV728" s="8"/>
      <c r="CDW728" s="8"/>
      <c r="CDX728" s="8"/>
      <c r="CDY728" s="8"/>
      <c r="CDZ728" s="8"/>
      <c r="CEA728" s="8"/>
      <c r="CEB728" s="8"/>
      <c r="CEC728" s="8"/>
      <c r="CED728" s="8"/>
      <c r="CEE728" s="8"/>
      <c r="CEF728" s="8"/>
      <c r="CEG728" s="8"/>
      <c r="CEH728" s="8"/>
      <c r="CEI728" s="8"/>
      <c r="CEJ728" s="8"/>
      <c r="CEK728" s="8"/>
      <c r="CEL728" s="8"/>
      <c r="CEM728" s="8"/>
      <c r="CEN728" s="8"/>
      <c r="CEO728" s="8"/>
      <c r="CEP728" s="8"/>
      <c r="CEQ728" s="8"/>
      <c r="CER728" s="8"/>
      <c r="CES728" s="8"/>
      <c r="CET728" s="8"/>
      <c r="CEU728" s="8"/>
      <c r="CEV728" s="8"/>
      <c r="CEW728" s="8"/>
      <c r="CEX728" s="8"/>
      <c r="CEY728" s="8"/>
      <c r="CEZ728" s="8"/>
      <c r="CFA728" s="8"/>
      <c r="CFB728" s="8"/>
      <c r="CFC728" s="8"/>
      <c r="CFD728" s="8"/>
      <c r="CFE728" s="8"/>
      <c r="CFF728" s="8"/>
      <c r="CFG728" s="8"/>
      <c r="CFH728" s="8"/>
      <c r="CFI728" s="8"/>
      <c r="CFJ728" s="8"/>
      <c r="CFK728" s="8"/>
      <c r="CFL728" s="8"/>
      <c r="CFM728" s="8"/>
      <c r="CFN728" s="8"/>
      <c r="CFO728" s="8"/>
      <c r="CFP728" s="8"/>
      <c r="CFQ728" s="8"/>
      <c r="CFR728" s="8"/>
      <c r="CFS728" s="8"/>
      <c r="CFT728" s="8"/>
      <c r="CFU728" s="8"/>
      <c r="CFV728" s="8"/>
      <c r="CFW728" s="8"/>
      <c r="CFX728" s="8"/>
      <c r="CFY728" s="8"/>
      <c r="CFZ728" s="8"/>
      <c r="CGA728" s="8"/>
      <c r="CGB728" s="8"/>
      <c r="CGC728" s="8"/>
      <c r="CGD728" s="8"/>
      <c r="CGE728" s="8"/>
      <c r="CGF728" s="8"/>
      <c r="CGG728" s="8"/>
      <c r="CGH728" s="8"/>
      <c r="CGI728" s="8"/>
      <c r="CGJ728" s="8"/>
      <c r="CGK728" s="8"/>
      <c r="CGL728" s="8"/>
      <c r="CGM728" s="8"/>
      <c r="CGN728" s="8"/>
      <c r="CGO728" s="8"/>
      <c r="CGP728" s="8"/>
      <c r="CGQ728" s="8"/>
      <c r="CGR728" s="8"/>
      <c r="CGS728" s="8"/>
      <c r="CGT728" s="8"/>
      <c r="CGU728" s="8"/>
      <c r="CGV728" s="8"/>
      <c r="CGW728" s="8"/>
      <c r="CGX728" s="8"/>
      <c r="CGY728" s="8"/>
      <c r="CGZ728" s="8"/>
      <c r="CHA728" s="8"/>
      <c r="CHB728" s="8"/>
      <c r="CHC728" s="8"/>
      <c r="CHD728" s="8"/>
      <c r="CHE728" s="8"/>
      <c r="CHF728" s="8"/>
      <c r="CHG728" s="8"/>
      <c r="CHH728" s="8"/>
      <c r="CHI728" s="8"/>
      <c r="CHJ728" s="8"/>
      <c r="CHK728" s="8"/>
      <c r="CHL728" s="8"/>
      <c r="CHM728" s="8"/>
      <c r="CHN728" s="8"/>
      <c r="CHO728" s="8"/>
      <c r="CHP728" s="8"/>
      <c r="CHQ728" s="8"/>
      <c r="CHR728" s="8"/>
      <c r="CHS728" s="8"/>
      <c r="CHT728" s="8"/>
      <c r="CHU728" s="8"/>
      <c r="CHV728" s="8"/>
      <c r="CHW728" s="8"/>
      <c r="CHX728" s="8"/>
      <c r="CHY728" s="8"/>
      <c r="CHZ728" s="8"/>
      <c r="CIA728" s="8"/>
      <c r="CIB728" s="8"/>
      <c r="CIC728" s="8"/>
      <c r="CID728" s="8"/>
      <c r="CIE728" s="8"/>
      <c r="CIF728" s="8"/>
      <c r="CIG728" s="8"/>
      <c r="CIH728" s="8"/>
      <c r="CII728" s="8"/>
      <c r="CIJ728" s="8"/>
      <c r="CIK728" s="8"/>
      <c r="CIL728" s="8"/>
      <c r="CIM728" s="8"/>
      <c r="CIN728" s="8"/>
      <c r="CIO728" s="8"/>
      <c r="CIP728" s="8"/>
      <c r="CIQ728" s="8"/>
      <c r="CIR728" s="8"/>
      <c r="CIS728" s="8"/>
      <c r="CIT728" s="8"/>
      <c r="CIU728" s="8"/>
      <c r="CIV728" s="8"/>
      <c r="CIW728" s="8"/>
      <c r="CIX728" s="8"/>
      <c r="CIY728" s="8"/>
      <c r="CIZ728" s="8"/>
      <c r="CJA728" s="8"/>
      <c r="CJB728" s="8"/>
      <c r="CJC728" s="8"/>
      <c r="CJD728" s="8"/>
      <c r="CJE728" s="8"/>
      <c r="CJF728" s="8"/>
      <c r="CJG728" s="8"/>
      <c r="CJH728" s="8"/>
      <c r="CJI728" s="8"/>
      <c r="CJJ728" s="8"/>
      <c r="CJK728" s="8"/>
      <c r="CJL728" s="8"/>
      <c r="CJM728" s="8"/>
      <c r="CJN728" s="8"/>
      <c r="CJO728" s="8"/>
      <c r="CJP728" s="8"/>
      <c r="CJQ728" s="8"/>
      <c r="CJR728" s="8"/>
      <c r="CJS728" s="8"/>
      <c r="CJT728" s="8"/>
      <c r="CJU728" s="8"/>
      <c r="CJV728" s="8"/>
      <c r="CJW728" s="8"/>
      <c r="CJX728" s="8"/>
      <c r="CJY728" s="8"/>
      <c r="CJZ728" s="8"/>
      <c r="CKA728" s="8"/>
      <c r="CKB728" s="8"/>
      <c r="CKC728" s="8"/>
      <c r="CKD728" s="8"/>
      <c r="CKE728" s="8"/>
      <c r="CKF728" s="8"/>
      <c r="CKG728" s="8"/>
      <c r="CKH728" s="8"/>
      <c r="CKI728" s="8"/>
      <c r="CKJ728" s="8"/>
      <c r="CKK728" s="8"/>
      <c r="CKL728" s="8"/>
      <c r="CKM728" s="8"/>
      <c r="CKN728" s="8"/>
      <c r="CKO728" s="8"/>
      <c r="CKP728" s="8"/>
      <c r="CKQ728" s="8"/>
      <c r="CKR728" s="8"/>
      <c r="CKS728" s="8"/>
      <c r="CKT728" s="8"/>
      <c r="CKU728" s="8"/>
      <c r="CKV728" s="8"/>
      <c r="CKW728" s="8"/>
      <c r="CKX728" s="8"/>
      <c r="CKY728" s="8"/>
      <c r="CKZ728" s="8"/>
      <c r="CLA728" s="8"/>
      <c r="CLB728" s="8"/>
      <c r="CLC728" s="8"/>
      <c r="CLD728" s="8"/>
      <c r="CLE728" s="8"/>
      <c r="CLF728" s="8"/>
      <c r="CLG728" s="8"/>
      <c r="CLH728" s="8"/>
      <c r="CLI728" s="8"/>
      <c r="CLJ728" s="8"/>
      <c r="CLK728" s="8"/>
      <c r="CLL728" s="8"/>
      <c r="CLM728" s="8"/>
      <c r="CLN728" s="8"/>
      <c r="CLO728" s="8"/>
      <c r="CLP728" s="8"/>
      <c r="CLQ728" s="8"/>
      <c r="CLR728" s="8"/>
      <c r="CLS728" s="8"/>
      <c r="CLT728" s="8"/>
      <c r="CLU728" s="8"/>
      <c r="CLV728" s="8"/>
      <c r="CLW728" s="8"/>
      <c r="CLX728" s="8"/>
      <c r="CLY728" s="8"/>
      <c r="CLZ728" s="8"/>
      <c r="CMA728" s="8"/>
      <c r="CMB728" s="8"/>
      <c r="CMC728" s="8"/>
      <c r="CMD728" s="8"/>
      <c r="CME728" s="8"/>
      <c r="CMF728" s="8"/>
      <c r="CMG728" s="8"/>
      <c r="CMH728" s="8"/>
      <c r="CMI728" s="8"/>
      <c r="CMJ728" s="8"/>
      <c r="CMK728" s="8"/>
      <c r="CML728" s="8"/>
      <c r="CMM728" s="8"/>
      <c r="CMN728" s="8"/>
      <c r="CMO728" s="8"/>
      <c r="CMP728" s="8"/>
      <c r="CMQ728" s="8"/>
      <c r="CMR728" s="8"/>
      <c r="CMS728" s="8"/>
      <c r="CMT728" s="8"/>
      <c r="CMU728" s="8"/>
      <c r="CMV728" s="8"/>
      <c r="CMW728" s="8"/>
      <c r="CMX728" s="8"/>
      <c r="CMY728" s="8"/>
      <c r="CMZ728" s="8"/>
      <c r="CNA728" s="8"/>
      <c r="CNB728" s="8"/>
      <c r="CNC728" s="8"/>
      <c r="CND728" s="8"/>
      <c r="CNE728" s="8"/>
      <c r="CNF728" s="8"/>
      <c r="CNG728" s="8"/>
      <c r="CNH728" s="8"/>
      <c r="CNI728" s="8"/>
      <c r="CNJ728" s="8"/>
      <c r="CNK728" s="8"/>
      <c r="CNL728" s="8"/>
      <c r="CNM728" s="8"/>
      <c r="CNN728" s="8"/>
      <c r="CNO728" s="8"/>
      <c r="CNP728" s="8"/>
      <c r="CNQ728" s="8"/>
      <c r="CNR728" s="8"/>
      <c r="CNS728" s="8"/>
      <c r="CNT728" s="8"/>
      <c r="CNU728" s="8"/>
      <c r="CNV728" s="8"/>
      <c r="CNW728" s="8"/>
      <c r="CNX728" s="8"/>
      <c r="CNY728" s="8"/>
      <c r="CNZ728" s="8"/>
      <c r="COA728" s="8"/>
      <c r="COB728" s="8"/>
      <c r="COC728" s="8"/>
      <c r="COD728" s="8"/>
      <c r="COE728" s="8"/>
      <c r="COF728" s="8"/>
      <c r="COG728" s="8"/>
      <c r="COH728" s="8"/>
      <c r="COI728" s="8"/>
      <c r="COJ728" s="8"/>
      <c r="COK728" s="8"/>
      <c r="COL728" s="8"/>
      <c r="COM728" s="8"/>
      <c r="CON728" s="8"/>
      <c r="COO728" s="8"/>
      <c r="COP728" s="8"/>
      <c r="COQ728" s="8"/>
      <c r="COR728" s="8"/>
      <c r="COS728" s="8"/>
      <c r="COT728" s="8"/>
      <c r="COU728" s="8"/>
      <c r="COV728" s="8"/>
      <c r="COW728" s="8"/>
      <c r="COX728" s="8"/>
      <c r="COY728" s="8"/>
      <c r="COZ728" s="8"/>
      <c r="CPA728" s="8"/>
      <c r="CPB728" s="8"/>
      <c r="CPC728" s="8"/>
      <c r="CPD728" s="8"/>
      <c r="CPE728" s="8"/>
      <c r="CPF728" s="8"/>
      <c r="CPG728" s="8"/>
      <c r="CPH728" s="8"/>
      <c r="CPI728" s="8"/>
      <c r="CPJ728" s="8"/>
      <c r="CPK728" s="8"/>
      <c r="CPL728" s="8"/>
      <c r="CPM728" s="8"/>
      <c r="CPN728" s="8"/>
      <c r="CPO728" s="8"/>
      <c r="CPP728" s="8"/>
      <c r="CPQ728" s="8"/>
      <c r="CPR728" s="8"/>
      <c r="CPS728" s="8"/>
      <c r="CPT728" s="8"/>
      <c r="CPU728" s="8"/>
      <c r="CPV728" s="8"/>
      <c r="CPW728" s="8"/>
      <c r="CPX728" s="8"/>
      <c r="CPY728" s="8"/>
      <c r="CPZ728" s="8"/>
      <c r="CQA728" s="8"/>
      <c r="CQB728" s="8"/>
      <c r="CQC728" s="8"/>
      <c r="CQD728" s="8"/>
      <c r="CQE728" s="8"/>
      <c r="CQF728" s="8"/>
      <c r="CQG728" s="8"/>
      <c r="CQH728" s="8"/>
      <c r="CQI728" s="8"/>
      <c r="CQJ728" s="8"/>
      <c r="CQK728" s="8"/>
      <c r="CQL728" s="8"/>
      <c r="CQM728" s="8"/>
      <c r="CQN728" s="8"/>
      <c r="CQO728" s="8"/>
      <c r="CQP728" s="8"/>
      <c r="CQQ728" s="8"/>
      <c r="CQR728" s="8"/>
      <c r="CQS728" s="8"/>
      <c r="CQT728" s="8"/>
      <c r="CQU728" s="8"/>
      <c r="CQV728" s="8"/>
      <c r="CQW728" s="8"/>
      <c r="CQX728" s="8"/>
      <c r="CQY728" s="8"/>
      <c r="CQZ728" s="8"/>
      <c r="CRA728" s="8"/>
      <c r="CRB728" s="8"/>
      <c r="CRC728" s="8"/>
      <c r="CRD728" s="8"/>
      <c r="CRE728" s="8"/>
      <c r="CRF728" s="8"/>
      <c r="CRG728" s="8"/>
      <c r="CRH728" s="8"/>
      <c r="CRI728" s="8"/>
      <c r="CRJ728" s="8"/>
      <c r="CRK728" s="8"/>
      <c r="CRL728" s="8"/>
      <c r="CRM728" s="8"/>
      <c r="CRN728" s="8"/>
      <c r="CRO728" s="8"/>
      <c r="CRP728" s="8"/>
      <c r="CRQ728" s="8"/>
      <c r="CRR728" s="8"/>
      <c r="CRS728" s="8"/>
      <c r="CRT728" s="8"/>
      <c r="CRU728" s="8"/>
      <c r="CRV728" s="8"/>
      <c r="CRW728" s="8"/>
      <c r="CRX728" s="8"/>
      <c r="CRY728" s="8"/>
      <c r="CRZ728" s="8"/>
      <c r="CSA728" s="8"/>
      <c r="CSB728" s="8"/>
      <c r="CSC728" s="8"/>
      <c r="CSD728" s="8"/>
      <c r="CSE728" s="8"/>
      <c r="CSF728" s="8"/>
      <c r="CSG728" s="8"/>
      <c r="CSH728" s="8"/>
      <c r="CSI728" s="8"/>
      <c r="CSJ728" s="8"/>
      <c r="CSK728" s="8"/>
      <c r="CSL728" s="8"/>
      <c r="CSM728" s="8"/>
      <c r="CSN728" s="8"/>
      <c r="CSO728" s="8"/>
      <c r="CSP728" s="8"/>
      <c r="CSQ728" s="8"/>
      <c r="CSR728" s="8"/>
      <c r="CSS728" s="8"/>
      <c r="CST728" s="8"/>
      <c r="CSU728" s="8"/>
      <c r="CSV728" s="8"/>
      <c r="CSW728" s="8"/>
      <c r="CSX728" s="8"/>
      <c r="CSY728" s="8"/>
      <c r="CSZ728" s="8"/>
      <c r="CTA728" s="8"/>
      <c r="CTB728" s="8"/>
      <c r="CTC728" s="8"/>
      <c r="CTD728" s="8"/>
      <c r="CTE728" s="8"/>
      <c r="CTF728" s="8"/>
      <c r="CTG728" s="8"/>
      <c r="CTH728" s="8"/>
      <c r="CTI728" s="8"/>
      <c r="CTJ728" s="8"/>
      <c r="CTK728" s="8"/>
      <c r="CTL728" s="8"/>
      <c r="CTM728" s="8"/>
      <c r="CTN728" s="8"/>
      <c r="CTO728" s="8"/>
      <c r="CTP728" s="8"/>
      <c r="CTQ728" s="8"/>
      <c r="CTR728" s="8"/>
      <c r="CTS728" s="8"/>
      <c r="CTT728" s="8"/>
      <c r="CTU728" s="8"/>
      <c r="CTV728" s="8"/>
      <c r="CTW728" s="8"/>
      <c r="CTX728" s="8"/>
      <c r="CTY728" s="8"/>
      <c r="CTZ728" s="8"/>
      <c r="CUA728" s="8"/>
      <c r="CUB728" s="8"/>
      <c r="CUC728" s="8"/>
      <c r="CUD728" s="8"/>
      <c r="CUE728" s="8"/>
      <c r="CUF728" s="8"/>
      <c r="CUG728" s="8"/>
      <c r="CUH728" s="8"/>
      <c r="CUI728" s="8"/>
      <c r="CUJ728" s="8"/>
      <c r="CUK728" s="8"/>
      <c r="CUL728" s="8"/>
      <c r="CUM728" s="8"/>
      <c r="CUN728" s="8"/>
      <c r="CUO728" s="8"/>
      <c r="CUP728" s="8"/>
      <c r="CUQ728" s="8"/>
      <c r="CUR728" s="8"/>
      <c r="CUS728" s="8"/>
      <c r="CUT728" s="8"/>
      <c r="CUU728" s="8"/>
      <c r="CUV728" s="8"/>
      <c r="CUW728" s="8"/>
      <c r="CUX728" s="8"/>
      <c r="CUY728" s="8"/>
      <c r="CUZ728" s="8"/>
      <c r="CVA728" s="8"/>
      <c r="CVB728" s="8"/>
      <c r="CVC728" s="8"/>
      <c r="CVD728" s="8"/>
      <c r="CVE728" s="8"/>
      <c r="CVF728" s="8"/>
      <c r="CVG728" s="8"/>
      <c r="CVH728" s="8"/>
      <c r="CVI728" s="8"/>
      <c r="CVJ728" s="8"/>
      <c r="CVK728" s="8"/>
      <c r="CVL728" s="8"/>
      <c r="CVM728" s="8"/>
      <c r="CVN728" s="8"/>
      <c r="CVO728" s="8"/>
      <c r="CVP728" s="8"/>
      <c r="CVQ728" s="8"/>
      <c r="CVR728" s="8"/>
      <c r="CVS728" s="8"/>
      <c r="CVT728" s="8"/>
      <c r="CVU728" s="8"/>
      <c r="CVV728" s="8"/>
      <c r="CVW728" s="8"/>
      <c r="CVX728" s="8"/>
      <c r="CVY728" s="8"/>
      <c r="CVZ728" s="8"/>
      <c r="CWA728" s="8"/>
      <c r="CWB728" s="8"/>
      <c r="CWC728" s="8"/>
      <c r="CWD728" s="8"/>
      <c r="CWE728" s="8"/>
      <c r="CWF728" s="8"/>
      <c r="CWG728" s="8"/>
      <c r="CWH728" s="8"/>
      <c r="CWI728" s="8"/>
      <c r="CWJ728" s="8"/>
      <c r="CWK728" s="8"/>
      <c r="CWL728" s="8"/>
      <c r="CWM728" s="8"/>
      <c r="CWN728" s="8"/>
      <c r="CWO728" s="8"/>
      <c r="CWP728" s="8"/>
      <c r="CWQ728" s="8"/>
      <c r="CWR728" s="8"/>
      <c r="CWS728" s="8"/>
      <c r="CWT728" s="8"/>
      <c r="CWU728" s="8"/>
      <c r="CWV728" s="8"/>
      <c r="CWW728" s="8"/>
      <c r="CWX728" s="8"/>
      <c r="CWY728" s="8"/>
      <c r="CWZ728" s="8"/>
      <c r="CXA728" s="8"/>
      <c r="CXB728" s="8"/>
      <c r="CXC728" s="8"/>
      <c r="CXD728" s="8"/>
      <c r="CXE728" s="8"/>
      <c r="CXF728" s="8"/>
      <c r="CXG728" s="8"/>
      <c r="CXH728" s="8"/>
      <c r="CXI728" s="8"/>
      <c r="CXJ728" s="8"/>
      <c r="CXK728" s="8"/>
      <c r="CXL728" s="8"/>
      <c r="CXM728" s="8"/>
      <c r="CXN728" s="8"/>
      <c r="CXO728" s="8"/>
      <c r="CXP728" s="8"/>
      <c r="CXQ728" s="8"/>
      <c r="CXR728" s="8"/>
      <c r="CXS728" s="8"/>
      <c r="CXT728" s="8"/>
      <c r="CXU728" s="8"/>
      <c r="CXV728" s="8"/>
      <c r="CXW728" s="8"/>
      <c r="CXX728" s="8"/>
      <c r="CXY728" s="8"/>
      <c r="CXZ728" s="8"/>
      <c r="CYA728" s="8"/>
      <c r="CYB728" s="8"/>
      <c r="CYC728" s="8"/>
      <c r="CYD728" s="8"/>
      <c r="CYE728" s="8"/>
      <c r="CYF728" s="8"/>
      <c r="CYG728" s="8"/>
      <c r="CYH728" s="8"/>
      <c r="CYI728" s="8"/>
      <c r="CYJ728" s="8"/>
      <c r="CYK728" s="8"/>
      <c r="CYL728" s="8"/>
      <c r="CYM728" s="8"/>
      <c r="CYN728" s="8"/>
      <c r="CYO728" s="8"/>
      <c r="CYP728" s="8"/>
      <c r="CYQ728" s="8"/>
      <c r="CYR728" s="8"/>
      <c r="CYS728" s="8"/>
      <c r="CYT728" s="8"/>
      <c r="CYU728" s="8"/>
      <c r="CYV728" s="8"/>
      <c r="CYW728" s="8"/>
      <c r="CYX728" s="8"/>
      <c r="CYY728" s="8"/>
      <c r="CYZ728" s="8"/>
      <c r="CZA728" s="8"/>
      <c r="CZB728" s="8"/>
      <c r="CZC728" s="8"/>
      <c r="CZD728" s="8"/>
      <c r="CZE728" s="8"/>
      <c r="CZF728" s="8"/>
      <c r="CZG728" s="8"/>
      <c r="CZH728" s="8"/>
      <c r="CZI728" s="8"/>
      <c r="CZJ728" s="8"/>
      <c r="CZK728" s="8"/>
      <c r="CZL728" s="8"/>
      <c r="CZM728" s="8"/>
      <c r="CZN728" s="8"/>
      <c r="CZO728" s="8"/>
      <c r="CZP728" s="8"/>
      <c r="CZQ728" s="8"/>
      <c r="CZR728" s="8"/>
      <c r="CZS728" s="8"/>
      <c r="CZT728" s="8"/>
      <c r="CZU728" s="8"/>
      <c r="CZV728" s="8"/>
      <c r="CZW728" s="8"/>
      <c r="CZX728" s="8"/>
      <c r="CZY728" s="8"/>
      <c r="CZZ728" s="8"/>
      <c r="DAA728" s="8"/>
      <c r="DAB728" s="8"/>
      <c r="DAC728" s="8"/>
      <c r="DAD728" s="8"/>
      <c r="DAE728" s="8"/>
      <c r="DAF728" s="8"/>
      <c r="DAG728" s="8"/>
      <c r="DAH728" s="8"/>
      <c r="DAI728" s="8"/>
      <c r="DAJ728" s="8"/>
      <c r="DAK728" s="8"/>
      <c r="DAL728" s="8"/>
      <c r="DAM728" s="8"/>
      <c r="DAN728" s="8"/>
      <c r="DAO728" s="8"/>
      <c r="DAP728" s="8"/>
      <c r="DAQ728" s="8"/>
      <c r="DAR728" s="8"/>
      <c r="DAS728" s="8"/>
      <c r="DAT728" s="8"/>
      <c r="DAU728" s="8"/>
      <c r="DAV728" s="8"/>
      <c r="DAW728" s="8"/>
      <c r="DAX728" s="8"/>
      <c r="DAY728" s="8"/>
      <c r="DAZ728" s="8"/>
      <c r="DBA728" s="8"/>
      <c r="DBB728" s="8"/>
      <c r="DBC728" s="8"/>
      <c r="DBD728" s="8"/>
      <c r="DBE728" s="8"/>
      <c r="DBF728" s="8"/>
      <c r="DBG728" s="8"/>
      <c r="DBH728" s="8"/>
      <c r="DBI728" s="8"/>
      <c r="DBJ728" s="8"/>
      <c r="DBK728" s="8"/>
      <c r="DBL728" s="8"/>
      <c r="DBM728" s="8"/>
      <c r="DBN728" s="8"/>
      <c r="DBO728" s="8"/>
      <c r="DBP728" s="8"/>
      <c r="DBQ728" s="8"/>
      <c r="DBR728" s="8"/>
      <c r="DBS728" s="8"/>
      <c r="DBT728" s="8"/>
      <c r="DBU728" s="8"/>
      <c r="DBV728" s="8"/>
      <c r="DBW728" s="8"/>
      <c r="DBX728" s="8"/>
      <c r="DBY728" s="8"/>
      <c r="DBZ728" s="8"/>
      <c r="DCA728" s="8"/>
      <c r="DCB728" s="8"/>
      <c r="DCC728" s="8"/>
      <c r="DCD728" s="8"/>
      <c r="DCE728" s="8"/>
      <c r="DCF728" s="8"/>
      <c r="DCG728" s="8"/>
      <c r="DCH728" s="8"/>
      <c r="DCI728" s="8"/>
      <c r="DCJ728" s="8"/>
      <c r="DCK728" s="8"/>
      <c r="DCL728" s="8"/>
      <c r="DCM728" s="8"/>
      <c r="DCN728" s="8"/>
      <c r="DCO728" s="8"/>
      <c r="DCP728" s="8"/>
      <c r="DCQ728" s="8"/>
      <c r="DCR728" s="8"/>
      <c r="DCS728" s="8"/>
      <c r="DCT728" s="8"/>
      <c r="DCU728" s="8"/>
      <c r="DCV728" s="8"/>
      <c r="DCW728" s="8"/>
      <c r="DCX728" s="8"/>
      <c r="DCY728" s="8"/>
      <c r="DCZ728" s="8"/>
      <c r="DDA728" s="8"/>
      <c r="DDB728" s="8"/>
      <c r="DDC728" s="8"/>
      <c r="DDD728" s="8"/>
      <c r="DDE728" s="8"/>
      <c r="DDF728" s="8"/>
      <c r="DDG728" s="8"/>
      <c r="DDH728" s="8"/>
      <c r="DDI728" s="8"/>
      <c r="DDJ728" s="8"/>
      <c r="DDK728" s="8"/>
      <c r="DDL728" s="8"/>
      <c r="DDM728" s="8"/>
      <c r="DDN728" s="8"/>
      <c r="DDO728" s="8"/>
      <c r="DDP728" s="8"/>
      <c r="DDQ728" s="8"/>
      <c r="DDR728" s="8"/>
      <c r="DDS728" s="8"/>
      <c r="DDT728" s="8"/>
      <c r="DDU728" s="8"/>
      <c r="DDV728" s="8"/>
      <c r="DDW728" s="8"/>
      <c r="DDX728" s="8"/>
      <c r="DDY728" s="8"/>
      <c r="DDZ728" s="8"/>
      <c r="DEA728" s="8"/>
      <c r="DEB728" s="8"/>
      <c r="DEC728" s="8"/>
      <c r="DED728" s="8"/>
      <c r="DEE728" s="8"/>
      <c r="DEF728" s="8"/>
      <c r="DEG728" s="8"/>
      <c r="DEH728" s="8"/>
      <c r="DEI728" s="8"/>
      <c r="DEJ728" s="8"/>
      <c r="DEK728" s="8"/>
      <c r="DEL728" s="8"/>
      <c r="DEM728" s="8"/>
      <c r="DEN728" s="8"/>
      <c r="DEO728" s="8"/>
      <c r="DEP728" s="8"/>
      <c r="DEQ728" s="8"/>
      <c r="DER728" s="8"/>
      <c r="DES728" s="8"/>
      <c r="DET728" s="8"/>
      <c r="DEU728" s="8"/>
      <c r="DEV728" s="8"/>
      <c r="DEW728" s="8"/>
      <c r="DEX728" s="8"/>
      <c r="DEY728" s="8"/>
      <c r="DEZ728" s="8"/>
      <c r="DFA728" s="8"/>
      <c r="DFB728" s="8"/>
      <c r="DFC728" s="8"/>
      <c r="DFD728" s="8"/>
      <c r="DFE728" s="8"/>
      <c r="DFF728" s="8"/>
      <c r="DFG728" s="8"/>
      <c r="DFH728" s="8"/>
      <c r="DFI728" s="8"/>
      <c r="DFJ728" s="8"/>
      <c r="DFK728" s="8"/>
      <c r="DFL728" s="8"/>
      <c r="DFM728" s="8"/>
      <c r="DFN728" s="8"/>
      <c r="DFO728" s="8"/>
      <c r="DFP728" s="8"/>
      <c r="DFQ728" s="8"/>
      <c r="DFR728" s="8"/>
      <c r="DFS728" s="8"/>
      <c r="DFT728" s="8"/>
      <c r="DFU728" s="8"/>
      <c r="DFV728" s="8"/>
      <c r="DFW728" s="8"/>
      <c r="DFX728" s="8"/>
      <c r="DFY728" s="8"/>
      <c r="DFZ728" s="8"/>
      <c r="DGA728" s="8"/>
      <c r="DGB728" s="8"/>
      <c r="DGC728" s="8"/>
      <c r="DGD728" s="8"/>
      <c r="DGE728" s="8"/>
      <c r="DGF728" s="8"/>
      <c r="DGG728" s="8"/>
      <c r="DGH728" s="8"/>
      <c r="DGI728" s="8"/>
      <c r="DGJ728" s="8"/>
      <c r="DGK728" s="8"/>
      <c r="DGL728" s="8"/>
      <c r="DGM728" s="8"/>
      <c r="DGN728" s="8"/>
      <c r="DGO728" s="8"/>
      <c r="DGP728" s="8"/>
      <c r="DGQ728" s="8"/>
      <c r="DGR728" s="8"/>
      <c r="DGS728" s="8"/>
      <c r="DGT728" s="8"/>
      <c r="DGU728" s="8"/>
      <c r="DGV728" s="8"/>
      <c r="DGW728" s="8"/>
      <c r="DGX728" s="8"/>
      <c r="DGY728" s="8"/>
      <c r="DGZ728" s="8"/>
      <c r="DHA728" s="8"/>
      <c r="DHB728" s="8"/>
      <c r="DHC728" s="8"/>
      <c r="DHD728" s="8"/>
      <c r="DHE728" s="8"/>
      <c r="DHF728" s="8"/>
      <c r="DHG728" s="8"/>
      <c r="DHH728" s="8"/>
      <c r="DHI728" s="8"/>
      <c r="DHJ728" s="8"/>
      <c r="DHK728" s="8"/>
      <c r="DHL728" s="8"/>
      <c r="DHM728" s="8"/>
      <c r="DHN728" s="8"/>
      <c r="DHO728" s="8"/>
      <c r="DHP728" s="8"/>
      <c r="DHQ728" s="8"/>
      <c r="DHR728" s="8"/>
      <c r="DHS728" s="8"/>
      <c r="DHT728" s="8"/>
      <c r="DHU728" s="8"/>
      <c r="DHV728" s="8"/>
      <c r="DHW728" s="8"/>
      <c r="DHX728" s="8"/>
      <c r="DHY728" s="8"/>
      <c r="DHZ728" s="8"/>
      <c r="DIA728" s="8"/>
      <c r="DIB728" s="8"/>
      <c r="DIC728" s="8"/>
      <c r="DID728" s="8"/>
      <c r="DIE728" s="8"/>
      <c r="DIF728" s="8"/>
      <c r="DIG728" s="8"/>
      <c r="DIH728" s="8"/>
      <c r="DII728" s="8"/>
      <c r="DIJ728" s="8"/>
      <c r="DIK728" s="8"/>
      <c r="DIL728" s="8"/>
      <c r="DIM728" s="8"/>
      <c r="DIN728" s="8"/>
      <c r="DIO728" s="8"/>
      <c r="DIP728" s="8"/>
      <c r="DIQ728" s="8"/>
      <c r="DIR728" s="8"/>
      <c r="DIS728" s="8"/>
      <c r="DIT728" s="8"/>
      <c r="DIU728" s="8"/>
      <c r="DIV728" s="8"/>
      <c r="DIW728" s="8"/>
      <c r="DIX728" s="8"/>
      <c r="DIY728" s="8"/>
      <c r="DIZ728" s="8"/>
      <c r="DJA728" s="8"/>
      <c r="DJB728" s="8"/>
      <c r="DJC728" s="8"/>
      <c r="DJD728" s="8"/>
      <c r="DJE728" s="8"/>
      <c r="DJF728" s="8"/>
      <c r="DJG728" s="8"/>
      <c r="DJH728" s="8"/>
      <c r="DJI728" s="8"/>
      <c r="DJJ728" s="8"/>
      <c r="DJK728" s="8"/>
      <c r="DJL728" s="8"/>
      <c r="DJM728" s="8"/>
      <c r="DJN728" s="8"/>
      <c r="DJO728" s="8"/>
      <c r="DJP728" s="8"/>
      <c r="DJQ728" s="8"/>
      <c r="DJR728" s="8"/>
      <c r="DJS728" s="8"/>
      <c r="DJT728" s="8"/>
      <c r="DJU728" s="8"/>
      <c r="DJV728" s="8"/>
      <c r="DJW728" s="8"/>
      <c r="DJX728" s="8"/>
      <c r="DJY728" s="8"/>
      <c r="DJZ728" s="8"/>
      <c r="DKA728" s="8"/>
      <c r="DKB728" s="8"/>
      <c r="DKC728" s="8"/>
      <c r="DKD728" s="8"/>
      <c r="DKE728" s="8"/>
      <c r="DKF728" s="8"/>
      <c r="DKG728" s="8"/>
      <c r="DKH728" s="8"/>
      <c r="DKI728" s="8"/>
      <c r="DKJ728" s="8"/>
      <c r="DKK728" s="8"/>
      <c r="DKL728" s="8"/>
      <c r="DKM728" s="8"/>
      <c r="DKN728" s="8"/>
      <c r="DKO728" s="8"/>
      <c r="DKP728" s="8"/>
      <c r="DKQ728" s="8"/>
      <c r="DKR728" s="8"/>
      <c r="DKS728" s="8"/>
      <c r="DKT728" s="8"/>
      <c r="DKU728" s="8"/>
      <c r="DKV728" s="8"/>
      <c r="DKW728" s="8"/>
      <c r="DKX728" s="8"/>
      <c r="DKY728" s="8"/>
      <c r="DKZ728" s="8"/>
      <c r="DLA728" s="8"/>
      <c r="DLB728" s="8"/>
      <c r="DLC728" s="8"/>
      <c r="DLD728" s="8"/>
      <c r="DLE728" s="8"/>
      <c r="DLF728" s="8"/>
      <c r="DLG728" s="8"/>
      <c r="DLH728" s="8"/>
      <c r="DLI728" s="8"/>
      <c r="DLJ728" s="8"/>
      <c r="DLK728" s="8"/>
      <c r="DLL728" s="8"/>
      <c r="DLM728" s="8"/>
      <c r="DLN728" s="8"/>
      <c r="DLO728" s="8"/>
      <c r="DLP728" s="8"/>
      <c r="DLQ728" s="8"/>
      <c r="DLR728" s="8"/>
      <c r="DLS728" s="8"/>
      <c r="DLT728" s="8"/>
      <c r="DLU728" s="8"/>
      <c r="DLV728" s="8"/>
      <c r="DLW728" s="8"/>
      <c r="DLX728" s="8"/>
      <c r="DLY728" s="8"/>
      <c r="DLZ728" s="8"/>
      <c r="DMA728" s="8"/>
      <c r="DMB728" s="8"/>
      <c r="DMC728" s="8"/>
      <c r="DMD728" s="8"/>
      <c r="DME728" s="8"/>
      <c r="DMF728" s="8"/>
      <c r="DMG728" s="8"/>
      <c r="DMH728" s="8"/>
      <c r="DMI728" s="8"/>
      <c r="DMJ728" s="8"/>
      <c r="DMK728" s="8"/>
      <c r="DML728" s="8"/>
      <c r="DMM728" s="8"/>
      <c r="DMN728" s="8"/>
      <c r="DMO728" s="8"/>
      <c r="DMP728" s="8"/>
      <c r="DMQ728" s="8"/>
      <c r="DMR728" s="8"/>
      <c r="DMS728" s="8"/>
      <c r="DMT728" s="8"/>
      <c r="DMU728" s="8"/>
      <c r="DMV728" s="8"/>
      <c r="DMW728" s="8"/>
      <c r="DMX728" s="8"/>
      <c r="DMY728" s="8"/>
      <c r="DMZ728" s="8"/>
      <c r="DNA728" s="8"/>
      <c r="DNB728" s="8"/>
      <c r="DNC728" s="8"/>
      <c r="DND728" s="8"/>
      <c r="DNE728" s="8"/>
      <c r="DNF728" s="8"/>
      <c r="DNG728" s="8"/>
      <c r="DNH728" s="8"/>
      <c r="DNI728" s="8"/>
      <c r="DNJ728" s="8"/>
      <c r="DNK728" s="8"/>
      <c r="DNL728" s="8"/>
      <c r="DNM728" s="8"/>
      <c r="DNN728" s="8"/>
      <c r="DNO728" s="8"/>
      <c r="DNP728" s="8"/>
      <c r="DNQ728" s="8"/>
      <c r="DNR728" s="8"/>
      <c r="DNS728" s="8"/>
      <c r="DNT728" s="8"/>
      <c r="DNU728" s="8"/>
      <c r="DNV728" s="8"/>
      <c r="DNW728" s="8"/>
      <c r="DNX728" s="8"/>
      <c r="DNY728" s="8"/>
      <c r="DNZ728" s="8"/>
      <c r="DOA728" s="8"/>
      <c r="DOB728" s="8"/>
      <c r="DOC728" s="8"/>
      <c r="DOD728" s="8"/>
      <c r="DOE728" s="8"/>
      <c r="DOF728" s="8"/>
      <c r="DOG728" s="8"/>
      <c r="DOH728" s="8"/>
      <c r="DOI728" s="8"/>
      <c r="DOJ728" s="8"/>
      <c r="DOK728" s="8"/>
      <c r="DOL728" s="8"/>
      <c r="DOM728" s="8"/>
      <c r="DON728" s="8"/>
      <c r="DOO728" s="8"/>
      <c r="DOP728" s="8"/>
      <c r="DOQ728" s="8"/>
      <c r="DOR728" s="8"/>
      <c r="DOS728" s="8"/>
      <c r="DOT728" s="8"/>
      <c r="DOU728" s="8"/>
      <c r="DOV728" s="8"/>
      <c r="DOW728" s="8"/>
      <c r="DOX728" s="8"/>
      <c r="DOY728" s="8"/>
      <c r="DOZ728" s="8"/>
      <c r="DPA728" s="8"/>
      <c r="DPB728" s="8"/>
      <c r="DPC728" s="8"/>
      <c r="DPD728" s="8"/>
      <c r="DPE728" s="8"/>
      <c r="DPF728" s="8"/>
      <c r="DPG728" s="8"/>
      <c r="DPH728" s="8"/>
      <c r="DPI728" s="8"/>
      <c r="DPJ728" s="8"/>
      <c r="DPK728" s="8"/>
      <c r="DPL728" s="8"/>
      <c r="DPM728" s="8"/>
      <c r="DPN728" s="8"/>
      <c r="DPO728" s="8"/>
      <c r="DPP728" s="8"/>
      <c r="DPQ728" s="8"/>
      <c r="DPR728" s="8"/>
      <c r="DPS728" s="8"/>
      <c r="DPT728" s="8"/>
      <c r="DPU728" s="8"/>
      <c r="DPV728" s="8"/>
      <c r="DPW728" s="8"/>
      <c r="DPX728" s="8"/>
      <c r="DPY728" s="8"/>
      <c r="DPZ728" s="8"/>
      <c r="DQA728" s="8"/>
      <c r="DQB728" s="8"/>
      <c r="DQC728" s="8"/>
      <c r="DQD728" s="8"/>
      <c r="DQE728" s="8"/>
      <c r="DQF728" s="8"/>
      <c r="DQG728" s="8"/>
      <c r="DQH728" s="8"/>
      <c r="DQI728" s="8"/>
      <c r="DQJ728" s="8"/>
      <c r="DQK728" s="8"/>
      <c r="DQL728" s="8"/>
      <c r="DQM728" s="8"/>
      <c r="DQN728" s="8"/>
      <c r="DQO728" s="8"/>
      <c r="DQP728" s="8"/>
      <c r="DQQ728" s="8"/>
      <c r="DQR728" s="8"/>
      <c r="DQS728" s="8"/>
      <c r="DQT728" s="8"/>
      <c r="DQU728" s="8"/>
      <c r="DQV728" s="8"/>
      <c r="DQW728" s="8"/>
      <c r="DQX728" s="8"/>
      <c r="DQY728" s="8"/>
      <c r="DQZ728" s="8"/>
      <c r="DRA728" s="8"/>
      <c r="DRB728" s="8"/>
      <c r="DRC728" s="8"/>
      <c r="DRD728" s="8"/>
      <c r="DRE728" s="8"/>
      <c r="DRF728" s="8"/>
      <c r="DRG728" s="8"/>
      <c r="DRH728" s="8"/>
      <c r="DRI728" s="8"/>
      <c r="DRJ728" s="8"/>
      <c r="DRK728" s="8"/>
      <c r="DRL728" s="8"/>
      <c r="DRM728" s="8"/>
      <c r="DRN728" s="8"/>
      <c r="DRO728" s="8"/>
      <c r="DRP728" s="8"/>
      <c r="DRQ728" s="8"/>
      <c r="DRR728" s="8"/>
      <c r="DRS728" s="8"/>
      <c r="DRT728" s="8"/>
      <c r="DRU728" s="8"/>
      <c r="DRV728" s="8"/>
      <c r="DRW728" s="8"/>
      <c r="DRX728" s="8"/>
      <c r="DRY728" s="8"/>
      <c r="DRZ728" s="8"/>
      <c r="DSA728" s="8"/>
      <c r="DSB728" s="8"/>
      <c r="DSC728" s="8"/>
      <c r="DSD728" s="8"/>
      <c r="DSE728" s="8"/>
      <c r="DSF728" s="8"/>
      <c r="DSG728" s="8"/>
      <c r="DSH728" s="8"/>
      <c r="DSI728" s="8"/>
      <c r="DSJ728" s="8"/>
      <c r="DSK728" s="8"/>
      <c r="DSL728" s="8"/>
      <c r="DSM728" s="8"/>
      <c r="DSN728" s="8"/>
      <c r="DSO728" s="8"/>
      <c r="DSP728" s="8"/>
      <c r="DSQ728" s="8"/>
      <c r="DSR728" s="8"/>
      <c r="DSS728" s="8"/>
      <c r="DST728" s="8"/>
      <c r="DSU728" s="8"/>
      <c r="DSV728" s="8"/>
      <c r="DSW728" s="8"/>
      <c r="DSX728" s="8"/>
      <c r="DSY728" s="8"/>
      <c r="DSZ728" s="8"/>
      <c r="DTA728" s="8"/>
      <c r="DTB728" s="8"/>
      <c r="DTC728" s="8"/>
      <c r="DTD728" s="8"/>
      <c r="DTE728" s="8"/>
      <c r="DTF728" s="8"/>
      <c r="DTG728" s="8"/>
      <c r="DTH728" s="8"/>
      <c r="DTI728" s="8"/>
      <c r="DTJ728" s="8"/>
      <c r="DTK728" s="8"/>
      <c r="DTL728" s="8"/>
      <c r="DTM728" s="8"/>
      <c r="DTN728" s="8"/>
      <c r="DTO728" s="8"/>
      <c r="DTP728" s="8"/>
      <c r="DTQ728" s="8"/>
      <c r="DTR728" s="8"/>
      <c r="DTS728" s="8"/>
      <c r="DTT728" s="8"/>
      <c r="DTU728" s="8"/>
      <c r="DTV728" s="8"/>
      <c r="DTW728" s="8"/>
      <c r="DTX728" s="8"/>
      <c r="DTY728" s="8"/>
      <c r="DTZ728" s="8"/>
      <c r="DUA728" s="8"/>
      <c r="DUB728" s="8"/>
      <c r="DUC728" s="8"/>
      <c r="DUD728" s="8"/>
      <c r="DUE728" s="8"/>
      <c r="DUF728" s="8"/>
      <c r="DUG728" s="8"/>
      <c r="DUH728" s="8"/>
      <c r="DUI728" s="8"/>
      <c r="DUJ728" s="8"/>
      <c r="DUK728" s="8"/>
      <c r="DUL728" s="8"/>
      <c r="DUM728" s="8"/>
      <c r="DUN728" s="8"/>
      <c r="DUO728" s="8"/>
      <c r="DUP728" s="8"/>
      <c r="DUQ728" s="8"/>
      <c r="DUR728" s="8"/>
      <c r="DUS728" s="8"/>
      <c r="DUT728" s="8"/>
      <c r="DUU728" s="8"/>
      <c r="DUV728" s="8"/>
      <c r="DUW728" s="8"/>
      <c r="DUX728" s="8"/>
      <c r="DUY728" s="8"/>
      <c r="DUZ728" s="8"/>
      <c r="DVA728" s="8"/>
      <c r="DVB728" s="8"/>
      <c r="DVC728" s="8"/>
      <c r="DVD728" s="8"/>
      <c r="DVE728" s="8"/>
      <c r="DVF728" s="8"/>
      <c r="DVG728" s="8"/>
      <c r="DVH728" s="8"/>
      <c r="DVI728" s="8"/>
      <c r="DVJ728" s="8"/>
      <c r="DVK728" s="8"/>
      <c r="DVL728" s="8"/>
      <c r="DVM728" s="8"/>
      <c r="DVN728" s="8"/>
      <c r="DVO728" s="8"/>
      <c r="DVP728" s="8"/>
      <c r="DVQ728" s="8"/>
      <c r="DVR728" s="8"/>
      <c r="DVS728" s="8"/>
      <c r="DVT728" s="8"/>
      <c r="DVU728" s="8"/>
      <c r="DVV728" s="8"/>
      <c r="DVW728" s="8"/>
      <c r="DVX728" s="8"/>
      <c r="DVY728" s="8"/>
      <c r="DVZ728" s="8"/>
      <c r="DWA728" s="8"/>
      <c r="DWB728" s="8"/>
      <c r="DWC728" s="8"/>
      <c r="DWD728" s="8"/>
      <c r="DWE728" s="8"/>
      <c r="DWF728" s="8"/>
      <c r="DWG728" s="8"/>
      <c r="DWH728" s="8"/>
      <c r="DWI728" s="8"/>
      <c r="DWJ728" s="8"/>
      <c r="DWK728" s="8"/>
      <c r="DWL728" s="8"/>
      <c r="DWM728" s="8"/>
      <c r="DWN728" s="8"/>
      <c r="DWO728" s="8"/>
      <c r="DWP728" s="8"/>
      <c r="DWQ728" s="8"/>
      <c r="DWR728" s="8"/>
      <c r="DWS728" s="8"/>
      <c r="DWT728" s="8"/>
      <c r="DWU728" s="8"/>
      <c r="DWV728" s="8"/>
      <c r="DWW728" s="8"/>
      <c r="DWX728" s="8"/>
      <c r="DWY728" s="8"/>
      <c r="DWZ728" s="8"/>
      <c r="DXA728" s="8"/>
      <c r="DXB728" s="8"/>
      <c r="DXC728" s="8"/>
      <c r="DXD728" s="8"/>
      <c r="DXE728" s="8"/>
      <c r="DXF728" s="8"/>
      <c r="DXG728" s="8"/>
      <c r="DXH728" s="8"/>
      <c r="DXI728" s="8"/>
      <c r="DXJ728" s="8"/>
      <c r="DXK728" s="8"/>
      <c r="DXL728" s="8"/>
      <c r="DXM728" s="8"/>
      <c r="DXN728" s="8"/>
      <c r="DXO728" s="8"/>
      <c r="DXP728" s="8"/>
      <c r="DXQ728" s="8"/>
      <c r="DXR728" s="8"/>
      <c r="DXS728" s="8"/>
      <c r="DXT728" s="8"/>
      <c r="DXU728" s="8"/>
      <c r="DXV728" s="8"/>
      <c r="DXW728" s="8"/>
      <c r="DXX728" s="8"/>
      <c r="DXY728" s="8"/>
      <c r="DXZ728" s="8"/>
      <c r="DYA728" s="8"/>
      <c r="DYB728" s="8"/>
      <c r="DYC728" s="8"/>
      <c r="DYD728" s="8"/>
      <c r="DYE728" s="8"/>
      <c r="DYF728" s="8"/>
      <c r="DYG728" s="8"/>
      <c r="DYH728" s="8"/>
      <c r="DYI728" s="8"/>
      <c r="DYJ728" s="8"/>
      <c r="DYK728" s="8"/>
      <c r="DYL728" s="8"/>
      <c r="DYM728" s="8"/>
      <c r="DYN728" s="8"/>
      <c r="DYO728" s="8"/>
      <c r="DYP728" s="8"/>
      <c r="DYQ728" s="8"/>
      <c r="DYR728" s="8"/>
      <c r="DYS728" s="8"/>
      <c r="DYT728" s="8"/>
      <c r="DYU728" s="8"/>
      <c r="DYV728" s="8"/>
      <c r="DYW728" s="8"/>
      <c r="DYX728" s="8"/>
      <c r="DYY728" s="8"/>
      <c r="DYZ728" s="8"/>
      <c r="DZA728" s="8"/>
      <c r="DZB728" s="8"/>
      <c r="DZC728" s="8"/>
      <c r="DZD728" s="8"/>
      <c r="DZE728" s="8"/>
      <c r="DZF728" s="8"/>
      <c r="DZG728" s="8"/>
      <c r="DZH728" s="8"/>
      <c r="DZI728" s="8"/>
      <c r="DZJ728" s="8"/>
      <c r="DZK728" s="8"/>
      <c r="DZL728" s="8"/>
      <c r="DZM728" s="8"/>
      <c r="DZN728" s="8"/>
      <c r="DZO728" s="8"/>
      <c r="DZP728" s="8"/>
      <c r="DZQ728" s="8"/>
      <c r="DZR728" s="8"/>
      <c r="DZS728" s="8"/>
      <c r="DZT728" s="8"/>
      <c r="DZU728" s="8"/>
      <c r="DZV728" s="8"/>
      <c r="DZW728" s="8"/>
      <c r="DZX728" s="8"/>
      <c r="DZY728" s="8"/>
      <c r="DZZ728" s="8"/>
      <c r="EAA728" s="8"/>
      <c r="EAB728" s="8"/>
      <c r="EAC728" s="8"/>
      <c r="EAD728" s="8"/>
      <c r="EAE728" s="8"/>
      <c r="EAF728" s="8"/>
      <c r="EAG728" s="8"/>
      <c r="EAH728" s="8"/>
      <c r="EAI728" s="8"/>
      <c r="EAJ728" s="8"/>
      <c r="EAK728" s="8"/>
      <c r="EAL728" s="8"/>
      <c r="EAM728" s="8"/>
      <c r="EAN728" s="8"/>
      <c r="EAO728" s="8"/>
      <c r="EAP728" s="8"/>
      <c r="EAQ728" s="8"/>
      <c r="EAR728" s="8"/>
      <c r="EAS728" s="8"/>
      <c r="EAT728" s="8"/>
      <c r="EAU728" s="8"/>
      <c r="EAV728" s="8"/>
      <c r="EAW728" s="8"/>
      <c r="EAX728" s="8"/>
      <c r="EAY728" s="8"/>
      <c r="EAZ728" s="8"/>
      <c r="EBA728" s="8"/>
      <c r="EBB728" s="8"/>
      <c r="EBC728" s="8"/>
      <c r="EBD728" s="8"/>
      <c r="EBE728" s="8"/>
      <c r="EBF728" s="8"/>
      <c r="EBG728" s="8"/>
      <c r="EBH728" s="8"/>
      <c r="EBI728" s="8"/>
      <c r="EBJ728" s="8"/>
      <c r="EBK728" s="8"/>
      <c r="EBL728" s="8"/>
      <c r="EBM728" s="8"/>
      <c r="EBN728" s="8"/>
      <c r="EBO728" s="8"/>
      <c r="EBP728" s="8"/>
      <c r="EBQ728" s="8"/>
      <c r="EBR728" s="8"/>
      <c r="EBS728" s="8"/>
      <c r="EBT728" s="8"/>
      <c r="EBU728" s="8"/>
      <c r="EBV728" s="8"/>
      <c r="EBW728" s="8"/>
      <c r="EBX728" s="8"/>
      <c r="EBY728" s="8"/>
      <c r="EBZ728" s="8"/>
      <c r="ECA728" s="8"/>
      <c r="ECB728" s="8"/>
      <c r="ECC728" s="8"/>
      <c r="ECD728" s="8"/>
      <c r="ECE728" s="8"/>
      <c r="ECF728" s="8"/>
      <c r="ECG728" s="8"/>
      <c r="ECH728" s="8"/>
      <c r="ECI728" s="8"/>
      <c r="ECJ728" s="8"/>
      <c r="ECK728" s="8"/>
      <c r="ECL728" s="8"/>
      <c r="ECM728" s="8"/>
      <c r="ECN728" s="8"/>
      <c r="ECO728" s="8"/>
      <c r="ECP728" s="8"/>
      <c r="ECQ728" s="8"/>
      <c r="ECR728" s="8"/>
      <c r="ECS728" s="8"/>
      <c r="ECT728" s="8"/>
      <c r="ECU728" s="8"/>
      <c r="ECV728" s="8"/>
      <c r="ECW728" s="8"/>
      <c r="ECX728" s="8"/>
      <c r="ECY728" s="8"/>
      <c r="ECZ728" s="8"/>
      <c r="EDA728" s="8"/>
      <c r="EDB728" s="8"/>
      <c r="EDC728" s="8"/>
      <c r="EDD728" s="8"/>
      <c r="EDE728" s="8"/>
      <c r="EDF728" s="8"/>
      <c r="EDG728" s="8"/>
      <c r="EDH728" s="8"/>
      <c r="EDI728" s="8"/>
      <c r="EDJ728" s="8"/>
      <c r="EDK728" s="8"/>
      <c r="EDL728" s="8"/>
      <c r="EDM728" s="8"/>
      <c r="EDN728" s="8"/>
      <c r="EDO728" s="8"/>
      <c r="EDP728" s="8"/>
      <c r="EDQ728" s="8"/>
      <c r="EDR728" s="8"/>
      <c r="EDS728" s="8"/>
      <c r="EDT728" s="8"/>
      <c r="EDU728" s="8"/>
      <c r="EDV728" s="8"/>
      <c r="EDW728" s="8"/>
      <c r="EDX728" s="8"/>
      <c r="EDY728" s="8"/>
      <c r="EDZ728" s="8"/>
      <c r="EEA728" s="8"/>
      <c r="EEB728" s="8"/>
      <c r="EEC728" s="8"/>
      <c r="EED728" s="8"/>
      <c r="EEE728" s="8"/>
      <c r="EEF728" s="8"/>
      <c r="EEG728" s="8"/>
      <c r="EEH728" s="8"/>
      <c r="EEI728" s="8"/>
      <c r="EEJ728" s="8"/>
      <c r="EEK728" s="8"/>
      <c r="EEL728" s="8"/>
      <c r="EEM728" s="8"/>
      <c r="EEN728" s="8"/>
      <c r="EEO728" s="8"/>
      <c r="EEP728" s="8"/>
      <c r="EEQ728" s="8"/>
      <c r="EER728" s="8"/>
      <c r="EES728" s="8"/>
      <c r="EET728" s="8"/>
      <c r="EEU728" s="8"/>
      <c r="EEV728" s="8"/>
      <c r="EEW728" s="8"/>
      <c r="EEX728" s="8"/>
      <c r="EEY728" s="8"/>
      <c r="EEZ728" s="8"/>
      <c r="EFA728" s="8"/>
      <c r="EFB728" s="8"/>
      <c r="EFC728" s="8"/>
      <c r="EFD728" s="8"/>
      <c r="EFE728" s="8"/>
      <c r="EFF728" s="8"/>
      <c r="EFG728" s="8"/>
      <c r="EFH728" s="8"/>
      <c r="EFI728" s="8"/>
      <c r="EFJ728" s="8"/>
      <c r="EFK728" s="8"/>
      <c r="EFL728" s="8"/>
      <c r="EFM728" s="8"/>
      <c r="EFN728" s="8"/>
      <c r="EFO728" s="8"/>
      <c r="EFP728" s="8"/>
      <c r="EFQ728" s="8"/>
      <c r="EFR728" s="8"/>
      <c r="EFS728" s="8"/>
      <c r="EFT728" s="8"/>
      <c r="EFU728" s="8"/>
      <c r="EFV728" s="8"/>
      <c r="EFW728" s="8"/>
      <c r="EFX728" s="8"/>
      <c r="EFY728" s="8"/>
      <c r="EFZ728" s="8"/>
      <c r="EGA728" s="8"/>
      <c r="EGB728" s="8"/>
      <c r="EGC728" s="8"/>
      <c r="EGD728" s="8"/>
      <c r="EGE728" s="8"/>
      <c r="EGF728" s="8"/>
      <c r="EGG728" s="8"/>
      <c r="EGH728" s="8"/>
      <c r="EGI728" s="8"/>
      <c r="EGJ728" s="8"/>
      <c r="EGK728" s="8"/>
      <c r="EGL728" s="8"/>
      <c r="EGM728" s="8"/>
      <c r="EGN728" s="8"/>
      <c r="EGO728" s="8"/>
      <c r="EGP728" s="8"/>
      <c r="EGQ728" s="8"/>
      <c r="EGR728" s="8"/>
      <c r="EGS728" s="8"/>
      <c r="EGT728" s="8"/>
      <c r="EGU728" s="8"/>
      <c r="EGV728" s="8"/>
      <c r="EGW728" s="8"/>
      <c r="EGX728" s="8"/>
      <c r="EGY728" s="8"/>
      <c r="EGZ728" s="8"/>
      <c r="EHA728" s="8"/>
      <c r="EHB728" s="8"/>
      <c r="EHC728" s="8"/>
      <c r="EHD728" s="8"/>
      <c r="EHE728" s="8"/>
      <c r="EHF728" s="8"/>
      <c r="EHG728" s="8"/>
      <c r="EHH728" s="8"/>
      <c r="EHI728" s="8"/>
      <c r="EHJ728" s="8"/>
      <c r="EHK728" s="8"/>
      <c r="EHL728" s="8"/>
      <c r="EHM728" s="8"/>
      <c r="EHN728" s="8"/>
      <c r="EHO728" s="8"/>
      <c r="EHP728" s="8"/>
      <c r="EHQ728" s="8"/>
      <c r="EHR728" s="8"/>
      <c r="EHS728" s="8"/>
      <c r="EHT728" s="8"/>
      <c r="EHU728" s="8"/>
      <c r="EHV728" s="8"/>
      <c r="EHW728" s="8"/>
      <c r="EHX728" s="8"/>
      <c r="EHY728" s="8"/>
      <c r="EHZ728" s="8"/>
      <c r="EIA728" s="8"/>
      <c r="EIB728" s="8"/>
      <c r="EIC728" s="8"/>
      <c r="EID728" s="8"/>
      <c r="EIE728" s="8"/>
      <c r="EIF728" s="8"/>
      <c r="EIG728" s="8"/>
      <c r="EIH728" s="8"/>
      <c r="EII728" s="8"/>
      <c r="EIJ728" s="8"/>
      <c r="EIK728" s="8"/>
      <c r="EIL728" s="8"/>
      <c r="EIM728" s="8"/>
      <c r="EIN728" s="8"/>
      <c r="EIO728" s="8"/>
      <c r="EIP728" s="8"/>
      <c r="EIQ728" s="8"/>
      <c r="EIR728" s="8"/>
      <c r="EIS728" s="8"/>
      <c r="EIT728" s="8"/>
      <c r="EIU728" s="8"/>
      <c r="EIV728" s="8"/>
      <c r="EIW728" s="8"/>
      <c r="EIX728" s="8"/>
      <c r="EIY728" s="8"/>
      <c r="EIZ728" s="8"/>
      <c r="EJA728" s="8"/>
      <c r="EJB728" s="8"/>
      <c r="EJC728" s="8"/>
      <c r="EJD728" s="8"/>
      <c r="EJE728" s="8"/>
      <c r="EJF728" s="8"/>
      <c r="EJG728" s="8"/>
      <c r="EJH728" s="8"/>
      <c r="EJI728" s="8"/>
      <c r="EJJ728" s="8"/>
      <c r="EJK728" s="8"/>
      <c r="EJL728" s="8"/>
      <c r="EJM728" s="8"/>
      <c r="EJN728" s="8"/>
      <c r="EJO728" s="8"/>
      <c r="EJP728" s="8"/>
      <c r="EJQ728" s="8"/>
      <c r="EJR728" s="8"/>
      <c r="EJS728" s="8"/>
      <c r="EJT728" s="8"/>
      <c r="EJU728" s="8"/>
      <c r="EJV728" s="8"/>
      <c r="EJW728" s="8"/>
      <c r="EJX728" s="8"/>
      <c r="EJY728" s="8"/>
      <c r="EJZ728" s="8"/>
      <c r="EKA728" s="8"/>
      <c r="EKB728" s="8"/>
      <c r="EKC728" s="8"/>
      <c r="EKD728" s="8"/>
      <c r="EKE728" s="8"/>
      <c r="EKF728" s="8"/>
      <c r="EKG728" s="8"/>
      <c r="EKH728" s="8"/>
      <c r="EKI728" s="8"/>
      <c r="EKJ728" s="8"/>
      <c r="EKK728" s="8"/>
      <c r="EKL728" s="8"/>
      <c r="EKM728" s="8"/>
      <c r="EKN728" s="8"/>
      <c r="EKO728" s="8"/>
      <c r="EKP728" s="8"/>
      <c r="EKQ728" s="8"/>
      <c r="EKR728" s="8"/>
      <c r="EKS728" s="8"/>
      <c r="EKT728" s="8"/>
      <c r="EKU728" s="8"/>
      <c r="EKV728" s="8"/>
      <c r="EKW728" s="8"/>
      <c r="EKX728" s="8"/>
      <c r="EKY728" s="8"/>
      <c r="EKZ728" s="8"/>
      <c r="ELA728" s="8"/>
      <c r="ELB728" s="8"/>
      <c r="ELC728" s="8"/>
      <c r="ELD728" s="8"/>
      <c r="ELE728" s="8"/>
      <c r="ELF728" s="8"/>
      <c r="ELG728" s="8"/>
      <c r="ELH728" s="8"/>
      <c r="ELI728" s="8"/>
      <c r="ELJ728" s="8"/>
      <c r="ELK728" s="8"/>
      <c r="ELL728" s="8"/>
      <c r="ELM728" s="8"/>
      <c r="ELN728" s="8"/>
      <c r="ELO728" s="8"/>
      <c r="ELP728" s="8"/>
      <c r="ELQ728" s="8"/>
      <c r="ELR728" s="8"/>
      <c r="ELS728" s="8"/>
      <c r="ELT728" s="8"/>
      <c r="ELU728" s="8"/>
      <c r="ELV728" s="8"/>
      <c r="ELW728" s="8"/>
      <c r="ELX728" s="8"/>
      <c r="ELY728" s="8"/>
      <c r="ELZ728" s="8"/>
      <c r="EMA728" s="8"/>
      <c r="EMB728" s="8"/>
      <c r="EMC728" s="8"/>
      <c r="EMD728" s="8"/>
      <c r="EME728" s="8"/>
      <c r="EMF728" s="8"/>
      <c r="EMG728" s="8"/>
      <c r="EMH728" s="8"/>
      <c r="EMI728" s="8"/>
      <c r="EMJ728" s="8"/>
      <c r="EMK728" s="8"/>
      <c r="EML728" s="8"/>
      <c r="EMM728" s="8"/>
      <c r="EMN728" s="8"/>
      <c r="EMO728" s="8"/>
      <c r="EMP728" s="8"/>
      <c r="EMQ728" s="8"/>
      <c r="EMR728" s="8"/>
      <c r="EMS728" s="8"/>
      <c r="EMT728" s="8"/>
      <c r="EMU728" s="8"/>
      <c r="EMV728" s="8"/>
      <c r="EMW728" s="8"/>
      <c r="EMX728" s="8"/>
      <c r="EMY728" s="8"/>
      <c r="EMZ728" s="8"/>
      <c r="ENA728" s="8"/>
      <c r="ENB728" s="8"/>
      <c r="ENC728" s="8"/>
      <c r="END728" s="8"/>
      <c r="ENE728" s="8"/>
      <c r="ENF728" s="8"/>
      <c r="ENG728" s="8"/>
      <c r="ENH728" s="8"/>
      <c r="ENI728" s="8"/>
      <c r="ENJ728" s="8"/>
      <c r="ENK728" s="8"/>
      <c r="ENL728" s="8"/>
      <c r="ENM728" s="8"/>
      <c r="ENN728" s="8"/>
      <c r="ENO728" s="8"/>
      <c r="ENP728" s="8"/>
      <c r="ENQ728" s="8"/>
      <c r="ENR728" s="8"/>
      <c r="ENS728" s="8"/>
      <c r="ENT728" s="8"/>
      <c r="ENU728" s="8"/>
      <c r="ENV728" s="8"/>
      <c r="ENW728" s="8"/>
      <c r="ENX728" s="8"/>
      <c r="ENY728" s="8"/>
      <c r="ENZ728" s="8"/>
      <c r="EOA728" s="8"/>
      <c r="EOB728" s="8"/>
      <c r="EOC728" s="8"/>
      <c r="EOD728" s="8"/>
      <c r="EOE728" s="8"/>
      <c r="EOF728" s="8"/>
      <c r="EOG728" s="8"/>
      <c r="EOH728" s="8"/>
      <c r="EOI728" s="8"/>
      <c r="EOJ728" s="8"/>
      <c r="EOK728" s="8"/>
      <c r="EOL728" s="8"/>
      <c r="EOM728" s="8"/>
      <c r="EON728" s="8"/>
      <c r="EOO728" s="8"/>
      <c r="EOP728" s="8"/>
      <c r="EOQ728" s="8"/>
      <c r="EOR728" s="8"/>
      <c r="EOS728" s="8"/>
      <c r="EOT728" s="8"/>
      <c r="EOU728" s="8"/>
      <c r="EOV728" s="8"/>
      <c r="EOW728" s="8"/>
      <c r="EOX728" s="8"/>
      <c r="EOY728" s="8"/>
      <c r="EOZ728" s="8"/>
      <c r="EPA728" s="8"/>
      <c r="EPB728" s="8"/>
      <c r="EPC728" s="8"/>
      <c r="EPD728" s="8"/>
      <c r="EPE728" s="8"/>
      <c r="EPF728" s="8"/>
      <c r="EPG728" s="8"/>
      <c r="EPH728" s="8"/>
      <c r="EPI728" s="8"/>
      <c r="EPJ728" s="8"/>
      <c r="EPK728" s="8"/>
      <c r="EPL728" s="8"/>
      <c r="EPM728" s="8"/>
      <c r="EPN728" s="8"/>
      <c r="EPO728" s="8"/>
      <c r="EPP728" s="8"/>
      <c r="EPQ728" s="8"/>
      <c r="EPR728" s="8"/>
      <c r="EPS728" s="8"/>
      <c r="EPT728" s="8"/>
      <c r="EPU728" s="8"/>
      <c r="EPV728" s="8"/>
      <c r="EPW728" s="8"/>
      <c r="EPX728" s="8"/>
      <c r="EPY728" s="8"/>
      <c r="EPZ728" s="8"/>
      <c r="EQA728" s="8"/>
      <c r="EQB728" s="8"/>
      <c r="EQC728" s="8"/>
      <c r="EQD728" s="8"/>
      <c r="EQE728" s="8"/>
      <c r="EQF728" s="8"/>
      <c r="EQG728" s="8"/>
      <c r="EQH728" s="8"/>
      <c r="EQI728" s="8"/>
      <c r="EQJ728" s="8"/>
      <c r="EQK728" s="8"/>
      <c r="EQL728" s="8"/>
      <c r="EQM728" s="8"/>
      <c r="EQN728" s="8"/>
      <c r="EQO728" s="8"/>
      <c r="EQP728" s="8"/>
      <c r="EQQ728" s="8"/>
      <c r="EQR728" s="8"/>
      <c r="EQS728" s="8"/>
      <c r="EQT728" s="8"/>
      <c r="EQU728" s="8"/>
      <c r="EQV728" s="8"/>
      <c r="EQW728" s="8"/>
      <c r="EQX728" s="8"/>
      <c r="EQY728" s="8"/>
      <c r="EQZ728" s="8"/>
      <c r="ERA728" s="8"/>
      <c r="ERB728" s="8"/>
      <c r="ERC728" s="8"/>
      <c r="ERD728" s="8"/>
      <c r="ERE728" s="8"/>
      <c r="ERF728" s="8"/>
      <c r="ERG728" s="8"/>
      <c r="ERH728" s="8"/>
      <c r="ERI728" s="8"/>
      <c r="ERJ728" s="8"/>
      <c r="ERK728" s="8"/>
      <c r="ERL728" s="8"/>
      <c r="ERM728" s="8"/>
      <c r="ERN728" s="8"/>
      <c r="ERO728" s="8"/>
      <c r="ERP728" s="8"/>
      <c r="ERQ728" s="8"/>
      <c r="ERR728" s="8"/>
      <c r="ERS728" s="8"/>
      <c r="ERT728" s="8"/>
      <c r="ERU728" s="8"/>
      <c r="ERV728" s="8"/>
      <c r="ERW728" s="8"/>
      <c r="ERX728" s="8"/>
      <c r="ERY728" s="8"/>
      <c r="ERZ728" s="8"/>
      <c r="ESA728" s="8"/>
      <c r="ESB728" s="8"/>
      <c r="ESC728" s="8"/>
      <c r="ESD728" s="8"/>
      <c r="ESE728" s="8"/>
      <c r="ESF728" s="8"/>
      <c r="ESG728" s="8"/>
      <c r="ESH728" s="8"/>
      <c r="ESI728" s="8"/>
      <c r="ESJ728" s="8"/>
      <c r="ESK728" s="8"/>
      <c r="ESL728" s="8"/>
      <c r="ESM728" s="8"/>
      <c r="ESN728" s="8"/>
      <c r="ESO728" s="8"/>
      <c r="ESP728" s="8"/>
      <c r="ESQ728" s="8"/>
      <c r="ESR728" s="8"/>
      <c r="ESS728" s="8"/>
      <c r="EST728" s="8"/>
      <c r="ESU728" s="8"/>
      <c r="ESV728" s="8"/>
      <c r="ESW728" s="8"/>
      <c r="ESX728" s="8"/>
      <c r="ESY728" s="8"/>
      <c r="ESZ728" s="8"/>
      <c r="ETA728" s="8"/>
      <c r="ETB728" s="8"/>
      <c r="ETC728" s="8"/>
      <c r="ETD728" s="8"/>
      <c r="ETE728" s="8"/>
      <c r="ETF728" s="8"/>
      <c r="ETG728" s="8"/>
      <c r="ETH728" s="8"/>
      <c r="ETI728" s="8"/>
      <c r="ETJ728" s="8"/>
      <c r="ETK728" s="8"/>
      <c r="ETL728" s="8"/>
      <c r="ETM728" s="8"/>
      <c r="ETN728" s="8"/>
      <c r="ETO728" s="8"/>
      <c r="ETP728" s="8"/>
      <c r="ETQ728" s="8"/>
      <c r="ETR728" s="8"/>
      <c r="ETS728" s="8"/>
      <c r="ETT728" s="8"/>
      <c r="ETU728" s="8"/>
      <c r="ETV728" s="8"/>
      <c r="ETW728" s="8"/>
      <c r="ETX728" s="8"/>
      <c r="ETY728" s="8"/>
      <c r="ETZ728" s="8"/>
      <c r="EUA728" s="8"/>
      <c r="EUB728" s="8"/>
      <c r="EUC728" s="8"/>
      <c r="EUD728" s="8"/>
      <c r="EUE728" s="8"/>
      <c r="EUF728" s="8"/>
      <c r="EUG728" s="8"/>
      <c r="EUH728" s="8"/>
      <c r="EUI728" s="8"/>
      <c r="EUJ728" s="8"/>
      <c r="EUK728" s="8"/>
      <c r="EUL728" s="8"/>
      <c r="EUM728" s="8"/>
      <c r="EUN728" s="8"/>
      <c r="EUO728" s="8"/>
      <c r="EUP728" s="8"/>
      <c r="EUQ728" s="8"/>
      <c r="EUR728" s="8"/>
      <c r="EUS728" s="8"/>
      <c r="EUT728" s="8"/>
      <c r="EUU728" s="8"/>
      <c r="EUV728" s="8"/>
      <c r="EUW728" s="8"/>
      <c r="EUX728" s="8"/>
      <c r="EUY728" s="8"/>
      <c r="EUZ728" s="8"/>
      <c r="EVA728" s="8"/>
      <c r="EVB728" s="8"/>
      <c r="EVC728" s="8"/>
      <c r="EVD728" s="8"/>
      <c r="EVE728" s="8"/>
      <c r="EVF728" s="8"/>
      <c r="EVG728" s="8"/>
      <c r="EVH728" s="8"/>
      <c r="EVI728" s="8"/>
      <c r="EVJ728" s="8"/>
      <c r="EVK728" s="8"/>
      <c r="EVL728" s="8"/>
      <c r="EVM728" s="8"/>
      <c r="EVN728" s="8"/>
      <c r="EVO728" s="8"/>
      <c r="EVP728" s="8"/>
      <c r="EVQ728" s="8"/>
      <c r="EVR728" s="8"/>
      <c r="EVS728" s="8"/>
      <c r="EVT728" s="8"/>
      <c r="EVU728" s="8"/>
      <c r="EVV728" s="8"/>
      <c r="EVW728" s="8"/>
      <c r="EVX728" s="8"/>
      <c r="EVY728" s="8"/>
      <c r="EVZ728" s="8"/>
      <c r="EWA728" s="8"/>
      <c r="EWB728" s="8"/>
      <c r="EWC728" s="8"/>
      <c r="EWD728" s="8"/>
      <c r="EWE728" s="8"/>
      <c r="EWF728" s="8"/>
      <c r="EWG728" s="8"/>
      <c r="EWH728" s="8"/>
      <c r="EWI728" s="8"/>
      <c r="EWJ728" s="8"/>
      <c r="EWK728" s="8"/>
      <c r="EWL728" s="8"/>
      <c r="EWM728" s="8"/>
      <c r="EWN728" s="8"/>
      <c r="EWO728" s="8"/>
      <c r="EWP728" s="8"/>
      <c r="EWQ728" s="8"/>
      <c r="EWR728" s="8"/>
      <c r="EWS728" s="8"/>
      <c r="EWT728" s="8"/>
      <c r="EWU728" s="8"/>
      <c r="EWV728" s="8"/>
      <c r="EWW728" s="8"/>
      <c r="EWX728" s="8"/>
      <c r="EWY728" s="8"/>
      <c r="EWZ728" s="8"/>
      <c r="EXA728" s="8"/>
      <c r="EXB728" s="8"/>
      <c r="EXC728" s="8"/>
      <c r="EXD728" s="8"/>
      <c r="EXE728" s="8"/>
      <c r="EXF728" s="8"/>
      <c r="EXG728" s="8"/>
      <c r="EXH728" s="8"/>
      <c r="EXI728" s="8"/>
      <c r="EXJ728" s="8"/>
      <c r="EXK728" s="8"/>
      <c r="EXL728" s="8"/>
      <c r="EXM728" s="8"/>
      <c r="EXN728" s="8"/>
      <c r="EXO728" s="8"/>
      <c r="EXP728" s="8"/>
      <c r="EXQ728" s="8"/>
      <c r="EXR728" s="8"/>
      <c r="EXS728" s="8"/>
      <c r="EXT728" s="8"/>
      <c r="EXU728" s="8"/>
      <c r="EXV728" s="8"/>
      <c r="EXW728" s="8"/>
      <c r="EXX728" s="8"/>
      <c r="EXY728" s="8"/>
      <c r="EXZ728" s="8"/>
      <c r="EYA728" s="8"/>
      <c r="EYB728" s="8"/>
      <c r="EYC728" s="8"/>
      <c r="EYD728" s="8"/>
      <c r="EYE728" s="8"/>
      <c r="EYF728" s="8"/>
      <c r="EYG728" s="8"/>
      <c r="EYH728" s="8"/>
      <c r="EYI728" s="8"/>
      <c r="EYJ728" s="8"/>
      <c r="EYK728" s="8"/>
      <c r="EYL728" s="8"/>
      <c r="EYM728" s="8"/>
      <c r="EYN728" s="8"/>
      <c r="EYO728" s="8"/>
      <c r="EYP728" s="8"/>
      <c r="EYQ728" s="8"/>
      <c r="EYR728" s="8"/>
      <c r="EYS728" s="8"/>
      <c r="EYT728" s="8"/>
      <c r="EYU728" s="8"/>
      <c r="EYV728" s="8"/>
      <c r="EYW728" s="8"/>
      <c r="EYX728" s="8"/>
      <c r="EYY728" s="8"/>
      <c r="EYZ728" s="8"/>
      <c r="EZA728" s="8"/>
      <c r="EZB728" s="8"/>
      <c r="EZC728" s="8"/>
      <c r="EZD728" s="8"/>
      <c r="EZE728" s="8"/>
      <c r="EZF728" s="8"/>
      <c r="EZG728" s="8"/>
      <c r="EZH728" s="8"/>
      <c r="EZI728" s="8"/>
      <c r="EZJ728" s="8"/>
      <c r="EZK728" s="8"/>
      <c r="EZL728" s="8"/>
      <c r="EZM728" s="8"/>
      <c r="EZN728" s="8"/>
      <c r="EZO728" s="8"/>
      <c r="EZP728" s="8"/>
      <c r="EZQ728" s="8"/>
      <c r="EZR728" s="8"/>
      <c r="EZS728" s="8"/>
      <c r="EZT728" s="8"/>
      <c r="EZU728" s="8"/>
      <c r="EZV728" s="8"/>
      <c r="EZW728" s="8"/>
      <c r="EZX728" s="8"/>
      <c r="EZY728" s="8"/>
      <c r="EZZ728" s="8"/>
      <c r="FAA728" s="8"/>
      <c r="FAB728" s="8"/>
      <c r="FAC728" s="8"/>
      <c r="FAD728" s="8"/>
      <c r="FAE728" s="8"/>
      <c r="FAF728" s="8"/>
      <c r="FAG728" s="8"/>
      <c r="FAH728" s="8"/>
      <c r="FAI728" s="8"/>
      <c r="FAJ728" s="8"/>
      <c r="FAK728" s="8"/>
      <c r="FAL728" s="8"/>
      <c r="FAM728" s="8"/>
      <c r="FAN728" s="8"/>
      <c r="FAO728" s="8"/>
      <c r="FAP728" s="8"/>
      <c r="FAQ728" s="8"/>
      <c r="FAR728" s="8"/>
      <c r="FAS728" s="8"/>
      <c r="FAT728" s="8"/>
      <c r="FAU728" s="8"/>
      <c r="FAV728" s="8"/>
      <c r="FAW728" s="8"/>
      <c r="FAX728" s="8"/>
      <c r="FAY728" s="8"/>
      <c r="FAZ728" s="8"/>
      <c r="FBA728" s="8"/>
      <c r="FBB728" s="8"/>
      <c r="FBC728" s="8"/>
      <c r="FBD728" s="8"/>
      <c r="FBE728" s="8"/>
      <c r="FBF728" s="8"/>
      <c r="FBG728" s="8"/>
      <c r="FBH728" s="8"/>
      <c r="FBI728" s="8"/>
      <c r="FBJ728" s="8"/>
      <c r="FBK728" s="8"/>
      <c r="FBL728" s="8"/>
      <c r="FBM728" s="8"/>
      <c r="FBN728" s="8"/>
      <c r="FBO728" s="8"/>
      <c r="FBP728" s="8"/>
      <c r="FBQ728" s="8"/>
      <c r="FBR728" s="8"/>
      <c r="FBS728" s="8"/>
      <c r="FBT728" s="8"/>
      <c r="FBU728" s="8"/>
      <c r="FBV728" s="8"/>
      <c r="FBW728" s="8"/>
      <c r="FBX728" s="8"/>
      <c r="FBY728" s="8"/>
      <c r="FBZ728" s="8"/>
      <c r="FCA728" s="8"/>
      <c r="FCB728" s="8"/>
      <c r="FCC728" s="8"/>
      <c r="FCD728" s="8"/>
      <c r="FCE728" s="8"/>
      <c r="FCF728" s="8"/>
      <c r="FCG728" s="8"/>
      <c r="FCH728" s="8"/>
      <c r="FCI728" s="8"/>
      <c r="FCJ728" s="8"/>
      <c r="FCK728" s="8"/>
      <c r="FCL728" s="8"/>
      <c r="FCM728" s="8"/>
      <c r="FCN728" s="8"/>
      <c r="FCO728" s="8"/>
      <c r="FCP728" s="8"/>
      <c r="FCQ728" s="8"/>
      <c r="FCR728" s="8"/>
      <c r="FCS728" s="8"/>
      <c r="FCT728" s="8"/>
      <c r="FCU728" s="8"/>
      <c r="FCV728" s="8"/>
      <c r="FCW728" s="8"/>
      <c r="FCX728" s="8"/>
      <c r="FCY728" s="8"/>
      <c r="FCZ728" s="8"/>
      <c r="FDA728" s="8"/>
      <c r="FDB728" s="8"/>
      <c r="FDC728" s="8"/>
      <c r="FDD728" s="8"/>
      <c r="FDE728" s="8"/>
      <c r="FDF728" s="8"/>
      <c r="FDG728" s="8"/>
      <c r="FDH728" s="8"/>
      <c r="FDI728" s="8"/>
      <c r="FDJ728" s="8"/>
      <c r="FDK728" s="8"/>
      <c r="FDL728" s="8"/>
      <c r="FDM728" s="8"/>
      <c r="FDN728" s="8"/>
      <c r="FDO728" s="8"/>
      <c r="FDP728" s="8"/>
      <c r="FDQ728" s="8"/>
      <c r="FDR728" s="8"/>
      <c r="FDS728" s="8"/>
      <c r="FDT728" s="8"/>
      <c r="FDU728" s="8"/>
      <c r="FDV728" s="8"/>
      <c r="FDW728" s="8"/>
      <c r="FDX728" s="8"/>
      <c r="FDY728" s="8"/>
      <c r="FDZ728" s="8"/>
      <c r="FEA728" s="8"/>
      <c r="FEB728" s="8"/>
      <c r="FEC728" s="8"/>
      <c r="FED728" s="8"/>
      <c r="FEE728" s="8"/>
      <c r="FEF728" s="8"/>
      <c r="FEG728" s="8"/>
      <c r="FEH728" s="8"/>
      <c r="FEI728" s="8"/>
      <c r="FEJ728" s="8"/>
      <c r="FEK728" s="8"/>
      <c r="FEL728" s="8"/>
      <c r="FEM728" s="8"/>
      <c r="FEN728" s="8"/>
      <c r="FEO728" s="8"/>
      <c r="FEP728" s="8"/>
      <c r="FEQ728" s="8"/>
      <c r="FER728" s="8"/>
      <c r="FES728" s="8"/>
      <c r="FET728" s="8"/>
      <c r="FEU728" s="8"/>
      <c r="FEV728" s="8"/>
      <c r="FEW728" s="8"/>
      <c r="FEX728" s="8"/>
      <c r="FEY728" s="8"/>
      <c r="FEZ728" s="8"/>
      <c r="FFA728" s="8"/>
      <c r="FFB728" s="8"/>
      <c r="FFC728" s="8"/>
      <c r="FFD728" s="8"/>
      <c r="FFE728" s="8"/>
      <c r="FFF728" s="8"/>
      <c r="FFG728" s="8"/>
      <c r="FFH728" s="8"/>
      <c r="FFI728" s="8"/>
      <c r="FFJ728" s="8"/>
      <c r="FFK728" s="8"/>
      <c r="FFL728" s="8"/>
      <c r="FFM728" s="8"/>
      <c r="FFN728" s="8"/>
      <c r="FFO728" s="8"/>
      <c r="FFP728" s="8"/>
      <c r="FFQ728" s="8"/>
      <c r="FFR728" s="8"/>
      <c r="FFS728" s="8"/>
      <c r="FFT728" s="8"/>
      <c r="FFU728" s="8"/>
      <c r="FFV728" s="8"/>
      <c r="FFW728" s="8"/>
      <c r="FFX728" s="8"/>
      <c r="FFY728" s="8"/>
      <c r="FFZ728" s="8"/>
      <c r="FGA728" s="8"/>
      <c r="FGB728" s="8"/>
      <c r="FGC728" s="8"/>
      <c r="FGD728" s="8"/>
      <c r="FGE728" s="8"/>
      <c r="FGF728" s="8"/>
      <c r="FGG728" s="8"/>
      <c r="FGH728" s="8"/>
      <c r="FGI728" s="8"/>
      <c r="FGJ728" s="8"/>
      <c r="FGK728" s="8"/>
      <c r="FGL728" s="8"/>
      <c r="FGM728" s="8"/>
      <c r="FGN728" s="8"/>
      <c r="FGO728" s="8"/>
      <c r="FGP728" s="8"/>
      <c r="FGQ728" s="8"/>
      <c r="FGR728" s="8"/>
      <c r="FGS728" s="8"/>
      <c r="FGT728" s="8"/>
      <c r="FGU728" s="8"/>
      <c r="FGV728" s="8"/>
      <c r="FGW728" s="8"/>
      <c r="FGX728" s="8"/>
      <c r="FGY728" s="8"/>
      <c r="FGZ728" s="8"/>
      <c r="FHA728" s="8"/>
      <c r="FHB728" s="8"/>
      <c r="FHC728" s="8"/>
      <c r="FHD728" s="8"/>
      <c r="FHE728" s="8"/>
      <c r="FHF728" s="8"/>
      <c r="FHG728" s="8"/>
      <c r="FHH728" s="8"/>
      <c r="FHI728" s="8"/>
      <c r="FHJ728" s="8"/>
      <c r="FHK728" s="8"/>
      <c r="FHL728" s="8"/>
      <c r="FHM728" s="8"/>
      <c r="FHN728" s="8"/>
      <c r="FHO728" s="8"/>
      <c r="FHP728" s="8"/>
      <c r="FHQ728" s="8"/>
      <c r="FHR728" s="8"/>
      <c r="FHS728" s="8"/>
      <c r="FHT728" s="8"/>
      <c r="FHU728" s="8"/>
      <c r="FHV728" s="8"/>
      <c r="FHW728" s="8"/>
      <c r="FHX728" s="8"/>
      <c r="FHY728" s="8"/>
      <c r="FHZ728" s="8"/>
      <c r="FIA728" s="8"/>
      <c r="FIB728" s="8"/>
      <c r="FIC728" s="8"/>
      <c r="FID728" s="8"/>
      <c r="FIE728" s="8"/>
      <c r="FIF728" s="8"/>
      <c r="FIG728" s="8"/>
      <c r="FIH728" s="8"/>
      <c r="FII728" s="8"/>
      <c r="FIJ728" s="8"/>
      <c r="FIK728" s="8"/>
      <c r="FIL728" s="8"/>
      <c r="FIM728" s="8"/>
      <c r="FIN728" s="8"/>
      <c r="FIO728" s="8"/>
      <c r="FIP728" s="8"/>
      <c r="FIQ728" s="8"/>
      <c r="FIR728" s="8"/>
      <c r="FIS728" s="8"/>
      <c r="FIT728" s="8"/>
      <c r="FIU728" s="8"/>
      <c r="FIV728" s="8"/>
      <c r="FIW728" s="8"/>
      <c r="FIX728" s="8"/>
      <c r="FIY728" s="8"/>
      <c r="FIZ728" s="8"/>
      <c r="FJA728" s="8"/>
      <c r="FJB728" s="8"/>
      <c r="FJC728" s="8"/>
      <c r="FJD728" s="8"/>
      <c r="FJE728" s="8"/>
      <c r="FJF728" s="8"/>
      <c r="FJG728" s="8"/>
      <c r="FJH728" s="8"/>
      <c r="FJI728" s="8"/>
      <c r="FJJ728" s="8"/>
      <c r="FJK728" s="8"/>
      <c r="FJL728" s="8"/>
      <c r="FJM728" s="8"/>
      <c r="FJN728" s="8"/>
      <c r="FJO728" s="8"/>
      <c r="FJP728" s="8"/>
      <c r="FJQ728" s="8"/>
      <c r="FJR728" s="8"/>
      <c r="FJS728" s="8"/>
      <c r="FJT728" s="8"/>
      <c r="FJU728" s="8"/>
      <c r="FJV728" s="8"/>
      <c r="FJW728" s="8"/>
      <c r="FJX728" s="8"/>
      <c r="FJY728" s="8"/>
      <c r="FJZ728" s="8"/>
      <c r="FKA728" s="8"/>
      <c r="FKB728" s="8"/>
      <c r="FKC728" s="8"/>
      <c r="FKD728" s="8"/>
      <c r="FKE728" s="8"/>
      <c r="FKF728" s="8"/>
      <c r="FKG728" s="8"/>
      <c r="FKH728" s="8"/>
      <c r="FKI728" s="8"/>
      <c r="FKJ728" s="8"/>
      <c r="FKK728" s="8"/>
      <c r="FKL728" s="8"/>
      <c r="FKM728" s="8"/>
      <c r="FKN728" s="8"/>
      <c r="FKO728" s="8"/>
      <c r="FKP728" s="8"/>
      <c r="FKQ728" s="8"/>
      <c r="FKR728" s="8"/>
      <c r="FKS728" s="8"/>
      <c r="FKT728" s="8"/>
      <c r="FKU728" s="8"/>
      <c r="FKV728" s="8"/>
      <c r="FKW728" s="8"/>
      <c r="FKX728" s="8"/>
      <c r="FKY728" s="8"/>
      <c r="FKZ728" s="8"/>
      <c r="FLA728" s="8"/>
      <c r="FLB728" s="8"/>
      <c r="FLC728" s="8"/>
      <c r="FLD728" s="8"/>
      <c r="FLE728" s="8"/>
      <c r="FLF728" s="8"/>
      <c r="FLG728" s="8"/>
      <c r="FLH728" s="8"/>
      <c r="FLI728" s="8"/>
      <c r="FLJ728" s="8"/>
      <c r="FLK728" s="8"/>
      <c r="FLL728" s="8"/>
      <c r="FLM728" s="8"/>
      <c r="FLN728" s="8"/>
      <c r="FLO728" s="8"/>
      <c r="FLP728" s="8"/>
      <c r="FLQ728" s="8"/>
      <c r="FLR728" s="8"/>
      <c r="FLS728" s="8"/>
      <c r="FLT728" s="8"/>
      <c r="FLU728" s="8"/>
      <c r="FLV728" s="8"/>
      <c r="FLW728" s="8"/>
      <c r="FLX728" s="8"/>
      <c r="FLY728" s="8"/>
      <c r="FLZ728" s="8"/>
      <c r="FMA728" s="8"/>
      <c r="FMB728" s="8"/>
      <c r="FMC728" s="8"/>
      <c r="FMD728" s="8"/>
      <c r="FME728" s="8"/>
      <c r="FMF728" s="8"/>
      <c r="FMG728" s="8"/>
      <c r="FMH728" s="8"/>
      <c r="FMI728" s="8"/>
      <c r="FMJ728" s="8"/>
      <c r="FMK728" s="8"/>
      <c r="FML728" s="8"/>
      <c r="FMM728" s="8"/>
      <c r="FMN728" s="8"/>
      <c r="FMO728" s="8"/>
      <c r="FMP728" s="8"/>
      <c r="FMQ728" s="8"/>
      <c r="FMR728" s="8"/>
      <c r="FMS728" s="8"/>
      <c r="FMT728" s="8"/>
      <c r="FMU728" s="8"/>
      <c r="FMV728" s="8"/>
      <c r="FMW728" s="8"/>
      <c r="FMX728" s="8"/>
      <c r="FMY728" s="8"/>
      <c r="FMZ728" s="8"/>
      <c r="FNA728" s="8"/>
      <c r="FNB728" s="8"/>
      <c r="FNC728" s="8"/>
      <c r="FND728" s="8"/>
      <c r="FNE728" s="8"/>
      <c r="FNF728" s="8"/>
      <c r="FNG728" s="8"/>
      <c r="FNH728" s="8"/>
      <c r="FNI728" s="8"/>
      <c r="FNJ728" s="8"/>
      <c r="FNK728" s="8"/>
      <c r="FNL728" s="8"/>
      <c r="FNM728" s="8"/>
      <c r="FNN728" s="8"/>
      <c r="FNO728" s="8"/>
      <c r="FNP728" s="8"/>
      <c r="FNQ728" s="8"/>
      <c r="FNR728" s="8"/>
      <c r="FNS728" s="8"/>
      <c r="FNT728" s="8"/>
      <c r="FNU728" s="8"/>
      <c r="FNV728" s="8"/>
      <c r="FNW728" s="8"/>
      <c r="FNX728" s="8"/>
      <c r="FNY728" s="8"/>
      <c r="FNZ728" s="8"/>
      <c r="FOA728" s="8"/>
      <c r="FOB728" s="8"/>
      <c r="FOC728" s="8"/>
      <c r="FOD728" s="8"/>
      <c r="FOE728" s="8"/>
      <c r="FOF728" s="8"/>
      <c r="FOG728" s="8"/>
      <c r="FOH728" s="8"/>
      <c r="FOI728" s="8"/>
      <c r="FOJ728" s="8"/>
      <c r="FOK728" s="8"/>
      <c r="FOL728" s="8"/>
      <c r="FOM728" s="8"/>
      <c r="FON728" s="8"/>
      <c r="FOO728" s="8"/>
      <c r="FOP728" s="8"/>
      <c r="FOQ728" s="8"/>
      <c r="FOR728" s="8"/>
      <c r="FOS728" s="8"/>
      <c r="FOT728" s="8"/>
      <c r="FOU728" s="8"/>
      <c r="FOV728" s="8"/>
      <c r="FOW728" s="8"/>
      <c r="FOX728" s="8"/>
      <c r="FOY728" s="8"/>
      <c r="FOZ728" s="8"/>
      <c r="FPA728" s="8"/>
      <c r="FPB728" s="8"/>
      <c r="FPC728" s="8"/>
      <c r="FPD728" s="8"/>
      <c r="FPE728" s="8"/>
      <c r="FPF728" s="8"/>
      <c r="FPG728" s="8"/>
      <c r="FPH728" s="8"/>
      <c r="FPI728" s="8"/>
      <c r="FPJ728" s="8"/>
      <c r="FPK728" s="8"/>
      <c r="FPL728" s="8"/>
      <c r="FPM728" s="8"/>
      <c r="FPN728" s="8"/>
      <c r="FPO728" s="8"/>
      <c r="FPP728" s="8"/>
      <c r="FPQ728" s="8"/>
      <c r="FPR728" s="8"/>
      <c r="FPS728" s="8"/>
      <c r="FPT728" s="8"/>
      <c r="FPU728" s="8"/>
      <c r="FPV728" s="8"/>
      <c r="FPW728" s="8"/>
      <c r="FPX728" s="8"/>
      <c r="FPY728" s="8"/>
      <c r="FPZ728" s="8"/>
      <c r="FQA728" s="8"/>
      <c r="FQB728" s="8"/>
      <c r="FQC728" s="8"/>
      <c r="FQD728" s="8"/>
      <c r="FQE728" s="8"/>
      <c r="FQF728" s="8"/>
      <c r="FQG728" s="8"/>
      <c r="FQH728" s="8"/>
      <c r="FQI728" s="8"/>
      <c r="FQJ728" s="8"/>
      <c r="FQK728" s="8"/>
      <c r="FQL728" s="8"/>
      <c r="FQM728" s="8"/>
      <c r="FQN728" s="8"/>
      <c r="FQO728" s="8"/>
      <c r="FQP728" s="8"/>
      <c r="FQQ728" s="8"/>
      <c r="FQR728" s="8"/>
      <c r="FQS728" s="8"/>
      <c r="FQT728" s="8"/>
      <c r="FQU728" s="8"/>
      <c r="FQV728" s="8"/>
      <c r="FQW728" s="8"/>
      <c r="FQX728" s="8"/>
      <c r="FQY728" s="8"/>
      <c r="FQZ728" s="8"/>
      <c r="FRA728" s="8"/>
      <c r="FRB728" s="8"/>
      <c r="FRC728" s="8"/>
      <c r="FRD728" s="8"/>
      <c r="FRE728" s="8"/>
      <c r="FRF728" s="8"/>
      <c r="FRG728" s="8"/>
      <c r="FRH728" s="8"/>
      <c r="FRI728" s="8"/>
      <c r="FRJ728" s="8"/>
      <c r="FRK728" s="8"/>
      <c r="FRL728" s="8"/>
      <c r="FRM728" s="8"/>
      <c r="FRN728" s="8"/>
      <c r="FRO728" s="8"/>
      <c r="FRP728" s="8"/>
      <c r="FRQ728" s="8"/>
      <c r="FRR728" s="8"/>
      <c r="FRS728" s="8"/>
      <c r="FRT728" s="8"/>
      <c r="FRU728" s="8"/>
      <c r="FRV728" s="8"/>
      <c r="FRW728" s="8"/>
      <c r="FRX728" s="8"/>
      <c r="FRY728" s="8"/>
      <c r="FRZ728" s="8"/>
      <c r="FSA728" s="8"/>
      <c r="FSB728" s="8"/>
      <c r="FSC728" s="8"/>
      <c r="FSD728" s="8"/>
      <c r="FSE728" s="8"/>
      <c r="FSF728" s="8"/>
      <c r="FSG728" s="8"/>
      <c r="FSH728" s="8"/>
      <c r="FSI728" s="8"/>
      <c r="FSJ728" s="8"/>
      <c r="FSK728" s="8"/>
      <c r="FSL728" s="8"/>
      <c r="FSM728" s="8"/>
      <c r="FSN728" s="8"/>
      <c r="FSO728" s="8"/>
      <c r="FSP728" s="8"/>
      <c r="FSQ728" s="8"/>
      <c r="FSR728" s="8"/>
      <c r="FSS728" s="8"/>
      <c r="FST728" s="8"/>
      <c r="FSU728" s="8"/>
      <c r="FSV728" s="8"/>
      <c r="FSW728" s="8"/>
      <c r="FSX728" s="8"/>
      <c r="FSY728" s="8"/>
      <c r="FSZ728" s="8"/>
      <c r="FTA728" s="8"/>
      <c r="FTB728" s="8"/>
      <c r="FTC728" s="8"/>
      <c r="FTD728" s="8"/>
      <c r="FTE728" s="8"/>
      <c r="FTF728" s="8"/>
      <c r="FTG728" s="8"/>
      <c r="FTH728" s="8"/>
      <c r="FTI728" s="8"/>
      <c r="FTJ728" s="8"/>
      <c r="FTK728" s="8"/>
      <c r="FTL728" s="8"/>
      <c r="FTM728" s="8"/>
      <c r="FTN728" s="8"/>
      <c r="FTO728" s="8"/>
      <c r="FTP728" s="8"/>
      <c r="FTQ728" s="8"/>
      <c r="FTR728" s="8"/>
      <c r="FTS728" s="8"/>
      <c r="FTT728" s="8"/>
      <c r="FTU728" s="8"/>
      <c r="FTV728" s="8"/>
      <c r="FTW728" s="8"/>
      <c r="FTX728" s="8"/>
      <c r="FTY728" s="8"/>
      <c r="FTZ728" s="8"/>
      <c r="FUA728" s="8"/>
      <c r="FUB728" s="8"/>
      <c r="FUC728" s="8"/>
      <c r="FUD728" s="8"/>
      <c r="FUE728" s="8"/>
      <c r="FUF728" s="8"/>
      <c r="FUG728" s="8"/>
      <c r="FUH728" s="8"/>
      <c r="FUI728" s="8"/>
      <c r="FUJ728" s="8"/>
      <c r="FUK728" s="8"/>
      <c r="FUL728" s="8"/>
      <c r="FUM728" s="8"/>
      <c r="FUN728" s="8"/>
      <c r="FUO728" s="8"/>
      <c r="FUP728" s="8"/>
      <c r="FUQ728" s="8"/>
      <c r="FUR728" s="8"/>
      <c r="FUS728" s="8"/>
      <c r="FUT728" s="8"/>
      <c r="FUU728" s="8"/>
      <c r="FUV728" s="8"/>
      <c r="FUW728" s="8"/>
      <c r="FUX728" s="8"/>
      <c r="FUY728" s="8"/>
      <c r="FUZ728" s="8"/>
      <c r="FVA728" s="8"/>
      <c r="FVB728" s="8"/>
      <c r="FVC728" s="8"/>
      <c r="FVD728" s="8"/>
      <c r="FVE728" s="8"/>
      <c r="FVF728" s="8"/>
      <c r="FVG728" s="8"/>
      <c r="FVH728" s="8"/>
      <c r="FVI728" s="8"/>
      <c r="FVJ728" s="8"/>
      <c r="FVK728" s="8"/>
      <c r="FVL728" s="8"/>
      <c r="FVM728" s="8"/>
      <c r="FVN728" s="8"/>
      <c r="FVO728" s="8"/>
      <c r="FVP728" s="8"/>
      <c r="FVQ728" s="8"/>
      <c r="FVR728" s="8"/>
      <c r="FVS728" s="8"/>
      <c r="FVT728" s="8"/>
      <c r="FVU728" s="8"/>
      <c r="FVV728" s="8"/>
      <c r="FVW728" s="8"/>
      <c r="FVX728" s="8"/>
      <c r="FVY728" s="8"/>
      <c r="FVZ728" s="8"/>
      <c r="FWA728" s="8"/>
      <c r="FWB728" s="8"/>
      <c r="FWC728" s="8"/>
      <c r="FWD728" s="8"/>
      <c r="FWE728" s="8"/>
      <c r="FWF728" s="8"/>
      <c r="FWG728" s="8"/>
      <c r="FWH728" s="8"/>
      <c r="FWI728" s="8"/>
      <c r="FWJ728" s="8"/>
      <c r="FWK728" s="8"/>
      <c r="FWL728" s="8"/>
      <c r="FWM728" s="8"/>
      <c r="FWN728" s="8"/>
      <c r="FWO728" s="8"/>
      <c r="FWP728" s="8"/>
      <c r="FWQ728" s="8"/>
      <c r="FWR728" s="8"/>
      <c r="FWS728" s="8"/>
      <c r="FWT728" s="8"/>
      <c r="FWU728" s="8"/>
      <c r="FWV728" s="8"/>
      <c r="FWW728" s="8"/>
      <c r="FWX728" s="8"/>
      <c r="FWY728" s="8"/>
      <c r="FWZ728" s="8"/>
      <c r="FXA728" s="8"/>
      <c r="FXB728" s="8"/>
      <c r="FXC728" s="8"/>
      <c r="FXD728" s="8"/>
      <c r="FXE728" s="8"/>
      <c r="FXF728" s="8"/>
      <c r="FXG728" s="8"/>
      <c r="FXH728" s="8"/>
      <c r="FXI728" s="8"/>
      <c r="FXJ728" s="8"/>
      <c r="FXK728" s="8"/>
      <c r="FXL728" s="8"/>
      <c r="FXM728" s="8"/>
      <c r="FXN728" s="8"/>
      <c r="FXO728" s="8"/>
      <c r="FXP728" s="8"/>
      <c r="FXQ728" s="8"/>
      <c r="FXR728" s="8"/>
      <c r="FXS728" s="8"/>
      <c r="FXT728" s="8"/>
      <c r="FXU728" s="8"/>
      <c r="FXV728" s="8"/>
      <c r="FXW728" s="8"/>
      <c r="FXX728" s="8"/>
      <c r="FXY728" s="8"/>
      <c r="FXZ728" s="8"/>
      <c r="FYA728" s="8"/>
      <c r="FYB728" s="8"/>
      <c r="FYC728" s="8"/>
      <c r="FYD728" s="8"/>
      <c r="FYE728" s="8"/>
      <c r="FYF728" s="8"/>
      <c r="FYG728" s="8"/>
      <c r="FYH728" s="8"/>
      <c r="FYI728" s="8"/>
      <c r="FYJ728" s="8"/>
      <c r="FYK728" s="8"/>
      <c r="FYL728" s="8"/>
      <c r="FYM728" s="8"/>
      <c r="FYN728" s="8"/>
      <c r="FYO728" s="8"/>
      <c r="FYP728" s="8"/>
      <c r="FYQ728" s="8"/>
      <c r="FYR728" s="8"/>
      <c r="FYS728" s="8"/>
      <c r="FYT728" s="8"/>
      <c r="FYU728" s="8"/>
      <c r="FYV728" s="8"/>
      <c r="FYW728" s="8"/>
      <c r="FYX728" s="8"/>
      <c r="FYY728" s="8"/>
      <c r="FYZ728" s="8"/>
      <c r="FZA728" s="8"/>
      <c r="FZB728" s="8"/>
      <c r="FZC728" s="8"/>
      <c r="FZD728" s="8"/>
      <c r="FZE728" s="8"/>
      <c r="FZF728" s="8"/>
      <c r="FZG728" s="8"/>
      <c r="FZH728" s="8"/>
      <c r="FZI728" s="8"/>
      <c r="FZJ728" s="8"/>
      <c r="FZK728" s="8"/>
      <c r="FZL728" s="8"/>
      <c r="FZM728" s="8"/>
      <c r="FZN728" s="8"/>
      <c r="FZO728" s="8"/>
      <c r="FZP728" s="8"/>
      <c r="FZQ728" s="8"/>
      <c r="FZR728" s="8"/>
      <c r="FZS728" s="8"/>
      <c r="FZT728" s="8"/>
      <c r="FZU728" s="8"/>
      <c r="FZV728" s="8"/>
      <c r="FZW728" s="8"/>
      <c r="FZX728" s="8"/>
      <c r="FZY728" s="8"/>
      <c r="FZZ728" s="8"/>
      <c r="GAA728" s="8"/>
      <c r="GAB728" s="8"/>
      <c r="GAC728" s="8"/>
      <c r="GAD728" s="8"/>
      <c r="GAE728" s="8"/>
      <c r="GAF728" s="8"/>
      <c r="GAG728" s="8"/>
      <c r="GAH728" s="8"/>
      <c r="GAI728" s="8"/>
      <c r="GAJ728" s="8"/>
      <c r="GAK728" s="8"/>
      <c r="GAL728" s="8"/>
      <c r="GAM728" s="8"/>
      <c r="GAN728" s="8"/>
      <c r="GAO728" s="8"/>
      <c r="GAP728" s="8"/>
      <c r="GAQ728" s="8"/>
      <c r="GAR728" s="8"/>
      <c r="GAS728" s="8"/>
      <c r="GAT728" s="8"/>
      <c r="GAU728" s="8"/>
      <c r="GAV728" s="8"/>
      <c r="GAW728" s="8"/>
      <c r="GAX728" s="8"/>
      <c r="GAY728" s="8"/>
      <c r="GAZ728" s="8"/>
      <c r="GBA728" s="8"/>
      <c r="GBB728" s="8"/>
      <c r="GBC728" s="8"/>
      <c r="GBD728" s="8"/>
      <c r="GBE728" s="8"/>
      <c r="GBF728" s="8"/>
      <c r="GBG728" s="8"/>
      <c r="GBH728" s="8"/>
      <c r="GBI728" s="8"/>
      <c r="GBJ728" s="8"/>
      <c r="GBK728" s="8"/>
      <c r="GBL728" s="8"/>
      <c r="GBM728" s="8"/>
      <c r="GBN728" s="8"/>
      <c r="GBO728" s="8"/>
      <c r="GBP728" s="8"/>
      <c r="GBQ728" s="8"/>
      <c r="GBR728" s="8"/>
      <c r="GBS728" s="8"/>
      <c r="GBT728" s="8"/>
      <c r="GBU728" s="8"/>
      <c r="GBV728" s="8"/>
      <c r="GBW728" s="8"/>
      <c r="GBX728" s="8"/>
      <c r="GBY728" s="8"/>
      <c r="GBZ728" s="8"/>
      <c r="GCA728" s="8"/>
      <c r="GCB728" s="8"/>
      <c r="GCC728" s="8"/>
      <c r="GCD728" s="8"/>
      <c r="GCE728" s="8"/>
      <c r="GCF728" s="8"/>
      <c r="GCG728" s="8"/>
      <c r="GCH728" s="8"/>
      <c r="GCI728" s="8"/>
      <c r="GCJ728" s="8"/>
      <c r="GCK728" s="8"/>
      <c r="GCL728" s="8"/>
      <c r="GCM728" s="8"/>
      <c r="GCN728" s="8"/>
      <c r="GCO728" s="8"/>
      <c r="GCP728" s="8"/>
      <c r="GCQ728" s="8"/>
      <c r="GCR728" s="8"/>
      <c r="GCS728" s="8"/>
      <c r="GCT728" s="8"/>
      <c r="GCU728" s="8"/>
      <c r="GCV728" s="8"/>
      <c r="GCW728" s="8"/>
      <c r="GCX728" s="8"/>
      <c r="GCY728" s="8"/>
      <c r="GCZ728" s="8"/>
      <c r="GDA728" s="8"/>
      <c r="GDB728" s="8"/>
      <c r="GDC728" s="8"/>
      <c r="GDD728" s="8"/>
      <c r="GDE728" s="8"/>
      <c r="GDF728" s="8"/>
      <c r="GDG728" s="8"/>
      <c r="GDH728" s="8"/>
      <c r="GDI728" s="8"/>
      <c r="GDJ728" s="8"/>
      <c r="GDK728" s="8"/>
      <c r="GDL728" s="8"/>
      <c r="GDM728" s="8"/>
      <c r="GDN728" s="8"/>
      <c r="GDO728" s="8"/>
      <c r="GDP728" s="8"/>
      <c r="GDQ728" s="8"/>
      <c r="GDR728" s="8"/>
      <c r="GDS728" s="8"/>
      <c r="GDT728" s="8"/>
      <c r="GDU728" s="8"/>
      <c r="GDV728" s="8"/>
      <c r="GDW728" s="8"/>
      <c r="GDX728" s="8"/>
      <c r="GDY728" s="8"/>
      <c r="GDZ728" s="8"/>
      <c r="GEA728" s="8"/>
      <c r="GEB728" s="8"/>
      <c r="GEC728" s="8"/>
      <c r="GED728" s="8"/>
      <c r="GEE728" s="8"/>
      <c r="GEF728" s="8"/>
      <c r="GEG728" s="8"/>
      <c r="GEH728" s="8"/>
      <c r="GEI728" s="8"/>
      <c r="GEJ728" s="8"/>
      <c r="GEK728" s="8"/>
      <c r="GEL728" s="8"/>
      <c r="GEM728" s="8"/>
      <c r="GEN728" s="8"/>
      <c r="GEO728" s="8"/>
      <c r="GEP728" s="8"/>
      <c r="GEQ728" s="8"/>
      <c r="GER728" s="8"/>
      <c r="GES728" s="8"/>
      <c r="GET728" s="8"/>
      <c r="GEU728" s="8"/>
      <c r="GEV728" s="8"/>
      <c r="GEW728" s="8"/>
      <c r="GEX728" s="8"/>
      <c r="GEY728" s="8"/>
      <c r="GEZ728" s="8"/>
      <c r="GFA728" s="8"/>
      <c r="GFB728" s="8"/>
      <c r="GFC728" s="8"/>
      <c r="GFD728" s="8"/>
      <c r="GFE728" s="8"/>
      <c r="GFF728" s="8"/>
      <c r="GFG728" s="8"/>
      <c r="GFH728" s="8"/>
      <c r="GFI728" s="8"/>
      <c r="GFJ728" s="8"/>
      <c r="GFK728" s="8"/>
      <c r="GFL728" s="8"/>
      <c r="GFM728" s="8"/>
      <c r="GFN728" s="8"/>
      <c r="GFO728" s="8"/>
      <c r="GFP728" s="8"/>
      <c r="GFQ728" s="8"/>
      <c r="GFR728" s="8"/>
      <c r="GFS728" s="8"/>
      <c r="GFT728" s="8"/>
      <c r="GFU728" s="8"/>
      <c r="GFV728" s="8"/>
      <c r="GFW728" s="8"/>
      <c r="GFX728" s="8"/>
      <c r="GFY728" s="8"/>
      <c r="GFZ728" s="8"/>
      <c r="GGA728" s="8"/>
      <c r="GGB728" s="8"/>
      <c r="GGC728" s="8"/>
      <c r="GGD728" s="8"/>
      <c r="GGE728" s="8"/>
      <c r="GGF728" s="8"/>
      <c r="GGG728" s="8"/>
      <c r="GGH728" s="8"/>
      <c r="GGI728" s="8"/>
      <c r="GGJ728" s="8"/>
      <c r="GGK728" s="8"/>
      <c r="GGL728" s="8"/>
      <c r="GGM728" s="8"/>
      <c r="GGN728" s="8"/>
      <c r="GGO728" s="8"/>
      <c r="GGP728" s="8"/>
      <c r="GGQ728" s="8"/>
      <c r="GGR728" s="8"/>
      <c r="GGS728" s="8"/>
      <c r="GGT728" s="8"/>
      <c r="GGU728" s="8"/>
      <c r="GGV728" s="8"/>
      <c r="GGW728" s="8"/>
      <c r="GGX728" s="8"/>
      <c r="GGY728" s="8"/>
      <c r="GGZ728" s="8"/>
      <c r="GHA728" s="8"/>
      <c r="GHB728" s="8"/>
      <c r="GHC728" s="8"/>
      <c r="GHD728" s="8"/>
      <c r="GHE728" s="8"/>
      <c r="GHF728" s="8"/>
      <c r="GHG728" s="8"/>
      <c r="GHH728" s="8"/>
      <c r="GHI728" s="8"/>
      <c r="GHJ728" s="8"/>
      <c r="GHK728" s="8"/>
      <c r="GHL728" s="8"/>
      <c r="GHM728" s="8"/>
      <c r="GHN728" s="8"/>
      <c r="GHO728" s="8"/>
      <c r="GHP728" s="8"/>
      <c r="GHQ728" s="8"/>
      <c r="GHR728" s="8"/>
      <c r="GHS728" s="8"/>
      <c r="GHT728" s="8"/>
      <c r="GHU728" s="8"/>
      <c r="GHV728" s="8"/>
      <c r="GHW728" s="8"/>
      <c r="GHX728" s="8"/>
      <c r="GHY728" s="8"/>
      <c r="GHZ728" s="8"/>
      <c r="GIA728" s="8"/>
      <c r="GIB728" s="8"/>
      <c r="GIC728" s="8"/>
      <c r="GID728" s="8"/>
      <c r="GIE728" s="8"/>
      <c r="GIF728" s="8"/>
      <c r="GIG728" s="8"/>
      <c r="GIH728" s="8"/>
      <c r="GII728" s="8"/>
      <c r="GIJ728" s="8"/>
      <c r="GIK728" s="8"/>
      <c r="GIL728" s="8"/>
      <c r="GIM728" s="8"/>
      <c r="GIN728" s="8"/>
      <c r="GIO728" s="8"/>
      <c r="GIP728" s="8"/>
      <c r="GIQ728" s="8"/>
      <c r="GIR728" s="8"/>
      <c r="GIS728" s="8"/>
      <c r="GIT728" s="8"/>
      <c r="GIU728" s="8"/>
      <c r="GIV728" s="8"/>
      <c r="GIW728" s="8"/>
      <c r="GIX728" s="8"/>
      <c r="GIY728" s="8"/>
      <c r="GIZ728" s="8"/>
      <c r="GJA728" s="8"/>
      <c r="GJB728" s="8"/>
      <c r="GJC728" s="8"/>
      <c r="GJD728" s="8"/>
      <c r="GJE728" s="8"/>
      <c r="GJF728" s="8"/>
      <c r="GJG728" s="8"/>
      <c r="GJH728" s="8"/>
      <c r="GJI728" s="8"/>
      <c r="GJJ728" s="8"/>
      <c r="GJK728" s="8"/>
      <c r="GJL728" s="8"/>
      <c r="GJM728" s="8"/>
      <c r="GJN728" s="8"/>
      <c r="GJO728" s="8"/>
      <c r="GJP728" s="8"/>
      <c r="GJQ728" s="8"/>
      <c r="GJR728" s="8"/>
      <c r="GJS728" s="8"/>
      <c r="GJT728" s="8"/>
      <c r="GJU728" s="8"/>
      <c r="GJV728" s="8"/>
      <c r="GJW728" s="8"/>
      <c r="GJX728" s="8"/>
      <c r="GJY728" s="8"/>
      <c r="GJZ728" s="8"/>
      <c r="GKA728" s="8"/>
      <c r="GKB728" s="8"/>
      <c r="GKC728" s="8"/>
      <c r="GKD728" s="8"/>
      <c r="GKE728" s="8"/>
      <c r="GKF728" s="8"/>
      <c r="GKG728" s="8"/>
      <c r="GKH728" s="8"/>
      <c r="GKI728" s="8"/>
      <c r="GKJ728" s="8"/>
      <c r="GKK728" s="8"/>
      <c r="GKL728" s="8"/>
      <c r="GKM728" s="8"/>
      <c r="GKN728" s="8"/>
      <c r="GKO728" s="8"/>
      <c r="GKP728" s="8"/>
      <c r="GKQ728" s="8"/>
      <c r="GKR728" s="8"/>
      <c r="GKS728" s="8"/>
      <c r="GKT728" s="8"/>
      <c r="GKU728" s="8"/>
      <c r="GKV728" s="8"/>
      <c r="GKW728" s="8"/>
      <c r="GKX728" s="8"/>
      <c r="GKY728" s="8"/>
      <c r="GKZ728" s="8"/>
      <c r="GLA728" s="8"/>
      <c r="GLB728" s="8"/>
      <c r="GLC728" s="8"/>
      <c r="GLD728" s="8"/>
      <c r="GLE728" s="8"/>
      <c r="GLF728" s="8"/>
      <c r="GLG728" s="8"/>
      <c r="GLH728" s="8"/>
      <c r="GLI728" s="8"/>
      <c r="GLJ728" s="8"/>
      <c r="GLK728" s="8"/>
      <c r="GLL728" s="8"/>
      <c r="GLM728" s="8"/>
      <c r="GLN728" s="8"/>
      <c r="GLO728" s="8"/>
      <c r="GLP728" s="8"/>
      <c r="GLQ728" s="8"/>
      <c r="GLR728" s="8"/>
      <c r="GLS728" s="8"/>
      <c r="GLT728" s="8"/>
      <c r="GLU728" s="8"/>
      <c r="GLV728" s="8"/>
      <c r="GLW728" s="8"/>
      <c r="GLX728" s="8"/>
      <c r="GLY728" s="8"/>
      <c r="GLZ728" s="8"/>
      <c r="GMA728" s="8"/>
      <c r="GMB728" s="8"/>
      <c r="GMC728" s="8"/>
      <c r="GMD728" s="8"/>
      <c r="GME728" s="8"/>
      <c r="GMF728" s="8"/>
      <c r="GMG728" s="8"/>
      <c r="GMH728" s="8"/>
      <c r="GMI728" s="8"/>
      <c r="GMJ728" s="8"/>
      <c r="GMK728" s="8"/>
      <c r="GML728" s="8"/>
      <c r="GMM728" s="8"/>
      <c r="GMN728" s="8"/>
      <c r="GMO728" s="8"/>
      <c r="GMP728" s="8"/>
      <c r="GMQ728" s="8"/>
      <c r="GMR728" s="8"/>
      <c r="GMS728" s="8"/>
      <c r="GMT728" s="8"/>
      <c r="GMU728" s="8"/>
      <c r="GMV728" s="8"/>
      <c r="GMW728" s="8"/>
      <c r="GMX728" s="8"/>
      <c r="GMY728" s="8"/>
      <c r="GMZ728" s="8"/>
      <c r="GNA728" s="8"/>
      <c r="GNB728" s="8"/>
      <c r="GNC728" s="8"/>
      <c r="GND728" s="8"/>
      <c r="GNE728" s="8"/>
      <c r="GNF728" s="8"/>
      <c r="GNG728" s="8"/>
      <c r="GNH728" s="8"/>
      <c r="GNI728" s="8"/>
      <c r="GNJ728" s="8"/>
      <c r="GNK728" s="8"/>
      <c r="GNL728" s="8"/>
      <c r="GNM728" s="8"/>
      <c r="GNN728" s="8"/>
      <c r="GNO728" s="8"/>
      <c r="GNP728" s="8"/>
      <c r="GNQ728" s="8"/>
      <c r="GNR728" s="8"/>
      <c r="GNS728" s="8"/>
      <c r="GNT728" s="8"/>
      <c r="GNU728" s="8"/>
      <c r="GNV728" s="8"/>
      <c r="GNW728" s="8"/>
      <c r="GNX728" s="8"/>
      <c r="GNY728" s="8"/>
      <c r="GNZ728" s="8"/>
      <c r="GOA728" s="8"/>
      <c r="GOB728" s="8"/>
      <c r="GOC728" s="8"/>
      <c r="GOD728" s="8"/>
      <c r="GOE728" s="8"/>
      <c r="GOF728" s="8"/>
      <c r="GOG728" s="8"/>
      <c r="GOH728" s="8"/>
      <c r="GOI728" s="8"/>
      <c r="GOJ728" s="8"/>
      <c r="GOK728" s="8"/>
      <c r="GOL728" s="8"/>
      <c r="GOM728" s="8"/>
      <c r="GON728" s="8"/>
      <c r="GOO728" s="8"/>
      <c r="GOP728" s="8"/>
      <c r="GOQ728" s="8"/>
      <c r="GOR728" s="8"/>
      <c r="GOS728" s="8"/>
      <c r="GOT728" s="8"/>
      <c r="GOU728" s="8"/>
      <c r="GOV728" s="8"/>
      <c r="GOW728" s="8"/>
      <c r="GOX728" s="8"/>
      <c r="GOY728" s="8"/>
      <c r="GOZ728" s="8"/>
      <c r="GPA728" s="8"/>
      <c r="GPB728" s="8"/>
      <c r="GPC728" s="8"/>
      <c r="GPD728" s="8"/>
      <c r="GPE728" s="8"/>
      <c r="GPF728" s="8"/>
      <c r="GPG728" s="8"/>
      <c r="GPH728" s="8"/>
      <c r="GPI728" s="8"/>
      <c r="GPJ728" s="8"/>
      <c r="GPK728" s="8"/>
      <c r="GPL728" s="8"/>
      <c r="GPM728" s="8"/>
      <c r="GPN728" s="8"/>
      <c r="GPO728" s="8"/>
      <c r="GPP728" s="8"/>
      <c r="GPQ728" s="8"/>
      <c r="GPR728" s="8"/>
      <c r="GPS728" s="8"/>
      <c r="GPT728" s="8"/>
      <c r="GPU728" s="8"/>
      <c r="GPV728" s="8"/>
      <c r="GPW728" s="8"/>
      <c r="GPX728" s="8"/>
      <c r="GPY728" s="8"/>
      <c r="GPZ728" s="8"/>
      <c r="GQA728" s="8"/>
      <c r="GQB728" s="8"/>
      <c r="GQC728" s="8"/>
      <c r="GQD728" s="8"/>
      <c r="GQE728" s="8"/>
      <c r="GQF728" s="8"/>
      <c r="GQG728" s="8"/>
      <c r="GQH728" s="8"/>
      <c r="GQI728" s="8"/>
      <c r="GQJ728" s="8"/>
      <c r="GQK728" s="8"/>
      <c r="GQL728" s="8"/>
      <c r="GQM728" s="8"/>
      <c r="GQN728" s="8"/>
      <c r="GQO728" s="8"/>
      <c r="GQP728" s="8"/>
      <c r="GQQ728" s="8"/>
      <c r="GQR728" s="8"/>
      <c r="GQS728" s="8"/>
      <c r="GQT728" s="8"/>
      <c r="GQU728" s="8"/>
      <c r="GQV728" s="8"/>
      <c r="GQW728" s="8"/>
      <c r="GQX728" s="8"/>
      <c r="GQY728" s="8"/>
      <c r="GQZ728" s="8"/>
      <c r="GRA728" s="8"/>
      <c r="GRB728" s="8"/>
      <c r="GRC728" s="8"/>
      <c r="GRD728" s="8"/>
      <c r="GRE728" s="8"/>
      <c r="GRF728" s="8"/>
      <c r="GRG728" s="8"/>
      <c r="GRH728" s="8"/>
      <c r="GRI728" s="8"/>
      <c r="GRJ728" s="8"/>
      <c r="GRK728" s="8"/>
      <c r="GRL728" s="8"/>
      <c r="GRM728" s="8"/>
      <c r="GRN728" s="8"/>
      <c r="GRO728" s="8"/>
      <c r="GRP728" s="8"/>
      <c r="GRQ728" s="8"/>
      <c r="GRR728" s="8"/>
      <c r="GRS728" s="8"/>
      <c r="GRT728" s="8"/>
      <c r="GRU728" s="8"/>
      <c r="GRV728" s="8"/>
      <c r="GRW728" s="8"/>
      <c r="GRX728" s="8"/>
      <c r="GRY728" s="8"/>
      <c r="GRZ728" s="8"/>
      <c r="GSA728" s="8"/>
      <c r="GSB728" s="8"/>
      <c r="GSC728" s="8"/>
      <c r="GSD728" s="8"/>
      <c r="GSE728" s="8"/>
      <c r="GSF728" s="8"/>
      <c r="GSG728" s="8"/>
      <c r="GSH728" s="8"/>
      <c r="GSI728" s="8"/>
      <c r="GSJ728" s="8"/>
      <c r="GSK728" s="8"/>
      <c r="GSL728" s="8"/>
      <c r="GSM728" s="8"/>
      <c r="GSN728" s="8"/>
      <c r="GSO728" s="8"/>
      <c r="GSP728" s="8"/>
      <c r="GSQ728" s="8"/>
      <c r="GSR728" s="8"/>
      <c r="GSS728" s="8"/>
      <c r="GST728" s="8"/>
      <c r="GSU728" s="8"/>
      <c r="GSV728" s="8"/>
      <c r="GSW728" s="8"/>
      <c r="GSX728" s="8"/>
      <c r="GSY728" s="8"/>
      <c r="GSZ728" s="8"/>
      <c r="GTA728" s="8"/>
      <c r="GTB728" s="8"/>
      <c r="GTC728" s="8"/>
      <c r="GTD728" s="8"/>
      <c r="GTE728" s="8"/>
      <c r="GTF728" s="8"/>
      <c r="GTG728" s="8"/>
      <c r="GTH728" s="8"/>
      <c r="GTI728" s="8"/>
      <c r="GTJ728" s="8"/>
      <c r="GTK728" s="8"/>
      <c r="GTL728" s="8"/>
      <c r="GTM728" s="8"/>
      <c r="GTN728" s="8"/>
      <c r="GTO728" s="8"/>
      <c r="GTP728" s="8"/>
      <c r="GTQ728" s="8"/>
      <c r="GTR728" s="8"/>
      <c r="GTS728" s="8"/>
      <c r="GTT728" s="8"/>
      <c r="GTU728" s="8"/>
      <c r="GTV728" s="8"/>
      <c r="GTW728" s="8"/>
      <c r="GTX728" s="8"/>
      <c r="GTY728" s="8"/>
      <c r="GTZ728" s="8"/>
      <c r="GUA728" s="8"/>
      <c r="GUB728" s="8"/>
      <c r="GUC728" s="8"/>
      <c r="GUD728" s="8"/>
      <c r="GUE728" s="8"/>
      <c r="GUF728" s="8"/>
      <c r="GUG728" s="8"/>
      <c r="GUH728" s="8"/>
      <c r="GUI728" s="8"/>
      <c r="GUJ728" s="8"/>
      <c r="GUK728" s="8"/>
      <c r="GUL728" s="8"/>
      <c r="GUM728" s="8"/>
      <c r="GUN728" s="8"/>
      <c r="GUO728" s="8"/>
      <c r="GUP728" s="8"/>
      <c r="GUQ728" s="8"/>
      <c r="GUR728" s="8"/>
      <c r="GUS728" s="8"/>
      <c r="GUT728" s="8"/>
      <c r="GUU728" s="8"/>
      <c r="GUV728" s="8"/>
      <c r="GUW728" s="8"/>
      <c r="GUX728" s="8"/>
      <c r="GUY728" s="8"/>
      <c r="GUZ728" s="8"/>
      <c r="GVA728" s="8"/>
      <c r="GVB728" s="8"/>
      <c r="GVC728" s="8"/>
      <c r="GVD728" s="8"/>
      <c r="GVE728" s="8"/>
      <c r="GVF728" s="8"/>
      <c r="GVG728" s="8"/>
      <c r="GVH728" s="8"/>
      <c r="GVI728" s="8"/>
      <c r="GVJ728" s="8"/>
      <c r="GVK728" s="8"/>
      <c r="GVL728" s="8"/>
      <c r="GVM728" s="8"/>
      <c r="GVN728" s="8"/>
      <c r="GVO728" s="8"/>
      <c r="GVP728" s="8"/>
      <c r="GVQ728" s="8"/>
      <c r="GVR728" s="8"/>
      <c r="GVS728" s="8"/>
      <c r="GVT728" s="8"/>
      <c r="GVU728" s="8"/>
      <c r="GVV728" s="8"/>
      <c r="GVW728" s="8"/>
      <c r="GVX728" s="8"/>
      <c r="GVY728" s="8"/>
      <c r="GVZ728" s="8"/>
      <c r="GWA728" s="8"/>
      <c r="GWB728" s="8"/>
      <c r="GWC728" s="8"/>
      <c r="GWD728" s="8"/>
      <c r="GWE728" s="8"/>
      <c r="GWF728" s="8"/>
      <c r="GWG728" s="8"/>
      <c r="GWH728" s="8"/>
      <c r="GWI728" s="8"/>
      <c r="GWJ728" s="8"/>
      <c r="GWK728" s="8"/>
      <c r="GWL728" s="8"/>
      <c r="GWM728" s="8"/>
      <c r="GWN728" s="8"/>
      <c r="GWO728" s="8"/>
      <c r="GWP728" s="8"/>
      <c r="GWQ728" s="8"/>
      <c r="GWR728" s="8"/>
      <c r="GWS728" s="8"/>
      <c r="GWT728" s="8"/>
      <c r="GWU728" s="8"/>
      <c r="GWV728" s="8"/>
      <c r="GWW728" s="8"/>
      <c r="GWX728" s="8"/>
      <c r="GWY728" s="8"/>
      <c r="GWZ728" s="8"/>
      <c r="GXA728" s="8"/>
      <c r="GXB728" s="8"/>
      <c r="GXC728" s="8"/>
      <c r="GXD728" s="8"/>
      <c r="GXE728" s="8"/>
      <c r="GXF728" s="8"/>
      <c r="GXG728" s="8"/>
      <c r="GXH728" s="8"/>
      <c r="GXI728" s="8"/>
      <c r="GXJ728" s="8"/>
      <c r="GXK728" s="8"/>
      <c r="GXL728" s="8"/>
      <c r="GXM728" s="8"/>
      <c r="GXN728" s="8"/>
      <c r="GXO728" s="8"/>
      <c r="GXP728" s="8"/>
      <c r="GXQ728" s="8"/>
      <c r="GXR728" s="8"/>
      <c r="GXS728" s="8"/>
      <c r="GXT728" s="8"/>
      <c r="GXU728" s="8"/>
      <c r="GXV728" s="8"/>
      <c r="GXW728" s="8"/>
      <c r="GXX728" s="8"/>
      <c r="GXY728" s="8"/>
      <c r="GXZ728" s="8"/>
      <c r="GYA728" s="8"/>
      <c r="GYB728" s="8"/>
      <c r="GYC728" s="8"/>
      <c r="GYD728" s="8"/>
      <c r="GYE728" s="8"/>
      <c r="GYF728" s="8"/>
      <c r="GYG728" s="8"/>
      <c r="GYH728" s="8"/>
      <c r="GYI728" s="8"/>
      <c r="GYJ728" s="8"/>
      <c r="GYK728" s="8"/>
      <c r="GYL728" s="8"/>
      <c r="GYM728" s="8"/>
      <c r="GYN728" s="8"/>
      <c r="GYO728" s="8"/>
      <c r="GYP728" s="8"/>
      <c r="GYQ728" s="8"/>
      <c r="GYR728" s="8"/>
      <c r="GYS728" s="8"/>
      <c r="GYT728" s="8"/>
      <c r="GYU728" s="8"/>
      <c r="GYV728" s="8"/>
      <c r="GYW728" s="8"/>
      <c r="GYX728" s="8"/>
      <c r="GYY728" s="8"/>
      <c r="GYZ728" s="8"/>
      <c r="GZA728" s="8"/>
      <c r="GZB728" s="8"/>
      <c r="GZC728" s="8"/>
      <c r="GZD728" s="8"/>
      <c r="GZE728" s="8"/>
      <c r="GZF728" s="8"/>
      <c r="GZG728" s="8"/>
      <c r="GZH728" s="8"/>
      <c r="GZI728" s="8"/>
      <c r="GZJ728" s="8"/>
      <c r="GZK728" s="8"/>
      <c r="GZL728" s="8"/>
      <c r="GZM728" s="8"/>
      <c r="GZN728" s="8"/>
      <c r="GZO728" s="8"/>
      <c r="GZP728" s="8"/>
      <c r="GZQ728" s="8"/>
      <c r="GZR728" s="8"/>
      <c r="GZS728" s="8"/>
      <c r="GZT728" s="8"/>
      <c r="GZU728" s="8"/>
      <c r="GZV728" s="8"/>
      <c r="GZW728" s="8"/>
      <c r="GZX728" s="8"/>
      <c r="GZY728" s="8"/>
      <c r="GZZ728" s="8"/>
      <c r="HAA728" s="8"/>
      <c r="HAB728" s="8"/>
      <c r="HAC728" s="8"/>
      <c r="HAD728" s="8"/>
      <c r="HAE728" s="8"/>
      <c r="HAF728" s="8"/>
      <c r="HAG728" s="8"/>
      <c r="HAH728" s="8"/>
      <c r="HAI728" s="8"/>
      <c r="HAJ728" s="8"/>
      <c r="HAK728" s="8"/>
      <c r="HAL728" s="8"/>
      <c r="HAM728" s="8"/>
      <c r="HAN728" s="8"/>
      <c r="HAO728" s="8"/>
      <c r="HAP728" s="8"/>
      <c r="HAQ728" s="8"/>
      <c r="HAR728" s="8"/>
      <c r="HAS728" s="8"/>
      <c r="HAT728" s="8"/>
      <c r="HAU728" s="8"/>
      <c r="HAV728" s="8"/>
      <c r="HAW728" s="8"/>
      <c r="HAX728" s="8"/>
      <c r="HAY728" s="8"/>
      <c r="HAZ728" s="8"/>
      <c r="HBA728" s="8"/>
      <c r="HBB728" s="8"/>
      <c r="HBC728" s="8"/>
      <c r="HBD728" s="8"/>
      <c r="HBE728" s="8"/>
      <c r="HBF728" s="8"/>
      <c r="HBG728" s="8"/>
      <c r="HBH728" s="8"/>
      <c r="HBI728" s="8"/>
      <c r="HBJ728" s="8"/>
      <c r="HBK728" s="8"/>
      <c r="HBL728" s="8"/>
      <c r="HBM728" s="8"/>
      <c r="HBN728" s="8"/>
      <c r="HBO728" s="8"/>
      <c r="HBP728" s="8"/>
      <c r="HBQ728" s="8"/>
      <c r="HBR728" s="8"/>
      <c r="HBS728" s="8"/>
      <c r="HBT728" s="8"/>
      <c r="HBU728" s="8"/>
      <c r="HBV728" s="8"/>
      <c r="HBW728" s="8"/>
      <c r="HBX728" s="8"/>
      <c r="HBY728" s="8"/>
      <c r="HBZ728" s="8"/>
      <c r="HCA728" s="8"/>
      <c r="HCB728" s="8"/>
      <c r="HCC728" s="8"/>
      <c r="HCD728" s="8"/>
      <c r="HCE728" s="8"/>
      <c r="HCF728" s="8"/>
      <c r="HCG728" s="8"/>
      <c r="HCH728" s="8"/>
      <c r="HCI728" s="8"/>
      <c r="HCJ728" s="8"/>
      <c r="HCK728" s="8"/>
      <c r="HCL728" s="8"/>
      <c r="HCM728" s="8"/>
      <c r="HCN728" s="8"/>
      <c r="HCO728" s="8"/>
      <c r="HCP728" s="8"/>
      <c r="HCQ728" s="8"/>
      <c r="HCR728" s="8"/>
      <c r="HCS728" s="8"/>
      <c r="HCT728" s="8"/>
      <c r="HCU728" s="8"/>
      <c r="HCV728" s="8"/>
      <c r="HCW728" s="8"/>
      <c r="HCX728" s="8"/>
      <c r="HCY728" s="8"/>
      <c r="HCZ728" s="8"/>
      <c r="HDA728" s="8"/>
      <c r="HDB728" s="8"/>
      <c r="HDC728" s="8"/>
      <c r="HDD728" s="8"/>
      <c r="HDE728" s="8"/>
      <c r="HDF728" s="8"/>
      <c r="HDG728" s="8"/>
      <c r="HDH728" s="8"/>
      <c r="HDI728" s="8"/>
      <c r="HDJ728" s="8"/>
      <c r="HDK728" s="8"/>
      <c r="HDL728" s="8"/>
      <c r="HDM728" s="8"/>
      <c r="HDN728" s="8"/>
      <c r="HDO728" s="8"/>
      <c r="HDP728" s="8"/>
      <c r="HDQ728" s="8"/>
      <c r="HDR728" s="8"/>
      <c r="HDS728" s="8"/>
      <c r="HDT728" s="8"/>
      <c r="HDU728" s="8"/>
      <c r="HDV728" s="8"/>
      <c r="HDW728" s="8"/>
      <c r="HDX728" s="8"/>
      <c r="HDY728" s="8"/>
      <c r="HDZ728" s="8"/>
      <c r="HEA728" s="8"/>
      <c r="HEB728" s="8"/>
      <c r="HEC728" s="8"/>
      <c r="HED728" s="8"/>
      <c r="HEE728" s="8"/>
      <c r="HEF728" s="8"/>
      <c r="HEG728" s="8"/>
      <c r="HEH728" s="8"/>
      <c r="HEI728" s="8"/>
      <c r="HEJ728" s="8"/>
      <c r="HEK728" s="8"/>
      <c r="HEL728" s="8"/>
      <c r="HEM728" s="8"/>
      <c r="HEN728" s="8"/>
      <c r="HEO728" s="8"/>
      <c r="HEP728" s="8"/>
      <c r="HEQ728" s="8"/>
      <c r="HER728" s="8"/>
      <c r="HES728" s="8"/>
      <c r="HET728" s="8"/>
      <c r="HEU728" s="8"/>
      <c r="HEV728" s="8"/>
      <c r="HEW728" s="8"/>
      <c r="HEX728" s="8"/>
      <c r="HEY728" s="8"/>
      <c r="HEZ728" s="8"/>
      <c r="HFA728" s="8"/>
      <c r="HFB728" s="8"/>
      <c r="HFC728" s="8"/>
      <c r="HFD728" s="8"/>
      <c r="HFE728" s="8"/>
      <c r="HFF728" s="8"/>
      <c r="HFG728" s="8"/>
      <c r="HFH728" s="8"/>
      <c r="HFI728" s="8"/>
      <c r="HFJ728" s="8"/>
      <c r="HFK728" s="8"/>
      <c r="HFL728" s="8"/>
      <c r="HFM728" s="8"/>
      <c r="HFN728" s="8"/>
      <c r="HFO728" s="8"/>
      <c r="HFP728" s="8"/>
      <c r="HFQ728" s="8"/>
      <c r="HFR728" s="8"/>
      <c r="HFS728" s="8"/>
      <c r="HFT728" s="8"/>
      <c r="HFU728" s="8"/>
      <c r="HFV728" s="8"/>
      <c r="HFW728" s="8"/>
      <c r="HFX728" s="8"/>
      <c r="HFY728" s="8"/>
      <c r="HFZ728" s="8"/>
      <c r="HGA728" s="8"/>
      <c r="HGB728" s="8"/>
      <c r="HGC728" s="8"/>
      <c r="HGD728" s="8"/>
      <c r="HGE728" s="8"/>
      <c r="HGF728" s="8"/>
      <c r="HGG728" s="8"/>
      <c r="HGH728" s="8"/>
      <c r="HGI728" s="8"/>
      <c r="HGJ728" s="8"/>
      <c r="HGK728" s="8"/>
      <c r="HGL728" s="8"/>
      <c r="HGM728" s="8"/>
      <c r="HGN728" s="8"/>
      <c r="HGO728" s="8"/>
      <c r="HGP728" s="8"/>
      <c r="HGQ728" s="8"/>
      <c r="HGR728" s="8"/>
      <c r="HGS728" s="8"/>
      <c r="HGT728" s="8"/>
      <c r="HGU728" s="8"/>
      <c r="HGV728" s="8"/>
      <c r="HGW728" s="8"/>
      <c r="HGX728" s="8"/>
      <c r="HGY728" s="8"/>
      <c r="HGZ728" s="8"/>
      <c r="HHA728" s="8"/>
      <c r="HHB728" s="8"/>
      <c r="HHC728" s="8"/>
      <c r="HHD728" s="8"/>
      <c r="HHE728" s="8"/>
      <c r="HHF728" s="8"/>
      <c r="HHG728" s="8"/>
      <c r="HHH728" s="8"/>
      <c r="HHI728" s="8"/>
      <c r="HHJ728" s="8"/>
      <c r="HHK728" s="8"/>
      <c r="HHL728" s="8"/>
      <c r="HHM728" s="8"/>
      <c r="HHN728" s="8"/>
      <c r="HHO728" s="8"/>
      <c r="HHP728" s="8"/>
      <c r="HHQ728" s="8"/>
      <c r="HHR728" s="8"/>
      <c r="HHS728" s="8"/>
      <c r="HHT728" s="8"/>
      <c r="HHU728" s="8"/>
      <c r="HHV728" s="8"/>
      <c r="HHW728" s="8"/>
      <c r="HHX728" s="8"/>
      <c r="HHY728" s="8"/>
      <c r="HHZ728" s="8"/>
      <c r="HIA728" s="8"/>
      <c r="HIB728" s="8"/>
      <c r="HIC728" s="8"/>
      <c r="HID728" s="8"/>
      <c r="HIE728" s="8"/>
      <c r="HIF728" s="8"/>
      <c r="HIG728" s="8"/>
      <c r="HIH728" s="8"/>
      <c r="HII728" s="8"/>
      <c r="HIJ728" s="8"/>
      <c r="HIK728" s="8"/>
      <c r="HIL728" s="8"/>
      <c r="HIM728" s="8"/>
      <c r="HIN728" s="8"/>
      <c r="HIO728" s="8"/>
      <c r="HIP728" s="8"/>
      <c r="HIQ728" s="8"/>
      <c r="HIR728" s="8"/>
      <c r="HIS728" s="8"/>
      <c r="HIT728" s="8"/>
      <c r="HIU728" s="8"/>
      <c r="HIV728" s="8"/>
      <c r="HIW728" s="8"/>
      <c r="HIX728" s="8"/>
      <c r="HIY728" s="8"/>
      <c r="HIZ728" s="8"/>
      <c r="HJA728" s="8"/>
      <c r="HJB728" s="8"/>
      <c r="HJC728" s="8"/>
      <c r="HJD728" s="8"/>
      <c r="HJE728" s="8"/>
      <c r="HJF728" s="8"/>
      <c r="HJG728" s="8"/>
      <c r="HJH728" s="8"/>
      <c r="HJI728" s="8"/>
      <c r="HJJ728" s="8"/>
      <c r="HJK728" s="8"/>
      <c r="HJL728" s="8"/>
      <c r="HJM728" s="8"/>
      <c r="HJN728" s="8"/>
      <c r="HJO728" s="8"/>
      <c r="HJP728" s="8"/>
      <c r="HJQ728" s="8"/>
      <c r="HJR728" s="8"/>
      <c r="HJS728" s="8"/>
      <c r="HJT728" s="8"/>
      <c r="HJU728" s="8"/>
      <c r="HJV728" s="8"/>
      <c r="HJW728" s="8"/>
      <c r="HJX728" s="8"/>
      <c r="HJY728" s="8"/>
      <c r="HJZ728" s="8"/>
      <c r="HKA728" s="8"/>
      <c r="HKB728" s="8"/>
      <c r="HKC728" s="8"/>
      <c r="HKD728" s="8"/>
      <c r="HKE728" s="8"/>
      <c r="HKF728" s="8"/>
      <c r="HKG728" s="8"/>
      <c r="HKH728" s="8"/>
      <c r="HKI728" s="8"/>
      <c r="HKJ728" s="8"/>
      <c r="HKK728" s="8"/>
      <c r="HKL728" s="8"/>
      <c r="HKM728" s="8"/>
      <c r="HKN728" s="8"/>
      <c r="HKO728" s="8"/>
      <c r="HKP728" s="8"/>
      <c r="HKQ728" s="8"/>
      <c r="HKR728" s="8"/>
      <c r="HKS728" s="8"/>
      <c r="HKT728" s="8"/>
      <c r="HKU728" s="8"/>
      <c r="HKV728" s="8"/>
      <c r="HKW728" s="8"/>
      <c r="HKX728" s="8"/>
      <c r="HKY728" s="8"/>
      <c r="HKZ728" s="8"/>
      <c r="HLA728" s="8"/>
      <c r="HLB728" s="8"/>
      <c r="HLC728" s="8"/>
      <c r="HLD728" s="8"/>
      <c r="HLE728" s="8"/>
      <c r="HLF728" s="8"/>
      <c r="HLG728" s="8"/>
      <c r="HLH728" s="8"/>
      <c r="HLI728" s="8"/>
      <c r="HLJ728" s="8"/>
      <c r="HLK728" s="8"/>
      <c r="HLL728" s="8"/>
      <c r="HLM728" s="8"/>
      <c r="HLN728" s="8"/>
      <c r="HLO728" s="8"/>
      <c r="HLP728" s="8"/>
      <c r="HLQ728" s="8"/>
      <c r="HLR728" s="8"/>
      <c r="HLS728" s="8"/>
      <c r="HLT728" s="8"/>
      <c r="HLU728" s="8"/>
      <c r="HLV728" s="8"/>
      <c r="HLW728" s="8"/>
      <c r="HLX728" s="8"/>
      <c r="HLY728" s="8"/>
      <c r="HLZ728" s="8"/>
      <c r="HMA728" s="8"/>
      <c r="HMB728" s="8"/>
      <c r="HMC728" s="8"/>
      <c r="HMD728" s="8"/>
      <c r="HME728" s="8"/>
      <c r="HMF728" s="8"/>
      <c r="HMG728" s="8"/>
      <c r="HMH728" s="8"/>
      <c r="HMI728" s="8"/>
      <c r="HMJ728" s="8"/>
      <c r="HMK728" s="8"/>
      <c r="HML728" s="8"/>
      <c r="HMM728" s="8"/>
      <c r="HMN728" s="8"/>
      <c r="HMO728" s="8"/>
      <c r="HMP728" s="8"/>
      <c r="HMQ728" s="8"/>
      <c r="HMR728" s="8"/>
      <c r="HMS728" s="8"/>
      <c r="HMT728" s="8"/>
      <c r="HMU728" s="8"/>
      <c r="HMV728" s="8"/>
      <c r="HMW728" s="8"/>
      <c r="HMX728" s="8"/>
      <c r="HMY728" s="8"/>
      <c r="HMZ728" s="8"/>
      <c r="HNA728" s="8"/>
      <c r="HNB728" s="8"/>
      <c r="HNC728" s="8"/>
      <c r="HND728" s="8"/>
      <c r="HNE728" s="8"/>
      <c r="HNF728" s="8"/>
      <c r="HNG728" s="8"/>
      <c r="HNH728" s="8"/>
      <c r="HNI728" s="8"/>
      <c r="HNJ728" s="8"/>
      <c r="HNK728" s="8"/>
      <c r="HNL728" s="8"/>
      <c r="HNM728" s="8"/>
      <c r="HNN728" s="8"/>
      <c r="HNO728" s="8"/>
      <c r="HNP728" s="8"/>
      <c r="HNQ728" s="8"/>
      <c r="HNR728" s="8"/>
      <c r="HNS728" s="8"/>
      <c r="HNT728" s="8"/>
      <c r="HNU728" s="8"/>
      <c r="HNV728" s="8"/>
      <c r="HNW728" s="8"/>
      <c r="HNX728" s="8"/>
      <c r="HNY728" s="8"/>
      <c r="HNZ728" s="8"/>
      <c r="HOA728" s="8"/>
      <c r="HOB728" s="8"/>
      <c r="HOC728" s="8"/>
      <c r="HOD728" s="8"/>
      <c r="HOE728" s="8"/>
      <c r="HOF728" s="8"/>
      <c r="HOG728" s="8"/>
      <c r="HOH728" s="8"/>
      <c r="HOI728" s="8"/>
      <c r="HOJ728" s="8"/>
      <c r="HOK728" s="8"/>
      <c r="HOL728" s="8"/>
      <c r="HOM728" s="8"/>
      <c r="HON728" s="8"/>
      <c r="HOO728" s="8"/>
      <c r="HOP728" s="8"/>
      <c r="HOQ728" s="8"/>
      <c r="HOR728" s="8"/>
      <c r="HOS728" s="8"/>
      <c r="HOT728" s="8"/>
      <c r="HOU728" s="8"/>
      <c r="HOV728" s="8"/>
      <c r="HOW728" s="8"/>
      <c r="HOX728" s="8"/>
      <c r="HOY728" s="8"/>
      <c r="HOZ728" s="8"/>
      <c r="HPA728" s="8"/>
      <c r="HPB728" s="8"/>
      <c r="HPC728" s="8"/>
      <c r="HPD728" s="8"/>
      <c r="HPE728" s="8"/>
      <c r="HPF728" s="8"/>
      <c r="HPG728" s="8"/>
      <c r="HPH728" s="8"/>
      <c r="HPI728" s="8"/>
      <c r="HPJ728" s="8"/>
      <c r="HPK728" s="8"/>
      <c r="HPL728" s="8"/>
      <c r="HPM728" s="8"/>
      <c r="HPN728" s="8"/>
      <c r="HPO728" s="8"/>
      <c r="HPP728" s="8"/>
      <c r="HPQ728" s="8"/>
      <c r="HPR728" s="8"/>
      <c r="HPS728" s="8"/>
      <c r="HPT728" s="8"/>
      <c r="HPU728" s="8"/>
      <c r="HPV728" s="8"/>
      <c r="HPW728" s="8"/>
      <c r="HPX728" s="8"/>
      <c r="HPY728" s="8"/>
      <c r="HPZ728" s="8"/>
      <c r="HQA728" s="8"/>
      <c r="HQB728" s="8"/>
      <c r="HQC728" s="8"/>
      <c r="HQD728" s="8"/>
      <c r="HQE728" s="8"/>
      <c r="HQF728" s="8"/>
      <c r="HQG728" s="8"/>
      <c r="HQH728" s="8"/>
      <c r="HQI728" s="8"/>
      <c r="HQJ728" s="8"/>
      <c r="HQK728" s="8"/>
      <c r="HQL728" s="8"/>
      <c r="HQM728" s="8"/>
      <c r="HQN728" s="8"/>
      <c r="HQO728" s="8"/>
      <c r="HQP728" s="8"/>
      <c r="HQQ728" s="8"/>
      <c r="HQR728" s="8"/>
      <c r="HQS728" s="8"/>
      <c r="HQT728" s="8"/>
      <c r="HQU728" s="8"/>
      <c r="HQV728" s="8"/>
      <c r="HQW728" s="8"/>
      <c r="HQX728" s="8"/>
      <c r="HQY728" s="8"/>
      <c r="HQZ728" s="8"/>
      <c r="HRA728" s="8"/>
      <c r="HRB728" s="8"/>
      <c r="HRC728" s="8"/>
      <c r="HRD728" s="8"/>
      <c r="HRE728" s="8"/>
      <c r="HRF728" s="8"/>
      <c r="HRG728" s="8"/>
      <c r="HRH728" s="8"/>
      <c r="HRI728" s="8"/>
      <c r="HRJ728" s="8"/>
      <c r="HRK728" s="8"/>
      <c r="HRL728" s="8"/>
      <c r="HRM728" s="8"/>
      <c r="HRN728" s="8"/>
      <c r="HRO728" s="8"/>
      <c r="HRP728" s="8"/>
      <c r="HRQ728" s="8"/>
      <c r="HRR728" s="8"/>
      <c r="HRS728" s="8"/>
      <c r="HRT728" s="8"/>
      <c r="HRU728" s="8"/>
      <c r="HRV728" s="8"/>
      <c r="HRW728" s="8"/>
      <c r="HRX728" s="8"/>
      <c r="HRY728" s="8"/>
      <c r="HRZ728" s="8"/>
      <c r="HSA728" s="8"/>
      <c r="HSB728" s="8"/>
      <c r="HSC728" s="8"/>
      <c r="HSD728" s="8"/>
      <c r="HSE728" s="8"/>
      <c r="HSF728" s="8"/>
      <c r="HSG728" s="8"/>
      <c r="HSH728" s="8"/>
      <c r="HSI728" s="8"/>
      <c r="HSJ728" s="8"/>
      <c r="HSK728" s="8"/>
      <c r="HSL728" s="8"/>
      <c r="HSM728" s="8"/>
      <c r="HSN728" s="8"/>
      <c r="HSO728" s="8"/>
      <c r="HSP728" s="8"/>
      <c r="HSQ728" s="8"/>
      <c r="HSR728" s="8"/>
      <c r="HSS728" s="8"/>
      <c r="HST728" s="8"/>
      <c r="HSU728" s="8"/>
      <c r="HSV728" s="8"/>
      <c r="HSW728" s="8"/>
      <c r="HSX728" s="8"/>
      <c r="HSY728" s="8"/>
      <c r="HSZ728" s="8"/>
      <c r="HTA728" s="8"/>
      <c r="HTB728" s="8"/>
      <c r="HTC728" s="8"/>
      <c r="HTD728" s="8"/>
      <c r="HTE728" s="8"/>
      <c r="HTF728" s="8"/>
      <c r="HTG728" s="8"/>
      <c r="HTH728" s="8"/>
      <c r="HTI728" s="8"/>
      <c r="HTJ728" s="8"/>
      <c r="HTK728" s="8"/>
      <c r="HTL728" s="8"/>
      <c r="HTM728" s="8"/>
      <c r="HTN728" s="8"/>
      <c r="HTO728" s="8"/>
      <c r="HTP728" s="8"/>
      <c r="HTQ728" s="8"/>
      <c r="HTR728" s="8"/>
      <c r="HTS728" s="8"/>
      <c r="HTT728" s="8"/>
      <c r="HTU728" s="8"/>
      <c r="HTV728" s="8"/>
      <c r="HTW728" s="8"/>
      <c r="HTX728" s="8"/>
      <c r="HTY728" s="8"/>
      <c r="HTZ728" s="8"/>
      <c r="HUA728" s="8"/>
      <c r="HUB728" s="8"/>
      <c r="HUC728" s="8"/>
      <c r="HUD728" s="8"/>
      <c r="HUE728" s="8"/>
      <c r="HUF728" s="8"/>
      <c r="HUG728" s="8"/>
      <c r="HUH728" s="8"/>
      <c r="HUI728" s="8"/>
      <c r="HUJ728" s="8"/>
      <c r="HUK728" s="8"/>
      <c r="HUL728" s="8"/>
      <c r="HUM728" s="8"/>
      <c r="HUN728" s="8"/>
      <c r="HUO728" s="8"/>
      <c r="HUP728" s="8"/>
      <c r="HUQ728" s="8"/>
      <c r="HUR728" s="8"/>
      <c r="HUS728" s="8"/>
      <c r="HUT728" s="8"/>
      <c r="HUU728" s="8"/>
      <c r="HUV728" s="8"/>
      <c r="HUW728" s="8"/>
      <c r="HUX728" s="8"/>
      <c r="HUY728" s="8"/>
      <c r="HUZ728" s="8"/>
      <c r="HVA728" s="8"/>
      <c r="HVB728" s="8"/>
      <c r="HVC728" s="8"/>
      <c r="HVD728" s="8"/>
      <c r="HVE728" s="8"/>
      <c r="HVF728" s="8"/>
      <c r="HVG728" s="8"/>
      <c r="HVH728" s="8"/>
      <c r="HVI728" s="8"/>
      <c r="HVJ728" s="8"/>
      <c r="HVK728" s="8"/>
      <c r="HVL728" s="8"/>
      <c r="HVM728" s="8"/>
      <c r="HVN728" s="8"/>
      <c r="HVO728" s="8"/>
      <c r="HVP728" s="8"/>
      <c r="HVQ728" s="8"/>
      <c r="HVR728" s="8"/>
      <c r="HVS728" s="8"/>
      <c r="HVT728" s="8"/>
      <c r="HVU728" s="8"/>
      <c r="HVV728" s="8"/>
      <c r="HVW728" s="8"/>
      <c r="HVX728" s="8"/>
      <c r="HVY728" s="8"/>
      <c r="HVZ728" s="8"/>
      <c r="HWA728" s="8"/>
      <c r="HWB728" s="8"/>
      <c r="HWC728" s="8"/>
      <c r="HWD728" s="8"/>
      <c r="HWE728" s="8"/>
      <c r="HWF728" s="8"/>
      <c r="HWG728" s="8"/>
      <c r="HWH728" s="8"/>
      <c r="HWI728" s="8"/>
      <c r="HWJ728" s="8"/>
      <c r="HWK728" s="8"/>
      <c r="HWL728" s="8"/>
      <c r="HWM728" s="8"/>
      <c r="HWN728" s="8"/>
      <c r="HWO728" s="8"/>
      <c r="HWP728" s="8"/>
      <c r="HWQ728" s="8"/>
      <c r="HWR728" s="8"/>
      <c r="HWS728" s="8"/>
      <c r="HWT728" s="8"/>
      <c r="HWU728" s="8"/>
      <c r="HWV728" s="8"/>
      <c r="HWW728" s="8"/>
      <c r="HWX728" s="8"/>
      <c r="HWY728" s="8"/>
      <c r="HWZ728" s="8"/>
      <c r="HXA728" s="8"/>
      <c r="HXB728" s="8"/>
      <c r="HXC728" s="8"/>
      <c r="HXD728" s="8"/>
      <c r="HXE728" s="8"/>
      <c r="HXF728" s="8"/>
      <c r="HXG728" s="8"/>
      <c r="HXH728" s="8"/>
      <c r="HXI728" s="8"/>
      <c r="HXJ728" s="8"/>
      <c r="HXK728" s="8"/>
      <c r="HXL728" s="8"/>
      <c r="HXM728" s="8"/>
      <c r="HXN728" s="8"/>
      <c r="HXO728" s="8"/>
      <c r="HXP728" s="8"/>
      <c r="HXQ728" s="8"/>
      <c r="HXR728" s="8"/>
      <c r="HXS728" s="8"/>
      <c r="HXT728" s="8"/>
      <c r="HXU728" s="8"/>
      <c r="HXV728" s="8"/>
      <c r="HXW728" s="8"/>
      <c r="HXX728" s="8"/>
      <c r="HXY728" s="8"/>
      <c r="HXZ728" s="8"/>
      <c r="HYA728" s="8"/>
      <c r="HYB728" s="8"/>
      <c r="HYC728" s="8"/>
      <c r="HYD728" s="8"/>
      <c r="HYE728" s="8"/>
      <c r="HYF728" s="8"/>
      <c r="HYG728" s="8"/>
      <c r="HYH728" s="8"/>
      <c r="HYI728" s="8"/>
      <c r="HYJ728" s="8"/>
      <c r="HYK728" s="8"/>
      <c r="HYL728" s="8"/>
      <c r="HYM728" s="8"/>
      <c r="HYN728" s="8"/>
      <c r="HYO728" s="8"/>
      <c r="HYP728" s="8"/>
      <c r="HYQ728" s="8"/>
      <c r="HYR728" s="8"/>
      <c r="HYS728" s="8"/>
      <c r="HYT728" s="8"/>
      <c r="HYU728" s="8"/>
      <c r="HYV728" s="8"/>
      <c r="HYW728" s="8"/>
      <c r="HYX728" s="8"/>
      <c r="HYY728" s="8"/>
      <c r="HYZ728" s="8"/>
      <c r="HZA728" s="8"/>
      <c r="HZB728" s="8"/>
      <c r="HZC728" s="8"/>
      <c r="HZD728" s="8"/>
      <c r="HZE728" s="8"/>
      <c r="HZF728" s="8"/>
      <c r="HZG728" s="8"/>
      <c r="HZH728" s="8"/>
      <c r="HZI728" s="8"/>
      <c r="HZJ728" s="8"/>
      <c r="HZK728" s="8"/>
      <c r="HZL728" s="8"/>
      <c r="HZM728" s="8"/>
      <c r="HZN728" s="8"/>
      <c r="HZO728" s="8"/>
      <c r="HZP728" s="8"/>
      <c r="HZQ728" s="8"/>
      <c r="HZR728" s="8"/>
      <c r="HZS728" s="8"/>
      <c r="HZT728" s="8"/>
      <c r="HZU728" s="8"/>
      <c r="HZV728" s="8"/>
      <c r="HZW728" s="8"/>
      <c r="HZX728" s="8"/>
      <c r="HZY728" s="8"/>
      <c r="HZZ728" s="8"/>
      <c r="IAA728" s="8"/>
      <c r="IAB728" s="8"/>
      <c r="IAC728" s="8"/>
      <c r="IAD728" s="8"/>
      <c r="IAE728" s="8"/>
      <c r="IAF728" s="8"/>
      <c r="IAG728" s="8"/>
      <c r="IAH728" s="8"/>
      <c r="IAI728" s="8"/>
      <c r="IAJ728" s="8"/>
      <c r="IAK728" s="8"/>
      <c r="IAL728" s="8"/>
      <c r="IAM728" s="8"/>
      <c r="IAN728" s="8"/>
      <c r="IAO728" s="8"/>
      <c r="IAP728" s="8"/>
      <c r="IAQ728" s="8"/>
      <c r="IAR728" s="8"/>
      <c r="IAS728" s="8"/>
      <c r="IAT728" s="8"/>
      <c r="IAU728" s="8"/>
      <c r="IAV728" s="8"/>
      <c r="IAW728" s="8"/>
      <c r="IAX728" s="8"/>
      <c r="IAY728" s="8"/>
      <c r="IAZ728" s="8"/>
      <c r="IBA728" s="8"/>
      <c r="IBB728" s="8"/>
      <c r="IBC728" s="8"/>
      <c r="IBD728" s="8"/>
      <c r="IBE728" s="8"/>
      <c r="IBF728" s="8"/>
      <c r="IBG728" s="8"/>
      <c r="IBH728" s="8"/>
      <c r="IBI728" s="8"/>
      <c r="IBJ728" s="8"/>
      <c r="IBK728" s="8"/>
      <c r="IBL728" s="8"/>
      <c r="IBM728" s="8"/>
      <c r="IBN728" s="8"/>
      <c r="IBO728" s="8"/>
      <c r="IBP728" s="8"/>
      <c r="IBQ728" s="8"/>
      <c r="IBR728" s="8"/>
      <c r="IBS728" s="8"/>
      <c r="IBT728" s="8"/>
      <c r="IBU728" s="8"/>
      <c r="IBV728" s="8"/>
      <c r="IBW728" s="8"/>
      <c r="IBX728" s="8"/>
      <c r="IBY728" s="8"/>
      <c r="IBZ728" s="8"/>
      <c r="ICA728" s="8"/>
      <c r="ICB728" s="8"/>
      <c r="ICC728" s="8"/>
      <c r="ICD728" s="8"/>
      <c r="ICE728" s="8"/>
      <c r="ICF728" s="8"/>
      <c r="ICG728" s="8"/>
      <c r="ICH728" s="8"/>
      <c r="ICI728" s="8"/>
      <c r="ICJ728" s="8"/>
      <c r="ICK728" s="8"/>
      <c r="ICL728" s="8"/>
      <c r="ICM728" s="8"/>
      <c r="ICN728" s="8"/>
      <c r="ICO728" s="8"/>
      <c r="ICP728" s="8"/>
      <c r="ICQ728" s="8"/>
      <c r="ICR728" s="8"/>
      <c r="ICS728" s="8"/>
      <c r="ICT728" s="8"/>
      <c r="ICU728" s="8"/>
      <c r="ICV728" s="8"/>
      <c r="ICW728" s="8"/>
      <c r="ICX728" s="8"/>
      <c r="ICY728" s="8"/>
      <c r="ICZ728" s="8"/>
      <c r="IDA728" s="8"/>
      <c r="IDB728" s="8"/>
      <c r="IDC728" s="8"/>
      <c r="IDD728" s="8"/>
      <c r="IDE728" s="8"/>
      <c r="IDF728" s="8"/>
      <c r="IDG728" s="8"/>
      <c r="IDH728" s="8"/>
      <c r="IDI728" s="8"/>
      <c r="IDJ728" s="8"/>
      <c r="IDK728" s="8"/>
      <c r="IDL728" s="8"/>
      <c r="IDM728" s="8"/>
      <c r="IDN728" s="8"/>
      <c r="IDO728" s="8"/>
      <c r="IDP728" s="8"/>
      <c r="IDQ728" s="8"/>
      <c r="IDR728" s="8"/>
      <c r="IDS728" s="8"/>
      <c r="IDT728" s="8"/>
      <c r="IDU728" s="8"/>
      <c r="IDV728" s="8"/>
      <c r="IDW728" s="8"/>
      <c r="IDX728" s="8"/>
      <c r="IDY728" s="8"/>
      <c r="IDZ728" s="8"/>
      <c r="IEA728" s="8"/>
      <c r="IEB728" s="8"/>
      <c r="IEC728" s="8"/>
      <c r="IED728" s="8"/>
      <c r="IEE728" s="8"/>
      <c r="IEF728" s="8"/>
      <c r="IEG728" s="8"/>
      <c r="IEH728" s="8"/>
      <c r="IEI728" s="8"/>
      <c r="IEJ728" s="8"/>
      <c r="IEK728" s="8"/>
      <c r="IEL728" s="8"/>
      <c r="IEM728" s="8"/>
      <c r="IEN728" s="8"/>
      <c r="IEO728" s="8"/>
      <c r="IEP728" s="8"/>
      <c r="IEQ728" s="8"/>
      <c r="IER728" s="8"/>
      <c r="IES728" s="8"/>
      <c r="IET728" s="8"/>
      <c r="IEU728" s="8"/>
      <c r="IEV728" s="8"/>
      <c r="IEW728" s="8"/>
      <c r="IEX728" s="8"/>
      <c r="IEY728" s="8"/>
      <c r="IEZ728" s="8"/>
      <c r="IFA728" s="8"/>
      <c r="IFB728" s="8"/>
      <c r="IFC728" s="8"/>
      <c r="IFD728" s="8"/>
      <c r="IFE728" s="8"/>
      <c r="IFF728" s="8"/>
      <c r="IFG728" s="8"/>
      <c r="IFH728" s="8"/>
      <c r="IFI728" s="8"/>
      <c r="IFJ728" s="8"/>
      <c r="IFK728" s="8"/>
      <c r="IFL728" s="8"/>
      <c r="IFM728" s="8"/>
      <c r="IFN728" s="8"/>
      <c r="IFO728" s="8"/>
      <c r="IFP728" s="8"/>
      <c r="IFQ728" s="8"/>
      <c r="IFR728" s="8"/>
      <c r="IFS728" s="8"/>
      <c r="IFT728" s="8"/>
      <c r="IFU728" s="8"/>
      <c r="IFV728" s="8"/>
      <c r="IFW728" s="8"/>
      <c r="IFX728" s="8"/>
      <c r="IFY728" s="8"/>
      <c r="IFZ728" s="8"/>
      <c r="IGA728" s="8"/>
      <c r="IGB728" s="8"/>
      <c r="IGC728" s="8"/>
      <c r="IGD728" s="8"/>
      <c r="IGE728" s="8"/>
      <c r="IGF728" s="8"/>
      <c r="IGG728" s="8"/>
      <c r="IGH728" s="8"/>
      <c r="IGI728" s="8"/>
      <c r="IGJ728" s="8"/>
      <c r="IGK728" s="8"/>
      <c r="IGL728" s="8"/>
      <c r="IGM728" s="8"/>
      <c r="IGN728" s="8"/>
      <c r="IGO728" s="8"/>
      <c r="IGP728" s="8"/>
      <c r="IGQ728" s="8"/>
      <c r="IGR728" s="8"/>
      <c r="IGS728" s="8"/>
      <c r="IGT728" s="8"/>
      <c r="IGU728" s="8"/>
      <c r="IGV728" s="8"/>
      <c r="IGW728" s="8"/>
      <c r="IGX728" s="8"/>
      <c r="IGY728" s="8"/>
      <c r="IGZ728" s="8"/>
      <c r="IHA728" s="8"/>
      <c r="IHB728" s="8"/>
      <c r="IHC728" s="8"/>
      <c r="IHD728" s="8"/>
      <c r="IHE728" s="8"/>
      <c r="IHF728" s="8"/>
      <c r="IHG728" s="8"/>
      <c r="IHH728" s="8"/>
      <c r="IHI728" s="8"/>
      <c r="IHJ728" s="8"/>
      <c r="IHK728" s="8"/>
      <c r="IHL728" s="8"/>
      <c r="IHM728" s="8"/>
      <c r="IHN728" s="8"/>
      <c r="IHO728" s="8"/>
      <c r="IHP728" s="8"/>
      <c r="IHQ728" s="8"/>
      <c r="IHR728" s="8"/>
      <c r="IHS728" s="8"/>
      <c r="IHT728" s="8"/>
      <c r="IHU728" s="8"/>
      <c r="IHV728" s="8"/>
      <c r="IHW728" s="8"/>
      <c r="IHX728" s="8"/>
      <c r="IHY728" s="8"/>
      <c r="IHZ728" s="8"/>
      <c r="IIA728" s="8"/>
      <c r="IIB728" s="8"/>
      <c r="IIC728" s="8"/>
      <c r="IID728" s="8"/>
      <c r="IIE728" s="8"/>
      <c r="IIF728" s="8"/>
      <c r="IIG728" s="8"/>
      <c r="IIH728" s="8"/>
      <c r="III728" s="8"/>
      <c r="IIJ728" s="8"/>
      <c r="IIK728" s="8"/>
      <c r="IIL728" s="8"/>
      <c r="IIM728" s="8"/>
      <c r="IIN728" s="8"/>
      <c r="IIO728" s="8"/>
      <c r="IIP728" s="8"/>
      <c r="IIQ728" s="8"/>
      <c r="IIR728" s="8"/>
      <c r="IIS728" s="8"/>
      <c r="IIT728" s="8"/>
      <c r="IIU728" s="8"/>
      <c r="IIV728" s="8"/>
      <c r="IIW728" s="8"/>
      <c r="IIX728" s="8"/>
      <c r="IIY728" s="8"/>
      <c r="IIZ728" s="8"/>
      <c r="IJA728" s="8"/>
      <c r="IJB728" s="8"/>
      <c r="IJC728" s="8"/>
      <c r="IJD728" s="8"/>
      <c r="IJE728" s="8"/>
      <c r="IJF728" s="8"/>
      <c r="IJG728" s="8"/>
      <c r="IJH728" s="8"/>
      <c r="IJI728" s="8"/>
      <c r="IJJ728" s="8"/>
      <c r="IJK728" s="8"/>
      <c r="IJL728" s="8"/>
      <c r="IJM728" s="8"/>
      <c r="IJN728" s="8"/>
      <c r="IJO728" s="8"/>
      <c r="IJP728" s="8"/>
      <c r="IJQ728" s="8"/>
      <c r="IJR728" s="8"/>
      <c r="IJS728" s="8"/>
      <c r="IJT728" s="8"/>
      <c r="IJU728" s="8"/>
      <c r="IJV728" s="8"/>
      <c r="IJW728" s="8"/>
      <c r="IJX728" s="8"/>
      <c r="IJY728" s="8"/>
      <c r="IJZ728" s="8"/>
      <c r="IKA728" s="8"/>
      <c r="IKB728" s="8"/>
      <c r="IKC728" s="8"/>
      <c r="IKD728" s="8"/>
      <c r="IKE728" s="8"/>
      <c r="IKF728" s="8"/>
      <c r="IKG728" s="8"/>
      <c r="IKH728" s="8"/>
      <c r="IKI728" s="8"/>
      <c r="IKJ728" s="8"/>
      <c r="IKK728" s="8"/>
      <c r="IKL728" s="8"/>
      <c r="IKM728" s="8"/>
      <c r="IKN728" s="8"/>
      <c r="IKO728" s="8"/>
      <c r="IKP728" s="8"/>
      <c r="IKQ728" s="8"/>
      <c r="IKR728" s="8"/>
      <c r="IKS728" s="8"/>
      <c r="IKT728" s="8"/>
      <c r="IKU728" s="8"/>
      <c r="IKV728" s="8"/>
      <c r="IKW728" s="8"/>
      <c r="IKX728" s="8"/>
      <c r="IKY728" s="8"/>
      <c r="IKZ728" s="8"/>
      <c r="ILA728" s="8"/>
      <c r="ILB728" s="8"/>
      <c r="ILC728" s="8"/>
      <c r="ILD728" s="8"/>
      <c r="ILE728" s="8"/>
      <c r="ILF728" s="8"/>
      <c r="ILG728" s="8"/>
      <c r="ILH728" s="8"/>
      <c r="ILI728" s="8"/>
      <c r="ILJ728" s="8"/>
      <c r="ILK728" s="8"/>
      <c r="ILL728" s="8"/>
      <c r="ILM728" s="8"/>
      <c r="ILN728" s="8"/>
      <c r="ILO728" s="8"/>
      <c r="ILP728" s="8"/>
      <c r="ILQ728" s="8"/>
      <c r="ILR728" s="8"/>
      <c r="ILS728" s="8"/>
      <c r="ILT728" s="8"/>
      <c r="ILU728" s="8"/>
      <c r="ILV728" s="8"/>
      <c r="ILW728" s="8"/>
      <c r="ILX728" s="8"/>
      <c r="ILY728" s="8"/>
      <c r="ILZ728" s="8"/>
      <c r="IMA728" s="8"/>
      <c r="IMB728" s="8"/>
      <c r="IMC728" s="8"/>
      <c r="IMD728" s="8"/>
      <c r="IME728" s="8"/>
      <c r="IMF728" s="8"/>
      <c r="IMG728" s="8"/>
      <c r="IMH728" s="8"/>
      <c r="IMI728" s="8"/>
      <c r="IMJ728" s="8"/>
      <c r="IMK728" s="8"/>
      <c r="IML728" s="8"/>
      <c r="IMM728" s="8"/>
      <c r="IMN728" s="8"/>
      <c r="IMO728" s="8"/>
      <c r="IMP728" s="8"/>
      <c r="IMQ728" s="8"/>
      <c r="IMR728" s="8"/>
      <c r="IMS728" s="8"/>
      <c r="IMT728" s="8"/>
      <c r="IMU728" s="8"/>
      <c r="IMV728" s="8"/>
      <c r="IMW728" s="8"/>
      <c r="IMX728" s="8"/>
      <c r="IMY728" s="8"/>
      <c r="IMZ728" s="8"/>
      <c r="INA728" s="8"/>
      <c r="INB728" s="8"/>
      <c r="INC728" s="8"/>
      <c r="IND728" s="8"/>
      <c r="INE728" s="8"/>
      <c r="INF728" s="8"/>
      <c r="ING728" s="8"/>
      <c r="INH728" s="8"/>
      <c r="INI728" s="8"/>
      <c r="INJ728" s="8"/>
      <c r="INK728" s="8"/>
      <c r="INL728" s="8"/>
      <c r="INM728" s="8"/>
      <c r="INN728" s="8"/>
      <c r="INO728" s="8"/>
      <c r="INP728" s="8"/>
      <c r="INQ728" s="8"/>
      <c r="INR728" s="8"/>
      <c r="INS728" s="8"/>
      <c r="INT728" s="8"/>
      <c r="INU728" s="8"/>
      <c r="INV728" s="8"/>
      <c r="INW728" s="8"/>
      <c r="INX728" s="8"/>
      <c r="INY728" s="8"/>
      <c r="INZ728" s="8"/>
      <c r="IOA728" s="8"/>
      <c r="IOB728" s="8"/>
      <c r="IOC728" s="8"/>
      <c r="IOD728" s="8"/>
      <c r="IOE728" s="8"/>
      <c r="IOF728" s="8"/>
      <c r="IOG728" s="8"/>
      <c r="IOH728" s="8"/>
      <c r="IOI728" s="8"/>
      <c r="IOJ728" s="8"/>
      <c r="IOK728" s="8"/>
      <c r="IOL728" s="8"/>
      <c r="IOM728" s="8"/>
      <c r="ION728" s="8"/>
      <c r="IOO728" s="8"/>
      <c r="IOP728" s="8"/>
      <c r="IOQ728" s="8"/>
      <c r="IOR728" s="8"/>
      <c r="IOS728" s="8"/>
      <c r="IOT728" s="8"/>
      <c r="IOU728" s="8"/>
      <c r="IOV728" s="8"/>
      <c r="IOW728" s="8"/>
      <c r="IOX728" s="8"/>
      <c r="IOY728" s="8"/>
      <c r="IOZ728" s="8"/>
      <c r="IPA728" s="8"/>
      <c r="IPB728" s="8"/>
      <c r="IPC728" s="8"/>
      <c r="IPD728" s="8"/>
      <c r="IPE728" s="8"/>
      <c r="IPF728" s="8"/>
      <c r="IPG728" s="8"/>
      <c r="IPH728" s="8"/>
      <c r="IPI728" s="8"/>
      <c r="IPJ728" s="8"/>
      <c r="IPK728" s="8"/>
      <c r="IPL728" s="8"/>
      <c r="IPM728" s="8"/>
      <c r="IPN728" s="8"/>
      <c r="IPO728" s="8"/>
      <c r="IPP728" s="8"/>
      <c r="IPQ728" s="8"/>
      <c r="IPR728" s="8"/>
      <c r="IPS728" s="8"/>
      <c r="IPT728" s="8"/>
      <c r="IPU728" s="8"/>
      <c r="IPV728" s="8"/>
      <c r="IPW728" s="8"/>
      <c r="IPX728" s="8"/>
      <c r="IPY728" s="8"/>
      <c r="IPZ728" s="8"/>
      <c r="IQA728" s="8"/>
      <c r="IQB728" s="8"/>
      <c r="IQC728" s="8"/>
      <c r="IQD728" s="8"/>
      <c r="IQE728" s="8"/>
      <c r="IQF728" s="8"/>
      <c r="IQG728" s="8"/>
      <c r="IQH728" s="8"/>
      <c r="IQI728" s="8"/>
      <c r="IQJ728" s="8"/>
      <c r="IQK728" s="8"/>
      <c r="IQL728" s="8"/>
      <c r="IQM728" s="8"/>
      <c r="IQN728" s="8"/>
      <c r="IQO728" s="8"/>
      <c r="IQP728" s="8"/>
      <c r="IQQ728" s="8"/>
      <c r="IQR728" s="8"/>
      <c r="IQS728" s="8"/>
      <c r="IQT728" s="8"/>
      <c r="IQU728" s="8"/>
      <c r="IQV728" s="8"/>
      <c r="IQW728" s="8"/>
      <c r="IQX728" s="8"/>
      <c r="IQY728" s="8"/>
      <c r="IQZ728" s="8"/>
      <c r="IRA728" s="8"/>
      <c r="IRB728" s="8"/>
      <c r="IRC728" s="8"/>
      <c r="IRD728" s="8"/>
      <c r="IRE728" s="8"/>
      <c r="IRF728" s="8"/>
      <c r="IRG728" s="8"/>
      <c r="IRH728" s="8"/>
      <c r="IRI728" s="8"/>
      <c r="IRJ728" s="8"/>
      <c r="IRK728" s="8"/>
      <c r="IRL728" s="8"/>
      <c r="IRM728" s="8"/>
      <c r="IRN728" s="8"/>
      <c r="IRO728" s="8"/>
      <c r="IRP728" s="8"/>
      <c r="IRQ728" s="8"/>
      <c r="IRR728" s="8"/>
      <c r="IRS728" s="8"/>
      <c r="IRT728" s="8"/>
      <c r="IRU728" s="8"/>
      <c r="IRV728" s="8"/>
      <c r="IRW728" s="8"/>
      <c r="IRX728" s="8"/>
      <c r="IRY728" s="8"/>
      <c r="IRZ728" s="8"/>
      <c r="ISA728" s="8"/>
      <c r="ISB728" s="8"/>
      <c r="ISC728" s="8"/>
      <c r="ISD728" s="8"/>
      <c r="ISE728" s="8"/>
      <c r="ISF728" s="8"/>
      <c r="ISG728" s="8"/>
      <c r="ISH728" s="8"/>
      <c r="ISI728" s="8"/>
      <c r="ISJ728" s="8"/>
      <c r="ISK728" s="8"/>
      <c r="ISL728" s="8"/>
      <c r="ISM728" s="8"/>
      <c r="ISN728" s="8"/>
      <c r="ISO728" s="8"/>
      <c r="ISP728" s="8"/>
      <c r="ISQ728" s="8"/>
      <c r="ISR728" s="8"/>
      <c r="ISS728" s="8"/>
      <c r="IST728" s="8"/>
      <c r="ISU728" s="8"/>
      <c r="ISV728" s="8"/>
      <c r="ISW728" s="8"/>
      <c r="ISX728" s="8"/>
      <c r="ISY728" s="8"/>
      <c r="ISZ728" s="8"/>
      <c r="ITA728" s="8"/>
      <c r="ITB728" s="8"/>
      <c r="ITC728" s="8"/>
      <c r="ITD728" s="8"/>
      <c r="ITE728" s="8"/>
      <c r="ITF728" s="8"/>
      <c r="ITG728" s="8"/>
      <c r="ITH728" s="8"/>
      <c r="ITI728" s="8"/>
      <c r="ITJ728" s="8"/>
      <c r="ITK728" s="8"/>
      <c r="ITL728" s="8"/>
      <c r="ITM728" s="8"/>
      <c r="ITN728" s="8"/>
      <c r="ITO728" s="8"/>
      <c r="ITP728" s="8"/>
      <c r="ITQ728" s="8"/>
      <c r="ITR728" s="8"/>
      <c r="ITS728" s="8"/>
      <c r="ITT728" s="8"/>
      <c r="ITU728" s="8"/>
      <c r="ITV728" s="8"/>
      <c r="ITW728" s="8"/>
      <c r="ITX728" s="8"/>
      <c r="ITY728" s="8"/>
      <c r="ITZ728" s="8"/>
      <c r="IUA728" s="8"/>
      <c r="IUB728" s="8"/>
      <c r="IUC728" s="8"/>
      <c r="IUD728" s="8"/>
      <c r="IUE728" s="8"/>
      <c r="IUF728" s="8"/>
      <c r="IUG728" s="8"/>
      <c r="IUH728" s="8"/>
      <c r="IUI728" s="8"/>
      <c r="IUJ728" s="8"/>
      <c r="IUK728" s="8"/>
      <c r="IUL728" s="8"/>
      <c r="IUM728" s="8"/>
      <c r="IUN728" s="8"/>
      <c r="IUO728" s="8"/>
      <c r="IUP728" s="8"/>
      <c r="IUQ728" s="8"/>
      <c r="IUR728" s="8"/>
      <c r="IUS728" s="8"/>
      <c r="IUT728" s="8"/>
      <c r="IUU728" s="8"/>
      <c r="IUV728" s="8"/>
      <c r="IUW728" s="8"/>
      <c r="IUX728" s="8"/>
      <c r="IUY728" s="8"/>
      <c r="IUZ728" s="8"/>
      <c r="IVA728" s="8"/>
      <c r="IVB728" s="8"/>
      <c r="IVC728" s="8"/>
      <c r="IVD728" s="8"/>
      <c r="IVE728" s="8"/>
      <c r="IVF728" s="8"/>
      <c r="IVG728" s="8"/>
      <c r="IVH728" s="8"/>
      <c r="IVI728" s="8"/>
      <c r="IVJ728" s="8"/>
      <c r="IVK728" s="8"/>
      <c r="IVL728" s="8"/>
      <c r="IVM728" s="8"/>
      <c r="IVN728" s="8"/>
      <c r="IVO728" s="8"/>
      <c r="IVP728" s="8"/>
      <c r="IVQ728" s="8"/>
      <c r="IVR728" s="8"/>
      <c r="IVS728" s="8"/>
      <c r="IVT728" s="8"/>
      <c r="IVU728" s="8"/>
      <c r="IVV728" s="8"/>
      <c r="IVW728" s="8"/>
      <c r="IVX728" s="8"/>
      <c r="IVY728" s="8"/>
      <c r="IVZ728" s="8"/>
      <c r="IWA728" s="8"/>
      <c r="IWB728" s="8"/>
      <c r="IWC728" s="8"/>
      <c r="IWD728" s="8"/>
      <c r="IWE728" s="8"/>
      <c r="IWF728" s="8"/>
      <c r="IWG728" s="8"/>
      <c r="IWH728" s="8"/>
      <c r="IWI728" s="8"/>
      <c r="IWJ728" s="8"/>
      <c r="IWK728" s="8"/>
      <c r="IWL728" s="8"/>
      <c r="IWM728" s="8"/>
      <c r="IWN728" s="8"/>
      <c r="IWO728" s="8"/>
      <c r="IWP728" s="8"/>
      <c r="IWQ728" s="8"/>
      <c r="IWR728" s="8"/>
      <c r="IWS728" s="8"/>
      <c r="IWT728" s="8"/>
      <c r="IWU728" s="8"/>
      <c r="IWV728" s="8"/>
      <c r="IWW728" s="8"/>
      <c r="IWX728" s="8"/>
      <c r="IWY728" s="8"/>
      <c r="IWZ728" s="8"/>
      <c r="IXA728" s="8"/>
      <c r="IXB728" s="8"/>
      <c r="IXC728" s="8"/>
      <c r="IXD728" s="8"/>
      <c r="IXE728" s="8"/>
      <c r="IXF728" s="8"/>
      <c r="IXG728" s="8"/>
      <c r="IXH728" s="8"/>
      <c r="IXI728" s="8"/>
      <c r="IXJ728" s="8"/>
      <c r="IXK728" s="8"/>
      <c r="IXL728" s="8"/>
      <c r="IXM728" s="8"/>
      <c r="IXN728" s="8"/>
      <c r="IXO728" s="8"/>
      <c r="IXP728" s="8"/>
      <c r="IXQ728" s="8"/>
      <c r="IXR728" s="8"/>
      <c r="IXS728" s="8"/>
      <c r="IXT728" s="8"/>
      <c r="IXU728" s="8"/>
      <c r="IXV728" s="8"/>
      <c r="IXW728" s="8"/>
      <c r="IXX728" s="8"/>
      <c r="IXY728" s="8"/>
      <c r="IXZ728" s="8"/>
      <c r="IYA728" s="8"/>
      <c r="IYB728" s="8"/>
      <c r="IYC728" s="8"/>
      <c r="IYD728" s="8"/>
      <c r="IYE728" s="8"/>
      <c r="IYF728" s="8"/>
      <c r="IYG728" s="8"/>
      <c r="IYH728" s="8"/>
      <c r="IYI728" s="8"/>
      <c r="IYJ728" s="8"/>
      <c r="IYK728" s="8"/>
      <c r="IYL728" s="8"/>
      <c r="IYM728" s="8"/>
      <c r="IYN728" s="8"/>
      <c r="IYO728" s="8"/>
      <c r="IYP728" s="8"/>
      <c r="IYQ728" s="8"/>
      <c r="IYR728" s="8"/>
      <c r="IYS728" s="8"/>
      <c r="IYT728" s="8"/>
      <c r="IYU728" s="8"/>
      <c r="IYV728" s="8"/>
      <c r="IYW728" s="8"/>
      <c r="IYX728" s="8"/>
      <c r="IYY728" s="8"/>
      <c r="IYZ728" s="8"/>
      <c r="IZA728" s="8"/>
      <c r="IZB728" s="8"/>
      <c r="IZC728" s="8"/>
      <c r="IZD728" s="8"/>
      <c r="IZE728" s="8"/>
      <c r="IZF728" s="8"/>
      <c r="IZG728" s="8"/>
      <c r="IZH728" s="8"/>
      <c r="IZI728" s="8"/>
      <c r="IZJ728" s="8"/>
      <c r="IZK728" s="8"/>
      <c r="IZL728" s="8"/>
      <c r="IZM728" s="8"/>
      <c r="IZN728" s="8"/>
      <c r="IZO728" s="8"/>
      <c r="IZP728" s="8"/>
      <c r="IZQ728" s="8"/>
      <c r="IZR728" s="8"/>
      <c r="IZS728" s="8"/>
      <c r="IZT728" s="8"/>
      <c r="IZU728" s="8"/>
      <c r="IZV728" s="8"/>
      <c r="IZW728" s="8"/>
      <c r="IZX728" s="8"/>
      <c r="IZY728" s="8"/>
      <c r="IZZ728" s="8"/>
      <c r="JAA728" s="8"/>
      <c r="JAB728" s="8"/>
      <c r="JAC728" s="8"/>
      <c r="JAD728" s="8"/>
      <c r="JAE728" s="8"/>
      <c r="JAF728" s="8"/>
      <c r="JAG728" s="8"/>
      <c r="JAH728" s="8"/>
      <c r="JAI728" s="8"/>
      <c r="JAJ728" s="8"/>
      <c r="JAK728" s="8"/>
      <c r="JAL728" s="8"/>
      <c r="JAM728" s="8"/>
      <c r="JAN728" s="8"/>
      <c r="JAO728" s="8"/>
      <c r="JAP728" s="8"/>
      <c r="JAQ728" s="8"/>
      <c r="JAR728" s="8"/>
      <c r="JAS728" s="8"/>
      <c r="JAT728" s="8"/>
      <c r="JAU728" s="8"/>
      <c r="JAV728" s="8"/>
      <c r="JAW728" s="8"/>
      <c r="JAX728" s="8"/>
      <c r="JAY728" s="8"/>
      <c r="JAZ728" s="8"/>
      <c r="JBA728" s="8"/>
      <c r="JBB728" s="8"/>
      <c r="JBC728" s="8"/>
      <c r="JBD728" s="8"/>
      <c r="JBE728" s="8"/>
      <c r="JBF728" s="8"/>
      <c r="JBG728" s="8"/>
      <c r="JBH728" s="8"/>
      <c r="JBI728" s="8"/>
      <c r="JBJ728" s="8"/>
      <c r="JBK728" s="8"/>
      <c r="JBL728" s="8"/>
      <c r="JBM728" s="8"/>
      <c r="JBN728" s="8"/>
      <c r="JBO728" s="8"/>
      <c r="JBP728" s="8"/>
      <c r="JBQ728" s="8"/>
      <c r="JBR728" s="8"/>
      <c r="JBS728" s="8"/>
      <c r="JBT728" s="8"/>
      <c r="JBU728" s="8"/>
      <c r="JBV728" s="8"/>
      <c r="JBW728" s="8"/>
      <c r="JBX728" s="8"/>
      <c r="JBY728" s="8"/>
      <c r="JBZ728" s="8"/>
      <c r="JCA728" s="8"/>
      <c r="JCB728" s="8"/>
      <c r="JCC728" s="8"/>
      <c r="JCD728" s="8"/>
      <c r="JCE728" s="8"/>
      <c r="JCF728" s="8"/>
      <c r="JCG728" s="8"/>
      <c r="JCH728" s="8"/>
      <c r="JCI728" s="8"/>
      <c r="JCJ728" s="8"/>
      <c r="JCK728" s="8"/>
      <c r="JCL728" s="8"/>
      <c r="JCM728" s="8"/>
      <c r="JCN728" s="8"/>
      <c r="JCO728" s="8"/>
      <c r="JCP728" s="8"/>
      <c r="JCQ728" s="8"/>
      <c r="JCR728" s="8"/>
      <c r="JCS728" s="8"/>
      <c r="JCT728" s="8"/>
      <c r="JCU728" s="8"/>
      <c r="JCV728" s="8"/>
      <c r="JCW728" s="8"/>
      <c r="JCX728" s="8"/>
      <c r="JCY728" s="8"/>
      <c r="JCZ728" s="8"/>
      <c r="JDA728" s="8"/>
      <c r="JDB728" s="8"/>
      <c r="JDC728" s="8"/>
      <c r="JDD728" s="8"/>
      <c r="JDE728" s="8"/>
      <c r="JDF728" s="8"/>
      <c r="JDG728" s="8"/>
      <c r="JDH728" s="8"/>
      <c r="JDI728" s="8"/>
      <c r="JDJ728" s="8"/>
      <c r="JDK728" s="8"/>
      <c r="JDL728" s="8"/>
      <c r="JDM728" s="8"/>
      <c r="JDN728" s="8"/>
      <c r="JDO728" s="8"/>
      <c r="JDP728" s="8"/>
      <c r="JDQ728" s="8"/>
      <c r="JDR728" s="8"/>
      <c r="JDS728" s="8"/>
      <c r="JDT728" s="8"/>
      <c r="JDU728" s="8"/>
      <c r="JDV728" s="8"/>
      <c r="JDW728" s="8"/>
      <c r="JDX728" s="8"/>
      <c r="JDY728" s="8"/>
      <c r="JDZ728" s="8"/>
      <c r="JEA728" s="8"/>
      <c r="JEB728" s="8"/>
      <c r="JEC728" s="8"/>
      <c r="JED728" s="8"/>
      <c r="JEE728" s="8"/>
      <c r="JEF728" s="8"/>
      <c r="JEG728" s="8"/>
      <c r="JEH728" s="8"/>
      <c r="JEI728" s="8"/>
      <c r="JEJ728" s="8"/>
      <c r="JEK728" s="8"/>
      <c r="JEL728" s="8"/>
      <c r="JEM728" s="8"/>
      <c r="JEN728" s="8"/>
      <c r="JEO728" s="8"/>
      <c r="JEP728" s="8"/>
      <c r="JEQ728" s="8"/>
      <c r="JER728" s="8"/>
      <c r="JES728" s="8"/>
      <c r="JET728" s="8"/>
      <c r="JEU728" s="8"/>
      <c r="JEV728" s="8"/>
      <c r="JEW728" s="8"/>
      <c r="JEX728" s="8"/>
      <c r="JEY728" s="8"/>
      <c r="JEZ728" s="8"/>
      <c r="JFA728" s="8"/>
      <c r="JFB728" s="8"/>
      <c r="JFC728" s="8"/>
      <c r="JFD728" s="8"/>
      <c r="JFE728" s="8"/>
      <c r="JFF728" s="8"/>
      <c r="JFG728" s="8"/>
      <c r="JFH728" s="8"/>
      <c r="JFI728" s="8"/>
      <c r="JFJ728" s="8"/>
      <c r="JFK728" s="8"/>
      <c r="JFL728" s="8"/>
      <c r="JFM728" s="8"/>
      <c r="JFN728" s="8"/>
      <c r="JFO728" s="8"/>
      <c r="JFP728" s="8"/>
      <c r="JFQ728" s="8"/>
      <c r="JFR728" s="8"/>
      <c r="JFS728" s="8"/>
      <c r="JFT728" s="8"/>
      <c r="JFU728" s="8"/>
      <c r="JFV728" s="8"/>
      <c r="JFW728" s="8"/>
      <c r="JFX728" s="8"/>
      <c r="JFY728" s="8"/>
      <c r="JFZ728" s="8"/>
      <c r="JGA728" s="8"/>
      <c r="JGB728" s="8"/>
      <c r="JGC728" s="8"/>
      <c r="JGD728" s="8"/>
      <c r="JGE728" s="8"/>
      <c r="JGF728" s="8"/>
      <c r="JGG728" s="8"/>
      <c r="JGH728" s="8"/>
      <c r="JGI728" s="8"/>
      <c r="JGJ728" s="8"/>
      <c r="JGK728" s="8"/>
      <c r="JGL728" s="8"/>
      <c r="JGM728" s="8"/>
      <c r="JGN728" s="8"/>
      <c r="JGO728" s="8"/>
      <c r="JGP728" s="8"/>
      <c r="JGQ728" s="8"/>
      <c r="JGR728" s="8"/>
      <c r="JGS728" s="8"/>
      <c r="JGT728" s="8"/>
      <c r="JGU728" s="8"/>
      <c r="JGV728" s="8"/>
      <c r="JGW728" s="8"/>
      <c r="JGX728" s="8"/>
      <c r="JGY728" s="8"/>
      <c r="JGZ728" s="8"/>
      <c r="JHA728" s="8"/>
      <c r="JHB728" s="8"/>
      <c r="JHC728" s="8"/>
      <c r="JHD728" s="8"/>
      <c r="JHE728" s="8"/>
      <c r="JHF728" s="8"/>
      <c r="JHG728" s="8"/>
      <c r="JHH728" s="8"/>
      <c r="JHI728" s="8"/>
      <c r="JHJ728" s="8"/>
      <c r="JHK728" s="8"/>
      <c r="JHL728" s="8"/>
      <c r="JHM728" s="8"/>
      <c r="JHN728" s="8"/>
      <c r="JHO728" s="8"/>
      <c r="JHP728" s="8"/>
      <c r="JHQ728" s="8"/>
      <c r="JHR728" s="8"/>
      <c r="JHS728" s="8"/>
      <c r="JHT728" s="8"/>
      <c r="JHU728" s="8"/>
      <c r="JHV728" s="8"/>
      <c r="JHW728" s="8"/>
      <c r="JHX728" s="8"/>
      <c r="JHY728" s="8"/>
      <c r="JHZ728" s="8"/>
      <c r="JIA728" s="8"/>
      <c r="JIB728" s="8"/>
      <c r="JIC728" s="8"/>
      <c r="JID728" s="8"/>
      <c r="JIE728" s="8"/>
      <c r="JIF728" s="8"/>
      <c r="JIG728" s="8"/>
      <c r="JIH728" s="8"/>
      <c r="JII728" s="8"/>
      <c r="JIJ728" s="8"/>
      <c r="JIK728" s="8"/>
      <c r="JIL728" s="8"/>
      <c r="JIM728" s="8"/>
      <c r="JIN728" s="8"/>
      <c r="JIO728" s="8"/>
      <c r="JIP728" s="8"/>
      <c r="JIQ728" s="8"/>
      <c r="JIR728" s="8"/>
      <c r="JIS728" s="8"/>
      <c r="JIT728" s="8"/>
      <c r="JIU728" s="8"/>
      <c r="JIV728" s="8"/>
      <c r="JIW728" s="8"/>
      <c r="JIX728" s="8"/>
      <c r="JIY728" s="8"/>
      <c r="JIZ728" s="8"/>
      <c r="JJA728" s="8"/>
      <c r="JJB728" s="8"/>
      <c r="JJC728" s="8"/>
      <c r="JJD728" s="8"/>
      <c r="JJE728" s="8"/>
      <c r="JJF728" s="8"/>
      <c r="JJG728" s="8"/>
      <c r="JJH728" s="8"/>
      <c r="JJI728" s="8"/>
      <c r="JJJ728" s="8"/>
      <c r="JJK728" s="8"/>
      <c r="JJL728" s="8"/>
      <c r="JJM728" s="8"/>
      <c r="JJN728" s="8"/>
      <c r="JJO728" s="8"/>
      <c r="JJP728" s="8"/>
      <c r="JJQ728" s="8"/>
      <c r="JJR728" s="8"/>
      <c r="JJS728" s="8"/>
      <c r="JJT728" s="8"/>
      <c r="JJU728" s="8"/>
      <c r="JJV728" s="8"/>
      <c r="JJW728" s="8"/>
      <c r="JJX728" s="8"/>
      <c r="JJY728" s="8"/>
      <c r="JJZ728" s="8"/>
      <c r="JKA728" s="8"/>
      <c r="JKB728" s="8"/>
      <c r="JKC728" s="8"/>
      <c r="JKD728" s="8"/>
      <c r="JKE728" s="8"/>
      <c r="JKF728" s="8"/>
      <c r="JKG728" s="8"/>
      <c r="JKH728" s="8"/>
      <c r="JKI728" s="8"/>
      <c r="JKJ728" s="8"/>
      <c r="JKK728" s="8"/>
      <c r="JKL728" s="8"/>
      <c r="JKM728" s="8"/>
      <c r="JKN728" s="8"/>
      <c r="JKO728" s="8"/>
      <c r="JKP728" s="8"/>
      <c r="JKQ728" s="8"/>
      <c r="JKR728" s="8"/>
      <c r="JKS728" s="8"/>
      <c r="JKT728" s="8"/>
      <c r="JKU728" s="8"/>
      <c r="JKV728" s="8"/>
      <c r="JKW728" s="8"/>
      <c r="JKX728" s="8"/>
      <c r="JKY728" s="8"/>
      <c r="JKZ728" s="8"/>
      <c r="JLA728" s="8"/>
      <c r="JLB728" s="8"/>
      <c r="JLC728" s="8"/>
      <c r="JLD728" s="8"/>
      <c r="JLE728" s="8"/>
      <c r="JLF728" s="8"/>
      <c r="JLG728" s="8"/>
      <c r="JLH728" s="8"/>
      <c r="JLI728" s="8"/>
      <c r="JLJ728" s="8"/>
      <c r="JLK728" s="8"/>
      <c r="JLL728" s="8"/>
      <c r="JLM728" s="8"/>
      <c r="JLN728" s="8"/>
      <c r="JLO728" s="8"/>
      <c r="JLP728" s="8"/>
      <c r="JLQ728" s="8"/>
      <c r="JLR728" s="8"/>
      <c r="JLS728" s="8"/>
      <c r="JLT728" s="8"/>
      <c r="JLU728" s="8"/>
      <c r="JLV728" s="8"/>
      <c r="JLW728" s="8"/>
      <c r="JLX728" s="8"/>
      <c r="JLY728" s="8"/>
      <c r="JLZ728" s="8"/>
      <c r="JMA728" s="8"/>
      <c r="JMB728" s="8"/>
      <c r="JMC728" s="8"/>
      <c r="JMD728" s="8"/>
      <c r="JME728" s="8"/>
      <c r="JMF728" s="8"/>
      <c r="JMG728" s="8"/>
      <c r="JMH728" s="8"/>
      <c r="JMI728" s="8"/>
      <c r="JMJ728" s="8"/>
      <c r="JMK728" s="8"/>
      <c r="JML728" s="8"/>
      <c r="JMM728" s="8"/>
      <c r="JMN728" s="8"/>
      <c r="JMO728" s="8"/>
      <c r="JMP728" s="8"/>
      <c r="JMQ728" s="8"/>
      <c r="JMR728" s="8"/>
      <c r="JMS728" s="8"/>
      <c r="JMT728" s="8"/>
      <c r="JMU728" s="8"/>
      <c r="JMV728" s="8"/>
      <c r="JMW728" s="8"/>
      <c r="JMX728" s="8"/>
      <c r="JMY728" s="8"/>
      <c r="JMZ728" s="8"/>
      <c r="JNA728" s="8"/>
      <c r="JNB728" s="8"/>
      <c r="JNC728" s="8"/>
      <c r="JND728" s="8"/>
      <c r="JNE728" s="8"/>
      <c r="JNF728" s="8"/>
      <c r="JNG728" s="8"/>
      <c r="JNH728" s="8"/>
      <c r="JNI728" s="8"/>
      <c r="JNJ728" s="8"/>
      <c r="JNK728" s="8"/>
      <c r="JNL728" s="8"/>
      <c r="JNM728" s="8"/>
      <c r="JNN728" s="8"/>
      <c r="JNO728" s="8"/>
      <c r="JNP728" s="8"/>
      <c r="JNQ728" s="8"/>
      <c r="JNR728" s="8"/>
      <c r="JNS728" s="8"/>
      <c r="JNT728" s="8"/>
      <c r="JNU728" s="8"/>
      <c r="JNV728" s="8"/>
      <c r="JNW728" s="8"/>
      <c r="JNX728" s="8"/>
      <c r="JNY728" s="8"/>
      <c r="JNZ728" s="8"/>
      <c r="JOA728" s="8"/>
      <c r="JOB728" s="8"/>
      <c r="JOC728" s="8"/>
      <c r="JOD728" s="8"/>
      <c r="JOE728" s="8"/>
      <c r="JOF728" s="8"/>
      <c r="JOG728" s="8"/>
      <c r="JOH728" s="8"/>
      <c r="JOI728" s="8"/>
      <c r="JOJ728" s="8"/>
      <c r="JOK728" s="8"/>
      <c r="JOL728" s="8"/>
      <c r="JOM728" s="8"/>
      <c r="JON728" s="8"/>
      <c r="JOO728" s="8"/>
      <c r="JOP728" s="8"/>
      <c r="JOQ728" s="8"/>
      <c r="JOR728" s="8"/>
      <c r="JOS728" s="8"/>
      <c r="JOT728" s="8"/>
      <c r="JOU728" s="8"/>
      <c r="JOV728" s="8"/>
      <c r="JOW728" s="8"/>
      <c r="JOX728" s="8"/>
      <c r="JOY728" s="8"/>
      <c r="JOZ728" s="8"/>
      <c r="JPA728" s="8"/>
      <c r="JPB728" s="8"/>
      <c r="JPC728" s="8"/>
      <c r="JPD728" s="8"/>
      <c r="JPE728" s="8"/>
      <c r="JPF728" s="8"/>
      <c r="JPG728" s="8"/>
      <c r="JPH728" s="8"/>
      <c r="JPI728" s="8"/>
      <c r="JPJ728" s="8"/>
      <c r="JPK728" s="8"/>
      <c r="JPL728" s="8"/>
      <c r="JPM728" s="8"/>
      <c r="JPN728" s="8"/>
      <c r="JPO728" s="8"/>
      <c r="JPP728" s="8"/>
      <c r="JPQ728" s="8"/>
      <c r="JPR728" s="8"/>
      <c r="JPS728" s="8"/>
      <c r="JPT728" s="8"/>
      <c r="JPU728" s="8"/>
      <c r="JPV728" s="8"/>
      <c r="JPW728" s="8"/>
      <c r="JPX728" s="8"/>
      <c r="JPY728" s="8"/>
      <c r="JPZ728" s="8"/>
      <c r="JQA728" s="8"/>
      <c r="JQB728" s="8"/>
      <c r="JQC728" s="8"/>
      <c r="JQD728" s="8"/>
      <c r="JQE728" s="8"/>
      <c r="JQF728" s="8"/>
      <c r="JQG728" s="8"/>
      <c r="JQH728" s="8"/>
      <c r="JQI728" s="8"/>
      <c r="JQJ728" s="8"/>
      <c r="JQK728" s="8"/>
      <c r="JQL728" s="8"/>
      <c r="JQM728" s="8"/>
      <c r="JQN728" s="8"/>
      <c r="JQO728" s="8"/>
      <c r="JQP728" s="8"/>
      <c r="JQQ728" s="8"/>
      <c r="JQR728" s="8"/>
      <c r="JQS728" s="8"/>
      <c r="JQT728" s="8"/>
      <c r="JQU728" s="8"/>
      <c r="JQV728" s="8"/>
      <c r="JQW728" s="8"/>
      <c r="JQX728" s="8"/>
      <c r="JQY728" s="8"/>
      <c r="JQZ728" s="8"/>
      <c r="JRA728" s="8"/>
      <c r="JRB728" s="8"/>
      <c r="JRC728" s="8"/>
      <c r="JRD728" s="8"/>
      <c r="JRE728" s="8"/>
      <c r="JRF728" s="8"/>
      <c r="JRG728" s="8"/>
      <c r="JRH728" s="8"/>
      <c r="JRI728" s="8"/>
      <c r="JRJ728" s="8"/>
      <c r="JRK728" s="8"/>
      <c r="JRL728" s="8"/>
      <c r="JRM728" s="8"/>
      <c r="JRN728" s="8"/>
      <c r="JRO728" s="8"/>
      <c r="JRP728" s="8"/>
      <c r="JRQ728" s="8"/>
      <c r="JRR728" s="8"/>
      <c r="JRS728" s="8"/>
      <c r="JRT728" s="8"/>
      <c r="JRU728" s="8"/>
      <c r="JRV728" s="8"/>
      <c r="JRW728" s="8"/>
      <c r="JRX728" s="8"/>
      <c r="JRY728" s="8"/>
      <c r="JRZ728" s="8"/>
      <c r="JSA728" s="8"/>
      <c r="JSB728" s="8"/>
      <c r="JSC728" s="8"/>
      <c r="JSD728" s="8"/>
      <c r="JSE728" s="8"/>
      <c r="JSF728" s="8"/>
      <c r="JSG728" s="8"/>
      <c r="JSH728" s="8"/>
      <c r="JSI728" s="8"/>
      <c r="JSJ728" s="8"/>
      <c r="JSK728" s="8"/>
      <c r="JSL728" s="8"/>
      <c r="JSM728" s="8"/>
      <c r="JSN728" s="8"/>
      <c r="JSO728" s="8"/>
      <c r="JSP728" s="8"/>
      <c r="JSQ728" s="8"/>
      <c r="JSR728" s="8"/>
      <c r="JSS728" s="8"/>
      <c r="JST728" s="8"/>
      <c r="JSU728" s="8"/>
      <c r="JSV728" s="8"/>
      <c r="JSW728" s="8"/>
      <c r="JSX728" s="8"/>
      <c r="JSY728" s="8"/>
      <c r="JSZ728" s="8"/>
      <c r="JTA728" s="8"/>
      <c r="JTB728" s="8"/>
      <c r="JTC728" s="8"/>
      <c r="JTD728" s="8"/>
      <c r="JTE728" s="8"/>
      <c r="JTF728" s="8"/>
      <c r="JTG728" s="8"/>
      <c r="JTH728" s="8"/>
      <c r="JTI728" s="8"/>
      <c r="JTJ728" s="8"/>
      <c r="JTK728" s="8"/>
      <c r="JTL728" s="8"/>
      <c r="JTM728" s="8"/>
      <c r="JTN728" s="8"/>
      <c r="JTO728" s="8"/>
      <c r="JTP728" s="8"/>
      <c r="JTQ728" s="8"/>
      <c r="JTR728" s="8"/>
      <c r="JTS728" s="8"/>
      <c r="JTT728" s="8"/>
      <c r="JTU728" s="8"/>
      <c r="JTV728" s="8"/>
      <c r="JTW728" s="8"/>
      <c r="JTX728" s="8"/>
      <c r="JTY728" s="8"/>
      <c r="JTZ728" s="8"/>
      <c r="JUA728" s="8"/>
      <c r="JUB728" s="8"/>
      <c r="JUC728" s="8"/>
      <c r="JUD728" s="8"/>
      <c r="JUE728" s="8"/>
      <c r="JUF728" s="8"/>
      <c r="JUG728" s="8"/>
      <c r="JUH728" s="8"/>
      <c r="JUI728" s="8"/>
      <c r="JUJ728" s="8"/>
      <c r="JUK728" s="8"/>
      <c r="JUL728" s="8"/>
      <c r="JUM728" s="8"/>
      <c r="JUN728" s="8"/>
      <c r="JUO728" s="8"/>
      <c r="JUP728" s="8"/>
      <c r="JUQ728" s="8"/>
      <c r="JUR728" s="8"/>
      <c r="JUS728" s="8"/>
      <c r="JUT728" s="8"/>
      <c r="JUU728" s="8"/>
      <c r="JUV728" s="8"/>
      <c r="JUW728" s="8"/>
      <c r="JUX728" s="8"/>
      <c r="JUY728" s="8"/>
      <c r="JUZ728" s="8"/>
      <c r="JVA728" s="8"/>
      <c r="JVB728" s="8"/>
      <c r="JVC728" s="8"/>
      <c r="JVD728" s="8"/>
      <c r="JVE728" s="8"/>
      <c r="JVF728" s="8"/>
      <c r="JVG728" s="8"/>
      <c r="JVH728" s="8"/>
      <c r="JVI728" s="8"/>
      <c r="JVJ728" s="8"/>
      <c r="JVK728" s="8"/>
      <c r="JVL728" s="8"/>
      <c r="JVM728" s="8"/>
      <c r="JVN728" s="8"/>
      <c r="JVO728" s="8"/>
      <c r="JVP728" s="8"/>
      <c r="JVQ728" s="8"/>
      <c r="JVR728" s="8"/>
      <c r="JVS728" s="8"/>
      <c r="JVT728" s="8"/>
      <c r="JVU728" s="8"/>
      <c r="JVV728" s="8"/>
      <c r="JVW728" s="8"/>
      <c r="JVX728" s="8"/>
      <c r="JVY728" s="8"/>
      <c r="JVZ728" s="8"/>
      <c r="JWA728" s="8"/>
      <c r="JWB728" s="8"/>
      <c r="JWC728" s="8"/>
      <c r="JWD728" s="8"/>
      <c r="JWE728" s="8"/>
      <c r="JWF728" s="8"/>
      <c r="JWG728" s="8"/>
      <c r="JWH728" s="8"/>
      <c r="JWI728" s="8"/>
      <c r="JWJ728" s="8"/>
      <c r="JWK728" s="8"/>
      <c r="JWL728" s="8"/>
      <c r="JWM728" s="8"/>
      <c r="JWN728" s="8"/>
      <c r="JWO728" s="8"/>
      <c r="JWP728" s="8"/>
      <c r="JWQ728" s="8"/>
      <c r="JWR728" s="8"/>
      <c r="JWS728" s="8"/>
      <c r="JWT728" s="8"/>
      <c r="JWU728" s="8"/>
      <c r="JWV728" s="8"/>
      <c r="JWW728" s="8"/>
      <c r="JWX728" s="8"/>
      <c r="JWY728" s="8"/>
      <c r="JWZ728" s="8"/>
      <c r="JXA728" s="8"/>
      <c r="JXB728" s="8"/>
      <c r="JXC728" s="8"/>
      <c r="JXD728" s="8"/>
      <c r="JXE728" s="8"/>
      <c r="JXF728" s="8"/>
      <c r="JXG728" s="8"/>
      <c r="JXH728" s="8"/>
      <c r="JXI728" s="8"/>
      <c r="JXJ728" s="8"/>
      <c r="JXK728" s="8"/>
      <c r="JXL728" s="8"/>
      <c r="JXM728" s="8"/>
      <c r="JXN728" s="8"/>
      <c r="JXO728" s="8"/>
      <c r="JXP728" s="8"/>
      <c r="JXQ728" s="8"/>
      <c r="JXR728" s="8"/>
      <c r="JXS728" s="8"/>
      <c r="JXT728" s="8"/>
      <c r="JXU728" s="8"/>
      <c r="JXV728" s="8"/>
      <c r="JXW728" s="8"/>
      <c r="JXX728" s="8"/>
      <c r="JXY728" s="8"/>
      <c r="JXZ728" s="8"/>
      <c r="JYA728" s="8"/>
      <c r="JYB728" s="8"/>
      <c r="JYC728" s="8"/>
      <c r="JYD728" s="8"/>
      <c r="JYE728" s="8"/>
      <c r="JYF728" s="8"/>
      <c r="JYG728" s="8"/>
      <c r="JYH728" s="8"/>
      <c r="JYI728" s="8"/>
      <c r="JYJ728" s="8"/>
      <c r="JYK728" s="8"/>
      <c r="JYL728" s="8"/>
      <c r="JYM728" s="8"/>
      <c r="JYN728" s="8"/>
      <c r="JYO728" s="8"/>
      <c r="JYP728" s="8"/>
      <c r="JYQ728" s="8"/>
      <c r="JYR728" s="8"/>
      <c r="JYS728" s="8"/>
      <c r="JYT728" s="8"/>
      <c r="JYU728" s="8"/>
      <c r="JYV728" s="8"/>
      <c r="JYW728" s="8"/>
      <c r="JYX728" s="8"/>
      <c r="JYY728" s="8"/>
      <c r="JYZ728" s="8"/>
      <c r="JZA728" s="8"/>
      <c r="JZB728" s="8"/>
      <c r="JZC728" s="8"/>
      <c r="JZD728" s="8"/>
      <c r="JZE728" s="8"/>
      <c r="JZF728" s="8"/>
      <c r="JZG728" s="8"/>
      <c r="JZH728" s="8"/>
      <c r="JZI728" s="8"/>
      <c r="JZJ728" s="8"/>
      <c r="JZK728" s="8"/>
      <c r="JZL728" s="8"/>
      <c r="JZM728" s="8"/>
      <c r="JZN728" s="8"/>
      <c r="JZO728" s="8"/>
      <c r="JZP728" s="8"/>
      <c r="JZQ728" s="8"/>
      <c r="JZR728" s="8"/>
      <c r="JZS728" s="8"/>
      <c r="JZT728" s="8"/>
      <c r="JZU728" s="8"/>
      <c r="JZV728" s="8"/>
      <c r="JZW728" s="8"/>
      <c r="JZX728" s="8"/>
      <c r="JZY728" s="8"/>
      <c r="JZZ728" s="8"/>
      <c r="KAA728" s="8"/>
      <c r="KAB728" s="8"/>
      <c r="KAC728" s="8"/>
      <c r="KAD728" s="8"/>
      <c r="KAE728" s="8"/>
      <c r="KAF728" s="8"/>
      <c r="KAG728" s="8"/>
      <c r="KAH728" s="8"/>
      <c r="KAI728" s="8"/>
      <c r="KAJ728" s="8"/>
      <c r="KAK728" s="8"/>
      <c r="KAL728" s="8"/>
      <c r="KAM728" s="8"/>
      <c r="KAN728" s="8"/>
      <c r="KAO728" s="8"/>
      <c r="KAP728" s="8"/>
      <c r="KAQ728" s="8"/>
      <c r="KAR728" s="8"/>
      <c r="KAS728" s="8"/>
      <c r="KAT728" s="8"/>
      <c r="KAU728" s="8"/>
      <c r="KAV728" s="8"/>
      <c r="KAW728" s="8"/>
      <c r="KAX728" s="8"/>
      <c r="KAY728" s="8"/>
      <c r="KAZ728" s="8"/>
      <c r="KBA728" s="8"/>
      <c r="KBB728" s="8"/>
      <c r="KBC728" s="8"/>
      <c r="KBD728" s="8"/>
      <c r="KBE728" s="8"/>
      <c r="KBF728" s="8"/>
      <c r="KBG728" s="8"/>
      <c r="KBH728" s="8"/>
      <c r="KBI728" s="8"/>
      <c r="KBJ728" s="8"/>
      <c r="KBK728" s="8"/>
      <c r="KBL728" s="8"/>
      <c r="KBM728" s="8"/>
      <c r="KBN728" s="8"/>
      <c r="KBO728" s="8"/>
      <c r="KBP728" s="8"/>
      <c r="KBQ728" s="8"/>
      <c r="KBR728" s="8"/>
      <c r="KBS728" s="8"/>
      <c r="KBT728" s="8"/>
      <c r="KBU728" s="8"/>
      <c r="KBV728" s="8"/>
      <c r="KBW728" s="8"/>
      <c r="KBX728" s="8"/>
      <c r="KBY728" s="8"/>
      <c r="KBZ728" s="8"/>
      <c r="KCA728" s="8"/>
      <c r="KCB728" s="8"/>
      <c r="KCC728" s="8"/>
      <c r="KCD728" s="8"/>
      <c r="KCE728" s="8"/>
      <c r="KCF728" s="8"/>
      <c r="KCG728" s="8"/>
      <c r="KCH728" s="8"/>
      <c r="KCI728" s="8"/>
      <c r="KCJ728" s="8"/>
      <c r="KCK728" s="8"/>
      <c r="KCL728" s="8"/>
      <c r="KCM728" s="8"/>
      <c r="KCN728" s="8"/>
      <c r="KCO728" s="8"/>
      <c r="KCP728" s="8"/>
      <c r="KCQ728" s="8"/>
      <c r="KCR728" s="8"/>
      <c r="KCS728" s="8"/>
      <c r="KCT728" s="8"/>
      <c r="KCU728" s="8"/>
      <c r="KCV728" s="8"/>
      <c r="KCW728" s="8"/>
      <c r="KCX728" s="8"/>
      <c r="KCY728" s="8"/>
      <c r="KCZ728" s="8"/>
      <c r="KDA728" s="8"/>
      <c r="KDB728" s="8"/>
      <c r="KDC728" s="8"/>
      <c r="KDD728" s="8"/>
      <c r="KDE728" s="8"/>
      <c r="KDF728" s="8"/>
      <c r="KDG728" s="8"/>
      <c r="KDH728" s="8"/>
      <c r="KDI728" s="8"/>
      <c r="KDJ728" s="8"/>
      <c r="KDK728" s="8"/>
      <c r="KDL728" s="8"/>
      <c r="KDM728" s="8"/>
      <c r="KDN728" s="8"/>
      <c r="KDO728" s="8"/>
      <c r="KDP728" s="8"/>
      <c r="KDQ728" s="8"/>
      <c r="KDR728" s="8"/>
      <c r="KDS728" s="8"/>
      <c r="KDT728" s="8"/>
      <c r="KDU728" s="8"/>
      <c r="KDV728" s="8"/>
      <c r="KDW728" s="8"/>
      <c r="KDX728" s="8"/>
      <c r="KDY728" s="8"/>
      <c r="KDZ728" s="8"/>
      <c r="KEA728" s="8"/>
      <c r="KEB728" s="8"/>
      <c r="KEC728" s="8"/>
      <c r="KED728" s="8"/>
      <c r="KEE728" s="8"/>
      <c r="KEF728" s="8"/>
      <c r="KEG728" s="8"/>
      <c r="KEH728" s="8"/>
      <c r="KEI728" s="8"/>
      <c r="KEJ728" s="8"/>
      <c r="KEK728" s="8"/>
      <c r="KEL728" s="8"/>
      <c r="KEM728" s="8"/>
      <c r="KEN728" s="8"/>
      <c r="KEO728" s="8"/>
      <c r="KEP728" s="8"/>
      <c r="KEQ728" s="8"/>
      <c r="KER728" s="8"/>
      <c r="KES728" s="8"/>
      <c r="KET728" s="8"/>
      <c r="KEU728" s="8"/>
      <c r="KEV728" s="8"/>
      <c r="KEW728" s="8"/>
      <c r="KEX728" s="8"/>
      <c r="KEY728" s="8"/>
      <c r="KEZ728" s="8"/>
      <c r="KFA728" s="8"/>
      <c r="KFB728" s="8"/>
      <c r="KFC728" s="8"/>
      <c r="KFD728" s="8"/>
      <c r="KFE728" s="8"/>
      <c r="KFF728" s="8"/>
      <c r="KFG728" s="8"/>
      <c r="KFH728" s="8"/>
      <c r="KFI728" s="8"/>
      <c r="KFJ728" s="8"/>
      <c r="KFK728" s="8"/>
      <c r="KFL728" s="8"/>
      <c r="KFM728" s="8"/>
      <c r="KFN728" s="8"/>
      <c r="KFO728" s="8"/>
      <c r="KFP728" s="8"/>
      <c r="KFQ728" s="8"/>
      <c r="KFR728" s="8"/>
      <c r="KFS728" s="8"/>
      <c r="KFT728" s="8"/>
      <c r="KFU728" s="8"/>
      <c r="KFV728" s="8"/>
      <c r="KFW728" s="8"/>
      <c r="KFX728" s="8"/>
      <c r="KFY728" s="8"/>
      <c r="KFZ728" s="8"/>
      <c r="KGA728" s="8"/>
      <c r="KGB728" s="8"/>
      <c r="KGC728" s="8"/>
      <c r="KGD728" s="8"/>
      <c r="KGE728" s="8"/>
      <c r="KGF728" s="8"/>
      <c r="KGG728" s="8"/>
      <c r="KGH728" s="8"/>
      <c r="KGI728" s="8"/>
      <c r="KGJ728" s="8"/>
      <c r="KGK728" s="8"/>
      <c r="KGL728" s="8"/>
      <c r="KGM728" s="8"/>
      <c r="KGN728" s="8"/>
      <c r="KGO728" s="8"/>
      <c r="KGP728" s="8"/>
      <c r="KGQ728" s="8"/>
      <c r="KGR728" s="8"/>
      <c r="KGS728" s="8"/>
      <c r="KGT728" s="8"/>
      <c r="KGU728" s="8"/>
      <c r="KGV728" s="8"/>
      <c r="KGW728" s="8"/>
      <c r="KGX728" s="8"/>
      <c r="KGY728" s="8"/>
      <c r="KGZ728" s="8"/>
      <c r="KHA728" s="8"/>
      <c r="KHB728" s="8"/>
      <c r="KHC728" s="8"/>
      <c r="KHD728" s="8"/>
      <c r="KHE728" s="8"/>
      <c r="KHF728" s="8"/>
      <c r="KHG728" s="8"/>
      <c r="KHH728" s="8"/>
      <c r="KHI728" s="8"/>
      <c r="KHJ728" s="8"/>
      <c r="KHK728" s="8"/>
      <c r="KHL728" s="8"/>
      <c r="KHM728" s="8"/>
      <c r="KHN728" s="8"/>
      <c r="KHO728" s="8"/>
      <c r="KHP728" s="8"/>
      <c r="KHQ728" s="8"/>
      <c r="KHR728" s="8"/>
      <c r="KHS728" s="8"/>
      <c r="KHT728" s="8"/>
      <c r="KHU728" s="8"/>
      <c r="KHV728" s="8"/>
      <c r="KHW728" s="8"/>
      <c r="KHX728" s="8"/>
      <c r="KHY728" s="8"/>
      <c r="KHZ728" s="8"/>
      <c r="KIA728" s="8"/>
      <c r="KIB728" s="8"/>
      <c r="KIC728" s="8"/>
      <c r="KID728" s="8"/>
      <c r="KIE728" s="8"/>
      <c r="KIF728" s="8"/>
      <c r="KIG728" s="8"/>
      <c r="KIH728" s="8"/>
      <c r="KII728" s="8"/>
      <c r="KIJ728" s="8"/>
      <c r="KIK728" s="8"/>
      <c r="KIL728" s="8"/>
      <c r="KIM728" s="8"/>
      <c r="KIN728" s="8"/>
      <c r="KIO728" s="8"/>
      <c r="KIP728" s="8"/>
      <c r="KIQ728" s="8"/>
      <c r="KIR728" s="8"/>
      <c r="KIS728" s="8"/>
      <c r="KIT728" s="8"/>
      <c r="KIU728" s="8"/>
      <c r="KIV728" s="8"/>
      <c r="KIW728" s="8"/>
      <c r="KIX728" s="8"/>
      <c r="KIY728" s="8"/>
      <c r="KIZ728" s="8"/>
      <c r="KJA728" s="8"/>
      <c r="KJB728" s="8"/>
      <c r="KJC728" s="8"/>
      <c r="KJD728" s="8"/>
      <c r="KJE728" s="8"/>
      <c r="KJF728" s="8"/>
      <c r="KJG728" s="8"/>
      <c r="KJH728" s="8"/>
      <c r="KJI728" s="8"/>
      <c r="KJJ728" s="8"/>
      <c r="KJK728" s="8"/>
      <c r="KJL728" s="8"/>
      <c r="KJM728" s="8"/>
      <c r="KJN728" s="8"/>
      <c r="KJO728" s="8"/>
      <c r="KJP728" s="8"/>
      <c r="KJQ728" s="8"/>
      <c r="KJR728" s="8"/>
      <c r="KJS728" s="8"/>
      <c r="KJT728" s="8"/>
      <c r="KJU728" s="8"/>
      <c r="KJV728" s="8"/>
      <c r="KJW728" s="8"/>
      <c r="KJX728" s="8"/>
      <c r="KJY728" s="8"/>
      <c r="KJZ728" s="8"/>
      <c r="KKA728" s="8"/>
      <c r="KKB728" s="8"/>
      <c r="KKC728" s="8"/>
      <c r="KKD728" s="8"/>
      <c r="KKE728" s="8"/>
      <c r="KKF728" s="8"/>
      <c r="KKG728" s="8"/>
      <c r="KKH728" s="8"/>
      <c r="KKI728" s="8"/>
      <c r="KKJ728" s="8"/>
      <c r="KKK728" s="8"/>
      <c r="KKL728" s="8"/>
      <c r="KKM728" s="8"/>
      <c r="KKN728" s="8"/>
      <c r="KKO728" s="8"/>
      <c r="KKP728" s="8"/>
      <c r="KKQ728" s="8"/>
      <c r="KKR728" s="8"/>
      <c r="KKS728" s="8"/>
      <c r="KKT728" s="8"/>
      <c r="KKU728" s="8"/>
      <c r="KKV728" s="8"/>
      <c r="KKW728" s="8"/>
      <c r="KKX728" s="8"/>
      <c r="KKY728" s="8"/>
      <c r="KKZ728" s="8"/>
      <c r="KLA728" s="8"/>
      <c r="KLB728" s="8"/>
      <c r="KLC728" s="8"/>
      <c r="KLD728" s="8"/>
      <c r="KLE728" s="8"/>
      <c r="KLF728" s="8"/>
      <c r="KLG728" s="8"/>
      <c r="KLH728" s="8"/>
      <c r="KLI728" s="8"/>
      <c r="KLJ728" s="8"/>
      <c r="KLK728" s="8"/>
      <c r="KLL728" s="8"/>
      <c r="KLM728" s="8"/>
      <c r="KLN728" s="8"/>
      <c r="KLO728" s="8"/>
      <c r="KLP728" s="8"/>
      <c r="KLQ728" s="8"/>
      <c r="KLR728" s="8"/>
      <c r="KLS728" s="8"/>
      <c r="KLT728" s="8"/>
      <c r="KLU728" s="8"/>
      <c r="KLV728" s="8"/>
      <c r="KLW728" s="8"/>
      <c r="KLX728" s="8"/>
      <c r="KLY728" s="8"/>
      <c r="KLZ728" s="8"/>
      <c r="KMA728" s="8"/>
      <c r="KMB728" s="8"/>
      <c r="KMC728" s="8"/>
      <c r="KMD728" s="8"/>
      <c r="KME728" s="8"/>
      <c r="KMF728" s="8"/>
      <c r="KMG728" s="8"/>
      <c r="KMH728" s="8"/>
      <c r="KMI728" s="8"/>
      <c r="KMJ728" s="8"/>
      <c r="KMK728" s="8"/>
      <c r="KML728" s="8"/>
      <c r="KMM728" s="8"/>
      <c r="KMN728" s="8"/>
      <c r="KMO728" s="8"/>
      <c r="KMP728" s="8"/>
      <c r="KMQ728" s="8"/>
      <c r="KMR728" s="8"/>
      <c r="KMS728" s="8"/>
      <c r="KMT728" s="8"/>
      <c r="KMU728" s="8"/>
      <c r="KMV728" s="8"/>
      <c r="KMW728" s="8"/>
      <c r="KMX728" s="8"/>
      <c r="KMY728" s="8"/>
      <c r="KMZ728" s="8"/>
      <c r="KNA728" s="8"/>
      <c r="KNB728" s="8"/>
      <c r="KNC728" s="8"/>
      <c r="KND728" s="8"/>
      <c r="KNE728" s="8"/>
      <c r="KNF728" s="8"/>
      <c r="KNG728" s="8"/>
      <c r="KNH728" s="8"/>
      <c r="KNI728" s="8"/>
      <c r="KNJ728" s="8"/>
      <c r="KNK728" s="8"/>
      <c r="KNL728" s="8"/>
      <c r="KNM728" s="8"/>
      <c r="KNN728" s="8"/>
      <c r="KNO728" s="8"/>
      <c r="KNP728" s="8"/>
      <c r="KNQ728" s="8"/>
      <c r="KNR728" s="8"/>
      <c r="KNS728" s="8"/>
      <c r="KNT728" s="8"/>
      <c r="KNU728" s="8"/>
      <c r="KNV728" s="8"/>
      <c r="KNW728" s="8"/>
      <c r="KNX728" s="8"/>
      <c r="KNY728" s="8"/>
      <c r="KNZ728" s="8"/>
      <c r="KOA728" s="8"/>
      <c r="KOB728" s="8"/>
      <c r="KOC728" s="8"/>
      <c r="KOD728" s="8"/>
      <c r="KOE728" s="8"/>
      <c r="KOF728" s="8"/>
      <c r="KOG728" s="8"/>
      <c r="KOH728" s="8"/>
      <c r="KOI728" s="8"/>
      <c r="KOJ728" s="8"/>
      <c r="KOK728" s="8"/>
      <c r="KOL728" s="8"/>
      <c r="KOM728" s="8"/>
      <c r="KON728" s="8"/>
      <c r="KOO728" s="8"/>
      <c r="KOP728" s="8"/>
      <c r="KOQ728" s="8"/>
      <c r="KOR728" s="8"/>
      <c r="KOS728" s="8"/>
      <c r="KOT728" s="8"/>
      <c r="KOU728" s="8"/>
      <c r="KOV728" s="8"/>
      <c r="KOW728" s="8"/>
      <c r="KOX728" s="8"/>
      <c r="KOY728" s="8"/>
      <c r="KOZ728" s="8"/>
      <c r="KPA728" s="8"/>
      <c r="KPB728" s="8"/>
      <c r="KPC728" s="8"/>
      <c r="KPD728" s="8"/>
      <c r="KPE728" s="8"/>
      <c r="KPF728" s="8"/>
      <c r="KPG728" s="8"/>
      <c r="KPH728" s="8"/>
      <c r="KPI728" s="8"/>
      <c r="KPJ728" s="8"/>
      <c r="KPK728" s="8"/>
      <c r="KPL728" s="8"/>
      <c r="KPM728" s="8"/>
      <c r="KPN728" s="8"/>
      <c r="KPO728" s="8"/>
      <c r="KPP728" s="8"/>
      <c r="KPQ728" s="8"/>
      <c r="KPR728" s="8"/>
      <c r="KPS728" s="8"/>
      <c r="KPT728" s="8"/>
      <c r="KPU728" s="8"/>
      <c r="KPV728" s="8"/>
      <c r="KPW728" s="8"/>
      <c r="KPX728" s="8"/>
      <c r="KPY728" s="8"/>
      <c r="KPZ728" s="8"/>
      <c r="KQA728" s="8"/>
      <c r="KQB728" s="8"/>
      <c r="KQC728" s="8"/>
      <c r="KQD728" s="8"/>
      <c r="KQE728" s="8"/>
      <c r="KQF728" s="8"/>
      <c r="KQG728" s="8"/>
      <c r="KQH728" s="8"/>
      <c r="KQI728" s="8"/>
      <c r="KQJ728" s="8"/>
      <c r="KQK728" s="8"/>
      <c r="KQL728" s="8"/>
      <c r="KQM728" s="8"/>
      <c r="KQN728" s="8"/>
      <c r="KQO728" s="8"/>
      <c r="KQP728" s="8"/>
      <c r="KQQ728" s="8"/>
      <c r="KQR728" s="8"/>
      <c r="KQS728" s="8"/>
      <c r="KQT728" s="8"/>
      <c r="KQU728" s="8"/>
      <c r="KQV728" s="8"/>
      <c r="KQW728" s="8"/>
      <c r="KQX728" s="8"/>
      <c r="KQY728" s="8"/>
      <c r="KQZ728" s="8"/>
      <c r="KRA728" s="8"/>
      <c r="KRB728" s="8"/>
      <c r="KRC728" s="8"/>
      <c r="KRD728" s="8"/>
      <c r="KRE728" s="8"/>
      <c r="KRF728" s="8"/>
      <c r="KRG728" s="8"/>
      <c r="KRH728" s="8"/>
      <c r="KRI728" s="8"/>
      <c r="KRJ728" s="8"/>
      <c r="KRK728" s="8"/>
      <c r="KRL728" s="8"/>
      <c r="KRM728" s="8"/>
      <c r="KRN728" s="8"/>
      <c r="KRO728" s="8"/>
      <c r="KRP728" s="8"/>
      <c r="KRQ728" s="8"/>
      <c r="KRR728" s="8"/>
      <c r="KRS728" s="8"/>
      <c r="KRT728" s="8"/>
      <c r="KRU728" s="8"/>
      <c r="KRV728" s="8"/>
      <c r="KRW728" s="8"/>
      <c r="KRX728" s="8"/>
      <c r="KRY728" s="8"/>
      <c r="KRZ728" s="8"/>
      <c r="KSA728" s="8"/>
      <c r="KSB728" s="8"/>
      <c r="KSC728" s="8"/>
      <c r="KSD728" s="8"/>
      <c r="KSE728" s="8"/>
      <c r="KSF728" s="8"/>
      <c r="KSG728" s="8"/>
      <c r="KSH728" s="8"/>
      <c r="KSI728" s="8"/>
      <c r="KSJ728" s="8"/>
      <c r="KSK728" s="8"/>
      <c r="KSL728" s="8"/>
      <c r="KSM728" s="8"/>
      <c r="KSN728" s="8"/>
      <c r="KSO728" s="8"/>
      <c r="KSP728" s="8"/>
      <c r="KSQ728" s="8"/>
      <c r="KSR728" s="8"/>
      <c r="KSS728" s="8"/>
      <c r="KST728" s="8"/>
      <c r="KSU728" s="8"/>
      <c r="KSV728" s="8"/>
      <c r="KSW728" s="8"/>
      <c r="KSX728" s="8"/>
      <c r="KSY728" s="8"/>
      <c r="KSZ728" s="8"/>
      <c r="KTA728" s="8"/>
      <c r="KTB728" s="8"/>
      <c r="KTC728" s="8"/>
      <c r="KTD728" s="8"/>
      <c r="KTE728" s="8"/>
      <c r="KTF728" s="8"/>
      <c r="KTG728" s="8"/>
      <c r="KTH728" s="8"/>
      <c r="KTI728" s="8"/>
      <c r="KTJ728" s="8"/>
      <c r="KTK728" s="8"/>
      <c r="KTL728" s="8"/>
      <c r="KTM728" s="8"/>
      <c r="KTN728" s="8"/>
      <c r="KTO728" s="8"/>
      <c r="KTP728" s="8"/>
      <c r="KTQ728" s="8"/>
      <c r="KTR728" s="8"/>
      <c r="KTS728" s="8"/>
      <c r="KTT728" s="8"/>
      <c r="KTU728" s="8"/>
      <c r="KTV728" s="8"/>
      <c r="KTW728" s="8"/>
      <c r="KTX728" s="8"/>
      <c r="KTY728" s="8"/>
      <c r="KTZ728" s="8"/>
      <c r="KUA728" s="8"/>
      <c r="KUB728" s="8"/>
      <c r="KUC728" s="8"/>
      <c r="KUD728" s="8"/>
      <c r="KUE728" s="8"/>
      <c r="KUF728" s="8"/>
      <c r="KUG728" s="8"/>
      <c r="KUH728" s="8"/>
      <c r="KUI728" s="8"/>
      <c r="KUJ728" s="8"/>
      <c r="KUK728" s="8"/>
      <c r="KUL728" s="8"/>
      <c r="KUM728" s="8"/>
      <c r="KUN728" s="8"/>
      <c r="KUO728" s="8"/>
      <c r="KUP728" s="8"/>
      <c r="KUQ728" s="8"/>
      <c r="KUR728" s="8"/>
      <c r="KUS728" s="8"/>
      <c r="KUT728" s="8"/>
      <c r="KUU728" s="8"/>
      <c r="KUV728" s="8"/>
      <c r="KUW728" s="8"/>
      <c r="KUX728" s="8"/>
      <c r="KUY728" s="8"/>
      <c r="KUZ728" s="8"/>
      <c r="KVA728" s="8"/>
      <c r="KVB728" s="8"/>
      <c r="KVC728" s="8"/>
      <c r="KVD728" s="8"/>
      <c r="KVE728" s="8"/>
      <c r="KVF728" s="8"/>
      <c r="KVG728" s="8"/>
      <c r="KVH728" s="8"/>
      <c r="KVI728" s="8"/>
      <c r="KVJ728" s="8"/>
      <c r="KVK728" s="8"/>
      <c r="KVL728" s="8"/>
      <c r="KVM728" s="8"/>
      <c r="KVN728" s="8"/>
      <c r="KVO728" s="8"/>
      <c r="KVP728" s="8"/>
      <c r="KVQ728" s="8"/>
      <c r="KVR728" s="8"/>
      <c r="KVS728" s="8"/>
      <c r="KVT728" s="8"/>
      <c r="KVU728" s="8"/>
      <c r="KVV728" s="8"/>
      <c r="KVW728" s="8"/>
      <c r="KVX728" s="8"/>
      <c r="KVY728" s="8"/>
      <c r="KVZ728" s="8"/>
      <c r="KWA728" s="8"/>
      <c r="KWB728" s="8"/>
      <c r="KWC728" s="8"/>
      <c r="KWD728" s="8"/>
      <c r="KWE728" s="8"/>
      <c r="KWF728" s="8"/>
      <c r="KWG728" s="8"/>
      <c r="KWH728" s="8"/>
      <c r="KWI728" s="8"/>
      <c r="KWJ728" s="8"/>
      <c r="KWK728" s="8"/>
      <c r="KWL728" s="8"/>
      <c r="KWM728" s="8"/>
      <c r="KWN728" s="8"/>
      <c r="KWO728" s="8"/>
      <c r="KWP728" s="8"/>
      <c r="KWQ728" s="8"/>
      <c r="KWR728" s="8"/>
      <c r="KWS728" s="8"/>
      <c r="KWT728" s="8"/>
      <c r="KWU728" s="8"/>
      <c r="KWV728" s="8"/>
      <c r="KWW728" s="8"/>
      <c r="KWX728" s="8"/>
      <c r="KWY728" s="8"/>
      <c r="KWZ728" s="8"/>
      <c r="KXA728" s="8"/>
      <c r="KXB728" s="8"/>
      <c r="KXC728" s="8"/>
      <c r="KXD728" s="8"/>
      <c r="KXE728" s="8"/>
      <c r="KXF728" s="8"/>
      <c r="KXG728" s="8"/>
      <c r="KXH728" s="8"/>
      <c r="KXI728" s="8"/>
      <c r="KXJ728" s="8"/>
      <c r="KXK728" s="8"/>
      <c r="KXL728" s="8"/>
      <c r="KXM728" s="8"/>
      <c r="KXN728" s="8"/>
      <c r="KXO728" s="8"/>
      <c r="KXP728" s="8"/>
      <c r="KXQ728" s="8"/>
      <c r="KXR728" s="8"/>
      <c r="KXS728" s="8"/>
      <c r="KXT728" s="8"/>
      <c r="KXU728" s="8"/>
      <c r="KXV728" s="8"/>
      <c r="KXW728" s="8"/>
      <c r="KXX728" s="8"/>
      <c r="KXY728" s="8"/>
      <c r="KXZ728" s="8"/>
      <c r="KYA728" s="8"/>
      <c r="KYB728" s="8"/>
      <c r="KYC728" s="8"/>
      <c r="KYD728" s="8"/>
      <c r="KYE728" s="8"/>
      <c r="KYF728" s="8"/>
      <c r="KYG728" s="8"/>
      <c r="KYH728" s="8"/>
      <c r="KYI728" s="8"/>
      <c r="KYJ728" s="8"/>
      <c r="KYK728" s="8"/>
      <c r="KYL728" s="8"/>
      <c r="KYM728" s="8"/>
      <c r="KYN728" s="8"/>
      <c r="KYO728" s="8"/>
      <c r="KYP728" s="8"/>
      <c r="KYQ728" s="8"/>
      <c r="KYR728" s="8"/>
      <c r="KYS728" s="8"/>
      <c r="KYT728" s="8"/>
      <c r="KYU728" s="8"/>
      <c r="KYV728" s="8"/>
      <c r="KYW728" s="8"/>
      <c r="KYX728" s="8"/>
      <c r="KYY728" s="8"/>
      <c r="KYZ728" s="8"/>
      <c r="KZA728" s="8"/>
      <c r="KZB728" s="8"/>
      <c r="KZC728" s="8"/>
      <c r="KZD728" s="8"/>
      <c r="KZE728" s="8"/>
      <c r="KZF728" s="8"/>
      <c r="KZG728" s="8"/>
      <c r="KZH728" s="8"/>
      <c r="KZI728" s="8"/>
      <c r="KZJ728" s="8"/>
      <c r="KZK728" s="8"/>
      <c r="KZL728" s="8"/>
      <c r="KZM728" s="8"/>
      <c r="KZN728" s="8"/>
      <c r="KZO728" s="8"/>
      <c r="KZP728" s="8"/>
      <c r="KZQ728" s="8"/>
      <c r="KZR728" s="8"/>
      <c r="KZS728" s="8"/>
      <c r="KZT728" s="8"/>
      <c r="KZU728" s="8"/>
      <c r="KZV728" s="8"/>
      <c r="KZW728" s="8"/>
      <c r="KZX728" s="8"/>
      <c r="KZY728" s="8"/>
      <c r="KZZ728" s="8"/>
      <c r="LAA728" s="8"/>
      <c r="LAB728" s="8"/>
      <c r="LAC728" s="8"/>
      <c r="LAD728" s="8"/>
      <c r="LAE728" s="8"/>
      <c r="LAF728" s="8"/>
      <c r="LAG728" s="8"/>
      <c r="LAH728" s="8"/>
      <c r="LAI728" s="8"/>
      <c r="LAJ728" s="8"/>
      <c r="LAK728" s="8"/>
      <c r="LAL728" s="8"/>
      <c r="LAM728" s="8"/>
      <c r="LAN728" s="8"/>
      <c r="LAO728" s="8"/>
      <c r="LAP728" s="8"/>
      <c r="LAQ728" s="8"/>
      <c r="LAR728" s="8"/>
      <c r="LAS728" s="8"/>
      <c r="LAT728" s="8"/>
      <c r="LAU728" s="8"/>
      <c r="LAV728" s="8"/>
      <c r="LAW728" s="8"/>
      <c r="LAX728" s="8"/>
      <c r="LAY728" s="8"/>
      <c r="LAZ728" s="8"/>
      <c r="LBA728" s="8"/>
      <c r="LBB728" s="8"/>
      <c r="LBC728" s="8"/>
      <c r="LBD728" s="8"/>
      <c r="LBE728" s="8"/>
      <c r="LBF728" s="8"/>
      <c r="LBG728" s="8"/>
      <c r="LBH728" s="8"/>
      <c r="LBI728" s="8"/>
      <c r="LBJ728" s="8"/>
      <c r="LBK728" s="8"/>
      <c r="LBL728" s="8"/>
      <c r="LBM728" s="8"/>
      <c r="LBN728" s="8"/>
      <c r="LBO728" s="8"/>
      <c r="LBP728" s="8"/>
      <c r="LBQ728" s="8"/>
      <c r="LBR728" s="8"/>
      <c r="LBS728" s="8"/>
      <c r="LBT728" s="8"/>
      <c r="LBU728" s="8"/>
      <c r="LBV728" s="8"/>
      <c r="LBW728" s="8"/>
      <c r="LBX728" s="8"/>
      <c r="LBY728" s="8"/>
      <c r="LBZ728" s="8"/>
      <c r="LCA728" s="8"/>
      <c r="LCB728" s="8"/>
      <c r="LCC728" s="8"/>
      <c r="LCD728" s="8"/>
      <c r="LCE728" s="8"/>
      <c r="LCF728" s="8"/>
      <c r="LCG728" s="8"/>
      <c r="LCH728" s="8"/>
      <c r="LCI728" s="8"/>
      <c r="LCJ728" s="8"/>
      <c r="LCK728" s="8"/>
      <c r="LCL728" s="8"/>
      <c r="LCM728" s="8"/>
      <c r="LCN728" s="8"/>
      <c r="LCO728" s="8"/>
      <c r="LCP728" s="8"/>
      <c r="LCQ728" s="8"/>
      <c r="LCR728" s="8"/>
      <c r="LCS728" s="8"/>
      <c r="LCT728" s="8"/>
      <c r="LCU728" s="8"/>
      <c r="LCV728" s="8"/>
      <c r="LCW728" s="8"/>
      <c r="LCX728" s="8"/>
      <c r="LCY728" s="8"/>
      <c r="LCZ728" s="8"/>
      <c r="LDA728" s="8"/>
      <c r="LDB728" s="8"/>
      <c r="LDC728" s="8"/>
      <c r="LDD728" s="8"/>
      <c r="LDE728" s="8"/>
      <c r="LDF728" s="8"/>
      <c r="LDG728" s="8"/>
      <c r="LDH728" s="8"/>
      <c r="LDI728" s="8"/>
      <c r="LDJ728" s="8"/>
      <c r="LDK728" s="8"/>
      <c r="LDL728" s="8"/>
      <c r="LDM728" s="8"/>
      <c r="LDN728" s="8"/>
      <c r="LDO728" s="8"/>
      <c r="LDP728" s="8"/>
      <c r="LDQ728" s="8"/>
      <c r="LDR728" s="8"/>
      <c r="LDS728" s="8"/>
      <c r="LDT728" s="8"/>
      <c r="LDU728" s="8"/>
      <c r="LDV728" s="8"/>
      <c r="LDW728" s="8"/>
      <c r="LDX728" s="8"/>
      <c r="LDY728" s="8"/>
      <c r="LDZ728" s="8"/>
      <c r="LEA728" s="8"/>
      <c r="LEB728" s="8"/>
      <c r="LEC728" s="8"/>
      <c r="LED728" s="8"/>
      <c r="LEE728" s="8"/>
      <c r="LEF728" s="8"/>
      <c r="LEG728" s="8"/>
      <c r="LEH728" s="8"/>
      <c r="LEI728" s="8"/>
      <c r="LEJ728" s="8"/>
      <c r="LEK728" s="8"/>
      <c r="LEL728" s="8"/>
      <c r="LEM728" s="8"/>
      <c r="LEN728" s="8"/>
      <c r="LEO728" s="8"/>
      <c r="LEP728" s="8"/>
      <c r="LEQ728" s="8"/>
      <c r="LER728" s="8"/>
      <c r="LES728" s="8"/>
      <c r="LET728" s="8"/>
      <c r="LEU728" s="8"/>
      <c r="LEV728" s="8"/>
      <c r="LEW728" s="8"/>
      <c r="LEX728" s="8"/>
      <c r="LEY728" s="8"/>
      <c r="LEZ728" s="8"/>
      <c r="LFA728" s="8"/>
      <c r="LFB728" s="8"/>
      <c r="LFC728" s="8"/>
      <c r="LFD728" s="8"/>
      <c r="LFE728" s="8"/>
      <c r="LFF728" s="8"/>
      <c r="LFG728" s="8"/>
      <c r="LFH728" s="8"/>
      <c r="LFI728" s="8"/>
      <c r="LFJ728" s="8"/>
      <c r="LFK728" s="8"/>
      <c r="LFL728" s="8"/>
      <c r="LFM728" s="8"/>
      <c r="LFN728" s="8"/>
      <c r="LFO728" s="8"/>
      <c r="LFP728" s="8"/>
      <c r="LFQ728" s="8"/>
      <c r="LFR728" s="8"/>
      <c r="LFS728" s="8"/>
      <c r="LFT728" s="8"/>
      <c r="LFU728" s="8"/>
      <c r="LFV728" s="8"/>
      <c r="LFW728" s="8"/>
      <c r="LFX728" s="8"/>
      <c r="LFY728" s="8"/>
      <c r="LFZ728" s="8"/>
      <c r="LGA728" s="8"/>
      <c r="LGB728" s="8"/>
      <c r="LGC728" s="8"/>
      <c r="LGD728" s="8"/>
      <c r="LGE728" s="8"/>
      <c r="LGF728" s="8"/>
      <c r="LGG728" s="8"/>
      <c r="LGH728" s="8"/>
      <c r="LGI728" s="8"/>
      <c r="LGJ728" s="8"/>
      <c r="LGK728" s="8"/>
      <c r="LGL728" s="8"/>
      <c r="LGM728" s="8"/>
      <c r="LGN728" s="8"/>
      <c r="LGO728" s="8"/>
      <c r="LGP728" s="8"/>
      <c r="LGQ728" s="8"/>
      <c r="LGR728" s="8"/>
      <c r="LGS728" s="8"/>
      <c r="LGT728" s="8"/>
      <c r="LGU728" s="8"/>
      <c r="LGV728" s="8"/>
      <c r="LGW728" s="8"/>
      <c r="LGX728" s="8"/>
      <c r="LGY728" s="8"/>
      <c r="LGZ728" s="8"/>
      <c r="LHA728" s="8"/>
      <c r="LHB728" s="8"/>
      <c r="LHC728" s="8"/>
      <c r="LHD728" s="8"/>
      <c r="LHE728" s="8"/>
      <c r="LHF728" s="8"/>
      <c r="LHG728" s="8"/>
      <c r="LHH728" s="8"/>
      <c r="LHI728" s="8"/>
      <c r="LHJ728" s="8"/>
      <c r="LHK728" s="8"/>
      <c r="LHL728" s="8"/>
      <c r="LHM728" s="8"/>
      <c r="LHN728" s="8"/>
      <c r="LHO728" s="8"/>
      <c r="LHP728" s="8"/>
      <c r="LHQ728" s="8"/>
      <c r="LHR728" s="8"/>
      <c r="LHS728" s="8"/>
      <c r="LHT728" s="8"/>
      <c r="LHU728" s="8"/>
      <c r="LHV728" s="8"/>
      <c r="LHW728" s="8"/>
      <c r="LHX728" s="8"/>
      <c r="LHY728" s="8"/>
      <c r="LHZ728" s="8"/>
      <c r="LIA728" s="8"/>
      <c r="LIB728" s="8"/>
      <c r="LIC728" s="8"/>
      <c r="LID728" s="8"/>
      <c r="LIE728" s="8"/>
      <c r="LIF728" s="8"/>
      <c r="LIG728" s="8"/>
      <c r="LIH728" s="8"/>
      <c r="LII728" s="8"/>
      <c r="LIJ728" s="8"/>
      <c r="LIK728" s="8"/>
      <c r="LIL728" s="8"/>
      <c r="LIM728" s="8"/>
      <c r="LIN728" s="8"/>
      <c r="LIO728" s="8"/>
      <c r="LIP728" s="8"/>
      <c r="LIQ728" s="8"/>
      <c r="LIR728" s="8"/>
      <c r="LIS728" s="8"/>
      <c r="LIT728" s="8"/>
      <c r="LIU728" s="8"/>
      <c r="LIV728" s="8"/>
      <c r="LIW728" s="8"/>
      <c r="LIX728" s="8"/>
      <c r="LIY728" s="8"/>
      <c r="LIZ728" s="8"/>
      <c r="LJA728" s="8"/>
      <c r="LJB728" s="8"/>
      <c r="LJC728" s="8"/>
      <c r="LJD728" s="8"/>
      <c r="LJE728" s="8"/>
      <c r="LJF728" s="8"/>
      <c r="LJG728" s="8"/>
      <c r="LJH728" s="8"/>
      <c r="LJI728" s="8"/>
      <c r="LJJ728" s="8"/>
      <c r="LJK728" s="8"/>
      <c r="LJL728" s="8"/>
      <c r="LJM728" s="8"/>
      <c r="LJN728" s="8"/>
      <c r="LJO728" s="8"/>
      <c r="LJP728" s="8"/>
      <c r="LJQ728" s="8"/>
      <c r="LJR728" s="8"/>
      <c r="LJS728" s="8"/>
      <c r="LJT728" s="8"/>
      <c r="LJU728" s="8"/>
      <c r="LJV728" s="8"/>
      <c r="LJW728" s="8"/>
      <c r="LJX728" s="8"/>
      <c r="LJY728" s="8"/>
      <c r="LJZ728" s="8"/>
      <c r="LKA728" s="8"/>
      <c r="LKB728" s="8"/>
      <c r="LKC728" s="8"/>
      <c r="LKD728" s="8"/>
      <c r="LKE728" s="8"/>
      <c r="LKF728" s="8"/>
      <c r="LKG728" s="8"/>
      <c r="LKH728" s="8"/>
      <c r="LKI728" s="8"/>
      <c r="LKJ728" s="8"/>
      <c r="LKK728" s="8"/>
      <c r="LKL728" s="8"/>
      <c r="LKM728" s="8"/>
      <c r="LKN728" s="8"/>
      <c r="LKO728" s="8"/>
      <c r="LKP728" s="8"/>
      <c r="LKQ728" s="8"/>
      <c r="LKR728" s="8"/>
      <c r="LKS728" s="8"/>
      <c r="LKT728" s="8"/>
      <c r="LKU728" s="8"/>
      <c r="LKV728" s="8"/>
      <c r="LKW728" s="8"/>
      <c r="LKX728" s="8"/>
      <c r="LKY728" s="8"/>
      <c r="LKZ728" s="8"/>
      <c r="LLA728" s="8"/>
      <c r="LLB728" s="8"/>
      <c r="LLC728" s="8"/>
      <c r="LLD728" s="8"/>
      <c r="LLE728" s="8"/>
      <c r="LLF728" s="8"/>
      <c r="LLG728" s="8"/>
      <c r="LLH728" s="8"/>
      <c r="LLI728" s="8"/>
      <c r="LLJ728" s="8"/>
      <c r="LLK728" s="8"/>
      <c r="LLL728" s="8"/>
      <c r="LLM728" s="8"/>
      <c r="LLN728" s="8"/>
      <c r="LLO728" s="8"/>
      <c r="LLP728" s="8"/>
      <c r="LLQ728" s="8"/>
      <c r="LLR728" s="8"/>
      <c r="LLS728" s="8"/>
      <c r="LLT728" s="8"/>
      <c r="LLU728" s="8"/>
      <c r="LLV728" s="8"/>
      <c r="LLW728" s="8"/>
      <c r="LLX728" s="8"/>
      <c r="LLY728" s="8"/>
      <c r="LLZ728" s="8"/>
      <c r="LMA728" s="8"/>
      <c r="LMB728" s="8"/>
      <c r="LMC728" s="8"/>
      <c r="LMD728" s="8"/>
      <c r="LME728" s="8"/>
      <c r="LMF728" s="8"/>
      <c r="LMG728" s="8"/>
      <c r="LMH728" s="8"/>
      <c r="LMI728" s="8"/>
      <c r="LMJ728" s="8"/>
      <c r="LMK728" s="8"/>
      <c r="LML728" s="8"/>
      <c r="LMM728" s="8"/>
      <c r="LMN728" s="8"/>
      <c r="LMO728" s="8"/>
      <c r="LMP728" s="8"/>
      <c r="LMQ728" s="8"/>
      <c r="LMR728" s="8"/>
      <c r="LMS728" s="8"/>
      <c r="LMT728" s="8"/>
      <c r="LMU728" s="8"/>
      <c r="LMV728" s="8"/>
      <c r="LMW728" s="8"/>
      <c r="LMX728" s="8"/>
      <c r="LMY728" s="8"/>
      <c r="LMZ728" s="8"/>
      <c r="LNA728" s="8"/>
      <c r="LNB728" s="8"/>
      <c r="LNC728" s="8"/>
      <c r="LND728" s="8"/>
      <c r="LNE728" s="8"/>
      <c r="LNF728" s="8"/>
      <c r="LNG728" s="8"/>
      <c r="LNH728" s="8"/>
      <c r="LNI728" s="8"/>
      <c r="LNJ728" s="8"/>
      <c r="LNK728" s="8"/>
      <c r="LNL728" s="8"/>
      <c r="LNM728" s="8"/>
      <c r="LNN728" s="8"/>
      <c r="LNO728" s="8"/>
      <c r="LNP728" s="8"/>
      <c r="LNQ728" s="8"/>
      <c r="LNR728" s="8"/>
      <c r="LNS728" s="8"/>
      <c r="LNT728" s="8"/>
      <c r="LNU728" s="8"/>
      <c r="LNV728" s="8"/>
      <c r="LNW728" s="8"/>
      <c r="LNX728" s="8"/>
      <c r="LNY728" s="8"/>
      <c r="LNZ728" s="8"/>
      <c r="LOA728" s="8"/>
      <c r="LOB728" s="8"/>
      <c r="LOC728" s="8"/>
      <c r="LOD728" s="8"/>
      <c r="LOE728" s="8"/>
      <c r="LOF728" s="8"/>
      <c r="LOG728" s="8"/>
      <c r="LOH728" s="8"/>
      <c r="LOI728" s="8"/>
      <c r="LOJ728" s="8"/>
      <c r="LOK728" s="8"/>
      <c r="LOL728" s="8"/>
      <c r="LOM728" s="8"/>
      <c r="LON728" s="8"/>
      <c r="LOO728" s="8"/>
      <c r="LOP728" s="8"/>
      <c r="LOQ728" s="8"/>
      <c r="LOR728" s="8"/>
      <c r="LOS728" s="8"/>
      <c r="LOT728" s="8"/>
      <c r="LOU728" s="8"/>
      <c r="LOV728" s="8"/>
      <c r="LOW728" s="8"/>
      <c r="LOX728" s="8"/>
      <c r="LOY728" s="8"/>
      <c r="LOZ728" s="8"/>
      <c r="LPA728" s="8"/>
      <c r="LPB728" s="8"/>
      <c r="LPC728" s="8"/>
      <c r="LPD728" s="8"/>
      <c r="LPE728" s="8"/>
      <c r="LPF728" s="8"/>
      <c r="LPG728" s="8"/>
      <c r="LPH728" s="8"/>
      <c r="LPI728" s="8"/>
      <c r="LPJ728" s="8"/>
      <c r="LPK728" s="8"/>
      <c r="LPL728" s="8"/>
      <c r="LPM728" s="8"/>
      <c r="LPN728" s="8"/>
      <c r="LPO728" s="8"/>
      <c r="LPP728" s="8"/>
      <c r="LPQ728" s="8"/>
      <c r="LPR728" s="8"/>
      <c r="LPS728" s="8"/>
      <c r="LPT728" s="8"/>
      <c r="LPU728" s="8"/>
      <c r="LPV728" s="8"/>
      <c r="LPW728" s="8"/>
      <c r="LPX728" s="8"/>
      <c r="LPY728" s="8"/>
      <c r="LPZ728" s="8"/>
      <c r="LQA728" s="8"/>
      <c r="LQB728" s="8"/>
      <c r="LQC728" s="8"/>
      <c r="LQD728" s="8"/>
      <c r="LQE728" s="8"/>
      <c r="LQF728" s="8"/>
      <c r="LQG728" s="8"/>
      <c r="LQH728" s="8"/>
      <c r="LQI728" s="8"/>
      <c r="LQJ728" s="8"/>
      <c r="LQK728" s="8"/>
      <c r="LQL728" s="8"/>
      <c r="LQM728" s="8"/>
      <c r="LQN728" s="8"/>
      <c r="LQO728" s="8"/>
      <c r="LQP728" s="8"/>
      <c r="LQQ728" s="8"/>
      <c r="LQR728" s="8"/>
      <c r="LQS728" s="8"/>
      <c r="LQT728" s="8"/>
      <c r="LQU728" s="8"/>
      <c r="LQV728" s="8"/>
      <c r="LQW728" s="8"/>
      <c r="LQX728" s="8"/>
      <c r="LQY728" s="8"/>
      <c r="LQZ728" s="8"/>
      <c r="LRA728" s="8"/>
      <c r="LRB728" s="8"/>
      <c r="LRC728" s="8"/>
      <c r="LRD728" s="8"/>
      <c r="LRE728" s="8"/>
      <c r="LRF728" s="8"/>
      <c r="LRG728" s="8"/>
      <c r="LRH728" s="8"/>
      <c r="LRI728" s="8"/>
      <c r="LRJ728" s="8"/>
      <c r="LRK728" s="8"/>
      <c r="LRL728" s="8"/>
      <c r="LRM728" s="8"/>
      <c r="LRN728" s="8"/>
      <c r="LRO728" s="8"/>
      <c r="LRP728" s="8"/>
      <c r="LRQ728" s="8"/>
      <c r="LRR728" s="8"/>
      <c r="LRS728" s="8"/>
      <c r="LRT728" s="8"/>
      <c r="LRU728" s="8"/>
      <c r="LRV728" s="8"/>
      <c r="LRW728" s="8"/>
      <c r="LRX728" s="8"/>
      <c r="LRY728" s="8"/>
      <c r="LRZ728" s="8"/>
      <c r="LSA728" s="8"/>
      <c r="LSB728" s="8"/>
      <c r="LSC728" s="8"/>
      <c r="LSD728" s="8"/>
      <c r="LSE728" s="8"/>
      <c r="LSF728" s="8"/>
      <c r="LSG728" s="8"/>
      <c r="LSH728" s="8"/>
      <c r="LSI728" s="8"/>
      <c r="LSJ728" s="8"/>
      <c r="LSK728" s="8"/>
      <c r="LSL728" s="8"/>
      <c r="LSM728" s="8"/>
      <c r="LSN728" s="8"/>
      <c r="LSO728" s="8"/>
      <c r="LSP728" s="8"/>
      <c r="LSQ728" s="8"/>
      <c r="LSR728" s="8"/>
      <c r="LSS728" s="8"/>
      <c r="LST728" s="8"/>
      <c r="LSU728" s="8"/>
      <c r="LSV728" s="8"/>
      <c r="LSW728" s="8"/>
      <c r="LSX728" s="8"/>
      <c r="LSY728" s="8"/>
      <c r="LSZ728" s="8"/>
      <c r="LTA728" s="8"/>
      <c r="LTB728" s="8"/>
      <c r="LTC728" s="8"/>
      <c r="LTD728" s="8"/>
      <c r="LTE728" s="8"/>
      <c r="LTF728" s="8"/>
      <c r="LTG728" s="8"/>
      <c r="LTH728" s="8"/>
      <c r="LTI728" s="8"/>
      <c r="LTJ728" s="8"/>
      <c r="LTK728" s="8"/>
      <c r="LTL728" s="8"/>
      <c r="LTM728" s="8"/>
      <c r="LTN728" s="8"/>
      <c r="LTO728" s="8"/>
      <c r="LTP728" s="8"/>
      <c r="LTQ728" s="8"/>
      <c r="LTR728" s="8"/>
      <c r="LTS728" s="8"/>
      <c r="LTT728" s="8"/>
      <c r="LTU728" s="8"/>
      <c r="LTV728" s="8"/>
      <c r="LTW728" s="8"/>
      <c r="LTX728" s="8"/>
      <c r="LTY728" s="8"/>
      <c r="LTZ728" s="8"/>
      <c r="LUA728" s="8"/>
      <c r="LUB728" s="8"/>
      <c r="LUC728" s="8"/>
      <c r="LUD728" s="8"/>
      <c r="LUE728" s="8"/>
      <c r="LUF728" s="8"/>
      <c r="LUG728" s="8"/>
      <c r="LUH728" s="8"/>
      <c r="LUI728" s="8"/>
      <c r="LUJ728" s="8"/>
      <c r="LUK728" s="8"/>
      <c r="LUL728" s="8"/>
      <c r="LUM728" s="8"/>
      <c r="LUN728" s="8"/>
      <c r="LUO728" s="8"/>
      <c r="LUP728" s="8"/>
      <c r="LUQ728" s="8"/>
      <c r="LUR728" s="8"/>
      <c r="LUS728" s="8"/>
      <c r="LUT728" s="8"/>
      <c r="LUU728" s="8"/>
      <c r="LUV728" s="8"/>
      <c r="LUW728" s="8"/>
      <c r="LUX728" s="8"/>
      <c r="LUY728" s="8"/>
      <c r="LUZ728" s="8"/>
      <c r="LVA728" s="8"/>
      <c r="LVB728" s="8"/>
      <c r="LVC728" s="8"/>
      <c r="LVD728" s="8"/>
      <c r="LVE728" s="8"/>
      <c r="LVF728" s="8"/>
      <c r="LVG728" s="8"/>
      <c r="LVH728" s="8"/>
      <c r="LVI728" s="8"/>
      <c r="LVJ728" s="8"/>
      <c r="LVK728" s="8"/>
      <c r="LVL728" s="8"/>
      <c r="LVM728" s="8"/>
      <c r="LVN728" s="8"/>
      <c r="LVO728" s="8"/>
      <c r="LVP728" s="8"/>
      <c r="LVQ728" s="8"/>
      <c r="LVR728" s="8"/>
      <c r="LVS728" s="8"/>
      <c r="LVT728" s="8"/>
      <c r="LVU728" s="8"/>
      <c r="LVV728" s="8"/>
      <c r="LVW728" s="8"/>
      <c r="LVX728" s="8"/>
      <c r="LVY728" s="8"/>
      <c r="LVZ728" s="8"/>
      <c r="LWA728" s="8"/>
      <c r="LWB728" s="8"/>
      <c r="LWC728" s="8"/>
      <c r="LWD728" s="8"/>
      <c r="LWE728" s="8"/>
      <c r="LWF728" s="8"/>
      <c r="LWG728" s="8"/>
      <c r="LWH728" s="8"/>
      <c r="LWI728" s="8"/>
      <c r="LWJ728" s="8"/>
      <c r="LWK728" s="8"/>
      <c r="LWL728" s="8"/>
      <c r="LWM728" s="8"/>
      <c r="LWN728" s="8"/>
      <c r="LWO728" s="8"/>
      <c r="LWP728" s="8"/>
      <c r="LWQ728" s="8"/>
      <c r="LWR728" s="8"/>
      <c r="LWS728" s="8"/>
      <c r="LWT728" s="8"/>
      <c r="LWU728" s="8"/>
      <c r="LWV728" s="8"/>
      <c r="LWW728" s="8"/>
      <c r="LWX728" s="8"/>
      <c r="LWY728" s="8"/>
      <c r="LWZ728" s="8"/>
      <c r="LXA728" s="8"/>
      <c r="LXB728" s="8"/>
      <c r="LXC728" s="8"/>
      <c r="LXD728" s="8"/>
      <c r="LXE728" s="8"/>
      <c r="LXF728" s="8"/>
      <c r="LXG728" s="8"/>
      <c r="LXH728" s="8"/>
      <c r="LXI728" s="8"/>
      <c r="LXJ728" s="8"/>
      <c r="LXK728" s="8"/>
      <c r="LXL728" s="8"/>
      <c r="LXM728" s="8"/>
      <c r="LXN728" s="8"/>
      <c r="LXO728" s="8"/>
      <c r="LXP728" s="8"/>
      <c r="LXQ728" s="8"/>
      <c r="LXR728" s="8"/>
      <c r="LXS728" s="8"/>
      <c r="LXT728" s="8"/>
      <c r="LXU728" s="8"/>
      <c r="LXV728" s="8"/>
      <c r="LXW728" s="8"/>
      <c r="LXX728" s="8"/>
      <c r="LXY728" s="8"/>
      <c r="LXZ728" s="8"/>
      <c r="LYA728" s="8"/>
      <c r="LYB728" s="8"/>
      <c r="LYC728" s="8"/>
      <c r="LYD728" s="8"/>
      <c r="LYE728" s="8"/>
      <c r="LYF728" s="8"/>
      <c r="LYG728" s="8"/>
      <c r="LYH728" s="8"/>
      <c r="LYI728" s="8"/>
      <c r="LYJ728" s="8"/>
      <c r="LYK728" s="8"/>
      <c r="LYL728" s="8"/>
      <c r="LYM728" s="8"/>
      <c r="LYN728" s="8"/>
      <c r="LYO728" s="8"/>
      <c r="LYP728" s="8"/>
      <c r="LYQ728" s="8"/>
      <c r="LYR728" s="8"/>
      <c r="LYS728" s="8"/>
      <c r="LYT728" s="8"/>
      <c r="LYU728" s="8"/>
      <c r="LYV728" s="8"/>
      <c r="LYW728" s="8"/>
      <c r="LYX728" s="8"/>
      <c r="LYY728" s="8"/>
      <c r="LYZ728" s="8"/>
      <c r="LZA728" s="8"/>
      <c r="LZB728" s="8"/>
      <c r="LZC728" s="8"/>
      <c r="LZD728" s="8"/>
      <c r="LZE728" s="8"/>
      <c r="LZF728" s="8"/>
      <c r="LZG728" s="8"/>
      <c r="LZH728" s="8"/>
      <c r="LZI728" s="8"/>
      <c r="LZJ728" s="8"/>
      <c r="LZK728" s="8"/>
      <c r="LZL728" s="8"/>
      <c r="LZM728" s="8"/>
      <c r="LZN728" s="8"/>
      <c r="LZO728" s="8"/>
      <c r="LZP728" s="8"/>
      <c r="LZQ728" s="8"/>
      <c r="LZR728" s="8"/>
      <c r="LZS728" s="8"/>
      <c r="LZT728" s="8"/>
      <c r="LZU728" s="8"/>
      <c r="LZV728" s="8"/>
      <c r="LZW728" s="8"/>
      <c r="LZX728" s="8"/>
      <c r="LZY728" s="8"/>
      <c r="LZZ728" s="8"/>
      <c r="MAA728" s="8"/>
      <c r="MAB728" s="8"/>
      <c r="MAC728" s="8"/>
      <c r="MAD728" s="8"/>
      <c r="MAE728" s="8"/>
      <c r="MAF728" s="8"/>
      <c r="MAG728" s="8"/>
      <c r="MAH728" s="8"/>
      <c r="MAI728" s="8"/>
      <c r="MAJ728" s="8"/>
      <c r="MAK728" s="8"/>
      <c r="MAL728" s="8"/>
      <c r="MAM728" s="8"/>
      <c r="MAN728" s="8"/>
      <c r="MAO728" s="8"/>
      <c r="MAP728" s="8"/>
      <c r="MAQ728" s="8"/>
      <c r="MAR728" s="8"/>
      <c r="MAS728" s="8"/>
      <c r="MAT728" s="8"/>
      <c r="MAU728" s="8"/>
      <c r="MAV728" s="8"/>
      <c r="MAW728" s="8"/>
      <c r="MAX728" s="8"/>
      <c r="MAY728" s="8"/>
      <c r="MAZ728" s="8"/>
      <c r="MBA728" s="8"/>
      <c r="MBB728" s="8"/>
      <c r="MBC728" s="8"/>
      <c r="MBD728" s="8"/>
      <c r="MBE728" s="8"/>
      <c r="MBF728" s="8"/>
      <c r="MBG728" s="8"/>
      <c r="MBH728" s="8"/>
      <c r="MBI728" s="8"/>
      <c r="MBJ728" s="8"/>
      <c r="MBK728" s="8"/>
      <c r="MBL728" s="8"/>
      <c r="MBM728" s="8"/>
      <c r="MBN728" s="8"/>
      <c r="MBO728" s="8"/>
      <c r="MBP728" s="8"/>
      <c r="MBQ728" s="8"/>
      <c r="MBR728" s="8"/>
      <c r="MBS728" s="8"/>
      <c r="MBT728" s="8"/>
      <c r="MBU728" s="8"/>
      <c r="MBV728" s="8"/>
      <c r="MBW728" s="8"/>
      <c r="MBX728" s="8"/>
      <c r="MBY728" s="8"/>
      <c r="MBZ728" s="8"/>
      <c r="MCA728" s="8"/>
      <c r="MCB728" s="8"/>
      <c r="MCC728" s="8"/>
      <c r="MCD728" s="8"/>
      <c r="MCE728" s="8"/>
      <c r="MCF728" s="8"/>
      <c r="MCG728" s="8"/>
      <c r="MCH728" s="8"/>
      <c r="MCI728" s="8"/>
      <c r="MCJ728" s="8"/>
      <c r="MCK728" s="8"/>
      <c r="MCL728" s="8"/>
      <c r="MCM728" s="8"/>
      <c r="MCN728" s="8"/>
      <c r="MCO728" s="8"/>
      <c r="MCP728" s="8"/>
      <c r="MCQ728" s="8"/>
      <c r="MCR728" s="8"/>
      <c r="MCS728" s="8"/>
      <c r="MCT728" s="8"/>
      <c r="MCU728" s="8"/>
      <c r="MCV728" s="8"/>
      <c r="MCW728" s="8"/>
      <c r="MCX728" s="8"/>
      <c r="MCY728" s="8"/>
      <c r="MCZ728" s="8"/>
      <c r="MDA728" s="8"/>
      <c r="MDB728" s="8"/>
      <c r="MDC728" s="8"/>
      <c r="MDD728" s="8"/>
      <c r="MDE728" s="8"/>
      <c r="MDF728" s="8"/>
      <c r="MDG728" s="8"/>
      <c r="MDH728" s="8"/>
      <c r="MDI728" s="8"/>
      <c r="MDJ728" s="8"/>
      <c r="MDK728" s="8"/>
      <c r="MDL728" s="8"/>
      <c r="MDM728" s="8"/>
      <c r="MDN728" s="8"/>
      <c r="MDO728" s="8"/>
      <c r="MDP728" s="8"/>
      <c r="MDQ728" s="8"/>
      <c r="MDR728" s="8"/>
      <c r="MDS728" s="8"/>
      <c r="MDT728" s="8"/>
      <c r="MDU728" s="8"/>
      <c r="MDV728" s="8"/>
      <c r="MDW728" s="8"/>
      <c r="MDX728" s="8"/>
      <c r="MDY728" s="8"/>
      <c r="MDZ728" s="8"/>
      <c r="MEA728" s="8"/>
      <c r="MEB728" s="8"/>
      <c r="MEC728" s="8"/>
      <c r="MED728" s="8"/>
      <c r="MEE728" s="8"/>
      <c r="MEF728" s="8"/>
      <c r="MEG728" s="8"/>
      <c r="MEH728" s="8"/>
      <c r="MEI728" s="8"/>
      <c r="MEJ728" s="8"/>
      <c r="MEK728" s="8"/>
      <c r="MEL728" s="8"/>
      <c r="MEM728" s="8"/>
      <c r="MEN728" s="8"/>
      <c r="MEO728" s="8"/>
      <c r="MEP728" s="8"/>
      <c r="MEQ728" s="8"/>
      <c r="MER728" s="8"/>
      <c r="MES728" s="8"/>
      <c r="MET728" s="8"/>
      <c r="MEU728" s="8"/>
      <c r="MEV728" s="8"/>
      <c r="MEW728" s="8"/>
      <c r="MEX728" s="8"/>
      <c r="MEY728" s="8"/>
      <c r="MEZ728" s="8"/>
      <c r="MFA728" s="8"/>
      <c r="MFB728" s="8"/>
      <c r="MFC728" s="8"/>
      <c r="MFD728" s="8"/>
      <c r="MFE728" s="8"/>
      <c r="MFF728" s="8"/>
      <c r="MFG728" s="8"/>
      <c r="MFH728" s="8"/>
      <c r="MFI728" s="8"/>
      <c r="MFJ728" s="8"/>
      <c r="MFK728" s="8"/>
      <c r="MFL728" s="8"/>
      <c r="MFM728" s="8"/>
      <c r="MFN728" s="8"/>
      <c r="MFO728" s="8"/>
      <c r="MFP728" s="8"/>
      <c r="MFQ728" s="8"/>
      <c r="MFR728" s="8"/>
      <c r="MFS728" s="8"/>
      <c r="MFT728" s="8"/>
      <c r="MFU728" s="8"/>
      <c r="MFV728" s="8"/>
      <c r="MFW728" s="8"/>
      <c r="MFX728" s="8"/>
      <c r="MFY728" s="8"/>
      <c r="MFZ728" s="8"/>
      <c r="MGA728" s="8"/>
      <c r="MGB728" s="8"/>
      <c r="MGC728" s="8"/>
      <c r="MGD728" s="8"/>
      <c r="MGE728" s="8"/>
      <c r="MGF728" s="8"/>
      <c r="MGG728" s="8"/>
      <c r="MGH728" s="8"/>
      <c r="MGI728" s="8"/>
      <c r="MGJ728" s="8"/>
      <c r="MGK728" s="8"/>
      <c r="MGL728" s="8"/>
      <c r="MGM728" s="8"/>
      <c r="MGN728" s="8"/>
      <c r="MGO728" s="8"/>
      <c r="MGP728" s="8"/>
      <c r="MGQ728" s="8"/>
      <c r="MGR728" s="8"/>
      <c r="MGS728" s="8"/>
      <c r="MGT728" s="8"/>
      <c r="MGU728" s="8"/>
      <c r="MGV728" s="8"/>
      <c r="MGW728" s="8"/>
      <c r="MGX728" s="8"/>
      <c r="MGY728" s="8"/>
      <c r="MGZ728" s="8"/>
      <c r="MHA728" s="8"/>
      <c r="MHB728" s="8"/>
      <c r="MHC728" s="8"/>
      <c r="MHD728" s="8"/>
      <c r="MHE728" s="8"/>
      <c r="MHF728" s="8"/>
      <c r="MHG728" s="8"/>
      <c r="MHH728" s="8"/>
      <c r="MHI728" s="8"/>
      <c r="MHJ728" s="8"/>
      <c r="MHK728" s="8"/>
      <c r="MHL728" s="8"/>
      <c r="MHM728" s="8"/>
      <c r="MHN728" s="8"/>
      <c r="MHO728" s="8"/>
      <c r="MHP728" s="8"/>
      <c r="MHQ728" s="8"/>
      <c r="MHR728" s="8"/>
      <c r="MHS728" s="8"/>
      <c r="MHT728" s="8"/>
      <c r="MHU728" s="8"/>
      <c r="MHV728" s="8"/>
      <c r="MHW728" s="8"/>
      <c r="MHX728" s="8"/>
      <c r="MHY728" s="8"/>
      <c r="MHZ728" s="8"/>
      <c r="MIA728" s="8"/>
      <c r="MIB728" s="8"/>
      <c r="MIC728" s="8"/>
      <c r="MID728" s="8"/>
      <c r="MIE728" s="8"/>
      <c r="MIF728" s="8"/>
      <c r="MIG728" s="8"/>
      <c r="MIH728" s="8"/>
      <c r="MII728" s="8"/>
      <c r="MIJ728" s="8"/>
      <c r="MIK728" s="8"/>
      <c r="MIL728" s="8"/>
      <c r="MIM728" s="8"/>
      <c r="MIN728" s="8"/>
      <c r="MIO728" s="8"/>
      <c r="MIP728" s="8"/>
      <c r="MIQ728" s="8"/>
      <c r="MIR728" s="8"/>
      <c r="MIS728" s="8"/>
      <c r="MIT728" s="8"/>
      <c r="MIU728" s="8"/>
      <c r="MIV728" s="8"/>
      <c r="MIW728" s="8"/>
      <c r="MIX728" s="8"/>
      <c r="MIY728" s="8"/>
      <c r="MIZ728" s="8"/>
      <c r="MJA728" s="8"/>
      <c r="MJB728" s="8"/>
      <c r="MJC728" s="8"/>
      <c r="MJD728" s="8"/>
      <c r="MJE728" s="8"/>
      <c r="MJF728" s="8"/>
      <c r="MJG728" s="8"/>
      <c r="MJH728" s="8"/>
      <c r="MJI728" s="8"/>
      <c r="MJJ728" s="8"/>
      <c r="MJK728" s="8"/>
      <c r="MJL728" s="8"/>
      <c r="MJM728" s="8"/>
      <c r="MJN728" s="8"/>
      <c r="MJO728" s="8"/>
      <c r="MJP728" s="8"/>
      <c r="MJQ728" s="8"/>
      <c r="MJR728" s="8"/>
      <c r="MJS728" s="8"/>
      <c r="MJT728" s="8"/>
      <c r="MJU728" s="8"/>
      <c r="MJV728" s="8"/>
      <c r="MJW728" s="8"/>
      <c r="MJX728" s="8"/>
      <c r="MJY728" s="8"/>
      <c r="MJZ728" s="8"/>
      <c r="MKA728" s="8"/>
      <c r="MKB728" s="8"/>
      <c r="MKC728" s="8"/>
      <c r="MKD728" s="8"/>
      <c r="MKE728" s="8"/>
      <c r="MKF728" s="8"/>
      <c r="MKG728" s="8"/>
      <c r="MKH728" s="8"/>
      <c r="MKI728" s="8"/>
      <c r="MKJ728" s="8"/>
      <c r="MKK728" s="8"/>
      <c r="MKL728" s="8"/>
      <c r="MKM728" s="8"/>
      <c r="MKN728" s="8"/>
      <c r="MKO728" s="8"/>
      <c r="MKP728" s="8"/>
      <c r="MKQ728" s="8"/>
      <c r="MKR728" s="8"/>
      <c r="MKS728" s="8"/>
      <c r="MKT728" s="8"/>
      <c r="MKU728" s="8"/>
      <c r="MKV728" s="8"/>
      <c r="MKW728" s="8"/>
      <c r="MKX728" s="8"/>
      <c r="MKY728" s="8"/>
      <c r="MKZ728" s="8"/>
      <c r="MLA728" s="8"/>
      <c r="MLB728" s="8"/>
      <c r="MLC728" s="8"/>
      <c r="MLD728" s="8"/>
      <c r="MLE728" s="8"/>
      <c r="MLF728" s="8"/>
      <c r="MLG728" s="8"/>
      <c r="MLH728" s="8"/>
      <c r="MLI728" s="8"/>
      <c r="MLJ728" s="8"/>
      <c r="MLK728" s="8"/>
      <c r="MLL728" s="8"/>
      <c r="MLM728" s="8"/>
      <c r="MLN728" s="8"/>
      <c r="MLO728" s="8"/>
      <c r="MLP728" s="8"/>
      <c r="MLQ728" s="8"/>
      <c r="MLR728" s="8"/>
      <c r="MLS728" s="8"/>
      <c r="MLT728" s="8"/>
      <c r="MLU728" s="8"/>
      <c r="MLV728" s="8"/>
      <c r="MLW728" s="8"/>
      <c r="MLX728" s="8"/>
      <c r="MLY728" s="8"/>
      <c r="MLZ728" s="8"/>
      <c r="MMA728" s="8"/>
      <c r="MMB728" s="8"/>
      <c r="MMC728" s="8"/>
      <c r="MMD728" s="8"/>
      <c r="MME728" s="8"/>
      <c r="MMF728" s="8"/>
      <c r="MMG728" s="8"/>
      <c r="MMH728" s="8"/>
      <c r="MMI728" s="8"/>
      <c r="MMJ728" s="8"/>
      <c r="MMK728" s="8"/>
      <c r="MML728" s="8"/>
      <c r="MMM728" s="8"/>
      <c r="MMN728" s="8"/>
      <c r="MMO728" s="8"/>
      <c r="MMP728" s="8"/>
      <c r="MMQ728" s="8"/>
      <c r="MMR728" s="8"/>
      <c r="MMS728" s="8"/>
      <c r="MMT728" s="8"/>
      <c r="MMU728" s="8"/>
      <c r="MMV728" s="8"/>
      <c r="MMW728" s="8"/>
      <c r="MMX728" s="8"/>
      <c r="MMY728" s="8"/>
      <c r="MMZ728" s="8"/>
      <c r="MNA728" s="8"/>
      <c r="MNB728" s="8"/>
      <c r="MNC728" s="8"/>
      <c r="MND728" s="8"/>
      <c r="MNE728" s="8"/>
      <c r="MNF728" s="8"/>
      <c r="MNG728" s="8"/>
      <c r="MNH728" s="8"/>
      <c r="MNI728" s="8"/>
      <c r="MNJ728" s="8"/>
      <c r="MNK728" s="8"/>
      <c r="MNL728" s="8"/>
      <c r="MNM728" s="8"/>
      <c r="MNN728" s="8"/>
      <c r="MNO728" s="8"/>
      <c r="MNP728" s="8"/>
      <c r="MNQ728" s="8"/>
      <c r="MNR728" s="8"/>
      <c r="MNS728" s="8"/>
      <c r="MNT728" s="8"/>
      <c r="MNU728" s="8"/>
      <c r="MNV728" s="8"/>
      <c r="MNW728" s="8"/>
      <c r="MNX728" s="8"/>
      <c r="MNY728" s="8"/>
      <c r="MNZ728" s="8"/>
      <c r="MOA728" s="8"/>
      <c r="MOB728" s="8"/>
      <c r="MOC728" s="8"/>
      <c r="MOD728" s="8"/>
      <c r="MOE728" s="8"/>
      <c r="MOF728" s="8"/>
      <c r="MOG728" s="8"/>
      <c r="MOH728" s="8"/>
      <c r="MOI728" s="8"/>
      <c r="MOJ728" s="8"/>
      <c r="MOK728" s="8"/>
      <c r="MOL728" s="8"/>
      <c r="MOM728" s="8"/>
      <c r="MON728" s="8"/>
      <c r="MOO728" s="8"/>
      <c r="MOP728" s="8"/>
      <c r="MOQ728" s="8"/>
      <c r="MOR728" s="8"/>
      <c r="MOS728" s="8"/>
      <c r="MOT728" s="8"/>
      <c r="MOU728" s="8"/>
      <c r="MOV728" s="8"/>
      <c r="MOW728" s="8"/>
      <c r="MOX728" s="8"/>
      <c r="MOY728" s="8"/>
      <c r="MOZ728" s="8"/>
      <c r="MPA728" s="8"/>
      <c r="MPB728" s="8"/>
      <c r="MPC728" s="8"/>
      <c r="MPD728" s="8"/>
      <c r="MPE728" s="8"/>
      <c r="MPF728" s="8"/>
      <c r="MPG728" s="8"/>
      <c r="MPH728" s="8"/>
      <c r="MPI728" s="8"/>
      <c r="MPJ728" s="8"/>
      <c r="MPK728" s="8"/>
      <c r="MPL728" s="8"/>
      <c r="MPM728" s="8"/>
      <c r="MPN728" s="8"/>
      <c r="MPO728" s="8"/>
      <c r="MPP728" s="8"/>
      <c r="MPQ728" s="8"/>
      <c r="MPR728" s="8"/>
      <c r="MPS728" s="8"/>
      <c r="MPT728" s="8"/>
      <c r="MPU728" s="8"/>
      <c r="MPV728" s="8"/>
      <c r="MPW728" s="8"/>
      <c r="MPX728" s="8"/>
      <c r="MPY728" s="8"/>
      <c r="MPZ728" s="8"/>
      <c r="MQA728" s="8"/>
      <c r="MQB728" s="8"/>
      <c r="MQC728" s="8"/>
      <c r="MQD728" s="8"/>
      <c r="MQE728" s="8"/>
      <c r="MQF728" s="8"/>
      <c r="MQG728" s="8"/>
      <c r="MQH728" s="8"/>
      <c r="MQI728" s="8"/>
      <c r="MQJ728" s="8"/>
      <c r="MQK728" s="8"/>
      <c r="MQL728" s="8"/>
      <c r="MQM728" s="8"/>
      <c r="MQN728" s="8"/>
      <c r="MQO728" s="8"/>
      <c r="MQP728" s="8"/>
      <c r="MQQ728" s="8"/>
      <c r="MQR728" s="8"/>
      <c r="MQS728" s="8"/>
      <c r="MQT728" s="8"/>
      <c r="MQU728" s="8"/>
      <c r="MQV728" s="8"/>
      <c r="MQW728" s="8"/>
      <c r="MQX728" s="8"/>
      <c r="MQY728" s="8"/>
      <c r="MQZ728" s="8"/>
      <c r="MRA728" s="8"/>
      <c r="MRB728" s="8"/>
      <c r="MRC728" s="8"/>
      <c r="MRD728" s="8"/>
      <c r="MRE728" s="8"/>
      <c r="MRF728" s="8"/>
      <c r="MRG728" s="8"/>
      <c r="MRH728" s="8"/>
      <c r="MRI728" s="8"/>
      <c r="MRJ728" s="8"/>
      <c r="MRK728" s="8"/>
      <c r="MRL728" s="8"/>
      <c r="MRM728" s="8"/>
      <c r="MRN728" s="8"/>
      <c r="MRO728" s="8"/>
      <c r="MRP728" s="8"/>
      <c r="MRQ728" s="8"/>
      <c r="MRR728" s="8"/>
      <c r="MRS728" s="8"/>
      <c r="MRT728" s="8"/>
      <c r="MRU728" s="8"/>
      <c r="MRV728" s="8"/>
      <c r="MRW728" s="8"/>
      <c r="MRX728" s="8"/>
      <c r="MRY728" s="8"/>
      <c r="MRZ728" s="8"/>
      <c r="MSA728" s="8"/>
      <c r="MSB728" s="8"/>
      <c r="MSC728" s="8"/>
      <c r="MSD728" s="8"/>
      <c r="MSE728" s="8"/>
      <c r="MSF728" s="8"/>
      <c r="MSG728" s="8"/>
      <c r="MSH728" s="8"/>
      <c r="MSI728" s="8"/>
      <c r="MSJ728" s="8"/>
      <c r="MSK728" s="8"/>
      <c r="MSL728" s="8"/>
      <c r="MSM728" s="8"/>
      <c r="MSN728" s="8"/>
      <c r="MSO728" s="8"/>
      <c r="MSP728" s="8"/>
      <c r="MSQ728" s="8"/>
      <c r="MSR728" s="8"/>
      <c r="MSS728" s="8"/>
      <c r="MST728" s="8"/>
      <c r="MSU728" s="8"/>
      <c r="MSV728" s="8"/>
      <c r="MSW728" s="8"/>
      <c r="MSX728" s="8"/>
      <c r="MSY728" s="8"/>
      <c r="MSZ728" s="8"/>
      <c r="MTA728" s="8"/>
      <c r="MTB728" s="8"/>
      <c r="MTC728" s="8"/>
      <c r="MTD728" s="8"/>
      <c r="MTE728" s="8"/>
      <c r="MTF728" s="8"/>
      <c r="MTG728" s="8"/>
      <c r="MTH728" s="8"/>
      <c r="MTI728" s="8"/>
      <c r="MTJ728" s="8"/>
      <c r="MTK728" s="8"/>
      <c r="MTL728" s="8"/>
      <c r="MTM728" s="8"/>
      <c r="MTN728" s="8"/>
      <c r="MTO728" s="8"/>
      <c r="MTP728" s="8"/>
      <c r="MTQ728" s="8"/>
      <c r="MTR728" s="8"/>
      <c r="MTS728" s="8"/>
      <c r="MTT728" s="8"/>
      <c r="MTU728" s="8"/>
      <c r="MTV728" s="8"/>
      <c r="MTW728" s="8"/>
      <c r="MTX728" s="8"/>
      <c r="MTY728" s="8"/>
      <c r="MTZ728" s="8"/>
      <c r="MUA728" s="8"/>
      <c r="MUB728" s="8"/>
      <c r="MUC728" s="8"/>
      <c r="MUD728" s="8"/>
      <c r="MUE728" s="8"/>
      <c r="MUF728" s="8"/>
      <c r="MUG728" s="8"/>
      <c r="MUH728" s="8"/>
      <c r="MUI728" s="8"/>
      <c r="MUJ728" s="8"/>
      <c r="MUK728" s="8"/>
      <c r="MUL728" s="8"/>
      <c r="MUM728" s="8"/>
      <c r="MUN728" s="8"/>
      <c r="MUO728" s="8"/>
      <c r="MUP728" s="8"/>
      <c r="MUQ728" s="8"/>
      <c r="MUR728" s="8"/>
      <c r="MUS728" s="8"/>
      <c r="MUT728" s="8"/>
      <c r="MUU728" s="8"/>
      <c r="MUV728" s="8"/>
      <c r="MUW728" s="8"/>
      <c r="MUX728" s="8"/>
      <c r="MUY728" s="8"/>
      <c r="MUZ728" s="8"/>
      <c r="MVA728" s="8"/>
      <c r="MVB728" s="8"/>
      <c r="MVC728" s="8"/>
      <c r="MVD728" s="8"/>
      <c r="MVE728" s="8"/>
      <c r="MVF728" s="8"/>
      <c r="MVG728" s="8"/>
      <c r="MVH728" s="8"/>
      <c r="MVI728" s="8"/>
      <c r="MVJ728" s="8"/>
      <c r="MVK728" s="8"/>
      <c r="MVL728" s="8"/>
      <c r="MVM728" s="8"/>
      <c r="MVN728" s="8"/>
      <c r="MVO728" s="8"/>
      <c r="MVP728" s="8"/>
      <c r="MVQ728" s="8"/>
      <c r="MVR728" s="8"/>
      <c r="MVS728" s="8"/>
      <c r="MVT728" s="8"/>
      <c r="MVU728" s="8"/>
      <c r="MVV728" s="8"/>
      <c r="MVW728" s="8"/>
      <c r="MVX728" s="8"/>
      <c r="MVY728" s="8"/>
      <c r="MVZ728" s="8"/>
      <c r="MWA728" s="8"/>
      <c r="MWB728" s="8"/>
      <c r="MWC728" s="8"/>
      <c r="MWD728" s="8"/>
      <c r="MWE728" s="8"/>
      <c r="MWF728" s="8"/>
      <c r="MWG728" s="8"/>
      <c r="MWH728" s="8"/>
      <c r="MWI728" s="8"/>
      <c r="MWJ728" s="8"/>
      <c r="MWK728" s="8"/>
      <c r="MWL728" s="8"/>
      <c r="MWM728" s="8"/>
      <c r="MWN728" s="8"/>
      <c r="MWO728" s="8"/>
      <c r="MWP728" s="8"/>
      <c r="MWQ728" s="8"/>
      <c r="MWR728" s="8"/>
      <c r="MWS728" s="8"/>
      <c r="MWT728" s="8"/>
      <c r="MWU728" s="8"/>
      <c r="MWV728" s="8"/>
      <c r="MWW728" s="8"/>
      <c r="MWX728" s="8"/>
      <c r="MWY728" s="8"/>
      <c r="MWZ728" s="8"/>
      <c r="MXA728" s="8"/>
      <c r="MXB728" s="8"/>
      <c r="MXC728" s="8"/>
      <c r="MXD728" s="8"/>
      <c r="MXE728" s="8"/>
      <c r="MXF728" s="8"/>
      <c r="MXG728" s="8"/>
      <c r="MXH728" s="8"/>
      <c r="MXI728" s="8"/>
      <c r="MXJ728" s="8"/>
      <c r="MXK728" s="8"/>
      <c r="MXL728" s="8"/>
      <c r="MXM728" s="8"/>
      <c r="MXN728" s="8"/>
      <c r="MXO728" s="8"/>
      <c r="MXP728" s="8"/>
      <c r="MXQ728" s="8"/>
      <c r="MXR728" s="8"/>
      <c r="MXS728" s="8"/>
      <c r="MXT728" s="8"/>
      <c r="MXU728" s="8"/>
      <c r="MXV728" s="8"/>
      <c r="MXW728" s="8"/>
      <c r="MXX728" s="8"/>
      <c r="MXY728" s="8"/>
      <c r="MXZ728" s="8"/>
      <c r="MYA728" s="8"/>
      <c r="MYB728" s="8"/>
      <c r="MYC728" s="8"/>
      <c r="MYD728" s="8"/>
      <c r="MYE728" s="8"/>
      <c r="MYF728" s="8"/>
      <c r="MYG728" s="8"/>
      <c r="MYH728" s="8"/>
      <c r="MYI728" s="8"/>
      <c r="MYJ728" s="8"/>
      <c r="MYK728" s="8"/>
      <c r="MYL728" s="8"/>
      <c r="MYM728" s="8"/>
      <c r="MYN728" s="8"/>
      <c r="MYO728" s="8"/>
      <c r="MYP728" s="8"/>
      <c r="MYQ728" s="8"/>
      <c r="MYR728" s="8"/>
      <c r="MYS728" s="8"/>
      <c r="MYT728" s="8"/>
      <c r="MYU728" s="8"/>
      <c r="MYV728" s="8"/>
      <c r="MYW728" s="8"/>
      <c r="MYX728" s="8"/>
      <c r="MYY728" s="8"/>
      <c r="MYZ728" s="8"/>
      <c r="MZA728" s="8"/>
      <c r="MZB728" s="8"/>
      <c r="MZC728" s="8"/>
      <c r="MZD728" s="8"/>
      <c r="MZE728" s="8"/>
      <c r="MZF728" s="8"/>
      <c r="MZG728" s="8"/>
      <c r="MZH728" s="8"/>
      <c r="MZI728" s="8"/>
      <c r="MZJ728" s="8"/>
      <c r="MZK728" s="8"/>
      <c r="MZL728" s="8"/>
      <c r="MZM728" s="8"/>
      <c r="MZN728" s="8"/>
      <c r="MZO728" s="8"/>
      <c r="MZP728" s="8"/>
      <c r="MZQ728" s="8"/>
      <c r="MZR728" s="8"/>
      <c r="MZS728" s="8"/>
      <c r="MZT728" s="8"/>
      <c r="MZU728" s="8"/>
      <c r="MZV728" s="8"/>
      <c r="MZW728" s="8"/>
      <c r="MZX728" s="8"/>
      <c r="MZY728" s="8"/>
      <c r="MZZ728" s="8"/>
      <c r="NAA728" s="8"/>
      <c r="NAB728" s="8"/>
      <c r="NAC728" s="8"/>
      <c r="NAD728" s="8"/>
      <c r="NAE728" s="8"/>
      <c r="NAF728" s="8"/>
      <c r="NAG728" s="8"/>
      <c r="NAH728" s="8"/>
      <c r="NAI728" s="8"/>
      <c r="NAJ728" s="8"/>
      <c r="NAK728" s="8"/>
      <c r="NAL728" s="8"/>
      <c r="NAM728" s="8"/>
      <c r="NAN728" s="8"/>
      <c r="NAO728" s="8"/>
      <c r="NAP728" s="8"/>
      <c r="NAQ728" s="8"/>
      <c r="NAR728" s="8"/>
      <c r="NAS728" s="8"/>
      <c r="NAT728" s="8"/>
      <c r="NAU728" s="8"/>
      <c r="NAV728" s="8"/>
      <c r="NAW728" s="8"/>
      <c r="NAX728" s="8"/>
      <c r="NAY728" s="8"/>
      <c r="NAZ728" s="8"/>
      <c r="NBA728" s="8"/>
      <c r="NBB728" s="8"/>
      <c r="NBC728" s="8"/>
      <c r="NBD728" s="8"/>
      <c r="NBE728" s="8"/>
      <c r="NBF728" s="8"/>
      <c r="NBG728" s="8"/>
      <c r="NBH728" s="8"/>
      <c r="NBI728" s="8"/>
      <c r="NBJ728" s="8"/>
      <c r="NBK728" s="8"/>
      <c r="NBL728" s="8"/>
      <c r="NBM728" s="8"/>
      <c r="NBN728" s="8"/>
      <c r="NBO728" s="8"/>
      <c r="NBP728" s="8"/>
      <c r="NBQ728" s="8"/>
      <c r="NBR728" s="8"/>
      <c r="NBS728" s="8"/>
      <c r="NBT728" s="8"/>
      <c r="NBU728" s="8"/>
      <c r="NBV728" s="8"/>
      <c r="NBW728" s="8"/>
      <c r="NBX728" s="8"/>
      <c r="NBY728" s="8"/>
      <c r="NBZ728" s="8"/>
      <c r="NCA728" s="8"/>
      <c r="NCB728" s="8"/>
      <c r="NCC728" s="8"/>
      <c r="NCD728" s="8"/>
      <c r="NCE728" s="8"/>
      <c r="NCF728" s="8"/>
      <c r="NCG728" s="8"/>
      <c r="NCH728" s="8"/>
      <c r="NCI728" s="8"/>
      <c r="NCJ728" s="8"/>
      <c r="NCK728" s="8"/>
      <c r="NCL728" s="8"/>
      <c r="NCM728" s="8"/>
      <c r="NCN728" s="8"/>
      <c r="NCO728" s="8"/>
      <c r="NCP728" s="8"/>
      <c r="NCQ728" s="8"/>
      <c r="NCR728" s="8"/>
      <c r="NCS728" s="8"/>
      <c r="NCT728" s="8"/>
      <c r="NCU728" s="8"/>
      <c r="NCV728" s="8"/>
      <c r="NCW728" s="8"/>
      <c r="NCX728" s="8"/>
      <c r="NCY728" s="8"/>
      <c r="NCZ728" s="8"/>
      <c r="NDA728" s="8"/>
      <c r="NDB728" s="8"/>
      <c r="NDC728" s="8"/>
      <c r="NDD728" s="8"/>
      <c r="NDE728" s="8"/>
      <c r="NDF728" s="8"/>
      <c r="NDG728" s="8"/>
      <c r="NDH728" s="8"/>
      <c r="NDI728" s="8"/>
      <c r="NDJ728" s="8"/>
      <c r="NDK728" s="8"/>
      <c r="NDL728" s="8"/>
      <c r="NDM728" s="8"/>
      <c r="NDN728" s="8"/>
      <c r="NDO728" s="8"/>
      <c r="NDP728" s="8"/>
      <c r="NDQ728" s="8"/>
      <c r="NDR728" s="8"/>
      <c r="NDS728" s="8"/>
      <c r="NDT728" s="8"/>
      <c r="NDU728" s="8"/>
      <c r="NDV728" s="8"/>
      <c r="NDW728" s="8"/>
      <c r="NDX728" s="8"/>
      <c r="NDY728" s="8"/>
      <c r="NDZ728" s="8"/>
      <c r="NEA728" s="8"/>
      <c r="NEB728" s="8"/>
      <c r="NEC728" s="8"/>
      <c r="NED728" s="8"/>
      <c r="NEE728" s="8"/>
      <c r="NEF728" s="8"/>
      <c r="NEG728" s="8"/>
      <c r="NEH728" s="8"/>
      <c r="NEI728" s="8"/>
      <c r="NEJ728" s="8"/>
      <c r="NEK728" s="8"/>
      <c r="NEL728" s="8"/>
      <c r="NEM728" s="8"/>
      <c r="NEN728" s="8"/>
      <c r="NEO728" s="8"/>
      <c r="NEP728" s="8"/>
      <c r="NEQ728" s="8"/>
      <c r="NER728" s="8"/>
      <c r="NES728" s="8"/>
      <c r="NET728" s="8"/>
      <c r="NEU728" s="8"/>
      <c r="NEV728" s="8"/>
      <c r="NEW728" s="8"/>
      <c r="NEX728" s="8"/>
      <c r="NEY728" s="8"/>
      <c r="NEZ728" s="8"/>
      <c r="NFA728" s="8"/>
      <c r="NFB728" s="8"/>
      <c r="NFC728" s="8"/>
      <c r="NFD728" s="8"/>
      <c r="NFE728" s="8"/>
      <c r="NFF728" s="8"/>
      <c r="NFG728" s="8"/>
      <c r="NFH728" s="8"/>
      <c r="NFI728" s="8"/>
      <c r="NFJ728" s="8"/>
      <c r="NFK728" s="8"/>
      <c r="NFL728" s="8"/>
      <c r="NFM728" s="8"/>
      <c r="NFN728" s="8"/>
      <c r="NFO728" s="8"/>
      <c r="NFP728" s="8"/>
      <c r="NFQ728" s="8"/>
      <c r="NFR728" s="8"/>
      <c r="NFS728" s="8"/>
      <c r="NFT728" s="8"/>
      <c r="NFU728" s="8"/>
      <c r="NFV728" s="8"/>
      <c r="NFW728" s="8"/>
      <c r="NFX728" s="8"/>
      <c r="NFY728" s="8"/>
      <c r="NFZ728" s="8"/>
      <c r="NGA728" s="8"/>
      <c r="NGB728" s="8"/>
      <c r="NGC728" s="8"/>
      <c r="NGD728" s="8"/>
      <c r="NGE728" s="8"/>
      <c r="NGF728" s="8"/>
      <c r="NGG728" s="8"/>
      <c r="NGH728" s="8"/>
      <c r="NGI728" s="8"/>
      <c r="NGJ728" s="8"/>
      <c r="NGK728" s="8"/>
      <c r="NGL728" s="8"/>
      <c r="NGM728" s="8"/>
      <c r="NGN728" s="8"/>
      <c r="NGO728" s="8"/>
      <c r="NGP728" s="8"/>
      <c r="NGQ728" s="8"/>
      <c r="NGR728" s="8"/>
      <c r="NGS728" s="8"/>
      <c r="NGT728" s="8"/>
      <c r="NGU728" s="8"/>
      <c r="NGV728" s="8"/>
      <c r="NGW728" s="8"/>
      <c r="NGX728" s="8"/>
      <c r="NGY728" s="8"/>
      <c r="NGZ728" s="8"/>
      <c r="NHA728" s="8"/>
      <c r="NHB728" s="8"/>
      <c r="NHC728" s="8"/>
      <c r="NHD728" s="8"/>
      <c r="NHE728" s="8"/>
      <c r="NHF728" s="8"/>
      <c r="NHG728" s="8"/>
      <c r="NHH728" s="8"/>
      <c r="NHI728" s="8"/>
      <c r="NHJ728" s="8"/>
      <c r="NHK728" s="8"/>
      <c r="NHL728" s="8"/>
      <c r="NHM728" s="8"/>
      <c r="NHN728" s="8"/>
      <c r="NHO728" s="8"/>
      <c r="NHP728" s="8"/>
      <c r="NHQ728" s="8"/>
      <c r="NHR728" s="8"/>
      <c r="NHS728" s="8"/>
      <c r="NHT728" s="8"/>
      <c r="NHU728" s="8"/>
      <c r="NHV728" s="8"/>
      <c r="NHW728" s="8"/>
      <c r="NHX728" s="8"/>
      <c r="NHY728" s="8"/>
      <c r="NHZ728" s="8"/>
      <c r="NIA728" s="8"/>
      <c r="NIB728" s="8"/>
      <c r="NIC728" s="8"/>
      <c r="NID728" s="8"/>
      <c r="NIE728" s="8"/>
      <c r="NIF728" s="8"/>
      <c r="NIG728" s="8"/>
      <c r="NIH728" s="8"/>
      <c r="NII728" s="8"/>
      <c r="NIJ728" s="8"/>
      <c r="NIK728" s="8"/>
      <c r="NIL728" s="8"/>
      <c r="NIM728" s="8"/>
      <c r="NIN728" s="8"/>
      <c r="NIO728" s="8"/>
      <c r="NIP728" s="8"/>
      <c r="NIQ728" s="8"/>
      <c r="NIR728" s="8"/>
      <c r="NIS728" s="8"/>
      <c r="NIT728" s="8"/>
      <c r="NIU728" s="8"/>
      <c r="NIV728" s="8"/>
      <c r="NIW728" s="8"/>
      <c r="NIX728" s="8"/>
      <c r="NIY728" s="8"/>
      <c r="NIZ728" s="8"/>
      <c r="NJA728" s="8"/>
      <c r="NJB728" s="8"/>
      <c r="NJC728" s="8"/>
      <c r="NJD728" s="8"/>
      <c r="NJE728" s="8"/>
      <c r="NJF728" s="8"/>
      <c r="NJG728" s="8"/>
      <c r="NJH728" s="8"/>
      <c r="NJI728" s="8"/>
      <c r="NJJ728" s="8"/>
      <c r="NJK728" s="8"/>
      <c r="NJL728" s="8"/>
      <c r="NJM728" s="8"/>
      <c r="NJN728" s="8"/>
      <c r="NJO728" s="8"/>
      <c r="NJP728" s="8"/>
      <c r="NJQ728" s="8"/>
      <c r="NJR728" s="8"/>
      <c r="NJS728" s="8"/>
      <c r="NJT728" s="8"/>
      <c r="NJU728" s="8"/>
      <c r="NJV728" s="8"/>
      <c r="NJW728" s="8"/>
      <c r="NJX728" s="8"/>
      <c r="NJY728" s="8"/>
      <c r="NJZ728" s="8"/>
      <c r="NKA728" s="8"/>
      <c r="NKB728" s="8"/>
      <c r="NKC728" s="8"/>
      <c r="NKD728" s="8"/>
      <c r="NKE728" s="8"/>
      <c r="NKF728" s="8"/>
      <c r="NKG728" s="8"/>
      <c r="NKH728" s="8"/>
      <c r="NKI728" s="8"/>
      <c r="NKJ728" s="8"/>
      <c r="NKK728" s="8"/>
      <c r="NKL728" s="8"/>
      <c r="NKM728" s="8"/>
      <c r="NKN728" s="8"/>
      <c r="NKO728" s="8"/>
      <c r="NKP728" s="8"/>
      <c r="NKQ728" s="8"/>
      <c r="NKR728" s="8"/>
      <c r="NKS728" s="8"/>
      <c r="NKT728" s="8"/>
      <c r="NKU728" s="8"/>
      <c r="NKV728" s="8"/>
      <c r="NKW728" s="8"/>
      <c r="NKX728" s="8"/>
      <c r="NKY728" s="8"/>
      <c r="NKZ728" s="8"/>
      <c r="NLA728" s="8"/>
      <c r="NLB728" s="8"/>
      <c r="NLC728" s="8"/>
      <c r="NLD728" s="8"/>
      <c r="NLE728" s="8"/>
      <c r="NLF728" s="8"/>
      <c r="NLG728" s="8"/>
      <c r="NLH728" s="8"/>
      <c r="NLI728" s="8"/>
      <c r="NLJ728" s="8"/>
      <c r="NLK728" s="8"/>
      <c r="NLL728" s="8"/>
      <c r="NLM728" s="8"/>
      <c r="NLN728" s="8"/>
      <c r="NLO728" s="8"/>
      <c r="NLP728" s="8"/>
      <c r="NLQ728" s="8"/>
      <c r="NLR728" s="8"/>
      <c r="NLS728" s="8"/>
      <c r="NLT728" s="8"/>
      <c r="NLU728" s="8"/>
      <c r="NLV728" s="8"/>
      <c r="NLW728" s="8"/>
      <c r="NLX728" s="8"/>
      <c r="NLY728" s="8"/>
      <c r="NLZ728" s="8"/>
      <c r="NMA728" s="8"/>
      <c r="NMB728" s="8"/>
      <c r="NMC728" s="8"/>
      <c r="NMD728" s="8"/>
      <c r="NME728" s="8"/>
      <c r="NMF728" s="8"/>
      <c r="NMG728" s="8"/>
      <c r="NMH728" s="8"/>
      <c r="NMI728" s="8"/>
      <c r="NMJ728" s="8"/>
      <c r="NMK728" s="8"/>
      <c r="NML728" s="8"/>
      <c r="NMM728" s="8"/>
      <c r="NMN728" s="8"/>
      <c r="NMO728" s="8"/>
      <c r="NMP728" s="8"/>
      <c r="NMQ728" s="8"/>
      <c r="NMR728" s="8"/>
      <c r="NMS728" s="8"/>
      <c r="NMT728" s="8"/>
      <c r="NMU728" s="8"/>
      <c r="NMV728" s="8"/>
      <c r="NMW728" s="8"/>
      <c r="NMX728" s="8"/>
      <c r="NMY728" s="8"/>
      <c r="NMZ728" s="8"/>
      <c r="NNA728" s="8"/>
      <c r="NNB728" s="8"/>
      <c r="NNC728" s="8"/>
      <c r="NND728" s="8"/>
      <c r="NNE728" s="8"/>
      <c r="NNF728" s="8"/>
      <c r="NNG728" s="8"/>
      <c r="NNH728" s="8"/>
      <c r="NNI728" s="8"/>
      <c r="NNJ728" s="8"/>
      <c r="NNK728" s="8"/>
      <c r="NNL728" s="8"/>
      <c r="NNM728" s="8"/>
      <c r="NNN728" s="8"/>
      <c r="NNO728" s="8"/>
      <c r="NNP728" s="8"/>
      <c r="NNQ728" s="8"/>
      <c r="NNR728" s="8"/>
      <c r="NNS728" s="8"/>
      <c r="NNT728" s="8"/>
      <c r="NNU728" s="8"/>
      <c r="NNV728" s="8"/>
      <c r="NNW728" s="8"/>
      <c r="NNX728" s="8"/>
      <c r="NNY728" s="8"/>
      <c r="NNZ728" s="8"/>
      <c r="NOA728" s="8"/>
      <c r="NOB728" s="8"/>
      <c r="NOC728" s="8"/>
      <c r="NOD728" s="8"/>
      <c r="NOE728" s="8"/>
      <c r="NOF728" s="8"/>
      <c r="NOG728" s="8"/>
      <c r="NOH728" s="8"/>
      <c r="NOI728" s="8"/>
      <c r="NOJ728" s="8"/>
      <c r="NOK728" s="8"/>
      <c r="NOL728" s="8"/>
      <c r="NOM728" s="8"/>
      <c r="NON728" s="8"/>
      <c r="NOO728" s="8"/>
      <c r="NOP728" s="8"/>
      <c r="NOQ728" s="8"/>
      <c r="NOR728" s="8"/>
      <c r="NOS728" s="8"/>
      <c r="NOT728" s="8"/>
      <c r="NOU728" s="8"/>
      <c r="NOV728" s="8"/>
      <c r="NOW728" s="8"/>
      <c r="NOX728" s="8"/>
      <c r="NOY728" s="8"/>
      <c r="NOZ728" s="8"/>
      <c r="NPA728" s="8"/>
      <c r="NPB728" s="8"/>
      <c r="NPC728" s="8"/>
      <c r="NPD728" s="8"/>
      <c r="NPE728" s="8"/>
      <c r="NPF728" s="8"/>
      <c r="NPG728" s="8"/>
      <c r="NPH728" s="8"/>
      <c r="NPI728" s="8"/>
      <c r="NPJ728" s="8"/>
      <c r="NPK728" s="8"/>
      <c r="NPL728" s="8"/>
      <c r="NPM728" s="8"/>
      <c r="NPN728" s="8"/>
      <c r="NPO728" s="8"/>
      <c r="NPP728" s="8"/>
      <c r="NPQ728" s="8"/>
      <c r="NPR728" s="8"/>
      <c r="NPS728" s="8"/>
      <c r="NPT728" s="8"/>
      <c r="NPU728" s="8"/>
      <c r="NPV728" s="8"/>
      <c r="NPW728" s="8"/>
      <c r="NPX728" s="8"/>
      <c r="NPY728" s="8"/>
      <c r="NPZ728" s="8"/>
      <c r="NQA728" s="8"/>
      <c r="NQB728" s="8"/>
      <c r="NQC728" s="8"/>
      <c r="NQD728" s="8"/>
      <c r="NQE728" s="8"/>
      <c r="NQF728" s="8"/>
      <c r="NQG728" s="8"/>
      <c r="NQH728" s="8"/>
      <c r="NQI728" s="8"/>
      <c r="NQJ728" s="8"/>
      <c r="NQK728" s="8"/>
      <c r="NQL728" s="8"/>
      <c r="NQM728" s="8"/>
      <c r="NQN728" s="8"/>
      <c r="NQO728" s="8"/>
      <c r="NQP728" s="8"/>
      <c r="NQQ728" s="8"/>
      <c r="NQR728" s="8"/>
      <c r="NQS728" s="8"/>
      <c r="NQT728" s="8"/>
      <c r="NQU728" s="8"/>
      <c r="NQV728" s="8"/>
      <c r="NQW728" s="8"/>
      <c r="NQX728" s="8"/>
      <c r="NQY728" s="8"/>
      <c r="NQZ728" s="8"/>
      <c r="NRA728" s="8"/>
      <c r="NRB728" s="8"/>
      <c r="NRC728" s="8"/>
      <c r="NRD728" s="8"/>
      <c r="NRE728" s="8"/>
      <c r="NRF728" s="8"/>
      <c r="NRG728" s="8"/>
      <c r="NRH728" s="8"/>
      <c r="NRI728" s="8"/>
      <c r="NRJ728" s="8"/>
      <c r="NRK728" s="8"/>
      <c r="NRL728" s="8"/>
      <c r="NRM728" s="8"/>
      <c r="NRN728" s="8"/>
      <c r="NRO728" s="8"/>
      <c r="NRP728" s="8"/>
      <c r="NRQ728" s="8"/>
      <c r="NRR728" s="8"/>
      <c r="NRS728" s="8"/>
      <c r="NRT728" s="8"/>
      <c r="NRU728" s="8"/>
      <c r="NRV728" s="8"/>
      <c r="NRW728" s="8"/>
      <c r="NRX728" s="8"/>
      <c r="NRY728" s="8"/>
      <c r="NRZ728" s="8"/>
      <c r="NSA728" s="8"/>
      <c r="NSB728" s="8"/>
      <c r="NSC728" s="8"/>
      <c r="NSD728" s="8"/>
      <c r="NSE728" s="8"/>
      <c r="NSF728" s="8"/>
      <c r="NSG728" s="8"/>
      <c r="NSH728" s="8"/>
      <c r="NSI728" s="8"/>
      <c r="NSJ728" s="8"/>
      <c r="NSK728" s="8"/>
      <c r="NSL728" s="8"/>
      <c r="NSM728" s="8"/>
      <c r="NSN728" s="8"/>
      <c r="NSO728" s="8"/>
      <c r="NSP728" s="8"/>
      <c r="NSQ728" s="8"/>
      <c r="NSR728" s="8"/>
      <c r="NSS728" s="8"/>
      <c r="NST728" s="8"/>
      <c r="NSU728" s="8"/>
      <c r="NSV728" s="8"/>
      <c r="NSW728" s="8"/>
      <c r="NSX728" s="8"/>
      <c r="NSY728" s="8"/>
      <c r="NSZ728" s="8"/>
      <c r="NTA728" s="8"/>
      <c r="NTB728" s="8"/>
      <c r="NTC728" s="8"/>
      <c r="NTD728" s="8"/>
      <c r="NTE728" s="8"/>
      <c r="NTF728" s="8"/>
      <c r="NTG728" s="8"/>
      <c r="NTH728" s="8"/>
      <c r="NTI728" s="8"/>
      <c r="NTJ728" s="8"/>
      <c r="NTK728" s="8"/>
      <c r="NTL728" s="8"/>
      <c r="NTM728" s="8"/>
      <c r="NTN728" s="8"/>
      <c r="NTO728" s="8"/>
      <c r="NTP728" s="8"/>
      <c r="NTQ728" s="8"/>
      <c r="NTR728" s="8"/>
      <c r="NTS728" s="8"/>
      <c r="NTT728" s="8"/>
      <c r="NTU728" s="8"/>
      <c r="NTV728" s="8"/>
      <c r="NTW728" s="8"/>
      <c r="NTX728" s="8"/>
      <c r="NTY728" s="8"/>
      <c r="NTZ728" s="8"/>
      <c r="NUA728" s="8"/>
      <c r="NUB728" s="8"/>
      <c r="NUC728" s="8"/>
      <c r="NUD728" s="8"/>
      <c r="NUE728" s="8"/>
      <c r="NUF728" s="8"/>
      <c r="NUG728" s="8"/>
      <c r="NUH728" s="8"/>
      <c r="NUI728" s="8"/>
      <c r="NUJ728" s="8"/>
      <c r="NUK728" s="8"/>
      <c r="NUL728" s="8"/>
      <c r="NUM728" s="8"/>
      <c r="NUN728" s="8"/>
      <c r="NUO728" s="8"/>
      <c r="NUP728" s="8"/>
      <c r="NUQ728" s="8"/>
      <c r="NUR728" s="8"/>
      <c r="NUS728" s="8"/>
      <c r="NUT728" s="8"/>
      <c r="NUU728" s="8"/>
      <c r="NUV728" s="8"/>
      <c r="NUW728" s="8"/>
      <c r="NUX728" s="8"/>
      <c r="NUY728" s="8"/>
      <c r="NUZ728" s="8"/>
      <c r="NVA728" s="8"/>
      <c r="NVB728" s="8"/>
      <c r="NVC728" s="8"/>
      <c r="NVD728" s="8"/>
      <c r="NVE728" s="8"/>
      <c r="NVF728" s="8"/>
      <c r="NVG728" s="8"/>
      <c r="NVH728" s="8"/>
      <c r="NVI728" s="8"/>
      <c r="NVJ728" s="8"/>
      <c r="NVK728" s="8"/>
      <c r="NVL728" s="8"/>
      <c r="NVM728" s="8"/>
      <c r="NVN728" s="8"/>
      <c r="NVO728" s="8"/>
      <c r="NVP728" s="8"/>
      <c r="NVQ728" s="8"/>
      <c r="NVR728" s="8"/>
      <c r="NVS728" s="8"/>
      <c r="NVT728" s="8"/>
      <c r="NVU728" s="8"/>
      <c r="NVV728" s="8"/>
      <c r="NVW728" s="8"/>
      <c r="NVX728" s="8"/>
      <c r="NVY728" s="8"/>
      <c r="NVZ728" s="8"/>
      <c r="NWA728" s="8"/>
      <c r="NWB728" s="8"/>
      <c r="NWC728" s="8"/>
      <c r="NWD728" s="8"/>
      <c r="NWE728" s="8"/>
      <c r="NWF728" s="8"/>
      <c r="NWG728" s="8"/>
      <c r="NWH728" s="8"/>
      <c r="NWI728" s="8"/>
      <c r="NWJ728" s="8"/>
      <c r="NWK728" s="8"/>
      <c r="NWL728" s="8"/>
      <c r="NWM728" s="8"/>
      <c r="NWN728" s="8"/>
      <c r="NWO728" s="8"/>
      <c r="NWP728" s="8"/>
      <c r="NWQ728" s="8"/>
      <c r="NWR728" s="8"/>
      <c r="NWS728" s="8"/>
      <c r="NWT728" s="8"/>
      <c r="NWU728" s="8"/>
      <c r="NWV728" s="8"/>
      <c r="NWW728" s="8"/>
      <c r="NWX728" s="8"/>
      <c r="NWY728" s="8"/>
      <c r="NWZ728" s="8"/>
      <c r="NXA728" s="8"/>
      <c r="NXB728" s="8"/>
      <c r="NXC728" s="8"/>
      <c r="NXD728" s="8"/>
      <c r="NXE728" s="8"/>
      <c r="NXF728" s="8"/>
      <c r="NXG728" s="8"/>
      <c r="NXH728" s="8"/>
      <c r="NXI728" s="8"/>
      <c r="NXJ728" s="8"/>
      <c r="NXK728" s="8"/>
      <c r="NXL728" s="8"/>
      <c r="NXM728" s="8"/>
      <c r="NXN728" s="8"/>
      <c r="NXO728" s="8"/>
      <c r="NXP728" s="8"/>
      <c r="NXQ728" s="8"/>
      <c r="NXR728" s="8"/>
      <c r="NXS728" s="8"/>
      <c r="NXT728" s="8"/>
      <c r="NXU728" s="8"/>
      <c r="NXV728" s="8"/>
      <c r="NXW728" s="8"/>
      <c r="NXX728" s="8"/>
      <c r="NXY728" s="8"/>
      <c r="NXZ728" s="8"/>
      <c r="NYA728" s="8"/>
      <c r="NYB728" s="8"/>
      <c r="NYC728" s="8"/>
      <c r="NYD728" s="8"/>
      <c r="NYE728" s="8"/>
      <c r="NYF728" s="8"/>
      <c r="NYG728" s="8"/>
      <c r="NYH728" s="8"/>
      <c r="NYI728" s="8"/>
      <c r="NYJ728" s="8"/>
      <c r="NYK728" s="8"/>
      <c r="NYL728" s="8"/>
      <c r="NYM728" s="8"/>
      <c r="NYN728" s="8"/>
      <c r="NYO728" s="8"/>
      <c r="NYP728" s="8"/>
      <c r="NYQ728" s="8"/>
      <c r="NYR728" s="8"/>
      <c r="NYS728" s="8"/>
      <c r="NYT728" s="8"/>
      <c r="NYU728" s="8"/>
      <c r="NYV728" s="8"/>
      <c r="NYW728" s="8"/>
      <c r="NYX728" s="8"/>
      <c r="NYY728" s="8"/>
      <c r="NYZ728" s="8"/>
      <c r="NZA728" s="8"/>
      <c r="NZB728" s="8"/>
      <c r="NZC728" s="8"/>
      <c r="NZD728" s="8"/>
      <c r="NZE728" s="8"/>
      <c r="NZF728" s="8"/>
      <c r="NZG728" s="8"/>
      <c r="NZH728" s="8"/>
      <c r="NZI728" s="8"/>
      <c r="NZJ728" s="8"/>
      <c r="NZK728" s="8"/>
      <c r="NZL728" s="8"/>
      <c r="NZM728" s="8"/>
      <c r="NZN728" s="8"/>
      <c r="NZO728" s="8"/>
      <c r="NZP728" s="8"/>
      <c r="NZQ728" s="8"/>
      <c r="NZR728" s="8"/>
      <c r="NZS728" s="8"/>
      <c r="NZT728" s="8"/>
      <c r="NZU728" s="8"/>
      <c r="NZV728" s="8"/>
      <c r="NZW728" s="8"/>
      <c r="NZX728" s="8"/>
      <c r="NZY728" s="8"/>
      <c r="NZZ728" s="8"/>
      <c r="OAA728" s="8"/>
      <c r="OAB728" s="8"/>
      <c r="OAC728" s="8"/>
      <c r="OAD728" s="8"/>
      <c r="OAE728" s="8"/>
      <c r="OAF728" s="8"/>
      <c r="OAG728" s="8"/>
      <c r="OAH728" s="8"/>
      <c r="OAI728" s="8"/>
      <c r="OAJ728" s="8"/>
      <c r="OAK728" s="8"/>
      <c r="OAL728" s="8"/>
      <c r="OAM728" s="8"/>
      <c r="OAN728" s="8"/>
      <c r="OAO728" s="8"/>
      <c r="OAP728" s="8"/>
      <c r="OAQ728" s="8"/>
      <c r="OAR728" s="8"/>
      <c r="OAS728" s="8"/>
      <c r="OAT728" s="8"/>
      <c r="OAU728" s="8"/>
      <c r="OAV728" s="8"/>
      <c r="OAW728" s="8"/>
      <c r="OAX728" s="8"/>
      <c r="OAY728" s="8"/>
      <c r="OAZ728" s="8"/>
      <c r="OBA728" s="8"/>
      <c r="OBB728" s="8"/>
      <c r="OBC728" s="8"/>
      <c r="OBD728" s="8"/>
      <c r="OBE728" s="8"/>
      <c r="OBF728" s="8"/>
      <c r="OBG728" s="8"/>
      <c r="OBH728" s="8"/>
      <c r="OBI728" s="8"/>
      <c r="OBJ728" s="8"/>
      <c r="OBK728" s="8"/>
      <c r="OBL728" s="8"/>
      <c r="OBM728" s="8"/>
      <c r="OBN728" s="8"/>
      <c r="OBO728" s="8"/>
      <c r="OBP728" s="8"/>
      <c r="OBQ728" s="8"/>
      <c r="OBR728" s="8"/>
      <c r="OBS728" s="8"/>
      <c r="OBT728" s="8"/>
      <c r="OBU728" s="8"/>
      <c r="OBV728" s="8"/>
      <c r="OBW728" s="8"/>
      <c r="OBX728" s="8"/>
      <c r="OBY728" s="8"/>
      <c r="OBZ728" s="8"/>
      <c r="OCA728" s="8"/>
      <c r="OCB728" s="8"/>
      <c r="OCC728" s="8"/>
      <c r="OCD728" s="8"/>
      <c r="OCE728" s="8"/>
      <c r="OCF728" s="8"/>
      <c r="OCG728" s="8"/>
      <c r="OCH728" s="8"/>
      <c r="OCI728" s="8"/>
      <c r="OCJ728" s="8"/>
      <c r="OCK728" s="8"/>
      <c r="OCL728" s="8"/>
      <c r="OCM728" s="8"/>
      <c r="OCN728" s="8"/>
      <c r="OCO728" s="8"/>
      <c r="OCP728" s="8"/>
      <c r="OCQ728" s="8"/>
      <c r="OCR728" s="8"/>
      <c r="OCS728" s="8"/>
      <c r="OCT728" s="8"/>
      <c r="OCU728" s="8"/>
      <c r="OCV728" s="8"/>
      <c r="OCW728" s="8"/>
      <c r="OCX728" s="8"/>
      <c r="OCY728" s="8"/>
      <c r="OCZ728" s="8"/>
      <c r="ODA728" s="8"/>
      <c r="ODB728" s="8"/>
      <c r="ODC728" s="8"/>
      <c r="ODD728" s="8"/>
      <c r="ODE728" s="8"/>
      <c r="ODF728" s="8"/>
      <c r="ODG728" s="8"/>
      <c r="ODH728" s="8"/>
      <c r="ODI728" s="8"/>
      <c r="ODJ728" s="8"/>
      <c r="ODK728" s="8"/>
      <c r="ODL728" s="8"/>
      <c r="ODM728" s="8"/>
      <c r="ODN728" s="8"/>
      <c r="ODO728" s="8"/>
      <c r="ODP728" s="8"/>
      <c r="ODQ728" s="8"/>
      <c r="ODR728" s="8"/>
      <c r="ODS728" s="8"/>
      <c r="ODT728" s="8"/>
      <c r="ODU728" s="8"/>
      <c r="ODV728" s="8"/>
      <c r="ODW728" s="8"/>
      <c r="ODX728" s="8"/>
      <c r="ODY728" s="8"/>
      <c r="ODZ728" s="8"/>
      <c r="OEA728" s="8"/>
      <c r="OEB728" s="8"/>
      <c r="OEC728" s="8"/>
      <c r="OED728" s="8"/>
      <c r="OEE728" s="8"/>
      <c r="OEF728" s="8"/>
      <c r="OEG728" s="8"/>
      <c r="OEH728" s="8"/>
      <c r="OEI728" s="8"/>
      <c r="OEJ728" s="8"/>
      <c r="OEK728" s="8"/>
      <c r="OEL728" s="8"/>
      <c r="OEM728" s="8"/>
      <c r="OEN728" s="8"/>
      <c r="OEO728" s="8"/>
      <c r="OEP728" s="8"/>
      <c r="OEQ728" s="8"/>
      <c r="OER728" s="8"/>
      <c r="OES728" s="8"/>
      <c r="OET728" s="8"/>
      <c r="OEU728" s="8"/>
      <c r="OEV728" s="8"/>
      <c r="OEW728" s="8"/>
      <c r="OEX728" s="8"/>
      <c r="OEY728" s="8"/>
      <c r="OEZ728" s="8"/>
      <c r="OFA728" s="8"/>
      <c r="OFB728" s="8"/>
      <c r="OFC728" s="8"/>
      <c r="OFD728" s="8"/>
      <c r="OFE728" s="8"/>
      <c r="OFF728" s="8"/>
      <c r="OFG728" s="8"/>
      <c r="OFH728" s="8"/>
      <c r="OFI728" s="8"/>
      <c r="OFJ728" s="8"/>
      <c r="OFK728" s="8"/>
      <c r="OFL728" s="8"/>
      <c r="OFM728" s="8"/>
      <c r="OFN728" s="8"/>
      <c r="OFO728" s="8"/>
      <c r="OFP728" s="8"/>
      <c r="OFQ728" s="8"/>
      <c r="OFR728" s="8"/>
      <c r="OFS728" s="8"/>
      <c r="OFT728" s="8"/>
      <c r="OFU728" s="8"/>
      <c r="OFV728" s="8"/>
      <c r="OFW728" s="8"/>
      <c r="OFX728" s="8"/>
      <c r="OFY728" s="8"/>
      <c r="OFZ728" s="8"/>
      <c r="OGA728" s="8"/>
      <c r="OGB728" s="8"/>
      <c r="OGC728" s="8"/>
      <c r="OGD728" s="8"/>
      <c r="OGE728" s="8"/>
      <c r="OGF728" s="8"/>
      <c r="OGG728" s="8"/>
      <c r="OGH728" s="8"/>
      <c r="OGI728" s="8"/>
      <c r="OGJ728" s="8"/>
      <c r="OGK728" s="8"/>
      <c r="OGL728" s="8"/>
      <c r="OGM728" s="8"/>
      <c r="OGN728" s="8"/>
      <c r="OGO728" s="8"/>
      <c r="OGP728" s="8"/>
      <c r="OGQ728" s="8"/>
      <c r="OGR728" s="8"/>
      <c r="OGS728" s="8"/>
      <c r="OGT728" s="8"/>
      <c r="OGU728" s="8"/>
      <c r="OGV728" s="8"/>
      <c r="OGW728" s="8"/>
      <c r="OGX728" s="8"/>
      <c r="OGY728" s="8"/>
      <c r="OGZ728" s="8"/>
      <c r="OHA728" s="8"/>
      <c r="OHB728" s="8"/>
      <c r="OHC728" s="8"/>
      <c r="OHD728" s="8"/>
      <c r="OHE728" s="8"/>
      <c r="OHF728" s="8"/>
      <c r="OHG728" s="8"/>
      <c r="OHH728" s="8"/>
      <c r="OHI728" s="8"/>
      <c r="OHJ728" s="8"/>
      <c r="OHK728" s="8"/>
      <c r="OHL728" s="8"/>
      <c r="OHM728" s="8"/>
      <c r="OHN728" s="8"/>
      <c r="OHO728" s="8"/>
      <c r="OHP728" s="8"/>
      <c r="OHQ728" s="8"/>
      <c r="OHR728" s="8"/>
      <c r="OHS728" s="8"/>
      <c r="OHT728" s="8"/>
      <c r="OHU728" s="8"/>
      <c r="OHV728" s="8"/>
      <c r="OHW728" s="8"/>
      <c r="OHX728" s="8"/>
      <c r="OHY728" s="8"/>
      <c r="OHZ728" s="8"/>
      <c r="OIA728" s="8"/>
      <c r="OIB728" s="8"/>
      <c r="OIC728" s="8"/>
      <c r="OID728" s="8"/>
      <c r="OIE728" s="8"/>
      <c r="OIF728" s="8"/>
      <c r="OIG728" s="8"/>
      <c r="OIH728" s="8"/>
      <c r="OII728" s="8"/>
      <c r="OIJ728" s="8"/>
      <c r="OIK728" s="8"/>
      <c r="OIL728" s="8"/>
      <c r="OIM728" s="8"/>
      <c r="OIN728" s="8"/>
      <c r="OIO728" s="8"/>
      <c r="OIP728" s="8"/>
      <c r="OIQ728" s="8"/>
      <c r="OIR728" s="8"/>
      <c r="OIS728" s="8"/>
      <c r="OIT728" s="8"/>
      <c r="OIU728" s="8"/>
      <c r="OIV728" s="8"/>
      <c r="OIW728" s="8"/>
      <c r="OIX728" s="8"/>
      <c r="OIY728" s="8"/>
      <c r="OIZ728" s="8"/>
      <c r="OJA728" s="8"/>
      <c r="OJB728" s="8"/>
      <c r="OJC728" s="8"/>
      <c r="OJD728" s="8"/>
      <c r="OJE728" s="8"/>
      <c r="OJF728" s="8"/>
      <c r="OJG728" s="8"/>
      <c r="OJH728" s="8"/>
      <c r="OJI728" s="8"/>
      <c r="OJJ728" s="8"/>
      <c r="OJK728" s="8"/>
      <c r="OJL728" s="8"/>
      <c r="OJM728" s="8"/>
      <c r="OJN728" s="8"/>
      <c r="OJO728" s="8"/>
      <c r="OJP728" s="8"/>
      <c r="OJQ728" s="8"/>
      <c r="OJR728" s="8"/>
      <c r="OJS728" s="8"/>
      <c r="OJT728" s="8"/>
      <c r="OJU728" s="8"/>
      <c r="OJV728" s="8"/>
      <c r="OJW728" s="8"/>
      <c r="OJX728" s="8"/>
      <c r="OJY728" s="8"/>
      <c r="OJZ728" s="8"/>
      <c r="OKA728" s="8"/>
      <c r="OKB728" s="8"/>
      <c r="OKC728" s="8"/>
      <c r="OKD728" s="8"/>
      <c r="OKE728" s="8"/>
      <c r="OKF728" s="8"/>
      <c r="OKG728" s="8"/>
      <c r="OKH728" s="8"/>
      <c r="OKI728" s="8"/>
      <c r="OKJ728" s="8"/>
      <c r="OKK728" s="8"/>
      <c r="OKL728" s="8"/>
      <c r="OKM728" s="8"/>
      <c r="OKN728" s="8"/>
      <c r="OKO728" s="8"/>
      <c r="OKP728" s="8"/>
      <c r="OKQ728" s="8"/>
      <c r="OKR728" s="8"/>
      <c r="OKS728" s="8"/>
      <c r="OKT728" s="8"/>
      <c r="OKU728" s="8"/>
      <c r="OKV728" s="8"/>
      <c r="OKW728" s="8"/>
      <c r="OKX728" s="8"/>
      <c r="OKY728" s="8"/>
      <c r="OKZ728" s="8"/>
      <c r="OLA728" s="8"/>
      <c r="OLB728" s="8"/>
      <c r="OLC728" s="8"/>
      <c r="OLD728" s="8"/>
      <c r="OLE728" s="8"/>
      <c r="OLF728" s="8"/>
      <c r="OLG728" s="8"/>
      <c r="OLH728" s="8"/>
      <c r="OLI728" s="8"/>
      <c r="OLJ728" s="8"/>
      <c r="OLK728" s="8"/>
      <c r="OLL728" s="8"/>
      <c r="OLM728" s="8"/>
      <c r="OLN728" s="8"/>
      <c r="OLO728" s="8"/>
      <c r="OLP728" s="8"/>
      <c r="OLQ728" s="8"/>
      <c r="OLR728" s="8"/>
      <c r="OLS728" s="8"/>
      <c r="OLT728" s="8"/>
      <c r="OLU728" s="8"/>
      <c r="OLV728" s="8"/>
      <c r="OLW728" s="8"/>
      <c r="OLX728" s="8"/>
      <c r="OLY728" s="8"/>
      <c r="OLZ728" s="8"/>
      <c r="OMA728" s="8"/>
      <c r="OMB728" s="8"/>
      <c r="OMC728" s="8"/>
      <c r="OMD728" s="8"/>
      <c r="OME728" s="8"/>
      <c r="OMF728" s="8"/>
      <c r="OMG728" s="8"/>
      <c r="OMH728" s="8"/>
      <c r="OMI728" s="8"/>
      <c r="OMJ728" s="8"/>
      <c r="OMK728" s="8"/>
      <c r="OML728" s="8"/>
      <c r="OMM728" s="8"/>
      <c r="OMN728" s="8"/>
      <c r="OMO728" s="8"/>
      <c r="OMP728" s="8"/>
      <c r="OMQ728" s="8"/>
      <c r="OMR728" s="8"/>
      <c r="OMS728" s="8"/>
      <c r="OMT728" s="8"/>
      <c r="OMU728" s="8"/>
      <c r="OMV728" s="8"/>
      <c r="OMW728" s="8"/>
      <c r="OMX728" s="8"/>
      <c r="OMY728" s="8"/>
      <c r="OMZ728" s="8"/>
      <c r="ONA728" s="8"/>
      <c r="ONB728" s="8"/>
      <c r="ONC728" s="8"/>
      <c r="OND728" s="8"/>
      <c r="ONE728" s="8"/>
      <c r="ONF728" s="8"/>
      <c r="ONG728" s="8"/>
      <c r="ONH728" s="8"/>
      <c r="ONI728" s="8"/>
      <c r="ONJ728" s="8"/>
      <c r="ONK728" s="8"/>
      <c r="ONL728" s="8"/>
      <c r="ONM728" s="8"/>
      <c r="ONN728" s="8"/>
      <c r="ONO728" s="8"/>
      <c r="ONP728" s="8"/>
      <c r="ONQ728" s="8"/>
      <c r="ONR728" s="8"/>
      <c r="ONS728" s="8"/>
      <c r="ONT728" s="8"/>
      <c r="ONU728" s="8"/>
      <c r="ONV728" s="8"/>
      <c r="ONW728" s="8"/>
      <c r="ONX728" s="8"/>
      <c r="ONY728" s="8"/>
      <c r="ONZ728" s="8"/>
      <c r="OOA728" s="8"/>
      <c r="OOB728" s="8"/>
      <c r="OOC728" s="8"/>
      <c r="OOD728" s="8"/>
      <c r="OOE728" s="8"/>
      <c r="OOF728" s="8"/>
      <c r="OOG728" s="8"/>
      <c r="OOH728" s="8"/>
      <c r="OOI728" s="8"/>
      <c r="OOJ728" s="8"/>
      <c r="OOK728" s="8"/>
      <c r="OOL728" s="8"/>
      <c r="OOM728" s="8"/>
      <c r="OON728" s="8"/>
      <c r="OOO728" s="8"/>
      <c r="OOP728" s="8"/>
      <c r="OOQ728" s="8"/>
      <c r="OOR728" s="8"/>
      <c r="OOS728" s="8"/>
      <c r="OOT728" s="8"/>
      <c r="OOU728" s="8"/>
      <c r="OOV728" s="8"/>
      <c r="OOW728" s="8"/>
      <c r="OOX728" s="8"/>
      <c r="OOY728" s="8"/>
      <c r="OOZ728" s="8"/>
      <c r="OPA728" s="8"/>
      <c r="OPB728" s="8"/>
      <c r="OPC728" s="8"/>
      <c r="OPD728" s="8"/>
      <c r="OPE728" s="8"/>
      <c r="OPF728" s="8"/>
      <c r="OPG728" s="8"/>
      <c r="OPH728" s="8"/>
      <c r="OPI728" s="8"/>
      <c r="OPJ728" s="8"/>
      <c r="OPK728" s="8"/>
      <c r="OPL728" s="8"/>
      <c r="OPM728" s="8"/>
      <c r="OPN728" s="8"/>
      <c r="OPO728" s="8"/>
      <c r="OPP728" s="8"/>
      <c r="OPQ728" s="8"/>
      <c r="OPR728" s="8"/>
      <c r="OPS728" s="8"/>
      <c r="OPT728" s="8"/>
      <c r="OPU728" s="8"/>
      <c r="OPV728" s="8"/>
      <c r="OPW728" s="8"/>
      <c r="OPX728" s="8"/>
      <c r="OPY728" s="8"/>
      <c r="OPZ728" s="8"/>
      <c r="OQA728" s="8"/>
      <c r="OQB728" s="8"/>
      <c r="OQC728" s="8"/>
      <c r="OQD728" s="8"/>
      <c r="OQE728" s="8"/>
      <c r="OQF728" s="8"/>
      <c r="OQG728" s="8"/>
      <c r="OQH728" s="8"/>
      <c r="OQI728" s="8"/>
      <c r="OQJ728" s="8"/>
      <c r="OQK728" s="8"/>
      <c r="OQL728" s="8"/>
      <c r="OQM728" s="8"/>
      <c r="OQN728" s="8"/>
      <c r="OQO728" s="8"/>
      <c r="OQP728" s="8"/>
      <c r="OQQ728" s="8"/>
      <c r="OQR728" s="8"/>
      <c r="OQS728" s="8"/>
      <c r="OQT728" s="8"/>
      <c r="OQU728" s="8"/>
      <c r="OQV728" s="8"/>
      <c r="OQW728" s="8"/>
      <c r="OQX728" s="8"/>
      <c r="OQY728" s="8"/>
      <c r="OQZ728" s="8"/>
      <c r="ORA728" s="8"/>
      <c r="ORB728" s="8"/>
      <c r="ORC728" s="8"/>
      <c r="ORD728" s="8"/>
      <c r="ORE728" s="8"/>
      <c r="ORF728" s="8"/>
      <c r="ORG728" s="8"/>
      <c r="ORH728" s="8"/>
      <c r="ORI728" s="8"/>
      <c r="ORJ728" s="8"/>
      <c r="ORK728" s="8"/>
      <c r="ORL728" s="8"/>
      <c r="ORM728" s="8"/>
      <c r="ORN728" s="8"/>
      <c r="ORO728" s="8"/>
      <c r="ORP728" s="8"/>
      <c r="ORQ728" s="8"/>
      <c r="ORR728" s="8"/>
      <c r="ORS728" s="8"/>
      <c r="ORT728" s="8"/>
      <c r="ORU728" s="8"/>
      <c r="ORV728" s="8"/>
      <c r="ORW728" s="8"/>
      <c r="ORX728" s="8"/>
      <c r="ORY728" s="8"/>
      <c r="ORZ728" s="8"/>
      <c r="OSA728" s="8"/>
      <c r="OSB728" s="8"/>
      <c r="OSC728" s="8"/>
      <c r="OSD728" s="8"/>
      <c r="OSE728" s="8"/>
      <c r="OSF728" s="8"/>
      <c r="OSG728" s="8"/>
      <c r="OSH728" s="8"/>
      <c r="OSI728" s="8"/>
      <c r="OSJ728" s="8"/>
      <c r="OSK728" s="8"/>
      <c r="OSL728" s="8"/>
      <c r="OSM728" s="8"/>
      <c r="OSN728" s="8"/>
      <c r="OSO728" s="8"/>
      <c r="OSP728" s="8"/>
      <c r="OSQ728" s="8"/>
      <c r="OSR728" s="8"/>
      <c r="OSS728" s="8"/>
      <c r="OST728" s="8"/>
      <c r="OSU728" s="8"/>
      <c r="OSV728" s="8"/>
      <c r="OSW728" s="8"/>
      <c r="OSX728" s="8"/>
      <c r="OSY728" s="8"/>
      <c r="OSZ728" s="8"/>
      <c r="OTA728" s="8"/>
      <c r="OTB728" s="8"/>
      <c r="OTC728" s="8"/>
      <c r="OTD728" s="8"/>
      <c r="OTE728" s="8"/>
      <c r="OTF728" s="8"/>
      <c r="OTG728" s="8"/>
      <c r="OTH728" s="8"/>
      <c r="OTI728" s="8"/>
      <c r="OTJ728" s="8"/>
      <c r="OTK728" s="8"/>
      <c r="OTL728" s="8"/>
      <c r="OTM728" s="8"/>
      <c r="OTN728" s="8"/>
      <c r="OTO728" s="8"/>
      <c r="OTP728" s="8"/>
      <c r="OTQ728" s="8"/>
      <c r="OTR728" s="8"/>
      <c r="OTS728" s="8"/>
      <c r="OTT728" s="8"/>
      <c r="OTU728" s="8"/>
      <c r="OTV728" s="8"/>
      <c r="OTW728" s="8"/>
      <c r="OTX728" s="8"/>
      <c r="OTY728" s="8"/>
      <c r="OTZ728" s="8"/>
      <c r="OUA728" s="8"/>
      <c r="OUB728" s="8"/>
      <c r="OUC728" s="8"/>
      <c r="OUD728" s="8"/>
      <c r="OUE728" s="8"/>
      <c r="OUF728" s="8"/>
      <c r="OUG728" s="8"/>
      <c r="OUH728" s="8"/>
      <c r="OUI728" s="8"/>
      <c r="OUJ728" s="8"/>
      <c r="OUK728" s="8"/>
      <c r="OUL728" s="8"/>
      <c r="OUM728" s="8"/>
      <c r="OUN728" s="8"/>
      <c r="OUO728" s="8"/>
      <c r="OUP728" s="8"/>
      <c r="OUQ728" s="8"/>
      <c r="OUR728" s="8"/>
      <c r="OUS728" s="8"/>
      <c r="OUT728" s="8"/>
      <c r="OUU728" s="8"/>
      <c r="OUV728" s="8"/>
      <c r="OUW728" s="8"/>
      <c r="OUX728" s="8"/>
      <c r="OUY728" s="8"/>
      <c r="OUZ728" s="8"/>
      <c r="OVA728" s="8"/>
      <c r="OVB728" s="8"/>
      <c r="OVC728" s="8"/>
      <c r="OVD728" s="8"/>
      <c r="OVE728" s="8"/>
      <c r="OVF728" s="8"/>
      <c r="OVG728" s="8"/>
      <c r="OVH728" s="8"/>
      <c r="OVI728" s="8"/>
      <c r="OVJ728" s="8"/>
      <c r="OVK728" s="8"/>
      <c r="OVL728" s="8"/>
      <c r="OVM728" s="8"/>
      <c r="OVN728" s="8"/>
      <c r="OVO728" s="8"/>
      <c r="OVP728" s="8"/>
      <c r="OVQ728" s="8"/>
      <c r="OVR728" s="8"/>
      <c r="OVS728" s="8"/>
      <c r="OVT728" s="8"/>
      <c r="OVU728" s="8"/>
      <c r="OVV728" s="8"/>
      <c r="OVW728" s="8"/>
      <c r="OVX728" s="8"/>
      <c r="OVY728" s="8"/>
      <c r="OVZ728" s="8"/>
      <c r="OWA728" s="8"/>
      <c r="OWB728" s="8"/>
      <c r="OWC728" s="8"/>
      <c r="OWD728" s="8"/>
      <c r="OWE728" s="8"/>
      <c r="OWF728" s="8"/>
      <c r="OWG728" s="8"/>
      <c r="OWH728" s="8"/>
      <c r="OWI728" s="8"/>
      <c r="OWJ728" s="8"/>
      <c r="OWK728" s="8"/>
      <c r="OWL728" s="8"/>
      <c r="OWM728" s="8"/>
      <c r="OWN728" s="8"/>
      <c r="OWO728" s="8"/>
      <c r="OWP728" s="8"/>
      <c r="OWQ728" s="8"/>
      <c r="OWR728" s="8"/>
      <c r="OWS728" s="8"/>
      <c r="OWT728" s="8"/>
      <c r="OWU728" s="8"/>
      <c r="OWV728" s="8"/>
      <c r="OWW728" s="8"/>
      <c r="OWX728" s="8"/>
      <c r="OWY728" s="8"/>
      <c r="OWZ728" s="8"/>
      <c r="OXA728" s="8"/>
      <c r="OXB728" s="8"/>
      <c r="OXC728" s="8"/>
      <c r="OXD728" s="8"/>
      <c r="OXE728" s="8"/>
      <c r="OXF728" s="8"/>
      <c r="OXG728" s="8"/>
      <c r="OXH728" s="8"/>
      <c r="OXI728" s="8"/>
      <c r="OXJ728" s="8"/>
      <c r="OXK728" s="8"/>
      <c r="OXL728" s="8"/>
      <c r="OXM728" s="8"/>
      <c r="OXN728" s="8"/>
      <c r="OXO728" s="8"/>
      <c r="OXP728" s="8"/>
      <c r="OXQ728" s="8"/>
      <c r="OXR728" s="8"/>
      <c r="OXS728" s="8"/>
      <c r="OXT728" s="8"/>
      <c r="OXU728" s="8"/>
      <c r="OXV728" s="8"/>
      <c r="OXW728" s="8"/>
      <c r="OXX728" s="8"/>
      <c r="OXY728" s="8"/>
      <c r="OXZ728" s="8"/>
      <c r="OYA728" s="8"/>
      <c r="OYB728" s="8"/>
      <c r="OYC728" s="8"/>
      <c r="OYD728" s="8"/>
      <c r="OYE728" s="8"/>
      <c r="OYF728" s="8"/>
      <c r="OYG728" s="8"/>
      <c r="OYH728" s="8"/>
      <c r="OYI728" s="8"/>
      <c r="OYJ728" s="8"/>
      <c r="OYK728" s="8"/>
      <c r="OYL728" s="8"/>
      <c r="OYM728" s="8"/>
      <c r="OYN728" s="8"/>
      <c r="OYO728" s="8"/>
      <c r="OYP728" s="8"/>
      <c r="OYQ728" s="8"/>
      <c r="OYR728" s="8"/>
      <c r="OYS728" s="8"/>
      <c r="OYT728" s="8"/>
      <c r="OYU728" s="8"/>
      <c r="OYV728" s="8"/>
      <c r="OYW728" s="8"/>
      <c r="OYX728" s="8"/>
      <c r="OYY728" s="8"/>
      <c r="OYZ728" s="8"/>
      <c r="OZA728" s="8"/>
      <c r="OZB728" s="8"/>
      <c r="OZC728" s="8"/>
      <c r="OZD728" s="8"/>
      <c r="OZE728" s="8"/>
      <c r="OZF728" s="8"/>
      <c r="OZG728" s="8"/>
      <c r="OZH728" s="8"/>
      <c r="OZI728" s="8"/>
      <c r="OZJ728" s="8"/>
      <c r="OZK728" s="8"/>
      <c r="OZL728" s="8"/>
      <c r="OZM728" s="8"/>
      <c r="OZN728" s="8"/>
      <c r="OZO728" s="8"/>
      <c r="OZP728" s="8"/>
      <c r="OZQ728" s="8"/>
      <c r="OZR728" s="8"/>
      <c r="OZS728" s="8"/>
      <c r="OZT728" s="8"/>
      <c r="OZU728" s="8"/>
      <c r="OZV728" s="8"/>
      <c r="OZW728" s="8"/>
      <c r="OZX728" s="8"/>
      <c r="OZY728" s="8"/>
      <c r="OZZ728" s="8"/>
      <c r="PAA728" s="8"/>
      <c r="PAB728" s="8"/>
      <c r="PAC728" s="8"/>
      <c r="PAD728" s="8"/>
      <c r="PAE728" s="8"/>
      <c r="PAF728" s="8"/>
      <c r="PAG728" s="8"/>
      <c r="PAH728" s="8"/>
      <c r="PAI728" s="8"/>
      <c r="PAJ728" s="8"/>
      <c r="PAK728" s="8"/>
      <c r="PAL728" s="8"/>
      <c r="PAM728" s="8"/>
      <c r="PAN728" s="8"/>
      <c r="PAO728" s="8"/>
      <c r="PAP728" s="8"/>
      <c r="PAQ728" s="8"/>
      <c r="PAR728" s="8"/>
      <c r="PAS728" s="8"/>
      <c r="PAT728" s="8"/>
      <c r="PAU728" s="8"/>
      <c r="PAV728" s="8"/>
      <c r="PAW728" s="8"/>
      <c r="PAX728" s="8"/>
      <c r="PAY728" s="8"/>
      <c r="PAZ728" s="8"/>
      <c r="PBA728" s="8"/>
      <c r="PBB728" s="8"/>
      <c r="PBC728" s="8"/>
      <c r="PBD728" s="8"/>
      <c r="PBE728" s="8"/>
      <c r="PBF728" s="8"/>
      <c r="PBG728" s="8"/>
      <c r="PBH728" s="8"/>
      <c r="PBI728" s="8"/>
      <c r="PBJ728" s="8"/>
      <c r="PBK728" s="8"/>
      <c r="PBL728" s="8"/>
      <c r="PBM728" s="8"/>
      <c r="PBN728" s="8"/>
      <c r="PBO728" s="8"/>
      <c r="PBP728" s="8"/>
      <c r="PBQ728" s="8"/>
      <c r="PBR728" s="8"/>
      <c r="PBS728" s="8"/>
      <c r="PBT728" s="8"/>
      <c r="PBU728" s="8"/>
      <c r="PBV728" s="8"/>
      <c r="PBW728" s="8"/>
      <c r="PBX728" s="8"/>
      <c r="PBY728" s="8"/>
      <c r="PBZ728" s="8"/>
      <c r="PCA728" s="8"/>
      <c r="PCB728" s="8"/>
      <c r="PCC728" s="8"/>
      <c r="PCD728" s="8"/>
      <c r="PCE728" s="8"/>
      <c r="PCF728" s="8"/>
      <c r="PCG728" s="8"/>
      <c r="PCH728" s="8"/>
      <c r="PCI728" s="8"/>
      <c r="PCJ728" s="8"/>
      <c r="PCK728" s="8"/>
      <c r="PCL728" s="8"/>
      <c r="PCM728" s="8"/>
      <c r="PCN728" s="8"/>
      <c r="PCO728" s="8"/>
      <c r="PCP728" s="8"/>
      <c r="PCQ728" s="8"/>
      <c r="PCR728" s="8"/>
      <c r="PCS728" s="8"/>
      <c r="PCT728" s="8"/>
      <c r="PCU728" s="8"/>
      <c r="PCV728" s="8"/>
      <c r="PCW728" s="8"/>
      <c r="PCX728" s="8"/>
      <c r="PCY728" s="8"/>
      <c r="PCZ728" s="8"/>
      <c r="PDA728" s="8"/>
      <c r="PDB728" s="8"/>
      <c r="PDC728" s="8"/>
      <c r="PDD728" s="8"/>
      <c r="PDE728" s="8"/>
      <c r="PDF728" s="8"/>
      <c r="PDG728" s="8"/>
      <c r="PDH728" s="8"/>
      <c r="PDI728" s="8"/>
      <c r="PDJ728" s="8"/>
      <c r="PDK728" s="8"/>
      <c r="PDL728" s="8"/>
      <c r="PDM728" s="8"/>
      <c r="PDN728" s="8"/>
      <c r="PDO728" s="8"/>
      <c r="PDP728" s="8"/>
      <c r="PDQ728" s="8"/>
      <c r="PDR728" s="8"/>
      <c r="PDS728" s="8"/>
      <c r="PDT728" s="8"/>
      <c r="PDU728" s="8"/>
      <c r="PDV728" s="8"/>
      <c r="PDW728" s="8"/>
      <c r="PDX728" s="8"/>
      <c r="PDY728" s="8"/>
      <c r="PDZ728" s="8"/>
      <c r="PEA728" s="8"/>
      <c r="PEB728" s="8"/>
      <c r="PEC728" s="8"/>
      <c r="PED728" s="8"/>
      <c r="PEE728" s="8"/>
      <c r="PEF728" s="8"/>
      <c r="PEG728" s="8"/>
      <c r="PEH728" s="8"/>
      <c r="PEI728" s="8"/>
      <c r="PEJ728" s="8"/>
      <c r="PEK728" s="8"/>
      <c r="PEL728" s="8"/>
      <c r="PEM728" s="8"/>
      <c r="PEN728" s="8"/>
      <c r="PEO728" s="8"/>
      <c r="PEP728" s="8"/>
      <c r="PEQ728" s="8"/>
      <c r="PER728" s="8"/>
      <c r="PES728" s="8"/>
      <c r="PET728" s="8"/>
      <c r="PEU728" s="8"/>
      <c r="PEV728" s="8"/>
      <c r="PEW728" s="8"/>
      <c r="PEX728" s="8"/>
      <c r="PEY728" s="8"/>
      <c r="PEZ728" s="8"/>
      <c r="PFA728" s="8"/>
      <c r="PFB728" s="8"/>
      <c r="PFC728" s="8"/>
      <c r="PFD728" s="8"/>
      <c r="PFE728" s="8"/>
      <c r="PFF728" s="8"/>
      <c r="PFG728" s="8"/>
      <c r="PFH728" s="8"/>
      <c r="PFI728" s="8"/>
      <c r="PFJ728" s="8"/>
      <c r="PFK728" s="8"/>
      <c r="PFL728" s="8"/>
      <c r="PFM728" s="8"/>
      <c r="PFN728" s="8"/>
      <c r="PFO728" s="8"/>
      <c r="PFP728" s="8"/>
      <c r="PFQ728" s="8"/>
      <c r="PFR728" s="8"/>
      <c r="PFS728" s="8"/>
      <c r="PFT728" s="8"/>
      <c r="PFU728" s="8"/>
      <c r="PFV728" s="8"/>
      <c r="PFW728" s="8"/>
      <c r="PFX728" s="8"/>
      <c r="PFY728" s="8"/>
      <c r="PFZ728" s="8"/>
      <c r="PGA728" s="8"/>
      <c r="PGB728" s="8"/>
      <c r="PGC728" s="8"/>
      <c r="PGD728" s="8"/>
      <c r="PGE728" s="8"/>
      <c r="PGF728" s="8"/>
      <c r="PGG728" s="8"/>
      <c r="PGH728" s="8"/>
      <c r="PGI728" s="8"/>
      <c r="PGJ728" s="8"/>
      <c r="PGK728" s="8"/>
      <c r="PGL728" s="8"/>
      <c r="PGM728" s="8"/>
      <c r="PGN728" s="8"/>
      <c r="PGO728" s="8"/>
      <c r="PGP728" s="8"/>
      <c r="PGQ728" s="8"/>
      <c r="PGR728" s="8"/>
      <c r="PGS728" s="8"/>
      <c r="PGT728" s="8"/>
      <c r="PGU728" s="8"/>
      <c r="PGV728" s="8"/>
      <c r="PGW728" s="8"/>
      <c r="PGX728" s="8"/>
      <c r="PGY728" s="8"/>
      <c r="PGZ728" s="8"/>
      <c r="PHA728" s="8"/>
      <c r="PHB728" s="8"/>
      <c r="PHC728" s="8"/>
      <c r="PHD728" s="8"/>
      <c r="PHE728" s="8"/>
      <c r="PHF728" s="8"/>
      <c r="PHG728" s="8"/>
      <c r="PHH728" s="8"/>
      <c r="PHI728" s="8"/>
      <c r="PHJ728" s="8"/>
      <c r="PHK728" s="8"/>
      <c r="PHL728" s="8"/>
      <c r="PHM728" s="8"/>
      <c r="PHN728" s="8"/>
      <c r="PHO728" s="8"/>
      <c r="PHP728" s="8"/>
      <c r="PHQ728" s="8"/>
      <c r="PHR728" s="8"/>
      <c r="PHS728" s="8"/>
      <c r="PHT728" s="8"/>
      <c r="PHU728" s="8"/>
      <c r="PHV728" s="8"/>
      <c r="PHW728" s="8"/>
      <c r="PHX728" s="8"/>
      <c r="PHY728" s="8"/>
      <c r="PHZ728" s="8"/>
      <c r="PIA728" s="8"/>
      <c r="PIB728" s="8"/>
      <c r="PIC728" s="8"/>
      <c r="PID728" s="8"/>
      <c r="PIE728" s="8"/>
      <c r="PIF728" s="8"/>
      <c r="PIG728" s="8"/>
      <c r="PIH728" s="8"/>
      <c r="PII728" s="8"/>
      <c r="PIJ728" s="8"/>
      <c r="PIK728" s="8"/>
      <c r="PIL728" s="8"/>
      <c r="PIM728" s="8"/>
      <c r="PIN728" s="8"/>
      <c r="PIO728" s="8"/>
      <c r="PIP728" s="8"/>
      <c r="PIQ728" s="8"/>
      <c r="PIR728" s="8"/>
      <c r="PIS728" s="8"/>
      <c r="PIT728" s="8"/>
      <c r="PIU728" s="8"/>
      <c r="PIV728" s="8"/>
      <c r="PIW728" s="8"/>
      <c r="PIX728" s="8"/>
      <c r="PIY728" s="8"/>
      <c r="PIZ728" s="8"/>
      <c r="PJA728" s="8"/>
      <c r="PJB728" s="8"/>
      <c r="PJC728" s="8"/>
      <c r="PJD728" s="8"/>
      <c r="PJE728" s="8"/>
      <c r="PJF728" s="8"/>
      <c r="PJG728" s="8"/>
      <c r="PJH728" s="8"/>
      <c r="PJI728" s="8"/>
      <c r="PJJ728" s="8"/>
      <c r="PJK728" s="8"/>
      <c r="PJL728" s="8"/>
      <c r="PJM728" s="8"/>
      <c r="PJN728" s="8"/>
      <c r="PJO728" s="8"/>
      <c r="PJP728" s="8"/>
      <c r="PJQ728" s="8"/>
      <c r="PJR728" s="8"/>
      <c r="PJS728" s="8"/>
      <c r="PJT728" s="8"/>
      <c r="PJU728" s="8"/>
      <c r="PJV728" s="8"/>
      <c r="PJW728" s="8"/>
      <c r="PJX728" s="8"/>
      <c r="PJY728" s="8"/>
      <c r="PJZ728" s="8"/>
      <c r="PKA728" s="8"/>
      <c r="PKB728" s="8"/>
      <c r="PKC728" s="8"/>
      <c r="PKD728" s="8"/>
      <c r="PKE728" s="8"/>
      <c r="PKF728" s="8"/>
      <c r="PKG728" s="8"/>
      <c r="PKH728" s="8"/>
      <c r="PKI728" s="8"/>
      <c r="PKJ728" s="8"/>
      <c r="PKK728" s="8"/>
      <c r="PKL728" s="8"/>
      <c r="PKM728" s="8"/>
      <c r="PKN728" s="8"/>
      <c r="PKO728" s="8"/>
      <c r="PKP728" s="8"/>
      <c r="PKQ728" s="8"/>
      <c r="PKR728" s="8"/>
      <c r="PKS728" s="8"/>
      <c r="PKT728" s="8"/>
      <c r="PKU728" s="8"/>
      <c r="PKV728" s="8"/>
      <c r="PKW728" s="8"/>
      <c r="PKX728" s="8"/>
      <c r="PKY728" s="8"/>
      <c r="PKZ728" s="8"/>
      <c r="PLA728" s="8"/>
      <c r="PLB728" s="8"/>
      <c r="PLC728" s="8"/>
      <c r="PLD728" s="8"/>
      <c r="PLE728" s="8"/>
      <c r="PLF728" s="8"/>
      <c r="PLG728" s="8"/>
      <c r="PLH728" s="8"/>
      <c r="PLI728" s="8"/>
      <c r="PLJ728" s="8"/>
      <c r="PLK728" s="8"/>
      <c r="PLL728" s="8"/>
      <c r="PLM728" s="8"/>
      <c r="PLN728" s="8"/>
      <c r="PLO728" s="8"/>
      <c r="PLP728" s="8"/>
      <c r="PLQ728" s="8"/>
      <c r="PLR728" s="8"/>
      <c r="PLS728" s="8"/>
      <c r="PLT728" s="8"/>
      <c r="PLU728" s="8"/>
      <c r="PLV728" s="8"/>
      <c r="PLW728" s="8"/>
      <c r="PLX728" s="8"/>
      <c r="PLY728" s="8"/>
      <c r="PLZ728" s="8"/>
      <c r="PMA728" s="8"/>
      <c r="PMB728" s="8"/>
      <c r="PMC728" s="8"/>
      <c r="PMD728" s="8"/>
      <c r="PME728" s="8"/>
      <c r="PMF728" s="8"/>
      <c r="PMG728" s="8"/>
      <c r="PMH728" s="8"/>
      <c r="PMI728" s="8"/>
      <c r="PMJ728" s="8"/>
      <c r="PMK728" s="8"/>
      <c r="PML728" s="8"/>
      <c r="PMM728" s="8"/>
      <c r="PMN728" s="8"/>
      <c r="PMO728" s="8"/>
      <c r="PMP728" s="8"/>
      <c r="PMQ728" s="8"/>
      <c r="PMR728" s="8"/>
      <c r="PMS728" s="8"/>
      <c r="PMT728" s="8"/>
      <c r="PMU728" s="8"/>
      <c r="PMV728" s="8"/>
      <c r="PMW728" s="8"/>
      <c r="PMX728" s="8"/>
      <c r="PMY728" s="8"/>
      <c r="PMZ728" s="8"/>
      <c r="PNA728" s="8"/>
      <c r="PNB728" s="8"/>
      <c r="PNC728" s="8"/>
      <c r="PND728" s="8"/>
      <c r="PNE728" s="8"/>
      <c r="PNF728" s="8"/>
      <c r="PNG728" s="8"/>
      <c r="PNH728" s="8"/>
      <c r="PNI728" s="8"/>
      <c r="PNJ728" s="8"/>
      <c r="PNK728" s="8"/>
      <c r="PNL728" s="8"/>
      <c r="PNM728" s="8"/>
      <c r="PNN728" s="8"/>
      <c r="PNO728" s="8"/>
      <c r="PNP728" s="8"/>
      <c r="PNQ728" s="8"/>
      <c r="PNR728" s="8"/>
      <c r="PNS728" s="8"/>
      <c r="PNT728" s="8"/>
      <c r="PNU728" s="8"/>
      <c r="PNV728" s="8"/>
      <c r="PNW728" s="8"/>
      <c r="PNX728" s="8"/>
      <c r="PNY728" s="8"/>
      <c r="PNZ728" s="8"/>
      <c r="POA728" s="8"/>
      <c r="POB728" s="8"/>
      <c r="POC728" s="8"/>
      <c r="POD728" s="8"/>
      <c r="POE728" s="8"/>
      <c r="POF728" s="8"/>
      <c r="POG728" s="8"/>
      <c r="POH728" s="8"/>
      <c r="POI728" s="8"/>
      <c r="POJ728" s="8"/>
      <c r="POK728" s="8"/>
      <c r="POL728" s="8"/>
      <c r="POM728" s="8"/>
      <c r="PON728" s="8"/>
      <c r="POO728" s="8"/>
      <c r="POP728" s="8"/>
      <c r="POQ728" s="8"/>
      <c r="POR728" s="8"/>
      <c r="POS728" s="8"/>
      <c r="POT728" s="8"/>
      <c r="POU728" s="8"/>
      <c r="POV728" s="8"/>
      <c r="POW728" s="8"/>
      <c r="POX728" s="8"/>
      <c r="POY728" s="8"/>
      <c r="POZ728" s="8"/>
      <c r="PPA728" s="8"/>
      <c r="PPB728" s="8"/>
      <c r="PPC728" s="8"/>
      <c r="PPD728" s="8"/>
      <c r="PPE728" s="8"/>
      <c r="PPF728" s="8"/>
      <c r="PPG728" s="8"/>
      <c r="PPH728" s="8"/>
      <c r="PPI728" s="8"/>
      <c r="PPJ728" s="8"/>
      <c r="PPK728" s="8"/>
      <c r="PPL728" s="8"/>
      <c r="PPM728" s="8"/>
      <c r="PPN728" s="8"/>
      <c r="PPO728" s="8"/>
      <c r="PPP728" s="8"/>
      <c r="PPQ728" s="8"/>
      <c r="PPR728" s="8"/>
      <c r="PPS728" s="8"/>
      <c r="PPT728" s="8"/>
      <c r="PPU728" s="8"/>
      <c r="PPV728" s="8"/>
      <c r="PPW728" s="8"/>
      <c r="PPX728" s="8"/>
      <c r="PPY728" s="8"/>
      <c r="PPZ728" s="8"/>
      <c r="PQA728" s="8"/>
      <c r="PQB728" s="8"/>
      <c r="PQC728" s="8"/>
      <c r="PQD728" s="8"/>
      <c r="PQE728" s="8"/>
      <c r="PQF728" s="8"/>
      <c r="PQG728" s="8"/>
      <c r="PQH728" s="8"/>
      <c r="PQI728" s="8"/>
      <c r="PQJ728" s="8"/>
      <c r="PQK728" s="8"/>
      <c r="PQL728" s="8"/>
      <c r="PQM728" s="8"/>
      <c r="PQN728" s="8"/>
      <c r="PQO728" s="8"/>
      <c r="PQP728" s="8"/>
      <c r="PQQ728" s="8"/>
      <c r="PQR728" s="8"/>
      <c r="PQS728" s="8"/>
      <c r="PQT728" s="8"/>
      <c r="PQU728" s="8"/>
      <c r="PQV728" s="8"/>
      <c r="PQW728" s="8"/>
      <c r="PQX728" s="8"/>
      <c r="PQY728" s="8"/>
      <c r="PQZ728" s="8"/>
      <c r="PRA728" s="8"/>
      <c r="PRB728" s="8"/>
      <c r="PRC728" s="8"/>
      <c r="PRD728" s="8"/>
      <c r="PRE728" s="8"/>
      <c r="PRF728" s="8"/>
      <c r="PRG728" s="8"/>
      <c r="PRH728" s="8"/>
      <c r="PRI728" s="8"/>
      <c r="PRJ728" s="8"/>
      <c r="PRK728" s="8"/>
      <c r="PRL728" s="8"/>
      <c r="PRM728" s="8"/>
      <c r="PRN728" s="8"/>
      <c r="PRO728" s="8"/>
      <c r="PRP728" s="8"/>
      <c r="PRQ728" s="8"/>
      <c r="PRR728" s="8"/>
      <c r="PRS728" s="8"/>
      <c r="PRT728" s="8"/>
      <c r="PRU728" s="8"/>
      <c r="PRV728" s="8"/>
      <c r="PRW728" s="8"/>
      <c r="PRX728" s="8"/>
      <c r="PRY728" s="8"/>
      <c r="PRZ728" s="8"/>
      <c r="PSA728" s="8"/>
      <c r="PSB728" s="8"/>
      <c r="PSC728" s="8"/>
      <c r="PSD728" s="8"/>
      <c r="PSE728" s="8"/>
      <c r="PSF728" s="8"/>
      <c r="PSG728" s="8"/>
      <c r="PSH728" s="8"/>
      <c r="PSI728" s="8"/>
      <c r="PSJ728" s="8"/>
      <c r="PSK728" s="8"/>
      <c r="PSL728" s="8"/>
      <c r="PSM728" s="8"/>
      <c r="PSN728" s="8"/>
      <c r="PSO728" s="8"/>
      <c r="PSP728" s="8"/>
      <c r="PSQ728" s="8"/>
      <c r="PSR728" s="8"/>
      <c r="PSS728" s="8"/>
      <c r="PST728" s="8"/>
      <c r="PSU728" s="8"/>
      <c r="PSV728" s="8"/>
      <c r="PSW728" s="8"/>
      <c r="PSX728" s="8"/>
      <c r="PSY728" s="8"/>
      <c r="PSZ728" s="8"/>
      <c r="PTA728" s="8"/>
      <c r="PTB728" s="8"/>
      <c r="PTC728" s="8"/>
      <c r="PTD728" s="8"/>
      <c r="PTE728" s="8"/>
      <c r="PTF728" s="8"/>
      <c r="PTG728" s="8"/>
      <c r="PTH728" s="8"/>
      <c r="PTI728" s="8"/>
      <c r="PTJ728" s="8"/>
      <c r="PTK728" s="8"/>
      <c r="PTL728" s="8"/>
      <c r="PTM728" s="8"/>
      <c r="PTN728" s="8"/>
      <c r="PTO728" s="8"/>
      <c r="PTP728" s="8"/>
      <c r="PTQ728" s="8"/>
      <c r="PTR728" s="8"/>
      <c r="PTS728" s="8"/>
      <c r="PTT728" s="8"/>
      <c r="PTU728" s="8"/>
      <c r="PTV728" s="8"/>
      <c r="PTW728" s="8"/>
      <c r="PTX728" s="8"/>
      <c r="PTY728" s="8"/>
      <c r="PTZ728" s="8"/>
      <c r="PUA728" s="8"/>
      <c r="PUB728" s="8"/>
      <c r="PUC728" s="8"/>
      <c r="PUD728" s="8"/>
      <c r="PUE728" s="8"/>
      <c r="PUF728" s="8"/>
      <c r="PUG728" s="8"/>
      <c r="PUH728" s="8"/>
      <c r="PUI728" s="8"/>
      <c r="PUJ728" s="8"/>
      <c r="PUK728" s="8"/>
      <c r="PUL728" s="8"/>
      <c r="PUM728" s="8"/>
      <c r="PUN728" s="8"/>
      <c r="PUO728" s="8"/>
      <c r="PUP728" s="8"/>
      <c r="PUQ728" s="8"/>
      <c r="PUR728" s="8"/>
      <c r="PUS728" s="8"/>
      <c r="PUT728" s="8"/>
      <c r="PUU728" s="8"/>
      <c r="PUV728" s="8"/>
      <c r="PUW728" s="8"/>
      <c r="PUX728" s="8"/>
      <c r="PUY728" s="8"/>
      <c r="PUZ728" s="8"/>
      <c r="PVA728" s="8"/>
      <c r="PVB728" s="8"/>
      <c r="PVC728" s="8"/>
      <c r="PVD728" s="8"/>
      <c r="PVE728" s="8"/>
      <c r="PVF728" s="8"/>
      <c r="PVG728" s="8"/>
      <c r="PVH728" s="8"/>
      <c r="PVI728" s="8"/>
      <c r="PVJ728" s="8"/>
      <c r="PVK728" s="8"/>
      <c r="PVL728" s="8"/>
      <c r="PVM728" s="8"/>
      <c r="PVN728" s="8"/>
      <c r="PVO728" s="8"/>
      <c r="PVP728" s="8"/>
      <c r="PVQ728" s="8"/>
      <c r="PVR728" s="8"/>
      <c r="PVS728" s="8"/>
      <c r="PVT728" s="8"/>
      <c r="PVU728" s="8"/>
      <c r="PVV728" s="8"/>
      <c r="PVW728" s="8"/>
      <c r="PVX728" s="8"/>
      <c r="PVY728" s="8"/>
      <c r="PVZ728" s="8"/>
      <c r="PWA728" s="8"/>
      <c r="PWB728" s="8"/>
      <c r="PWC728" s="8"/>
      <c r="PWD728" s="8"/>
      <c r="PWE728" s="8"/>
      <c r="PWF728" s="8"/>
      <c r="PWG728" s="8"/>
      <c r="PWH728" s="8"/>
      <c r="PWI728" s="8"/>
      <c r="PWJ728" s="8"/>
      <c r="PWK728" s="8"/>
      <c r="PWL728" s="8"/>
      <c r="PWM728" s="8"/>
      <c r="PWN728" s="8"/>
      <c r="PWO728" s="8"/>
      <c r="PWP728" s="8"/>
      <c r="PWQ728" s="8"/>
      <c r="PWR728" s="8"/>
      <c r="PWS728" s="8"/>
      <c r="PWT728" s="8"/>
      <c r="PWU728" s="8"/>
      <c r="PWV728" s="8"/>
      <c r="PWW728" s="8"/>
      <c r="PWX728" s="8"/>
      <c r="PWY728" s="8"/>
      <c r="PWZ728" s="8"/>
      <c r="PXA728" s="8"/>
      <c r="PXB728" s="8"/>
      <c r="PXC728" s="8"/>
      <c r="PXD728" s="8"/>
      <c r="PXE728" s="8"/>
      <c r="PXF728" s="8"/>
      <c r="PXG728" s="8"/>
      <c r="PXH728" s="8"/>
      <c r="PXI728" s="8"/>
      <c r="PXJ728" s="8"/>
      <c r="PXK728" s="8"/>
      <c r="PXL728" s="8"/>
      <c r="PXM728" s="8"/>
      <c r="PXN728" s="8"/>
      <c r="PXO728" s="8"/>
      <c r="PXP728" s="8"/>
      <c r="PXQ728" s="8"/>
      <c r="PXR728" s="8"/>
      <c r="PXS728" s="8"/>
      <c r="PXT728" s="8"/>
      <c r="PXU728" s="8"/>
      <c r="PXV728" s="8"/>
      <c r="PXW728" s="8"/>
      <c r="PXX728" s="8"/>
      <c r="PXY728" s="8"/>
      <c r="PXZ728" s="8"/>
      <c r="PYA728" s="8"/>
      <c r="PYB728" s="8"/>
      <c r="PYC728" s="8"/>
      <c r="PYD728" s="8"/>
      <c r="PYE728" s="8"/>
      <c r="PYF728" s="8"/>
      <c r="PYG728" s="8"/>
      <c r="PYH728" s="8"/>
      <c r="PYI728" s="8"/>
      <c r="PYJ728" s="8"/>
      <c r="PYK728" s="8"/>
      <c r="PYL728" s="8"/>
      <c r="PYM728" s="8"/>
      <c r="PYN728" s="8"/>
      <c r="PYO728" s="8"/>
      <c r="PYP728" s="8"/>
      <c r="PYQ728" s="8"/>
      <c r="PYR728" s="8"/>
      <c r="PYS728" s="8"/>
      <c r="PYT728" s="8"/>
      <c r="PYU728" s="8"/>
      <c r="PYV728" s="8"/>
      <c r="PYW728" s="8"/>
      <c r="PYX728" s="8"/>
      <c r="PYY728" s="8"/>
      <c r="PYZ728" s="8"/>
      <c r="PZA728" s="8"/>
      <c r="PZB728" s="8"/>
      <c r="PZC728" s="8"/>
      <c r="PZD728" s="8"/>
      <c r="PZE728" s="8"/>
      <c r="PZF728" s="8"/>
      <c r="PZG728" s="8"/>
      <c r="PZH728" s="8"/>
      <c r="PZI728" s="8"/>
      <c r="PZJ728" s="8"/>
      <c r="PZK728" s="8"/>
      <c r="PZL728" s="8"/>
      <c r="PZM728" s="8"/>
      <c r="PZN728" s="8"/>
      <c r="PZO728" s="8"/>
      <c r="PZP728" s="8"/>
      <c r="PZQ728" s="8"/>
      <c r="PZR728" s="8"/>
      <c r="PZS728" s="8"/>
      <c r="PZT728" s="8"/>
      <c r="PZU728" s="8"/>
      <c r="PZV728" s="8"/>
      <c r="PZW728" s="8"/>
      <c r="PZX728" s="8"/>
      <c r="PZY728" s="8"/>
      <c r="PZZ728" s="8"/>
      <c r="QAA728" s="8"/>
      <c r="QAB728" s="8"/>
      <c r="QAC728" s="8"/>
      <c r="QAD728" s="8"/>
      <c r="QAE728" s="8"/>
      <c r="QAF728" s="8"/>
      <c r="QAG728" s="8"/>
      <c r="QAH728" s="8"/>
      <c r="QAI728" s="8"/>
      <c r="QAJ728" s="8"/>
      <c r="QAK728" s="8"/>
      <c r="QAL728" s="8"/>
      <c r="QAM728" s="8"/>
      <c r="QAN728" s="8"/>
      <c r="QAO728" s="8"/>
      <c r="QAP728" s="8"/>
      <c r="QAQ728" s="8"/>
      <c r="QAR728" s="8"/>
      <c r="QAS728" s="8"/>
      <c r="QAT728" s="8"/>
      <c r="QAU728" s="8"/>
      <c r="QAV728" s="8"/>
      <c r="QAW728" s="8"/>
      <c r="QAX728" s="8"/>
      <c r="QAY728" s="8"/>
      <c r="QAZ728" s="8"/>
      <c r="QBA728" s="8"/>
      <c r="QBB728" s="8"/>
      <c r="QBC728" s="8"/>
      <c r="QBD728" s="8"/>
      <c r="QBE728" s="8"/>
      <c r="QBF728" s="8"/>
      <c r="QBG728" s="8"/>
      <c r="QBH728" s="8"/>
      <c r="QBI728" s="8"/>
      <c r="QBJ728" s="8"/>
      <c r="QBK728" s="8"/>
      <c r="QBL728" s="8"/>
      <c r="QBM728" s="8"/>
      <c r="QBN728" s="8"/>
      <c r="QBO728" s="8"/>
      <c r="QBP728" s="8"/>
      <c r="QBQ728" s="8"/>
      <c r="QBR728" s="8"/>
      <c r="QBS728" s="8"/>
      <c r="QBT728" s="8"/>
      <c r="QBU728" s="8"/>
      <c r="QBV728" s="8"/>
      <c r="QBW728" s="8"/>
      <c r="QBX728" s="8"/>
      <c r="QBY728" s="8"/>
      <c r="QBZ728" s="8"/>
      <c r="QCA728" s="8"/>
      <c r="QCB728" s="8"/>
      <c r="QCC728" s="8"/>
      <c r="QCD728" s="8"/>
      <c r="QCE728" s="8"/>
      <c r="QCF728" s="8"/>
      <c r="QCG728" s="8"/>
      <c r="QCH728" s="8"/>
      <c r="QCI728" s="8"/>
      <c r="QCJ728" s="8"/>
      <c r="QCK728" s="8"/>
      <c r="QCL728" s="8"/>
      <c r="QCM728" s="8"/>
      <c r="QCN728" s="8"/>
      <c r="QCO728" s="8"/>
      <c r="QCP728" s="8"/>
      <c r="QCQ728" s="8"/>
      <c r="QCR728" s="8"/>
      <c r="QCS728" s="8"/>
      <c r="QCT728" s="8"/>
      <c r="QCU728" s="8"/>
      <c r="QCV728" s="8"/>
      <c r="QCW728" s="8"/>
      <c r="QCX728" s="8"/>
      <c r="QCY728" s="8"/>
      <c r="QCZ728" s="8"/>
      <c r="QDA728" s="8"/>
      <c r="QDB728" s="8"/>
      <c r="QDC728" s="8"/>
      <c r="QDD728" s="8"/>
      <c r="QDE728" s="8"/>
      <c r="QDF728" s="8"/>
      <c r="QDG728" s="8"/>
      <c r="QDH728" s="8"/>
      <c r="QDI728" s="8"/>
      <c r="QDJ728" s="8"/>
      <c r="QDK728" s="8"/>
      <c r="QDL728" s="8"/>
      <c r="QDM728" s="8"/>
      <c r="QDN728" s="8"/>
      <c r="QDO728" s="8"/>
      <c r="QDP728" s="8"/>
      <c r="QDQ728" s="8"/>
      <c r="QDR728" s="8"/>
      <c r="QDS728" s="8"/>
      <c r="QDT728" s="8"/>
      <c r="QDU728" s="8"/>
      <c r="QDV728" s="8"/>
      <c r="QDW728" s="8"/>
      <c r="QDX728" s="8"/>
      <c r="QDY728" s="8"/>
      <c r="QDZ728" s="8"/>
      <c r="QEA728" s="8"/>
      <c r="QEB728" s="8"/>
      <c r="QEC728" s="8"/>
      <c r="QED728" s="8"/>
      <c r="QEE728" s="8"/>
      <c r="QEF728" s="8"/>
      <c r="QEG728" s="8"/>
      <c r="QEH728" s="8"/>
      <c r="QEI728" s="8"/>
      <c r="QEJ728" s="8"/>
      <c r="QEK728" s="8"/>
      <c r="QEL728" s="8"/>
      <c r="QEM728" s="8"/>
      <c r="QEN728" s="8"/>
      <c r="QEO728" s="8"/>
      <c r="QEP728" s="8"/>
      <c r="QEQ728" s="8"/>
      <c r="QER728" s="8"/>
      <c r="QES728" s="8"/>
      <c r="QET728" s="8"/>
      <c r="QEU728" s="8"/>
      <c r="QEV728" s="8"/>
      <c r="QEW728" s="8"/>
      <c r="QEX728" s="8"/>
      <c r="QEY728" s="8"/>
      <c r="QEZ728" s="8"/>
      <c r="QFA728" s="8"/>
      <c r="QFB728" s="8"/>
      <c r="QFC728" s="8"/>
      <c r="QFD728" s="8"/>
      <c r="QFE728" s="8"/>
      <c r="QFF728" s="8"/>
      <c r="QFG728" s="8"/>
      <c r="QFH728" s="8"/>
      <c r="QFI728" s="8"/>
      <c r="QFJ728" s="8"/>
      <c r="QFK728" s="8"/>
      <c r="QFL728" s="8"/>
      <c r="QFM728" s="8"/>
      <c r="QFN728" s="8"/>
      <c r="QFO728" s="8"/>
      <c r="QFP728" s="8"/>
      <c r="QFQ728" s="8"/>
      <c r="QFR728" s="8"/>
      <c r="QFS728" s="8"/>
      <c r="QFT728" s="8"/>
      <c r="QFU728" s="8"/>
      <c r="QFV728" s="8"/>
      <c r="QFW728" s="8"/>
      <c r="QFX728" s="8"/>
      <c r="QFY728" s="8"/>
      <c r="QFZ728" s="8"/>
      <c r="QGA728" s="8"/>
      <c r="QGB728" s="8"/>
      <c r="QGC728" s="8"/>
      <c r="QGD728" s="8"/>
      <c r="QGE728" s="8"/>
      <c r="QGF728" s="8"/>
      <c r="QGG728" s="8"/>
      <c r="QGH728" s="8"/>
      <c r="QGI728" s="8"/>
      <c r="QGJ728" s="8"/>
      <c r="QGK728" s="8"/>
      <c r="QGL728" s="8"/>
      <c r="QGM728" s="8"/>
      <c r="QGN728" s="8"/>
      <c r="QGO728" s="8"/>
      <c r="QGP728" s="8"/>
      <c r="QGQ728" s="8"/>
      <c r="QGR728" s="8"/>
      <c r="QGS728" s="8"/>
      <c r="QGT728" s="8"/>
      <c r="QGU728" s="8"/>
      <c r="QGV728" s="8"/>
      <c r="QGW728" s="8"/>
      <c r="QGX728" s="8"/>
      <c r="QGY728" s="8"/>
      <c r="QGZ728" s="8"/>
      <c r="QHA728" s="8"/>
      <c r="QHB728" s="8"/>
      <c r="QHC728" s="8"/>
      <c r="QHD728" s="8"/>
      <c r="QHE728" s="8"/>
      <c r="QHF728" s="8"/>
      <c r="QHG728" s="8"/>
      <c r="QHH728" s="8"/>
      <c r="QHI728" s="8"/>
      <c r="QHJ728" s="8"/>
      <c r="QHK728" s="8"/>
      <c r="QHL728" s="8"/>
      <c r="QHM728" s="8"/>
      <c r="QHN728" s="8"/>
      <c r="QHO728" s="8"/>
      <c r="QHP728" s="8"/>
      <c r="QHQ728" s="8"/>
      <c r="QHR728" s="8"/>
      <c r="QHS728" s="8"/>
      <c r="QHT728" s="8"/>
      <c r="QHU728" s="8"/>
      <c r="QHV728" s="8"/>
      <c r="QHW728" s="8"/>
      <c r="QHX728" s="8"/>
      <c r="QHY728" s="8"/>
      <c r="QHZ728" s="8"/>
      <c r="QIA728" s="8"/>
      <c r="QIB728" s="8"/>
      <c r="QIC728" s="8"/>
      <c r="QID728" s="8"/>
      <c r="QIE728" s="8"/>
      <c r="QIF728" s="8"/>
      <c r="QIG728" s="8"/>
      <c r="QIH728" s="8"/>
      <c r="QII728" s="8"/>
      <c r="QIJ728" s="8"/>
      <c r="QIK728" s="8"/>
      <c r="QIL728" s="8"/>
      <c r="QIM728" s="8"/>
      <c r="QIN728" s="8"/>
      <c r="QIO728" s="8"/>
      <c r="QIP728" s="8"/>
      <c r="QIQ728" s="8"/>
      <c r="QIR728" s="8"/>
      <c r="QIS728" s="8"/>
      <c r="QIT728" s="8"/>
      <c r="QIU728" s="8"/>
      <c r="QIV728" s="8"/>
      <c r="QIW728" s="8"/>
      <c r="QIX728" s="8"/>
      <c r="QIY728" s="8"/>
      <c r="QIZ728" s="8"/>
      <c r="QJA728" s="8"/>
      <c r="QJB728" s="8"/>
      <c r="QJC728" s="8"/>
      <c r="QJD728" s="8"/>
      <c r="QJE728" s="8"/>
      <c r="QJF728" s="8"/>
      <c r="QJG728" s="8"/>
      <c r="QJH728" s="8"/>
      <c r="QJI728" s="8"/>
      <c r="QJJ728" s="8"/>
      <c r="QJK728" s="8"/>
      <c r="QJL728" s="8"/>
      <c r="QJM728" s="8"/>
      <c r="QJN728" s="8"/>
      <c r="QJO728" s="8"/>
      <c r="QJP728" s="8"/>
      <c r="QJQ728" s="8"/>
      <c r="QJR728" s="8"/>
      <c r="QJS728" s="8"/>
      <c r="QJT728" s="8"/>
      <c r="QJU728" s="8"/>
      <c r="QJV728" s="8"/>
      <c r="QJW728" s="8"/>
      <c r="QJX728" s="8"/>
      <c r="QJY728" s="8"/>
      <c r="QJZ728" s="8"/>
      <c r="QKA728" s="8"/>
      <c r="QKB728" s="8"/>
      <c r="QKC728" s="8"/>
      <c r="QKD728" s="8"/>
      <c r="QKE728" s="8"/>
      <c r="QKF728" s="8"/>
      <c r="QKG728" s="8"/>
      <c r="QKH728" s="8"/>
      <c r="QKI728" s="8"/>
      <c r="QKJ728" s="8"/>
      <c r="QKK728" s="8"/>
      <c r="QKL728" s="8"/>
      <c r="QKM728" s="8"/>
      <c r="QKN728" s="8"/>
      <c r="QKO728" s="8"/>
      <c r="QKP728" s="8"/>
      <c r="QKQ728" s="8"/>
      <c r="QKR728" s="8"/>
      <c r="QKS728" s="8"/>
      <c r="QKT728" s="8"/>
      <c r="QKU728" s="8"/>
      <c r="QKV728" s="8"/>
      <c r="QKW728" s="8"/>
      <c r="QKX728" s="8"/>
      <c r="QKY728" s="8"/>
      <c r="QKZ728" s="8"/>
      <c r="QLA728" s="8"/>
      <c r="QLB728" s="8"/>
      <c r="QLC728" s="8"/>
      <c r="QLD728" s="8"/>
      <c r="QLE728" s="8"/>
      <c r="QLF728" s="8"/>
      <c r="QLG728" s="8"/>
      <c r="QLH728" s="8"/>
      <c r="QLI728" s="8"/>
      <c r="QLJ728" s="8"/>
      <c r="QLK728" s="8"/>
      <c r="QLL728" s="8"/>
      <c r="QLM728" s="8"/>
      <c r="QLN728" s="8"/>
      <c r="QLO728" s="8"/>
      <c r="QLP728" s="8"/>
      <c r="QLQ728" s="8"/>
      <c r="QLR728" s="8"/>
      <c r="QLS728" s="8"/>
      <c r="QLT728" s="8"/>
      <c r="QLU728" s="8"/>
      <c r="QLV728" s="8"/>
      <c r="QLW728" s="8"/>
      <c r="QLX728" s="8"/>
      <c r="QLY728" s="8"/>
      <c r="QLZ728" s="8"/>
      <c r="QMA728" s="8"/>
      <c r="QMB728" s="8"/>
      <c r="QMC728" s="8"/>
      <c r="QMD728" s="8"/>
      <c r="QME728" s="8"/>
      <c r="QMF728" s="8"/>
      <c r="QMG728" s="8"/>
      <c r="QMH728" s="8"/>
      <c r="QMI728" s="8"/>
      <c r="QMJ728" s="8"/>
      <c r="QMK728" s="8"/>
      <c r="QML728" s="8"/>
      <c r="QMM728" s="8"/>
      <c r="QMN728" s="8"/>
      <c r="QMO728" s="8"/>
      <c r="QMP728" s="8"/>
      <c r="QMQ728" s="8"/>
      <c r="QMR728" s="8"/>
      <c r="QMS728" s="8"/>
      <c r="QMT728" s="8"/>
      <c r="QMU728" s="8"/>
      <c r="QMV728" s="8"/>
      <c r="QMW728" s="8"/>
      <c r="QMX728" s="8"/>
      <c r="QMY728" s="8"/>
      <c r="QMZ728" s="8"/>
      <c r="QNA728" s="8"/>
      <c r="QNB728" s="8"/>
      <c r="QNC728" s="8"/>
      <c r="QND728" s="8"/>
      <c r="QNE728" s="8"/>
      <c r="QNF728" s="8"/>
      <c r="QNG728" s="8"/>
      <c r="QNH728" s="8"/>
      <c r="QNI728" s="8"/>
      <c r="QNJ728" s="8"/>
      <c r="QNK728" s="8"/>
      <c r="QNL728" s="8"/>
      <c r="QNM728" s="8"/>
      <c r="QNN728" s="8"/>
      <c r="QNO728" s="8"/>
      <c r="QNP728" s="8"/>
      <c r="QNQ728" s="8"/>
      <c r="QNR728" s="8"/>
      <c r="QNS728" s="8"/>
      <c r="QNT728" s="8"/>
      <c r="QNU728" s="8"/>
      <c r="QNV728" s="8"/>
      <c r="QNW728" s="8"/>
      <c r="QNX728" s="8"/>
      <c r="QNY728" s="8"/>
      <c r="QNZ728" s="8"/>
      <c r="QOA728" s="8"/>
      <c r="QOB728" s="8"/>
      <c r="QOC728" s="8"/>
      <c r="QOD728" s="8"/>
      <c r="QOE728" s="8"/>
      <c r="QOF728" s="8"/>
      <c r="QOG728" s="8"/>
      <c r="QOH728" s="8"/>
      <c r="QOI728" s="8"/>
      <c r="QOJ728" s="8"/>
      <c r="QOK728" s="8"/>
      <c r="QOL728" s="8"/>
      <c r="QOM728" s="8"/>
      <c r="QON728" s="8"/>
      <c r="QOO728" s="8"/>
      <c r="QOP728" s="8"/>
      <c r="QOQ728" s="8"/>
      <c r="QOR728" s="8"/>
      <c r="QOS728" s="8"/>
      <c r="QOT728" s="8"/>
      <c r="QOU728" s="8"/>
      <c r="QOV728" s="8"/>
      <c r="QOW728" s="8"/>
      <c r="QOX728" s="8"/>
      <c r="QOY728" s="8"/>
      <c r="QOZ728" s="8"/>
      <c r="QPA728" s="8"/>
      <c r="QPB728" s="8"/>
      <c r="QPC728" s="8"/>
      <c r="QPD728" s="8"/>
      <c r="QPE728" s="8"/>
      <c r="QPF728" s="8"/>
      <c r="QPG728" s="8"/>
      <c r="QPH728" s="8"/>
      <c r="QPI728" s="8"/>
      <c r="QPJ728" s="8"/>
      <c r="QPK728" s="8"/>
      <c r="QPL728" s="8"/>
      <c r="QPM728" s="8"/>
      <c r="QPN728" s="8"/>
      <c r="QPO728" s="8"/>
      <c r="QPP728" s="8"/>
      <c r="QPQ728" s="8"/>
      <c r="QPR728" s="8"/>
      <c r="QPS728" s="8"/>
      <c r="QPT728" s="8"/>
      <c r="QPU728" s="8"/>
      <c r="QPV728" s="8"/>
      <c r="QPW728" s="8"/>
      <c r="QPX728" s="8"/>
      <c r="QPY728" s="8"/>
      <c r="QPZ728" s="8"/>
      <c r="QQA728" s="8"/>
      <c r="QQB728" s="8"/>
      <c r="QQC728" s="8"/>
      <c r="QQD728" s="8"/>
      <c r="QQE728" s="8"/>
      <c r="QQF728" s="8"/>
      <c r="QQG728" s="8"/>
      <c r="QQH728" s="8"/>
      <c r="QQI728" s="8"/>
      <c r="QQJ728" s="8"/>
      <c r="QQK728" s="8"/>
      <c r="QQL728" s="8"/>
      <c r="QQM728" s="8"/>
      <c r="QQN728" s="8"/>
      <c r="QQO728" s="8"/>
      <c r="QQP728" s="8"/>
      <c r="QQQ728" s="8"/>
      <c r="QQR728" s="8"/>
      <c r="QQS728" s="8"/>
      <c r="QQT728" s="8"/>
      <c r="QQU728" s="8"/>
      <c r="QQV728" s="8"/>
      <c r="QQW728" s="8"/>
      <c r="QQX728" s="8"/>
      <c r="QQY728" s="8"/>
      <c r="QQZ728" s="8"/>
      <c r="QRA728" s="8"/>
      <c r="QRB728" s="8"/>
      <c r="QRC728" s="8"/>
      <c r="QRD728" s="8"/>
      <c r="QRE728" s="8"/>
      <c r="QRF728" s="8"/>
      <c r="QRG728" s="8"/>
      <c r="QRH728" s="8"/>
      <c r="QRI728" s="8"/>
      <c r="QRJ728" s="8"/>
      <c r="QRK728" s="8"/>
      <c r="QRL728" s="8"/>
      <c r="QRM728" s="8"/>
      <c r="QRN728" s="8"/>
      <c r="QRO728" s="8"/>
      <c r="QRP728" s="8"/>
      <c r="QRQ728" s="8"/>
      <c r="QRR728" s="8"/>
      <c r="QRS728" s="8"/>
      <c r="QRT728" s="8"/>
      <c r="QRU728" s="8"/>
      <c r="QRV728" s="8"/>
      <c r="QRW728" s="8"/>
      <c r="QRX728" s="8"/>
      <c r="QRY728" s="8"/>
      <c r="QRZ728" s="8"/>
      <c r="QSA728" s="8"/>
      <c r="QSB728" s="8"/>
      <c r="QSC728" s="8"/>
      <c r="QSD728" s="8"/>
      <c r="QSE728" s="8"/>
      <c r="QSF728" s="8"/>
      <c r="QSG728" s="8"/>
      <c r="QSH728" s="8"/>
      <c r="QSI728" s="8"/>
      <c r="QSJ728" s="8"/>
      <c r="QSK728" s="8"/>
      <c r="QSL728" s="8"/>
      <c r="QSM728" s="8"/>
      <c r="QSN728" s="8"/>
      <c r="QSO728" s="8"/>
      <c r="QSP728" s="8"/>
      <c r="QSQ728" s="8"/>
      <c r="QSR728" s="8"/>
      <c r="QSS728" s="8"/>
      <c r="QST728" s="8"/>
      <c r="QSU728" s="8"/>
      <c r="QSV728" s="8"/>
      <c r="QSW728" s="8"/>
      <c r="QSX728" s="8"/>
      <c r="QSY728" s="8"/>
      <c r="QSZ728" s="8"/>
      <c r="QTA728" s="8"/>
      <c r="QTB728" s="8"/>
      <c r="QTC728" s="8"/>
      <c r="QTD728" s="8"/>
      <c r="QTE728" s="8"/>
      <c r="QTF728" s="8"/>
      <c r="QTG728" s="8"/>
      <c r="QTH728" s="8"/>
      <c r="QTI728" s="8"/>
      <c r="QTJ728" s="8"/>
      <c r="QTK728" s="8"/>
      <c r="QTL728" s="8"/>
      <c r="QTM728" s="8"/>
      <c r="QTN728" s="8"/>
      <c r="QTO728" s="8"/>
      <c r="QTP728" s="8"/>
      <c r="QTQ728" s="8"/>
      <c r="QTR728" s="8"/>
      <c r="QTS728" s="8"/>
      <c r="QTT728" s="8"/>
      <c r="QTU728" s="8"/>
      <c r="QTV728" s="8"/>
      <c r="QTW728" s="8"/>
      <c r="QTX728" s="8"/>
      <c r="QTY728" s="8"/>
      <c r="QTZ728" s="8"/>
      <c r="QUA728" s="8"/>
      <c r="QUB728" s="8"/>
      <c r="QUC728" s="8"/>
      <c r="QUD728" s="8"/>
      <c r="QUE728" s="8"/>
      <c r="QUF728" s="8"/>
      <c r="QUG728" s="8"/>
      <c r="QUH728" s="8"/>
      <c r="QUI728" s="8"/>
      <c r="QUJ728" s="8"/>
      <c r="QUK728" s="8"/>
      <c r="QUL728" s="8"/>
      <c r="QUM728" s="8"/>
      <c r="QUN728" s="8"/>
      <c r="QUO728" s="8"/>
      <c r="QUP728" s="8"/>
      <c r="QUQ728" s="8"/>
      <c r="QUR728" s="8"/>
      <c r="QUS728" s="8"/>
      <c r="QUT728" s="8"/>
      <c r="QUU728" s="8"/>
      <c r="QUV728" s="8"/>
      <c r="QUW728" s="8"/>
      <c r="QUX728" s="8"/>
      <c r="QUY728" s="8"/>
      <c r="QUZ728" s="8"/>
      <c r="QVA728" s="8"/>
      <c r="QVB728" s="8"/>
      <c r="QVC728" s="8"/>
      <c r="QVD728" s="8"/>
      <c r="QVE728" s="8"/>
      <c r="QVF728" s="8"/>
      <c r="QVG728" s="8"/>
      <c r="QVH728" s="8"/>
      <c r="QVI728" s="8"/>
      <c r="QVJ728" s="8"/>
      <c r="QVK728" s="8"/>
      <c r="QVL728" s="8"/>
      <c r="QVM728" s="8"/>
      <c r="QVN728" s="8"/>
      <c r="QVO728" s="8"/>
      <c r="QVP728" s="8"/>
      <c r="QVQ728" s="8"/>
      <c r="QVR728" s="8"/>
      <c r="QVS728" s="8"/>
      <c r="QVT728" s="8"/>
      <c r="QVU728" s="8"/>
      <c r="QVV728" s="8"/>
      <c r="QVW728" s="8"/>
      <c r="QVX728" s="8"/>
      <c r="QVY728" s="8"/>
      <c r="QVZ728" s="8"/>
      <c r="QWA728" s="8"/>
      <c r="QWB728" s="8"/>
      <c r="QWC728" s="8"/>
      <c r="QWD728" s="8"/>
      <c r="QWE728" s="8"/>
      <c r="QWF728" s="8"/>
      <c r="QWG728" s="8"/>
      <c r="QWH728" s="8"/>
      <c r="QWI728" s="8"/>
      <c r="QWJ728" s="8"/>
      <c r="QWK728" s="8"/>
      <c r="QWL728" s="8"/>
      <c r="QWM728" s="8"/>
      <c r="QWN728" s="8"/>
      <c r="QWO728" s="8"/>
      <c r="QWP728" s="8"/>
      <c r="QWQ728" s="8"/>
      <c r="QWR728" s="8"/>
      <c r="QWS728" s="8"/>
      <c r="QWT728" s="8"/>
      <c r="QWU728" s="8"/>
      <c r="QWV728" s="8"/>
      <c r="QWW728" s="8"/>
      <c r="QWX728" s="8"/>
      <c r="QWY728" s="8"/>
      <c r="QWZ728" s="8"/>
      <c r="QXA728" s="8"/>
      <c r="QXB728" s="8"/>
      <c r="QXC728" s="8"/>
      <c r="QXD728" s="8"/>
      <c r="QXE728" s="8"/>
      <c r="QXF728" s="8"/>
      <c r="QXG728" s="8"/>
      <c r="QXH728" s="8"/>
      <c r="QXI728" s="8"/>
      <c r="QXJ728" s="8"/>
      <c r="QXK728" s="8"/>
      <c r="QXL728" s="8"/>
      <c r="QXM728" s="8"/>
      <c r="QXN728" s="8"/>
      <c r="QXO728" s="8"/>
      <c r="QXP728" s="8"/>
      <c r="QXQ728" s="8"/>
      <c r="QXR728" s="8"/>
      <c r="QXS728" s="8"/>
      <c r="QXT728" s="8"/>
      <c r="QXU728" s="8"/>
      <c r="QXV728" s="8"/>
      <c r="QXW728" s="8"/>
      <c r="QXX728" s="8"/>
      <c r="QXY728" s="8"/>
      <c r="QXZ728" s="8"/>
      <c r="QYA728" s="8"/>
      <c r="QYB728" s="8"/>
      <c r="QYC728" s="8"/>
      <c r="QYD728" s="8"/>
      <c r="QYE728" s="8"/>
      <c r="QYF728" s="8"/>
      <c r="QYG728" s="8"/>
      <c r="QYH728" s="8"/>
      <c r="QYI728" s="8"/>
      <c r="QYJ728" s="8"/>
      <c r="QYK728" s="8"/>
      <c r="QYL728" s="8"/>
      <c r="QYM728" s="8"/>
      <c r="QYN728" s="8"/>
      <c r="QYO728" s="8"/>
      <c r="QYP728" s="8"/>
      <c r="QYQ728" s="8"/>
      <c r="QYR728" s="8"/>
      <c r="QYS728" s="8"/>
      <c r="QYT728" s="8"/>
      <c r="QYU728" s="8"/>
      <c r="QYV728" s="8"/>
      <c r="QYW728" s="8"/>
      <c r="QYX728" s="8"/>
      <c r="QYY728" s="8"/>
      <c r="QYZ728" s="8"/>
      <c r="QZA728" s="8"/>
      <c r="QZB728" s="8"/>
      <c r="QZC728" s="8"/>
      <c r="QZD728" s="8"/>
      <c r="QZE728" s="8"/>
      <c r="QZF728" s="8"/>
      <c r="QZG728" s="8"/>
      <c r="QZH728" s="8"/>
      <c r="QZI728" s="8"/>
      <c r="QZJ728" s="8"/>
      <c r="QZK728" s="8"/>
      <c r="QZL728" s="8"/>
      <c r="QZM728" s="8"/>
      <c r="QZN728" s="8"/>
      <c r="QZO728" s="8"/>
      <c r="QZP728" s="8"/>
      <c r="QZQ728" s="8"/>
      <c r="QZR728" s="8"/>
      <c r="QZS728" s="8"/>
      <c r="QZT728" s="8"/>
      <c r="QZU728" s="8"/>
      <c r="QZV728" s="8"/>
      <c r="QZW728" s="8"/>
      <c r="QZX728" s="8"/>
      <c r="QZY728" s="8"/>
      <c r="QZZ728" s="8"/>
      <c r="RAA728" s="8"/>
      <c r="RAB728" s="8"/>
      <c r="RAC728" s="8"/>
      <c r="RAD728" s="8"/>
      <c r="RAE728" s="8"/>
      <c r="RAF728" s="8"/>
      <c r="RAG728" s="8"/>
      <c r="RAH728" s="8"/>
      <c r="RAI728" s="8"/>
      <c r="RAJ728" s="8"/>
      <c r="RAK728" s="8"/>
      <c r="RAL728" s="8"/>
      <c r="RAM728" s="8"/>
      <c r="RAN728" s="8"/>
      <c r="RAO728" s="8"/>
      <c r="RAP728" s="8"/>
      <c r="RAQ728" s="8"/>
      <c r="RAR728" s="8"/>
      <c r="RAS728" s="8"/>
      <c r="RAT728" s="8"/>
      <c r="RAU728" s="8"/>
      <c r="RAV728" s="8"/>
      <c r="RAW728" s="8"/>
      <c r="RAX728" s="8"/>
      <c r="RAY728" s="8"/>
      <c r="RAZ728" s="8"/>
      <c r="RBA728" s="8"/>
      <c r="RBB728" s="8"/>
      <c r="RBC728" s="8"/>
      <c r="RBD728" s="8"/>
      <c r="RBE728" s="8"/>
      <c r="RBF728" s="8"/>
      <c r="RBG728" s="8"/>
      <c r="RBH728" s="8"/>
      <c r="RBI728" s="8"/>
      <c r="RBJ728" s="8"/>
      <c r="RBK728" s="8"/>
      <c r="RBL728" s="8"/>
      <c r="RBM728" s="8"/>
      <c r="RBN728" s="8"/>
      <c r="RBO728" s="8"/>
      <c r="RBP728" s="8"/>
      <c r="RBQ728" s="8"/>
      <c r="RBR728" s="8"/>
      <c r="RBS728" s="8"/>
      <c r="RBT728" s="8"/>
      <c r="RBU728" s="8"/>
      <c r="RBV728" s="8"/>
      <c r="RBW728" s="8"/>
      <c r="RBX728" s="8"/>
      <c r="RBY728" s="8"/>
      <c r="RBZ728" s="8"/>
      <c r="RCA728" s="8"/>
      <c r="RCB728" s="8"/>
      <c r="RCC728" s="8"/>
      <c r="RCD728" s="8"/>
      <c r="RCE728" s="8"/>
      <c r="RCF728" s="8"/>
      <c r="RCG728" s="8"/>
      <c r="RCH728" s="8"/>
      <c r="RCI728" s="8"/>
      <c r="RCJ728" s="8"/>
      <c r="RCK728" s="8"/>
      <c r="RCL728" s="8"/>
      <c r="RCM728" s="8"/>
      <c r="RCN728" s="8"/>
      <c r="RCO728" s="8"/>
      <c r="RCP728" s="8"/>
      <c r="RCQ728" s="8"/>
      <c r="RCR728" s="8"/>
      <c r="RCS728" s="8"/>
      <c r="RCT728" s="8"/>
      <c r="RCU728" s="8"/>
      <c r="RCV728" s="8"/>
      <c r="RCW728" s="8"/>
      <c r="RCX728" s="8"/>
      <c r="RCY728" s="8"/>
      <c r="RCZ728" s="8"/>
      <c r="RDA728" s="8"/>
      <c r="RDB728" s="8"/>
      <c r="RDC728" s="8"/>
      <c r="RDD728" s="8"/>
      <c r="RDE728" s="8"/>
      <c r="RDF728" s="8"/>
      <c r="RDG728" s="8"/>
      <c r="RDH728" s="8"/>
      <c r="RDI728" s="8"/>
      <c r="RDJ728" s="8"/>
      <c r="RDK728" s="8"/>
      <c r="RDL728" s="8"/>
      <c r="RDM728" s="8"/>
      <c r="RDN728" s="8"/>
      <c r="RDO728" s="8"/>
      <c r="RDP728" s="8"/>
      <c r="RDQ728" s="8"/>
      <c r="RDR728" s="8"/>
      <c r="RDS728" s="8"/>
      <c r="RDT728" s="8"/>
      <c r="RDU728" s="8"/>
      <c r="RDV728" s="8"/>
      <c r="RDW728" s="8"/>
      <c r="RDX728" s="8"/>
      <c r="RDY728" s="8"/>
      <c r="RDZ728" s="8"/>
      <c r="REA728" s="8"/>
      <c r="REB728" s="8"/>
      <c r="REC728" s="8"/>
      <c r="RED728" s="8"/>
      <c r="REE728" s="8"/>
      <c r="REF728" s="8"/>
      <c r="REG728" s="8"/>
      <c r="REH728" s="8"/>
      <c r="REI728" s="8"/>
      <c r="REJ728" s="8"/>
      <c r="REK728" s="8"/>
      <c r="REL728" s="8"/>
      <c r="REM728" s="8"/>
      <c r="REN728" s="8"/>
      <c r="REO728" s="8"/>
      <c r="REP728" s="8"/>
      <c r="REQ728" s="8"/>
      <c r="RER728" s="8"/>
      <c r="RES728" s="8"/>
      <c r="RET728" s="8"/>
      <c r="REU728" s="8"/>
      <c r="REV728" s="8"/>
      <c r="REW728" s="8"/>
      <c r="REX728" s="8"/>
      <c r="REY728" s="8"/>
      <c r="REZ728" s="8"/>
      <c r="RFA728" s="8"/>
      <c r="RFB728" s="8"/>
      <c r="RFC728" s="8"/>
      <c r="RFD728" s="8"/>
      <c r="RFE728" s="8"/>
      <c r="RFF728" s="8"/>
      <c r="RFG728" s="8"/>
      <c r="RFH728" s="8"/>
      <c r="RFI728" s="8"/>
      <c r="RFJ728" s="8"/>
      <c r="RFK728" s="8"/>
      <c r="RFL728" s="8"/>
      <c r="RFM728" s="8"/>
      <c r="RFN728" s="8"/>
      <c r="RFO728" s="8"/>
      <c r="RFP728" s="8"/>
      <c r="RFQ728" s="8"/>
      <c r="RFR728" s="8"/>
      <c r="RFS728" s="8"/>
      <c r="RFT728" s="8"/>
      <c r="RFU728" s="8"/>
      <c r="RFV728" s="8"/>
      <c r="RFW728" s="8"/>
      <c r="RFX728" s="8"/>
      <c r="RFY728" s="8"/>
      <c r="RFZ728" s="8"/>
      <c r="RGA728" s="8"/>
      <c r="RGB728" s="8"/>
      <c r="RGC728" s="8"/>
      <c r="RGD728" s="8"/>
      <c r="RGE728" s="8"/>
      <c r="RGF728" s="8"/>
      <c r="RGG728" s="8"/>
      <c r="RGH728" s="8"/>
      <c r="RGI728" s="8"/>
      <c r="RGJ728" s="8"/>
      <c r="RGK728" s="8"/>
      <c r="RGL728" s="8"/>
      <c r="RGM728" s="8"/>
      <c r="RGN728" s="8"/>
      <c r="RGO728" s="8"/>
      <c r="RGP728" s="8"/>
      <c r="RGQ728" s="8"/>
      <c r="RGR728" s="8"/>
      <c r="RGS728" s="8"/>
      <c r="RGT728" s="8"/>
      <c r="RGU728" s="8"/>
      <c r="RGV728" s="8"/>
      <c r="RGW728" s="8"/>
      <c r="RGX728" s="8"/>
      <c r="RGY728" s="8"/>
      <c r="RGZ728" s="8"/>
      <c r="RHA728" s="8"/>
      <c r="RHB728" s="8"/>
      <c r="RHC728" s="8"/>
      <c r="RHD728" s="8"/>
      <c r="RHE728" s="8"/>
      <c r="RHF728" s="8"/>
      <c r="RHG728" s="8"/>
      <c r="RHH728" s="8"/>
      <c r="RHI728" s="8"/>
      <c r="RHJ728" s="8"/>
      <c r="RHK728" s="8"/>
      <c r="RHL728" s="8"/>
      <c r="RHM728" s="8"/>
      <c r="RHN728" s="8"/>
      <c r="RHO728" s="8"/>
      <c r="RHP728" s="8"/>
      <c r="RHQ728" s="8"/>
      <c r="RHR728" s="8"/>
      <c r="RHS728" s="8"/>
      <c r="RHT728" s="8"/>
      <c r="RHU728" s="8"/>
      <c r="RHV728" s="8"/>
      <c r="RHW728" s="8"/>
      <c r="RHX728" s="8"/>
      <c r="RHY728" s="8"/>
      <c r="RHZ728" s="8"/>
      <c r="RIA728" s="8"/>
      <c r="RIB728" s="8"/>
      <c r="RIC728" s="8"/>
      <c r="RID728" s="8"/>
      <c r="RIE728" s="8"/>
      <c r="RIF728" s="8"/>
      <c r="RIG728" s="8"/>
      <c r="RIH728" s="8"/>
      <c r="RII728" s="8"/>
      <c r="RIJ728" s="8"/>
      <c r="RIK728" s="8"/>
      <c r="RIL728" s="8"/>
      <c r="RIM728" s="8"/>
      <c r="RIN728" s="8"/>
      <c r="RIO728" s="8"/>
      <c r="RIP728" s="8"/>
      <c r="RIQ728" s="8"/>
      <c r="RIR728" s="8"/>
      <c r="RIS728" s="8"/>
      <c r="RIT728" s="8"/>
      <c r="RIU728" s="8"/>
      <c r="RIV728" s="8"/>
      <c r="RIW728" s="8"/>
      <c r="RIX728" s="8"/>
      <c r="RIY728" s="8"/>
      <c r="RIZ728" s="8"/>
      <c r="RJA728" s="8"/>
      <c r="RJB728" s="8"/>
      <c r="RJC728" s="8"/>
      <c r="RJD728" s="8"/>
      <c r="RJE728" s="8"/>
      <c r="RJF728" s="8"/>
      <c r="RJG728" s="8"/>
      <c r="RJH728" s="8"/>
      <c r="RJI728" s="8"/>
      <c r="RJJ728" s="8"/>
      <c r="RJK728" s="8"/>
      <c r="RJL728" s="8"/>
      <c r="RJM728" s="8"/>
      <c r="RJN728" s="8"/>
      <c r="RJO728" s="8"/>
      <c r="RJP728" s="8"/>
      <c r="RJQ728" s="8"/>
      <c r="RJR728" s="8"/>
      <c r="RJS728" s="8"/>
      <c r="RJT728" s="8"/>
      <c r="RJU728" s="8"/>
      <c r="RJV728" s="8"/>
      <c r="RJW728" s="8"/>
      <c r="RJX728" s="8"/>
      <c r="RJY728" s="8"/>
      <c r="RJZ728" s="8"/>
      <c r="RKA728" s="8"/>
      <c r="RKB728" s="8"/>
      <c r="RKC728" s="8"/>
      <c r="RKD728" s="8"/>
      <c r="RKE728" s="8"/>
      <c r="RKF728" s="8"/>
      <c r="RKG728" s="8"/>
      <c r="RKH728" s="8"/>
      <c r="RKI728" s="8"/>
      <c r="RKJ728" s="8"/>
      <c r="RKK728" s="8"/>
      <c r="RKL728" s="8"/>
      <c r="RKM728" s="8"/>
      <c r="RKN728" s="8"/>
      <c r="RKO728" s="8"/>
      <c r="RKP728" s="8"/>
      <c r="RKQ728" s="8"/>
      <c r="RKR728" s="8"/>
      <c r="RKS728" s="8"/>
      <c r="RKT728" s="8"/>
      <c r="RKU728" s="8"/>
      <c r="RKV728" s="8"/>
      <c r="RKW728" s="8"/>
      <c r="RKX728" s="8"/>
      <c r="RKY728" s="8"/>
      <c r="RKZ728" s="8"/>
      <c r="RLA728" s="8"/>
      <c r="RLB728" s="8"/>
      <c r="RLC728" s="8"/>
      <c r="RLD728" s="8"/>
      <c r="RLE728" s="8"/>
      <c r="RLF728" s="8"/>
      <c r="RLG728" s="8"/>
      <c r="RLH728" s="8"/>
      <c r="RLI728" s="8"/>
      <c r="RLJ728" s="8"/>
      <c r="RLK728" s="8"/>
      <c r="RLL728" s="8"/>
      <c r="RLM728" s="8"/>
      <c r="RLN728" s="8"/>
      <c r="RLO728" s="8"/>
      <c r="RLP728" s="8"/>
      <c r="RLQ728" s="8"/>
      <c r="RLR728" s="8"/>
      <c r="RLS728" s="8"/>
      <c r="RLT728" s="8"/>
      <c r="RLU728" s="8"/>
      <c r="RLV728" s="8"/>
      <c r="RLW728" s="8"/>
      <c r="RLX728" s="8"/>
      <c r="RLY728" s="8"/>
      <c r="RLZ728" s="8"/>
      <c r="RMA728" s="8"/>
      <c r="RMB728" s="8"/>
      <c r="RMC728" s="8"/>
      <c r="RMD728" s="8"/>
      <c r="RME728" s="8"/>
      <c r="RMF728" s="8"/>
      <c r="RMG728" s="8"/>
      <c r="RMH728" s="8"/>
      <c r="RMI728" s="8"/>
      <c r="RMJ728" s="8"/>
      <c r="RMK728" s="8"/>
      <c r="RML728" s="8"/>
      <c r="RMM728" s="8"/>
      <c r="RMN728" s="8"/>
      <c r="RMO728" s="8"/>
      <c r="RMP728" s="8"/>
      <c r="RMQ728" s="8"/>
      <c r="RMR728" s="8"/>
      <c r="RMS728" s="8"/>
      <c r="RMT728" s="8"/>
      <c r="RMU728" s="8"/>
      <c r="RMV728" s="8"/>
      <c r="RMW728" s="8"/>
      <c r="RMX728" s="8"/>
      <c r="RMY728" s="8"/>
      <c r="RMZ728" s="8"/>
      <c r="RNA728" s="8"/>
      <c r="RNB728" s="8"/>
      <c r="RNC728" s="8"/>
      <c r="RND728" s="8"/>
      <c r="RNE728" s="8"/>
      <c r="RNF728" s="8"/>
      <c r="RNG728" s="8"/>
      <c r="RNH728" s="8"/>
      <c r="RNI728" s="8"/>
      <c r="RNJ728" s="8"/>
      <c r="RNK728" s="8"/>
      <c r="RNL728" s="8"/>
      <c r="RNM728" s="8"/>
      <c r="RNN728" s="8"/>
      <c r="RNO728" s="8"/>
      <c r="RNP728" s="8"/>
      <c r="RNQ728" s="8"/>
      <c r="RNR728" s="8"/>
      <c r="RNS728" s="8"/>
      <c r="RNT728" s="8"/>
      <c r="RNU728" s="8"/>
      <c r="RNV728" s="8"/>
      <c r="RNW728" s="8"/>
      <c r="RNX728" s="8"/>
      <c r="RNY728" s="8"/>
      <c r="RNZ728" s="8"/>
      <c r="ROA728" s="8"/>
      <c r="ROB728" s="8"/>
      <c r="ROC728" s="8"/>
      <c r="ROD728" s="8"/>
      <c r="ROE728" s="8"/>
      <c r="ROF728" s="8"/>
      <c r="ROG728" s="8"/>
      <c r="ROH728" s="8"/>
      <c r="ROI728" s="8"/>
      <c r="ROJ728" s="8"/>
      <c r="ROK728" s="8"/>
      <c r="ROL728" s="8"/>
      <c r="ROM728" s="8"/>
      <c r="RON728" s="8"/>
      <c r="ROO728" s="8"/>
      <c r="ROP728" s="8"/>
      <c r="ROQ728" s="8"/>
      <c r="ROR728" s="8"/>
      <c r="ROS728" s="8"/>
      <c r="ROT728" s="8"/>
      <c r="ROU728" s="8"/>
      <c r="ROV728" s="8"/>
      <c r="ROW728" s="8"/>
      <c r="ROX728" s="8"/>
      <c r="ROY728" s="8"/>
      <c r="ROZ728" s="8"/>
      <c r="RPA728" s="8"/>
      <c r="RPB728" s="8"/>
      <c r="RPC728" s="8"/>
      <c r="RPD728" s="8"/>
      <c r="RPE728" s="8"/>
      <c r="RPF728" s="8"/>
      <c r="RPG728" s="8"/>
      <c r="RPH728" s="8"/>
      <c r="RPI728" s="8"/>
      <c r="RPJ728" s="8"/>
      <c r="RPK728" s="8"/>
      <c r="RPL728" s="8"/>
      <c r="RPM728" s="8"/>
      <c r="RPN728" s="8"/>
      <c r="RPO728" s="8"/>
      <c r="RPP728" s="8"/>
      <c r="RPQ728" s="8"/>
      <c r="RPR728" s="8"/>
      <c r="RPS728" s="8"/>
      <c r="RPT728" s="8"/>
      <c r="RPU728" s="8"/>
      <c r="RPV728" s="8"/>
      <c r="RPW728" s="8"/>
      <c r="RPX728" s="8"/>
      <c r="RPY728" s="8"/>
      <c r="RPZ728" s="8"/>
      <c r="RQA728" s="8"/>
      <c r="RQB728" s="8"/>
      <c r="RQC728" s="8"/>
      <c r="RQD728" s="8"/>
      <c r="RQE728" s="8"/>
      <c r="RQF728" s="8"/>
      <c r="RQG728" s="8"/>
      <c r="RQH728" s="8"/>
      <c r="RQI728" s="8"/>
      <c r="RQJ728" s="8"/>
      <c r="RQK728" s="8"/>
      <c r="RQL728" s="8"/>
      <c r="RQM728" s="8"/>
      <c r="RQN728" s="8"/>
      <c r="RQO728" s="8"/>
      <c r="RQP728" s="8"/>
      <c r="RQQ728" s="8"/>
      <c r="RQR728" s="8"/>
      <c r="RQS728" s="8"/>
      <c r="RQT728" s="8"/>
      <c r="RQU728" s="8"/>
      <c r="RQV728" s="8"/>
      <c r="RQW728" s="8"/>
      <c r="RQX728" s="8"/>
      <c r="RQY728" s="8"/>
      <c r="RQZ728" s="8"/>
      <c r="RRA728" s="8"/>
      <c r="RRB728" s="8"/>
      <c r="RRC728" s="8"/>
      <c r="RRD728" s="8"/>
      <c r="RRE728" s="8"/>
      <c r="RRF728" s="8"/>
      <c r="RRG728" s="8"/>
      <c r="RRH728" s="8"/>
      <c r="RRI728" s="8"/>
      <c r="RRJ728" s="8"/>
      <c r="RRK728" s="8"/>
      <c r="RRL728" s="8"/>
      <c r="RRM728" s="8"/>
      <c r="RRN728" s="8"/>
      <c r="RRO728" s="8"/>
      <c r="RRP728" s="8"/>
      <c r="RRQ728" s="8"/>
      <c r="RRR728" s="8"/>
      <c r="RRS728" s="8"/>
      <c r="RRT728" s="8"/>
      <c r="RRU728" s="8"/>
      <c r="RRV728" s="8"/>
      <c r="RRW728" s="8"/>
      <c r="RRX728" s="8"/>
      <c r="RRY728" s="8"/>
      <c r="RRZ728" s="8"/>
      <c r="RSA728" s="8"/>
      <c r="RSB728" s="8"/>
      <c r="RSC728" s="8"/>
      <c r="RSD728" s="8"/>
      <c r="RSE728" s="8"/>
      <c r="RSF728" s="8"/>
      <c r="RSG728" s="8"/>
      <c r="RSH728" s="8"/>
      <c r="RSI728" s="8"/>
      <c r="RSJ728" s="8"/>
      <c r="RSK728" s="8"/>
      <c r="RSL728" s="8"/>
      <c r="RSM728" s="8"/>
      <c r="RSN728" s="8"/>
      <c r="RSO728" s="8"/>
      <c r="RSP728" s="8"/>
      <c r="RSQ728" s="8"/>
      <c r="RSR728" s="8"/>
      <c r="RSS728" s="8"/>
      <c r="RST728" s="8"/>
      <c r="RSU728" s="8"/>
      <c r="RSV728" s="8"/>
      <c r="RSW728" s="8"/>
      <c r="RSX728" s="8"/>
      <c r="RSY728" s="8"/>
      <c r="RSZ728" s="8"/>
      <c r="RTA728" s="8"/>
      <c r="RTB728" s="8"/>
      <c r="RTC728" s="8"/>
      <c r="RTD728" s="8"/>
      <c r="RTE728" s="8"/>
      <c r="RTF728" s="8"/>
      <c r="RTG728" s="8"/>
      <c r="RTH728" s="8"/>
      <c r="RTI728" s="8"/>
      <c r="RTJ728" s="8"/>
      <c r="RTK728" s="8"/>
      <c r="RTL728" s="8"/>
      <c r="RTM728" s="8"/>
      <c r="RTN728" s="8"/>
      <c r="RTO728" s="8"/>
      <c r="RTP728" s="8"/>
      <c r="RTQ728" s="8"/>
      <c r="RTR728" s="8"/>
      <c r="RTS728" s="8"/>
      <c r="RTT728" s="8"/>
      <c r="RTU728" s="8"/>
      <c r="RTV728" s="8"/>
      <c r="RTW728" s="8"/>
      <c r="RTX728" s="8"/>
      <c r="RTY728" s="8"/>
      <c r="RTZ728" s="8"/>
      <c r="RUA728" s="8"/>
      <c r="RUB728" s="8"/>
      <c r="RUC728" s="8"/>
      <c r="RUD728" s="8"/>
      <c r="RUE728" s="8"/>
      <c r="RUF728" s="8"/>
      <c r="RUG728" s="8"/>
      <c r="RUH728" s="8"/>
      <c r="RUI728" s="8"/>
      <c r="RUJ728" s="8"/>
      <c r="RUK728" s="8"/>
      <c r="RUL728" s="8"/>
      <c r="RUM728" s="8"/>
      <c r="RUN728" s="8"/>
      <c r="RUO728" s="8"/>
      <c r="RUP728" s="8"/>
      <c r="RUQ728" s="8"/>
      <c r="RUR728" s="8"/>
      <c r="RUS728" s="8"/>
      <c r="RUT728" s="8"/>
      <c r="RUU728" s="8"/>
      <c r="RUV728" s="8"/>
      <c r="RUW728" s="8"/>
      <c r="RUX728" s="8"/>
      <c r="RUY728" s="8"/>
      <c r="RUZ728" s="8"/>
      <c r="RVA728" s="8"/>
      <c r="RVB728" s="8"/>
      <c r="RVC728" s="8"/>
      <c r="RVD728" s="8"/>
      <c r="RVE728" s="8"/>
      <c r="RVF728" s="8"/>
      <c r="RVG728" s="8"/>
      <c r="RVH728" s="8"/>
      <c r="RVI728" s="8"/>
      <c r="RVJ728" s="8"/>
      <c r="RVK728" s="8"/>
      <c r="RVL728" s="8"/>
      <c r="RVM728" s="8"/>
      <c r="RVN728" s="8"/>
      <c r="RVO728" s="8"/>
      <c r="RVP728" s="8"/>
      <c r="RVQ728" s="8"/>
      <c r="RVR728" s="8"/>
      <c r="RVS728" s="8"/>
      <c r="RVT728" s="8"/>
      <c r="RVU728" s="8"/>
      <c r="RVV728" s="8"/>
      <c r="RVW728" s="8"/>
      <c r="RVX728" s="8"/>
      <c r="RVY728" s="8"/>
      <c r="RVZ728" s="8"/>
      <c r="RWA728" s="8"/>
      <c r="RWB728" s="8"/>
      <c r="RWC728" s="8"/>
      <c r="RWD728" s="8"/>
      <c r="RWE728" s="8"/>
      <c r="RWF728" s="8"/>
      <c r="RWG728" s="8"/>
      <c r="RWH728" s="8"/>
      <c r="RWI728" s="8"/>
      <c r="RWJ728" s="8"/>
      <c r="RWK728" s="8"/>
      <c r="RWL728" s="8"/>
      <c r="RWM728" s="8"/>
      <c r="RWN728" s="8"/>
      <c r="RWO728" s="8"/>
      <c r="RWP728" s="8"/>
      <c r="RWQ728" s="8"/>
      <c r="RWR728" s="8"/>
      <c r="RWS728" s="8"/>
      <c r="RWT728" s="8"/>
      <c r="RWU728" s="8"/>
      <c r="RWV728" s="8"/>
      <c r="RWW728" s="8"/>
      <c r="RWX728" s="8"/>
      <c r="RWY728" s="8"/>
      <c r="RWZ728" s="8"/>
      <c r="RXA728" s="8"/>
      <c r="RXB728" s="8"/>
      <c r="RXC728" s="8"/>
      <c r="RXD728" s="8"/>
      <c r="RXE728" s="8"/>
      <c r="RXF728" s="8"/>
      <c r="RXG728" s="8"/>
      <c r="RXH728" s="8"/>
      <c r="RXI728" s="8"/>
      <c r="RXJ728" s="8"/>
      <c r="RXK728" s="8"/>
      <c r="RXL728" s="8"/>
      <c r="RXM728" s="8"/>
      <c r="RXN728" s="8"/>
      <c r="RXO728" s="8"/>
      <c r="RXP728" s="8"/>
      <c r="RXQ728" s="8"/>
      <c r="RXR728" s="8"/>
      <c r="RXS728" s="8"/>
      <c r="RXT728" s="8"/>
      <c r="RXU728" s="8"/>
      <c r="RXV728" s="8"/>
      <c r="RXW728" s="8"/>
      <c r="RXX728" s="8"/>
      <c r="RXY728" s="8"/>
      <c r="RXZ728" s="8"/>
      <c r="RYA728" s="8"/>
      <c r="RYB728" s="8"/>
      <c r="RYC728" s="8"/>
      <c r="RYD728" s="8"/>
      <c r="RYE728" s="8"/>
      <c r="RYF728" s="8"/>
      <c r="RYG728" s="8"/>
      <c r="RYH728" s="8"/>
      <c r="RYI728" s="8"/>
      <c r="RYJ728" s="8"/>
      <c r="RYK728" s="8"/>
      <c r="RYL728" s="8"/>
      <c r="RYM728" s="8"/>
      <c r="RYN728" s="8"/>
      <c r="RYO728" s="8"/>
      <c r="RYP728" s="8"/>
      <c r="RYQ728" s="8"/>
      <c r="RYR728" s="8"/>
      <c r="RYS728" s="8"/>
      <c r="RYT728" s="8"/>
      <c r="RYU728" s="8"/>
      <c r="RYV728" s="8"/>
      <c r="RYW728" s="8"/>
      <c r="RYX728" s="8"/>
      <c r="RYY728" s="8"/>
      <c r="RYZ728" s="8"/>
      <c r="RZA728" s="8"/>
      <c r="RZB728" s="8"/>
      <c r="RZC728" s="8"/>
      <c r="RZD728" s="8"/>
      <c r="RZE728" s="8"/>
      <c r="RZF728" s="8"/>
      <c r="RZG728" s="8"/>
      <c r="RZH728" s="8"/>
      <c r="RZI728" s="8"/>
      <c r="RZJ728" s="8"/>
      <c r="RZK728" s="8"/>
      <c r="RZL728" s="8"/>
      <c r="RZM728" s="8"/>
      <c r="RZN728" s="8"/>
      <c r="RZO728" s="8"/>
      <c r="RZP728" s="8"/>
      <c r="RZQ728" s="8"/>
      <c r="RZR728" s="8"/>
      <c r="RZS728" s="8"/>
      <c r="RZT728" s="8"/>
      <c r="RZU728" s="8"/>
      <c r="RZV728" s="8"/>
      <c r="RZW728" s="8"/>
      <c r="RZX728" s="8"/>
      <c r="RZY728" s="8"/>
      <c r="RZZ728" s="8"/>
      <c r="SAA728" s="8"/>
      <c r="SAB728" s="8"/>
      <c r="SAC728" s="8"/>
      <c r="SAD728" s="8"/>
      <c r="SAE728" s="8"/>
      <c r="SAF728" s="8"/>
      <c r="SAG728" s="8"/>
      <c r="SAH728" s="8"/>
      <c r="SAI728" s="8"/>
      <c r="SAJ728" s="8"/>
      <c r="SAK728" s="8"/>
      <c r="SAL728" s="8"/>
      <c r="SAM728" s="8"/>
      <c r="SAN728" s="8"/>
      <c r="SAO728" s="8"/>
      <c r="SAP728" s="8"/>
      <c r="SAQ728" s="8"/>
      <c r="SAR728" s="8"/>
      <c r="SAS728" s="8"/>
      <c r="SAT728" s="8"/>
      <c r="SAU728" s="8"/>
      <c r="SAV728" s="8"/>
      <c r="SAW728" s="8"/>
      <c r="SAX728" s="8"/>
      <c r="SAY728" s="8"/>
      <c r="SAZ728" s="8"/>
      <c r="SBA728" s="8"/>
      <c r="SBB728" s="8"/>
      <c r="SBC728" s="8"/>
      <c r="SBD728" s="8"/>
      <c r="SBE728" s="8"/>
      <c r="SBF728" s="8"/>
      <c r="SBG728" s="8"/>
      <c r="SBH728" s="8"/>
      <c r="SBI728" s="8"/>
      <c r="SBJ728" s="8"/>
      <c r="SBK728" s="8"/>
      <c r="SBL728" s="8"/>
      <c r="SBM728" s="8"/>
      <c r="SBN728" s="8"/>
      <c r="SBO728" s="8"/>
      <c r="SBP728" s="8"/>
      <c r="SBQ728" s="8"/>
      <c r="SBR728" s="8"/>
      <c r="SBS728" s="8"/>
      <c r="SBT728" s="8"/>
      <c r="SBU728" s="8"/>
      <c r="SBV728" s="8"/>
      <c r="SBW728" s="8"/>
      <c r="SBX728" s="8"/>
      <c r="SBY728" s="8"/>
      <c r="SBZ728" s="8"/>
      <c r="SCA728" s="8"/>
      <c r="SCB728" s="8"/>
      <c r="SCC728" s="8"/>
      <c r="SCD728" s="8"/>
      <c r="SCE728" s="8"/>
      <c r="SCF728" s="8"/>
      <c r="SCG728" s="8"/>
      <c r="SCH728" s="8"/>
      <c r="SCI728" s="8"/>
      <c r="SCJ728" s="8"/>
      <c r="SCK728" s="8"/>
      <c r="SCL728" s="8"/>
      <c r="SCM728" s="8"/>
      <c r="SCN728" s="8"/>
      <c r="SCO728" s="8"/>
      <c r="SCP728" s="8"/>
      <c r="SCQ728" s="8"/>
      <c r="SCR728" s="8"/>
      <c r="SCS728" s="8"/>
      <c r="SCT728" s="8"/>
      <c r="SCU728" s="8"/>
      <c r="SCV728" s="8"/>
      <c r="SCW728" s="8"/>
      <c r="SCX728" s="8"/>
      <c r="SCY728" s="8"/>
      <c r="SCZ728" s="8"/>
      <c r="SDA728" s="8"/>
      <c r="SDB728" s="8"/>
      <c r="SDC728" s="8"/>
      <c r="SDD728" s="8"/>
      <c r="SDE728" s="8"/>
      <c r="SDF728" s="8"/>
      <c r="SDG728" s="8"/>
      <c r="SDH728" s="8"/>
      <c r="SDI728" s="8"/>
      <c r="SDJ728" s="8"/>
      <c r="SDK728" s="8"/>
      <c r="SDL728" s="8"/>
      <c r="SDM728" s="8"/>
      <c r="SDN728" s="8"/>
      <c r="SDO728" s="8"/>
      <c r="SDP728" s="8"/>
      <c r="SDQ728" s="8"/>
      <c r="SDR728" s="8"/>
      <c r="SDS728" s="8"/>
      <c r="SDT728" s="8"/>
      <c r="SDU728" s="8"/>
      <c r="SDV728" s="8"/>
      <c r="SDW728" s="8"/>
      <c r="SDX728" s="8"/>
      <c r="SDY728" s="8"/>
      <c r="SDZ728" s="8"/>
      <c r="SEA728" s="8"/>
      <c r="SEB728" s="8"/>
      <c r="SEC728" s="8"/>
      <c r="SED728" s="8"/>
      <c r="SEE728" s="8"/>
      <c r="SEF728" s="8"/>
      <c r="SEG728" s="8"/>
      <c r="SEH728" s="8"/>
      <c r="SEI728" s="8"/>
      <c r="SEJ728" s="8"/>
      <c r="SEK728" s="8"/>
      <c r="SEL728" s="8"/>
      <c r="SEM728" s="8"/>
      <c r="SEN728" s="8"/>
      <c r="SEO728" s="8"/>
      <c r="SEP728" s="8"/>
      <c r="SEQ728" s="8"/>
      <c r="SER728" s="8"/>
      <c r="SES728" s="8"/>
      <c r="SET728" s="8"/>
      <c r="SEU728" s="8"/>
      <c r="SEV728" s="8"/>
      <c r="SEW728" s="8"/>
      <c r="SEX728" s="8"/>
      <c r="SEY728" s="8"/>
      <c r="SEZ728" s="8"/>
      <c r="SFA728" s="8"/>
      <c r="SFB728" s="8"/>
      <c r="SFC728" s="8"/>
      <c r="SFD728" s="8"/>
      <c r="SFE728" s="8"/>
      <c r="SFF728" s="8"/>
      <c r="SFG728" s="8"/>
      <c r="SFH728" s="8"/>
      <c r="SFI728" s="8"/>
      <c r="SFJ728" s="8"/>
      <c r="SFK728" s="8"/>
      <c r="SFL728" s="8"/>
      <c r="SFM728" s="8"/>
      <c r="SFN728" s="8"/>
      <c r="SFO728" s="8"/>
      <c r="SFP728" s="8"/>
      <c r="SFQ728" s="8"/>
      <c r="SFR728" s="8"/>
      <c r="SFS728" s="8"/>
      <c r="SFT728" s="8"/>
      <c r="SFU728" s="8"/>
      <c r="SFV728" s="8"/>
      <c r="SFW728" s="8"/>
      <c r="SFX728" s="8"/>
      <c r="SFY728" s="8"/>
      <c r="SFZ728" s="8"/>
      <c r="SGA728" s="8"/>
      <c r="SGB728" s="8"/>
      <c r="SGC728" s="8"/>
      <c r="SGD728" s="8"/>
      <c r="SGE728" s="8"/>
      <c r="SGF728" s="8"/>
      <c r="SGG728" s="8"/>
      <c r="SGH728" s="8"/>
      <c r="SGI728" s="8"/>
      <c r="SGJ728" s="8"/>
      <c r="SGK728" s="8"/>
      <c r="SGL728" s="8"/>
      <c r="SGM728" s="8"/>
      <c r="SGN728" s="8"/>
      <c r="SGO728" s="8"/>
      <c r="SGP728" s="8"/>
      <c r="SGQ728" s="8"/>
      <c r="SGR728" s="8"/>
      <c r="SGS728" s="8"/>
      <c r="SGT728" s="8"/>
      <c r="SGU728" s="8"/>
      <c r="SGV728" s="8"/>
      <c r="SGW728" s="8"/>
      <c r="SGX728" s="8"/>
      <c r="SGY728" s="8"/>
      <c r="SGZ728" s="8"/>
      <c r="SHA728" s="8"/>
      <c r="SHB728" s="8"/>
      <c r="SHC728" s="8"/>
      <c r="SHD728" s="8"/>
      <c r="SHE728" s="8"/>
      <c r="SHF728" s="8"/>
      <c r="SHG728" s="8"/>
      <c r="SHH728" s="8"/>
      <c r="SHI728" s="8"/>
      <c r="SHJ728" s="8"/>
      <c r="SHK728" s="8"/>
      <c r="SHL728" s="8"/>
      <c r="SHM728" s="8"/>
      <c r="SHN728" s="8"/>
      <c r="SHO728" s="8"/>
      <c r="SHP728" s="8"/>
      <c r="SHQ728" s="8"/>
      <c r="SHR728" s="8"/>
      <c r="SHS728" s="8"/>
      <c r="SHT728" s="8"/>
      <c r="SHU728" s="8"/>
      <c r="SHV728" s="8"/>
      <c r="SHW728" s="8"/>
      <c r="SHX728" s="8"/>
      <c r="SHY728" s="8"/>
      <c r="SHZ728" s="8"/>
      <c r="SIA728" s="8"/>
      <c r="SIB728" s="8"/>
      <c r="SIC728" s="8"/>
      <c r="SID728" s="8"/>
      <c r="SIE728" s="8"/>
      <c r="SIF728" s="8"/>
      <c r="SIG728" s="8"/>
      <c r="SIH728" s="8"/>
      <c r="SII728" s="8"/>
      <c r="SIJ728" s="8"/>
      <c r="SIK728" s="8"/>
      <c r="SIL728" s="8"/>
      <c r="SIM728" s="8"/>
      <c r="SIN728" s="8"/>
      <c r="SIO728" s="8"/>
      <c r="SIP728" s="8"/>
      <c r="SIQ728" s="8"/>
      <c r="SIR728" s="8"/>
      <c r="SIS728" s="8"/>
      <c r="SIT728" s="8"/>
      <c r="SIU728" s="8"/>
      <c r="SIV728" s="8"/>
      <c r="SIW728" s="8"/>
      <c r="SIX728" s="8"/>
      <c r="SIY728" s="8"/>
      <c r="SIZ728" s="8"/>
      <c r="SJA728" s="8"/>
      <c r="SJB728" s="8"/>
      <c r="SJC728" s="8"/>
      <c r="SJD728" s="8"/>
      <c r="SJE728" s="8"/>
      <c r="SJF728" s="8"/>
      <c r="SJG728" s="8"/>
      <c r="SJH728" s="8"/>
      <c r="SJI728" s="8"/>
      <c r="SJJ728" s="8"/>
      <c r="SJK728" s="8"/>
      <c r="SJL728" s="8"/>
      <c r="SJM728" s="8"/>
      <c r="SJN728" s="8"/>
      <c r="SJO728" s="8"/>
      <c r="SJP728" s="8"/>
      <c r="SJQ728" s="8"/>
      <c r="SJR728" s="8"/>
      <c r="SJS728" s="8"/>
      <c r="SJT728" s="8"/>
      <c r="SJU728" s="8"/>
      <c r="SJV728" s="8"/>
      <c r="SJW728" s="8"/>
      <c r="SJX728" s="8"/>
      <c r="SJY728" s="8"/>
      <c r="SJZ728" s="8"/>
      <c r="SKA728" s="8"/>
      <c r="SKB728" s="8"/>
      <c r="SKC728" s="8"/>
      <c r="SKD728" s="8"/>
      <c r="SKE728" s="8"/>
      <c r="SKF728" s="8"/>
      <c r="SKG728" s="8"/>
      <c r="SKH728" s="8"/>
      <c r="SKI728" s="8"/>
      <c r="SKJ728" s="8"/>
      <c r="SKK728" s="8"/>
      <c r="SKL728" s="8"/>
      <c r="SKM728" s="8"/>
      <c r="SKN728" s="8"/>
      <c r="SKO728" s="8"/>
      <c r="SKP728" s="8"/>
      <c r="SKQ728" s="8"/>
      <c r="SKR728" s="8"/>
      <c r="SKS728" s="8"/>
      <c r="SKT728" s="8"/>
      <c r="SKU728" s="8"/>
      <c r="SKV728" s="8"/>
      <c r="SKW728" s="8"/>
      <c r="SKX728" s="8"/>
      <c r="SKY728" s="8"/>
      <c r="SKZ728" s="8"/>
      <c r="SLA728" s="8"/>
      <c r="SLB728" s="8"/>
      <c r="SLC728" s="8"/>
      <c r="SLD728" s="8"/>
      <c r="SLE728" s="8"/>
      <c r="SLF728" s="8"/>
      <c r="SLG728" s="8"/>
      <c r="SLH728" s="8"/>
      <c r="SLI728" s="8"/>
      <c r="SLJ728" s="8"/>
      <c r="SLK728" s="8"/>
      <c r="SLL728" s="8"/>
      <c r="SLM728" s="8"/>
      <c r="SLN728" s="8"/>
      <c r="SLO728" s="8"/>
      <c r="SLP728" s="8"/>
      <c r="SLQ728" s="8"/>
      <c r="SLR728" s="8"/>
      <c r="SLS728" s="8"/>
      <c r="SLT728" s="8"/>
      <c r="SLU728" s="8"/>
      <c r="SLV728" s="8"/>
      <c r="SLW728" s="8"/>
      <c r="SLX728" s="8"/>
      <c r="SLY728" s="8"/>
      <c r="SLZ728" s="8"/>
      <c r="SMA728" s="8"/>
      <c r="SMB728" s="8"/>
      <c r="SMC728" s="8"/>
      <c r="SMD728" s="8"/>
      <c r="SME728" s="8"/>
      <c r="SMF728" s="8"/>
      <c r="SMG728" s="8"/>
      <c r="SMH728" s="8"/>
      <c r="SMI728" s="8"/>
      <c r="SMJ728" s="8"/>
      <c r="SMK728" s="8"/>
      <c r="SML728" s="8"/>
      <c r="SMM728" s="8"/>
      <c r="SMN728" s="8"/>
      <c r="SMO728" s="8"/>
      <c r="SMP728" s="8"/>
      <c r="SMQ728" s="8"/>
      <c r="SMR728" s="8"/>
      <c r="SMS728" s="8"/>
      <c r="SMT728" s="8"/>
      <c r="SMU728" s="8"/>
      <c r="SMV728" s="8"/>
      <c r="SMW728" s="8"/>
      <c r="SMX728" s="8"/>
      <c r="SMY728" s="8"/>
      <c r="SMZ728" s="8"/>
      <c r="SNA728" s="8"/>
      <c r="SNB728" s="8"/>
      <c r="SNC728" s="8"/>
      <c r="SND728" s="8"/>
      <c r="SNE728" s="8"/>
      <c r="SNF728" s="8"/>
      <c r="SNG728" s="8"/>
      <c r="SNH728" s="8"/>
      <c r="SNI728" s="8"/>
      <c r="SNJ728" s="8"/>
      <c r="SNK728" s="8"/>
      <c r="SNL728" s="8"/>
      <c r="SNM728" s="8"/>
      <c r="SNN728" s="8"/>
      <c r="SNO728" s="8"/>
      <c r="SNP728" s="8"/>
      <c r="SNQ728" s="8"/>
      <c r="SNR728" s="8"/>
      <c r="SNS728" s="8"/>
      <c r="SNT728" s="8"/>
      <c r="SNU728" s="8"/>
      <c r="SNV728" s="8"/>
      <c r="SNW728" s="8"/>
      <c r="SNX728" s="8"/>
      <c r="SNY728" s="8"/>
      <c r="SNZ728" s="8"/>
      <c r="SOA728" s="8"/>
      <c r="SOB728" s="8"/>
      <c r="SOC728" s="8"/>
      <c r="SOD728" s="8"/>
      <c r="SOE728" s="8"/>
      <c r="SOF728" s="8"/>
      <c r="SOG728" s="8"/>
      <c r="SOH728" s="8"/>
      <c r="SOI728" s="8"/>
      <c r="SOJ728" s="8"/>
      <c r="SOK728" s="8"/>
      <c r="SOL728" s="8"/>
      <c r="SOM728" s="8"/>
      <c r="SON728" s="8"/>
      <c r="SOO728" s="8"/>
      <c r="SOP728" s="8"/>
      <c r="SOQ728" s="8"/>
      <c r="SOR728" s="8"/>
      <c r="SOS728" s="8"/>
      <c r="SOT728" s="8"/>
      <c r="SOU728" s="8"/>
      <c r="SOV728" s="8"/>
      <c r="SOW728" s="8"/>
      <c r="SOX728" s="8"/>
      <c r="SOY728" s="8"/>
      <c r="SOZ728" s="8"/>
      <c r="SPA728" s="8"/>
      <c r="SPB728" s="8"/>
      <c r="SPC728" s="8"/>
      <c r="SPD728" s="8"/>
      <c r="SPE728" s="8"/>
      <c r="SPF728" s="8"/>
      <c r="SPG728" s="8"/>
      <c r="SPH728" s="8"/>
      <c r="SPI728" s="8"/>
      <c r="SPJ728" s="8"/>
      <c r="SPK728" s="8"/>
      <c r="SPL728" s="8"/>
      <c r="SPM728" s="8"/>
      <c r="SPN728" s="8"/>
      <c r="SPO728" s="8"/>
      <c r="SPP728" s="8"/>
      <c r="SPQ728" s="8"/>
      <c r="SPR728" s="8"/>
      <c r="SPS728" s="8"/>
      <c r="SPT728" s="8"/>
      <c r="SPU728" s="8"/>
      <c r="SPV728" s="8"/>
      <c r="SPW728" s="8"/>
      <c r="SPX728" s="8"/>
      <c r="SPY728" s="8"/>
      <c r="SPZ728" s="8"/>
      <c r="SQA728" s="8"/>
      <c r="SQB728" s="8"/>
      <c r="SQC728" s="8"/>
      <c r="SQD728" s="8"/>
      <c r="SQE728" s="8"/>
      <c r="SQF728" s="8"/>
      <c r="SQG728" s="8"/>
      <c r="SQH728" s="8"/>
      <c r="SQI728" s="8"/>
      <c r="SQJ728" s="8"/>
      <c r="SQK728" s="8"/>
      <c r="SQL728" s="8"/>
      <c r="SQM728" s="8"/>
      <c r="SQN728" s="8"/>
      <c r="SQO728" s="8"/>
      <c r="SQP728" s="8"/>
      <c r="SQQ728" s="8"/>
      <c r="SQR728" s="8"/>
      <c r="SQS728" s="8"/>
      <c r="SQT728" s="8"/>
      <c r="SQU728" s="8"/>
      <c r="SQV728" s="8"/>
      <c r="SQW728" s="8"/>
      <c r="SQX728" s="8"/>
      <c r="SQY728" s="8"/>
      <c r="SQZ728" s="8"/>
      <c r="SRA728" s="8"/>
      <c r="SRB728" s="8"/>
      <c r="SRC728" s="8"/>
      <c r="SRD728" s="8"/>
      <c r="SRE728" s="8"/>
      <c r="SRF728" s="8"/>
      <c r="SRG728" s="8"/>
      <c r="SRH728" s="8"/>
      <c r="SRI728" s="8"/>
      <c r="SRJ728" s="8"/>
      <c r="SRK728" s="8"/>
      <c r="SRL728" s="8"/>
      <c r="SRM728" s="8"/>
      <c r="SRN728" s="8"/>
      <c r="SRO728" s="8"/>
      <c r="SRP728" s="8"/>
      <c r="SRQ728" s="8"/>
      <c r="SRR728" s="8"/>
      <c r="SRS728" s="8"/>
      <c r="SRT728" s="8"/>
      <c r="SRU728" s="8"/>
      <c r="SRV728" s="8"/>
      <c r="SRW728" s="8"/>
      <c r="SRX728" s="8"/>
      <c r="SRY728" s="8"/>
      <c r="SRZ728" s="8"/>
      <c r="SSA728" s="8"/>
      <c r="SSB728" s="8"/>
      <c r="SSC728" s="8"/>
      <c r="SSD728" s="8"/>
      <c r="SSE728" s="8"/>
      <c r="SSF728" s="8"/>
      <c r="SSG728" s="8"/>
      <c r="SSH728" s="8"/>
      <c r="SSI728" s="8"/>
      <c r="SSJ728" s="8"/>
      <c r="SSK728" s="8"/>
      <c r="SSL728" s="8"/>
      <c r="SSM728" s="8"/>
      <c r="SSN728" s="8"/>
      <c r="SSO728" s="8"/>
      <c r="SSP728" s="8"/>
      <c r="SSQ728" s="8"/>
      <c r="SSR728" s="8"/>
      <c r="SSS728" s="8"/>
      <c r="SST728" s="8"/>
      <c r="SSU728" s="8"/>
      <c r="SSV728" s="8"/>
      <c r="SSW728" s="8"/>
      <c r="SSX728" s="8"/>
      <c r="SSY728" s="8"/>
      <c r="SSZ728" s="8"/>
      <c r="STA728" s="8"/>
      <c r="STB728" s="8"/>
      <c r="STC728" s="8"/>
      <c r="STD728" s="8"/>
      <c r="STE728" s="8"/>
      <c r="STF728" s="8"/>
      <c r="STG728" s="8"/>
      <c r="STH728" s="8"/>
      <c r="STI728" s="8"/>
      <c r="STJ728" s="8"/>
      <c r="STK728" s="8"/>
      <c r="STL728" s="8"/>
      <c r="STM728" s="8"/>
      <c r="STN728" s="8"/>
      <c r="STO728" s="8"/>
      <c r="STP728" s="8"/>
      <c r="STQ728" s="8"/>
      <c r="STR728" s="8"/>
      <c r="STS728" s="8"/>
      <c r="STT728" s="8"/>
      <c r="STU728" s="8"/>
      <c r="STV728" s="8"/>
      <c r="STW728" s="8"/>
      <c r="STX728" s="8"/>
      <c r="STY728" s="8"/>
      <c r="STZ728" s="8"/>
      <c r="SUA728" s="8"/>
      <c r="SUB728" s="8"/>
      <c r="SUC728" s="8"/>
      <c r="SUD728" s="8"/>
      <c r="SUE728" s="8"/>
      <c r="SUF728" s="8"/>
      <c r="SUG728" s="8"/>
      <c r="SUH728" s="8"/>
      <c r="SUI728" s="8"/>
      <c r="SUJ728" s="8"/>
      <c r="SUK728" s="8"/>
      <c r="SUL728" s="8"/>
      <c r="SUM728" s="8"/>
      <c r="SUN728" s="8"/>
      <c r="SUO728" s="8"/>
      <c r="SUP728" s="8"/>
      <c r="SUQ728" s="8"/>
      <c r="SUR728" s="8"/>
      <c r="SUS728" s="8"/>
      <c r="SUT728" s="8"/>
      <c r="SUU728" s="8"/>
      <c r="SUV728" s="8"/>
      <c r="SUW728" s="8"/>
      <c r="SUX728" s="8"/>
      <c r="SUY728" s="8"/>
      <c r="SUZ728" s="8"/>
      <c r="SVA728" s="8"/>
      <c r="SVB728" s="8"/>
      <c r="SVC728" s="8"/>
      <c r="SVD728" s="8"/>
      <c r="SVE728" s="8"/>
      <c r="SVF728" s="8"/>
      <c r="SVG728" s="8"/>
      <c r="SVH728" s="8"/>
      <c r="SVI728" s="8"/>
      <c r="SVJ728" s="8"/>
      <c r="SVK728" s="8"/>
      <c r="SVL728" s="8"/>
      <c r="SVM728" s="8"/>
      <c r="SVN728" s="8"/>
      <c r="SVO728" s="8"/>
      <c r="SVP728" s="8"/>
      <c r="SVQ728" s="8"/>
      <c r="SVR728" s="8"/>
      <c r="SVS728" s="8"/>
      <c r="SVT728" s="8"/>
      <c r="SVU728" s="8"/>
      <c r="SVV728" s="8"/>
      <c r="SVW728" s="8"/>
      <c r="SVX728" s="8"/>
      <c r="SVY728" s="8"/>
      <c r="SVZ728" s="8"/>
      <c r="SWA728" s="8"/>
      <c r="SWB728" s="8"/>
      <c r="SWC728" s="8"/>
      <c r="SWD728" s="8"/>
      <c r="SWE728" s="8"/>
      <c r="SWF728" s="8"/>
      <c r="SWG728" s="8"/>
      <c r="SWH728" s="8"/>
      <c r="SWI728" s="8"/>
      <c r="SWJ728" s="8"/>
      <c r="SWK728" s="8"/>
      <c r="SWL728" s="8"/>
      <c r="SWM728" s="8"/>
      <c r="SWN728" s="8"/>
      <c r="SWO728" s="8"/>
      <c r="SWP728" s="8"/>
      <c r="SWQ728" s="8"/>
      <c r="SWR728" s="8"/>
      <c r="SWS728" s="8"/>
      <c r="SWT728" s="8"/>
      <c r="SWU728" s="8"/>
      <c r="SWV728" s="8"/>
      <c r="SWW728" s="8"/>
      <c r="SWX728" s="8"/>
      <c r="SWY728" s="8"/>
      <c r="SWZ728" s="8"/>
      <c r="SXA728" s="8"/>
      <c r="SXB728" s="8"/>
      <c r="SXC728" s="8"/>
      <c r="SXD728" s="8"/>
      <c r="SXE728" s="8"/>
      <c r="SXF728" s="8"/>
      <c r="SXG728" s="8"/>
      <c r="SXH728" s="8"/>
      <c r="SXI728" s="8"/>
      <c r="SXJ728" s="8"/>
      <c r="SXK728" s="8"/>
      <c r="SXL728" s="8"/>
      <c r="SXM728" s="8"/>
      <c r="SXN728" s="8"/>
      <c r="SXO728" s="8"/>
      <c r="SXP728" s="8"/>
      <c r="SXQ728" s="8"/>
      <c r="SXR728" s="8"/>
      <c r="SXS728" s="8"/>
      <c r="SXT728" s="8"/>
      <c r="SXU728" s="8"/>
      <c r="SXV728" s="8"/>
      <c r="SXW728" s="8"/>
      <c r="SXX728" s="8"/>
      <c r="SXY728" s="8"/>
      <c r="SXZ728" s="8"/>
      <c r="SYA728" s="8"/>
      <c r="SYB728" s="8"/>
      <c r="SYC728" s="8"/>
      <c r="SYD728" s="8"/>
      <c r="SYE728" s="8"/>
      <c r="SYF728" s="8"/>
      <c r="SYG728" s="8"/>
      <c r="SYH728" s="8"/>
      <c r="SYI728" s="8"/>
      <c r="SYJ728" s="8"/>
      <c r="SYK728" s="8"/>
      <c r="SYL728" s="8"/>
      <c r="SYM728" s="8"/>
      <c r="SYN728" s="8"/>
      <c r="SYO728" s="8"/>
      <c r="SYP728" s="8"/>
      <c r="SYQ728" s="8"/>
      <c r="SYR728" s="8"/>
      <c r="SYS728" s="8"/>
      <c r="SYT728" s="8"/>
      <c r="SYU728" s="8"/>
      <c r="SYV728" s="8"/>
      <c r="SYW728" s="8"/>
      <c r="SYX728" s="8"/>
      <c r="SYY728" s="8"/>
      <c r="SYZ728" s="8"/>
      <c r="SZA728" s="8"/>
      <c r="SZB728" s="8"/>
      <c r="SZC728" s="8"/>
      <c r="SZD728" s="8"/>
      <c r="SZE728" s="8"/>
      <c r="SZF728" s="8"/>
      <c r="SZG728" s="8"/>
      <c r="SZH728" s="8"/>
      <c r="SZI728" s="8"/>
      <c r="SZJ728" s="8"/>
      <c r="SZK728" s="8"/>
      <c r="SZL728" s="8"/>
      <c r="SZM728" s="8"/>
      <c r="SZN728" s="8"/>
      <c r="SZO728" s="8"/>
      <c r="SZP728" s="8"/>
      <c r="SZQ728" s="8"/>
      <c r="SZR728" s="8"/>
      <c r="SZS728" s="8"/>
      <c r="SZT728" s="8"/>
      <c r="SZU728" s="8"/>
      <c r="SZV728" s="8"/>
      <c r="SZW728" s="8"/>
      <c r="SZX728" s="8"/>
      <c r="SZY728" s="8"/>
      <c r="SZZ728" s="8"/>
      <c r="TAA728" s="8"/>
      <c r="TAB728" s="8"/>
      <c r="TAC728" s="8"/>
      <c r="TAD728" s="8"/>
      <c r="TAE728" s="8"/>
      <c r="TAF728" s="8"/>
      <c r="TAG728" s="8"/>
      <c r="TAH728" s="8"/>
      <c r="TAI728" s="8"/>
      <c r="TAJ728" s="8"/>
      <c r="TAK728" s="8"/>
      <c r="TAL728" s="8"/>
      <c r="TAM728" s="8"/>
      <c r="TAN728" s="8"/>
      <c r="TAO728" s="8"/>
      <c r="TAP728" s="8"/>
      <c r="TAQ728" s="8"/>
      <c r="TAR728" s="8"/>
      <c r="TAS728" s="8"/>
      <c r="TAT728" s="8"/>
      <c r="TAU728" s="8"/>
      <c r="TAV728" s="8"/>
      <c r="TAW728" s="8"/>
      <c r="TAX728" s="8"/>
      <c r="TAY728" s="8"/>
      <c r="TAZ728" s="8"/>
      <c r="TBA728" s="8"/>
      <c r="TBB728" s="8"/>
      <c r="TBC728" s="8"/>
      <c r="TBD728" s="8"/>
      <c r="TBE728" s="8"/>
      <c r="TBF728" s="8"/>
      <c r="TBG728" s="8"/>
      <c r="TBH728" s="8"/>
      <c r="TBI728" s="8"/>
      <c r="TBJ728" s="8"/>
      <c r="TBK728" s="8"/>
      <c r="TBL728" s="8"/>
      <c r="TBM728" s="8"/>
      <c r="TBN728" s="8"/>
      <c r="TBO728" s="8"/>
      <c r="TBP728" s="8"/>
      <c r="TBQ728" s="8"/>
      <c r="TBR728" s="8"/>
      <c r="TBS728" s="8"/>
      <c r="TBT728" s="8"/>
      <c r="TBU728" s="8"/>
      <c r="TBV728" s="8"/>
      <c r="TBW728" s="8"/>
      <c r="TBX728" s="8"/>
      <c r="TBY728" s="8"/>
      <c r="TBZ728" s="8"/>
      <c r="TCA728" s="8"/>
      <c r="TCB728" s="8"/>
      <c r="TCC728" s="8"/>
      <c r="TCD728" s="8"/>
      <c r="TCE728" s="8"/>
      <c r="TCF728" s="8"/>
      <c r="TCG728" s="8"/>
      <c r="TCH728" s="8"/>
      <c r="TCI728" s="8"/>
      <c r="TCJ728" s="8"/>
      <c r="TCK728" s="8"/>
      <c r="TCL728" s="8"/>
      <c r="TCM728" s="8"/>
      <c r="TCN728" s="8"/>
      <c r="TCO728" s="8"/>
      <c r="TCP728" s="8"/>
      <c r="TCQ728" s="8"/>
      <c r="TCR728" s="8"/>
      <c r="TCS728" s="8"/>
      <c r="TCT728" s="8"/>
      <c r="TCU728" s="8"/>
      <c r="TCV728" s="8"/>
      <c r="TCW728" s="8"/>
      <c r="TCX728" s="8"/>
      <c r="TCY728" s="8"/>
      <c r="TCZ728" s="8"/>
      <c r="TDA728" s="8"/>
      <c r="TDB728" s="8"/>
      <c r="TDC728" s="8"/>
      <c r="TDD728" s="8"/>
      <c r="TDE728" s="8"/>
      <c r="TDF728" s="8"/>
      <c r="TDG728" s="8"/>
      <c r="TDH728" s="8"/>
      <c r="TDI728" s="8"/>
      <c r="TDJ728" s="8"/>
      <c r="TDK728" s="8"/>
      <c r="TDL728" s="8"/>
      <c r="TDM728" s="8"/>
      <c r="TDN728" s="8"/>
      <c r="TDO728" s="8"/>
      <c r="TDP728" s="8"/>
      <c r="TDQ728" s="8"/>
      <c r="TDR728" s="8"/>
      <c r="TDS728" s="8"/>
      <c r="TDT728" s="8"/>
      <c r="TDU728" s="8"/>
      <c r="TDV728" s="8"/>
      <c r="TDW728" s="8"/>
      <c r="TDX728" s="8"/>
      <c r="TDY728" s="8"/>
      <c r="TDZ728" s="8"/>
      <c r="TEA728" s="8"/>
      <c r="TEB728" s="8"/>
      <c r="TEC728" s="8"/>
      <c r="TED728" s="8"/>
      <c r="TEE728" s="8"/>
      <c r="TEF728" s="8"/>
      <c r="TEG728" s="8"/>
      <c r="TEH728" s="8"/>
      <c r="TEI728" s="8"/>
      <c r="TEJ728" s="8"/>
      <c r="TEK728" s="8"/>
      <c r="TEL728" s="8"/>
      <c r="TEM728" s="8"/>
      <c r="TEN728" s="8"/>
      <c r="TEO728" s="8"/>
      <c r="TEP728" s="8"/>
      <c r="TEQ728" s="8"/>
      <c r="TER728" s="8"/>
      <c r="TES728" s="8"/>
      <c r="TET728" s="8"/>
      <c r="TEU728" s="8"/>
      <c r="TEV728" s="8"/>
      <c r="TEW728" s="8"/>
      <c r="TEX728" s="8"/>
      <c r="TEY728" s="8"/>
      <c r="TEZ728" s="8"/>
      <c r="TFA728" s="8"/>
      <c r="TFB728" s="8"/>
      <c r="TFC728" s="8"/>
      <c r="TFD728" s="8"/>
      <c r="TFE728" s="8"/>
      <c r="TFF728" s="8"/>
      <c r="TFG728" s="8"/>
      <c r="TFH728" s="8"/>
      <c r="TFI728" s="8"/>
      <c r="TFJ728" s="8"/>
      <c r="TFK728" s="8"/>
      <c r="TFL728" s="8"/>
      <c r="TFM728" s="8"/>
      <c r="TFN728" s="8"/>
      <c r="TFO728" s="8"/>
      <c r="TFP728" s="8"/>
      <c r="TFQ728" s="8"/>
      <c r="TFR728" s="8"/>
      <c r="TFS728" s="8"/>
      <c r="TFT728" s="8"/>
      <c r="TFU728" s="8"/>
      <c r="TFV728" s="8"/>
      <c r="TFW728" s="8"/>
      <c r="TFX728" s="8"/>
      <c r="TFY728" s="8"/>
      <c r="TFZ728" s="8"/>
      <c r="TGA728" s="8"/>
      <c r="TGB728" s="8"/>
      <c r="TGC728" s="8"/>
      <c r="TGD728" s="8"/>
      <c r="TGE728" s="8"/>
      <c r="TGF728" s="8"/>
      <c r="TGG728" s="8"/>
      <c r="TGH728" s="8"/>
      <c r="TGI728" s="8"/>
      <c r="TGJ728" s="8"/>
      <c r="TGK728" s="8"/>
      <c r="TGL728" s="8"/>
      <c r="TGM728" s="8"/>
      <c r="TGN728" s="8"/>
      <c r="TGO728" s="8"/>
      <c r="TGP728" s="8"/>
      <c r="TGQ728" s="8"/>
      <c r="TGR728" s="8"/>
      <c r="TGS728" s="8"/>
      <c r="TGT728" s="8"/>
      <c r="TGU728" s="8"/>
      <c r="TGV728" s="8"/>
      <c r="TGW728" s="8"/>
      <c r="TGX728" s="8"/>
      <c r="TGY728" s="8"/>
      <c r="TGZ728" s="8"/>
      <c r="THA728" s="8"/>
      <c r="THB728" s="8"/>
      <c r="THC728" s="8"/>
      <c r="THD728" s="8"/>
      <c r="THE728" s="8"/>
      <c r="THF728" s="8"/>
      <c r="THG728" s="8"/>
      <c r="THH728" s="8"/>
      <c r="THI728" s="8"/>
      <c r="THJ728" s="8"/>
      <c r="THK728" s="8"/>
      <c r="THL728" s="8"/>
      <c r="THM728" s="8"/>
      <c r="THN728" s="8"/>
      <c r="THO728" s="8"/>
      <c r="THP728" s="8"/>
      <c r="THQ728" s="8"/>
      <c r="THR728" s="8"/>
      <c r="THS728" s="8"/>
      <c r="THT728" s="8"/>
      <c r="THU728" s="8"/>
      <c r="THV728" s="8"/>
      <c r="THW728" s="8"/>
      <c r="THX728" s="8"/>
      <c r="THY728" s="8"/>
      <c r="THZ728" s="8"/>
      <c r="TIA728" s="8"/>
      <c r="TIB728" s="8"/>
      <c r="TIC728" s="8"/>
      <c r="TID728" s="8"/>
      <c r="TIE728" s="8"/>
      <c r="TIF728" s="8"/>
      <c r="TIG728" s="8"/>
      <c r="TIH728" s="8"/>
      <c r="TII728" s="8"/>
      <c r="TIJ728" s="8"/>
      <c r="TIK728" s="8"/>
      <c r="TIL728" s="8"/>
      <c r="TIM728" s="8"/>
      <c r="TIN728" s="8"/>
      <c r="TIO728" s="8"/>
      <c r="TIP728" s="8"/>
      <c r="TIQ728" s="8"/>
      <c r="TIR728" s="8"/>
      <c r="TIS728" s="8"/>
      <c r="TIT728" s="8"/>
      <c r="TIU728" s="8"/>
      <c r="TIV728" s="8"/>
      <c r="TIW728" s="8"/>
      <c r="TIX728" s="8"/>
      <c r="TIY728" s="8"/>
      <c r="TIZ728" s="8"/>
      <c r="TJA728" s="8"/>
      <c r="TJB728" s="8"/>
      <c r="TJC728" s="8"/>
      <c r="TJD728" s="8"/>
      <c r="TJE728" s="8"/>
      <c r="TJF728" s="8"/>
      <c r="TJG728" s="8"/>
      <c r="TJH728" s="8"/>
      <c r="TJI728" s="8"/>
      <c r="TJJ728" s="8"/>
      <c r="TJK728" s="8"/>
      <c r="TJL728" s="8"/>
      <c r="TJM728" s="8"/>
      <c r="TJN728" s="8"/>
      <c r="TJO728" s="8"/>
      <c r="TJP728" s="8"/>
      <c r="TJQ728" s="8"/>
      <c r="TJR728" s="8"/>
      <c r="TJS728" s="8"/>
      <c r="TJT728" s="8"/>
      <c r="TJU728" s="8"/>
      <c r="TJV728" s="8"/>
      <c r="TJW728" s="8"/>
      <c r="TJX728" s="8"/>
      <c r="TJY728" s="8"/>
      <c r="TJZ728" s="8"/>
      <c r="TKA728" s="8"/>
      <c r="TKB728" s="8"/>
      <c r="TKC728" s="8"/>
      <c r="TKD728" s="8"/>
      <c r="TKE728" s="8"/>
      <c r="TKF728" s="8"/>
      <c r="TKG728" s="8"/>
      <c r="TKH728" s="8"/>
      <c r="TKI728" s="8"/>
      <c r="TKJ728" s="8"/>
      <c r="TKK728" s="8"/>
      <c r="TKL728" s="8"/>
      <c r="TKM728" s="8"/>
      <c r="TKN728" s="8"/>
      <c r="TKO728" s="8"/>
      <c r="TKP728" s="8"/>
      <c r="TKQ728" s="8"/>
      <c r="TKR728" s="8"/>
      <c r="TKS728" s="8"/>
      <c r="TKT728" s="8"/>
      <c r="TKU728" s="8"/>
      <c r="TKV728" s="8"/>
      <c r="TKW728" s="8"/>
      <c r="TKX728" s="8"/>
      <c r="TKY728" s="8"/>
      <c r="TKZ728" s="8"/>
      <c r="TLA728" s="8"/>
      <c r="TLB728" s="8"/>
      <c r="TLC728" s="8"/>
      <c r="TLD728" s="8"/>
      <c r="TLE728" s="8"/>
      <c r="TLF728" s="8"/>
      <c r="TLG728" s="8"/>
      <c r="TLH728" s="8"/>
      <c r="TLI728" s="8"/>
      <c r="TLJ728" s="8"/>
      <c r="TLK728" s="8"/>
      <c r="TLL728" s="8"/>
      <c r="TLM728" s="8"/>
      <c r="TLN728" s="8"/>
      <c r="TLO728" s="8"/>
      <c r="TLP728" s="8"/>
      <c r="TLQ728" s="8"/>
      <c r="TLR728" s="8"/>
      <c r="TLS728" s="8"/>
      <c r="TLT728" s="8"/>
      <c r="TLU728" s="8"/>
      <c r="TLV728" s="8"/>
      <c r="TLW728" s="8"/>
      <c r="TLX728" s="8"/>
      <c r="TLY728" s="8"/>
      <c r="TLZ728" s="8"/>
      <c r="TMA728" s="8"/>
      <c r="TMB728" s="8"/>
      <c r="TMC728" s="8"/>
      <c r="TMD728" s="8"/>
      <c r="TME728" s="8"/>
      <c r="TMF728" s="8"/>
      <c r="TMG728" s="8"/>
      <c r="TMH728" s="8"/>
      <c r="TMI728" s="8"/>
      <c r="TMJ728" s="8"/>
      <c r="TMK728" s="8"/>
      <c r="TML728" s="8"/>
      <c r="TMM728" s="8"/>
      <c r="TMN728" s="8"/>
      <c r="TMO728" s="8"/>
      <c r="TMP728" s="8"/>
      <c r="TMQ728" s="8"/>
      <c r="TMR728" s="8"/>
      <c r="TMS728" s="8"/>
      <c r="TMT728" s="8"/>
      <c r="TMU728" s="8"/>
      <c r="TMV728" s="8"/>
      <c r="TMW728" s="8"/>
      <c r="TMX728" s="8"/>
      <c r="TMY728" s="8"/>
      <c r="TMZ728" s="8"/>
      <c r="TNA728" s="8"/>
      <c r="TNB728" s="8"/>
      <c r="TNC728" s="8"/>
      <c r="TND728" s="8"/>
      <c r="TNE728" s="8"/>
      <c r="TNF728" s="8"/>
      <c r="TNG728" s="8"/>
      <c r="TNH728" s="8"/>
      <c r="TNI728" s="8"/>
      <c r="TNJ728" s="8"/>
      <c r="TNK728" s="8"/>
      <c r="TNL728" s="8"/>
      <c r="TNM728" s="8"/>
      <c r="TNN728" s="8"/>
      <c r="TNO728" s="8"/>
      <c r="TNP728" s="8"/>
      <c r="TNQ728" s="8"/>
      <c r="TNR728" s="8"/>
      <c r="TNS728" s="8"/>
      <c r="TNT728" s="8"/>
      <c r="TNU728" s="8"/>
      <c r="TNV728" s="8"/>
      <c r="TNW728" s="8"/>
      <c r="TNX728" s="8"/>
      <c r="TNY728" s="8"/>
      <c r="TNZ728" s="8"/>
      <c r="TOA728" s="8"/>
      <c r="TOB728" s="8"/>
      <c r="TOC728" s="8"/>
      <c r="TOD728" s="8"/>
      <c r="TOE728" s="8"/>
      <c r="TOF728" s="8"/>
      <c r="TOG728" s="8"/>
      <c r="TOH728" s="8"/>
      <c r="TOI728" s="8"/>
      <c r="TOJ728" s="8"/>
      <c r="TOK728" s="8"/>
      <c r="TOL728" s="8"/>
      <c r="TOM728" s="8"/>
      <c r="TON728" s="8"/>
      <c r="TOO728" s="8"/>
      <c r="TOP728" s="8"/>
      <c r="TOQ728" s="8"/>
      <c r="TOR728" s="8"/>
      <c r="TOS728" s="8"/>
      <c r="TOT728" s="8"/>
      <c r="TOU728" s="8"/>
      <c r="TOV728" s="8"/>
      <c r="TOW728" s="8"/>
      <c r="TOX728" s="8"/>
      <c r="TOY728" s="8"/>
      <c r="TOZ728" s="8"/>
      <c r="TPA728" s="8"/>
      <c r="TPB728" s="8"/>
      <c r="TPC728" s="8"/>
      <c r="TPD728" s="8"/>
      <c r="TPE728" s="8"/>
      <c r="TPF728" s="8"/>
      <c r="TPG728" s="8"/>
      <c r="TPH728" s="8"/>
      <c r="TPI728" s="8"/>
      <c r="TPJ728" s="8"/>
      <c r="TPK728" s="8"/>
      <c r="TPL728" s="8"/>
      <c r="TPM728" s="8"/>
      <c r="TPN728" s="8"/>
      <c r="TPO728" s="8"/>
      <c r="TPP728" s="8"/>
      <c r="TPQ728" s="8"/>
      <c r="TPR728" s="8"/>
      <c r="TPS728" s="8"/>
      <c r="TPT728" s="8"/>
      <c r="TPU728" s="8"/>
      <c r="TPV728" s="8"/>
      <c r="TPW728" s="8"/>
      <c r="TPX728" s="8"/>
      <c r="TPY728" s="8"/>
      <c r="TPZ728" s="8"/>
      <c r="TQA728" s="8"/>
      <c r="TQB728" s="8"/>
      <c r="TQC728" s="8"/>
      <c r="TQD728" s="8"/>
      <c r="TQE728" s="8"/>
      <c r="TQF728" s="8"/>
      <c r="TQG728" s="8"/>
      <c r="TQH728" s="8"/>
      <c r="TQI728" s="8"/>
      <c r="TQJ728" s="8"/>
      <c r="TQK728" s="8"/>
      <c r="TQL728" s="8"/>
      <c r="TQM728" s="8"/>
      <c r="TQN728" s="8"/>
      <c r="TQO728" s="8"/>
      <c r="TQP728" s="8"/>
      <c r="TQQ728" s="8"/>
      <c r="TQR728" s="8"/>
      <c r="TQS728" s="8"/>
      <c r="TQT728" s="8"/>
      <c r="TQU728" s="8"/>
      <c r="TQV728" s="8"/>
      <c r="TQW728" s="8"/>
      <c r="TQX728" s="8"/>
      <c r="TQY728" s="8"/>
      <c r="TQZ728" s="8"/>
      <c r="TRA728" s="8"/>
      <c r="TRB728" s="8"/>
      <c r="TRC728" s="8"/>
      <c r="TRD728" s="8"/>
      <c r="TRE728" s="8"/>
      <c r="TRF728" s="8"/>
      <c r="TRG728" s="8"/>
      <c r="TRH728" s="8"/>
      <c r="TRI728" s="8"/>
      <c r="TRJ728" s="8"/>
      <c r="TRK728" s="8"/>
      <c r="TRL728" s="8"/>
      <c r="TRM728" s="8"/>
      <c r="TRN728" s="8"/>
      <c r="TRO728" s="8"/>
      <c r="TRP728" s="8"/>
      <c r="TRQ728" s="8"/>
      <c r="TRR728" s="8"/>
      <c r="TRS728" s="8"/>
      <c r="TRT728" s="8"/>
      <c r="TRU728" s="8"/>
      <c r="TRV728" s="8"/>
      <c r="TRW728" s="8"/>
      <c r="TRX728" s="8"/>
      <c r="TRY728" s="8"/>
      <c r="TRZ728" s="8"/>
      <c r="TSA728" s="8"/>
      <c r="TSB728" s="8"/>
      <c r="TSC728" s="8"/>
      <c r="TSD728" s="8"/>
      <c r="TSE728" s="8"/>
      <c r="TSF728" s="8"/>
      <c r="TSG728" s="8"/>
      <c r="TSH728" s="8"/>
      <c r="TSI728" s="8"/>
      <c r="TSJ728" s="8"/>
      <c r="TSK728" s="8"/>
      <c r="TSL728" s="8"/>
      <c r="TSM728" s="8"/>
      <c r="TSN728" s="8"/>
      <c r="TSO728" s="8"/>
      <c r="TSP728" s="8"/>
      <c r="TSQ728" s="8"/>
      <c r="TSR728" s="8"/>
      <c r="TSS728" s="8"/>
      <c r="TST728" s="8"/>
      <c r="TSU728" s="8"/>
      <c r="TSV728" s="8"/>
      <c r="TSW728" s="8"/>
      <c r="TSX728" s="8"/>
      <c r="TSY728" s="8"/>
      <c r="TSZ728" s="8"/>
      <c r="TTA728" s="8"/>
      <c r="TTB728" s="8"/>
      <c r="TTC728" s="8"/>
      <c r="TTD728" s="8"/>
      <c r="TTE728" s="8"/>
      <c r="TTF728" s="8"/>
      <c r="TTG728" s="8"/>
      <c r="TTH728" s="8"/>
      <c r="TTI728" s="8"/>
      <c r="TTJ728" s="8"/>
      <c r="TTK728" s="8"/>
      <c r="TTL728" s="8"/>
      <c r="TTM728" s="8"/>
      <c r="TTN728" s="8"/>
      <c r="TTO728" s="8"/>
      <c r="TTP728" s="8"/>
      <c r="TTQ728" s="8"/>
      <c r="TTR728" s="8"/>
      <c r="TTS728" s="8"/>
      <c r="TTT728" s="8"/>
      <c r="TTU728" s="8"/>
      <c r="TTV728" s="8"/>
      <c r="TTW728" s="8"/>
      <c r="TTX728" s="8"/>
      <c r="TTY728" s="8"/>
      <c r="TTZ728" s="8"/>
      <c r="TUA728" s="8"/>
      <c r="TUB728" s="8"/>
      <c r="TUC728" s="8"/>
      <c r="TUD728" s="8"/>
      <c r="TUE728" s="8"/>
      <c r="TUF728" s="8"/>
      <c r="TUG728" s="8"/>
      <c r="TUH728" s="8"/>
      <c r="TUI728" s="8"/>
      <c r="TUJ728" s="8"/>
      <c r="TUK728" s="8"/>
      <c r="TUL728" s="8"/>
      <c r="TUM728" s="8"/>
      <c r="TUN728" s="8"/>
      <c r="TUO728" s="8"/>
      <c r="TUP728" s="8"/>
      <c r="TUQ728" s="8"/>
      <c r="TUR728" s="8"/>
      <c r="TUS728" s="8"/>
      <c r="TUT728" s="8"/>
      <c r="TUU728" s="8"/>
      <c r="TUV728" s="8"/>
      <c r="TUW728" s="8"/>
      <c r="TUX728" s="8"/>
      <c r="TUY728" s="8"/>
      <c r="TUZ728" s="8"/>
      <c r="TVA728" s="8"/>
      <c r="TVB728" s="8"/>
      <c r="TVC728" s="8"/>
      <c r="TVD728" s="8"/>
      <c r="TVE728" s="8"/>
      <c r="TVF728" s="8"/>
      <c r="TVG728" s="8"/>
      <c r="TVH728" s="8"/>
      <c r="TVI728" s="8"/>
      <c r="TVJ728" s="8"/>
      <c r="TVK728" s="8"/>
      <c r="TVL728" s="8"/>
      <c r="TVM728" s="8"/>
      <c r="TVN728" s="8"/>
      <c r="TVO728" s="8"/>
      <c r="TVP728" s="8"/>
      <c r="TVQ728" s="8"/>
      <c r="TVR728" s="8"/>
      <c r="TVS728" s="8"/>
      <c r="TVT728" s="8"/>
      <c r="TVU728" s="8"/>
      <c r="TVV728" s="8"/>
      <c r="TVW728" s="8"/>
      <c r="TVX728" s="8"/>
      <c r="TVY728" s="8"/>
      <c r="TVZ728" s="8"/>
      <c r="TWA728" s="8"/>
      <c r="TWB728" s="8"/>
      <c r="TWC728" s="8"/>
      <c r="TWD728" s="8"/>
      <c r="TWE728" s="8"/>
      <c r="TWF728" s="8"/>
      <c r="TWG728" s="8"/>
      <c r="TWH728" s="8"/>
      <c r="TWI728" s="8"/>
      <c r="TWJ728" s="8"/>
      <c r="TWK728" s="8"/>
      <c r="TWL728" s="8"/>
      <c r="TWM728" s="8"/>
      <c r="TWN728" s="8"/>
      <c r="TWO728" s="8"/>
      <c r="TWP728" s="8"/>
      <c r="TWQ728" s="8"/>
      <c r="TWR728" s="8"/>
      <c r="TWS728" s="8"/>
      <c r="TWT728" s="8"/>
      <c r="TWU728" s="8"/>
      <c r="TWV728" s="8"/>
      <c r="TWW728" s="8"/>
      <c r="TWX728" s="8"/>
      <c r="TWY728" s="8"/>
      <c r="TWZ728" s="8"/>
      <c r="TXA728" s="8"/>
      <c r="TXB728" s="8"/>
      <c r="TXC728" s="8"/>
      <c r="TXD728" s="8"/>
      <c r="TXE728" s="8"/>
      <c r="TXF728" s="8"/>
      <c r="TXG728" s="8"/>
      <c r="TXH728" s="8"/>
      <c r="TXI728" s="8"/>
      <c r="TXJ728" s="8"/>
      <c r="TXK728" s="8"/>
      <c r="TXL728" s="8"/>
      <c r="TXM728" s="8"/>
      <c r="TXN728" s="8"/>
      <c r="TXO728" s="8"/>
      <c r="TXP728" s="8"/>
      <c r="TXQ728" s="8"/>
      <c r="TXR728" s="8"/>
      <c r="TXS728" s="8"/>
      <c r="TXT728" s="8"/>
      <c r="TXU728" s="8"/>
      <c r="TXV728" s="8"/>
      <c r="TXW728" s="8"/>
      <c r="TXX728" s="8"/>
      <c r="TXY728" s="8"/>
      <c r="TXZ728" s="8"/>
      <c r="TYA728" s="8"/>
      <c r="TYB728" s="8"/>
      <c r="TYC728" s="8"/>
      <c r="TYD728" s="8"/>
      <c r="TYE728" s="8"/>
      <c r="TYF728" s="8"/>
      <c r="TYG728" s="8"/>
      <c r="TYH728" s="8"/>
      <c r="TYI728" s="8"/>
      <c r="TYJ728" s="8"/>
      <c r="TYK728" s="8"/>
      <c r="TYL728" s="8"/>
      <c r="TYM728" s="8"/>
      <c r="TYN728" s="8"/>
      <c r="TYO728" s="8"/>
      <c r="TYP728" s="8"/>
      <c r="TYQ728" s="8"/>
      <c r="TYR728" s="8"/>
      <c r="TYS728" s="8"/>
      <c r="TYT728" s="8"/>
      <c r="TYU728" s="8"/>
      <c r="TYV728" s="8"/>
      <c r="TYW728" s="8"/>
      <c r="TYX728" s="8"/>
      <c r="TYY728" s="8"/>
      <c r="TYZ728" s="8"/>
      <c r="TZA728" s="8"/>
      <c r="TZB728" s="8"/>
      <c r="TZC728" s="8"/>
      <c r="TZD728" s="8"/>
      <c r="TZE728" s="8"/>
      <c r="TZF728" s="8"/>
      <c r="TZG728" s="8"/>
      <c r="TZH728" s="8"/>
      <c r="TZI728" s="8"/>
      <c r="TZJ728" s="8"/>
      <c r="TZK728" s="8"/>
      <c r="TZL728" s="8"/>
      <c r="TZM728" s="8"/>
      <c r="TZN728" s="8"/>
      <c r="TZO728" s="8"/>
      <c r="TZP728" s="8"/>
      <c r="TZQ728" s="8"/>
      <c r="TZR728" s="8"/>
      <c r="TZS728" s="8"/>
      <c r="TZT728" s="8"/>
      <c r="TZU728" s="8"/>
      <c r="TZV728" s="8"/>
      <c r="TZW728" s="8"/>
      <c r="TZX728" s="8"/>
      <c r="TZY728" s="8"/>
      <c r="TZZ728" s="8"/>
      <c r="UAA728" s="8"/>
      <c r="UAB728" s="8"/>
      <c r="UAC728" s="8"/>
      <c r="UAD728" s="8"/>
      <c r="UAE728" s="8"/>
      <c r="UAF728" s="8"/>
      <c r="UAG728" s="8"/>
      <c r="UAH728" s="8"/>
      <c r="UAI728" s="8"/>
      <c r="UAJ728" s="8"/>
      <c r="UAK728" s="8"/>
      <c r="UAL728" s="8"/>
      <c r="UAM728" s="8"/>
      <c r="UAN728" s="8"/>
      <c r="UAO728" s="8"/>
      <c r="UAP728" s="8"/>
      <c r="UAQ728" s="8"/>
      <c r="UAR728" s="8"/>
      <c r="UAS728" s="8"/>
      <c r="UAT728" s="8"/>
      <c r="UAU728" s="8"/>
      <c r="UAV728" s="8"/>
      <c r="UAW728" s="8"/>
      <c r="UAX728" s="8"/>
      <c r="UAY728" s="8"/>
      <c r="UAZ728" s="8"/>
      <c r="UBA728" s="8"/>
      <c r="UBB728" s="8"/>
      <c r="UBC728" s="8"/>
      <c r="UBD728" s="8"/>
      <c r="UBE728" s="8"/>
      <c r="UBF728" s="8"/>
      <c r="UBG728" s="8"/>
      <c r="UBH728" s="8"/>
      <c r="UBI728" s="8"/>
      <c r="UBJ728" s="8"/>
      <c r="UBK728" s="8"/>
      <c r="UBL728" s="8"/>
      <c r="UBM728" s="8"/>
      <c r="UBN728" s="8"/>
      <c r="UBO728" s="8"/>
      <c r="UBP728" s="8"/>
      <c r="UBQ728" s="8"/>
      <c r="UBR728" s="8"/>
      <c r="UBS728" s="8"/>
      <c r="UBT728" s="8"/>
      <c r="UBU728" s="8"/>
      <c r="UBV728" s="8"/>
      <c r="UBW728" s="8"/>
      <c r="UBX728" s="8"/>
      <c r="UBY728" s="8"/>
      <c r="UBZ728" s="8"/>
      <c r="UCA728" s="8"/>
      <c r="UCB728" s="8"/>
      <c r="UCC728" s="8"/>
      <c r="UCD728" s="8"/>
      <c r="UCE728" s="8"/>
      <c r="UCF728" s="8"/>
      <c r="UCG728" s="8"/>
      <c r="UCH728" s="8"/>
      <c r="UCI728" s="8"/>
      <c r="UCJ728" s="8"/>
      <c r="UCK728" s="8"/>
      <c r="UCL728" s="8"/>
      <c r="UCM728" s="8"/>
      <c r="UCN728" s="8"/>
      <c r="UCO728" s="8"/>
      <c r="UCP728" s="8"/>
      <c r="UCQ728" s="8"/>
      <c r="UCR728" s="8"/>
      <c r="UCS728" s="8"/>
      <c r="UCT728" s="8"/>
      <c r="UCU728" s="8"/>
      <c r="UCV728" s="8"/>
      <c r="UCW728" s="8"/>
      <c r="UCX728" s="8"/>
      <c r="UCY728" s="8"/>
      <c r="UCZ728" s="8"/>
      <c r="UDA728" s="8"/>
      <c r="UDB728" s="8"/>
      <c r="UDC728" s="8"/>
      <c r="UDD728" s="8"/>
      <c r="UDE728" s="8"/>
      <c r="UDF728" s="8"/>
      <c r="UDG728" s="8"/>
      <c r="UDH728" s="8"/>
      <c r="UDI728" s="8"/>
      <c r="UDJ728" s="8"/>
      <c r="UDK728" s="8"/>
      <c r="UDL728" s="8"/>
      <c r="UDM728" s="8"/>
      <c r="UDN728" s="8"/>
      <c r="UDO728" s="8"/>
      <c r="UDP728" s="8"/>
      <c r="UDQ728" s="8"/>
      <c r="UDR728" s="8"/>
      <c r="UDS728" s="8"/>
      <c r="UDT728" s="8"/>
      <c r="UDU728" s="8"/>
      <c r="UDV728" s="8"/>
      <c r="UDW728" s="8"/>
      <c r="UDX728" s="8"/>
      <c r="UDY728" s="8"/>
      <c r="UDZ728" s="8"/>
      <c r="UEA728" s="8"/>
      <c r="UEB728" s="8"/>
      <c r="UEC728" s="8"/>
      <c r="UED728" s="8"/>
      <c r="UEE728" s="8"/>
      <c r="UEF728" s="8"/>
      <c r="UEG728" s="8"/>
      <c r="UEH728" s="8"/>
      <c r="UEI728" s="8"/>
      <c r="UEJ728" s="8"/>
      <c r="UEK728" s="8"/>
      <c r="UEL728" s="8"/>
      <c r="UEM728" s="8"/>
      <c r="UEN728" s="8"/>
      <c r="UEO728" s="8"/>
      <c r="UEP728" s="8"/>
      <c r="UEQ728" s="8"/>
      <c r="UER728" s="8"/>
      <c r="UES728" s="8"/>
      <c r="UET728" s="8"/>
      <c r="UEU728" s="8"/>
      <c r="UEV728" s="8"/>
      <c r="UEW728" s="8"/>
      <c r="UEX728" s="8"/>
      <c r="UEY728" s="8"/>
      <c r="UEZ728" s="8"/>
      <c r="UFA728" s="8"/>
      <c r="UFB728" s="8"/>
      <c r="UFC728" s="8"/>
      <c r="UFD728" s="8"/>
      <c r="UFE728" s="8"/>
      <c r="UFF728" s="8"/>
      <c r="UFG728" s="8"/>
      <c r="UFH728" s="8"/>
      <c r="UFI728" s="8"/>
      <c r="UFJ728" s="8"/>
      <c r="UFK728" s="8"/>
      <c r="UFL728" s="8"/>
      <c r="UFM728" s="8"/>
      <c r="UFN728" s="8"/>
      <c r="UFO728" s="8"/>
      <c r="UFP728" s="8"/>
      <c r="UFQ728" s="8"/>
      <c r="UFR728" s="8"/>
      <c r="UFS728" s="8"/>
      <c r="UFT728" s="8"/>
      <c r="UFU728" s="8"/>
      <c r="UFV728" s="8"/>
      <c r="UFW728" s="8"/>
      <c r="UFX728" s="8"/>
      <c r="UFY728" s="8"/>
      <c r="UFZ728" s="8"/>
      <c r="UGA728" s="8"/>
      <c r="UGB728" s="8"/>
      <c r="UGC728" s="8"/>
      <c r="UGD728" s="8"/>
      <c r="UGE728" s="8"/>
      <c r="UGF728" s="8"/>
      <c r="UGG728" s="8"/>
      <c r="UGH728" s="8"/>
      <c r="UGI728" s="8"/>
      <c r="UGJ728" s="8"/>
      <c r="UGK728" s="8"/>
      <c r="UGL728" s="8"/>
      <c r="UGM728" s="8"/>
      <c r="UGN728" s="8"/>
      <c r="UGO728" s="8"/>
      <c r="UGP728" s="8"/>
      <c r="UGQ728" s="8"/>
      <c r="UGR728" s="8"/>
      <c r="UGS728" s="8"/>
      <c r="UGT728" s="8"/>
      <c r="UGU728" s="8"/>
      <c r="UGV728" s="8"/>
      <c r="UGW728" s="8"/>
      <c r="UGX728" s="8"/>
      <c r="UGY728" s="8"/>
      <c r="UGZ728" s="8"/>
      <c r="UHA728" s="8"/>
      <c r="UHB728" s="8"/>
      <c r="UHC728" s="8"/>
      <c r="UHD728" s="8"/>
      <c r="UHE728" s="8"/>
      <c r="UHF728" s="8"/>
      <c r="UHG728" s="8"/>
      <c r="UHH728" s="8"/>
      <c r="UHI728" s="8"/>
      <c r="UHJ728" s="8"/>
      <c r="UHK728" s="8"/>
      <c r="UHL728" s="8"/>
      <c r="UHM728" s="8"/>
      <c r="UHN728" s="8"/>
      <c r="UHO728" s="8"/>
      <c r="UHP728" s="8"/>
      <c r="UHQ728" s="8"/>
      <c r="UHR728" s="8"/>
      <c r="UHS728" s="8"/>
      <c r="UHT728" s="8"/>
      <c r="UHU728" s="8"/>
      <c r="UHV728" s="8"/>
      <c r="UHW728" s="8"/>
      <c r="UHX728" s="8"/>
      <c r="UHY728" s="8"/>
      <c r="UHZ728" s="8"/>
      <c r="UIA728" s="8"/>
      <c r="UIB728" s="8"/>
      <c r="UIC728" s="8"/>
      <c r="UID728" s="8"/>
      <c r="UIE728" s="8"/>
      <c r="UIF728" s="8"/>
      <c r="UIG728" s="8"/>
      <c r="UIH728" s="8"/>
      <c r="UII728" s="8"/>
      <c r="UIJ728" s="8"/>
      <c r="UIK728" s="8"/>
      <c r="UIL728" s="8"/>
      <c r="UIM728" s="8"/>
      <c r="UIN728" s="8"/>
      <c r="UIO728" s="8"/>
      <c r="UIP728" s="8"/>
      <c r="UIQ728" s="8"/>
      <c r="UIR728" s="8"/>
      <c r="UIS728" s="8"/>
      <c r="UIT728" s="8"/>
      <c r="UIU728" s="8"/>
      <c r="UIV728" s="8"/>
      <c r="UIW728" s="8"/>
      <c r="UIX728" s="8"/>
      <c r="UIY728" s="8"/>
      <c r="UIZ728" s="8"/>
      <c r="UJA728" s="8"/>
      <c r="UJB728" s="8"/>
      <c r="UJC728" s="8"/>
      <c r="UJD728" s="8"/>
      <c r="UJE728" s="8"/>
      <c r="UJF728" s="8"/>
      <c r="UJG728" s="8"/>
      <c r="UJH728" s="8"/>
      <c r="UJI728" s="8"/>
      <c r="UJJ728" s="8"/>
      <c r="UJK728" s="8"/>
      <c r="UJL728" s="8"/>
      <c r="UJM728" s="8"/>
      <c r="UJN728" s="8"/>
      <c r="UJO728" s="8"/>
      <c r="UJP728" s="8"/>
      <c r="UJQ728" s="8"/>
      <c r="UJR728" s="8"/>
      <c r="UJS728" s="8"/>
      <c r="UJT728" s="8"/>
      <c r="UJU728" s="8"/>
      <c r="UJV728" s="8"/>
      <c r="UJW728" s="8"/>
      <c r="UJX728" s="8"/>
      <c r="UJY728" s="8"/>
      <c r="UJZ728" s="8"/>
      <c r="UKA728" s="8"/>
      <c r="UKB728" s="8"/>
      <c r="UKC728" s="8"/>
      <c r="UKD728" s="8"/>
      <c r="UKE728" s="8"/>
      <c r="UKF728" s="8"/>
      <c r="UKG728" s="8"/>
      <c r="UKH728" s="8"/>
      <c r="UKI728" s="8"/>
      <c r="UKJ728" s="8"/>
      <c r="UKK728" s="8"/>
      <c r="UKL728" s="8"/>
      <c r="UKM728" s="8"/>
      <c r="UKN728" s="8"/>
      <c r="UKO728" s="8"/>
      <c r="UKP728" s="8"/>
      <c r="UKQ728" s="8"/>
      <c r="UKR728" s="8"/>
      <c r="UKS728" s="8"/>
      <c r="UKT728" s="8"/>
      <c r="UKU728" s="8"/>
      <c r="UKV728" s="8"/>
      <c r="UKW728" s="8"/>
      <c r="UKX728" s="8"/>
      <c r="UKY728" s="8"/>
      <c r="UKZ728" s="8"/>
      <c r="ULA728" s="8"/>
      <c r="ULB728" s="8"/>
      <c r="ULC728" s="8"/>
      <c r="ULD728" s="8"/>
      <c r="ULE728" s="8"/>
      <c r="ULF728" s="8"/>
      <c r="ULG728" s="8"/>
      <c r="ULH728" s="8"/>
      <c r="ULI728" s="8"/>
      <c r="ULJ728" s="8"/>
      <c r="ULK728" s="8"/>
      <c r="ULL728" s="8"/>
      <c r="ULM728" s="8"/>
      <c r="ULN728" s="8"/>
      <c r="ULO728" s="8"/>
      <c r="ULP728" s="8"/>
      <c r="ULQ728" s="8"/>
      <c r="ULR728" s="8"/>
      <c r="ULS728" s="8"/>
      <c r="ULT728" s="8"/>
      <c r="ULU728" s="8"/>
      <c r="ULV728" s="8"/>
      <c r="ULW728" s="8"/>
      <c r="ULX728" s="8"/>
      <c r="ULY728" s="8"/>
      <c r="ULZ728" s="8"/>
      <c r="UMA728" s="8"/>
      <c r="UMB728" s="8"/>
      <c r="UMC728" s="8"/>
      <c r="UMD728" s="8"/>
      <c r="UME728" s="8"/>
      <c r="UMF728" s="8"/>
      <c r="UMG728" s="8"/>
      <c r="UMH728" s="8"/>
      <c r="UMI728" s="8"/>
      <c r="UMJ728" s="8"/>
      <c r="UMK728" s="8"/>
      <c r="UML728" s="8"/>
      <c r="UMM728" s="8"/>
      <c r="UMN728" s="8"/>
      <c r="UMO728" s="8"/>
      <c r="UMP728" s="8"/>
      <c r="UMQ728" s="8"/>
      <c r="UMR728" s="8"/>
      <c r="UMS728" s="8"/>
      <c r="UMT728" s="8"/>
      <c r="UMU728" s="8"/>
      <c r="UMV728" s="8"/>
      <c r="UMW728" s="8"/>
      <c r="UMX728" s="8"/>
      <c r="UMY728" s="8"/>
      <c r="UMZ728" s="8"/>
      <c r="UNA728" s="8"/>
      <c r="UNB728" s="8"/>
      <c r="UNC728" s="8"/>
      <c r="UND728" s="8"/>
      <c r="UNE728" s="8"/>
      <c r="UNF728" s="8"/>
      <c r="UNG728" s="8"/>
      <c r="UNH728" s="8"/>
      <c r="UNI728" s="8"/>
      <c r="UNJ728" s="8"/>
      <c r="UNK728" s="8"/>
      <c r="UNL728" s="8"/>
      <c r="UNM728" s="8"/>
      <c r="UNN728" s="8"/>
      <c r="UNO728" s="8"/>
      <c r="UNP728" s="8"/>
      <c r="UNQ728" s="8"/>
      <c r="UNR728" s="8"/>
      <c r="UNS728" s="8"/>
      <c r="UNT728" s="8"/>
      <c r="UNU728" s="8"/>
      <c r="UNV728" s="8"/>
      <c r="UNW728" s="8"/>
      <c r="UNX728" s="8"/>
      <c r="UNY728" s="8"/>
      <c r="UNZ728" s="8"/>
      <c r="UOA728" s="8"/>
      <c r="UOB728" s="8"/>
      <c r="UOC728" s="8"/>
      <c r="UOD728" s="8"/>
      <c r="UOE728" s="8"/>
      <c r="UOF728" s="8"/>
      <c r="UOG728" s="8"/>
      <c r="UOH728" s="8"/>
      <c r="UOI728" s="8"/>
      <c r="UOJ728" s="8"/>
      <c r="UOK728" s="8"/>
      <c r="UOL728" s="8"/>
      <c r="UOM728" s="8"/>
      <c r="UON728" s="8"/>
      <c r="UOO728" s="8"/>
      <c r="UOP728" s="8"/>
      <c r="UOQ728" s="8"/>
      <c r="UOR728" s="8"/>
      <c r="UOS728" s="8"/>
      <c r="UOT728" s="8"/>
      <c r="UOU728" s="8"/>
      <c r="UOV728" s="8"/>
      <c r="UOW728" s="8"/>
      <c r="UOX728" s="8"/>
      <c r="UOY728" s="8"/>
      <c r="UOZ728" s="8"/>
      <c r="UPA728" s="8"/>
      <c r="UPB728" s="8"/>
      <c r="UPC728" s="8"/>
      <c r="UPD728" s="8"/>
      <c r="UPE728" s="8"/>
      <c r="UPF728" s="8"/>
      <c r="UPG728" s="8"/>
      <c r="UPH728" s="8"/>
      <c r="UPI728" s="8"/>
      <c r="UPJ728" s="8"/>
      <c r="UPK728" s="8"/>
      <c r="UPL728" s="8"/>
      <c r="UPM728" s="8"/>
      <c r="UPN728" s="8"/>
      <c r="UPO728" s="8"/>
      <c r="UPP728" s="8"/>
      <c r="UPQ728" s="8"/>
      <c r="UPR728" s="8"/>
      <c r="UPS728" s="8"/>
      <c r="UPT728" s="8"/>
      <c r="UPU728" s="8"/>
      <c r="UPV728" s="8"/>
      <c r="UPW728" s="8"/>
      <c r="UPX728" s="8"/>
      <c r="UPY728" s="8"/>
      <c r="UPZ728" s="8"/>
      <c r="UQA728" s="8"/>
      <c r="UQB728" s="8"/>
      <c r="UQC728" s="8"/>
      <c r="UQD728" s="8"/>
      <c r="UQE728" s="8"/>
      <c r="UQF728" s="8"/>
      <c r="UQG728" s="8"/>
      <c r="UQH728" s="8"/>
      <c r="UQI728" s="8"/>
      <c r="UQJ728" s="8"/>
      <c r="UQK728" s="8"/>
      <c r="UQL728" s="8"/>
      <c r="UQM728" s="8"/>
      <c r="UQN728" s="8"/>
      <c r="UQO728" s="8"/>
      <c r="UQP728" s="8"/>
      <c r="UQQ728" s="8"/>
      <c r="UQR728" s="8"/>
      <c r="UQS728" s="8"/>
      <c r="UQT728" s="8"/>
      <c r="UQU728" s="8"/>
      <c r="UQV728" s="8"/>
      <c r="UQW728" s="8"/>
      <c r="UQX728" s="8"/>
      <c r="UQY728" s="8"/>
      <c r="UQZ728" s="8"/>
      <c r="URA728" s="8"/>
      <c r="URB728" s="8"/>
      <c r="URC728" s="8"/>
      <c r="URD728" s="8"/>
      <c r="URE728" s="8"/>
      <c r="URF728" s="8"/>
      <c r="URG728" s="8"/>
      <c r="URH728" s="8"/>
      <c r="URI728" s="8"/>
      <c r="URJ728" s="8"/>
      <c r="URK728" s="8"/>
      <c r="URL728" s="8"/>
      <c r="URM728" s="8"/>
      <c r="URN728" s="8"/>
      <c r="URO728" s="8"/>
      <c r="URP728" s="8"/>
      <c r="URQ728" s="8"/>
      <c r="URR728" s="8"/>
      <c r="URS728" s="8"/>
      <c r="URT728" s="8"/>
      <c r="URU728" s="8"/>
      <c r="URV728" s="8"/>
      <c r="URW728" s="8"/>
      <c r="URX728" s="8"/>
      <c r="URY728" s="8"/>
      <c r="URZ728" s="8"/>
      <c r="USA728" s="8"/>
      <c r="USB728" s="8"/>
      <c r="USC728" s="8"/>
      <c r="USD728" s="8"/>
      <c r="USE728" s="8"/>
      <c r="USF728" s="8"/>
      <c r="USG728" s="8"/>
      <c r="USH728" s="8"/>
      <c r="USI728" s="8"/>
      <c r="USJ728" s="8"/>
      <c r="USK728" s="8"/>
      <c r="USL728" s="8"/>
      <c r="USM728" s="8"/>
      <c r="USN728" s="8"/>
      <c r="USO728" s="8"/>
      <c r="USP728" s="8"/>
      <c r="USQ728" s="8"/>
      <c r="USR728" s="8"/>
      <c r="USS728" s="8"/>
      <c r="UST728" s="8"/>
      <c r="USU728" s="8"/>
      <c r="USV728" s="8"/>
      <c r="USW728" s="8"/>
      <c r="USX728" s="8"/>
      <c r="USY728" s="8"/>
      <c r="USZ728" s="8"/>
      <c r="UTA728" s="8"/>
      <c r="UTB728" s="8"/>
      <c r="UTC728" s="8"/>
      <c r="UTD728" s="8"/>
      <c r="UTE728" s="8"/>
      <c r="UTF728" s="8"/>
      <c r="UTG728" s="8"/>
      <c r="UTH728" s="8"/>
      <c r="UTI728" s="8"/>
      <c r="UTJ728" s="8"/>
      <c r="UTK728" s="8"/>
      <c r="UTL728" s="8"/>
      <c r="UTM728" s="8"/>
      <c r="UTN728" s="8"/>
      <c r="UTO728" s="8"/>
      <c r="UTP728" s="8"/>
      <c r="UTQ728" s="8"/>
      <c r="UTR728" s="8"/>
      <c r="UTS728" s="8"/>
      <c r="UTT728" s="8"/>
      <c r="UTU728" s="8"/>
      <c r="UTV728" s="8"/>
      <c r="UTW728" s="8"/>
      <c r="UTX728" s="8"/>
      <c r="UTY728" s="8"/>
      <c r="UTZ728" s="8"/>
      <c r="UUA728" s="8"/>
      <c r="UUB728" s="8"/>
      <c r="UUC728" s="8"/>
      <c r="UUD728" s="8"/>
      <c r="UUE728" s="8"/>
      <c r="UUF728" s="8"/>
      <c r="UUG728" s="8"/>
      <c r="UUH728" s="8"/>
      <c r="UUI728" s="8"/>
      <c r="UUJ728" s="8"/>
      <c r="UUK728" s="8"/>
      <c r="UUL728" s="8"/>
      <c r="UUM728" s="8"/>
      <c r="UUN728" s="8"/>
      <c r="UUO728" s="8"/>
      <c r="UUP728" s="8"/>
      <c r="UUQ728" s="8"/>
      <c r="UUR728" s="8"/>
      <c r="UUS728" s="8"/>
      <c r="UUT728" s="8"/>
      <c r="UUU728" s="8"/>
      <c r="UUV728" s="8"/>
      <c r="UUW728" s="8"/>
      <c r="UUX728" s="8"/>
      <c r="UUY728" s="8"/>
      <c r="UUZ728" s="8"/>
      <c r="UVA728" s="8"/>
      <c r="UVB728" s="8"/>
      <c r="UVC728" s="8"/>
      <c r="UVD728" s="8"/>
      <c r="UVE728" s="8"/>
      <c r="UVF728" s="8"/>
      <c r="UVG728" s="8"/>
      <c r="UVH728" s="8"/>
      <c r="UVI728" s="8"/>
      <c r="UVJ728" s="8"/>
      <c r="UVK728" s="8"/>
      <c r="UVL728" s="8"/>
      <c r="UVM728" s="8"/>
      <c r="UVN728" s="8"/>
      <c r="UVO728" s="8"/>
      <c r="UVP728" s="8"/>
      <c r="UVQ728" s="8"/>
      <c r="UVR728" s="8"/>
      <c r="UVS728" s="8"/>
      <c r="UVT728" s="8"/>
      <c r="UVU728" s="8"/>
      <c r="UVV728" s="8"/>
      <c r="UVW728" s="8"/>
      <c r="UVX728" s="8"/>
      <c r="UVY728" s="8"/>
      <c r="UVZ728" s="8"/>
      <c r="UWA728" s="8"/>
      <c r="UWB728" s="8"/>
      <c r="UWC728" s="8"/>
      <c r="UWD728" s="8"/>
      <c r="UWE728" s="8"/>
      <c r="UWF728" s="8"/>
      <c r="UWG728" s="8"/>
      <c r="UWH728" s="8"/>
      <c r="UWI728" s="8"/>
      <c r="UWJ728" s="8"/>
      <c r="UWK728" s="8"/>
      <c r="UWL728" s="8"/>
      <c r="UWM728" s="8"/>
      <c r="UWN728" s="8"/>
      <c r="UWO728" s="8"/>
      <c r="UWP728" s="8"/>
      <c r="UWQ728" s="8"/>
      <c r="UWR728" s="8"/>
      <c r="UWS728" s="8"/>
      <c r="UWT728" s="8"/>
      <c r="UWU728" s="8"/>
      <c r="UWV728" s="8"/>
      <c r="UWW728" s="8"/>
      <c r="UWX728" s="8"/>
      <c r="UWY728" s="8"/>
      <c r="UWZ728" s="8"/>
      <c r="UXA728" s="8"/>
      <c r="UXB728" s="8"/>
      <c r="UXC728" s="8"/>
      <c r="UXD728" s="8"/>
      <c r="UXE728" s="8"/>
      <c r="UXF728" s="8"/>
      <c r="UXG728" s="8"/>
      <c r="UXH728" s="8"/>
      <c r="UXI728" s="8"/>
      <c r="UXJ728" s="8"/>
      <c r="UXK728" s="8"/>
      <c r="UXL728" s="8"/>
      <c r="UXM728" s="8"/>
      <c r="UXN728" s="8"/>
      <c r="UXO728" s="8"/>
      <c r="UXP728" s="8"/>
      <c r="UXQ728" s="8"/>
      <c r="UXR728" s="8"/>
      <c r="UXS728" s="8"/>
      <c r="UXT728" s="8"/>
      <c r="UXU728" s="8"/>
      <c r="UXV728" s="8"/>
      <c r="UXW728" s="8"/>
      <c r="UXX728" s="8"/>
      <c r="UXY728" s="8"/>
      <c r="UXZ728" s="8"/>
      <c r="UYA728" s="8"/>
      <c r="UYB728" s="8"/>
      <c r="UYC728" s="8"/>
      <c r="UYD728" s="8"/>
      <c r="UYE728" s="8"/>
      <c r="UYF728" s="8"/>
      <c r="UYG728" s="8"/>
      <c r="UYH728" s="8"/>
      <c r="UYI728" s="8"/>
      <c r="UYJ728" s="8"/>
      <c r="UYK728" s="8"/>
      <c r="UYL728" s="8"/>
      <c r="UYM728" s="8"/>
      <c r="UYN728" s="8"/>
      <c r="UYO728" s="8"/>
      <c r="UYP728" s="8"/>
      <c r="UYQ728" s="8"/>
      <c r="UYR728" s="8"/>
      <c r="UYS728" s="8"/>
      <c r="UYT728" s="8"/>
      <c r="UYU728" s="8"/>
      <c r="UYV728" s="8"/>
      <c r="UYW728" s="8"/>
      <c r="UYX728" s="8"/>
      <c r="UYY728" s="8"/>
      <c r="UYZ728" s="8"/>
      <c r="UZA728" s="8"/>
      <c r="UZB728" s="8"/>
      <c r="UZC728" s="8"/>
      <c r="UZD728" s="8"/>
      <c r="UZE728" s="8"/>
      <c r="UZF728" s="8"/>
      <c r="UZG728" s="8"/>
      <c r="UZH728" s="8"/>
      <c r="UZI728" s="8"/>
      <c r="UZJ728" s="8"/>
      <c r="UZK728" s="8"/>
      <c r="UZL728" s="8"/>
      <c r="UZM728" s="8"/>
      <c r="UZN728" s="8"/>
      <c r="UZO728" s="8"/>
      <c r="UZP728" s="8"/>
      <c r="UZQ728" s="8"/>
      <c r="UZR728" s="8"/>
      <c r="UZS728" s="8"/>
      <c r="UZT728" s="8"/>
      <c r="UZU728" s="8"/>
      <c r="UZV728" s="8"/>
      <c r="UZW728" s="8"/>
      <c r="UZX728" s="8"/>
      <c r="UZY728" s="8"/>
      <c r="UZZ728" s="8"/>
      <c r="VAA728" s="8"/>
      <c r="VAB728" s="8"/>
      <c r="VAC728" s="8"/>
      <c r="VAD728" s="8"/>
      <c r="VAE728" s="8"/>
      <c r="VAF728" s="8"/>
      <c r="VAG728" s="8"/>
      <c r="VAH728" s="8"/>
      <c r="VAI728" s="8"/>
      <c r="VAJ728" s="8"/>
      <c r="VAK728" s="8"/>
      <c r="VAL728" s="8"/>
      <c r="VAM728" s="8"/>
      <c r="VAN728" s="8"/>
      <c r="VAO728" s="8"/>
      <c r="VAP728" s="8"/>
      <c r="VAQ728" s="8"/>
      <c r="VAR728" s="8"/>
      <c r="VAS728" s="8"/>
      <c r="VAT728" s="8"/>
      <c r="VAU728" s="8"/>
      <c r="VAV728" s="8"/>
      <c r="VAW728" s="8"/>
      <c r="VAX728" s="8"/>
      <c r="VAY728" s="8"/>
      <c r="VAZ728" s="8"/>
      <c r="VBA728" s="8"/>
      <c r="VBB728" s="8"/>
      <c r="VBC728" s="8"/>
      <c r="VBD728" s="8"/>
      <c r="VBE728" s="8"/>
      <c r="VBF728" s="8"/>
      <c r="VBG728" s="8"/>
      <c r="VBH728" s="8"/>
      <c r="VBI728" s="8"/>
      <c r="VBJ728" s="8"/>
      <c r="VBK728" s="8"/>
      <c r="VBL728" s="8"/>
      <c r="VBM728" s="8"/>
      <c r="VBN728" s="8"/>
      <c r="VBO728" s="8"/>
      <c r="VBP728" s="8"/>
      <c r="VBQ728" s="8"/>
      <c r="VBR728" s="8"/>
      <c r="VBS728" s="8"/>
      <c r="VBT728" s="8"/>
      <c r="VBU728" s="8"/>
      <c r="VBV728" s="8"/>
      <c r="VBW728" s="8"/>
      <c r="VBX728" s="8"/>
      <c r="VBY728" s="8"/>
      <c r="VBZ728" s="8"/>
      <c r="VCA728" s="8"/>
      <c r="VCB728" s="8"/>
      <c r="VCC728" s="8"/>
      <c r="VCD728" s="8"/>
      <c r="VCE728" s="8"/>
      <c r="VCF728" s="8"/>
      <c r="VCG728" s="8"/>
      <c r="VCH728" s="8"/>
      <c r="VCI728" s="8"/>
      <c r="VCJ728" s="8"/>
      <c r="VCK728" s="8"/>
      <c r="VCL728" s="8"/>
      <c r="VCM728" s="8"/>
      <c r="VCN728" s="8"/>
      <c r="VCO728" s="8"/>
      <c r="VCP728" s="8"/>
      <c r="VCQ728" s="8"/>
      <c r="VCR728" s="8"/>
      <c r="VCS728" s="8"/>
      <c r="VCT728" s="8"/>
      <c r="VCU728" s="8"/>
      <c r="VCV728" s="8"/>
      <c r="VCW728" s="8"/>
      <c r="VCX728" s="8"/>
      <c r="VCY728" s="8"/>
      <c r="VCZ728" s="8"/>
      <c r="VDA728" s="8"/>
      <c r="VDB728" s="8"/>
      <c r="VDC728" s="8"/>
      <c r="VDD728" s="8"/>
      <c r="VDE728" s="8"/>
      <c r="VDF728" s="8"/>
      <c r="VDG728" s="8"/>
      <c r="VDH728" s="8"/>
      <c r="VDI728" s="8"/>
      <c r="VDJ728" s="8"/>
      <c r="VDK728" s="8"/>
      <c r="VDL728" s="8"/>
      <c r="VDM728" s="8"/>
      <c r="VDN728" s="8"/>
      <c r="VDO728" s="8"/>
      <c r="VDP728" s="8"/>
      <c r="VDQ728" s="8"/>
      <c r="VDR728" s="8"/>
      <c r="VDS728" s="8"/>
      <c r="VDT728" s="8"/>
      <c r="VDU728" s="8"/>
      <c r="VDV728" s="8"/>
      <c r="VDW728" s="8"/>
      <c r="VDX728" s="8"/>
      <c r="VDY728" s="8"/>
      <c r="VDZ728" s="8"/>
      <c r="VEA728" s="8"/>
      <c r="VEB728" s="8"/>
      <c r="VEC728" s="8"/>
      <c r="VED728" s="8"/>
      <c r="VEE728" s="8"/>
      <c r="VEF728" s="8"/>
      <c r="VEG728" s="8"/>
      <c r="VEH728" s="8"/>
      <c r="VEI728" s="8"/>
      <c r="VEJ728" s="8"/>
      <c r="VEK728" s="8"/>
      <c r="VEL728" s="8"/>
      <c r="VEM728" s="8"/>
      <c r="VEN728" s="8"/>
      <c r="VEO728" s="8"/>
      <c r="VEP728" s="8"/>
      <c r="VEQ728" s="8"/>
      <c r="VER728" s="8"/>
      <c r="VES728" s="8"/>
      <c r="VET728" s="8"/>
      <c r="VEU728" s="8"/>
      <c r="VEV728" s="8"/>
      <c r="VEW728" s="8"/>
      <c r="VEX728" s="8"/>
      <c r="VEY728" s="8"/>
      <c r="VEZ728" s="8"/>
      <c r="VFA728" s="8"/>
      <c r="VFB728" s="8"/>
      <c r="VFC728" s="8"/>
      <c r="VFD728" s="8"/>
      <c r="VFE728" s="8"/>
      <c r="VFF728" s="8"/>
      <c r="VFG728" s="8"/>
      <c r="VFH728" s="8"/>
      <c r="VFI728" s="8"/>
      <c r="VFJ728" s="8"/>
      <c r="VFK728" s="8"/>
      <c r="VFL728" s="8"/>
      <c r="VFM728" s="8"/>
      <c r="VFN728" s="8"/>
      <c r="VFO728" s="8"/>
      <c r="VFP728" s="8"/>
      <c r="VFQ728" s="8"/>
      <c r="VFR728" s="8"/>
      <c r="VFS728" s="8"/>
      <c r="VFT728" s="8"/>
      <c r="VFU728" s="8"/>
      <c r="VFV728" s="8"/>
      <c r="VFW728" s="8"/>
      <c r="VFX728" s="8"/>
      <c r="VFY728" s="8"/>
      <c r="VFZ728" s="8"/>
      <c r="VGA728" s="8"/>
      <c r="VGB728" s="8"/>
      <c r="VGC728" s="8"/>
      <c r="VGD728" s="8"/>
      <c r="VGE728" s="8"/>
      <c r="VGF728" s="8"/>
      <c r="VGG728" s="8"/>
      <c r="VGH728" s="8"/>
      <c r="VGI728" s="8"/>
      <c r="VGJ728" s="8"/>
      <c r="VGK728" s="8"/>
      <c r="VGL728" s="8"/>
      <c r="VGM728" s="8"/>
      <c r="VGN728" s="8"/>
      <c r="VGO728" s="8"/>
      <c r="VGP728" s="8"/>
      <c r="VGQ728" s="8"/>
      <c r="VGR728" s="8"/>
      <c r="VGS728" s="8"/>
      <c r="VGT728" s="8"/>
      <c r="VGU728" s="8"/>
      <c r="VGV728" s="8"/>
      <c r="VGW728" s="8"/>
      <c r="VGX728" s="8"/>
      <c r="VGY728" s="8"/>
      <c r="VGZ728" s="8"/>
      <c r="VHA728" s="8"/>
      <c r="VHB728" s="8"/>
      <c r="VHC728" s="8"/>
      <c r="VHD728" s="8"/>
      <c r="VHE728" s="8"/>
      <c r="VHF728" s="8"/>
      <c r="VHG728" s="8"/>
      <c r="VHH728" s="8"/>
      <c r="VHI728" s="8"/>
      <c r="VHJ728" s="8"/>
      <c r="VHK728" s="8"/>
      <c r="VHL728" s="8"/>
      <c r="VHM728" s="8"/>
      <c r="VHN728" s="8"/>
      <c r="VHO728" s="8"/>
      <c r="VHP728" s="8"/>
      <c r="VHQ728" s="8"/>
      <c r="VHR728" s="8"/>
      <c r="VHS728" s="8"/>
      <c r="VHT728" s="8"/>
      <c r="VHU728" s="8"/>
      <c r="VHV728" s="8"/>
      <c r="VHW728" s="8"/>
      <c r="VHX728" s="8"/>
      <c r="VHY728" s="8"/>
      <c r="VHZ728" s="8"/>
      <c r="VIA728" s="8"/>
      <c r="VIB728" s="8"/>
      <c r="VIC728" s="8"/>
      <c r="VID728" s="8"/>
      <c r="VIE728" s="8"/>
      <c r="VIF728" s="8"/>
      <c r="VIG728" s="8"/>
      <c r="VIH728" s="8"/>
      <c r="VII728" s="8"/>
      <c r="VIJ728" s="8"/>
      <c r="VIK728" s="8"/>
      <c r="VIL728" s="8"/>
      <c r="VIM728" s="8"/>
      <c r="VIN728" s="8"/>
      <c r="VIO728" s="8"/>
      <c r="VIP728" s="8"/>
      <c r="VIQ728" s="8"/>
      <c r="VIR728" s="8"/>
      <c r="VIS728" s="8"/>
      <c r="VIT728" s="8"/>
      <c r="VIU728" s="8"/>
      <c r="VIV728" s="8"/>
      <c r="VIW728" s="8"/>
      <c r="VIX728" s="8"/>
      <c r="VIY728" s="8"/>
      <c r="VIZ728" s="8"/>
      <c r="VJA728" s="8"/>
      <c r="VJB728" s="8"/>
      <c r="VJC728" s="8"/>
      <c r="VJD728" s="8"/>
      <c r="VJE728" s="8"/>
      <c r="VJF728" s="8"/>
      <c r="VJG728" s="8"/>
      <c r="VJH728" s="8"/>
      <c r="VJI728" s="8"/>
      <c r="VJJ728" s="8"/>
      <c r="VJK728" s="8"/>
      <c r="VJL728" s="8"/>
      <c r="VJM728" s="8"/>
      <c r="VJN728" s="8"/>
      <c r="VJO728" s="8"/>
      <c r="VJP728" s="8"/>
      <c r="VJQ728" s="8"/>
      <c r="VJR728" s="8"/>
      <c r="VJS728" s="8"/>
      <c r="VJT728" s="8"/>
      <c r="VJU728" s="8"/>
      <c r="VJV728" s="8"/>
      <c r="VJW728" s="8"/>
      <c r="VJX728" s="8"/>
      <c r="VJY728" s="8"/>
      <c r="VJZ728" s="8"/>
      <c r="VKA728" s="8"/>
      <c r="VKB728" s="8"/>
      <c r="VKC728" s="8"/>
      <c r="VKD728" s="8"/>
      <c r="VKE728" s="8"/>
      <c r="VKF728" s="8"/>
      <c r="VKG728" s="8"/>
      <c r="VKH728" s="8"/>
      <c r="VKI728" s="8"/>
      <c r="VKJ728" s="8"/>
      <c r="VKK728" s="8"/>
      <c r="VKL728" s="8"/>
      <c r="VKM728" s="8"/>
      <c r="VKN728" s="8"/>
      <c r="VKO728" s="8"/>
      <c r="VKP728" s="8"/>
      <c r="VKQ728" s="8"/>
      <c r="VKR728" s="8"/>
      <c r="VKS728" s="8"/>
      <c r="VKT728" s="8"/>
      <c r="VKU728" s="8"/>
      <c r="VKV728" s="8"/>
      <c r="VKW728" s="8"/>
      <c r="VKX728" s="8"/>
      <c r="VKY728" s="8"/>
      <c r="VKZ728" s="8"/>
      <c r="VLA728" s="8"/>
      <c r="VLB728" s="8"/>
      <c r="VLC728" s="8"/>
      <c r="VLD728" s="8"/>
      <c r="VLE728" s="8"/>
      <c r="VLF728" s="8"/>
      <c r="VLG728" s="8"/>
      <c r="VLH728" s="8"/>
      <c r="VLI728" s="8"/>
      <c r="VLJ728" s="8"/>
      <c r="VLK728" s="8"/>
      <c r="VLL728" s="8"/>
      <c r="VLM728" s="8"/>
      <c r="VLN728" s="8"/>
      <c r="VLO728" s="8"/>
      <c r="VLP728" s="8"/>
      <c r="VLQ728" s="8"/>
      <c r="VLR728" s="8"/>
      <c r="VLS728" s="8"/>
      <c r="VLT728" s="8"/>
      <c r="VLU728" s="8"/>
      <c r="VLV728" s="8"/>
      <c r="VLW728" s="8"/>
      <c r="VLX728" s="8"/>
      <c r="VLY728" s="8"/>
      <c r="VLZ728" s="8"/>
      <c r="VMA728" s="8"/>
      <c r="VMB728" s="8"/>
      <c r="VMC728" s="8"/>
      <c r="VMD728" s="8"/>
      <c r="VME728" s="8"/>
      <c r="VMF728" s="8"/>
      <c r="VMG728" s="8"/>
      <c r="VMH728" s="8"/>
      <c r="VMI728" s="8"/>
      <c r="VMJ728" s="8"/>
      <c r="VMK728" s="8"/>
      <c r="VML728" s="8"/>
      <c r="VMM728" s="8"/>
      <c r="VMN728" s="8"/>
      <c r="VMO728" s="8"/>
      <c r="VMP728" s="8"/>
      <c r="VMQ728" s="8"/>
      <c r="VMR728" s="8"/>
      <c r="VMS728" s="8"/>
      <c r="VMT728" s="8"/>
      <c r="VMU728" s="8"/>
      <c r="VMV728" s="8"/>
      <c r="VMW728" s="8"/>
      <c r="VMX728" s="8"/>
      <c r="VMY728" s="8"/>
      <c r="VMZ728" s="8"/>
      <c r="VNA728" s="8"/>
      <c r="VNB728" s="8"/>
      <c r="VNC728" s="8"/>
      <c r="VND728" s="8"/>
      <c r="VNE728" s="8"/>
      <c r="VNF728" s="8"/>
      <c r="VNG728" s="8"/>
      <c r="VNH728" s="8"/>
      <c r="VNI728" s="8"/>
      <c r="VNJ728" s="8"/>
      <c r="VNK728" s="8"/>
      <c r="VNL728" s="8"/>
      <c r="VNM728" s="8"/>
      <c r="VNN728" s="8"/>
      <c r="VNO728" s="8"/>
      <c r="VNP728" s="8"/>
      <c r="VNQ728" s="8"/>
      <c r="VNR728" s="8"/>
      <c r="VNS728" s="8"/>
      <c r="VNT728" s="8"/>
      <c r="VNU728" s="8"/>
      <c r="VNV728" s="8"/>
      <c r="VNW728" s="8"/>
      <c r="VNX728" s="8"/>
      <c r="VNY728" s="8"/>
      <c r="VNZ728" s="8"/>
      <c r="VOA728" s="8"/>
      <c r="VOB728" s="8"/>
      <c r="VOC728" s="8"/>
      <c r="VOD728" s="8"/>
      <c r="VOE728" s="8"/>
      <c r="VOF728" s="8"/>
      <c r="VOG728" s="8"/>
      <c r="VOH728" s="8"/>
      <c r="VOI728" s="8"/>
      <c r="VOJ728" s="8"/>
      <c r="VOK728" s="8"/>
      <c r="VOL728" s="8"/>
      <c r="VOM728" s="8"/>
      <c r="VON728" s="8"/>
      <c r="VOO728" s="8"/>
      <c r="VOP728" s="8"/>
      <c r="VOQ728" s="8"/>
      <c r="VOR728" s="8"/>
      <c r="VOS728" s="8"/>
      <c r="VOT728" s="8"/>
      <c r="VOU728" s="8"/>
      <c r="VOV728" s="8"/>
      <c r="VOW728" s="8"/>
      <c r="VOX728" s="8"/>
      <c r="VOY728" s="8"/>
      <c r="VOZ728" s="8"/>
      <c r="VPA728" s="8"/>
      <c r="VPB728" s="8"/>
      <c r="VPC728" s="8"/>
      <c r="VPD728" s="8"/>
      <c r="VPE728" s="8"/>
      <c r="VPF728" s="8"/>
      <c r="VPG728" s="8"/>
      <c r="VPH728" s="8"/>
      <c r="VPI728" s="8"/>
      <c r="VPJ728" s="8"/>
      <c r="VPK728" s="8"/>
      <c r="VPL728" s="8"/>
      <c r="VPM728" s="8"/>
      <c r="VPN728" s="8"/>
      <c r="VPO728" s="8"/>
      <c r="VPP728" s="8"/>
      <c r="VPQ728" s="8"/>
      <c r="VPR728" s="8"/>
      <c r="VPS728" s="8"/>
      <c r="VPT728" s="8"/>
      <c r="VPU728" s="8"/>
      <c r="VPV728" s="8"/>
      <c r="VPW728" s="8"/>
      <c r="VPX728" s="8"/>
      <c r="VPY728" s="8"/>
      <c r="VPZ728" s="8"/>
      <c r="VQA728" s="8"/>
      <c r="VQB728" s="8"/>
      <c r="VQC728" s="8"/>
      <c r="VQD728" s="8"/>
      <c r="VQE728" s="8"/>
      <c r="VQF728" s="8"/>
      <c r="VQG728" s="8"/>
      <c r="VQH728" s="8"/>
      <c r="VQI728" s="8"/>
      <c r="VQJ728" s="8"/>
      <c r="VQK728" s="8"/>
      <c r="VQL728" s="8"/>
      <c r="VQM728" s="8"/>
      <c r="VQN728" s="8"/>
      <c r="VQO728" s="8"/>
      <c r="VQP728" s="8"/>
      <c r="VQQ728" s="8"/>
      <c r="VQR728" s="8"/>
      <c r="VQS728" s="8"/>
      <c r="VQT728" s="8"/>
      <c r="VQU728" s="8"/>
      <c r="VQV728" s="8"/>
      <c r="VQW728" s="8"/>
      <c r="VQX728" s="8"/>
      <c r="VQY728" s="8"/>
      <c r="VQZ728" s="8"/>
      <c r="VRA728" s="8"/>
      <c r="VRB728" s="8"/>
      <c r="VRC728" s="8"/>
      <c r="VRD728" s="8"/>
      <c r="VRE728" s="8"/>
      <c r="VRF728" s="8"/>
      <c r="VRG728" s="8"/>
      <c r="VRH728" s="8"/>
      <c r="VRI728" s="8"/>
      <c r="VRJ728" s="8"/>
      <c r="VRK728" s="8"/>
      <c r="VRL728" s="8"/>
      <c r="VRM728" s="8"/>
      <c r="VRN728" s="8"/>
      <c r="VRO728" s="8"/>
      <c r="VRP728" s="8"/>
      <c r="VRQ728" s="8"/>
      <c r="VRR728" s="8"/>
      <c r="VRS728" s="8"/>
      <c r="VRT728" s="8"/>
      <c r="VRU728" s="8"/>
      <c r="VRV728" s="8"/>
      <c r="VRW728" s="8"/>
      <c r="VRX728" s="8"/>
      <c r="VRY728" s="8"/>
      <c r="VRZ728" s="8"/>
      <c r="VSA728" s="8"/>
      <c r="VSB728" s="8"/>
      <c r="VSC728" s="8"/>
      <c r="VSD728" s="8"/>
      <c r="VSE728" s="8"/>
      <c r="VSF728" s="8"/>
      <c r="VSG728" s="8"/>
      <c r="VSH728" s="8"/>
      <c r="VSI728" s="8"/>
      <c r="VSJ728" s="8"/>
      <c r="VSK728" s="8"/>
      <c r="VSL728" s="8"/>
      <c r="VSM728" s="8"/>
      <c r="VSN728" s="8"/>
      <c r="VSO728" s="8"/>
      <c r="VSP728" s="8"/>
      <c r="VSQ728" s="8"/>
      <c r="VSR728" s="8"/>
      <c r="VSS728" s="8"/>
      <c r="VST728" s="8"/>
      <c r="VSU728" s="8"/>
      <c r="VSV728" s="8"/>
      <c r="VSW728" s="8"/>
      <c r="VSX728" s="8"/>
      <c r="VSY728" s="8"/>
      <c r="VSZ728" s="8"/>
      <c r="VTA728" s="8"/>
      <c r="VTB728" s="8"/>
      <c r="VTC728" s="8"/>
      <c r="VTD728" s="8"/>
      <c r="VTE728" s="8"/>
      <c r="VTF728" s="8"/>
      <c r="VTG728" s="8"/>
      <c r="VTH728" s="8"/>
      <c r="VTI728" s="8"/>
      <c r="VTJ728" s="8"/>
      <c r="VTK728" s="8"/>
      <c r="VTL728" s="8"/>
      <c r="VTM728" s="8"/>
      <c r="VTN728" s="8"/>
      <c r="VTO728" s="8"/>
      <c r="VTP728" s="8"/>
      <c r="VTQ728" s="8"/>
      <c r="VTR728" s="8"/>
      <c r="VTS728" s="8"/>
      <c r="VTT728" s="8"/>
      <c r="VTU728" s="8"/>
      <c r="VTV728" s="8"/>
      <c r="VTW728" s="8"/>
      <c r="VTX728" s="8"/>
      <c r="VTY728" s="8"/>
      <c r="VTZ728" s="8"/>
      <c r="VUA728" s="8"/>
      <c r="VUB728" s="8"/>
      <c r="VUC728" s="8"/>
      <c r="VUD728" s="8"/>
      <c r="VUE728" s="8"/>
      <c r="VUF728" s="8"/>
      <c r="VUG728" s="8"/>
      <c r="VUH728" s="8"/>
      <c r="VUI728" s="8"/>
      <c r="VUJ728" s="8"/>
      <c r="VUK728" s="8"/>
      <c r="VUL728" s="8"/>
      <c r="VUM728" s="8"/>
      <c r="VUN728" s="8"/>
      <c r="VUO728" s="8"/>
      <c r="VUP728" s="8"/>
      <c r="VUQ728" s="8"/>
      <c r="VUR728" s="8"/>
      <c r="VUS728" s="8"/>
      <c r="VUT728" s="8"/>
      <c r="VUU728" s="8"/>
      <c r="VUV728" s="8"/>
      <c r="VUW728" s="8"/>
      <c r="VUX728" s="8"/>
      <c r="VUY728" s="8"/>
      <c r="VUZ728" s="8"/>
      <c r="VVA728" s="8"/>
      <c r="VVB728" s="8"/>
      <c r="VVC728" s="8"/>
      <c r="VVD728" s="8"/>
      <c r="VVE728" s="8"/>
      <c r="VVF728" s="8"/>
      <c r="VVG728" s="8"/>
      <c r="VVH728" s="8"/>
      <c r="VVI728" s="8"/>
      <c r="VVJ728" s="8"/>
      <c r="VVK728" s="8"/>
      <c r="VVL728" s="8"/>
      <c r="VVM728" s="8"/>
      <c r="VVN728" s="8"/>
      <c r="VVO728" s="8"/>
      <c r="VVP728" s="8"/>
      <c r="VVQ728" s="8"/>
      <c r="VVR728" s="8"/>
      <c r="VVS728" s="8"/>
      <c r="VVT728" s="8"/>
      <c r="VVU728" s="8"/>
      <c r="VVV728" s="8"/>
      <c r="VVW728" s="8"/>
      <c r="VVX728" s="8"/>
      <c r="VVY728" s="8"/>
      <c r="VVZ728" s="8"/>
      <c r="VWA728" s="8"/>
      <c r="VWB728" s="8"/>
      <c r="VWC728" s="8"/>
      <c r="VWD728" s="8"/>
      <c r="VWE728" s="8"/>
      <c r="VWF728" s="8"/>
      <c r="VWG728" s="8"/>
      <c r="VWH728" s="8"/>
      <c r="VWI728" s="8"/>
      <c r="VWJ728" s="8"/>
      <c r="VWK728" s="8"/>
      <c r="VWL728" s="8"/>
      <c r="VWM728" s="8"/>
      <c r="VWN728" s="8"/>
      <c r="VWO728" s="8"/>
      <c r="VWP728" s="8"/>
      <c r="VWQ728" s="8"/>
      <c r="VWR728" s="8"/>
      <c r="VWS728" s="8"/>
      <c r="VWT728" s="8"/>
      <c r="VWU728" s="8"/>
      <c r="VWV728" s="8"/>
      <c r="VWW728" s="8"/>
      <c r="VWX728" s="8"/>
      <c r="VWY728" s="8"/>
      <c r="VWZ728" s="8"/>
      <c r="VXA728" s="8"/>
      <c r="VXB728" s="8"/>
      <c r="VXC728" s="8"/>
      <c r="VXD728" s="8"/>
      <c r="VXE728" s="8"/>
      <c r="VXF728" s="8"/>
      <c r="VXG728" s="8"/>
      <c r="VXH728" s="8"/>
      <c r="VXI728" s="8"/>
      <c r="VXJ728" s="8"/>
      <c r="VXK728" s="8"/>
      <c r="VXL728" s="8"/>
      <c r="VXM728" s="8"/>
      <c r="VXN728" s="8"/>
      <c r="VXO728" s="8"/>
      <c r="VXP728" s="8"/>
      <c r="VXQ728" s="8"/>
      <c r="VXR728" s="8"/>
      <c r="VXS728" s="8"/>
      <c r="VXT728" s="8"/>
      <c r="VXU728" s="8"/>
      <c r="VXV728" s="8"/>
      <c r="VXW728" s="8"/>
      <c r="VXX728" s="8"/>
      <c r="VXY728" s="8"/>
      <c r="VXZ728" s="8"/>
      <c r="VYA728" s="8"/>
      <c r="VYB728" s="8"/>
      <c r="VYC728" s="8"/>
      <c r="VYD728" s="8"/>
      <c r="VYE728" s="8"/>
      <c r="VYF728" s="8"/>
      <c r="VYG728" s="8"/>
      <c r="VYH728" s="8"/>
      <c r="VYI728" s="8"/>
      <c r="VYJ728" s="8"/>
      <c r="VYK728" s="8"/>
      <c r="VYL728" s="8"/>
      <c r="VYM728" s="8"/>
      <c r="VYN728" s="8"/>
      <c r="VYO728" s="8"/>
      <c r="VYP728" s="8"/>
      <c r="VYQ728" s="8"/>
      <c r="VYR728" s="8"/>
      <c r="VYS728" s="8"/>
      <c r="VYT728" s="8"/>
      <c r="VYU728" s="8"/>
      <c r="VYV728" s="8"/>
      <c r="VYW728" s="8"/>
      <c r="VYX728" s="8"/>
      <c r="VYY728" s="8"/>
      <c r="VYZ728" s="8"/>
      <c r="VZA728" s="8"/>
      <c r="VZB728" s="8"/>
      <c r="VZC728" s="8"/>
      <c r="VZD728" s="8"/>
      <c r="VZE728" s="8"/>
      <c r="VZF728" s="8"/>
      <c r="VZG728" s="8"/>
      <c r="VZH728" s="8"/>
      <c r="VZI728" s="8"/>
      <c r="VZJ728" s="8"/>
      <c r="VZK728" s="8"/>
      <c r="VZL728" s="8"/>
      <c r="VZM728" s="8"/>
      <c r="VZN728" s="8"/>
      <c r="VZO728" s="8"/>
      <c r="VZP728" s="8"/>
      <c r="VZQ728" s="8"/>
      <c r="VZR728" s="8"/>
      <c r="VZS728" s="8"/>
      <c r="VZT728" s="8"/>
      <c r="VZU728" s="8"/>
      <c r="VZV728" s="8"/>
      <c r="VZW728" s="8"/>
      <c r="VZX728" s="8"/>
      <c r="VZY728" s="8"/>
      <c r="VZZ728" s="8"/>
      <c r="WAA728" s="8"/>
      <c r="WAB728" s="8"/>
      <c r="WAC728" s="8"/>
      <c r="WAD728" s="8"/>
      <c r="WAE728" s="8"/>
      <c r="WAF728" s="8"/>
      <c r="WAG728" s="8"/>
      <c r="WAH728" s="8"/>
      <c r="WAI728" s="8"/>
      <c r="WAJ728" s="8"/>
      <c r="WAK728" s="8"/>
      <c r="WAL728" s="8"/>
      <c r="WAM728" s="8"/>
      <c r="WAN728" s="8"/>
      <c r="WAO728" s="8"/>
      <c r="WAP728" s="8"/>
      <c r="WAQ728" s="8"/>
      <c r="WAR728" s="8"/>
      <c r="WAS728" s="8"/>
      <c r="WAT728" s="8"/>
      <c r="WAU728" s="8"/>
      <c r="WAV728" s="8"/>
      <c r="WAW728" s="8"/>
      <c r="WAX728" s="8"/>
      <c r="WAY728" s="8"/>
      <c r="WAZ728" s="8"/>
      <c r="WBA728" s="8"/>
      <c r="WBB728" s="8"/>
      <c r="WBC728" s="8"/>
      <c r="WBD728" s="8"/>
      <c r="WBE728" s="8"/>
      <c r="WBF728" s="8"/>
      <c r="WBG728" s="8"/>
      <c r="WBH728" s="8"/>
      <c r="WBI728" s="8"/>
      <c r="WBJ728" s="8"/>
      <c r="WBK728" s="8"/>
      <c r="WBL728" s="8"/>
      <c r="WBM728" s="8"/>
      <c r="WBN728" s="8"/>
      <c r="WBO728" s="8"/>
      <c r="WBP728" s="8"/>
      <c r="WBQ728" s="8"/>
      <c r="WBR728" s="8"/>
      <c r="WBS728" s="8"/>
      <c r="WBT728" s="8"/>
      <c r="WBU728" s="8"/>
      <c r="WBV728" s="8"/>
      <c r="WBW728" s="8"/>
      <c r="WBX728" s="8"/>
      <c r="WBY728" s="8"/>
      <c r="WBZ728" s="8"/>
      <c r="WCA728" s="8"/>
      <c r="WCB728" s="8"/>
      <c r="WCC728" s="8"/>
      <c r="WCD728" s="8"/>
      <c r="WCE728" s="8"/>
      <c r="WCF728" s="8"/>
      <c r="WCG728" s="8"/>
      <c r="WCH728" s="8"/>
      <c r="WCI728" s="8"/>
      <c r="WCJ728" s="8"/>
      <c r="WCK728" s="8"/>
      <c r="WCL728" s="8"/>
      <c r="WCM728" s="8"/>
      <c r="WCN728" s="8"/>
      <c r="WCO728" s="8"/>
      <c r="WCP728" s="8"/>
      <c r="WCQ728" s="8"/>
      <c r="WCR728" s="8"/>
      <c r="WCS728" s="8"/>
      <c r="WCT728" s="8"/>
      <c r="WCU728" s="8"/>
      <c r="WCV728" s="8"/>
      <c r="WCW728" s="8"/>
      <c r="WCX728" s="8"/>
      <c r="WCY728" s="8"/>
      <c r="WCZ728" s="8"/>
      <c r="WDA728" s="8"/>
      <c r="WDB728" s="8"/>
      <c r="WDC728" s="8"/>
      <c r="WDD728" s="8"/>
      <c r="WDE728" s="8"/>
      <c r="WDF728" s="8"/>
      <c r="WDG728" s="8"/>
      <c r="WDH728" s="8"/>
      <c r="WDI728" s="8"/>
      <c r="WDJ728" s="8"/>
      <c r="WDK728" s="8"/>
      <c r="WDL728" s="8"/>
      <c r="WDM728" s="8"/>
      <c r="WDN728" s="8"/>
      <c r="WDO728" s="8"/>
      <c r="WDP728" s="8"/>
      <c r="WDQ728" s="8"/>
      <c r="WDR728" s="8"/>
      <c r="WDS728" s="8"/>
      <c r="WDT728" s="8"/>
      <c r="WDU728" s="8"/>
      <c r="WDV728" s="8"/>
      <c r="WDW728" s="8"/>
      <c r="WDX728" s="8"/>
      <c r="WDY728" s="8"/>
      <c r="WDZ728" s="8"/>
      <c r="WEA728" s="8"/>
      <c r="WEB728" s="8"/>
      <c r="WEC728" s="8"/>
      <c r="WED728" s="8"/>
      <c r="WEE728" s="8"/>
      <c r="WEF728" s="8"/>
      <c r="WEG728" s="8"/>
      <c r="WEH728" s="8"/>
      <c r="WEI728" s="8"/>
      <c r="WEJ728" s="8"/>
      <c r="WEK728" s="8"/>
      <c r="WEL728" s="8"/>
      <c r="WEM728" s="8"/>
      <c r="WEN728" s="8"/>
      <c r="WEO728" s="8"/>
      <c r="WEP728" s="8"/>
      <c r="WEQ728" s="8"/>
      <c r="WER728" s="8"/>
      <c r="WES728" s="8"/>
      <c r="WET728" s="8"/>
      <c r="WEU728" s="8"/>
      <c r="WEV728" s="8"/>
      <c r="WEW728" s="8"/>
      <c r="WEX728" s="8"/>
      <c r="WEY728" s="8"/>
      <c r="WEZ728" s="8"/>
      <c r="WFA728" s="8"/>
      <c r="WFB728" s="8"/>
      <c r="WFC728" s="8"/>
      <c r="WFD728" s="8"/>
      <c r="WFE728" s="8"/>
      <c r="WFF728" s="8"/>
      <c r="WFG728" s="8"/>
      <c r="WFH728" s="8"/>
      <c r="WFI728" s="8"/>
      <c r="WFJ728" s="8"/>
      <c r="WFK728" s="8"/>
      <c r="WFL728" s="8"/>
      <c r="WFM728" s="8"/>
      <c r="WFN728" s="8"/>
      <c r="WFO728" s="8"/>
      <c r="WFP728" s="8"/>
      <c r="WFQ728" s="8"/>
      <c r="WFR728" s="8"/>
      <c r="WFS728" s="8"/>
      <c r="WFT728" s="8"/>
      <c r="WFU728" s="8"/>
      <c r="WFV728" s="8"/>
      <c r="WFW728" s="8"/>
      <c r="WFX728" s="8"/>
      <c r="WFY728" s="8"/>
      <c r="WFZ728" s="8"/>
      <c r="WGA728" s="8"/>
      <c r="WGB728" s="8"/>
      <c r="WGC728" s="8"/>
      <c r="WGD728" s="8"/>
      <c r="WGE728" s="8"/>
      <c r="WGF728" s="8"/>
      <c r="WGG728" s="8"/>
      <c r="WGH728" s="8"/>
      <c r="WGI728" s="8"/>
      <c r="WGJ728" s="8"/>
      <c r="WGK728" s="8"/>
      <c r="WGL728" s="8"/>
      <c r="WGM728" s="8"/>
      <c r="WGN728" s="8"/>
      <c r="WGO728" s="8"/>
      <c r="WGP728" s="8"/>
      <c r="WGQ728" s="8"/>
      <c r="WGR728" s="8"/>
      <c r="WGS728" s="8"/>
      <c r="WGT728" s="8"/>
      <c r="WGU728" s="8"/>
      <c r="WGV728" s="8"/>
      <c r="WGW728" s="8"/>
      <c r="WGX728" s="8"/>
      <c r="WGY728" s="8"/>
      <c r="WGZ728" s="8"/>
      <c r="WHA728" s="8"/>
      <c r="WHB728" s="8"/>
      <c r="WHC728" s="8"/>
      <c r="WHD728" s="8"/>
      <c r="WHE728" s="8"/>
      <c r="WHF728" s="8"/>
      <c r="WHG728" s="8"/>
      <c r="WHH728" s="8"/>
      <c r="WHI728" s="8"/>
      <c r="WHJ728" s="8"/>
      <c r="WHK728" s="8"/>
      <c r="WHL728" s="8"/>
      <c r="WHM728" s="8"/>
      <c r="WHN728" s="8"/>
      <c r="WHO728" s="8"/>
      <c r="WHP728" s="8"/>
      <c r="WHQ728" s="8"/>
      <c r="WHR728" s="8"/>
      <c r="WHS728" s="8"/>
      <c r="WHT728" s="8"/>
      <c r="WHU728" s="8"/>
      <c r="WHV728" s="8"/>
      <c r="WHW728" s="8"/>
      <c r="WHX728" s="8"/>
      <c r="WHY728" s="8"/>
      <c r="WHZ728" s="8"/>
      <c r="WIA728" s="8"/>
      <c r="WIB728" s="8"/>
      <c r="WIC728" s="8"/>
      <c r="WID728" s="8"/>
      <c r="WIE728" s="8"/>
      <c r="WIF728" s="8"/>
      <c r="WIG728" s="8"/>
      <c r="WIH728" s="8"/>
      <c r="WII728" s="8"/>
      <c r="WIJ728" s="8"/>
      <c r="WIK728" s="8"/>
      <c r="WIL728" s="8"/>
      <c r="WIM728" s="8"/>
      <c r="WIN728" s="8"/>
      <c r="WIO728" s="8"/>
      <c r="WIP728" s="8"/>
      <c r="WIQ728" s="8"/>
      <c r="WIR728" s="8"/>
      <c r="WIS728" s="8"/>
      <c r="WIT728" s="8"/>
      <c r="WIU728" s="8"/>
      <c r="WIV728" s="8"/>
      <c r="WIW728" s="8"/>
      <c r="WIX728" s="8"/>
      <c r="WIY728" s="8"/>
      <c r="WIZ728" s="8"/>
      <c r="WJA728" s="8"/>
      <c r="WJB728" s="8"/>
      <c r="WJC728" s="8"/>
      <c r="WJD728" s="8"/>
      <c r="WJE728" s="8"/>
      <c r="WJF728" s="8"/>
      <c r="WJG728" s="8"/>
      <c r="WJH728" s="8"/>
      <c r="WJI728" s="8"/>
      <c r="WJJ728" s="8"/>
      <c r="WJK728" s="8"/>
      <c r="WJL728" s="8"/>
      <c r="WJM728" s="8"/>
      <c r="WJN728" s="8"/>
      <c r="WJO728" s="8"/>
      <c r="WJP728" s="8"/>
      <c r="WJQ728" s="8"/>
      <c r="WJR728" s="8"/>
      <c r="WJS728" s="8"/>
      <c r="WJT728" s="8"/>
      <c r="WJU728" s="8"/>
      <c r="WJV728" s="8"/>
      <c r="WJW728" s="8"/>
      <c r="WJX728" s="8"/>
      <c r="WJY728" s="8"/>
      <c r="WJZ728" s="8"/>
      <c r="WKA728" s="8"/>
      <c r="WKB728" s="8"/>
      <c r="WKC728" s="8"/>
      <c r="WKD728" s="8"/>
      <c r="WKE728" s="8"/>
      <c r="WKF728" s="8"/>
      <c r="WKG728" s="8"/>
      <c r="WKH728" s="8"/>
      <c r="WKI728" s="8"/>
      <c r="WKJ728" s="8"/>
      <c r="WKK728" s="8"/>
      <c r="WKL728" s="8"/>
      <c r="WKM728" s="8"/>
      <c r="WKN728" s="8"/>
      <c r="WKO728" s="8"/>
      <c r="WKP728" s="8"/>
      <c r="WKQ728" s="8"/>
      <c r="WKR728" s="8"/>
      <c r="WKS728" s="8"/>
      <c r="WKT728" s="8"/>
      <c r="WKU728" s="8"/>
      <c r="WKV728" s="8"/>
      <c r="WKW728" s="8"/>
      <c r="WKX728" s="8"/>
      <c r="WKY728" s="8"/>
      <c r="WKZ728" s="8"/>
      <c r="WLA728" s="8"/>
      <c r="WLB728" s="8"/>
      <c r="WLC728" s="8"/>
      <c r="WLD728" s="8"/>
      <c r="WLE728" s="8"/>
      <c r="WLF728" s="8"/>
      <c r="WLG728" s="8"/>
      <c r="WLH728" s="8"/>
      <c r="WLI728" s="8"/>
      <c r="WLJ728" s="8"/>
      <c r="WLK728" s="8"/>
      <c r="WLL728" s="8"/>
      <c r="WLM728" s="8"/>
      <c r="WLN728" s="8"/>
      <c r="WLO728" s="8"/>
      <c r="WLP728" s="8"/>
      <c r="WLQ728" s="8"/>
      <c r="WLR728" s="8"/>
      <c r="WLS728" s="8"/>
      <c r="WLT728" s="8"/>
      <c r="WLU728" s="8"/>
      <c r="WLV728" s="8"/>
      <c r="WLW728" s="8"/>
      <c r="WLX728" s="8"/>
      <c r="WLY728" s="8"/>
      <c r="WLZ728" s="8"/>
      <c r="WMA728" s="8"/>
      <c r="WMB728" s="8"/>
      <c r="WMC728" s="8"/>
      <c r="WMD728" s="8"/>
      <c r="WME728" s="8"/>
      <c r="WMF728" s="8"/>
      <c r="WMG728" s="8"/>
      <c r="WMH728" s="8"/>
      <c r="WMI728" s="8"/>
      <c r="WMJ728" s="8"/>
      <c r="WMK728" s="8"/>
      <c r="WML728" s="8"/>
      <c r="WMM728" s="8"/>
      <c r="WMN728" s="8"/>
      <c r="WMO728" s="8"/>
      <c r="WMP728" s="8"/>
      <c r="WMQ728" s="8"/>
      <c r="WMR728" s="8"/>
      <c r="WMS728" s="8"/>
      <c r="WMT728" s="8"/>
      <c r="WMU728" s="8"/>
      <c r="WMV728" s="8"/>
      <c r="WMW728" s="8"/>
      <c r="WMX728" s="8"/>
      <c r="WMY728" s="8"/>
      <c r="WMZ728" s="8"/>
      <c r="WNA728" s="8"/>
      <c r="WNB728" s="8"/>
      <c r="WNC728" s="8"/>
      <c r="WND728" s="8"/>
      <c r="WNE728" s="8"/>
      <c r="WNF728" s="8"/>
      <c r="WNG728" s="8"/>
      <c r="WNH728" s="8"/>
      <c r="WNI728" s="8"/>
      <c r="WNJ728" s="8"/>
      <c r="WNK728" s="8"/>
      <c r="WNL728" s="8"/>
      <c r="WNM728" s="8"/>
      <c r="WNN728" s="8"/>
      <c r="WNO728" s="8"/>
      <c r="WNP728" s="8"/>
      <c r="WNQ728" s="8"/>
      <c r="WNR728" s="8"/>
      <c r="WNS728" s="8"/>
      <c r="WNT728" s="8"/>
      <c r="WNU728" s="8"/>
      <c r="WNV728" s="8"/>
      <c r="WNW728" s="8"/>
      <c r="WNX728" s="8"/>
      <c r="WNY728" s="8"/>
      <c r="WNZ728" s="8"/>
      <c r="WOA728" s="8"/>
      <c r="WOB728" s="8"/>
      <c r="WOC728" s="8"/>
      <c r="WOD728" s="8"/>
      <c r="WOE728" s="8"/>
      <c r="WOF728" s="8"/>
      <c r="WOG728" s="8"/>
      <c r="WOH728" s="8"/>
      <c r="WOI728" s="8"/>
      <c r="WOJ728" s="8"/>
      <c r="WOK728" s="8"/>
      <c r="WOL728" s="8"/>
      <c r="WOM728" s="8"/>
      <c r="WON728" s="8"/>
      <c r="WOO728" s="8"/>
      <c r="WOP728" s="8"/>
      <c r="WOQ728" s="8"/>
      <c r="WOR728" s="8"/>
      <c r="WOS728" s="8"/>
      <c r="WOT728" s="8"/>
      <c r="WOU728" s="8"/>
      <c r="WOV728" s="8"/>
      <c r="WOW728" s="8"/>
      <c r="WOX728" s="8"/>
      <c r="WOY728" s="8"/>
      <c r="WOZ728" s="8"/>
      <c r="WPA728" s="8"/>
      <c r="WPB728" s="8"/>
      <c r="WPC728" s="8"/>
      <c r="WPD728" s="8"/>
      <c r="WPE728" s="8"/>
      <c r="WPF728" s="8"/>
      <c r="WPG728" s="8"/>
      <c r="WPH728" s="8"/>
      <c r="WPI728" s="8"/>
      <c r="WPJ728" s="8"/>
      <c r="WPK728" s="8"/>
      <c r="WPL728" s="8"/>
      <c r="WPM728" s="8"/>
      <c r="WPN728" s="8"/>
      <c r="WPO728" s="8"/>
      <c r="WPP728" s="8"/>
      <c r="WPQ728" s="8"/>
      <c r="WPR728" s="8"/>
      <c r="WPS728" s="8"/>
      <c r="WPT728" s="8"/>
      <c r="WPU728" s="8"/>
      <c r="WPV728" s="8"/>
      <c r="WPW728" s="8"/>
      <c r="WPX728" s="8"/>
      <c r="WPY728" s="8"/>
      <c r="WPZ728" s="8"/>
      <c r="WQA728" s="8"/>
      <c r="WQB728" s="8"/>
      <c r="WQC728" s="8"/>
      <c r="WQD728" s="8"/>
      <c r="WQE728" s="8"/>
      <c r="WQF728" s="8"/>
      <c r="WQG728" s="8"/>
      <c r="WQH728" s="8"/>
      <c r="WQI728" s="8"/>
      <c r="WQJ728" s="8"/>
      <c r="WQK728" s="8"/>
      <c r="WQL728" s="8"/>
      <c r="WQM728" s="8"/>
      <c r="WQN728" s="8"/>
      <c r="WQO728" s="8"/>
      <c r="WQP728" s="8"/>
      <c r="WQQ728" s="8"/>
      <c r="WQR728" s="8"/>
      <c r="WQS728" s="8"/>
      <c r="WQT728" s="8"/>
      <c r="WQU728" s="8"/>
      <c r="WQV728" s="8"/>
      <c r="WQW728" s="8"/>
      <c r="WQX728" s="8"/>
      <c r="WQY728" s="8"/>
      <c r="WQZ728" s="8"/>
      <c r="WRA728" s="8"/>
      <c r="WRB728" s="8"/>
      <c r="WRC728" s="8"/>
      <c r="WRD728" s="8"/>
      <c r="WRE728" s="8"/>
      <c r="WRF728" s="8"/>
      <c r="WRG728" s="8"/>
      <c r="WRH728" s="8"/>
      <c r="WRI728" s="8"/>
      <c r="WRJ728" s="8"/>
      <c r="WRK728" s="8"/>
      <c r="WRL728" s="8"/>
      <c r="WRM728" s="8"/>
      <c r="WRN728" s="8"/>
      <c r="WRO728" s="8"/>
      <c r="WRP728" s="8"/>
      <c r="WRQ728" s="8"/>
      <c r="WRR728" s="8"/>
      <c r="WRS728" s="8"/>
      <c r="WRT728" s="8"/>
      <c r="WRU728" s="8"/>
      <c r="WRV728" s="8"/>
      <c r="WRW728" s="8"/>
      <c r="WRX728" s="8"/>
      <c r="WRY728" s="8"/>
      <c r="WRZ728" s="8"/>
      <c r="WSA728" s="8"/>
      <c r="WSB728" s="8"/>
      <c r="WSC728" s="8"/>
      <c r="WSD728" s="8"/>
      <c r="WSE728" s="8"/>
      <c r="WSF728" s="8"/>
      <c r="WSG728" s="8"/>
      <c r="WSH728" s="8"/>
      <c r="WSI728" s="8"/>
      <c r="WSJ728" s="8"/>
      <c r="WSK728" s="8"/>
      <c r="WSL728" s="8"/>
      <c r="WSM728" s="8"/>
    </row>
    <row r="729" spans="1:16055" s="8" customFormat="1" ht="20.25" customHeight="1" x14ac:dyDescent="0.35">
      <c r="A729" s="107">
        <v>258882</v>
      </c>
      <c r="B729" s="74" t="s">
        <v>815</v>
      </c>
      <c r="C729" s="61" t="s">
        <v>1543</v>
      </c>
      <c r="D729" s="14" t="s">
        <v>780</v>
      </c>
      <c r="E729" s="139" t="s">
        <v>1306</v>
      </c>
      <c r="F729" s="27" t="s">
        <v>210</v>
      </c>
      <c r="G729" s="60">
        <v>21.236958000000001</v>
      </c>
      <c r="H729" s="60">
        <v>81.032387</v>
      </c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>
        <v>0</v>
      </c>
      <c r="AN729" s="54">
        <v>5</v>
      </c>
      <c r="AO729" s="54">
        <v>0</v>
      </c>
      <c r="AP729" s="54">
        <v>0</v>
      </c>
      <c r="AQ729" s="54">
        <v>0</v>
      </c>
      <c r="AR729" s="54">
        <v>0</v>
      </c>
      <c r="AS729" s="54">
        <v>0</v>
      </c>
      <c r="AT729" s="54">
        <v>0</v>
      </c>
      <c r="AU729" s="54">
        <v>0</v>
      </c>
      <c r="AV729" s="54">
        <v>0</v>
      </c>
      <c r="AW729" s="54">
        <v>0</v>
      </c>
      <c r="AX729" s="54">
        <v>0</v>
      </c>
      <c r="AY729" s="54">
        <v>0</v>
      </c>
      <c r="AZ729" s="54">
        <v>0</v>
      </c>
      <c r="BA729" s="54">
        <v>0</v>
      </c>
      <c r="BB729" s="54">
        <v>0</v>
      </c>
      <c r="BC729" s="54">
        <v>0</v>
      </c>
      <c r="BD729" s="54">
        <v>0</v>
      </c>
      <c r="BE729" s="54">
        <v>0</v>
      </c>
      <c r="BF729" s="54">
        <v>0</v>
      </c>
    </row>
    <row r="730" spans="1:16055" s="8" customFormat="1" ht="20.25" customHeight="1" x14ac:dyDescent="0.35">
      <c r="A730" s="107">
        <v>262012</v>
      </c>
      <c r="B730" s="74" t="s">
        <v>1245</v>
      </c>
      <c r="C730" s="61" t="s">
        <v>1548</v>
      </c>
      <c r="D730" s="14" t="s">
        <v>780</v>
      </c>
      <c r="E730" s="139" t="s">
        <v>1306</v>
      </c>
      <c r="F730" s="27" t="s">
        <v>210</v>
      </c>
      <c r="G730" s="60">
        <v>20.769909999999999</v>
      </c>
      <c r="H730" s="60">
        <v>80.5578</v>
      </c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>
        <v>0</v>
      </c>
      <c r="AV730" s="54">
        <v>5</v>
      </c>
      <c r="AW730" s="54">
        <v>0</v>
      </c>
      <c r="AX730" s="54">
        <v>0</v>
      </c>
      <c r="AY730" s="54">
        <v>0</v>
      </c>
      <c r="AZ730" s="54">
        <v>0</v>
      </c>
      <c r="BA730" s="54">
        <v>0</v>
      </c>
      <c r="BB730" s="54">
        <v>0</v>
      </c>
      <c r="BC730" s="54">
        <v>5</v>
      </c>
      <c r="BD730" s="54">
        <v>0</v>
      </c>
      <c r="BE730" s="54">
        <v>0</v>
      </c>
      <c r="BF730" s="54">
        <v>0</v>
      </c>
    </row>
    <row r="731" spans="1:16055" s="8" customFormat="1" ht="20.25" customHeight="1" x14ac:dyDescent="0.35">
      <c r="A731" s="35">
        <v>115876</v>
      </c>
      <c r="B731" s="36" t="s">
        <v>357</v>
      </c>
      <c r="C731" s="61" t="s">
        <v>1572</v>
      </c>
      <c r="D731" s="14" t="s">
        <v>17</v>
      </c>
      <c r="E731" s="139" t="s">
        <v>1306</v>
      </c>
      <c r="F731" s="27" t="s">
        <v>210</v>
      </c>
      <c r="G731" s="60">
        <v>21.121269999999999</v>
      </c>
      <c r="H731" s="60">
        <v>81.136849999999995</v>
      </c>
      <c r="I731" s="54">
        <v>0</v>
      </c>
      <c r="J731" s="54">
        <v>163</v>
      </c>
      <c r="K731" s="54">
        <v>0</v>
      </c>
      <c r="L731" s="54">
        <v>214</v>
      </c>
      <c r="M731" s="54">
        <v>0</v>
      </c>
      <c r="N731" s="54">
        <v>186</v>
      </c>
      <c r="O731" s="54">
        <v>0</v>
      </c>
      <c r="P731" s="54">
        <v>160</v>
      </c>
      <c r="Q731" s="54">
        <v>0</v>
      </c>
      <c r="R731" s="54">
        <v>148</v>
      </c>
      <c r="S731" s="54">
        <v>0</v>
      </c>
      <c r="T731" s="54">
        <v>138</v>
      </c>
      <c r="U731" s="54">
        <v>0</v>
      </c>
      <c r="V731" s="54">
        <v>170</v>
      </c>
      <c r="W731" s="54">
        <v>0</v>
      </c>
      <c r="X731" s="54">
        <v>145</v>
      </c>
      <c r="Y731" s="54">
        <f>_xlfn.IFNA(VLOOKUP(A731,'[2]BPC sales figs- DEC'' 24 (1)'!$A$4:$D$290,4,0),0)</f>
        <v>0</v>
      </c>
      <c r="Z731" s="54">
        <f>_xlfn.IFNA(VLOOKUP(A731,'[2]BPC sales figs- DEC'' 24 (1)'!$A$4:$H$290,8,0)/1000,0)</f>
        <v>190</v>
      </c>
      <c r="AA731" s="54">
        <v>0</v>
      </c>
      <c r="AB731" s="54">
        <v>188</v>
      </c>
      <c r="AC731" s="54">
        <v>0</v>
      </c>
      <c r="AD731" s="54">
        <v>0</v>
      </c>
      <c r="AE731" s="54">
        <v>0</v>
      </c>
      <c r="AF731" s="54">
        <v>166</v>
      </c>
      <c r="AG731" s="54">
        <v>0</v>
      </c>
      <c r="AH731" s="54">
        <v>155</v>
      </c>
      <c r="AI731" s="54">
        <v>0</v>
      </c>
      <c r="AJ731" s="54">
        <v>203</v>
      </c>
      <c r="AK731" s="54">
        <v>0</v>
      </c>
      <c r="AL731" s="54">
        <v>175</v>
      </c>
      <c r="AM731" s="54">
        <v>0</v>
      </c>
      <c r="AN731" s="54">
        <v>161</v>
      </c>
      <c r="AO731" s="54">
        <v>0</v>
      </c>
      <c r="AP731" s="54">
        <v>154</v>
      </c>
      <c r="AQ731" s="54">
        <v>0</v>
      </c>
      <c r="AR731" s="54">
        <v>190</v>
      </c>
      <c r="AS731" s="54">
        <v>0</v>
      </c>
      <c r="AT731" s="54">
        <v>133</v>
      </c>
      <c r="AU731" s="54">
        <v>0</v>
      </c>
      <c r="AV731" s="54">
        <v>214</v>
      </c>
      <c r="AW731" s="54">
        <v>0</v>
      </c>
      <c r="AX731" s="54">
        <v>190</v>
      </c>
      <c r="AY731" s="54">
        <v>0</v>
      </c>
      <c r="AZ731" s="54">
        <v>184</v>
      </c>
      <c r="BA731" s="54">
        <v>0</v>
      </c>
      <c r="BB731" s="54">
        <v>170</v>
      </c>
      <c r="BC731" s="54">
        <v>0</v>
      </c>
      <c r="BD731" s="54">
        <v>127</v>
      </c>
      <c r="BE731" s="54">
        <v>0</v>
      </c>
      <c r="BF731" s="54">
        <v>174</v>
      </c>
    </row>
    <row r="732" spans="1:16055" s="8" customFormat="1" ht="20.25" customHeight="1" x14ac:dyDescent="0.35">
      <c r="A732" s="12">
        <v>115896</v>
      </c>
      <c r="B732" s="15" t="s">
        <v>408</v>
      </c>
      <c r="C732" s="61" t="s">
        <v>1571</v>
      </c>
      <c r="D732" s="14" t="s">
        <v>17</v>
      </c>
      <c r="E732" s="139" t="s">
        <v>1306</v>
      </c>
      <c r="F732" s="27" t="s">
        <v>210</v>
      </c>
      <c r="G732" s="60">
        <v>21.186</v>
      </c>
      <c r="H732" s="60">
        <v>80.750200000000007</v>
      </c>
      <c r="I732" s="54">
        <v>80</v>
      </c>
      <c r="J732" s="54">
        <v>100</v>
      </c>
      <c r="K732" s="54">
        <v>80</v>
      </c>
      <c r="L732" s="54">
        <v>120</v>
      </c>
      <c r="M732" s="54">
        <v>85</v>
      </c>
      <c r="N732" s="54">
        <v>115</v>
      </c>
      <c r="O732" s="54">
        <v>75</v>
      </c>
      <c r="P732" s="54">
        <v>85</v>
      </c>
      <c r="Q732" s="54">
        <v>75</v>
      </c>
      <c r="R732" s="54">
        <v>65</v>
      </c>
      <c r="S732" s="54">
        <v>70</v>
      </c>
      <c r="T732" s="54">
        <v>50</v>
      </c>
      <c r="U732" s="54">
        <v>105</v>
      </c>
      <c r="V732" s="54">
        <v>95</v>
      </c>
      <c r="W732" s="54">
        <v>75</v>
      </c>
      <c r="X732" s="54">
        <v>105</v>
      </c>
      <c r="Y732" s="54">
        <f>_xlfn.IFNA(VLOOKUP(A732,'[2]BPC sales figs- DEC'' 24 (1)'!$A$4:$D$290,4,0),0)</f>
        <v>80</v>
      </c>
      <c r="Z732" s="54">
        <f>_xlfn.IFNA(VLOOKUP(A732,'[2]BPC sales figs- DEC'' 24 (1)'!$A$4:$H$290,8,0)/1000,0)</f>
        <v>114</v>
      </c>
      <c r="AA732" s="54">
        <v>95</v>
      </c>
      <c r="AB732" s="54">
        <v>105</v>
      </c>
      <c r="AC732" s="54">
        <v>75</v>
      </c>
      <c r="AD732" s="54">
        <v>75</v>
      </c>
      <c r="AE732" s="54">
        <v>100</v>
      </c>
      <c r="AF732" s="54">
        <v>100</v>
      </c>
      <c r="AG732" s="54">
        <v>115</v>
      </c>
      <c r="AH732" s="54">
        <v>105</v>
      </c>
      <c r="AI732" s="54">
        <v>105</v>
      </c>
      <c r="AJ732" s="54">
        <v>115</v>
      </c>
      <c r="AK732" s="54">
        <v>85</v>
      </c>
      <c r="AL732" s="54">
        <v>107</v>
      </c>
      <c r="AM732" s="54">
        <v>80</v>
      </c>
      <c r="AN732" s="54">
        <v>80</v>
      </c>
      <c r="AO732" s="54">
        <v>90</v>
      </c>
      <c r="AP732" s="54">
        <v>90</v>
      </c>
      <c r="AQ732" s="54">
        <v>85</v>
      </c>
      <c r="AR732" s="54">
        <v>75</v>
      </c>
      <c r="AS732" s="54">
        <v>98</v>
      </c>
      <c r="AT732" s="54">
        <v>74</v>
      </c>
      <c r="AU732" s="54">
        <v>80</v>
      </c>
      <c r="AV732" s="54">
        <v>92</v>
      </c>
      <c r="AW732" s="54">
        <v>70</v>
      </c>
      <c r="AX732" s="54">
        <v>78</v>
      </c>
      <c r="AY732" s="54">
        <v>90</v>
      </c>
      <c r="AZ732" s="54">
        <v>90</v>
      </c>
      <c r="BA732" s="54">
        <v>73</v>
      </c>
      <c r="BB732" s="54">
        <v>73</v>
      </c>
      <c r="BC732" s="54">
        <v>100</v>
      </c>
      <c r="BD732" s="54">
        <v>100</v>
      </c>
      <c r="BE732" s="54">
        <v>75</v>
      </c>
      <c r="BF732" s="54">
        <v>85</v>
      </c>
    </row>
    <row r="733" spans="1:16055" s="8" customFormat="1" ht="20.25" customHeight="1" x14ac:dyDescent="0.35">
      <c r="A733" s="12">
        <v>115897</v>
      </c>
      <c r="B733" s="15" t="s">
        <v>409</v>
      </c>
      <c r="C733" s="61" t="s">
        <v>1556</v>
      </c>
      <c r="D733" s="14" t="s">
        <v>17</v>
      </c>
      <c r="E733" s="139" t="s">
        <v>1306</v>
      </c>
      <c r="F733" s="27" t="s">
        <v>210</v>
      </c>
      <c r="G733" s="60">
        <v>21.092639999999999</v>
      </c>
      <c r="H733" s="60">
        <v>80.981260000000006</v>
      </c>
      <c r="I733" s="54">
        <v>55</v>
      </c>
      <c r="J733" s="54">
        <v>125</v>
      </c>
      <c r="K733" s="54">
        <v>55</v>
      </c>
      <c r="L733" s="54">
        <v>165</v>
      </c>
      <c r="M733" s="54">
        <v>50</v>
      </c>
      <c r="N733" s="54">
        <v>150</v>
      </c>
      <c r="O733" s="54">
        <v>50</v>
      </c>
      <c r="P733" s="54">
        <v>130</v>
      </c>
      <c r="Q733" s="54">
        <v>45</v>
      </c>
      <c r="R733" s="54">
        <v>115</v>
      </c>
      <c r="S733" s="54">
        <v>50</v>
      </c>
      <c r="T733" s="54">
        <v>110</v>
      </c>
      <c r="U733" s="54">
        <v>50</v>
      </c>
      <c r="V733" s="54">
        <v>130</v>
      </c>
      <c r="W733" s="54">
        <v>45</v>
      </c>
      <c r="X733" s="54">
        <v>115</v>
      </c>
      <c r="Y733" s="54">
        <f>_xlfn.IFNA(VLOOKUP(A733,'[2]BPC sales figs- DEC'' 24 (1)'!$A$4:$D$290,4,0),0)</f>
        <v>50</v>
      </c>
      <c r="Z733" s="54">
        <f>_xlfn.IFNA(VLOOKUP(A733,'[2]BPC sales figs- DEC'' 24 (1)'!$A$4:$H$290,8,0)/1000,0)</f>
        <v>130</v>
      </c>
      <c r="AA733" s="54">
        <v>50</v>
      </c>
      <c r="AB733" s="54">
        <v>130</v>
      </c>
      <c r="AC733" s="54">
        <v>45</v>
      </c>
      <c r="AD733" s="54">
        <v>45</v>
      </c>
      <c r="AE733" s="54">
        <v>55</v>
      </c>
      <c r="AF733" s="54">
        <v>125</v>
      </c>
      <c r="AG733" s="54">
        <v>45</v>
      </c>
      <c r="AH733" s="54">
        <v>135</v>
      </c>
      <c r="AI733" s="54">
        <v>55</v>
      </c>
      <c r="AJ733" s="54">
        <v>145</v>
      </c>
      <c r="AK733" s="54">
        <v>50</v>
      </c>
      <c r="AL733" s="54">
        <v>150</v>
      </c>
      <c r="AM733" s="54">
        <v>50</v>
      </c>
      <c r="AN733" s="54">
        <v>130</v>
      </c>
      <c r="AO733" s="54">
        <v>45</v>
      </c>
      <c r="AP733" s="54">
        <v>95</v>
      </c>
      <c r="AQ733" s="54">
        <v>50</v>
      </c>
      <c r="AR733" s="54">
        <v>110</v>
      </c>
      <c r="AS733" s="54">
        <v>60</v>
      </c>
      <c r="AT733" s="54">
        <v>120</v>
      </c>
      <c r="AU733" s="54">
        <v>55</v>
      </c>
      <c r="AV733" s="54">
        <v>125</v>
      </c>
      <c r="AW733" s="54">
        <v>50</v>
      </c>
      <c r="AX733" s="54">
        <v>130</v>
      </c>
      <c r="AY733" s="54">
        <v>50</v>
      </c>
      <c r="AZ733" s="54">
        <v>130</v>
      </c>
      <c r="BA733" s="54">
        <v>50</v>
      </c>
      <c r="BB733" s="54">
        <v>110</v>
      </c>
      <c r="BC733" s="54">
        <v>50</v>
      </c>
      <c r="BD733" s="54">
        <v>190</v>
      </c>
      <c r="BE733" s="54">
        <v>45</v>
      </c>
      <c r="BF733" s="54">
        <v>215</v>
      </c>
    </row>
    <row r="734" spans="1:16055" s="8" customFormat="1" ht="20.25" customHeight="1" x14ac:dyDescent="0.35">
      <c r="A734" s="35">
        <v>115902</v>
      </c>
      <c r="B734" s="36" t="s">
        <v>214</v>
      </c>
      <c r="C734" s="61" t="s">
        <v>1554</v>
      </c>
      <c r="D734" s="14" t="s">
        <v>17</v>
      </c>
      <c r="E734" s="139" t="s">
        <v>1306</v>
      </c>
      <c r="F734" s="27" t="s">
        <v>210</v>
      </c>
      <c r="G734" s="60">
        <v>21.148910000000001</v>
      </c>
      <c r="H734" s="60">
        <v>81.200890000000001</v>
      </c>
      <c r="I734" s="54">
        <v>0</v>
      </c>
      <c r="J734" s="54">
        <v>211</v>
      </c>
      <c r="K734" s="54">
        <v>0</v>
      </c>
      <c r="L734" s="54">
        <v>308</v>
      </c>
      <c r="M734" s="54">
        <v>0</v>
      </c>
      <c r="N734" s="54">
        <v>230</v>
      </c>
      <c r="O734" s="54">
        <v>0</v>
      </c>
      <c r="P734" s="54">
        <v>86</v>
      </c>
      <c r="Q734" s="54">
        <v>0</v>
      </c>
      <c r="R734" s="54">
        <v>114</v>
      </c>
      <c r="S734" s="54">
        <v>0</v>
      </c>
      <c r="T734" s="54">
        <v>95</v>
      </c>
      <c r="U734" s="54">
        <v>0</v>
      </c>
      <c r="V734" s="54">
        <v>98</v>
      </c>
      <c r="W734" s="54">
        <v>0</v>
      </c>
      <c r="X734" s="54">
        <v>97</v>
      </c>
      <c r="Y734" s="54">
        <f>_xlfn.IFNA(VLOOKUP(A734,'[2]BPC sales figs- DEC'' 24 (1)'!$A$4:$D$290,4,0),0)</f>
        <v>0</v>
      </c>
      <c r="Z734" s="54">
        <f>_xlfn.IFNA(VLOOKUP(A734,'[2]BPC sales figs- DEC'' 24 (1)'!$A$4:$H$290,8,0)/1000,0)</f>
        <v>126</v>
      </c>
      <c r="AA734" s="54">
        <v>0</v>
      </c>
      <c r="AB734" s="54">
        <v>112</v>
      </c>
      <c r="AC734" s="54">
        <v>0</v>
      </c>
      <c r="AD734" s="54">
        <v>0</v>
      </c>
      <c r="AE734" s="54">
        <v>0</v>
      </c>
      <c r="AF734" s="54">
        <v>123</v>
      </c>
      <c r="AG734" s="54">
        <v>0</v>
      </c>
      <c r="AH734" s="54">
        <v>112</v>
      </c>
      <c r="AI734" s="54">
        <v>0</v>
      </c>
      <c r="AJ734" s="54">
        <v>120</v>
      </c>
      <c r="AK734" s="54">
        <v>0</v>
      </c>
      <c r="AL734" s="54">
        <v>112</v>
      </c>
      <c r="AM734" s="54">
        <v>0</v>
      </c>
      <c r="AN734" s="54">
        <v>112</v>
      </c>
      <c r="AO734" s="54">
        <v>0</v>
      </c>
      <c r="AP734" s="54">
        <v>105</v>
      </c>
      <c r="AQ734" s="54">
        <v>0</v>
      </c>
      <c r="AR734" s="54">
        <v>102</v>
      </c>
      <c r="AS734" s="54">
        <v>0</v>
      </c>
      <c r="AT734" s="54">
        <v>135</v>
      </c>
      <c r="AU734" s="54">
        <v>0</v>
      </c>
      <c r="AV734" s="54">
        <v>115</v>
      </c>
      <c r="AW734" s="54">
        <v>0</v>
      </c>
      <c r="AX734" s="54">
        <v>110</v>
      </c>
      <c r="AY734" s="54">
        <v>0</v>
      </c>
      <c r="AZ734" s="54">
        <v>125</v>
      </c>
      <c r="BA734" s="54">
        <v>0</v>
      </c>
      <c r="BB734" s="54">
        <v>121</v>
      </c>
      <c r="BC734" s="54">
        <v>0</v>
      </c>
      <c r="BD734" s="54">
        <v>184</v>
      </c>
      <c r="BE734" s="54">
        <v>0</v>
      </c>
      <c r="BF734" s="54">
        <v>185</v>
      </c>
    </row>
    <row r="735" spans="1:16055" s="8" customFormat="1" ht="20.25" customHeight="1" x14ac:dyDescent="0.35">
      <c r="A735" s="35">
        <v>115917</v>
      </c>
      <c r="B735" s="15" t="s">
        <v>410</v>
      </c>
      <c r="C735" s="61" t="s">
        <v>1556</v>
      </c>
      <c r="D735" s="14" t="s">
        <v>17</v>
      </c>
      <c r="E735" s="139" t="s">
        <v>1306</v>
      </c>
      <c r="F735" s="27" t="s">
        <v>210</v>
      </c>
      <c r="G735" s="60">
        <v>21.093900000000001</v>
      </c>
      <c r="H735" s="60">
        <v>80.987870000000001</v>
      </c>
      <c r="I735" s="54">
        <v>55</v>
      </c>
      <c r="J735" s="54">
        <v>161</v>
      </c>
      <c r="K735" s="54">
        <v>60</v>
      </c>
      <c r="L735" s="54">
        <v>204</v>
      </c>
      <c r="M735" s="54">
        <v>50</v>
      </c>
      <c r="N735" s="54">
        <v>190</v>
      </c>
      <c r="O735" s="54">
        <v>60</v>
      </c>
      <c r="P735" s="54">
        <v>156</v>
      </c>
      <c r="Q735" s="54">
        <v>60</v>
      </c>
      <c r="R735" s="54">
        <v>170</v>
      </c>
      <c r="S735" s="54">
        <v>60</v>
      </c>
      <c r="T735" s="54">
        <v>156</v>
      </c>
      <c r="U735" s="54">
        <v>60</v>
      </c>
      <c r="V735" s="54">
        <v>180</v>
      </c>
      <c r="W735" s="54">
        <v>50</v>
      </c>
      <c r="X735" s="54">
        <v>152</v>
      </c>
      <c r="Y735" s="54">
        <f>_xlfn.IFNA(VLOOKUP(A735,'[2]BPC sales figs- DEC'' 24 (1)'!$A$4:$D$290,4,0),0)</f>
        <v>55</v>
      </c>
      <c r="Z735" s="54">
        <f>_xlfn.IFNA(VLOOKUP(A735,'[2]BPC sales figs- DEC'' 24 (1)'!$A$4:$H$290,8,0)/1000,0)</f>
        <v>185</v>
      </c>
      <c r="AA735" s="54">
        <v>55</v>
      </c>
      <c r="AB735" s="54">
        <v>161</v>
      </c>
      <c r="AC735" s="54">
        <v>60</v>
      </c>
      <c r="AD735" s="54">
        <v>60</v>
      </c>
      <c r="AE735" s="54">
        <v>55</v>
      </c>
      <c r="AF735" s="54">
        <v>185</v>
      </c>
      <c r="AG735" s="54">
        <v>60</v>
      </c>
      <c r="AH735" s="54">
        <v>156</v>
      </c>
      <c r="AI735" s="54">
        <v>55</v>
      </c>
      <c r="AJ735" s="54">
        <v>185</v>
      </c>
      <c r="AK735" s="54">
        <v>59</v>
      </c>
      <c r="AL735" s="54">
        <v>166</v>
      </c>
      <c r="AM735" s="54">
        <v>55</v>
      </c>
      <c r="AN735" s="54">
        <v>137</v>
      </c>
      <c r="AO735" s="54">
        <v>55</v>
      </c>
      <c r="AP735" s="54">
        <v>137</v>
      </c>
      <c r="AQ735" s="54">
        <v>55</v>
      </c>
      <c r="AR735" s="54">
        <v>132</v>
      </c>
      <c r="AS735" s="54">
        <v>65</v>
      </c>
      <c r="AT735" s="54">
        <v>127</v>
      </c>
      <c r="AU735" s="54">
        <v>50</v>
      </c>
      <c r="AV735" s="54">
        <v>166</v>
      </c>
      <c r="AW735" s="54">
        <v>60</v>
      </c>
      <c r="AX735" s="54">
        <v>180</v>
      </c>
      <c r="AY735" s="54">
        <v>55</v>
      </c>
      <c r="AZ735" s="54">
        <v>185</v>
      </c>
      <c r="BA735" s="54">
        <v>55</v>
      </c>
      <c r="BB735" s="54">
        <v>137</v>
      </c>
      <c r="BC735" s="54">
        <v>65</v>
      </c>
      <c r="BD735" s="54">
        <v>185</v>
      </c>
      <c r="BE735" s="54">
        <v>59</v>
      </c>
      <c r="BF735" s="54">
        <v>161</v>
      </c>
    </row>
    <row r="736" spans="1:16055" s="69" customFormat="1" ht="20.25" customHeight="1" x14ac:dyDescent="0.35">
      <c r="A736" s="73">
        <v>115916</v>
      </c>
      <c r="B736" s="16" t="s">
        <v>410</v>
      </c>
      <c r="C736" s="61" t="s">
        <v>1550</v>
      </c>
      <c r="D736" s="14" t="s">
        <v>17</v>
      </c>
      <c r="E736" s="140" t="s">
        <v>1306</v>
      </c>
      <c r="F736" s="66" t="s">
        <v>210</v>
      </c>
      <c r="G736" s="60">
        <v>21.100840000000002</v>
      </c>
      <c r="H736" s="60">
        <v>81.0458</v>
      </c>
      <c r="I736" s="63">
        <v>0</v>
      </c>
      <c r="J736" s="63">
        <v>0</v>
      </c>
      <c r="K736" s="63">
        <v>0</v>
      </c>
      <c r="L736" s="63">
        <v>0</v>
      </c>
      <c r="M736" s="63">
        <v>0</v>
      </c>
      <c r="N736" s="63">
        <v>0</v>
      </c>
      <c r="O736" s="63">
        <v>0</v>
      </c>
      <c r="P736" s="63">
        <v>0</v>
      </c>
      <c r="Q736" s="63">
        <v>0</v>
      </c>
      <c r="R736" s="63">
        <v>0</v>
      </c>
      <c r="S736" s="63">
        <v>0</v>
      </c>
      <c r="T736" s="63">
        <v>0</v>
      </c>
      <c r="U736" s="63">
        <v>0</v>
      </c>
      <c r="V736" s="63">
        <v>0</v>
      </c>
      <c r="W736" s="63">
        <v>0</v>
      </c>
      <c r="X736" s="63">
        <v>0</v>
      </c>
      <c r="Y736" s="63">
        <f>_xlfn.IFNA(VLOOKUP(A736,'[2]BPC sales figs- DEC'' 24 (1)'!$A$4:$D$290,4,0),0)</f>
        <v>0</v>
      </c>
      <c r="Z736" s="63">
        <f>_xlfn.IFNA(VLOOKUP(A736,'[2]BPC sales figs- DEC'' 24 (1)'!$A$4:$H$290,8,0)/1000,0)</f>
        <v>0</v>
      </c>
      <c r="AA736" s="63">
        <v>0</v>
      </c>
      <c r="AB736" s="63">
        <v>0</v>
      </c>
      <c r="AC736" s="63">
        <v>0</v>
      </c>
      <c r="AD736" s="63">
        <v>0</v>
      </c>
      <c r="AE736" s="63">
        <v>0</v>
      </c>
      <c r="AF736" s="63">
        <v>0</v>
      </c>
      <c r="AG736" s="63">
        <v>0</v>
      </c>
      <c r="AH736" s="63">
        <v>0</v>
      </c>
      <c r="AI736" s="63">
        <v>0</v>
      </c>
      <c r="AJ736" s="63">
        <v>0</v>
      </c>
      <c r="AK736" s="63">
        <v>0</v>
      </c>
      <c r="AL736" s="63">
        <v>0</v>
      </c>
      <c r="AM736" s="54">
        <v>0</v>
      </c>
      <c r="AN736" s="54">
        <v>0</v>
      </c>
      <c r="AO736" s="54">
        <v>0</v>
      </c>
      <c r="AP736" s="54">
        <v>0</v>
      </c>
      <c r="AQ736" s="54">
        <v>0</v>
      </c>
      <c r="AR736" s="54">
        <v>0</v>
      </c>
      <c r="AS736" s="54">
        <v>0</v>
      </c>
      <c r="AT736" s="54">
        <v>0</v>
      </c>
      <c r="AU736" s="54">
        <v>0</v>
      </c>
      <c r="AV736" s="54">
        <v>0</v>
      </c>
      <c r="AW736" s="54">
        <v>0</v>
      </c>
      <c r="AX736" s="54">
        <v>0</v>
      </c>
      <c r="AY736" s="54">
        <v>0</v>
      </c>
      <c r="AZ736" s="54">
        <v>0</v>
      </c>
      <c r="BA736" s="54">
        <v>0</v>
      </c>
      <c r="BB736" s="54">
        <v>0</v>
      </c>
      <c r="BC736" s="54">
        <v>0</v>
      </c>
      <c r="BD736" s="54">
        <v>0</v>
      </c>
      <c r="BE736" s="54">
        <v>0</v>
      </c>
      <c r="BF736" s="54">
        <v>0</v>
      </c>
    </row>
    <row r="737" spans="1:58" s="8" customFormat="1" ht="20.25" customHeight="1" x14ac:dyDescent="0.35">
      <c r="A737" s="12">
        <v>142558</v>
      </c>
      <c r="B737" s="44" t="s">
        <v>412</v>
      </c>
      <c r="C737" s="61" t="s">
        <v>1551</v>
      </c>
      <c r="D737" s="14" t="s">
        <v>17</v>
      </c>
      <c r="E737" s="139" t="s">
        <v>1306</v>
      </c>
      <c r="F737" s="27" t="s">
        <v>210</v>
      </c>
      <c r="G737" s="60">
        <v>21.077020000000001</v>
      </c>
      <c r="H737" s="60">
        <v>80.687039999999996</v>
      </c>
      <c r="I737" s="54">
        <v>65</v>
      </c>
      <c r="J737" s="54">
        <v>223</v>
      </c>
      <c r="K737" s="54">
        <v>65</v>
      </c>
      <c r="L737" s="54">
        <v>271</v>
      </c>
      <c r="M737" s="54">
        <v>50</v>
      </c>
      <c r="N737" s="54">
        <v>286</v>
      </c>
      <c r="O737" s="54">
        <v>55</v>
      </c>
      <c r="P737" s="54">
        <v>233</v>
      </c>
      <c r="Q737" s="54">
        <v>59</v>
      </c>
      <c r="R737" s="54">
        <v>157</v>
      </c>
      <c r="S737" s="54">
        <v>60</v>
      </c>
      <c r="T737" s="54">
        <v>180</v>
      </c>
      <c r="U737" s="54">
        <v>65</v>
      </c>
      <c r="V737" s="54">
        <v>199</v>
      </c>
      <c r="W737" s="54">
        <v>55</v>
      </c>
      <c r="X737" s="54">
        <v>247</v>
      </c>
      <c r="Y737" s="54">
        <f>_xlfn.IFNA(VLOOKUP(A737,'[2]BPC sales figs- DEC'' 24 (1)'!$A$4:$D$290,4,0),0)</f>
        <v>65</v>
      </c>
      <c r="Z737" s="54">
        <f>_xlfn.IFNA(VLOOKUP(A737,'[2]BPC sales figs- DEC'' 24 (1)'!$A$4:$H$290,8,0)/1000,0)</f>
        <v>247</v>
      </c>
      <c r="AA737" s="54">
        <v>55</v>
      </c>
      <c r="AB737" s="54">
        <v>233</v>
      </c>
      <c r="AC737" s="54">
        <v>60</v>
      </c>
      <c r="AD737" s="54">
        <v>60</v>
      </c>
      <c r="AE737" s="54">
        <v>60</v>
      </c>
      <c r="AF737" s="54">
        <v>204</v>
      </c>
      <c r="AG737" s="54">
        <v>60</v>
      </c>
      <c r="AH737" s="54">
        <v>180</v>
      </c>
      <c r="AI737" s="54">
        <v>65</v>
      </c>
      <c r="AJ737" s="54">
        <v>271</v>
      </c>
      <c r="AK737" s="54">
        <v>50</v>
      </c>
      <c r="AL737" s="54">
        <v>262</v>
      </c>
      <c r="AM737" s="54">
        <v>50</v>
      </c>
      <c r="AN737" s="54">
        <v>166</v>
      </c>
      <c r="AO737" s="54">
        <v>60</v>
      </c>
      <c r="AP737" s="54">
        <v>156</v>
      </c>
      <c r="AQ737" s="54">
        <v>50</v>
      </c>
      <c r="AR737" s="54">
        <v>166</v>
      </c>
      <c r="AS737" s="54">
        <v>70</v>
      </c>
      <c r="AT737" s="54">
        <v>170</v>
      </c>
      <c r="AU737" s="54">
        <v>50</v>
      </c>
      <c r="AV737" s="54">
        <v>214</v>
      </c>
      <c r="AW737" s="54">
        <v>50</v>
      </c>
      <c r="AX737" s="54">
        <v>190</v>
      </c>
      <c r="AY737" s="54">
        <v>55</v>
      </c>
      <c r="AZ737" s="54">
        <v>185</v>
      </c>
      <c r="BA737" s="54">
        <v>45</v>
      </c>
      <c r="BB737" s="54">
        <v>171</v>
      </c>
      <c r="BC737" s="54">
        <v>60</v>
      </c>
      <c r="BD737" s="54">
        <v>204</v>
      </c>
      <c r="BE737" s="54">
        <v>53</v>
      </c>
      <c r="BF737" s="54">
        <v>195</v>
      </c>
    </row>
    <row r="738" spans="1:58" s="8" customFormat="1" ht="20.25" customHeight="1" x14ac:dyDescent="0.35">
      <c r="A738" s="12">
        <v>146517</v>
      </c>
      <c r="B738" s="44" t="s">
        <v>413</v>
      </c>
      <c r="C738" s="61" t="s">
        <v>1553</v>
      </c>
      <c r="D738" s="14" t="s">
        <v>17</v>
      </c>
      <c r="E738" s="139" t="s">
        <v>1306</v>
      </c>
      <c r="F738" s="27" t="s">
        <v>210</v>
      </c>
      <c r="G738" s="60">
        <v>20.962579999999999</v>
      </c>
      <c r="H738" s="60">
        <v>80.835859999999997</v>
      </c>
      <c r="I738" s="54">
        <v>55</v>
      </c>
      <c r="J738" s="54">
        <v>165</v>
      </c>
      <c r="K738" s="54">
        <v>65</v>
      </c>
      <c r="L738" s="54">
        <v>235</v>
      </c>
      <c r="M738" s="54">
        <v>50</v>
      </c>
      <c r="N738" s="54">
        <v>210</v>
      </c>
      <c r="O738" s="54">
        <v>55</v>
      </c>
      <c r="P738" s="54">
        <v>105</v>
      </c>
      <c r="Q738" s="54">
        <v>65</v>
      </c>
      <c r="R738" s="54">
        <v>55</v>
      </c>
      <c r="S738" s="54">
        <v>50</v>
      </c>
      <c r="T738" s="54">
        <v>50</v>
      </c>
      <c r="U738" s="54">
        <v>55</v>
      </c>
      <c r="V738" s="54">
        <v>105</v>
      </c>
      <c r="W738" s="54">
        <v>55</v>
      </c>
      <c r="X738" s="54">
        <v>165</v>
      </c>
      <c r="Y738" s="54">
        <f>_xlfn.IFNA(VLOOKUP(A738,'[2]BPC sales figs- DEC'' 24 (1)'!$A$4:$D$290,4,0),0)</f>
        <v>55</v>
      </c>
      <c r="Z738" s="54">
        <f>_xlfn.IFNA(VLOOKUP(A738,'[2]BPC sales figs- DEC'' 24 (1)'!$A$4:$H$290,8,0)/1000,0)</f>
        <v>205</v>
      </c>
      <c r="AA738" s="54">
        <v>55</v>
      </c>
      <c r="AB738" s="54">
        <v>205</v>
      </c>
      <c r="AC738" s="54">
        <v>50</v>
      </c>
      <c r="AD738" s="54">
        <v>50</v>
      </c>
      <c r="AE738" s="54">
        <v>60</v>
      </c>
      <c r="AF738" s="54">
        <v>140</v>
      </c>
      <c r="AG738" s="54">
        <v>55</v>
      </c>
      <c r="AH738" s="54">
        <v>185</v>
      </c>
      <c r="AI738" s="54">
        <v>55</v>
      </c>
      <c r="AJ738" s="54">
        <v>185</v>
      </c>
      <c r="AK738" s="54">
        <v>55</v>
      </c>
      <c r="AL738" s="54">
        <v>185</v>
      </c>
      <c r="AM738" s="54">
        <v>45</v>
      </c>
      <c r="AN738" s="54">
        <v>75</v>
      </c>
      <c r="AO738" s="54">
        <v>55</v>
      </c>
      <c r="AP738" s="54">
        <v>65</v>
      </c>
      <c r="AQ738" s="54">
        <v>40</v>
      </c>
      <c r="AR738" s="54">
        <v>40</v>
      </c>
      <c r="AS738" s="54">
        <v>60</v>
      </c>
      <c r="AT738" s="54">
        <v>80</v>
      </c>
      <c r="AU738" s="54">
        <v>50</v>
      </c>
      <c r="AV738" s="54">
        <v>130</v>
      </c>
      <c r="AW738" s="54">
        <v>55</v>
      </c>
      <c r="AX738" s="54">
        <v>145</v>
      </c>
      <c r="AY738" s="54">
        <v>60</v>
      </c>
      <c r="AZ738" s="54">
        <v>160</v>
      </c>
      <c r="BA738" s="54">
        <v>50</v>
      </c>
      <c r="BB738" s="54">
        <v>150</v>
      </c>
      <c r="BC738" s="54">
        <v>70</v>
      </c>
      <c r="BD738" s="54">
        <v>170</v>
      </c>
      <c r="BE738" s="54">
        <v>65</v>
      </c>
      <c r="BF738" s="54">
        <v>155</v>
      </c>
    </row>
    <row r="739" spans="1:58" s="8" customFormat="1" ht="20.25" customHeight="1" x14ac:dyDescent="0.35">
      <c r="A739" s="12">
        <v>140334</v>
      </c>
      <c r="B739" s="44" t="s">
        <v>414</v>
      </c>
      <c r="C739" s="61" t="s">
        <v>1556</v>
      </c>
      <c r="D739" s="14" t="s">
        <v>17</v>
      </c>
      <c r="E739" s="139" t="s">
        <v>1306</v>
      </c>
      <c r="F739" s="31" t="s">
        <v>210</v>
      </c>
      <c r="G739" s="60">
        <v>21.090219999999999</v>
      </c>
      <c r="H739" s="60">
        <v>80.949219999999997</v>
      </c>
      <c r="I739" s="54">
        <v>40</v>
      </c>
      <c r="J739" s="54">
        <v>200</v>
      </c>
      <c r="K739" s="54">
        <v>45</v>
      </c>
      <c r="L739" s="54">
        <v>195</v>
      </c>
      <c r="M739" s="54">
        <v>39</v>
      </c>
      <c r="N739" s="54">
        <v>177</v>
      </c>
      <c r="O739" s="54">
        <v>29</v>
      </c>
      <c r="P739" s="54">
        <v>139</v>
      </c>
      <c r="Q739" s="54">
        <v>25</v>
      </c>
      <c r="R739" s="54">
        <v>129</v>
      </c>
      <c r="S739" s="54">
        <v>25</v>
      </c>
      <c r="T739" s="54">
        <v>119</v>
      </c>
      <c r="U739" s="54">
        <v>40</v>
      </c>
      <c r="V739" s="54">
        <v>176</v>
      </c>
      <c r="W739" s="54">
        <v>30</v>
      </c>
      <c r="X739" s="54">
        <v>162</v>
      </c>
      <c r="Y739" s="54">
        <f>_xlfn.IFNA(VLOOKUP(A739,'[2]BPC sales figs- DEC'' 24 (1)'!$A$4:$D$290,4,0),0)</f>
        <v>30</v>
      </c>
      <c r="Z739" s="54">
        <f>_xlfn.IFNA(VLOOKUP(A739,'[2]BPC sales figs- DEC'' 24 (1)'!$A$4:$H$290,8,0)/1000,0)</f>
        <v>138</v>
      </c>
      <c r="AA739" s="54">
        <v>20</v>
      </c>
      <c r="AB739" s="54">
        <v>148</v>
      </c>
      <c r="AC739" s="54">
        <v>20</v>
      </c>
      <c r="AD739" s="54">
        <v>20</v>
      </c>
      <c r="AE739" s="54">
        <v>20</v>
      </c>
      <c r="AF739" s="54">
        <v>148</v>
      </c>
      <c r="AG739" s="54">
        <v>30</v>
      </c>
      <c r="AH739" s="54">
        <v>138</v>
      </c>
      <c r="AI739" s="54">
        <v>30</v>
      </c>
      <c r="AJ739" s="54">
        <v>152</v>
      </c>
      <c r="AK739" s="54">
        <v>25</v>
      </c>
      <c r="AL739" s="54">
        <v>119</v>
      </c>
      <c r="AM739" s="54">
        <v>25</v>
      </c>
      <c r="AN739" s="54">
        <v>119</v>
      </c>
      <c r="AO739" s="54">
        <v>25</v>
      </c>
      <c r="AP739" s="54">
        <v>119</v>
      </c>
      <c r="AQ739" s="54">
        <v>29</v>
      </c>
      <c r="AR739" s="54">
        <v>115</v>
      </c>
      <c r="AS739" s="54">
        <v>40</v>
      </c>
      <c r="AT739" s="54">
        <v>128</v>
      </c>
      <c r="AU739" s="54">
        <v>20</v>
      </c>
      <c r="AV739" s="54">
        <v>148</v>
      </c>
      <c r="AW739" s="54">
        <v>30</v>
      </c>
      <c r="AX739" s="54">
        <v>138</v>
      </c>
      <c r="AY739" s="54">
        <v>30</v>
      </c>
      <c r="AZ739" s="54">
        <v>138</v>
      </c>
      <c r="BA739" s="54">
        <v>25</v>
      </c>
      <c r="BB739" s="54">
        <v>119</v>
      </c>
      <c r="BC739" s="54">
        <v>30</v>
      </c>
      <c r="BD739" s="54">
        <v>152</v>
      </c>
      <c r="BE739" s="54">
        <v>35</v>
      </c>
      <c r="BF739" s="54">
        <v>157</v>
      </c>
    </row>
    <row r="740" spans="1:58" s="8" customFormat="1" ht="20.25" customHeight="1" x14ac:dyDescent="0.35">
      <c r="A740" s="12">
        <v>141467</v>
      </c>
      <c r="B740" s="44" t="s">
        <v>415</v>
      </c>
      <c r="C740" s="61" t="s">
        <v>1572</v>
      </c>
      <c r="D740" s="14" t="s">
        <v>17</v>
      </c>
      <c r="E740" s="139" t="s">
        <v>1306</v>
      </c>
      <c r="F740" s="31" t="s">
        <v>210</v>
      </c>
      <c r="G740" s="60">
        <v>21.131080000000001</v>
      </c>
      <c r="H740" s="60">
        <v>81.160039999999995</v>
      </c>
      <c r="I740" s="54">
        <v>15</v>
      </c>
      <c r="J740" s="54">
        <v>57</v>
      </c>
      <c r="K740" s="54">
        <v>35</v>
      </c>
      <c r="L740" s="54">
        <v>125</v>
      </c>
      <c r="M740" s="54">
        <v>20</v>
      </c>
      <c r="N740" s="54">
        <v>120</v>
      </c>
      <c r="O740" s="54">
        <v>9</v>
      </c>
      <c r="P740" s="54">
        <v>55</v>
      </c>
      <c r="Q740" s="54">
        <v>19</v>
      </c>
      <c r="R740" s="54">
        <v>69</v>
      </c>
      <c r="S740" s="54">
        <v>13</v>
      </c>
      <c r="T740" s="54">
        <v>69</v>
      </c>
      <c r="U740" s="54">
        <v>16</v>
      </c>
      <c r="V740" s="54">
        <v>86</v>
      </c>
      <c r="W740" s="54">
        <v>17</v>
      </c>
      <c r="X740" s="54">
        <v>51</v>
      </c>
      <c r="Y740" s="54">
        <f>_xlfn.IFNA(VLOOKUP(A740,'[2]BPC sales figs- DEC'' 24 (1)'!$A$4:$D$290,4,0),0)</f>
        <v>19</v>
      </c>
      <c r="Z740" s="54">
        <f>_xlfn.IFNA(VLOOKUP(A740,'[2]BPC sales figs- DEC'' 24 (1)'!$A$4:$H$290,8,0)/1000,0)</f>
        <v>55</v>
      </c>
      <c r="AA740" s="54">
        <v>12</v>
      </c>
      <c r="AB740" s="54">
        <v>24</v>
      </c>
      <c r="AC740" s="54">
        <v>24</v>
      </c>
      <c r="AD740" s="54">
        <v>24</v>
      </c>
      <c r="AE740" s="54">
        <v>16</v>
      </c>
      <c r="AF740" s="54">
        <v>32</v>
      </c>
      <c r="AG740" s="54">
        <v>21</v>
      </c>
      <c r="AH740" s="54">
        <v>41</v>
      </c>
      <c r="AI740" s="54">
        <v>12</v>
      </c>
      <c r="AJ740" s="54">
        <v>24</v>
      </c>
      <c r="AK740" s="54">
        <v>8</v>
      </c>
      <c r="AL740" s="54">
        <v>16</v>
      </c>
      <c r="AM740" s="54">
        <v>4</v>
      </c>
      <c r="AN740" s="54">
        <v>8</v>
      </c>
      <c r="AO740" s="54">
        <v>16</v>
      </c>
      <c r="AP740" s="54">
        <v>32</v>
      </c>
      <c r="AQ740" s="54">
        <v>0</v>
      </c>
      <c r="AR740" s="54">
        <v>0</v>
      </c>
      <c r="AS740" s="54">
        <v>0</v>
      </c>
      <c r="AT740" s="54">
        <v>0</v>
      </c>
      <c r="AU740" s="54">
        <v>0</v>
      </c>
      <c r="AV740" s="54">
        <v>0</v>
      </c>
      <c r="AW740" s="54">
        <v>0</v>
      </c>
      <c r="AX740" s="54">
        <v>0</v>
      </c>
      <c r="AY740" s="54">
        <v>0</v>
      </c>
      <c r="AZ740" s="54">
        <v>0</v>
      </c>
      <c r="BA740" s="54">
        <v>0</v>
      </c>
      <c r="BB740" s="54">
        <v>0</v>
      </c>
      <c r="BC740" s="54">
        <v>0</v>
      </c>
      <c r="BD740" s="54">
        <v>0</v>
      </c>
      <c r="BE740" s="54">
        <v>0</v>
      </c>
      <c r="BF740" s="54">
        <v>0</v>
      </c>
    </row>
    <row r="741" spans="1:58" s="8" customFormat="1" ht="20.25" customHeight="1" x14ac:dyDescent="0.35">
      <c r="A741" s="12">
        <v>143196</v>
      </c>
      <c r="B741" s="44" t="s">
        <v>416</v>
      </c>
      <c r="C741" s="61" t="s">
        <v>1555</v>
      </c>
      <c r="D741" s="14" t="s">
        <v>17</v>
      </c>
      <c r="E741" s="139" t="s">
        <v>1306</v>
      </c>
      <c r="F741" s="31" t="s">
        <v>210</v>
      </c>
      <c r="G741" s="60">
        <v>21.088429999999999</v>
      </c>
      <c r="H741" s="60">
        <v>80.551839999999999</v>
      </c>
      <c r="I741" s="54">
        <v>30</v>
      </c>
      <c r="J741" s="54">
        <v>70</v>
      </c>
      <c r="K741" s="54">
        <v>25</v>
      </c>
      <c r="L741" s="54">
        <v>75</v>
      </c>
      <c r="M741" s="54">
        <v>30</v>
      </c>
      <c r="N741" s="54">
        <v>90</v>
      </c>
      <c r="O741" s="54">
        <v>30</v>
      </c>
      <c r="P741" s="54">
        <v>90</v>
      </c>
      <c r="Q741" s="54">
        <v>29</v>
      </c>
      <c r="R741" s="54">
        <v>63</v>
      </c>
      <c r="S741" s="54">
        <v>20</v>
      </c>
      <c r="T741" s="54">
        <v>52</v>
      </c>
      <c r="U741" s="54">
        <v>15</v>
      </c>
      <c r="V741" s="54">
        <v>25</v>
      </c>
      <c r="W741" s="54">
        <v>25</v>
      </c>
      <c r="X741" s="54">
        <v>55</v>
      </c>
      <c r="Y741" s="54">
        <f>_xlfn.IFNA(VLOOKUP(A741,'[2]BPC sales figs- DEC'' 24 (1)'!$A$4:$D$290,4,0),0)</f>
        <v>10</v>
      </c>
      <c r="Z741" s="54">
        <f>_xlfn.IFNA(VLOOKUP(A741,'[2]BPC sales figs- DEC'' 24 (1)'!$A$4:$H$290,8,0)/1000,0)</f>
        <v>50</v>
      </c>
      <c r="AA741" s="54">
        <v>25</v>
      </c>
      <c r="AB741" s="54">
        <v>55</v>
      </c>
      <c r="AC741" s="54">
        <v>10</v>
      </c>
      <c r="AD741" s="54">
        <v>10</v>
      </c>
      <c r="AE741" s="54">
        <v>30</v>
      </c>
      <c r="AF741" s="54">
        <v>50</v>
      </c>
      <c r="AG741" s="54">
        <v>15</v>
      </c>
      <c r="AH741" s="54">
        <v>25</v>
      </c>
      <c r="AI741" s="54">
        <v>25</v>
      </c>
      <c r="AJ741" s="54">
        <v>55</v>
      </c>
      <c r="AK741" s="54">
        <v>25</v>
      </c>
      <c r="AL741" s="54">
        <v>75</v>
      </c>
      <c r="AM741" s="54">
        <v>5</v>
      </c>
      <c r="AN741" s="54">
        <v>35</v>
      </c>
      <c r="AO741" s="54">
        <v>25</v>
      </c>
      <c r="AP741" s="54">
        <v>55</v>
      </c>
      <c r="AQ741" s="54">
        <v>20</v>
      </c>
      <c r="AR741" s="54">
        <v>34</v>
      </c>
      <c r="AS741" s="54">
        <v>15</v>
      </c>
      <c r="AT741" s="54">
        <v>45</v>
      </c>
      <c r="AU741" s="54">
        <v>20</v>
      </c>
      <c r="AV741" s="54">
        <v>60</v>
      </c>
      <c r="AW741" s="54">
        <v>20</v>
      </c>
      <c r="AX741" s="54">
        <v>60</v>
      </c>
      <c r="AY741" s="54">
        <v>15</v>
      </c>
      <c r="AZ741" s="54">
        <v>45</v>
      </c>
      <c r="BA741" s="54">
        <v>15</v>
      </c>
      <c r="BB741" s="54">
        <v>45</v>
      </c>
      <c r="BC741" s="54">
        <v>20</v>
      </c>
      <c r="BD741" s="54">
        <v>40</v>
      </c>
      <c r="BE741" s="54">
        <v>20</v>
      </c>
      <c r="BF741" s="54">
        <v>60</v>
      </c>
    </row>
    <row r="742" spans="1:58" s="8" customFormat="1" ht="20.25" customHeight="1" x14ac:dyDescent="0.35">
      <c r="A742" s="12">
        <v>143198</v>
      </c>
      <c r="B742" s="44" t="s">
        <v>50</v>
      </c>
      <c r="C742" s="61" t="s">
        <v>1550</v>
      </c>
      <c r="D742" s="14" t="s">
        <v>17</v>
      </c>
      <c r="E742" s="139" t="s">
        <v>1306</v>
      </c>
      <c r="F742" s="31" t="s">
        <v>210</v>
      </c>
      <c r="G742" s="60">
        <v>21.096810000000001</v>
      </c>
      <c r="H742" s="60">
        <v>81.025649999999999</v>
      </c>
      <c r="I742" s="54">
        <v>137</v>
      </c>
      <c r="J742" s="54">
        <v>83</v>
      </c>
      <c r="K742" s="54">
        <v>141</v>
      </c>
      <c r="L742" s="54">
        <v>65</v>
      </c>
      <c r="M742" s="54">
        <v>139</v>
      </c>
      <c r="N742" s="54">
        <v>79</v>
      </c>
      <c r="O742" s="54">
        <v>127</v>
      </c>
      <c r="P742" s="54">
        <v>71</v>
      </c>
      <c r="Q742" s="54">
        <v>153</v>
      </c>
      <c r="R742" s="54">
        <v>65</v>
      </c>
      <c r="S742" s="54">
        <v>136</v>
      </c>
      <c r="T742" s="54">
        <v>60</v>
      </c>
      <c r="U742" s="54">
        <v>143</v>
      </c>
      <c r="V742" s="54">
        <v>77</v>
      </c>
      <c r="W742" s="54">
        <v>119</v>
      </c>
      <c r="X742" s="54">
        <v>63</v>
      </c>
      <c r="Y742" s="54">
        <f>_xlfn.IFNA(VLOOKUP(A742,'[2]BPC sales figs- DEC'' 24 (1)'!$A$4:$D$290,4,0),0)</f>
        <v>137</v>
      </c>
      <c r="Z742" s="54">
        <f>_xlfn.IFNA(VLOOKUP(A742,'[2]BPC sales figs- DEC'' 24 (1)'!$A$4:$H$290,8,0)/1000,0)</f>
        <v>81</v>
      </c>
      <c r="AA742" s="54">
        <v>63</v>
      </c>
      <c r="AB742" s="54">
        <v>69</v>
      </c>
      <c r="AC742" s="54">
        <v>86</v>
      </c>
      <c r="AD742" s="54">
        <v>86</v>
      </c>
      <c r="AE742" s="54">
        <v>131</v>
      </c>
      <c r="AF742" s="54">
        <v>73</v>
      </c>
      <c r="AG742" s="54">
        <v>147</v>
      </c>
      <c r="AH742" s="54">
        <v>67</v>
      </c>
      <c r="AI742" s="54">
        <v>128</v>
      </c>
      <c r="AJ742" s="54">
        <v>66</v>
      </c>
      <c r="AK742" s="54">
        <v>121</v>
      </c>
      <c r="AL742" s="54">
        <v>65</v>
      </c>
      <c r="AM742" s="54">
        <v>129</v>
      </c>
      <c r="AN742" s="54">
        <v>65</v>
      </c>
      <c r="AO742" s="54">
        <v>140</v>
      </c>
      <c r="AP742" s="54">
        <v>60</v>
      </c>
      <c r="AQ742" s="54">
        <v>125</v>
      </c>
      <c r="AR742" s="54">
        <v>69</v>
      </c>
      <c r="AS742" s="54">
        <v>145</v>
      </c>
      <c r="AT742" s="54">
        <v>79</v>
      </c>
      <c r="AU742" s="54">
        <v>130</v>
      </c>
      <c r="AV742" s="54">
        <v>58</v>
      </c>
      <c r="AW742" s="54">
        <v>121</v>
      </c>
      <c r="AX742" s="54">
        <v>61</v>
      </c>
      <c r="AY742" s="54">
        <v>129</v>
      </c>
      <c r="AZ742" s="54">
        <v>65</v>
      </c>
      <c r="BA742" s="54">
        <v>124</v>
      </c>
      <c r="BB742" s="54">
        <v>59</v>
      </c>
      <c r="BC742" s="54">
        <v>148</v>
      </c>
      <c r="BD742" s="54">
        <v>80</v>
      </c>
      <c r="BE742" s="54">
        <v>115</v>
      </c>
      <c r="BF742" s="54">
        <v>59</v>
      </c>
    </row>
    <row r="743" spans="1:58" s="8" customFormat="1" ht="20.25" customHeight="1" x14ac:dyDescent="0.35">
      <c r="A743" s="12">
        <v>148772</v>
      </c>
      <c r="B743" s="44" t="s">
        <v>417</v>
      </c>
      <c r="C743" s="61" t="s">
        <v>1563</v>
      </c>
      <c r="D743" s="14" t="s">
        <v>17</v>
      </c>
      <c r="E743" s="139" t="s">
        <v>1306</v>
      </c>
      <c r="F743" s="31" t="s">
        <v>210</v>
      </c>
      <c r="G743" s="60">
        <v>21.19135</v>
      </c>
      <c r="H743" s="60">
        <v>81.047169999999994</v>
      </c>
      <c r="I743" s="54">
        <v>55</v>
      </c>
      <c r="J743" s="54">
        <v>165</v>
      </c>
      <c r="K743" s="54">
        <v>50</v>
      </c>
      <c r="L743" s="54">
        <v>210</v>
      </c>
      <c r="M743" s="54">
        <v>50</v>
      </c>
      <c r="N743" s="54">
        <v>190</v>
      </c>
      <c r="O743" s="54">
        <v>44</v>
      </c>
      <c r="P743" s="54">
        <v>90</v>
      </c>
      <c r="Q743" s="54">
        <v>45</v>
      </c>
      <c r="R743" s="54">
        <v>55</v>
      </c>
      <c r="S743" s="54">
        <v>39</v>
      </c>
      <c r="T743" s="54">
        <v>55</v>
      </c>
      <c r="U743" s="54">
        <v>53</v>
      </c>
      <c r="V743" s="54">
        <v>109</v>
      </c>
      <c r="W743" s="54">
        <v>50</v>
      </c>
      <c r="X743" s="54">
        <v>150</v>
      </c>
      <c r="Y743" s="54">
        <f>_xlfn.IFNA(VLOOKUP(A743,'[2]BPC sales figs- DEC'' 24 (1)'!$A$4:$D$290,4,0),0)</f>
        <v>50</v>
      </c>
      <c r="Z743" s="54">
        <f>_xlfn.IFNA(VLOOKUP(A743,'[2]BPC sales figs- DEC'' 24 (1)'!$A$4:$H$290,8,0)/1000,0)</f>
        <v>130</v>
      </c>
      <c r="AA743" s="54">
        <v>40</v>
      </c>
      <c r="AB743" s="54">
        <v>100</v>
      </c>
      <c r="AC743" s="54">
        <v>50</v>
      </c>
      <c r="AD743" s="54">
        <v>50</v>
      </c>
      <c r="AE743" s="54">
        <v>39</v>
      </c>
      <c r="AF743" s="54">
        <v>141</v>
      </c>
      <c r="AG743" s="54">
        <v>55</v>
      </c>
      <c r="AH743" s="54">
        <v>105</v>
      </c>
      <c r="AI743" s="54">
        <v>50</v>
      </c>
      <c r="AJ743" s="54">
        <v>110</v>
      </c>
      <c r="AK743" s="54">
        <v>45</v>
      </c>
      <c r="AL743" s="54">
        <v>135</v>
      </c>
      <c r="AM743" s="54">
        <v>42</v>
      </c>
      <c r="AN743" s="54">
        <v>52</v>
      </c>
      <c r="AO743" s="54">
        <v>55</v>
      </c>
      <c r="AP743" s="54">
        <v>65</v>
      </c>
      <c r="AQ743" s="54">
        <v>40</v>
      </c>
      <c r="AR743" s="54">
        <v>60</v>
      </c>
      <c r="AS743" s="54">
        <v>56</v>
      </c>
      <c r="AT743" s="54">
        <v>84</v>
      </c>
      <c r="AU743" s="54">
        <v>40</v>
      </c>
      <c r="AV743" s="54">
        <v>140</v>
      </c>
      <c r="AW743" s="54">
        <v>40</v>
      </c>
      <c r="AX743" s="54">
        <v>100</v>
      </c>
      <c r="AY743" s="54">
        <v>45</v>
      </c>
      <c r="AZ743" s="54">
        <v>95</v>
      </c>
      <c r="BA743" s="54">
        <v>25</v>
      </c>
      <c r="BB743" s="54">
        <v>75</v>
      </c>
      <c r="BC743" s="54">
        <v>29</v>
      </c>
      <c r="BD743" s="54">
        <v>131</v>
      </c>
      <c r="BE743" s="54">
        <v>30</v>
      </c>
      <c r="BF743" s="54">
        <v>110</v>
      </c>
    </row>
    <row r="744" spans="1:58" s="8" customFormat="1" ht="20.25" customHeight="1" x14ac:dyDescent="0.35">
      <c r="A744" s="12">
        <v>145425</v>
      </c>
      <c r="B744" s="15" t="s">
        <v>419</v>
      </c>
      <c r="C744" s="61" t="s">
        <v>1560</v>
      </c>
      <c r="D744" s="14" t="s">
        <v>17</v>
      </c>
      <c r="E744" s="139" t="s">
        <v>1306</v>
      </c>
      <c r="F744" s="31" t="s">
        <v>210</v>
      </c>
      <c r="G744" s="60">
        <v>21.073930000000001</v>
      </c>
      <c r="H744" s="60">
        <v>80.755600000000001</v>
      </c>
      <c r="I744" s="54">
        <v>24</v>
      </c>
      <c r="J744" s="54">
        <v>120</v>
      </c>
      <c r="K744" s="54">
        <v>24</v>
      </c>
      <c r="L744" s="54">
        <v>144</v>
      </c>
      <c r="M744" s="54">
        <v>20</v>
      </c>
      <c r="N744" s="54">
        <v>124</v>
      </c>
      <c r="O744" s="54">
        <v>15</v>
      </c>
      <c r="P744" s="54">
        <v>105</v>
      </c>
      <c r="Q744" s="54">
        <v>24</v>
      </c>
      <c r="R744" s="54">
        <v>96</v>
      </c>
      <c r="S744" s="54">
        <v>15</v>
      </c>
      <c r="T744" s="54">
        <v>77</v>
      </c>
      <c r="U744" s="54">
        <v>24</v>
      </c>
      <c r="V744" s="54">
        <v>120</v>
      </c>
      <c r="W744" s="54">
        <v>15</v>
      </c>
      <c r="X744" s="54">
        <v>129</v>
      </c>
      <c r="Y744" s="54">
        <f>_xlfn.IFNA(VLOOKUP(A744,'[2]BPC sales figs- DEC'' 24 (1)'!$A$4:$D$290,4,0),0)</f>
        <v>29</v>
      </c>
      <c r="Z744" s="54">
        <f>_xlfn.IFNA(VLOOKUP(A744,'[2]BPC sales figs- DEC'' 24 (1)'!$A$4:$H$290,8,0)/1000,0)</f>
        <v>115</v>
      </c>
      <c r="AA744" s="54">
        <v>19</v>
      </c>
      <c r="AB744" s="54">
        <v>101</v>
      </c>
      <c r="AC744" s="54">
        <v>19</v>
      </c>
      <c r="AD744" s="54">
        <v>19</v>
      </c>
      <c r="AE744" s="54">
        <v>20</v>
      </c>
      <c r="AF744" s="54">
        <v>124</v>
      </c>
      <c r="AG744" s="54">
        <v>25</v>
      </c>
      <c r="AH744" s="54">
        <v>115</v>
      </c>
      <c r="AI744" s="54">
        <v>20</v>
      </c>
      <c r="AJ744" s="54">
        <v>124</v>
      </c>
      <c r="AK744" s="54">
        <v>25</v>
      </c>
      <c r="AL744" s="54">
        <v>143</v>
      </c>
      <c r="AM744" s="54">
        <v>15</v>
      </c>
      <c r="AN744" s="54">
        <v>105</v>
      </c>
      <c r="AO744" s="54">
        <v>19</v>
      </c>
      <c r="AP744" s="54">
        <v>49</v>
      </c>
      <c r="AQ744" s="54">
        <v>15</v>
      </c>
      <c r="AR744" s="54">
        <v>57</v>
      </c>
      <c r="AS744" s="54">
        <v>25</v>
      </c>
      <c r="AT744" s="54">
        <v>95</v>
      </c>
      <c r="AU744" s="54">
        <v>15</v>
      </c>
      <c r="AV744" s="54">
        <v>71</v>
      </c>
      <c r="AW744" s="54">
        <v>20</v>
      </c>
      <c r="AX744" s="54">
        <v>100</v>
      </c>
      <c r="AY744" s="54">
        <v>20</v>
      </c>
      <c r="AZ744" s="54">
        <v>76</v>
      </c>
      <c r="BA744" s="54">
        <v>24</v>
      </c>
      <c r="BB744" s="54">
        <v>72</v>
      </c>
      <c r="BC744" s="54">
        <v>25</v>
      </c>
      <c r="BD744" s="54">
        <v>95</v>
      </c>
      <c r="BE744" s="54">
        <v>19</v>
      </c>
      <c r="BF744" s="54">
        <v>49</v>
      </c>
    </row>
    <row r="745" spans="1:58" s="8" customFormat="1" ht="20.25" customHeight="1" x14ac:dyDescent="0.35">
      <c r="A745" s="12">
        <v>148778</v>
      </c>
      <c r="B745" s="15" t="s">
        <v>420</v>
      </c>
      <c r="C745" s="61" t="s">
        <v>1562</v>
      </c>
      <c r="D745" s="14" t="s">
        <v>17</v>
      </c>
      <c r="E745" s="139" t="s">
        <v>1306</v>
      </c>
      <c r="F745" s="31" t="s">
        <v>210</v>
      </c>
      <c r="G745" s="60">
        <v>21.036059999999999</v>
      </c>
      <c r="H745" s="60">
        <v>81.043310000000005</v>
      </c>
      <c r="I745" s="54">
        <v>20</v>
      </c>
      <c r="J745" s="54">
        <v>16</v>
      </c>
      <c r="K745" s="54">
        <v>24</v>
      </c>
      <c r="L745" s="54">
        <v>48</v>
      </c>
      <c r="M745" s="54">
        <v>30</v>
      </c>
      <c r="N745" s="54">
        <v>38</v>
      </c>
      <c r="O745" s="54">
        <v>15</v>
      </c>
      <c r="P745" s="54">
        <v>5</v>
      </c>
      <c r="Q745" s="54">
        <v>30</v>
      </c>
      <c r="R745" s="54">
        <v>20</v>
      </c>
      <c r="S745" s="54">
        <v>20</v>
      </c>
      <c r="T745" s="54">
        <v>10</v>
      </c>
      <c r="U745" s="54">
        <v>18</v>
      </c>
      <c r="V745" s="54">
        <v>12</v>
      </c>
      <c r="W745" s="54">
        <v>35</v>
      </c>
      <c r="X745" s="54">
        <v>45</v>
      </c>
      <c r="Y745" s="54">
        <f>_xlfn.IFNA(VLOOKUP(A745,'[2]BPC sales figs- DEC'' 24 (1)'!$A$4:$D$290,4,0),0)</f>
        <v>20</v>
      </c>
      <c r="Z745" s="54">
        <f>_xlfn.IFNA(VLOOKUP(A745,'[2]BPC sales figs- DEC'' 24 (1)'!$A$4:$H$290,8,0)/1000,0)</f>
        <v>45</v>
      </c>
      <c r="AA745" s="54">
        <v>20</v>
      </c>
      <c r="AB745" s="54">
        <v>30</v>
      </c>
      <c r="AC745" s="54">
        <v>20</v>
      </c>
      <c r="AD745" s="54">
        <v>20</v>
      </c>
      <c r="AE745" s="54">
        <v>25</v>
      </c>
      <c r="AF745" s="54">
        <v>25</v>
      </c>
      <c r="AG745" s="54">
        <v>20</v>
      </c>
      <c r="AH745" s="54">
        <v>20</v>
      </c>
      <c r="AI745" s="54">
        <v>25</v>
      </c>
      <c r="AJ745" s="54">
        <v>35</v>
      </c>
      <c r="AK745" s="54">
        <v>25</v>
      </c>
      <c r="AL745" s="54">
        <v>35</v>
      </c>
      <c r="AM745" s="54">
        <v>10</v>
      </c>
      <c r="AN745" s="54">
        <v>10</v>
      </c>
      <c r="AO745" s="54">
        <v>32</v>
      </c>
      <c r="AP745" s="54">
        <v>10</v>
      </c>
      <c r="AQ745" s="54">
        <v>22</v>
      </c>
      <c r="AR745" s="54">
        <v>10</v>
      </c>
      <c r="AS745" s="54">
        <v>22</v>
      </c>
      <c r="AT745" s="54">
        <v>10</v>
      </c>
      <c r="AU745" s="54">
        <v>19</v>
      </c>
      <c r="AV745" s="54">
        <v>33</v>
      </c>
      <c r="AW745" s="54">
        <v>20</v>
      </c>
      <c r="AX745" s="54">
        <v>20</v>
      </c>
      <c r="AY745" s="54">
        <v>13</v>
      </c>
      <c r="AZ745" s="54">
        <v>19</v>
      </c>
      <c r="BA745" s="54">
        <v>30</v>
      </c>
      <c r="BB745" s="54">
        <v>30</v>
      </c>
      <c r="BC745" s="54">
        <v>28</v>
      </c>
      <c r="BD745" s="54">
        <v>24</v>
      </c>
      <c r="BE745" s="54">
        <v>14</v>
      </c>
      <c r="BF745" s="54">
        <v>18</v>
      </c>
    </row>
    <row r="746" spans="1:58" s="69" customFormat="1" ht="20.25" customHeight="1" x14ac:dyDescent="0.35">
      <c r="A746" s="19">
        <v>115921</v>
      </c>
      <c r="B746" s="16" t="s">
        <v>421</v>
      </c>
      <c r="C746" s="61" t="s">
        <v>1576</v>
      </c>
      <c r="D746" s="14" t="s">
        <v>17</v>
      </c>
      <c r="E746" s="140" t="s">
        <v>1306</v>
      </c>
      <c r="F746" s="66" t="s">
        <v>210</v>
      </c>
      <c r="G746" s="60">
        <v>21.65382</v>
      </c>
      <c r="H746" s="60">
        <v>81.092250000000007</v>
      </c>
      <c r="I746" s="63">
        <v>0</v>
      </c>
      <c r="J746" s="63">
        <v>0</v>
      </c>
      <c r="K746" s="63">
        <v>0</v>
      </c>
      <c r="L746" s="63">
        <v>0</v>
      </c>
      <c r="M746" s="63">
        <v>0</v>
      </c>
      <c r="N746" s="63">
        <v>0</v>
      </c>
      <c r="O746" s="63">
        <v>0</v>
      </c>
      <c r="P746" s="63">
        <v>0</v>
      </c>
      <c r="Q746" s="63">
        <v>0</v>
      </c>
      <c r="R746" s="63">
        <v>0</v>
      </c>
      <c r="S746" s="63">
        <v>0</v>
      </c>
      <c r="T746" s="63">
        <v>0</v>
      </c>
      <c r="U746" s="63">
        <v>0</v>
      </c>
      <c r="V746" s="63">
        <v>0</v>
      </c>
      <c r="W746" s="63">
        <v>0</v>
      </c>
      <c r="X746" s="63">
        <v>0</v>
      </c>
      <c r="Y746" s="63">
        <f>_xlfn.IFNA(VLOOKUP(A746,'[2]BPC sales figs- DEC'' 24 (1)'!$A$4:$D$290,4,0),0)</f>
        <v>0</v>
      </c>
      <c r="Z746" s="63">
        <f>_xlfn.IFNA(VLOOKUP(A746,'[2]BPC sales figs- DEC'' 24 (1)'!$A$4:$H$290,8,0)/1000,0)</f>
        <v>0</v>
      </c>
      <c r="AA746" s="63">
        <v>0</v>
      </c>
      <c r="AB746" s="63">
        <v>0</v>
      </c>
      <c r="AC746" s="63">
        <v>0</v>
      </c>
      <c r="AD746" s="63">
        <v>0</v>
      </c>
      <c r="AE746" s="63">
        <v>0</v>
      </c>
      <c r="AF746" s="63">
        <v>0</v>
      </c>
      <c r="AG746" s="63">
        <v>0</v>
      </c>
      <c r="AH746" s="63">
        <v>0</v>
      </c>
      <c r="AI746" s="63">
        <v>0</v>
      </c>
      <c r="AJ746" s="63">
        <v>0</v>
      </c>
      <c r="AK746" s="63">
        <v>0</v>
      </c>
      <c r="AL746" s="63">
        <v>0</v>
      </c>
      <c r="AM746" s="54">
        <v>0</v>
      </c>
      <c r="AN746" s="54">
        <v>0</v>
      </c>
      <c r="AO746" s="54">
        <v>0</v>
      </c>
      <c r="AP746" s="54">
        <v>0</v>
      </c>
      <c r="AQ746" s="54">
        <v>0</v>
      </c>
      <c r="AR746" s="54">
        <v>0</v>
      </c>
      <c r="AS746" s="54">
        <v>0</v>
      </c>
      <c r="AT746" s="54">
        <v>0</v>
      </c>
      <c r="AU746" s="54">
        <v>0</v>
      </c>
      <c r="AV746" s="54">
        <v>0</v>
      </c>
      <c r="AW746" s="54">
        <v>0</v>
      </c>
      <c r="AX746" s="54">
        <v>0</v>
      </c>
      <c r="AY746" s="54">
        <v>0</v>
      </c>
      <c r="AZ746" s="54">
        <v>0</v>
      </c>
      <c r="BA746" s="54">
        <v>0</v>
      </c>
      <c r="BB746" s="54">
        <v>0</v>
      </c>
      <c r="BC746" s="54">
        <v>0</v>
      </c>
      <c r="BD746" s="54">
        <v>0</v>
      </c>
      <c r="BE746" s="54">
        <v>0</v>
      </c>
      <c r="BF746" s="54">
        <v>0</v>
      </c>
    </row>
    <row r="747" spans="1:58" s="69" customFormat="1" ht="20.25" customHeight="1" x14ac:dyDescent="0.35">
      <c r="A747" s="19">
        <v>173284</v>
      </c>
      <c r="B747" s="16" t="s">
        <v>423</v>
      </c>
      <c r="C747" s="61" t="s">
        <v>1577</v>
      </c>
      <c r="D747" s="14" t="s">
        <v>17</v>
      </c>
      <c r="E747" s="140" t="s">
        <v>1306</v>
      </c>
      <c r="F747" s="66" t="s">
        <v>210</v>
      </c>
      <c r="G747" s="60">
        <v>21.177679999999999</v>
      </c>
      <c r="H747" s="60">
        <v>81.146349999999998</v>
      </c>
      <c r="I747" s="63">
        <v>16</v>
      </c>
      <c r="J747" s="63">
        <v>52</v>
      </c>
      <c r="K747" s="63">
        <v>31</v>
      </c>
      <c r="L747" s="63">
        <v>71</v>
      </c>
      <c r="M747" s="63">
        <v>13</v>
      </c>
      <c r="N747" s="63">
        <v>77</v>
      </c>
      <c r="O747" s="63">
        <v>25</v>
      </c>
      <c r="P747" s="63">
        <v>33</v>
      </c>
      <c r="Q747" s="63">
        <v>21</v>
      </c>
      <c r="R747" s="63">
        <v>17</v>
      </c>
      <c r="S747" s="63">
        <v>28</v>
      </c>
      <c r="T747" s="63">
        <v>32</v>
      </c>
      <c r="U747" s="63">
        <v>19</v>
      </c>
      <c r="V747" s="63">
        <v>33</v>
      </c>
      <c r="W747" s="63">
        <v>20</v>
      </c>
      <c r="X747" s="63">
        <v>60</v>
      </c>
      <c r="Y747" s="63">
        <f>_xlfn.IFNA(VLOOKUP(A747,'[2]BPC sales figs- DEC'' 24 (1)'!$A$4:$D$290,4,0),0)</f>
        <v>23</v>
      </c>
      <c r="Z747" s="63">
        <f>_xlfn.IFNA(VLOOKUP(A747,'[2]BPC sales figs- DEC'' 24 (1)'!$A$4:$H$290,8,0)/1000,0)</f>
        <v>77</v>
      </c>
      <c r="AA747" s="63">
        <v>25</v>
      </c>
      <c r="AB747" s="63">
        <v>57</v>
      </c>
      <c r="AC747" s="63">
        <v>24</v>
      </c>
      <c r="AD747" s="63">
        <v>24</v>
      </c>
      <c r="AE747" s="63">
        <v>22</v>
      </c>
      <c r="AF747" s="63">
        <v>56</v>
      </c>
      <c r="AG747" s="63">
        <v>28</v>
      </c>
      <c r="AH747" s="63">
        <v>46</v>
      </c>
      <c r="AI747" s="63">
        <v>24</v>
      </c>
      <c r="AJ747" s="63">
        <v>72</v>
      </c>
      <c r="AK747" s="63">
        <v>27</v>
      </c>
      <c r="AL747" s="63">
        <v>71</v>
      </c>
      <c r="AM747" s="54">
        <v>15</v>
      </c>
      <c r="AN747" s="54">
        <v>33</v>
      </c>
      <c r="AO747" s="54">
        <v>26</v>
      </c>
      <c r="AP747" s="54">
        <v>26</v>
      </c>
      <c r="AQ747" s="54">
        <v>23</v>
      </c>
      <c r="AR747" s="54">
        <v>31</v>
      </c>
      <c r="AS747" s="54">
        <v>25</v>
      </c>
      <c r="AT747" s="54">
        <v>29</v>
      </c>
      <c r="AU747" s="54">
        <v>25</v>
      </c>
      <c r="AV747" s="54">
        <v>75</v>
      </c>
      <c r="AW747" s="54">
        <v>25</v>
      </c>
      <c r="AX747" s="54">
        <v>75</v>
      </c>
      <c r="AY747" s="54">
        <v>20</v>
      </c>
      <c r="AZ747" s="54">
        <v>60</v>
      </c>
      <c r="BA747" s="54">
        <v>25</v>
      </c>
      <c r="BB747" s="54">
        <v>55</v>
      </c>
      <c r="BC747" s="54">
        <v>25</v>
      </c>
      <c r="BD747" s="54">
        <v>75</v>
      </c>
      <c r="BE747" s="54">
        <v>29</v>
      </c>
      <c r="BF747" s="54">
        <v>79</v>
      </c>
    </row>
    <row r="748" spans="1:58" s="69" customFormat="1" ht="20.25" customHeight="1" x14ac:dyDescent="0.35">
      <c r="A748" s="19">
        <v>173282</v>
      </c>
      <c r="B748" s="16" t="s">
        <v>38</v>
      </c>
      <c r="C748" s="61" t="s">
        <v>1552</v>
      </c>
      <c r="D748" s="14" t="s">
        <v>17</v>
      </c>
      <c r="E748" s="140" t="s">
        <v>1306</v>
      </c>
      <c r="F748" s="66" t="s">
        <v>210</v>
      </c>
      <c r="G748" s="60">
        <v>21.071120000000001</v>
      </c>
      <c r="H748" s="60">
        <v>80.903660000000002</v>
      </c>
      <c r="I748" s="63">
        <v>0</v>
      </c>
      <c r="J748" s="63">
        <v>0</v>
      </c>
      <c r="K748" s="63">
        <v>0</v>
      </c>
      <c r="L748" s="63">
        <v>0</v>
      </c>
      <c r="M748" s="63">
        <v>0</v>
      </c>
      <c r="N748" s="63">
        <v>0</v>
      </c>
      <c r="O748" s="63">
        <v>0</v>
      </c>
      <c r="P748" s="63">
        <v>0</v>
      </c>
      <c r="Q748" s="63">
        <v>0</v>
      </c>
      <c r="R748" s="63">
        <v>0</v>
      </c>
      <c r="S748" s="63">
        <v>0</v>
      </c>
      <c r="T748" s="63">
        <v>0</v>
      </c>
      <c r="U748" s="63">
        <v>0</v>
      </c>
      <c r="V748" s="63">
        <v>0</v>
      </c>
      <c r="W748" s="63">
        <v>0</v>
      </c>
      <c r="X748" s="63">
        <v>0</v>
      </c>
      <c r="Y748" s="63">
        <f>_xlfn.IFNA(VLOOKUP(A748,'[2]BPC sales figs- DEC'' 24 (1)'!$A$4:$D$290,4,0),0)</f>
        <v>0</v>
      </c>
      <c r="Z748" s="63">
        <f>_xlfn.IFNA(VLOOKUP(A748,'[2]BPC sales figs- DEC'' 24 (1)'!$A$4:$H$290,8,0)/1000,0)</f>
        <v>0</v>
      </c>
      <c r="AA748" s="63">
        <v>0</v>
      </c>
      <c r="AB748" s="63">
        <v>0</v>
      </c>
      <c r="AC748" s="63">
        <v>0</v>
      </c>
      <c r="AD748" s="63">
        <v>0</v>
      </c>
      <c r="AE748" s="63">
        <v>0</v>
      </c>
      <c r="AF748" s="63">
        <v>0</v>
      </c>
      <c r="AG748" s="63">
        <v>0</v>
      </c>
      <c r="AH748" s="63">
        <v>0</v>
      </c>
      <c r="AI748" s="63">
        <v>0</v>
      </c>
      <c r="AJ748" s="63">
        <v>0</v>
      </c>
      <c r="AK748" s="63">
        <v>0</v>
      </c>
      <c r="AL748" s="63">
        <v>0</v>
      </c>
      <c r="AM748" s="54">
        <v>0</v>
      </c>
      <c r="AN748" s="54">
        <v>0</v>
      </c>
      <c r="AO748" s="54">
        <v>0</v>
      </c>
      <c r="AP748" s="54">
        <v>0</v>
      </c>
      <c r="AQ748" s="54">
        <v>0</v>
      </c>
      <c r="AR748" s="54">
        <v>0</v>
      </c>
      <c r="AS748" s="54">
        <v>0</v>
      </c>
      <c r="AT748" s="54">
        <v>0</v>
      </c>
      <c r="AU748" s="54">
        <v>0</v>
      </c>
      <c r="AV748" s="54">
        <v>0</v>
      </c>
      <c r="AW748" s="54">
        <v>0</v>
      </c>
      <c r="AX748" s="54">
        <v>0</v>
      </c>
      <c r="AY748" s="54">
        <v>0</v>
      </c>
      <c r="AZ748" s="54">
        <v>0</v>
      </c>
      <c r="BA748" s="54">
        <v>0</v>
      </c>
      <c r="BB748" s="54">
        <v>0</v>
      </c>
      <c r="BC748" s="54">
        <v>0</v>
      </c>
      <c r="BD748" s="54">
        <v>0</v>
      </c>
      <c r="BE748" s="54">
        <v>0</v>
      </c>
      <c r="BF748" s="54">
        <v>0</v>
      </c>
    </row>
    <row r="749" spans="1:58" s="8" customFormat="1" ht="20.25" customHeight="1" x14ac:dyDescent="0.35">
      <c r="A749" s="12">
        <v>174371</v>
      </c>
      <c r="B749" s="15" t="s">
        <v>39</v>
      </c>
      <c r="C749" s="61" t="s">
        <v>1550</v>
      </c>
      <c r="D749" s="14" t="s">
        <v>17</v>
      </c>
      <c r="E749" s="139" t="s">
        <v>1306</v>
      </c>
      <c r="F749" s="27" t="s">
        <v>210</v>
      </c>
      <c r="G749" s="60">
        <v>21.094149999999999</v>
      </c>
      <c r="H749" s="60">
        <v>81.042730000000006</v>
      </c>
      <c r="I749" s="54">
        <v>80</v>
      </c>
      <c r="J749" s="54">
        <v>80</v>
      </c>
      <c r="K749" s="54">
        <v>90</v>
      </c>
      <c r="L749" s="54">
        <v>90</v>
      </c>
      <c r="M749" s="54">
        <v>80</v>
      </c>
      <c r="N749" s="54">
        <v>80</v>
      </c>
      <c r="O749" s="54">
        <v>80</v>
      </c>
      <c r="P749" s="54">
        <v>80</v>
      </c>
      <c r="Q749" s="54">
        <v>85</v>
      </c>
      <c r="R749" s="54">
        <v>65</v>
      </c>
      <c r="S749" s="54">
        <v>75</v>
      </c>
      <c r="T749" s="54">
        <v>55</v>
      </c>
      <c r="U749" s="54">
        <v>100</v>
      </c>
      <c r="V749" s="54">
        <v>74</v>
      </c>
      <c r="W749" s="54">
        <v>80</v>
      </c>
      <c r="X749" s="54">
        <v>80</v>
      </c>
      <c r="Y749" s="54">
        <f>_xlfn.IFNA(VLOOKUP(A749,'[2]BPC sales figs- DEC'' 24 (1)'!$A$4:$D$290,4,0),0)</f>
        <v>70</v>
      </c>
      <c r="Z749" s="54">
        <f>_xlfn.IFNA(VLOOKUP(A749,'[2]BPC sales figs- DEC'' 24 (1)'!$A$4:$H$290,8,0)/1000,0)</f>
        <v>85</v>
      </c>
      <c r="AA749" s="54">
        <v>90</v>
      </c>
      <c r="AB749" s="54">
        <v>80</v>
      </c>
      <c r="AC749" s="54">
        <v>80</v>
      </c>
      <c r="AD749" s="54">
        <v>80</v>
      </c>
      <c r="AE749" s="54">
        <v>80</v>
      </c>
      <c r="AF749" s="54">
        <v>70</v>
      </c>
      <c r="AG749" s="54">
        <v>95</v>
      </c>
      <c r="AH749" s="54">
        <v>85</v>
      </c>
      <c r="AI749" s="54">
        <v>90</v>
      </c>
      <c r="AJ749" s="54">
        <v>90</v>
      </c>
      <c r="AK749" s="54">
        <v>60</v>
      </c>
      <c r="AL749" s="54">
        <v>80</v>
      </c>
      <c r="AM749" s="54">
        <v>75</v>
      </c>
      <c r="AN749" s="54">
        <v>65</v>
      </c>
      <c r="AO749" s="54">
        <v>75</v>
      </c>
      <c r="AP749" s="54">
        <v>55</v>
      </c>
      <c r="AQ749" s="54">
        <v>75</v>
      </c>
      <c r="AR749" s="54">
        <v>65</v>
      </c>
      <c r="AS749" s="54">
        <v>75</v>
      </c>
      <c r="AT749" s="54">
        <v>65</v>
      </c>
      <c r="AU749" s="54">
        <v>70</v>
      </c>
      <c r="AV749" s="54">
        <v>70</v>
      </c>
      <c r="AW749" s="54">
        <v>80</v>
      </c>
      <c r="AX749" s="54">
        <v>80</v>
      </c>
      <c r="AY749" s="54">
        <v>70</v>
      </c>
      <c r="AZ749" s="54">
        <v>70</v>
      </c>
      <c r="BA749" s="54">
        <v>75</v>
      </c>
      <c r="BB749" s="54">
        <v>65</v>
      </c>
      <c r="BC749" s="54">
        <v>75</v>
      </c>
      <c r="BD749" s="54">
        <v>65</v>
      </c>
      <c r="BE749" s="54">
        <v>70</v>
      </c>
      <c r="BF749" s="54">
        <v>50</v>
      </c>
    </row>
    <row r="750" spans="1:58" s="8" customFormat="1" ht="20.25" customHeight="1" x14ac:dyDescent="0.35">
      <c r="A750" s="12">
        <v>181170</v>
      </c>
      <c r="B750" s="15" t="s">
        <v>425</v>
      </c>
      <c r="C750" s="61" t="s">
        <v>1572</v>
      </c>
      <c r="D750" s="14" t="s">
        <v>17</v>
      </c>
      <c r="E750" s="139" t="s">
        <v>1306</v>
      </c>
      <c r="F750" s="27" t="s">
        <v>210</v>
      </c>
      <c r="G750" s="60">
        <v>21.113669999999999</v>
      </c>
      <c r="H750" s="60">
        <v>81.102680000000007</v>
      </c>
      <c r="I750" s="54">
        <v>81.914000000000001</v>
      </c>
      <c r="J750" s="54">
        <v>287.13099999999997</v>
      </c>
      <c r="K750" s="54">
        <v>81.036000000000001</v>
      </c>
      <c r="L750" s="54">
        <v>284.29199999999997</v>
      </c>
      <c r="M750" s="54">
        <v>73.471000000000004</v>
      </c>
      <c r="N750" s="54">
        <v>264.07100000000003</v>
      </c>
      <c r="O750" s="54">
        <v>71.710999999999999</v>
      </c>
      <c r="P750" s="54">
        <v>298.322</v>
      </c>
      <c r="Q750" s="54">
        <v>73.471999999999994</v>
      </c>
      <c r="R750" s="54">
        <v>279.35399999999998</v>
      </c>
      <c r="S750" s="54">
        <v>68.817999999999998</v>
      </c>
      <c r="T750" s="54">
        <v>268.30500000000001</v>
      </c>
      <c r="U750" s="54">
        <v>73.325000000000003</v>
      </c>
      <c r="V750" s="54">
        <v>266.15899999999999</v>
      </c>
      <c r="W750" s="54">
        <v>68.587000000000003</v>
      </c>
      <c r="X750" s="54">
        <v>263.95499999999998</v>
      </c>
      <c r="Y750" s="54">
        <f>_xlfn.IFNA(VLOOKUP(A750,'[2]BPC sales figs- DEC'' 24 (1)'!$A$4:$D$290,4,0),0)</f>
        <v>69.671999999999997</v>
      </c>
      <c r="Z750" s="54">
        <f>_xlfn.IFNA(VLOOKUP(A750,'[2]BPC sales figs- DEC'' 24 (1)'!$A$4:$H$290,8,0)/1000,0)</f>
        <v>285.27</v>
      </c>
      <c r="AA750" s="54">
        <v>75.513000000000005</v>
      </c>
      <c r="AB750" s="54">
        <v>261.12200000000001</v>
      </c>
      <c r="AC750" s="54">
        <v>70.497</v>
      </c>
      <c r="AD750" s="54">
        <v>70.497</v>
      </c>
      <c r="AE750" s="54">
        <v>72.614000000000004</v>
      </c>
      <c r="AF750" s="54">
        <v>238.36</v>
      </c>
      <c r="AG750" s="54">
        <v>76.045000000000002</v>
      </c>
      <c r="AH750" s="54">
        <v>246.471</v>
      </c>
      <c r="AI750" s="54">
        <v>73.447999999999993</v>
      </c>
      <c r="AJ750" s="54">
        <v>239.00200000000001</v>
      </c>
      <c r="AK750" s="54">
        <v>72.825999999999993</v>
      </c>
      <c r="AL750" s="54">
        <v>234.47800000000001</v>
      </c>
      <c r="AM750" s="54">
        <v>69.022000000000006</v>
      </c>
      <c r="AN750" s="54">
        <v>244.89400000000001</v>
      </c>
      <c r="AO750" s="54">
        <v>72.644999999999996</v>
      </c>
      <c r="AP750" s="54">
        <v>209.53899999999999</v>
      </c>
      <c r="AQ750" s="54">
        <v>81.191000000000003</v>
      </c>
      <c r="AR750" s="54">
        <v>259.74200000000002</v>
      </c>
      <c r="AS750" s="54">
        <v>78.302000000000007</v>
      </c>
      <c r="AT750" s="54">
        <v>201.89400000000001</v>
      </c>
      <c r="AU750" s="54">
        <v>69.183000000000007</v>
      </c>
      <c r="AV750" s="54">
        <v>238.095</v>
      </c>
      <c r="AW750" s="54">
        <v>71.451999999999998</v>
      </c>
      <c r="AX750" s="54">
        <v>247.173</v>
      </c>
      <c r="AY750" s="54">
        <v>67.587999999999994</v>
      </c>
      <c r="AZ750" s="54">
        <v>221.90899999999999</v>
      </c>
      <c r="BA750" s="54">
        <v>61.423000000000002</v>
      </c>
      <c r="BB750" s="54">
        <v>202.54400000000001</v>
      </c>
      <c r="BC750" s="54">
        <v>84.096000000000004</v>
      </c>
      <c r="BD750" s="54">
        <v>372.05799999999999</v>
      </c>
      <c r="BE750" s="54">
        <v>74.546999999999997</v>
      </c>
      <c r="BF750" s="54">
        <v>403.565</v>
      </c>
    </row>
    <row r="751" spans="1:58" s="8" customFormat="1" ht="20.25" customHeight="1" x14ac:dyDescent="0.35">
      <c r="A751" s="12">
        <v>191670</v>
      </c>
      <c r="B751" s="33" t="s">
        <v>426</v>
      </c>
      <c r="C751" s="61" t="s">
        <v>1578</v>
      </c>
      <c r="D751" s="14" t="s">
        <v>17</v>
      </c>
      <c r="E751" s="139" t="s">
        <v>1306</v>
      </c>
      <c r="F751" s="27" t="s">
        <v>210</v>
      </c>
      <c r="G751" s="60">
        <v>21.286930000000002</v>
      </c>
      <c r="H751" s="60">
        <v>81.124369999999999</v>
      </c>
      <c r="I751" s="54">
        <v>14</v>
      </c>
      <c r="J751" s="54">
        <v>14</v>
      </c>
      <c r="K751" s="54">
        <v>5</v>
      </c>
      <c r="L751" s="54">
        <v>23</v>
      </c>
      <c r="M751" s="54">
        <v>9</v>
      </c>
      <c r="N751" s="54">
        <v>19</v>
      </c>
      <c r="O751" s="54">
        <v>9</v>
      </c>
      <c r="P751" s="54">
        <v>5</v>
      </c>
      <c r="Q751" s="54">
        <v>9</v>
      </c>
      <c r="R751" s="54">
        <v>5</v>
      </c>
      <c r="S751" s="54">
        <v>9</v>
      </c>
      <c r="T751" s="54">
        <v>5</v>
      </c>
      <c r="U751" s="54">
        <v>10</v>
      </c>
      <c r="V751" s="54">
        <v>18</v>
      </c>
      <c r="W751" s="54">
        <v>13</v>
      </c>
      <c r="X751" s="54">
        <v>29</v>
      </c>
      <c r="Y751" s="54">
        <f>_xlfn.IFNA(VLOOKUP(A751,'[2]BPC sales figs- DEC'' 24 (1)'!$A$4:$D$290,4,0),0)</f>
        <v>5</v>
      </c>
      <c r="Z751" s="54">
        <f>_xlfn.IFNA(VLOOKUP(A751,'[2]BPC sales figs- DEC'' 24 (1)'!$A$4:$H$290,8,0)/1000,0)</f>
        <v>23</v>
      </c>
      <c r="AA751" s="54">
        <v>14</v>
      </c>
      <c r="AB751" s="54">
        <v>14</v>
      </c>
      <c r="AC751" s="54">
        <v>5</v>
      </c>
      <c r="AD751" s="54">
        <v>5</v>
      </c>
      <c r="AE751" s="54">
        <v>13</v>
      </c>
      <c r="AF751" s="54">
        <v>13</v>
      </c>
      <c r="AG751" s="54">
        <v>8</v>
      </c>
      <c r="AH751" s="54">
        <v>16</v>
      </c>
      <c r="AI751" s="54">
        <v>13</v>
      </c>
      <c r="AJ751" s="54">
        <v>39</v>
      </c>
      <c r="AK751" s="54">
        <v>9</v>
      </c>
      <c r="AL751" s="54">
        <v>29</v>
      </c>
      <c r="AM751" s="54">
        <v>12</v>
      </c>
      <c r="AN751" s="54">
        <v>12</v>
      </c>
      <c r="AO751" s="54">
        <v>8</v>
      </c>
      <c r="AP751" s="54">
        <v>4</v>
      </c>
      <c r="AQ751" s="54">
        <v>16</v>
      </c>
      <c r="AR751" s="54">
        <v>8</v>
      </c>
      <c r="AS751" s="54">
        <v>8</v>
      </c>
      <c r="AT751" s="54">
        <v>16</v>
      </c>
      <c r="AU751" s="54">
        <v>12</v>
      </c>
      <c r="AV751" s="54">
        <v>24</v>
      </c>
      <c r="AW751" s="54">
        <v>12</v>
      </c>
      <c r="AX751" s="54">
        <v>36</v>
      </c>
      <c r="AY751" s="54">
        <v>12</v>
      </c>
      <c r="AZ751" s="54">
        <v>12</v>
      </c>
      <c r="BA751" s="54">
        <v>12</v>
      </c>
      <c r="BB751" s="54">
        <v>12</v>
      </c>
      <c r="BC751" s="54">
        <v>8</v>
      </c>
      <c r="BD751" s="54">
        <v>16</v>
      </c>
      <c r="BE751" s="54">
        <v>8</v>
      </c>
      <c r="BF751" s="54">
        <v>16</v>
      </c>
    </row>
    <row r="752" spans="1:58" s="8" customFormat="1" ht="20.25" customHeight="1" x14ac:dyDescent="0.35">
      <c r="A752" s="24">
        <v>201797</v>
      </c>
      <c r="B752" s="39" t="s">
        <v>427</v>
      </c>
      <c r="C752" s="61" t="s">
        <v>1559</v>
      </c>
      <c r="D752" s="14" t="s">
        <v>17</v>
      </c>
      <c r="E752" s="139" t="s">
        <v>1306</v>
      </c>
      <c r="F752" s="27" t="s">
        <v>210</v>
      </c>
      <c r="G752" s="60">
        <v>21.080449999999999</v>
      </c>
      <c r="H752" s="60">
        <v>81.002499999999998</v>
      </c>
      <c r="I752" s="54">
        <v>23</v>
      </c>
      <c r="J752" s="54">
        <v>81</v>
      </c>
      <c r="K752" s="54">
        <v>24</v>
      </c>
      <c r="L752" s="54">
        <v>80</v>
      </c>
      <c r="M752" s="54">
        <v>23</v>
      </c>
      <c r="N752" s="54">
        <v>79</v>
      </c>
      <c r="O752" s="54">
        <v>18</v>
      </c>
      <c r="P752" s="54">
        <v>68</v>
      </c>
      <c r="Q752" s="54">
        <v>30</v>
      </c>
      <c r="R752" s="54">
        <v>64</v>
      </c>
      <c r="S752" s="54">
        <v>15</v>
      </c>
      <c r="T752" s="54">
        <v>57</v>
      </c>
      <c r="U752" s="54">
        <v>24</v>
      </c>
      <c r="V752" s="54">
        <v>96</v>
      </c>
      <c r="W752" s="54">
        <v>20</v>
      </c>
      <c r="X752" s="54">
        <v>82</v>
      </c>
      <c r="Y752" s="54">
        <f>_xlfn.IFNA(VLOOKUP(A752,'[2]BPC sales figs- DEC'' 24 (1)'!$A$4:$D$290,4,0),0)</f>
        <v>28</v>
      </c>
      <c r="Z752" s="54">
        <f>_xlfn.IFNA(VLOOKUP(A752,'[2]BPC sales figs- DEC'' 24 (1)'!$A$4:$H$290,8,0)/1000,0)</f>
        <v>96</v>
      </c>
      <c r="AA752" s="54">
        <v>25</v>
      </c>
      <c r="AB752" s="54">
        <v>91</v>
      </c>
      <c r="AC752" s="54">
        <v>24</v>
      </c>
      <c r="AD752" s="54">
        <v>24</v>
      </c>
      <c r="AE752" s="54">
        <v>27.5</v>
      </c>
      <c r="AF752" s="54">
        <v>86.5</v>
      </c>
      <c r="AG752" s="54">
        <v>15</v>
      </c>
      <c r="AH752" s="54">
        <v>73</v>
      </c>
      <c r="AI752" s="54">
        <v>20</v>
      </c>
      <c r="AJ752" s="54">
        <v>90</v>
      </c>
      <c r="AK752" s="54">
        <v>32</v>
      </c>
      <c r="AL752" s="54">
        <v>100</v>
      </c>
      <c r="AM752" s="54">
        <v>23</v>
      </c>
      <c r="AN752" s="54">
        <v>61</v>
      </c>
      <c r="AO752" s="54">
        <v>19</v>
      </c>
      <c r="AP752" s="54">
        <v>65</v>
      </c>
      <c r="AQ752" s="54">
        <v>25</v>
      </c>
      <c r="AR752" s="54">
        <v>59</v>
      </c>
      <c r="AS752" s="54">
        <v>26</v>
      </c>
      <c r="AT752" s="54">
        <v>72</v>
      </c>
      <c r="AU752" s="54">
        <v>24</v>
      </c>
      <c r="AV752" s="54">
        <v>88</v>
      </c>
      <c r="AW752" s="54">
        <v>23</v>
      </c>
      <c r="AX752" s="54">
        <v>81</v>
      </c>
      <c r="AY752" s="54">
        <v>16</v>
      </c>
      <c r="AZ752" s="54">
        <v>96</v>
      </c>
      <c r="BA752" s="54">
        <v>23</v>
      </c>
      <c r="BB752" s="54">
        <v>84</v>
      </c>
      <c r="BC752" s="54">
        <v>26</v>
      </c>
      <c r="BD752" s="54">
        <v>100</v>
      </c>
      <c r="BE752" s="54">
        <v>25</v>
      </c>
      <c r="BF752" s="54">
        <v>87</v>
      </c>
    </row>
    <row r="753" spans="1:58" s="8" customFormat="1" ht="20.25" customHeight="1" x14ac:dyDescent="0.35">
      <c r="A753" s="91">
        <v>210517</v>
      </c>
      <c r="B753" s="74" t="s">
        <v>221</v>
      </c>
      <c r="C753" s="61" t="s">
        <v>1568</v>
      </c>
      <c r="D753" s="14" t="s">
        <v>17</v>
      </c>
      <c r="E753" s="139" t="s">
        <v>1306</v>
      </c>
      <c r="F753" s="27" t="s">
        <v>210</v>
      </c>
      <c r="G753" s="60">
        <v>21.319700000000001</v>
      </c>
      <c r="H753" s="60">
        <v>80.9876</v>
      </c>
      <c r="I753" s="54">
        <v>20</v>
      </c>
      <c r="J753" s="54">
        <v>76</v>
      </c>
      <c r="K753" s="54">
        <v>34</v>
      </c>
      <c r="L753" s="54">
        <v>132</v>
      </c>
      <c r="M753" s="54">
        <v>24</v>
      </c>
      <c r="N753" s="54">
        <v>114</v>
      </c>
      <c r="O753" s="54">
        <v>10</v>
      </c>
      <c r="P753" s="54">
        <v>44</v>
      </c>
      <c r="Q753" s="54">
        <v>31</v>
      </c>
      <c r="R753" s="54">
        <v>23</v>
      </c>
      <c r="S753" s="54">
        <v>19</v>
      </c>
      <c r="T753" s="54">
        <v>43</v>
      </c>
      <c r="U753" s="54">
        <v>24</v>
      </c>
      <c r="V753" s="54">
        <v>78</v>
      </c>
      <c r="W753" s="54">
        <v>25</v>
      </c>
      <c r="X753" s="54">
        <v>117</v>
      </c>
      <c r="Y753" s="54">
        <f>_xlfn.IFNA(VLOOKUP(A753,'[2]BPC sales figs- DEC'' 24 (1)'!$A$4:$D$290,4,0),0)</f>
        <v>25</v>
      </c>
      <c r="Z753" s="54">
        <f>_xlfn.IFNA(VLOOKUP(A753,'[2]BPC sales figs- DEC'' 24 (1)'!$A$4:$H$290,8,0)/1000,0)</f>
        <v>117</v>
      </c>
      <c r="AA753" s="54">
        <v>30</v>
      </c>
      <c r="AB753" s="54">
        <v>92</v>
      </c>
      <c r="AC753" s="54">
        <v>25</v>
      </c>
      <c r="AD753" s="54">
        <v>25</v>
      </c>
      <c r="AE753" s="54">
        <v>34</v>
      </c>
      <c r="AF753" s="54">
        <v>90</v>
      </c>
      <c r="AG753" s="54">
        <v>23</v>
      </c>
      <c r="AH753" s="54">
        <v>97</v>
      </c>
      <c r="AI753" s="54">
        <v>20</v>
      </c>
      <c r="AJ753" s="54">
        <v>116</v>
      </c>
      <c r="AK753" s="54">
        <v>32</v>
      </c>
      <c r="AL753" s="54">
        <v>168</v>
      </c>
      <c r="AM753" s="54">
        <v>15</v>
      </c>
      <c r="AN753" s="54">
        <v>47</v>
      </c>
      <c r="AO753" s="54">
        <v>32</v>
      </c>
      <c r="AP753" s="54">
        <v>28</v>
      </c>
      <c r="AQ753" s="54">
        <v>23</v>
      </c>
      <c r="AR753" s="54">
        <v>39</v>
      </c>
      <c r="AS753" s="54">
        <v>32</v>
      </c>
      <c r="AT753" s="54">
        <v>44</v>
      </c>
      <c r="AU753" s="54">
        <v>15</v>
      </c>
      <c r="AV753" s="54">
        <v>87</v>
      </c>
      <c r="AW753" s="54">
        <v>29</v>
      </c>
      <c r="AX753" s="54">
        <v>123</v>
      </c>
      <c r="AY753" s="54">
        <v>17</v>
      </c>
      <c r="AZ753" s="54">
        <v>79</v>
      </c>
      <c r="BA753" s="54">
        <v>22</v>
      </c>
      <c r="BB753" s="54">
        <v>122</v>
      </c>
      <c r="BC753" s="54">
        <v>27</v>
      </c>
      <c r="BD753" s="54">
        <v>133</v>
      </c>
      <c r="BE753" s="54">
        <v>29</v>
      </c>
      <c r="BF753" s="54">
        <v>101</v>
      </c>
    </row>
    <row r="754" spans="1:58" s="8" customFormat="1" ht="20.25" customHeight="1" x14ac:dyDescent="0.35">
      <c r="A754" s="91">
        <v>210853</v>
      </c>
      <c r="B754" s="74" t="s">
        <v>222</v>
      </c>
      <c r="C754" s="61" t="s">
        <v>1569</v>
      </c>
      <c r="D754" s="14" t="s">
        <v>17</v>
      </c>
      <c r="E754" s="139" t="s">
        <v>1306</v>
      </c>
      <c r="F754" s="27" t="s">
        <v>210</v>
      </c>
      <c r="G754" s="60">
        <v>21.18939</v>
      </c>
      <c r="H754" s="60">
        <v>80.739689999999996</v>
      </c>
      <c r="I754" s="54">
        <v>80</v>
      </c>
      <c r="J754" s="54">
        <v>100</v>
      </c>
      <c r="K754" s="54">
        <v>90</v>
      </c>
      <c r="L754" s="54">
        <v>130</v>
      </c>
      <c r="M754" s="54">
        <v>75</v>
      </c>
      <c r="N754" s="54">
        <v>145</v>
      </c>
      <c r="O754" s="54">
        <v>85</v>
      </c>
      <c r="P754" s="54">
        <v>95</v>
      </c>
      <c r="Q754" s="54">
        <v>90</v>
      </c>
      <c r="R754" s="54">
        <v>50</v>
      </c>
      <c r="S754" s="54">
        <v>80</v>
      </c>
      <c r="T754" s="54">
        <v>40</v>
      </c>
      <c r="U754" s="54">
        <v>100</v>
      </c>
      <c r="V754" s="54">
        <v>80</v>
      </c>
      <c r="W754" s="54">
        <v>80</v>
      </c>
      <c r="X754" s="54">
        <v>120</v>
      </c>
      <c r="Y754" s="54">
        <f>_xlfn.IFNA(VLOOKUP(A754,'[2]BPC sales figs- DEC'' 24 (1)'!$A$4:$D$290,4,0),0)</f>
        <v>85</v>
      </c>
      <c r="Z754" s="54">
        <f>_xlfn.IFNA(VLOOKUP(A754,'[2]BPC sales figs- DEC'' 24 (1)'!$A$4:$H$290,8,0)/1000,0)</f>
        <v>115</v>
      </c>
      <c r="AA754" s="54">
        <v>95</v>
      </c>
      <c r="AB754" s="54">
        <v>105</v>
      </c>
      <c r="AC754" s="54">
        <v>100</v>
      </c>
      <c r="AD754" s="54">
        <v>100</v>
      </c>
      <c r="AE754" s="54">
        <v>84</v>
      </c>
      <c r="AF754" s="54">
        <v>90</v>
      </c>
      <c r="AG754" s="54">
        <v>85</v>
      </c>
      <c r="AH754" s="54">
        <v>75</v>
      </c>
      <c r="AI754" s="54">
        <v>90</v>
      </c>
      <c r="AJ754" s="54">
        <v>110</v>
      </c>
      <c r="AK754" s="54">
        <v>65</v>
      </c>
      <c r="AL754" s="54">
        <v>135</v>
      </c>
      <c r="AM754" s="54">
        <v>70</v>
      </c>
      <c r="AN754" s="54">
        <v>70</v>
      </c>
      <c r="AO754" s="54">
        <v>70</v>
      </c>
      <c r="AP754" s="54">
        <v>50</v>
      </c>
      <c r="AQ754" s="54">
        <v>70</v>
      </c>
      <c r="AR754" s="54">
        <v>50</v>
      </c>
      <c r="AS754" s="54">
        <v>80</v>
      </c>
      <c r="AT754" s="54">
        <v>60</v>
      </c>
      <c r="AU754" s="54">
        <v>55</v>
      </c>
      <c r="AV754" s="54">
        <v>105</v>
      </c>
      <c r="AW754" s="54">
        <v>70</v>
      </c>
      <c r="AX754" s="54">
        <v>84</v>
      </c>
      <c r="AY754" s="54">
        <v>60</v>
      </c>
      <c r="AZ754" s="54">
        <v>80</v>
      </c>
      <c r="BA754" s="54">
        <v>65</v>
      </c>
      <c r="BB754" s="54">
        <v>75</v>
      </c>
      <c r="BC754" s="54">
        <v>80</v>
      </c>
      <c r="BD754" s="54">
        <v>82</v>
      </c>
      <c r="BE754" s="54">
        <v>70</v>
      </c>
      <c r="BF754" s="54">
        <v>90</v>
      </c>
    </row>
    <row r="755" spans="1:58" s="8" customFormat="1" ht="20.25" customHeight="1" x14ac:dyDescent="0.35">
      <c r="A755" s="91">
        <v>212646</v>
      </c>
      <c r="B755" s="74" t="s">
        <v>225</v>
      </c>
      <c r="C755" s="61" t="s">
        <v>1550</v>
      </c>
      <c r="D755" s="14" t="s">
        <v>17</v>
      </c>
      <c r="E755" s="139" t="s">
        <v>1306</v>
      </c>
      <c r="F755" s="27" t="s">
        <v>210</v>
      </c>
      <c r="G755" s="60">
        <v>21.108280000000001</v>
      </c>
      <c r="H755" s="60">
        <v>81.037559999999999</v>
      </c>
      <c r="I755" s="54">
        <v>67</v>
      </c>
      <c r="J755" s="54">
        <v>41</v>
      </c>
      <c r="K755" s="54">
        <v>74</v>
      </c>
      <c r="L755" s="54">
        <v>42</v>
      </c>
      <c r="M755" s="54">
        <v>83</v>
      </c>
      <c r="N755" s="54">
        <v>57</v>
      </c>
      <c r="O755" s="54">
        <v>81</v>
      </c>
      <c r="P755" s="54">
        <v>37</v>
      </c>
      <c r="Q755" s="54">
        <v>93</v>
      </c>
      <c r="R755" s="54">
        <v>25</v>
      </c>
      <c r="S755" s="54">
        <v>75</v>
      </c>
      <c r="T755" s="54">
        <v>25</v>
      </c>
      <c r="U755" s="54">
        <v>78</v>
      </c>
      <c r="V755" s="54">
        <v>34</v>
      </c>
      <c r="W755" s="54">
        <v>70</v>
      </c>
      <c r="X755" s="54">
        <v>30</v>
      </c>
      <c r="Y755" s="54">
        <f>_xlfn.IFNA(VLOOKUP(A755,'[2]BPC sales figs- DEC'' 24 (1)'!$A$4:$D$290,4,0),0)</f>
        <v>87</v>
      </c>
      <c r="Z755" s="54">
        <f>_xlfn.IFNA(VLOOKUP(A755,'[2]BPC sales figs- DEC'' 24 (1)'!$A$4:$H$290,8,0)/1000,0)</f>
        <v>45</v>
      </c>
      <c r="AA755" s="54">
        <v>85</v>
      </c>
      <c r="AB755" s="54">
        <v>35</v>
      </c>
      <c r="AC755" s="54">
        <v>70</v>
      </c>
      <c r="AD755" s="54">
        <v>70</v>
      </c>
      <c r="AE755" s="54">
        <v>70</v>
      </c>
      <c r="AF755" s="54">
        <v>30</v>
      </c>
      <c r="AG755" s="54">
        <v>84</v>
      </c>
      <c r="AH755" s="54">
        <v>20</v>
      </c>
      <c r="AI755" s="54">
        <v>85</v>
      </c>
      <c r="AJ755" s="54">
        <v>35</v>
      </c>
      <c r="AK755" s="54">
        <v>80</v>
      </c>
      <c r="AL755" s="54">
        <v>40</v>
      </c>
      <c r="AM755" s="54">
        <v>65</v>
      </c>
      <c r="AN755" s="54">
        <v>15</v>
      </c>
      <c r="AO755" s="54">
        <v>79</v>
      </c>
      <c r="AP755" s="54">
        <v>15</v>
      </c>
      <c r="AQ755" s="54">
        <v>87</v>
      </c>
      <c r="AR755" s="54">
        <v>25</v>
      </c>
      <c r="AS755" s="54">
        <v>60</v>
      </c>
      <c r="AT755" s="54">
        <v>20</v>
      </c>
      <c r="AU755" s="54">
        <v>80</v>
      </c>
      <c r="AV755" s="54">
        <v>20</v>
      </c>
      <c r="AW755" s="54">
        <v>60</v>
      </c>
      <c r="AX755" s="54">
        <v>20</v>
      </c>
      <c r="AY755" s="54">
        <v>76</v>
      </c>
      <c r="AZ755" s="54">
        <v>24</v>
      </c>
      <c r="BA755" s="54">
        <v>74</v>
      </c>
      <c r="BB755" s="54">
        <v>20</v>
      </c>
      <c r="BC755" s="54">
        <v>74</v>
      </c>
      <c r="BD755" s="54">
        <v>20</v>
      </c>
      <c r="BE755" s="54">
        <v>68</v>
      </c>
      <c r="BF755" s="54">
        <v>24</v>
      </c>
    </row>
    <row r="756" spans="1:58" s="8" customFormat="1" ht="20.25" customHeight="1" x14ac:dyDescent="0.35">
      <c r="A756" s="91">
        <v>215839</v>
      </c>
      <c r="B756" s="74" t="s">
        <v>245</v>
      </c>
      <c r="C756" s="61" t="s">
        <v>1550</v>
      </c>
      <c r="D756" s="14" t="s">
        <v>17</v>
      </c>
      <c r="E756" s="139" t="s">
        <v>1306</v>
      </c>
      <c r="F756" s="27" t="s">
        <v>210</v>
      </c>
      <c r="G756" s="60">
        <v>21.118099999999998</v>
      </c>
      <c r="H756" s="60">
        <v>81.004599999999996</v>
      </c>
      <c r="I756" s="54">
        <v>56</v>
      </c>
      <c r="J756" s="54">
        <v>40</v>
      </c>
      <c r="K756" s="54">
        <v>61</v>
      </c>
      <c r="L756" s="54">
        <v>43</v>
      </c>
      <c r="M756" s="54">
        <v>48</v>
      </c>
      <c r="N756" s="54">
        <v>56</v>
      </c>
      <c r="O756" s="54">
        <v>47</v>
      </c>
      <c r="P756" s="54">
        <v>23</v>
      </c>
      <c r="Q756" s="54">
        <v>38</v>
      </c>
      <c r="R756" s="54">
        <v>12</v>
      </c>
      <c r="S756" s="54">
        <v>48</v>
      </c>
      <c r="T756" s="54">
        <v>26</v>
      </c>
      <c r="U756" s="54">
        <v>54</v>
      </c>
      <c r="V756" s="54">
        <v>20</v>
      </c>
      <c r="W756" s="54">
        <v>35</v>
      </c>
      <c r="X756" s="54">
        <v>29</v>
      </c>
      <c r="Y756" s="54">
        <f>_xlfn.IFNA(VLOOKUP(A756,'[2]BPC sales figs- DEC'' 24 (1)'!$A$4:$D$290,4,0),0)</f>
        <v>61</v>
      </c>
      <c r="Z756" s="54">
        <f>_xlfn.IFNA(VLOOKUP(A756,'[2]BPC sales figs- DEC'' 24 (1)'!$A$4:$H$290,8,0)/1000,0)</f>
        <v>33</v>
      </c>
      <c r="AA756" s="54">
        <v>48</v>
      </c>
      <c r="AB756" s="54">
        <v>36</v>
      </c>
      <c r="AC756" s="54">
        <v>43</v>
      </c>
      <c r="AD756" s="54">
        <v>43</v>
      </c>
      <c r="AE756" s="54">
        <v>59</v>
      </c>
      <c r="AF756" s="54">
        <v>27</v>
      </c>
      <c r="AG756" s="54">
        <v>42</v>
      </c>
      <c r="AH756" s="54">
        <v>20</v>
      </c>
      <c r="AI756" s="54">
        <v>42</v>
      </c>
      <c r="AJ756" s="54">
        <v>28</v>
      </c>
      <c r="AK756" s="54">
        <v>45</v>
      </c>
      <c r="AL756" s="54">
        <v>37</v>
      </c>
      <c r="AM756" s="54">
        <v>56</v>
      </c>
      <c r="AN756" s="54">
        <v>14</v>
      </c>
      <c r="AO756" s="54">
        <v>49</v>
      </c>
      <c r="AP756" s="54">
        <v>13</v>
      </c>
      <c r="AQ756" s="54">
        <v>54</v>
      </c>
      <c r="AR756" s="54">
        <v>18</v>
      </c>
      <c r="AS756" s="54">
        <v>51</v>
      </c>
      <c r="AT756" s="54">
        <v>21</v>
      </c>
      <c r="AU756" s="54">
        <v>28</v>
      </c>
      <c r="AV756" s="54">
        <v>28</v>
      </c>
      <c r="AW756" s="54">
        <v>54</v>
      </c>
      <c r="AX756" s="54">
        <v>46</v>
      </c>
      <c r="AY756" s="54">
        <v>39</v>
      </c>
      <c r="AZ756" s="54">
        <v>29</v>
      </c>
      <c r="BA756" s="54">
        <v>52</v>
      </c>
      <c r="BB756" s="54">
        <v>28</v>
      </c>
      <c r="BC756" s="54">
        <v>56</v>
      </c>
      <c r="BD756" s="54">
        <v>20</v>
      </c>
      <c r="BE756" s="54">
        <v>32</v>
      </c>
      <c r="BF756" s="54">
        <v>16</v>
      </c>
    </row>
    <row r="757" spans="1:58" s="8" customFormat="1" ht="20.25" customHeight="1" x14ac:dyDescent="0.35">
      <c r="A757" s="91">
        <v>215857</v>
      </c>
      <c r="B757" s="74" t="s">
        <v>247</v>
      </c>
      <c r="C757" s="61" t="s">
        <v>1575</v>
      </c>
      <c r="D757" s="14" t="s">
        <v>17</v>
      </c>
      <c r="E757" s="139" t="s">
        <v>1306</v>
      </c>
      <c r="F757" s="27" t="s">
        <v>210</v>
      </c>
      <c r="G757" s="60">
        <v>21.10791</v>
      </c>
      <c r="H757" s="60">
        <v>80.84881</v>
      </c>
      <c r="I757" s="54">
        <v>5</v>
      </c>
      <c r="J757" s="54">
        <v>9</v>
      </c>
      <c r="K757" s="54">
        <v>4</v>
      </c>
      <c r="L757" s="54">
        <v>10</v>
      </c>
      <c r="M757" s="54">
        <v>8</v>
      </c>
      <c r="N757" s="54">
        <v>25</v>
      </c>
      <c r="O757" s="54">
        <v>4</v>
      </c>
      <c r="P757" s="54">
        <v>10</v>
      </c>
      <c r="Q757" s="54">
        <v>9</v>
      </c>
      <c r="R757" s="54">
        <v>5</v>
      </c>
      <c r="S757" s="54">
        <v>5</v>
      </c>
      <c r="T757" s="54">
        <v>0</v>
      </c>
      <c r="U757" s="54">
        <v>9</v>
      </c>
      <c r="V757" s="54">
        <v>5</v>
      </c>
      <c r="W757" s="54">
        <v>0</v>
      </c>
      <c r="X757" s="54">
        <v>12</v>
      </c>
      <c r="Y757" s="54">
        <f>_xlfn.IFNA(VLOOKUP(A757,'[2]BPC sales figs- DEC'' 24 (1)'!$A$4:$D$290,4,0),0)</f>
        <v>0</v>
      </c>
      <c r="Z757" s="54">
        <f>_xlfn.IFNA(VLOOKUP(A757,'[2]BPC sales figs- DEC'' 24 (1)'!$A$4:$H$290,8,0)/1000,0)</f>
        <v>0</v>
      </c>
      <c r="AA757" s="54">
        <v>0</v>
      </c>
      <c r="AB757" s="54">
        <v>0</v>
      </c>
      <c r="AC757" s="54">
        <v>0</v>
      </c>
      <c r="AD757" s="54">
        <v>0</v>
      </c>
      <c r="AE757" s="54">
        <v>0</v>
      </c>
      <c r="AF757" s="54">
        <v>0</v>
      </c>
      <c r="AG757" s="54">
        <v>0</v>
      </c>
      <c r="AH757" s="54">
        <v>0</v>
      </c>
      <c r="AI757" s="54">
        <v>0</v>
      </c>
      <c r="AJ757" s="54">
        <v>0</v>
      </c>
      <c r="AK757" s="54">
        <v>0</v>
      </c>
      <c r="AL757" s="54">
        <v>0</v>
      </c>
      <c r="AM757" s="54">
        <v>0</v>
      </c>
      <c r="AN757" s="54">
        <v>0</v>
      </c>
      <c r="AO757" s="54">
        <v>0</v>
      </c>
      <c r="AP757" s="54">
        <v>0</v>
      </c>
      <c r="AQ757" s="54">
        <v>0</v>
      </c>
      <c r="AR757" s="54">
        <v>0</v>
      </c>
      <c r="AS757" s="54">
        <v>0</v>
      </c>
      <c r="AT757" s="54">
        <v>0</v>
      </c>
      <c r="AU757" s="54">
        <v>0</v>
      </c>
      <c r="AV757" s="54">
        <v>0</v>
      </c>
      <c r="AW757" s="54">
        <v>0</v>
      </c>
      <c r="AX757" s="54">
        <v>0</v>
      </c>
      <c r="AY757" s="54">
        <v>0</v>
      </c>
      <c r="AZ757" s="54">
        <v>0</v>
      </c>
      <c r="BA757" s="54">
        <v>0</v>
      </c>
      <c r="BB757" s="54">
        <v>0</v>
      </c>
      <c r="BC757" s="54">
        <v>0</v>
      </c>
      <c r="BD757" s="54">
        <v>0</v>
      </c>
      <c r="BE757" s="54">
        <v>0</v>
      </c>
      <c r="BF757" s="54">
        <v>0</v>
      </c>
    </row>
    <row r="758" spans="1:58" s="8" customFormat="1" ht="20.25" customHeight="1" x14ac:dyDescent="0.35">
      <c r="A758" s="91">
        <v>218161</v>
      </c>
      <c r="B758" s="74" t="s">
        <v>428</v>
      </c>
      <c r="C758" s="61" t="s">
        <v>1561</v>
      </c>
      <c r="D758" s="14" t="s">
        <v>17</v>
      </c>
      <c r="E758" s="139" t="s">
        <v>1306</v>
      </c>
      <c r="F758" s="27" t="s">
        <v>210</v>
      </c>
      <c r="G758" s="60">
        <v>21.133859999999999</v>
      </c>
      <c r="H758" s="60">
        <v>81.055239999999998</v>
      </c>
      <c r="I758" s="54">
        <v>29</v>
      </c>
      <c r="J758" s="54">
        <v>71</v>
      </c>
      <c r="K758" s="54">
        <v>28</v>
      </c>
      <c r="L758" s="54">
        <v>92</v>
      </c>
      <c r="M758" s="54">
        <v>20</v>
      </c>
      <c r="N758" s="54">
        <v>80</v>
      </c>
      <c r="O758" s="54">
        <v>28</v>
      </c>
      <c r="P758" s="54">
        <v>52</v>
      </c>
      <c r="Q758" s="54">
        <v>32</v>
      </c>
      <c r="R758" s="54">
        <v>28</v>
      </c>
      <c r="S758" s="54">
        <v>24</v>
      </c>
      <c r="T758" s="54">
        <v>36</v>
      </c>
      <c r="U758" s="54">
        <v>20</v>
      </c>
      <c r="V758" s="54">
        <v>60</v>
      </c>
      <c r="W758" s="54">
        <v>24</v>
      </c>
      <c r="X758" s="54">
        <v>88</v>
      </c>
      <c r="Y758" s="54">
        <f>_xlfn.IFNA(VLOOKUP(A758,'[2]BPC sales figs- DEC'' 24 (1)'!$A$4:$D$290,4,0),0)</f>
        <v>33</v>
      </c>
      <c r="Z758" s="54">
        <f>_xlfn.IFNA(VLOOKUP(A758,'[2]BPC sales figs- DEC'' 24 (1)'!$A$4:$H$290,8,0)/1000,0)</f>
        <v>99</v>
      </c>
      <c r="AA758" s="54">
        <v>29</v>
      </c>
      <c r="AB758" s="54">
        <v>91</v>
      </c>
      <c r="AC758" s="54">
        <v>28</v>
      </c>
      <c r="AD758" s="54">
        <v>28</v>
      </c>
      <c r="AE758" s="54">
        <v>29</v>
      </c>
      <c r="AF758" s="54">
        <v>71</v>
      </c>
      <c r="AG758" s="54">
        <v>34</v>
      </c>
      <c r="AH758" s="54">
        <v>74</v>
      </c>
      <c r="AI758" s="54">
        <v>21</v>
      </c>
      <c r="AJ758" s="54">
        <v>87</v>
      </c>
      <c r="AK758" s="54">
        <v>29</v>
      </c>
      <c r="AL758" s="54">
        <v>87</v>
      </c>
      <c r="AM758" s="54">
        <v>29</v>
      </c>
      <c r="AN758" s="54">
        <v>55</v>
      </c>
      <c r="AO758" s="54">
        <v>28</v>
      </c>
      <c r="AP758" s="54">
        <v>42</v>
      </c>
      <c r="AQ758" s="54">
        <v>27</v>
      </c>
      <c r="AR758" s="54">
        <v>29</v>
      </c>
      <c r="AS758" s="54">
        <v>31</v>
      </c>
      <c r="AT758" s="54">
        <v>45</v>
      </c>
      <c r="AU758" s="54">
        <v>23</v>
      </c>
      <c r="AV758" s="54">
        <v>103</v>
      </c>
      <c r="AW758" s="54">
        <v>32</v>
      </c>
      <c r="AX758" s="54">
        <v>80</v>
      </c>
      <c r="AY758" s="54">
        <v>35</v>
      </c>
      <c r="AZ758" s="54">
        <v>77</v>
      </c>
      <c r="BA758" s="54">
        <v>31</v>
      </c>
      <c r="BB758" s="54">
        <v>72</v>
      </c>
      <c r="BC758" s="54">
        <v>25</v>
      </c>
      <c r="BD758" s="54">
        <v>65</v>
      </c>
      <c r="BE758" s="54">
        <v>29</v>
      </c>
      <c r="BF758" s="54">
        <v>75</v>
      </c>
    </row>
    <row r="759" spans="1:58" s="8" customFormat="1" ht="20.25" customHeight="1" x14ac:dyDescent="0.35">
      <c r="A759" s="91">
        <v>219122</v>
      </c>
      <c r="B759" s="74" t="s">
        <v>429</v>
      </c>
      <c r="C759" s="61" t="s">
        <v>1579</v>
      </c>
      <c r="D759" s="14" t="s">
        <v>17</v>
      </c>
      <c r="E759" s="139" t="s">
        <v>1306</v>
      </c>
      <c r="F759" s="27" t="s">
        <v>210</v>
      </c>
      <c r="G759" s="60">
        <v>20.923400000000001</v>
      </c>
      <c r="H759" s="60">
        <v>80.943049999999999</v>
      </c>
      <c r="I759" s="54">
        <v>24</v>
      </c>
      <c r="J759" s="54">
        <v>12</v>
      </c>
      <c r="K759" s="54">
        <v>26</v>
      </c>
      <c r="L759" s="54">
        <v>38</v>
      </c>
      <c r="M759" s="54">
        <v>26</v>
      </c>
      <c r="N759" s="54">
        <v>64</v>
      </c>
      <c r="O759" s="54">
        <v>9</v>
      </c>
      <c r="P759" s="54">
        <v>19</v>
      </c>
      <c r="Q759" s="54">
        <v>10</v>
      </c>
      <c r="R759" s="54">
        <v>4</v>
      </c>
      <c r="S759" s="54">
        <v>10</v>
      </c>
      <c r="T759" s="54">
        <v>4</v>
      </c>
      <c r="U759" s="54">
        <v>14</v>
      </c>
      <c r="V759" s="54">
        <v>14</v>
      </c>
      <c r="W759" s="54">
        <v>9</v>
      </c>
      <c r="X759" s="54">
        <v>5</v>
      </c>
      <c r="Y759" s="54">
        <f>_xlfn.IFNA(VLOOKUP(A759,'[2]BPC sales figs- DEC'' 24 (1)'!$A$4:$D$290,4,0),0)</f>
        <v>12</v>
      </c>
      <c r="Z759" s="54">
        <f>_xlfn.IFNA(VLOOKUP(A759,'[2]BPC sales figs- DEC'' 24 (1)'!$A$4:$H$290,8,0)/1000,0)</f>
        <v>14</v>
      </c>
      <c r="AA759" s="54">
        <v>16</v>
      </c>
      <c r="AB759" s="54">
        <v>22</v>
      </c>
      <c r="AC759" s="54">
        <v>0</v>
      </c>
      <c r="AD759" s="54">
        <v>0</v>
      </c>
      <c r="AE759" s="54">
        <v>0</v>
      </c>
      <c r="AF759" s="54">
        <v>0</v>
      </c>
      <c r="AG759" s="54">
        <v>0</v>
      </c>
      <c r="AH759" s="54">
        <v>0</v>
      </c>
      <c r="AI759" s="54">
        <v>0</v>
      </c>
      <c r="AJ759" s="54">
        <v>0</v>
      </c>
      <c r="AK759" s="54">
        <v>0</v>
      </c>
      <c r="AL759" s="54">
        <v>0</v>
      </c>
      <c r="AM759" s="54">
        <v>0</v>
      </c>
      <c r="AN759" s="54">
        <v>0</v>
      </c>
      <c r="AO759" s="54">
        <v>8</v>
      </c>
      <c r="AP759" s="54">
        <v>4</v>
      </c>
      <c r="AQ759" s="54">
        <v>8</v>
      </c>
      <c r="AR759" s="54">
        <v>4</v>
      </c>
      <c r="AS759" s="54">
        <v>8</v>
      </c>
      <c r="AT759" s="54">
        <v>4</v>
      </c>
      <c r="AU759" s="54">
        <v>12</v>
      </c>
      <c r="AV759" s="54">
        <v>24</v>
      </c>
      <c r="AW759" s="54">
        <v>12</v>
      </c>
      <c r="AX759" s="54">
        <v>12</v>
      </c>
      <c r="AY759" s="54">
        <v>12</v>
      </c>
      <c r="AZ759" s="54">
        <v>12</v>
      </c>
      <c r="BA759" s="54">
        <v>4</v>
      </c>
      <c r="BB759" s="54">
        <v>8</v>
      </c>
      <c r="BC759" s="54">
        <v>8</v>
      </c>
      <c r="BD759" s="54">
        <v>4</v>
      </c>
      <c r="BE759" s="54">
        <v>0</v>
      </c>
      <c r="BF759" s="54">
        <v>0</v>
      </c>
    </row>
    <row r="760" spans="1:58" s="8" customFormat="1" ht="20.25" customHeight="1" x14ac:dyDescent="0.35">
      <c r="A760" s="91">
        <v>221859</v>
      </c>
      <c r="B760" s="74" t="s">
        <v>249</v>
      </c>
      <c r="C760" s="61" t="s">
        <v>1565</v>
      </c>
      <c r="D760" s="14" t="s">
        <v>17</v>
      </c>
      <c r="E760" s="139" t="s">
        <v>1306</v>
      </c>
      <c r="F760" s="27" t="s">
        <v>210</v>
      </c>
      <c r="G760" s="60">
        <v>21.0611</v>
      </c>
      <c r="H760" s="60">
        <v>80.980279999999993</v>
      </c>
      <c r="I760" s="54">
        <v>10</v>
      </c>
      <c r="J760" s="54">
        <v>24</v>
      </c>
      <c r="K760" s="54">
        <v>29</v>
      </c>
      <c r="L760" s="54">
        <v>55</v>
      </c>
      <c r="M760" s="54">
        <v>17</v>
      </c>
      <c r="N760" s="54">
        <v>37</v>
      </c>
      <c r="O760" s="54">
        <v>15</v>
      </c>
      <c r="P760" s="54">
        <v>27</v>
      </c>
      <c r="Q760" s="54">
        <v>23</v>
      </c>
      <c r="R760" s="54">
        <v>23</v>
      </c>
      <c r="S760" s="54">
        <v>19</v>
      </c>
      <c r="T760" s="54">
        <v>29</v>
      </c>
      <c r="U760" s="54">
        <v>22</v>
      </c>
      <c r="V760" s="54">
        <v>30</v>
      </c>
      <c r="W760" s="54">
        <v>13</v>
      </c>
      <c r="X760" s="54">
        <v>25</v>
      </c>
      <c r="Y760" s="54">
        <f>_xlfn.IFNA(VLOOKUP(A760,'[2]BPC sales figs- DEC'' 24 (1)'!$A$4:$D$290,4,0),0)</f>
        <v>21</v>
      </c>
      <c r="Z760" s="54">
        <f>_xlfn.IFNA(VLOOKUP(A760,'[2]BPC sales figs- DEC'' 24 (1)'!$A$4:$H$290,8,0)/1000,0)</f>
        <v>43</v>
      </c>
      <c r="AA760" s="54">
        <v>22</v>
      </c>
      <c r="AB760" s="54">
        <v>30</v>
      </c>
      <c r="AC760" s="54">
        <v>19</v>
      </c>
      <c r="AD760" s="54">
        <v>19</v>
      </c>
      <c r="AE760" s="54">
        <v>23</v>
      </c>
      <c r="AF760" s="54">
        <v>31</v>
      </c>
      <c r="AG760" s="54">
        <v>19</v>
      </c>
      <c r="AH760" s="54">
        <v>23</v>
      </c>
      <c r="AI760" s="54">
        <v>18</v>
      </c>
      <c r="AJ760" s="54">
        <v>38</v>
      </c>
      <c r="AK760" s="54">
        <v>13</v>
      </c>
      <c r="AL760" s="54">
        <v>29</v>
      </c>
      <c r="AM760" s="54">
        <v>19</v>
      </c>
      <c r="AN760" s="54">
        <v>23</v>
      </c>
      <c r="AO760" s="54">
        <v>19</v>
      </c>
      <c r="AP760" s="54">
        <v>23</v>
      </c>
      <c r="AQ760" s="54">
        <v>18</v>
      </c>
      <c r="AR760" s="54">
        <v>10</v>
      </c>
      <c r="AS760" s="54">
        <v>14</v>
      </c>
      <c r="AT760" s="54">
        <v>14</v>
      </c>
      <c r="AU760" s="54">
        <v>22</v>
      </c>
      <c r="AV760" s="54">
        <v>34</v>
      </c>
      <c r="AW760" s="54">
        <v>19</v>
      </c>
      <c r="AX760" s="54">
        <v>37</v>
      </c>
      <c r="AY760" s="54">
        <v>15</v>
      </c>
      <c r="AZ760" s="54">
        <v>27</v>
      </c>
      <c r="BA760" s="54">
        <v>19</v>
      </c>
      <c r="BB760" s="54">
        <v>23</v>
      </c>
      <c r="BC760" s="54">
        <v>20</v>
      </c>
      <c r="BD760" s="54">
        <v>36</v>
      </c>
      <c r="BE760" s="54">
        <v>18</v>
      </c>
      <c r="BF760" s="54">
        <v>38</v>
      </c>
    </row>
    <row r="761" spans="1:58" s="8" customFormat="1" ht="20.25" customHeight="1" x14ac:dyDescent="0.35">
      <c r="A761" s="91">
        <v>223461</v>
      </c>
      <c r="B761" s="74" t="s">
        <v>251</v>
      </c>
      <c r="C761" s="61" t="s">
        <v>1566</v>
      </c>
      <c r="D761" s="14" t="s">
        <v>17</v>
      </c>
      <c r="E761" s="139" t="s">
        <v>1306</v>
      </c>
      <c r="F761" s="27" t="s">
        <v>210</v>
      </c>
      <c r="G761" s="60">
        <v>21.026800000000001</v>
      </c>
      <c r="H761" s="60">
        <v>81.102909999999994</v>
      </c>
      <c r="I761" s="54">
        <v>24</v>
      </c>
      <c r="J761" s="54">
        <v>12</v>
      </c>
      <c r="K761" s="54">
        <v>28</v>
      </c>
      <c r="L761" s="54">
        <v>44</v>
      </c>
      <c r="M761" s="54">
        <v>28</v>
      </c>
      <c r="N761" s="54">
        <v>32</v>
      </c>
      <c r="O761" s="54">
        <v>20</v>
      </c>
      <c r="P761" s="54">
        <v>28</v>
      </c>
      <c r="Q761" s="54">
        <v>20</v>
      </c>
      <c r="R761" s="54">
        <v>4</v>
      </c>
      <c r="S761" s="54">
        <v>24</v>
      </c>
      <c r="T761" s="54">
        <v>12</v>
      </c>
      <c r="U761" s="54">
        <v>20</v>
      </c>
      <c r="V761" s="54">
        <v>16</v>
      </c>
      <c r="W761" s="54">
        <v>24</v>
      </c>
      <c r="X761" s="54">
        <v>36</v>
      </c>
      <c r="Y761" s="54">
        <f>_xlfn.IFNA(VLOOKUP(A761,'[2]BPC sales figs- DEC'' 24 (1)'!$A$4:$D$290,4,0),0)</f>
        <v>32</v>
      </c>
      <c r="Z761" s="54">
        <f>_xlfn.IFNA(VLOOKUP(A761,'[2]BPC sales figs- DEC'' 24 (1)'!$A$4:$H$290,8,0)/1000,0)</f>
        <v>52</v>
      </c>
      <c r="AA761" s="54">
        <v>28</v>
      </c>
      <c r="AB761" s="54">
        <v>20</v>
      </c>
      <c r="AC761" s="54">
        <v>28</v>
      </c>
      <c r="AD761" s="54">
        <v>28</v>
      </c>
      <c r="AE761" s="54">
        <v>24</v>
      </c>
      <c r="AF761" s="54">
        <v>12</v>
      </c>
      <c r="AG761" s="54">
        <v>32</v>
      </c>
      <c r="AH761" s="54">
        <v>16</v>
      </c>
      <c r="AI761" s="54">
        <v>28</v>
      </c>
      <c r="AJ761" s="54">
        <v>32</v>
      </c>
      <c r="AK761" s="54">
        <v>24</v>
      </c>
      <c r="AL761" s="54">
        <v>36</v>
      </c>
      <c r="AM761" s="54">
        <v>20</v>
      </c>
      <c r="AN761" s="54">
        <v>16</v>
      </c>
      <c r="AO761" s="54">
        <v>36</v>
      </c>
      <c r="AP761" s="54">
        <v>12</v>
      </c>
      <c r="AQ761" s="54">
        <v>16</v>
      </c>
      <c r="AR761" s="54">
        <v>8</v>
      </c>
      <c r="AS761" s="54">
        <v>28</v>
      </c>
      <c r="AT761" s="54">
        <v>8</v>
      </c>
      <c r="AU761" s="54">
        <v>20</v>
      </c>
      <c r="AV761" s="54">
        <v>28</v>
      </c>
      <c r="AW761" s="54">
        <v>28</v>
      </c>
      <c r="AX761" s="54">
        <v>44</v>
      </c>
      <c r="AY761" s="54">
        <v>32</v>
      </c>
      <c r="AZ761" s="54">
        <v>28</v>
      </c>
      <c r="BA761" s="54">
        <v>24</v>
      </c>
      <c r="BB761" s="54">
        <v>12</v>
      </c>
      <c r="BC761" s="54">
        <v>24</v>
      </c>
      <c r="BD761" s="54">
        <v>24</v>
      </c>
      <c r="BE761" s="54">
        <v>36</v>
      </c>
      <c r="BF761" s="54">
        <v>24</v>
      </c>
    </row>
    <row r="762" spans="1:58" s="8" customFormat="1" ht="20.25" customHeight="1" x14ac:dyDescent="0.35">
      <c r="A762" s="91">
        <v>225654</v>
      </c>
      <c r="B762" s="74" t="s">
        <v>252</v>
      </c>
      <c r="C762" s="61" t="s">
        <v>1580</v>
      </c>
      <c r="D762" s="14" t="s">
        <v>17</v>
      </c>
      <c r="E762" s="139" t="s">
        <v>1306</v>
      </c>
      <c r="F762" s="27" t="s">
        <v>210</v>
      </c>
      <c r="G762" s="60">
        <v>21.360230000000001</v>
      </c>
      <c r="H762" s="60">
        <v>81.187669999999997</v>
      </c>
      <c r="I762" s="54">
        <v>37</v>
      </c>
      <c r="J762" s="54">
        <v>47</v>
      </c>
      <c r="K762" s="54">
        <v>41</v>
      </c>
      <c r="L762" s="54">
        <v>99</v>
      </c>
      <c r="M762" s="54">
        <v>38</v>
      </c>
      <c r="N762" s="54">
        <v>116</v>
      </c>
      <c r="O762" s="54">
        <v>33</v>
      </c>
      <c r="P762" s="54">
        <v>51</v>
      </c>
      <c r="Q762" s="54">
        <v>32</v>
      </c>
      <c r="R762" s="54">
        <v>38</v>
      </c>
      <c r="S762" s="54">
        <v>47</v>
      </c>
      <c r="T762" s="54">
        <v>23</v>
      </c>
      <c r="U762" s="54">
        <v>41</v>
      </c>
      <c r="V762" s="54">
        <v>42</v>
      </c>
      <c r="W762" s="54">
        <v>41</v>
      </c>
      <c r="X762" s="54">
        <v>107</v>
      </c>
      <c r="Y762" s="54">
        <f>_xlfn.IFNA(VLOOKUP(A762,'[2]BPC sales figs- DEC'' 24 (1)'!$A$4:$D$290,4,0),0)</f>
        <v>40</v>
      </c>
      <c r="Z762" s="54">
        <f>_xlfn.IFNA(VLOOKUP(A762,'[2]BPC sales figs- DEC'' 24 (1)'!$A$4:$H$290,8,0)/1000,0)</f>
        <v>104</v>
      </c>
      <c r="AA762" s="54">
        <v>48</v>
      </c>
      <c r="AB762" s="54">
        <v>50</v>
      </c>
      <c r="AC762" s="54">
        <v>41</v>
      </c>
      <c r="AD762" s="54">
        <v>41</v>
      </c>
      <c r="AE762" s="54">
        <v>40</v>
      </c>
      <c r="AF762" s="54">
        <v>64</v>
      </c>
      <c r="AG762" s="54">
        <v>44</v>
      </c>
      <c r="AH762" s="54">
        <v>54</v>
      </c>
      <c r="AI762" s="54">
        <v>53</v>
      </c>
      <c r="AJ762" s="54">
        <v>87</v>
      </c>
      <c r="AK762" s="54">
        <v>37</v>
      </c>
      <c r="AL762" s="54">
        <v>95</v>
      </c>
      <c r="AM762" s="54">
        <v>34</v>
      </c>
      <c r="AN762" s="54">
        <v>50</v>
      </c>
      <c r="AO762" s="54">
        <v>46</v>
      </c>
      <c r="AP762" s="54">
        <v>33</v>
      </c>
      <c r="AQ762" s="54">
        <v>52</v>
      </c>
      <c r="AR762" s="54">
        <v>41</v>
      </c>
      <c r="AS762" s="54">
        <v>42</v>
      </c>
      <c r="AT762" s="54">
        <v>38</v>
      </c>
      <c r="AU762" s="54">
        <v>45</v>
      </c>
      <c r="AV762" s="54">
        <v>123</v>
      </c>
      <c r="AW762" s="54">
        <v>41</v>
      </c>
      <c r="AX762" s="54">
        <v>71</v>
      </c>
      <c r="AY762" s="54">
        <v>49</v>
      </c>
      <c r="AZ762" s="54">
        <v>49</v>
      </c>
      <c r="BA762" s="54">
        <v>55</v>
      </c>
      <c r="BB762" s="54">
        <v>57</v>
      </c>
      <c r="BC762" s="54">
        <v>53</v>
      </c>
      <c r="BD762" s="54">
        <v>87</v>
      </c>
      <c r="BE762" s="54">
        <v>53</v>
      </c>
      <c r="BF762" s="54">
        <v>79</v>
      </c>
    </row>
    <row r="763" spans="1:58" s="8" customFormat="1" ht="20.25" customHeight="1" x14ac:dyDescent="0.35">
      <c r="A763" s="91">
        <v>228245</v>
      </c>
      <c r="B763" s="74" t="s">
        <v>505</v>
      </c>
      <c r="C763" s="61" t="s">
        <v>1581</v>
      </c>
      <c r="D763" s="14" t="s">
        <v>17</v>
      </c>
      <c r="E763" s="139" t="s">
        <v>1306</v>
      </c>
      <c r="F763" s="27" t="s">
        <v>210</v>
      </c>
      <c r="G763" s="60">
        <v>21.098700000000001</v>
      </c>
      <c r="H763" s="60">
        <v>81.066730000000007</v>
      </c>
      <c r="I763" s="54">
        <v>0</v>
      </c>
      <c r="J763" s="54">
        <v>0</v>
      </c>
      <c r="K763" s="54">
        <v>0</v>
      </c>
      <c r="L763" s="54">
        <v>0</v>
      </c>
      <c r="M763" s="54">
        <v>0</v>
      </c>
      <c r="N763" s="54">
        <v>0</v>
      </c>
      <c r="O763" s="54">
        <v>0</v>
      </c>
      <c r="P763" s="54">
        <v>0</v>
      </c>
      <c r="Q763" s="54">
        <v>0</v>
      </c>
      <c r="R763" s="54">
        <v>0</v>
      </c>
      <c r="S763" s="54">
        <v>0</v>
      </c>
      <c r="T763" s="54">
        <v>0</v>
      </c>
      <c r="U763" s="54">
        <v>4</v>
      </c>
      <c r="V763" s="54">
        <v>8</v>
      </c>
      <c r="W763" s="54">
        <v>0</v>
      </c>
      <c r="X763" s="54">
        <v>0</v>
      </c>
      <c r="Y763" s="54">
        <f>_xlfn.IFNA(VLOOKUP(A763,'[2]BPC sales figs- DEC'' 24 (1)'!$A$4:$D$290,4,0),0)</f>
        <v>8</v>
      </c>
      <c r="Z763" s="54">
        <f>_xlfn.IFNA(VLOOKUP(A763,'[2]BPC sales figs- DEC'' 24 (1)'!$A$4:$H$290,8,0)/1000,0)</f>
        <v>16</v>
      </c>
      <c r="AA763" s="54">
        <v>4</v>
      </c>
      <c r="AB763" s="54">
        <v>8</v>
      </c>
      <c r="AC763" s="54">
        <v>8</v>
      </c>
      <c r="AD763" s="54">
        <v>8</v>
      </c>
      <c r="AE763" s="54">
        <v>4</v>
      </c>
      <c r="AF763" s="54">
        <v>8</v>
      </c>
      <c r="AG763" s="54">
        <v>8</v>
      </c>
      <c r="AH763" s="54">
        <v>16</v>
      </c>
      <c r="AI763" s="54">
        <v>8</v>
      </c>
      <c r="AJ763" s="54">
        <v>4</v>
      </c>
      <c r="AK763" s="54">
        <v>8</v>
      </c>
      <c r="AL763" s="54">
        <v>16</v>
      </c>
      <c r="AM763" s="54">
        <v>4</v>
      </c>
      <c r="AN763" s="54">
        <v>8</v>
      </c>
      <c r="AO763" s="54">
        <v>8</v>
      </c>
      <c r="AP763" s="54">
        <v>4</v>
      </c>
      <c r="AQ763" s="54">
        <v>4</v>
      </c>
      <c r="AR763" s="54">
        <v>8</v>
      </c>
      <c r="AS763" s="54">
        <v>4</v>
      </c>
      <c r="AT763" s="54">
        <v>8</v>
      </c>
      <c r="AU763" s="54">
        <v>8</v>
      </c>
      <c r="AV763" s="54">
        <v>16</v>
      </c>
      <c r="AW763" s="54">
        <v>12</v>
      </c>
      <c r="AX763" s="54">
        <v>24</v>
      </c>
      <c r="AY763" s="54">
        <v>4</v>
      </c>
      <c r="AZ763" s="54">
        <v>20</v>
      </c>
      <c r="BA763" s="54">
        <v>12</v>
      </c>
      <c r="BB763" s="54">
        <v>24</v>
      </c>
      <c r="BC763" s="54">
        <v>8</v>
      </c>
      <c r="BD763" s="54">
        <v>28</v>
      </c>
      <c r="BE763" s="54">
        <v>8</v>
      </c>
      <c r="BF763" s="54">
        <v>28</v>
      </c>
    </row>
    <row r="764" spans="1:58" s="8" customFormat="1" ht="20.25" customHeight="1" x14ac:dyDescent="0.35">
      <c r="A764" s="91">
        <v>231128</v>
      </c>
      <c r="B764" s="74" t="s">
        <v>522</v>
      </c>
      <c r="C764" s="61" t="s">
        <v>1582</v>
      </c>
      <c r="D764" s="14" t="s">
        <v>17</v>
      </c>
      <c r="E764" s="139" t="s">
        <v>1306</v>
      </c>
      <c r="F764" s="27" t="s">
        <v>210</v>
      </c>
      <c r="G764" s="60">
        <v>20.90062</v>
      </c>
      <c r="H764" s="60">
        <v>80.653239999999997</v>
      </c>
      <c r="I764" s="54">
        <v>66</v>
      </c>
      <c r="J764" s="54">
        <v>88</v>
      </c>
      <c r="K764" s="54">
        <v>82</v>
      </c>
      <c r="L764" s="54">
        <v>180</v>
      </c>
      <c r="M764" s="54">
        <v>62</v>
      </c>
      <c r="N764" s="54">
        <v>218</v>
      </c>
      <c r="O764" s="54">
        <v>64</v>
      </c>
      <c r="P764" s="54">
        <v>104</v>
      </c>
      <c r="Q764" s="54">
        <v>62</v>
      </c>
      <c r="R764" s="54">
        <v>8</v>
      </c>
      <c r="S764" s="54">
        <v>63</v>
      </c>
      <c r="T764" s="54">
        <v>21</v>
      </c>
      <c r="U764" s="54">
        <v>73</v>
      </c>
      <c r="V764" s="54">
        <v>67</v>
      </c>
      <c r="W764" s="54">
        <v>69</v>
      </c>
      <c r="X764" s="54">
        <v>181</v>
      </c>
      <c r="Y764" s="54">
        <f>_xlfn.IFNA(VLOOKUP(A764,'[2]BPC sales figs- DEC'' 24 (1)'!$A$4:$D$290,4,0),0)</f>
        <v>80</v>
      </c>
      <c r="Z764" s="54">
        <f>_xlfn.IFNA(VLOOKUP(A764,'[2]BPC sales figs- DEC'' 24 (1)'!$A$4:$H$290,8,0)/1000,0)</f>
        <v>182</v>
      </c>
      <c r="AA764" s="54">
        <v>77</v>
      </c>
      <c r="AB764" s="54">
        <v>87</v>
      </c>
      <c r="AC764" s="54">
        <v>74</v>
      </c>
      <c r="AD764" s="54">
        <v>74</v>
      </c>
      <c r="AE764" s="54">
        <v>76</v>
      </c>
      <c r="AF764" s="54">
        <v>83</v>
      </c>
      <c r="AG764" s="54">
        <v>75</v>
      </c>
      <c r="AH764" s="54">
        <v>65</v>
      </c>
      <c r="AI764" s="54">
        <v>80</v>
      </c>
      <c r="AJ764" s="54">
        <v>118</v>
      </c>
      <c r="AK764" s="54">
        <v>73</v>
      </c>
      <c r="AL764" s="54">
        <v>245</v>
      </c>
      <c r="AM764" s="54">
        <v>69</v>
      </c>
      <c r="AN764" s="54">
        <v>79</v>
      </c>
      <c r="AO764" s="54">
        <v>77</v>
      </c>
      <c r="AP764" s="54">
        <v>17</v>
      </c>
      <c r="AQ764" s="54">
        <v>67</v>
      </c>
      <c r="AR764" s="54">
        <v>17</v>
      </c>
      <c r="AS764" s="54">
        <v>72</v>
      </c>
      <c r="AT764" s="54">
        <v>32</v>
      </c>
      <c r="AU764" s="54">
        <v>61</v>
      </c>
      <c r="AV764" s="54">
        <v>128</v>
      </c>
      <c r="AW764" s="54">
        <v>76</v>
      </c>
      <c r="AX764" s="54">
        <v>176</v>
      </c>
      <c r="AY764" s="54">
        <v>75</v>
      </c>
      <c r="AZ764" s="54">
        <v>79</v>
      </c>
      <c r="BA764" s="54">
        <v>65</v>
      </c>
      <c r="BB764" s="54">
        <v>47</v>
      </c>
      <c r="BC764" s="54">
        <v>96</v>
      </c>
      <c r="BD764" s="54">
        <v>64</v>
      </c>
      <c r="BE764" s="54">
        <v>84</v>
      </c>
      <c r="BF764" s="54">
        <v>56</v>
      </c>
    </row>
    <row r="765" spans="1:58" s="8" customFormat="1" ht="20.25" customHeight="1" x14ac:dyDescent="0.35">
      <c r="A765" s="91">
        <v>234264</v>
      </c>
      <c r="B765" s="74" t="s">
        <v>67</v>
      </c>
      <c r="C765" s="61" t="s">
        <v>1555</v>
      </c>
      <c r="D765" s="14" t="s">
        <v>17</v>
      </c>
      <c r="E765" s="139" t="s">
        <v>1306</v>
      </c>
      <c r="F765" s="27" t="s">
        <v>210</v>
      </c>
      <c r="G765" s="60">
        <v>21.08935</v>
      </c>
      <c r="H765" s="60">
        <v>80.547250000000005</v>
      </c>
      <c r="I765" s="54">
        <v>25</v>
      </c>
      <c r="J765" s="54">
        <v>135</v>
      </c>
      <c r="K765" s="54">
        <v>35</v>
      </c>
      <c r="L765" s="54">
        <v>165</v>
      </c>
      <c r="M765" s="54">
        <v>25</v>
      </c>
      <c r="N765" s="54">
        <v>175</v>
      </c>
      <c r="O765" s="54">
        <v>15</v>
      </c>
      <c r="P765" s="54">
        <v>145</v>
      </c>
      <c r="Q765" s="54">
        <v>25</v>
      </c>
      <c r="R765" s="54">
        <v>115</v>
      </c>
      <c r="S765" s="54">
        <v>25</v>
      </c>
      <c r="T765" s="54">
        <v>107</v>
      </c>
      <c r="U765" s="54">
        <v>20</v>
      </c>
      <c r="V765" s="54">
        <v>140</v>
      </c>
      <c r="W765" s="54">
        <v>25</v>
      </c>
      <c r="X765" s="54">
        <v>155</v>
      </c>
      <c r="Y765" s="54">
        <f>_xlfn.IFNA(VLOOKUP(A765,'[2]BPC sales figs- DEC'' 24 (1)'!$A$4:$D$290,4,0),0)</f>
        <v>25</v>
      </c>
      <c r="Z765" s="54">
        <f>_xlfn.IFNA(VLOOKUP(A765,'[2]BPC sales figs- DEC'' 24 (1)'!$A$4:$H$290,8,0)/1000,0)</f>
        <v>195</v>
      </c>
      <c r="AA765" s="54">
        <v>25</v>
      </c>
      <c r="AB765" s="54">
        <v>195</v>
      </c>
      <c r="AC765" s="54">
        <v>20</v>
      </c>
      <c r="AD765" s="54">
        <v>20</v>
      </c>
      <c r="AE765" s="54">
        <v>20</v>
      </c>
      <c r="AF765" s="54">
        <v>200</v>
      </c>
      <c r="AG765" s="54">
        <v>20</v>
      </c>
      <c r="AH765" s="54">
        <v>160</v>
      </c>
      <c r="AI765" s="54">
        <v>25</v>
      </c>
      <c r="AJ765" s="54">
        <v>195</v>
      </c>
      <c r="AK765" s="54">
        <v>20</v>
      </c>
      <c r="AL765" s="54">
        <v>200</v>
      </c>
      <c r="AM765" s="54">
        <v>15</v>
      </c>
      <c r="AN765" s="54">
        <v>205</v>
      </c>
      <c r="AO765" s="54">
        <v>20</v>
      </c>
      <c r="AP765" s="54">
        <v>192</v>
      </c>
      <c r="AQ765" s="54">
        <v>20</v>
      </c>
      <c r="AR765" s="54">
        <v>180</v>
      </c>
      <c r="AS765" s="54">
        <v>20</v>
      </c>
      <c r="AT765" s="54">
        <v>192</v>
      </c>
      <c r="AU765" s="54">
        <v>20</v>
      </c>
      <c r="AV765" s="54">
        <v>260</v>
      </c>
      <c r="AW765" s="54">
        <v>20</v>
      </c>
      <c r="AX765" s="54">
        <v>280</v>
      </c>
      <c r="AY765" s="54">
        <v>25</v>
      </c>
      <c r="AZ765" s="54">
        <v>235</v>
      </c>
      <c r="BA765" s="54">
        <v>20</v>
      </c>
      <c r="BB765" s="54">
        <v>260</v>
      </c>
      <c r="BC765" s="54">
        <v>25</v>
      </c>
      <c r="BD765" s="54">
        <v>335</v>
      </c>
      <c r="BE765" s="54">
        <v>25</v>
      </c>
      <c r="BF765" s="54">
        <v>175</v>
      </c>
    </row>
    <row r="766" spans="1:58" s="8" customFormat="1" ht="20.25" customHeight="1" x14ac:dyDescent="0.35">
      <c r="A766" s="91">
        <v>234320</v>
      </c>
      <c r="B766" s="74" t="s">
        <v>555</v>
      </c>
      <c r="C766" s="61" t="s">
        <v>1556</v>
      </c>
      <c r="D766" s="14" t="s">
        <v>17</v>
      </c>
      <c r="E766" s="139" t="s">
        <v>1306</v>
      </c>
      <c r="F766" s="27" t="s">
        <v>210</v>
      </c>
      <c r="G766" s="60">
        <v>21.092749999999999</v>
      </c>
      <c r="H766" s="60">
        <v>80.964190000000002</v>
      </c>
      <c r="I766" s="54">
        <v>34</v>
      </c>
      <c r="J766" s="54">
        <v>84</v>
      </c>
      <c r="K766" s="54">
        <v>34</v>
      </c>
      <c r="L766" s="54">
        <v>84</v>
      </c>
      <c r="M766" s="54">
        <v>32</v>
      </c>
      <c r="N766" s="54">
        <v>84</v>
      </c>
      <c r="O766" s="54">
        <v>30</v>
      </c>
      <c r="P766" s="54">
        <v>70</v>
      </c>
      <c r="Q766" s="54">
        <v>27</v>
      </c>
      <c r="R766" s="54">
        <v>87</v>
      </c>
      <c r="S766" s="54">
        <v>30</v>
      </c>
      <c r="T766" s="54">
        <v>72</v>
      </c>
      <c r="U766" s="54">
        <v>35</v>
      </c>
      <c r="V766" s="54">
        <v>75</v>
      </c>
      <c r="W766" s="54">
        <v>30</v>
      </c>
      <c r="X766" s="54">
        <v>102</v>
      </c>
      <c r="Y766" s="54">
        <f>_xlfn.IFNA(VLOOKUP(A766,'[2]BPC sales figs- DEC'' 24 (1)'!$A$4:$D$290,4,0),0)</f>
        <v>40</v>
      </c>
      <c r="Z766" s="54">
        <f>_xlfn.IFNA(VLOOKUP(A766,'[2]BPC sales figs- DEC'' 24 (1)'!$A$4:$H$290,8,0)/1000,0)</f>
        <v>104</v>
      </c>
      <c r="AA766" s="54">
        <v>38</v>
      </c>
      <c r="AB766" s="54">
        <v>100</v>
      </c>
      <c r="AC766" s="54">
        <v>35</v>
      </c>
      <c r="AD766" s="54">
        <v>35</v>
      </c>
      <c r="AE766" s="54">
        <v>37</v>
      </c>
      <c r="AF766" s="54">
        <v>95</v>
      </c>
      <c r="AG766" s="54">
        <v>40</v>
      </c>
      <c r="AH766" s="54">
        <v>104</v>
      </c>
      <c r="AI766" s="54">
        <v>39</v>
      </c>
      <c r="AJ766" s="54">
        <v>113</v>
      </c>
      <c r="AK766" s="54">
        <v>27</v>
      </c>
      <c r="AL766" s="54">
        <v>92</v>
      </c>
      <c r="AM766" s="54">
        <v>33</v>
      </c>
      <c r="AN766" s="54">
        <v>91</v>
      </c>
      <c r="AO766" s="54">
        <v>33</v>
      </c>
      <c r="AP766" s="54">
        <v>85</v>
      </c>
      <c r="AQ766" s="54">
        <v>35</v>
      </c>
      <c r="AR766" s="54">
        <v>91</v>
      </c>
      <c r="AS766" s="54">
        <v>36</v>
      </c>
      <c r="AT766" s="54">
        <v>90</v>
      </c>
      <c r="AU766" s="54">
        <v>37</v>
      </c>
      <c r="AV766" s="54">
        <v>89</v>
      </c>
      <c r="AW766" s="54">
        <v>34</v>
      </c>
      <c r="AX766" s="54">
        <v>98</v>
      </c>
      <c r="AY766" s="54">
        <v>34</v>
      </c>
      <c r="AZ766" s="54">
        <v>88</v>
      </c>
      <c r="BA766" s="54">
        <v>44</v>
      </c>
      <c r="BB766" s="54">
        <v>108</v>
      </c>
      <c r="BC766" s="54">
        <v>34</v>
      </c>
      <c r="BD766" s="54">
        <v>78</v>
      </c>
      <c r="BE766" s="54">
        <v>30</v>
      </c>
      <c r="BF766" s="54">
        <v>68</v>
      </c>
    </row>
    <row r="767" spans="1:58" s="8" customFormat="1" ht="20.25" customHeight="1" x14ac:dyDescent="0.35">
      <c r="A767" s="91">
        <v>249107</v>
      </c>
      <c r="B767" s="74" t="s">
        <v>677</v>
      </c>
      <c r="C767" s="61" t="s">
        <v>1583</v>
      </c>
      <c r="D767" s="14" t="s">
        <v>17</v>
      </c>
      <c r="E767" s="139" t="s">
        <v>1306</v>
      </c>
      <c r="F767" s="27" t="s">
        <v>210</v>
      </c>
      <c r="G767" s="60">
        <v>20.988700000000001</v>
      </c>
      <c r="H767" s="60">
        <v>80.738640000000004</v>
      </c>
      <c r="I767" s="54"/>
      <c r="J767" s="54"/>
      <c r="K767" s="54">
        <v>0</v>
      </c>
      <c r="L767" s="54">
        <v>4</v>
      </c>
      <c r="M767" s="54">
        <v>0</v>
      </c>
      <c r="N767" s="54">
        <v>0</v>
      </c>
      <c r="O767" s="54">
        <v>0</v>
      </c>
      <c r="P767" s="54">
        <v>0</v>
      </c>
      <c r="Q767" s="54">
        <v>0</v>
      </c>
      <c r="R767" s="54">
        <v>0</v>
      </c>
      <c r="S767" s="54">
        <v>24</v>
      </c>
      <c r="T767" s="54">
        <v>4</v>
      </c>
      <c r="U767" s="54">
        <v>32</v>
      </c>
      <c r="V767" s="54">
        <v>24</v>
      </c>
      <c r="W767" s="54">
        <v>37</v>
      </c>
      <c r="X767" s="54">
        <v>149</v>
      </c>
      <c r="Y767" s="54">
        <f>_xlfn.IFNA(VLOOKUP(A767,'[2]BPC sales figs- DEC'' 24 (1)'!$A$4:$D$290,4,0),0)</f>
        <v>54</v>
      </c>
      <c r="Z767" s="54">
        <f>_xlfn.IFNA(VLOOKUP(A767,'[2]BPC sales figs- DEC'' 24 (1)'!$A$4:$H$290,8,0)/1000,0)</f>
        <v>94</v>
      </c>
      <c r="AA767" s="54">
        <v>46</v>
      </c>
      <c r="AB767" s="54">
        <v>28</v>
      </c>
      <c r="AC767" s="54">
        <v>54</v>
      </c>
      <c r="AD767" s="54">
        <v>54</v>
      </c>
      <c r="AE767" s="54">
        <v>45</v>
      </c>
      <c r="AF767" s="54">
        <v>34</v>
      </c>
      <c r="AG767" s="54">
        <v>65</v>
      </c>
      <c r="AH767" s="54">
        <v>47</v>
      </c>
      <c r="AI767" s="54">
        <v>56</v>
      </c>
      <c r="AJ767" s="54">
        <v>82</v>
      </c>
      <c r="AK767" s="54">
        <v>36</v>
      </c>
      <c r="AL767" s="54">
        <v>160</v>
      </c>
      <c r="AM767" s="54">
        <v>47</v>
      </c>
      <c r="AN767" s="54">
        <v>36</v>
      </c>
      <c r="AO767" s="54">
        <v>52</v>
      </c>
      <c r="AP767" s="54">
        <v>12</v>
      </c>
      <c r="AQ767" s="54">
        <v>44</v>
      </c>
      <c r="AR767" s="54">
        <v>12</v>
      </c>
      <c r="AS767" s="54">
        <v>53</v>
      </c>
      <c r="AT767" s="54">
        <v>31</v>
      </c>
      <c r="AU767" s="54">
        <v>38</v>
      </c>
      <c r="AV767" s="54">
        <v>92</v>
      </c>
      <c r="AW767" s="54">
        <v>59</v>
      </c>
      <c r="AX767" s="54">
        <v>119</v>
      </c>
      <c r="AY767" s="54">
        <v>69</v>
      </c>
      <c r="AZ767" s="54">
        <v>43</v>
      </c>
      <c r="BA767" s="54">
        <v>42</v>
      </c>
      <c r="BB767" s="54">
        <v>42</v>
      </c>
      <c r="BC767" s="54">
        <v>66</v>
      </c>
      <c r="BD767" s="54">
        <v>46</v>
      </c>
      <c r="BE767" s="54">
        <v>56</v>
      </c>
      <c r="BF767" s="54">
        <v>42</v>
      </c>
    </row>
    <row r="768" spans="1:58" s="8" customFormat="1" ht="20.25" customHeight="1" x14ac:dyDescent="0.35">
      <c r="A768" s="91">
        <v>249659</v>
      </c>
      <c r="B768" s="74" t="s">
        <v>684</v>
      </c>
      <c r="C768" s="61" t="s">
        <v>1550</v>
      </c>
      <c r="D768" s="14" t="s">
        <v>17</v>
      </c>
      <c r="E768" s="139" t="s">
        <v>1306</v>
      </c>
      <c r="F768" s="27" t="s">
        <v>210</v>
      </c>
      <c r="G768" s="60">
        <v>21.112537</v>
      </c>
      <c r="H768" s="60">
        <v>81.019217999999995</v>
      </c>
      <c r="I768" s="54"/>
      <c r="J768" s="54"/>
      <c r="K768" s="54"/>
      <c r="L768" s="54"/>
      <c r="M768" s="54"/>
      <c r="N768" s="54"/>
      <c r="O768" s="54">
        <v>0</v>
      </c>
      <c r="P768" s="54">
        <v>4</v>
      </c>
      <c r="Q768" s="54">
        <v>0</v>
      </c>
      <c r="R768" s="54">
        <v>0</v>
      </c>
      <c r="S768" s="54">
        <v>9</v>
      </c>
      <c r="T768" s="54">
        <v>0</v>
      </c>
      <c r="U768" s="54">
        <v>27</v>
      </c>
      <c r="V768" s="54">
        <v>13</v>
      </c>
      <c r="W768" s="54">
        <v>28</v>
      </c>
      <c r="X768" s="54">
        <v>40</v>
      </c>
      <c r="Y768" s="54">
        <f>_xlfn.IFNA(VLOOKUP(A768,'[2]BPC sales figs- DEC'' 24 (1)'!$A$4:$D$290,4,0),0)</f>
        <v>34</v>
      </c>
      <c r="Z768" s="54">
        <f>_xlfn.IFNA(VLOOKUP(A768,'[2]BPC sales figs- DEC'' 24 (1)'!$A$4:$H$290,8,0)/1000,0)</f>
        <v>18</v>
      </c>
      <c r="AA768" s="54">
        <v>38</v>
      </c>
      <c r="AB768" s="54">
        <v>18</v>
      </c>
      <c r="AC768" s="54">
        <v>29</v>
      </c>
      <c r="AD768" s="54">
        <v>29</v>
      </c>
      <c r="AE768" s="54">
        <v>34</v>
      </c>
      <c r="AF768" s="54">
        <v>16</v>
      </c>
      <c r="AG768" s="54">
        <v>42</v>
      </c>
      <c r="AH768" s="54">
        <v>12</v>
      </c>
      <c r="AI768" s="54">
        <v>42</v>
      </c>
      <c r="AJ768" s="54">
        <v>28</v>
      </c>
      <c r="AK768" s="54">
        <v>38</v>
      </c>
      <c r="AL768" s="54">
        <v>44</v>
      </c>
      <c r="AM768" s="54">
        <v>42</v>
      </c>
      <c r="AN768" s="54">
        <v>12</v>
      </c>
      <c r="AO768" s="54">
        <v>41</v>
      </c>
      <c r="AP768" s="54">
        <v>8</v>
      </c>
      <c r="AQ768" s="54">
        <v>44</v>
      </c>
      <c r="AR768" s="54">
        <v>8</v>
      </c>
      <c r="AS768" s="54">
        <v>49</v>
      </c>
      <c r="AT768" s="54">
        <v>21</v>
      </c>
      <c r="AU768" s="54">
        <v>35</v>
      </c>
      <c r="AV768" s="54">
        <v>49</v>
      </c>
      <c r="AW768" s="54">
        <v>51</v>
      </c>
      <c r="AX768" s="54">
        <v>47</v>
      </c>
      <c r="AY768" s="54">
        <v>44</v>
      </c>
      <c r="AZ768" s="54">
        <v>26</v>
      </c>
      <c r="BA768" s="54">
        <v>54</v>
      </c>
      <c r="BB768" s="54">
        <v>30</v>
      </c>
      <c r="BC768" s="54">
        <v>47</v>
      </c>
      <c r="BD768" s="54">
        <v>23</v>
      </c>
      <c r="BE768" s="54">
        <v>50</v>
      </c>
      <c r="BF768" s="54">
        <v>16</v>
      </c>
    </row>
    <row r="769" spans="1:58" s="8" customFormat="1" ht="20.25" customHeight="1" x14ac:dyDescent="0.35">
      <c r="A769" s="25">
        <v>253904</v>
      </c>
      <c r="B769" s="45" t="s">
        <v>811</v>
      </c>
      <c r="C769" s="61" t="s">
        <v>1581</v>
      </c>
      <c r="D769" s="14" t="s">
        <v>17</v>
      </c>
      <c r="E769" s="139" t="s">
        <v>1306</v>
      </c>
      <c r="F769" s="27" t="s">
        <v>210</v>
      </c>
      <c r="G769" s="60">
        <v>21.085224</v>
      </c>
      <c r="H769" s="60">
        <v>81.064235999999994</v>
      </c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>
        <v>8</v>
      </c>
      <c r="AH769" s="54">
        <v>4</v>
      </c>
      <c r="AI769" s="54">
        <v>8</v>
      </c>
      <c r="AJ769" s="54">
        <v>4</v>
      </c>
      <c r="AK769" s="54">
        <v>34</v>
      </c>
      <c r="AL769" s="54">
        <v>54</v>
      </c>
      <c r="AM769" s="54">
        <v>32</v>
      </c>
      <c r="AN769" s="54">
        <v>16</v>
      </c>
      <c r="AO769" s="54">
        <v>40</v>
      </c>
      <c r="AP769" s="54">
        <v>8</v>
      </c>
      <c r="AQ769" s="54">
        <v>36</v>
      </c>
      <c r="AR769" s="54">
        <v>12</v>
      </c>
      <c r="AS769" s="54">
        <v>46</v>
      </c>
      <c r="AT769" s="54">
        <v>16</v>
      </c>
      <c r="AU769" s="54">
        <v>34</v>
      </c>
      <c r="AV769" s="54">
        <v>42</v>
      </c>
      <c r="AW769" s="54">
        <v>36</v>
      </c>
      <c r="AX769" s="54">
        <v>24</v>
      </c>
      <c r="AY769" s="54">
        <v>32</v>
      </c>
      <c r="AZ769" s="54">
        <v>16</v>
      </c>
      <c r="BA769" s="54">
        <v>32</v>
      </c>
      <c r="BB769" s="54">
        <v>16</v>
      </c>
      <c r="BC769" s="54">
        <v>40</v>
      </c>
      <c r="BD769" s="54">
        <v>20</v>
      </c>
      <c r="BE769" s="54">
        <v>24</v>
      </c>
      <c r="BF769" s="54">
        <v>12</v>
      </c>
    </row>
    <row r="770" spans="1:58" s="8" customFormat="1" ht="20.25" customHeight="1" x14ac:dyDescent="0.35">
      <c r="A770" s="25">
        <v>254001</v>
      </c>
      <c r="B770" s="45" t="s">
        <v>812</v>
      </c>
      <c r="C770" s="61" t="s">
        <v>1552</v>
      </c>
      <c r="D770" s="14" t="s">
        <v>17</v>
      </c>
      <c r="E770" s="139" t="s">
        <v>1306</v>
      </c>
      <c r="F770" s="27" t="s">
        <v>210</v>
      </c>
      <c r="G770" s="60">
        <v>21.093330999999999</v>
      </c>
      <c r="H770" s="60">
        <v>80.890033000000003</v>
      </c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>
        <v>24</v>
      </c>
      <c r="AH770" s="54">
        <v>12</v>
      </c>
      <c r="AI770" s="54">
        <v>20</v>
      </c>
      <c r="AJ770" s="54">
        <v>28</v>
      </c>
      <c r="AK770" s="54">
        <v>24</v>
      </c>
      <c r="AL770" s="54">
        <v>38</v>
      </c>
      <c r="AM770" s="54">
        <v>20</v>
      </c>
      <c r="AN770" s="54">
        <v>28</v>
      </c>
      <c r="AO770" s="54">
        <v>25</v>
      </c>
      <c r="AP770" s="54">
        <v>4</v>
      </c>
      <c r="AQ770" s="54">
        <v>18</v>
      </c>
      <c r="AR770" s="54">
        <v>8</v>
      </c>
      <c r="AS770" s="54">
        <v>28</v>
      </c>
      <c r="AT770" s="54">
        <v>20</v>
      </c>
      <c r="AU770" s="54">
        <v>13</v>
      </c>
      <c r="AV770" s="54">
        <v>25</v>
      </c>
      <c r="AW770" s="54">
        <v>32</v>
      </c>
      <c r="AX770" s="54">
        <v>52</v>
      </c>
      <c r="AY770" s="54">
        <v>16</v>
      </c>
      <c r="AZ770" s="54">
        <v>8</v>
      </c>
      <c r="BA770" s="54">
        <v>16</v>
      </c>
      <c r="BB770" s="54">
        <v>8</v>
      </c>
      <c r="BC770" s="54">
        <v>29</v>
      </c>
      <c r="BD770" s="54">
        <v>21</v>
      </c>
      <c r="BE770" s="54">
        <v>4</v>
      </c>
      <c r="BF770" s="54">
        <v>8</v>
      </c>
    </row>
    <row r="771" spans="1:58" s="8" customFormat="1" ht="20.25" customHeight="1" x14ac:dyDescent="0.35">
      <c r="A771" s="91">
        <v>255692</v>
      </c>
      <c r="B771" s="74" t="s">
        <v>740</v>
      </c>
      <c r="C771" s="61" t="s">
        <v>1572</v>
      </c>
      <c r="D771" s="14" t="s">
        <v>17</v>
      </c>
      <c r="E771" s="139" t="s">
        <v>1306</v>
      </c>
      <c r="F771" s="27" t="s">
        <v>210</v>
      </c>
      <c r="G771" s="60">
        <v>21.132365409999998</v>
      </c>
      <c r="H771" s="60">
        <v>81.137042050000005</v>
      </c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>
        <v>0</v>
      </c>
      <c r="AD771" s="54">
        <v>4</v>
      </c>
      <c r="AE771" s="54">
        <v>0</v>
      </c>
      <c r="AF771" s="54">
        <v>0</v>
      </c>
      <c r="AG771" s="54">
        <v>0</v>
      </c>
      <c r="AH771" s="54">
        <v>0</v>
      </c>
      <c r="AI771" s="54">
        <v>0</v>
      </c>
      <c r="AJ771" s="54">
        <v>0</v>
      </c>
      <c r="AK771" s="54">
        <v>0</v>
      </c>
      <c r="AL771" s="54">
        <v>0</v>
      </c>
      <c r="AM771" s="54">
        <v>0</v>
      </c>
      <c r="AN771" s="54">
        <v>0</v>
      </c>
      <c r="AO771" s="54">
        <v>0</v>
      </c>
      <c r="AP771" s="54">
        <v>0</v>
      </c>
      <c r="AQ771" s="54">
        <v>0</v>
      </c>
      <c r="AR771" s="54">
        <v>0</v>
      </c>
      <c r="AS771" s="54">
        <v>0</v>
      </c>
      <c r="AT771" s="54">
        <v>0</v>
      </c>
      <c r="AU771" s="54">
        <v>0</v>
      </c>
      <c r="AV771" s="54">
        <v>0</v>
      </c>
      <c r="AW771" s="54">
        <v>10</v>
      </c>
      <c r="AX771" s="54">
        <v>4</v>
      </c>
      <c r="AY771" s="54">
        <v>16</v>
      </c>
      <c r="AZ771" s="54">
        <v>8</v>
      </c>
      <c r="BA771" s="54">
        <v>16</v>
      </c>
      <c r="BB771" s="54">
        <v>8</v>
      </c>
      <c r="BC771" s="54">
        <v>12</v>
      </c>
      <c r="BD771" s="54">
        <v>12</v>
      </c>
      <c r="BE771" s="54">
        <v>20</v>
      </c>
      <c r="BF771" s="54">
        <v>16</v>
      </c>
    </row>
    <row r="772" spans="1:58" s="8" customFormat="1" ht="20.25" customHeight="1" x14ac:dyDescent="0.35">
      <c r="A772" s="91">
        <v>253978</v>
      </c>
      <c r="B772" s="74" t="s">
        <v>762</v>
      </c>
      <c r="C772" s="61" t="s">
        <v>1569</v>
      </c>
      <c r="D772" s="14" t="s">
        <v>17</v>
      </c>
      <c r="E772" s="139" t="s">
        <v>1306</v>
      </c>
      <c r="F772" s="27" t="s">
        <v>210</v>
      </c>
      <c r="G772" s="60">
        <v>21.159970000000001</v>
      </c>
      <c r="H772" s="60">
        <v>80.732231999999996</v>
      </c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>
        <v>4</v>
      </c>
      <c r="AF772" s="54">
        <v>8</v>
      </c>
      <c r="AG772" s="54">
        <v>0</v>
      </c>
      <c r="AH772" s="54">
        <v>0</v>
      </c>
      <c r="AI772" s="54">
        <v>8</v>
      </c>
      <c r="AJ772" s="54">
        <v>16</v>
      </c>
      <c r="AK772" s="54">
        <v>30</v>
      </c>
      <c r="AL772" s="54">
        <v>52</v>
      </c>
      <c r="AM772" s="54">
        <v>32</v>
      </c>
      <c r="AN772" s="54">
        <v>28</v>
      </c>
      <c r="AO772" s="54">
        <v>37</v>
      </c>
      <c r="AP772" s="54">
        <v>8</v>
      </c>
      <c r="AQ772" s="54">
        <v>40</v>
      </c>
      <c r="AR772" s="54">
        <v>20</v>
      </c>
      <c r="AS772" s="54">
        <v>57</v>
      </c>
      <c r="AT772" s="54">
        <v>33</v>
      </c>
      <c r="AU772" s="54">
        <v>33</v>
      </c>
      <c r="AV772" s="54">
        <v>37</v>
      </c>
      <c r="AW772" s="54">
        <v>44</v>
      </c>
      <c r="AX772" s="54">
        <v>60</v>
      </c>
      <c r="AY772" s="54">
        <v>32</v>
      </c>
      <c r="AZ772" s="54">
        <v>24</v>
      </c>
      <c r="BA772" s="54">
        <v>31</v>
      </c>
      <c r="BB772" s="54">
        <v>23</v>
      </c>
      <c r="BC772" s="54">
        <v>44</v>
      </c>
      <c r="BD772" s="54">
        <v>28</v>
      </c>
      <c r="BE772" s="54">
        <v>33</v>
      </c>
      <c r="BF772" s="54">
        <v>29</v>
      </c>
    </row>
    <row r="773" spans="1:58" s="8" customFormat="1" ht="20.25" customHeight="1" x14ac:dyDescent="0.35">
      <c r="A773" s="91">
        <v>258104</v>
      </c>
      <c r="B773" s="74" t="s">
        <v>100</v>
      </c>
      <c r="C773" s="61" t="s">
        <v>1584</v>
      </c>
      <c r="D773" s="14" t="s">
        <v>17</v>
      </c>
      <c r="E773" s="139" t="s">
        <v>1306</v>
      </c>
      <c r="F773" s="27" t="s">
        <v>210</v>
      </c>
      <c r="G773" s="60">
        <v>21.215962000000001</v>
      </c>
      <c r="H773" s="60">
        <v>80.627914000000004</v>
      </c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>
        <v>0</v>
      </c>
      <c r="AH773" s="54">
        <v>0</v>
      </c>
      <c r="AI773" s="54">
        <v>0</v>
      </c>
      <c r="AJ773" s="54">
        <v>0</v>
      </c>
      <c r="AK773" s="54">
        <v>0</v>
      </c>
      <c r="AL773" s="54">
        <v>5</v>
      </c>
      <c r="AM773" s="54">
        <v>0</v>
      </c>
      <c r="AN773" s="54">
        <v>0</v>
      </c>
      <c r="AO773" s="54">
        <v>0</v>
      </c>
      <c r="AP773" s="54">
        <v>0</v>
      </c>
      <c r="AQ773" s="54">
        <v>0</v>
      </c>
      <c r="AR773" s="54">
        <v>0</v>
      </c>
      <c r="AS773" s="54">
        <v>0</v>
      </c>
      <c r="AT773" s="54">
        <v>0</v>
      </c>
      <c r="AU773" s="54">
        <v>9</v>
      </c>
      <c r="AV773" s="54">
        <v>5</v>
      </c>
      <c r="AW773" s="54">
        <v>10</v>
      </c>
      <c r="AX773" s="54">
        <v>18</v>
      </c>
      <c r="AY773" s="54">
        <v>20</v>
      </c>
      <c r="AZ773" s="54">
        <v>4</v>
      </c>
      <c r="BA773" s="54">
        <v>22</v>
      </c>
      <c r="BB773" s="54">
        <v>16</v>
      </c>
      <c r="BC773" s="54">
        <v>19</v>
      </c>
      <c r="BD773" s="54">
        <v>9</v>
      </c>
      <c r="BE773" s="54">
        <v>18</v>
      </c>
      <c r="BF773" s="54">
        <v>8</v>
      </c>
    </row>
    <row r="774" spans="1:58" s="8" customFormat="1" ht="23.25" customHeight="1" x14ac:dyDescent="0.35">
      <c r="A774" s="107">
        <v>259909</v>
      </c>
      <c r="B774" s="74" t="s">
        <v>880</v>
      </c>
      <c r="C774" s="61" t="s">
        <v>1552</v>
      </c>
      <c r="D774" s="14" t="s">
        <v>17</v>
      </c>
      <c r="E774" s="139" t="s">
        <v>1306</v>
      </c>
      <c r="F774" s="27" t="s">
        <v>210</v>
      </c>
      <c r="G774" s="60">
        <v>21.081320000000002</v>
      </c>
      <c r="H774" s="60">
        <v>80.872833</v>
      </c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>
        <v>0</v>
      </c>
      <c r="AR774" s="54">
        <v>5</v>
      </c>
      <c r="AS774" s="54">
        <v>0</v>
      </c>
      <c r="AT774" s="54">
        <v>0</v>
      </c>
      <c r="AU774" s="54">
        <v>0</v>
      </c>
      <c r="AV774" s="54">
        <v>0</v>
      </c>
      <c r="AW774" s="54">
        <v>0</v>
      </c>
      <c r="AX774" s="54">
        <v>0</v>
      </c>
      <c r="AY774" s="54">
        <v>0</v>
      </c>
      <c r="AZ774" s="54">
        <v>0</v>
      </c>
      <c r="BA774" s="54">
        <v>0</v>
      </c>
      <c r="BB774" s="54">
        <v>0</v>
      </c>
      <c r="BC774" s="54">
        <v>10</v>
      </c>
      <c r="BD774" s="54">
        <v>10</v>
      </c>
      <c r="BE774" s="54">
        <v>16</v>
      </c>
      <c r="BF774" s="54">
        <v>52</v>
      </c>
    </row>
    <row r="775" spans="1:58" s="8" customFormat="1" ht="23.25" customHeight="1" x14ac:dyDescent="0.35">
      <c r="A775" s="107">
        <v>262768</v>
      </c>
      <c r="B775" s="74" t="s">
        <v>1256</v>
      </c>
      <c r="C775" s="61" t="s">
        <v>1553</v>
      </c>
      <c r="D775" s="14" t="s">
        <v>17</v>
      </c>
      <c r="E775" s="139" t="s">
        <v>1306</v>
      </c>
      <c r="F775" s="27" t="s">
        <v>210</v>
      </c>
      <c r="G775" s="60">
        <v>20.931049999999999</v>
      </c>
      <c r="H775" s="60">
        <v>80.803110000000004</v>
      </c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>
        <v>0</v>
      </c>
      <c r="AX775" s="54">
        <v>5</v>
      </c>
      <c r="AY775" s="54">
        <v>0</v>
      </c>
      <c r="AZ775" s="54">
        <v>0</v>
      </c>
      <c r="BA775" s="54">
        <v>0</v>
      </c>
      <c r="BB775" s="54">
        <v>0</v>
      </c>
      <c r="BC775" s="54">
        <v>0</v>
      </c>
      <c r="BD775" s="54">
        <v>0</v>
      </c>
      <c r="BE775" s="54">
        <v>0</v>
      </c>
      <c r="BF775" s="54">
        <v>0</v>
      </c>
    </row>
    <row r="776" spans="1:58" s="8" customFormat="1" ht="23.25" customHeight="1" x14ac:dyDescent="0.35">
      <c r="A776" s="107">
        <v>262766</v>
      </c>
      <c r="B776" s="74" t="s">
        <v>1257</v>
      </c>
      <c r="C776" s="61" t="s">
        <v>1585</v>
      </c>
      <c r="D776" s="14" t="s">
        <v>17</v>
      </c>
      <c r="E776" s="139" t="s">
        <v>1306</v>
      </c>
      <c r="F776" s="27" t="s">
        <v>210</v>
      </c>
      <c r="G776" s="60">
        <v>20.909849999999999</v>
      </c>
      <c r="H776" s="60">
        <v>80.578469999999996</v>
      </c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>
        <v>0</v>
      </c>
      <c r="AX776" s="54">
        <v>5</v>
      </c>
      <c r="AY776" s="54">
        <v>0</v>
      </c>
      <c r="AZ776" s="54">
        <v>0</v>
      </c>
      <c r="BA776" s="54">
        <v>0</v>
      </c>
      <c r="BB776" s="54">
        <v>0</v>
      </c>
      <c r="BC776" s="54">
        <v>5</v>
      </c>
      <c r="BD776" s="54">
        <v>15</v>
      </c>
      <c r="BE776" s="54">
        <v>0</v>
      </c>
      <c r="BF776" s="54">
        <v>0</v>
      </c>
    </row>
    <row r="777" spans="1:58" s="8" customFormat="1" ht="20.25" customHeight="1" x14ac:dyDescent="0.35">
      <c r="A777" s="32">
        <v>192297</v>
      </c>
      <c r="B777" s="36" t="s">
        <v>219</v>
      </c>
      <c r="C777" s="61" t="s">
        <v>1481</v>
      </c>
      <c r="D777" s="60" t="s">
        <v>10</v>
      </c>
      <c r="E777" s="30" t="s">
        <v>1302</v>
      </c>
      <c r="F777" s="27" t="s">
        <v>212</v>
      </c>
      <c r="G777" s="60">
        <v>21.6904</v>
      </c>
      <c r="H777" s="60">
        <v>81.552999999999997</v>
      </c>
      <c r="I777" s="54">
        <v>55</v>
      </c>
      <c r="J777" s="54">
        <v>218</v>
      </c>
      <c r="K777" s="1">
        <v>64</v>
      </c>
      <c r="L777" s="1">
        <v>246</v>
      </c>
      <c r="M777" s="1">
        <v>67.5</v>
      </c>
      <c r="N777" s="1">
        <v>184.5</v>
      </c>
      <c r="O777" s="1">
        <v>67.5</v>
      </c>
      <c r="P777" s="1">
        <v>112.5</v>
      </c>
      <c r="Q777" s="1">
        <v>72</v>
      </c>
      <c r="R777" s="1">
        <v>90</v>
      </c>
      <c r="S777" s="1">
        <v>63</v>
      </c>
      <c r="T777" s="1">
        <v>99</v>
      </c>
      <c r="U777" s="1">
        <v>68</v>
      </c>
      <c r="V777" s="1">
        <v>136.5</v>
      </c>
      <c r="W777" s="1">
        <v>63</v>
      </c>
      <c r="X777" s="1">
        <v>162</v>
      </c>
      <c r="Y777" s="1">
        <v>68</v>
      </c>
      <c r="Z777" s="1">
        <v>238</v>
      </c>
      <c r="AA777" s="1">
        <v>72</v>
      </c>
      <c r="AB777" s="1">
        <v>234</v>
      </c>
      <c r="AC777" s="1">
        <v>67</v>
      </c>
      <c r="AD777" s="1">
        <v>212</v>
      </c>
      <c r="AE777" s="1">
        <v>85.5</v>
      </c>
      <c r="AF777" s="1">
        <v>207</v>
      </c>
      <c r="AG777" s="54">
        <v>78</v>
      </c>
      <c r="AH777" s="54">
        <v>197</v>
      </c>
      <c r="AI777" s="1">
        <v>82</v>
      </c>
      <c r="AJ777" s="1">
        <v>236</v>
      </c>
      <c r="AK777" s="1">
        <v>76.5</v>
      </c>
      <c r="AL777" s="1">
        <v>193.5</v>
      </c>
      <c r="AM777" s="1">
        <v>67.5</v>
      </c>
      <c r="AN777" s="1">
        <v>108</v>
      </c>
      <c r="AO777" s="1">
        <v>81</v>
      </c>
      <c r="AP777" s="1">
        <v>94.5</v>
      </c>
      <c r="AQ777" s="1">
        <v>72</v>
      </c>
      <c r="AR777" s="1">
        <v>94.5</v>
      </c>
      <c r="AS777" s="1">
        <v>86.5</v>
      </c>
      <c r="AT777" s="1">
        <v>99.5</v>
      </c>
      <c r="AU777" s="1">
        <v>64</v>
      </c>
      <c r="AV777" s="1">
        <v>140</v>
      </c>
      <c r="AW777" s="1">
        <v>77</v>
      </c>
      <c r="AX777" s="1">
        <v>168</v>
      </c>
      <c r="AY777" s="1">
        <v>72</v>
      </c>
      <c r="AZ777" s="1">
        <v>162</v>
      </c>
      <c r="BA777" s="1">
        <v>57.5</v>
      </c>
      <c r="BB777" s="1">
        <v>132.5</v>
      </c>
      <c r="BC777" s="1">
        <v>69</v>
      </c>
      <c r="BD777" s="1">
        <v>112</v>
      </c>
      <c r="BE777" s="54">
        <v>58.5</v>
      </c>
      <c r="BF777" s="54">
        <v>90</v>
      </c>
    </row>
    <row r="778" spans="1:58" s="8" customFormat="1" ht="20.25" customHeight="1" x14ac:dyDescent="0.35">
      <c r="A778" s="32">
        <v>203052</v>
      </c>
      <c r="B778" s="36" t="s">
        <v>586</v>
      </c>
      <c r="C778" s="61" t="s">
        <v>1462</v>
      </c>
      <c r="D778" s="60" t="s">
        <v>10</v>
      </c>
      <c r="E778" s="30" t="s">
        <v>1302</v>
      </c>
      <c r="F778" s="27" t="s">
        <v>212</v>
      </c>
      <c r="G778" s="60">
        <v>21.522500000000001</v>
      </c>
      <c r="H778" s="60">
        <v>81.477699999999999</v>
      </c>
      <c r="I778" s="54">
        <v>76</v>
      </c>
      <c r="J778" s="54">
        <v>128</v>
      </c>
      <c r="K778" s="1">
        <v>62</v>
      </c>
      <c r="L778" s="1">
        <v>174</v>
      </c>
      <c r="M778" s="1">
        <v>69</v>
      </c>
      <c r="N778" s="1">
        <v>173</v>
      </c>
      <c r="O778" s="1">
        <v>60</v>
      </c>
      <c r="P778" s="1">
        <v>72</v>
      </c>
      <c r="Q778" s="1">
        <v>58</v>
      </c>
      <c r="R778" s="1">
        <v>34</v>
      </c>
      <c r="S778" s="1">
        <v>68</v>
      </c>
      <c r="T778" s="1">
        <v>40</v>
      </c>
      <c r="U778" s="1">
        <v>72</v>
      </c>
      <c r="V778" s="1">
        <v>60</v>
      </c>
      <c r="W778" s="1">
        <v>68</v>
      </c>
      <c r="X778" s="1">
        <v>184</v>
      </c>
      <c r="Y778" s="1">
        <v>84</v>
      </c>
      <c r="Z778" s="1">
        <v>204</v>
      </c>
      <c r="AA778" s="1">
        <v>72</v>
      </c>
      <c r="AB778" s="1">
        <v>120</v>
      </c>
      <c r="AC778" s="1">
        <v>72</v>
      </c>
      <c r="AD778" s="1">
        <v>108</v>
      </c>
      <c r="AE778" s="1">
        <v>80</v>
      </c>
      <c r="AF778" s="1">
        <v>112</v>
      </c>
      <c r="AG778" s="54">
        <v>68</v>
      </c>
      <c r="AH778" s="54">
        <v>112</v>
      </c>
      <c r="AI778" s="1">
        <v>72</v>
      </c>
      <c r="AJ778" s="1">
        <v>156</v>
      </c>
      <c r="AK778" s="1">
        <v>77</v>
      </c>
      <c r="AL778" s="1">
        <v>161</v>
      </c>
      <c r="AM778" s="1">
        <v>64</v>
      </c>
      <c r="AN778" s="1">
        <v>80</v>
      </c>
      <c r="AO778" s="1">
        <v>72</v>
      </c>
      <c r="AP778" s="1">
        <v>48</v>
      </c>
      <c r="AQ778" s="1">
        <v>68</v>
      </c>
      <c r="AR778" s="1">
        <v>52</v>
      </c>
      <c r="AS778" s="1">
        <v>84</v>
      </c>
      <c r="AT778" s="1">
        <v>48</v>
      </c>
      <c r="AU778" s="1">
        <v>60</v>
      </c>
      <c r="AV778" s="1">
        <v>192</v>
      </c>
      <c r="AW778" s="1">
        <v>84</v>
      </c>
      <c r="AX778" s="1">
        <v>216</v>
      </c>
      <c r="AY778" s="1">
        <v>80</v>
      </c>
      <c r="AZ778" s="1">
        <v>88</v>
      </c>
      <c r="BA778" s="1">
        <v>68</v>
      </c>
      <c r="BB778" s="1">
        <v>88</v>
      </c>
      <c r="BC778" s="1">
        <v>84</v>
      </c>
      <c r="BD778" s="1">
        <v>120</v>
      </c>
      <c r="BE778" s="54">
        <v>76</v>
      </c>
      <c r="BF778" s="54">
        <v>140</v>
      </c>
    </row>
    <row r="779" spans="1:58" s="8" customFormat="1" ht="20.25" customHeight="1" x14ac:dyDescent="0.35">
      <c r="A779" s="32">
        <v>208539</v>
      </c>
      <c r="B779" s="36" t="s">
        <v>587</v>
      </c>
      <c r="C779" s="61" t="s">
        <v>1469</v>
      </c>
      <c r="D779" s="60" t="s">
        <v>10</v>
      </c>
      <c r="E779" s="30" t="s">
        <v>1302</v>
      </c>
      <c r="F779" s="27" t="s">
        <v>212</v>
      </c>
      <c r="G779" s="60">
        <v>21.651499999999999</v>
      </c>
      <c r="H779" s="60">
        <v>81.318700000000007</v>
      </c>
      <c r="I779" s="54">
        <v>45</v>
      </c>
      <c r="J779" s="54">
        <v>95</v>
      </c>
      <c r="K779" s="1">
        <v>35</v>
      </c>
      <c r="L779" s="1">
        <v>133</v>
      </c>
      <c r="M779" s="1">
        <v>30</v>
      </c>
      <c r="N779" s="1">
        <v>118</v>
      </c>
      <c r="O779" s="1">
        <v>35</v>
      </c>
      <c r="P779" s="1">
        <v>35</v>
      </c>
      <c r="Q779" s="1">
        <v>35</v>
      </c>
      <c r="R779" s="1">
        <v>21</v>
      </c>
      <c r="S779" s="1">
        <v>35</v>
      </c>
      <c r="T779" s="1">
        <v>21</v>
      </c>
      <c r="U779" s="1">
        <v>40</v>
      </c>
      <c r="V779" s="1">
        <v>58</v>
      </c>
      <c r="W779" s="1">
        <v>35</v>
      </c>
      <c r="X779" s="1">
        <v>119</v>
      </c>
      <c r="Y779" s="1">
        <v>35</v>
      </c>
      <c r="Z779" s="1">
        <v>133</v>
      </c>
      <c r="AA779" s="1">
        <v>45</v>
      </c>
      <c r="AB779" s="1">
        <v>67</v>
      </c>
      <c r="AC779" s="1">
        <v>35</v>
      </c>
      <c r="AD779" s="1">
        <v>77</v>
      </c>
      <c r="AE779" s="1">
        <v>40</v>
      </c>
      <c r="AF779" s="1">
        <v>100</v>
      </c>
      <c r="AG779" s="54">
        <v>40</v>
      </c>
      <c r="AH779" s="54">
        <v>100</v>
      </c>
      <c r="AI779" s="1">
        <v>45</v>
      </c>
      <c r="AJ779" s="1">
        <v>137</v>
      </c>
      <c r="AK779" s="1">
        <v>30</v>
      </c>
      <c r="AL779" s="1">
        <v>110</v>
      </c>
      <c r="AM779" s="1">
        <v>35</v>
      </c>
      <c r="AN779" s="1">
        <v>35</v>
      </c>
      <c r="AO779" s="1">
        <v>35</v>
      </c>
      <c r="AP779" s="1">
        <v>21</v>
      </c>
      <c r="AQ779" s="1">
        <v>35</v>
      </c>
      <c r="AR779" s="1">
        <v>21</v>
      </c>
      <c r="AS779" s="1">
        <v>40</v>
      </c>
      <c r="AT779" s="1">
        <v>30</v>
      </c>
      <c r="AU779" s="1">
        <v>35</v>
      </c>
      <c r="AV779" s="1">
        <v>105</v>
      </c>
      <c r="AW779" s="1">
        <v>35</v>
      </c>
      <c r="AX779" s="1">
        <v>119</v>
      </c>
      <c r="AY779" s="1">
        <v>40</v>
      </c>
      <c r="AZ779" s="1">
        <v>58</v>
      </c>
      <c r="BA779" s="1">
        <v>30</v>
      </c>
      <c r="BB779" s="1">
        <v>40</v>
      </c>
      <c r="BC779" s="1">
        <v>50</v>
      </c>
      <c r="BD779" s="1">
        <v>76</v>
      </c>
      <c r="BE779" s="54">
        <v>45</v>
      </c>
      <c r="BF779" s="54">
        <v>95</v>
      </c>
    </row>
    <row r="780" spans="1:58" s="8" customFormat="1" ht="20.25" customHeight="1" x14ac:dyDescent="0.35">
      <c r="A780" s="32">
        <v>217877</v>
      </c>
      <c r="B780" s="36" t="s">
        <v>588</v>
      </c>
      <c r="C780" s="61" t="s">
        <v>1481</v>
      </c>
      <c r="D780" s="60" t="s">
        <v>10</v>
      </c>
      <c r="E780" s="30" t="s">
        <v>1302</v>
      </c>
      <c r="F780" s="27" t="s">
        <v>212</v>
      </c>
      <c r="G780" s="60">
        <v>21.6602</v>
      </c>
      <c r="H780" s="60">
        <v>81.554599999999994</v>
      </c>
      <c r="I780" s="54">
        <v>14</v>
      </c>
      <c r="J780" s="54">
        <v>41</v>
      </c>
      <c r="K780" s="1">
        <v>9</v>
      </c>
      <c r="L780" s="1">
        <v>45</v>
      </c>
      <c r="M780" s="1">
        <v>9.5</v>
      </c>
      <c r="N780" s="1">
        <v>46.5</v>
      </c>
      <c r="O780" s="1">
        <v>4.5</v>
      </c>
      <c r="P780" s="1">
        <v>13.5</v>
      </c>
      <c r="Q780" s="1">
        <v>18</v>
      </c>
      <c r="R780" s="1">
        <v>18</v>
      </c>
      <c r="S780" s="1">
        <v>9</v>
      </c>
      <c r="T780" s="1">
        <v>9</v>
      </c>
      <c r="U780" s="1">
        <v>4.5</v>
      </c>
      <c r="V780" s="1">
        <v>13.5</v>
      </c>
      <c r="W780" s="1">
        <v>9</v>
      </c>
      <c r="X780" s="1">
        <v>27</v>
      </c>
      <c r="Y780" s="1">
        <v>9</v>
      </c>
      <c r="Z780" s="1">
        <v>41</v>
      </c>
      <c r="AA780" s="1">
        <v>13.5</v>
      </c>
      <c r="AB780" s="1">
        <v>27</v>
      </c>
      <c r="AC780" s="1">
        <v>9</v>
      </c>
      <c r="AD780" s="1">
        <v>22.5</v>
      </c>
      <c r="AE780" s="1">
        <v>13.5</v>
      </c>
      <c r="AF780" s="1">
        <v>18</v>
      </c>
      <c r="AG780" s="54">
        <v>9</v>
      </c>
      <c r="AH780" s="54">
        <v>18</v>
      </c>
      <c r="AI780" s="1">
        <v>14.5</v>
      </c>
      <c r="AJ780" s="1">
        <v>37</v>
      </c>
      <c r="AK780" s="1">
        <v>9</v>
      </c>
      <c r="AL780" s="1">
        <v>40.5</v>
      </c>
      <c r="AM780" s="1">
        <v>9</v>
      </c>
      <c r="AN780" s="1">
        <v>18</v>
      </c>
      <c r="AO780" s="1">
        <v>13.5</v>
      </c>
      <c r="AP780" s="1">
        <v>9</v>
      </c>
      <c r="AQ780" s="1">
        <v>9</v>
      </c>
      <c r="AR780" s="1">
        <v>9</v>
      </c>
      <c r="AS780" s="1">
        <v>9</v>
      </c>
      <c r="AT780" s="1">
        <v>4.5</v>
      </c>
      <c r="AU780" s="1">
        <v>9</v>
      </c>
      <c r="AV780" s="1">
        <v>27</v>
      </c>
      <c r="AW780" s="1">
        <v>9</v>
      </c>
      <c r="AX780" s="1">
        <v>32</v>
      </c>
      <c r="AY780" s="1">
        <v>9</v>
      </c>
      <c r="AZ780" s="1">
        <v>13.5</v>
      </c>
      <c r="BA780" s="1">
        <v>8</v>
      </c>
      <c r="BB780" s="1">
        <v>16</v>
      </c>
      <c r="BC780" s="1">
        <v>9</v>
      </c>
      <c r="BD780" s="1">
        <v>13</v>
      </c>
      <c r="BE780" s="54">
        <v>8.5</v>
      </c>
      <c r="BF780" s="54">
        <v>21.5</v>
      </c>
    </row>
    <row r="781" spans="1:58" s="8" customFormat="1" ht="20.25" customHeight="1" x14ac:dyDescent="0.35">
      <c r="A781" s="32">
        <v>247513</v>
      </c>
      <c r="B781" s="36" t="s">
        <v>74</v>
      </c>
      <c r="C781" s="61" t="s">
        <v>1463</v>
      </c>
      <c r="D781" s="60" t="s">
        <v>10</v>
      </c>
      <c r="E781" s="30" t="s">
        <v>1302</v>
      </c>
      <c r="F781" s="27" t="s">
        <v>212</v>
      </c>
      <c r="G781" s="60">
        <v>21.348600000000001</v>
      </c>
      <c r="H781" s="60">
        <v>81.587497999999997</v>
      </c>
      <c r="I781" s="54">
        <v>40</v>
      </c>
      <c r="J781" s="54">
        <v>130</v>
      </c>
      <c r="K781" s="1">
        <v>40</v>
      </c>
      <c r="L781" s="1">
        <v>174</v>
      </c>
      <c r="M781" s="1">
        <v>30</v>
      </c>
      <c r="N781" s="1">
        <v>94</v>
      </c>
      <c r="O781" s="1">
        <v>39</v>
      </c>
      <c r="P781" s="1">
        <v>83</v>
      </c>
      <c r="Q781" s="1">
        <v>43</v>
      </c>
      <c r="R781" s="1">
        <v>53</v>
      </c>
      <c r="S781" s="1">
        <v>42</v>
      </c>
      <c r="T781" s="1">
        <v>58</v>
      </c>
      <c r="U781" s="1">
        <v>41</v>
      </c>
      <c r="V781" s="1">
        <v>69</v>
      </c>
      <c r="W781" s="1">
        <v>40</v>
      </c>
      <c r="X781" s="1">
        <v>80</v>
      </c>
      <c r="Y781" s="1">
        <v>35</v>
      </c>
      <c r="Z781" s="1">
        <v>115</v>
      </c>
      <c r="AA781" s="1">
        <v>45</v>
      </c>
      <c r="AB781" s="1">
        <v>113</v>
      </c>
      <c r="AC781" s="1">
        <v>44</v>
      </c>
      <c r="AD781" s="1">
        <v>124</v>
      </c>
      <c r="AE781" s="1">
        <v>48</v>
      </c>
      <c r="AF781" s="1">
        <v>108</v>
      </c>
      <c r="AG781" s="54">
        <v>40</v>
      </c>
      <c r="AH781" s="54">
        <v>104</v>
      </c>
      <c r="AI781" s="1">
        <v>54</v>
      </c>
      <c r="AJ781" s="1">
        <v>106</v>
      </c>
      <c r="AK781" s="1">
        <v>28</v>
      </c>
      <c r="AL781" s="1">
        <v>68</v>
      </c>
      <c r="AM781" s="1">
        <v>34</v>
      </c>
      <c r="AN781" s="1">
        <v>66</v>
      </c>
      <c r="AO781" s="1">
        <v>41</v>
      </c>
      <c r="AP781" s="1">
        <v>57</v>
      </c>
      <c r="AQ781" s="1">
        <v>32</v>
      </c>
      <c r="AR781" s="1">
        <v>52</v>
      </c>
      <c r="AS781" s="1">
        <v>41</v>
      </c>
      <c r="AT781" s="1">
        <v>69</v>
      </c>
      <c r="AU781" s="1">
        <v>33</v>
      </c>
      <c r="AV781" s="1">
        <v>91</v>
      </c>
      <c r="AW781" s="1">
        <v>32</v>
      </c>
      <c r="AX781" s="1">
        <v>96</v>
      </c>
      <c r="AY781" s="1">
        <v>39</v>
      </c>
      <c r="AZ781" s="1">
        <v>111</v>
      </c>
      <c r="BA781" s="1">
        <v>36</v>
      </c>
      <c r="BB781" s="1">
        <v>108</v>
      </c>
      <c r="BC781" s="1">
        <v>32</v>
      </c>
      <c r="BD781" s="1">
        <v>88</v>
      </c>
      <c r="BE781" s="54">
        <v>44.5</v>
      </c>
      <c r="BF781" s="54">
        <v>103.5</v>
      </c>
    </row>
    <row r="782" spans="1:58" s="8" customFormat="1" ht="20.25" customHeight="1" x14ac:dyDescent="0.35">
      <c r="A782" s="32">
        <v>255689</v>
      </c>
      <c r="B782" s="36" t="s">
        <v>75</v>
      </c>
      <c r="C782" s="61" t="s">
        <v>1461</v>
      </c>
      <c r="D782" s="60" t="s">
        <v>10</v>
      </c>
      <c r="E782" s="30" t="s">
        <v>1302</v>
      </c>
      <c r="F782" s="27" t="s">
        <v>212</v>
      </c>
      <c r="G782" s="60">
        <v>21.624548999999998</v>
      </c>
      <c r="H782" s="60">
        <v>81.375479999999996</v>
      </c>
      <c r="I782" s="54">
        <v>10</v>
      </c>
      <c r="J782" s="54">
        <v>30</v>
      </c>
      <c r="K782" s="1">
        <v>10</v>
      </c>
      <c r="L782" s="1">
        <v>42</v>
      </c>
      <c r="M782" s="1">
        <v>5</v>
      </c>
      <c r="N782" s="1">
        <v>35</v>
      </c>
      <c r="O782" s="1">
        <v>9</v>
      </c>
      <c r="P782" s="1">
        <v>17</v>
      </c>
      <c r="Q782" s="1">
        <v>13</v>
      </c>
      <c r="R782" s="1">
        <v>13</v>
      </c>
      <c r="S782" s="1">
        <v>5</v>
      </c>
      <c r="T782" s="1">
        <v>9</v>
      </c>
      <c r="U782" s="1">
        <v>5</v>
      </c>
      <c r="V782" s="1">
        <v>9</v>
      </c>
      <c r="W782" s="1">
        <v>10</v>
      </c>
      <c r="X782" s="1">
        <v>42</v>
      </c>
      <c r="Y782" s="1">
        <v>10</v>
      </c>
      <c r="Z782" s="1">
        <v>16</v>
      </c>
      <c r="AA782" s="1">
        <v>4</v>
      </c>
      <c r="AB782" s="1">
        <v>20</v>
      </c>
      <c r="AC782" s="1">
        <v>13</v>
      </c>
      <c r="AD782" s="1">
        <v>13</v>
      </c>
      <c r="AE782" s="1">
        <v>12</v>
      </c>
      <c r="AF782" s="1">
        <v>24</v>
      </c>
      <c r="AG782" s="54">
        <v>10</v>
      </c>
      <c r="AH782" s="54">
        <v>30</v>
      </c>
      <c r="AI782" s="1">
        <v>4</v>
      </c>
      <c r="AJ782" s="1">
        <v>8</v>
      </c>
      <c r="AK782" s="1">
        <v>9</v>
      </c>
      <c r="AL782" s="1">
        <v>41</v>
      </c>
      <c r="AM782" s="1">
        <v>12</v>
      </c>
      <c r="AN782" s="1">
        <v>12</v>
      </c>
      <c r="AO782" s="1">
        <v>4</v>
      </c>
      <c r="AP782" s="1">
        <v>8</v>
      </c>
      <c r="AQ782" s="1">
        <v>12</v>
      </c>
      <c r="AR782" s="1">
        <v>12</v>
      </c>
      <c r="AS782" s="1">
        <v>8</v>
      </c>
      <c r="AT782" s="1">
        <v>16</v>
      </c>
      <c r="AU782" s="1">
        <v>9</v>
      </c>
      <c r="AV782" s="1">
        <v>41</v>
      </c>
      <c r="AW782" s="1">
        <v>12</v>
      </c>
      <c r="AX782" s="1">
        <v>36</v>
      </c>
      <c r="AY782" s="1">
        <v>12</v>
      </c>
      <c r="AZ782" s="1">
        <v>24</v>
      </c>
      <c r="BA782" s="1">
        <v>12</v>
      </c>
      <c r="BB782" s="1">
        <v>24</v>
      </c>
      <c r="BC782" s="1">
        <v>16</v>
      </c>
      <c r="BD782" s="1">
        <v>32</v>
      </c>
      <c r="BE782" s="54">
        <v>8</v>
      </c>
      <c r="BF782" s="54">
        <v>40</v>
      </c>
    </row>
    <row r="783" spans="1:58" s="8" customFormat="1" ht="20.25" customHeight="1" x14ac:dyDescent="0.35">
      <c r="A783" s="32">
        <v>268265</v>
      </c>
      <c r="B783" s="41" t="s">
        <v>679</v>
      </c>
      <c r="C783" s="61" t="s">
        <v>1459</v>
      </c>
      <c r="D783" s="60" t="s">
        <v>10</v>
      </c>
      <c r="E783" s="30" t="s">
        <v>1302</v>
      </c>
      <c r="F783" s="27" t="s">
        <v>212</v>
      </c>
      <c r="G783" s="60">
        <v>21.799800000000001</v>
      </c>
      <c r="H783" s="60">
        <v>81.340699999999998</v>
      </c>
      <c r="I783" s="54">
        <v>23</v>
      </c>
      <c r="J783" s="54">
        <v>71</v>
      </c>
      <c r="K783" s="1">
        <v>27</v>
      </c>
      <c r="L783" s="1">
        <v>81</v>
      </c>
      <c r="M783" s="1">
        <v>27</v>
      </c>
      <c r="N783" s="1">
        <v>81</v>
      </c>
      <c r="O783" s="1">
        <v>22.5</v>
      </c>
      <c r="P783" s="1">
        <v>13.5</v>
      </c>
      <c r="Q783" s="1">
        <v>18</v>
      </c>
      <c r="R783" s="1">
        <v>0</v>
      </c>
      <c r="S783" s="1">
        <v>27</v>
      </c>
      <c r="T783" s="1">
        <v>9</v>
      </c>
      <c r="U783" s="1">
        <v>36</v>
      </c>
      <c r="V783" s="1">
        <v>36</v>
      </c>
      <c r="W783" s="1">
        <v>32</v>
      </c>
      <c r="X783" s="1">
        <v>78</v>
      </c>
      <c r="Y783" s="1">
        <v>36.5</v>
      </c>
      <c r="Z783" s="1">
        <v>73.5</v>
      </c>
      <c r="AA783" s="1">
        <v>41.5</v>
      </c>
      <c r="AB783" s="1">
        <v>50.5</v>
      </c>
      <c r="AC783" s="1">
        <v>36</v>
      </c>
      <c r="AD783" s="1">
        <v>54</v>
      </c>
      <c r="AE783" s="1">
        <v>49.5</v>
      </c>
      <c r="AF783" s="1">
        <v>76.5</v>
      </c>
      <c r="AG783" s="54">
        <v>48</v>
      </c>
      <c r="AH783" s="54">
        <v>68</v>
      </c>
      <c r="AI783" s="1">
        <v>41.5</v>
      </c>
      <c r="AJ783" s="1">
        <v>108.5</v>
      </c>
      <c r="AK783" s="1">
        <v>40.5</v>
      </c>
      <c r="AL783" s="1">
        <v>85.5</v>
      </c>
      <c r="AM783" s="1">
        <v>40.5</v>
      </c>
      <c r="AN783" s="1">
        <v>13.5</v>
      </c>
      <c r="AO783" s="1">
        <v>40.5</v>
      </c>
      <c r="AP783" s="1">
        <v>13.5</v>
      </c>
      <c r="AQ783" s="1">
        <v>36</v>
      </c>
      <c r="AR783" s="1">
        <v>18</v>
      </c>
      <c r="AS783" s="1">
        <v>40.5</v>
      </c>
      <c r="AT783" s="1">
        <v>13.5</v>
      </c>
      <c r="AU783" s="1">
        <v>31.5</v>
      </c>
      <c r="AV783" s="1">
        <v>58.5</v>
      </c>
      <c r="AW783" s="1">
        <v>45</v>
      </c>
      <c r="AX783" s="1">
        <v>63</v>
      </c>
      <c r="AY783" s="1">
        <v>31.5</v>
      </c>
      <c r="AZ783" s="1">
        <v>22.5</v>
      </c>
      <c r="BA783" s="1">
        <v>40.5</v>
      </c>
      <c r="BB783" s="1">
        <v>31.5</v>
      </c>
      <c r="BC783" s="1">
        <v>54</v>
      </c>
      <c r="BD783" s="1">
        <v>54</v>
      </c>
      <c r="BE783" s="54">
        <v>37</v>
      </c>
      <c r="BF783" s="54">
        <v>73</v>
      </c>
    </row>
    <row r="784" spans="1:58" s="8" customFormat="1" ht="20.25" customHeight="1" x14ac:dyDescent="0.35">
      <c r="A784" s="32">
        <v>270568</v>
      </c>
      <c r="B784" s="41" t="s">
        <v>76</v>
      </c>
      <c r="C784" s="61" t="s">
        <v>1472</v>
      </c>
      <c r="D784" s="60" t="s">
        <v>10</v>
      </c>
      <c r="E784" s="30" t="s">
        <v>1302</v>
      </c>
      <c r="F784" s="27" t="s">
        <v>212</v>
      </c>
      <c r="G784" s="60">
        <v>21.561399999999999</v>
      </c>
      <c r="H784" s="60">
        <v>81.215800000000002</v>
      </c>
      <c r="I784" s="54">
        <v>25</v>
      </c>
      <c r="J784" s="54">
        <v>45</v>
      </c>
      <c r="K784" s="1">
        <v>25</v>
      </c>
      <c r="L784" s="1">
        <v>87</v>
      </c>
      <c r="M784" s="1">
        <v>25</v>
      </c>
      <c r="N784" s="1">
        <v>73</v>
      </c>
      <c r="O784" s="1">
        <v>30</v>
      </c>
      <c r="P784" s="1">
        <v>26</v>
      </c>
      <c r="Q784" s="1">
        <v>20</v>
      </c>
      <c r="R784" s="1">
        <v>14</v>
      </c>
      <c r="S784" s="1">
        <v>30</v>
      </c>
      <c r="T784" s="1">
        <v>12</v>
      </c>
      <c r="U784" s="1">
        <v>30</v>
      </c>
      <c r="V784" s="1">
        <v>40</v>
      </c>
      <c r="W784" s="1">
        <v>20</v>
      </c>
      <c r="X784" s="1">
        <v>78</v>
      </c>
      <c r="Y784" s="1">
        <v>35</v>
      </c>
      <c r="Z784" s="1">
        <v>63</v>
      </c>
      <c r="AA784" s="1">
        <v>30</v>
      </c>
      <c r="AB784" s="1">
        <v>40</v>
      </c>
      <c r="AC784" s="1">
        <v>30</v>
      </c>
      <c r="AD784" s="1">
        <v>40</v>
      </c>
      <c r="AE784" s="1">
        <v>30</v>
      </c>
      <c r="AF784" s="1">
        <v>68</v>
      </c>
      <c r="AG784" s="54">
        <v>25</v>
      </c>
      <c r="AH784" s="54">
        <v>59</v>
      </c>
      <c r="AI784" s="1">
        <v>30</v>
      </c>
      <c r="AJ784" s="1">
        <v>96</v>
      </c>
      <c r="AK784" s="1">
        <v>35</v>
      </c>
      <c r="AL784" s="1">
        <v>105</v>
      </c>
      <c r="AM784" s="1">
        <v>25</v>
      </c>
      <c r="AN784" s="1">
        <v>17</v>
      </c>
      <c r="AO784" s="1">
        <v>30</v>
      </c>
      <c r="AP784" s="1">
        <v>12</v>
      </c>
      <c r="AQ784" s="1">
        <v>30</v>
      </c>
      <c r="AR784" s="1">
        <v>26</v>
      </c>
      <c r="AS784" s="1">
        <v>25</v>
      </c>
      <c r="AT784" s="1">
        <v>31</v>
      </c>
      <c r="AU784" s="1">
        <v>30</v>
      </c>
      <c r="AV784" s="1">
        <v>82</v>
      </c>
      <c r="AW784" s="1">
        <v>25</v>
      </c>
      <c r="AX784" s="1">
        <v>73</v>
      </c>
      <c r="AY784" s="1">
        <v>30</v>
      </c>
      <c r="AZ784" s="1">
        <v>40</v>
      </c>
      <c r="BA784" s="1">
        <v>40</v>
      </c>
      <c r="BB784" s="1">
        <v>44</v>
      </c>
      <c r="BC784" s="1">
        <v>25</v>
      </c>
      <c r="BD784" s="1">
        <v>59</v>
      </c>
      <c r="BE784" s="54">
        <v>35</v>
      </c>
      <c r="BF784" s="54">
        <v>49</v>
      </c>
    </row>
    <row r="785" spans="1:58" s="8" customFormat="1" ht="20.25" customHeight="1" x14ac:dyDescent="0.35">
      <c r="A785" s="32">
        <v>271139</v>
      </c>
      <c r="B785" s="39" t="s">
        <v>77</v>
      </c>
      <c r="C785" s="61" t="s">
        <v>1466</v>
      </c>
      <c r="D785" s="60" t="s">
        <v>10</v>
      </c>
      <c r="E785" s="30" t="s">
        <v>1302</v>
      </c>
      <c r="F785" s="27" t="s">
        <v>212</v>
      </c>
      <c r="G785" s="60">
        <v>21.8367</v>
      </c>
      <c r="H785" s="60">
        <v>81.903999999999996</v>
      </c>
      <c r="I785" s="54">
        <v>36</v>
      </c>
      <c r="J785" s="54">
        <v>108</v>
      </c>
      <c r="K785" s="1">
        <v>37</v>
      </c>
      <c r="L785" s="1">
        <v>145</v>
      </c>
      <c r="M785" s="1">
        <v>33</v>
      </c>
      <c r="N785" s="1">
        <v>107</v>
      </c>
      <c r="O785" s="1">
        <v>28</v>
      </c>
      <c r="P785" s="1">
        <v>44</v>
      </c>
      <c r="Q785" s="1">
        <v>32</v>
      </c>
      <c r="R785" s="1">
        <v>16</v>
      </c>
      <c r="S785" s="1">
        <v>36</v>
      </c>
      <c r="T785" s="1">
        <v>12</v>
      </c>
      <c r="U785" s="1">
        <v>20</v>
      </c>
      <c r="V785" s="1">
        <v>28</v>
      </c>
      <c r="W785" s="1">
        <v>37</v>
      </c>
      <c r="X785" s="1">
        <v>109</v>
      </c>
      <c r="Y785" s="1">
        <v>41</v>
      </c>
      <c r="Z785" s="1">
        <v>119</v>
      </c>
      <c r="AA785" s="1">
        <v>36</v>
      </c>
      <c r="AB785" s="1">
        <v>60</v>
      </c>
      <c r="AC785" s="1">
        <v>33</v>
      </c>
      <c r="AD785" s="1">
        <v>53</v>
      </c>
      <c r="AE785" s="1">
        <v>40</v>
      </c>
      <c r="AF785" s="1">
        <v>56</v>
      </c>
      <c r="AG785" s="54">
        <v>36</v>
      </c>
      <c r="AH785" s="54">
        <v>60</v>
      </c>
      <c r="AI785" s="1">
        <v>29</v>
      </c>
      <c r="AJ785" s="1">
        <v>103</v>
      </c>
      <c r="AK785" s="1">
        <v>29</v>
      </c>
      <c r="AL785" s="1">
        <v>93</v>
      </c>
      <c r="AM785" s="1">
        <v>24</v>
      </c>
      <c r="AN785" s="1">
        <v>24</v>
      </c>
      <c r="AO785" s="1">
        <v>40</v>
      </c>
      <c r="AP785" s="1">
        <v>20</v>
      </c>
      <c r="AQ785" s="1">
        <v>32</v>
      </c>
      <c r="AR785" s="1">
        <v>16</v>
      </c>
      <c r="AS785" s="1">
        <v>32</v>
      </c>
      <c r="AT785" s="1">
        <v>43</v>
      </c>
      <c r="AU785" s="1">
        <v>30</v>
      </c>
      <c r="AV785" s="1">
        <v>76</v>
      </c>
      <c r="AW785" s="1">
        <v>35</v>
      </c>
      <c r="AX785" s="1">
        <v>111</v>
      </c>
      <c r="AY785" s="1">
        <v>30</v>
      </c>
      <c r="AZ785" s="1">
        <v>94</v>
      </c>
      <c r="BA785" s="1">
        <v>34</v>
      </c>
      <c r="BB785" s="1">
        <v>65</v>
      </c>
      <c r="BC785" s="1">
        <v>33</v>
      </c>
      <c r="BD785" s="1">
        <v>71</v>
      </c>
      <c r="BE785" s="54">
        <v>50</v>
      </c>
      <c r="BF785" s="54">
        <v>110</v>
      </c>
    </row>
    <row r="786" spans="1:58" s="8" customFormat="1" ht="20.25" customHeight="1" x14ac:dyDescent="0.35">
      <c r="A786" s="32">
        <v>271745</v>
      </c>
      <c r="B786" s="39" t="s">
        <v>78</v>
      </c>
      <c r="C786" s="61" t="s">
        <v>1480</v>
      </c>
      <c r="D786" s="60" t="s">
        <v>10</v>
      </c>
      <c r="E786" s="30" t="s">
        <v>1302</v>
      </c>
      <c r="F786" s="27" t="s">
        <v>212</v>
      </c>
      <c r="G786" s="60">
        <v>21.714400000000001</v>
      </c>
      <c r="H786" s="60">
        <v>81.599800000000002</v>
      </c>
      <c r="I786" s="54">
        <v>41</v>
      </c>
      <c r="J786" s="54">
        <v>32</v>
      </c>
      <c r="K786" s="1">
        <v>27</v>
      </c>
      <c r="L786" s="1">
        <v>99</v>
      </c>
      <c r="M786" s="1">
        <v>27</v>
      </c>
      <c r="N786" s="1">
        <v>81</v>
      </c>
      <c r="O786" s="1">
        <v>13.5</v>
      </c>
      <c r="P786" s="1">
        <v>22.5</v>
      </c>
      <c r="Q786" s="1">
        <v>22.5</v>
      </c>
      <c r="R786" s="1">
        <v>13.5</v>
      </c>
      <c r="S786" s="1">
        <v>22.5</v>
      </c>
      <c r="T786" s="1">
        <v>13.5</v>
      </c>
      <c r="U786" s="1">
        <v>18</v>
      </c>
      <c r="V786" s="1">
        <v>18</v>
      </c>
      <c r="W786" s="1">
        <v>22.5</v>
      </c>
      <c r="X786" s="1">
        <v>85.5</v>
      </c>
      <c r="Y786" s="1">
        <v>31.5</v>
      </c>
      <c r="Z786" s="1">
        <v>94.5</v>
      </c>
      <c r="AA786" s="1">
        <v>37</v>
      </c>
      <c r="AB786" s="1">
        <v>37</v>
      </c>
      <c r="AC786" s="1">
        <v>27</v>
      </c>
      <c r="AD786" s="1">
        <v>27</v>
      </c>
      <c r="AE786" s="1">
        <v>40.5</v>
      </c>
      <c r="AF786" s="1">
        <v>49.5</v>
      </c>
      <c r="AG786" s="54">
        <v>31.5</v>
      </c>
      <c r="AH786" s="54">
        <v>40.5</v>
      </c>
      <c r="AI786" s="1">
        <v>22.5</v>
      </c>
      <c r="AJ786" s="1">
        <v>67.5</v>
      </c>
      <c r="AK786" s="1">
        <v>36</v>
      </c>
      <c r="AL786" s="1">
        <v>108</v>
      </c>
      <c r="AM786" s="1">
        <v>31.5</v>
      </c>
      <c r="AN786" s="1">
        <v>40.5</v>
      </c>
      <c r="AO786" s="1">
        <v>27</v>
      </c>
      <c r="AP786" s="1">
        <v>9</v>
      </c>
      <c r="AQ786" s="1">
        <v>36</v>
      </c>
      <c r="AR786" s="1">
        <v>18</v>
      </c>
      <c r="AS786" s="1">
        <v>36</v>
      </c>
      <c r="AT786" s="1">
        <v>36</v>
      </c>
      <c r="AU786" s="1">
        <v>22.5</v>
      </c>
      <c r="AV786" s="1">
        <v>85.5</v>
      </c>
      <c r="AW786" s="1">
        <v>36</v>
      </c>
      <c r="AX786" s="1">
        <v>90</v>
      </c>
      <c r="AY786" s="1">
        <v>36</v>
      </c>
      <c r="AZ786" s="1">
        <v>36</v>
      </c>
      <c r="BA786" s="1">
        <v>31.5</v>
      </c>
      <c r="BB786" s="1">
        <v>22.5</v>
      </c>
      <c r="BC786" s="1">
        <v>36</v>
      </c>
      <c r="BD786" s="1">
        <v>36</v>
      </c>
      <c r="BE786" s="54">
        <v>27</v>
      </c>
      <c r="BF786" s="54">
        <v>27</v>
      </c>
    </row>
    <row r="787" spans="1:58" s="8" customFormat="1" ht="20.25" customHeight="1" x14ac:dyDescent="0.35">
      <c r="A787" s="32">
        <v>275939</v>
      </c>
      <c r="B787" s="39" t="s">
        <v>79</v>
      </c>
      <c r="C787" s="61" t="s">
        <v>1472</v>
      </c>
      <c r="D787" s="60" t="s">
        <v>10</v>
      </c>
      <c r="E787" s="30" t="s">
        <v>1302</v>
      </c>
      <c r="F787" s="27" t="s">
        <v>212</v>
      </c>
      <c r="G787" s="60">
        <v>21.595447</v>
      </c>
      <c r="H787" s="60">
        <v>81.192076</v>
      </c>
      <c r="I787" s="54">
        <v>45</v>
      </c>
      <c r="J787" s="54">
        <v>65</v>
      </c>
      <c r="K787" s="1">
        <v>42</v>
      </c>
      <c r="L787" s="1">
        <v>132</v>
      </c>
      <c r="M787" s="1">
        <v>41</v>
      </c>
      <c r="N787" s="1">
        <v>145</v>
      </c>
      <c r="O787" s="1">
        <v>39</v>
      </c>
      <c r="P787" s="1">
        <v>37</v>
      </c>
      <c r="Q787" s="1">
        <v>48</v>
      </c>
      <c r="R787" s="1">
        <v>20</v>
      </c>
      <c r="S787" s="1">
        <v>40</v>
      </c>
      <c r="T787" s="1">
        <v>20</v>
      </c>
      <c r="U787" s="1">
        <v>44</v>
      </c>
      <c r="V787" s="1">
        <v>52</v>
      </c>
      <c r="W787" s="1">
        <v>45</v>
      </c>
      <c r="X787" s="1">
        <v>161</v>
      </c>
      <c r="Y787" s="1">
        <v>44</v>
      </c>
      <c r="Z787" s="1">
        <v>114</v>
      </c>
      <c r="AA787" s="1">
        <v>56</v>
      </c>
      <c r="AB787" s="1">
        <v>52</v>
      </c>
      <c r="AC787" s="1">
        <v>45</v>
      </c>
      <c r="AD787" s="1">
        <v>65</v>
      </c>
      <c r="AE787" s="1">
        <v>50</v>
      </c>
      <c r="AF787" s="1">
        <v>86</v>
      </c>
      <c r="AG787" s="54">
        <v>61</v>
      </c>
      <c r="AH787" s="54">
        <v>85</v>
      </c>
      <c r="AI787" s="1">
        <v>55</v>
      </c>
      <c r="AJ787" s="1">
        <v>131</v>
      </c>
      <c r="AK787" s="1">
        <v>49</v>
      </c>
      <c r="AL787" s="1">
        <v>143</v>
      </c>
      <c r="AM787" s="1">
        <v>38</v>
      </c>
      <c r="AN787" s="1">
        <v>24</v>
      </c>
      <c r="AO787" s="1">
        <v>48</v>
      </c>
      <c r="AP787" s="1">
        <v>24</v>
      </c>
      <c r="AQ787" s="1">
        <v>50</v>
      </c>
      <c r="AR787" s="1">
        <v>24</v>
      </c>
      <c r="AS787" s="1">
        <v>49</v>
      </c>
      <c r="AT787" s="1">
        <v>35</v>
      </c>
      <c r="AU787" s="1">
        <v>46</v>
      </c>
      <c r="AV787" s="1">
        <v>150</v>
      </c>
      <c r="AW787" s="1">
        <v>51</v>
      </c>
      <c r="AX787" s="1">
        <v>97</v>
      </c>
      <c r="AY787" s="1">
        <v>30</v>
      </c>
      <c r="AZ787" s="1">
        <v>20</v>
      </c>
      <c r="BA787" s="1">
        <v>0</v>
      </c>
      <c r="BB787" s="1">
        <v>0</v>
      </c>
      <c r="BC787" s="1">
        <v>49</v>
      </c>
      <c r="BD787" s="1">
        <v>85</v>
      </c>
      <c r="BE787" s="54">
        <v>40</v>
      </c>
      <c r="BF787" s="54">
        <v>80</v>
      </c>
    </row>
    <row r="788" spans="1:58" s="8" customFormat="1" ht="20.25" customHeight="1" x14ac:dyDescent="0.35">
      <c r="A788" s="32">
        <v>283962</v>
      </c>
      <c r="B788" s="39" t="s">
        <v>80</v>
      </c>
      <c r="C788" s="61" t="s">
        <v>1460</v>
      </c>
      <c r="D788" s="60" t="s">
        <v>10</v>
      </c>
      <c r="E788" s="30" t="s">
        <v>1302</v>
      </c>
      <c r="F788" s="27" t="s">
        <v>212</v>
      </c>
      <c r="G788" s="60">
        <v>21.715133000000002</v>
      </c>
      <c r="H788" s="60">
        <v>81.533698999999999</v>
      </c>
      <c r="I788" s="54">
        <v>87</v>
      </c>
      <c r="J788" s="54">
        <v>60</v>
      </c>
      <c r="K788" s="1">
        <v>96.5</v>
      </c>
      <c r="L788" s="1">
        <v>69.5</v>
      </c>
      <c r="M788" s="1">
        <v>81</v>
      </c>
      <c r="N788" s="1">
        <v>63</v>
      </c>
      <c r="O788" s="1">
        <v>94.5</v>
      </c>
      <c r="P788" s="1">
        <v>49.5</v>
      </c>
      <c r="Q788" s="1">
        <v>90</v>
      </c>
      <c r="R788" s="1">
        <v>36</v>
      </c>
      <c r="S788" s="1">
        <v>76.5</v>
      </c>
      <c r="T788" s="1">
        <v>31.5</v>
      </c>
      <c r="U788" s="1">
        <v>112.5</v>
      </c>
      <c r="V788" s="1">
        <v>45</v>
      </c>
      <c r="W788" s="1">
        <v>81</v>
      </c>
      <c r="X788" s="1">
        <v>54</v>
      </c>
      <c r="Y788" s="1">
        <v>85.5</v>
      </c>
      <c r="Z788" s="1">
        <v>68.5</v>
      </c>
      <c r="AA788" s="1">
        <v>103.5</v>
      </c>
      <c r="AB788" s="1">
        <v>54</v>
      </c>
      <c r="AC788" s="1">
        <v>85</v>
      </c>
      <c r="AD788" s="1">
        <v>48.5</v>
      </c>
      <c r="AE788" s="1">
        <v>99</v>
      </c>
      <c r="AF788" s="1">
        <v>45</v>
      </c>
      <c r="AG788" s="54">
        <v>90.5</v>
      </c>
      <c r="AH788" s="54">
        <v>45.5</v>
      </c>
      <c r="AI788" s="1">
        <v>100</v>
      </c>
      <c r="AJ788" s="1">
        <v>58.5</v>
      </c>
      <c r="AK788" s="1">
        <v>94.5</v>
      </c>
      <c r="AL788" s="1">
        <v>67.5</v>
      </c>
      <c r="AM788" s="1">
        <v>85.5</v>
      </c>
      <c r="AN788" s="1">
        <v>36</v>
      </c>
      <c r="AO788" s="1">
        <v>90</v>
      </c>
      <c r="AP788" s="1">
        <v>36</v>
      </c>
      <c r="AQ788" s="1">
        <v>94.5</v>
      </c>
      <c r="AR788" s="1">
        <v>45</v>
      </c>
      <c r="AS788" s="1">
        <v>95</v>
      </c>
      <c r="AT788" s="1">
        <v>27</v>
      </c>
      <c r="AU788" s="1">
        <v>87</v>
      </c>
      <c r="AV788" s="1">
        <v>46</v>
      </c>
      <c r="AW788" s="1">
        <v>89</v>
      </c>
      <c r="AX788" s="1">
        <v>67</v>
      </c>
      <c r="AY788" s="1">
        <v>94.5</v>
      </c>
      <c r="AZ788" s="1">
        <v>45</v>
      </c>
      <c r="BA788" s="1">
        <v>78</v>
      </c>
      <c r="BB788" s="1">
        <v>34</v>
      </c>
      <c r="BC788" s="1">
        <v>95</v>
      </c>
      <c r="BD788" s="1">
        <v>14</v>
      </c>
      <c r="BE788" s="54">
        <v>72</v>
      </c>
      <c r="BF788" s="54">
        <v>31.5</v>
      </c>
    </row>
    <row r="789" spans="1:58" s="8" customFormat="1" ht="20.25" customHeight="1" x14ac:dyDescent="0.35">
      <c r="A789" s="32">
        <v>289844</v>
      </c>
      <c r="B789" s="39" t="s">
        <v>81</v>
      </c>
      <c r="C789" s="61" t="s">
        <v>1462</v>
      </c>
      <c r="D789" s="60" t="s">
        <v>10</v>
      </c>
      <c r="E789" s="30" t="s">
        <v>1302</v>
      </c>
      <c r="F789" s="27" t="s">
        <v>212</v>
      </c>
      <c r="G789" s="60">
        <v>21.455100000000002</v>
      </c>
      <c r="H789" s="60">
        <v>81.499600000000001</v>
      </c>
      <c r="I789" s="54">
        <v>45</v>
      </c>
      <c r="J789" s="54">
        <v>107</v>
      </c>
      <c r="K789" s="1">
        <v>40</v>
      </c>
      <c r="L789" s="1">
        <v>134</v>
      </c>
      <c r="M789" s="1">
        <v>40</v>
      </c>
      <c r="N789" s="1">
        <v>128</v>
      </c>
      <c r="O789" s="1">
        <v>40</v>
      </c>
      <c r="P789" s="1">
        <v>110</v>
      </c>
      <c r="Q789" s="1">
        <v>43</v>
      </c>
      <c r="R789" s="1">
        <v>45</v>
      </c>
      <c r="S789" s="1">
        <v>49</v>
      </c>
      <c r="T789" s="1">
        <v>45</v>
      </c>
      <c r="U789" s="1">
        <v>50</v>
      </c>
      <c r="V789" s="1">
        <v>74</v>
      </c>
      <c r="W789" s="1">
        <v>35</v>
      </c>
      <c r="X789" s="1">
        <v>119</v>
      </c>
      <c r="Y789" s="1">
        <v>49.5</v>
      </c>
      <c r="Z789" s="1">
        <v>128.5</v>
      </c>
      <c r="AA789" s="1">
        <v>45</v>
      </c>
      <c r="AB789" s="1">
        <v>68</v>
      </c>
      <c r="AC789" s="1">
        <v>45</v>
      </c>
      <c r="AD789" s="1">
        <v>59</v>
      </c>
      <c r="AE789" s="1">
        <v>53</v>
      </c>
      <c r="AF789" s="1">
        <v>67</v>
      </c>
      <c r="AG789" s="54">
        <v>45</v>
      </c>
      <c r="AH789" s="54">
        <v>69</v>
      </c>
      <c r="AI789" s="1">
        <v>50</v>
      </c>
      <c r="AJ789" s="1">
        <v>89</v>
      </c>
      <c r="AK789" s="1">
        <v>40</v>
      </c>
      <c r="AL789" s="1">
        <v>110</v>
      </c>
      <c r="AM789" s="1">
        <v>45</v>
      </c>
      <c r="AN789" s="1">
        <v>73</v>
      </c>
      <c r="AO789" s="1">
        <v>55</v>
      </c>
      <c r="AP789" s="1">
        <v>35</v>
      </c>
      <c r="AQ789" s="1">
        <v>40</v>
      </c>
      <c r="AR789" s="1">
        <v>33</v>
      </c>
      <c r="AS789" s="1">
        <v>40</v>
      </c>
      <c r="AT789" s="1">
        <v>32</v>
      </c>
      <c r="AU789" s="1">
        <v>39</v>
      </c>
      <c r="AV789" s="1">
        <v>93</v>
      </c>
      <c r="AW789" s="1">
        <v>50</v>
      </c>
      <c r="AX789" s="1">
        <v>106</v>
      </c>
      <c r="AY789" s="1">
        <v>55</v>
      </c>
      <c r="AZ789" s="1">
        <v>75</v>
      </c>
      <c r="BA789" s="1">
        <v>45</v>
      </c>
      <c r="BB789" s="1">
        <v>47</v>
      </c>
      <c r="BC789" s="1">
        <v>60</v>
      </c>
      <c r="BD789" s="1">
        <v>76</v>
      </c>
      <c r="BE789" s="54">
        <v>50</v>
      </c>
      <c r="BF789" s="54">
        <v>84</v>
      </c>
    </row>
    <row r="790" spans="1:58" s="8" customFormat="1" ht="20.25" customHeight="1" x14ac:dyDescent="0.35">
      <c r="A790" s="32">
        <v>292456</v>
      </c>
      <c r="B790" s="39" t="s">
        <v>82</v>
      </c>
      <c r="C790" s="61" t="s">
        <v>1470</v>
      </c>
      <c r="D790" s="60" t="s">
        <v>10</v>
      </c>
      <c r="E790" s="30" t="s">
        <v>1302</v>
      </c>
      <c r="F790" s="27" t="s">
        <v>212</v>
      </c>
      <c r="G790" s="60">
        <v>21.639389000000001</v>
      </c>
      <c r="H790" s="60">
        <v>81.333779000000007</v>
      </c>
      <c r="I790" s="54">
        <v>20</v>
      </c>
      <c r="J790" s="54">
        <v>16</v>
      </c>
      <c r="K790" s="1">
        <v>20</v>
      </c>
      <c r="L790" s="1">
        <v>40</v>
      </c>
      <c r="M790" s="1">
        <v>16</v>
      </c>
      <c r="N790" s="1">
        <v>32</v>
      </c>
      <c r="O790" s="1">
        <v>16</v>
      </c>
      <c r="P790" s="1">
        <v>8</v>
      </c>
      <c r="Q790" s="1">
        <v>20</v>
      </c>
      <c r="R790" s="1">
        <v>4</v>
      </c>
      <c r="S790" s="1">
        <v>20</v>
      </c>
      <c r="T790" s="1">
        <v>4</v>
      </c>
      <c r="U790" s="1">
        <v>16</v>
      </c>
      <c r="V790" s="1">
        <v>8</v>
      </c>
      <c r="W790" s="1">
        <v>21</v>
      </c>
      <c r="X790" s="1">
        <v>53</v>
      </c>
      <c r="Y790" s="1">
        <v>20</v>
      </c>
      <c r="Z790" s="1">
        <v>28</v>
      </c>
      <c r="AA790" s="1">
        <v>24</v>
      </c>
      <c r="AB790" s="1">
        <v>12</v>
      </c>
      <c r="AC790" s="1">
        <v>16</v>
      </c>
      <c r="AD790" s="1">
        <v>8</v>
      </c>
      <c r="AE790" s="1">
        <v>25</v>
      </c>
      <c r="AF790" s="1">
        <v>25</v>
      </c>
      <c r="AG790" s="54">
        <v>22</v>
      </c>
      <c r="AH790" s="54">
        <v>16</v>
      </c>
      <c r="AI790" s="1">
        <v>19</v>
      </c>
      <c r="AJ790" s="1">
        <v>35</v>
      </c>
      <c r="AK790" s="1">
        <v>22</v>
      </c>
      <c r="AL790" s="1">
        <v>42</v>
      </c>
      <c r="AM790" s="1">
        <v>20</v>
      </c>
      <c r="AN790" s="1">
        <v>4</v>
      </c>
      <c r="AO790" s="1">
        <v>28</v>
      </c>
      <c r="AP790" s="1">
        <v>8</v>
      </c>
      <c r="AQ790" s="1">
        <v>18</v>
      </c>
      <c r="AR790" s="1">
        <v>8</v>
      </c>
      <c r="AS790" s="1">
        <v>28</v>
      </c>
      <c r="AT790" s="1">
        <v>8</v>
      </c>
      <c r="AU790" s="1">
        <v>17</v>
      </c>
      <c r="AV790" s="1">
        <v>33</v>
      </c>
      <c r="AW790" s="1">
        <v>26</v>
      </c>
      <c r="AX790" s="1">
        <v>36</v>
      </c>
      <c r="AY790" s="1">
        <v>28</v>
      </c>
      <c r="AZ790" s="1">
        <v>8</v>
      </c>
      <c r="BA790" s="1">
        <v>16</v>
      </c>
      <c r="BB790" s="1">
        <v>8</v>
      </c>
      <c r="BC790" s="1">
        <v>27</v>
      </c>
      <c r="BD790" s="1">
        <v>37</v>
      </c>
      <c r="BE790" s="54">
        <v>21</v>
      </c>
      <c r="BF790" s="54">
        <v>17</v>
      </c>
    </row>
    <row r="791" spans="1:58" s="8" customFormat="1" ht="20.25" customHeight="1" x14ac:dyDescent="0.35">
      <c r="A791" s="32">
        <v>304309</v>
      </c>
      <c r="B791" s="39" t="s">
        <v>83</v>
      </c>
      <c r="C791" s="61" t="s">
        <v>1461</v>
      </c>
      <c r="D791" s="60" t="s">
        <v>10</v>
      </c>
      <c r="E791" s="30" t="s">
        <v>1302</v>
      </c>
      <c r="F791" s="27" t="s">
        <v>212</v>
      </c>
      <c r="G791" s="60">
        <v>21.665099999999999</v>
      </c>
      <c r="H791" s="60">
        <v>81.406700000000001</v>
      </c>
      <c r="I791" s="54">
        <v>10</v>
      </c>
      <c r="J791" s="54">
        <v>4</v>
      </c>
      <c r="K791" s="1">
        <v>0</v>
      </c>
      <c r="L791" s="1">
        <v>0</v>
      </c>
      <c r="M791" s="1">
        <v>24</v>
      </c>
      <c r="N791" s="1">
        <v>14</v>
      </c>
      <c r="O791" s="1">
        <v>10</v>
      </c>
      <c r="P791" s="1">
        <v>4</v>
      </c>
      <c r="Q791" s="1">
        <v>0</v>
      </c>
      <c r="R791" s="1">
        <v>0</v>
      </c>
      <c r="S791" s="1">
        <v>15</v>
      </c>
      <c r="T791" s="1">
        <v>5</v>
      </c>
      <c r="U791" s="1">
        <v>24</v>
      </c>
      <c r="V791" s="1">
        <v>10</v>
      </c>
      <c r="W791" s="1">
        <v>5</v>
      </c>
      <c r="X791" s="1">
        <v>15</v>
      </c>
      <c r="Y791" s="1">
        <v>15</v>
      </c>
      <c r="Z791" s="1">
        <v>5</v>
      </c>
      <c r="AA791" s="1">
        <v>15</v>
      </c>
      <c r="AB791" s="1">
        <v>5</v>
      </c>
      <c r="AC791" s="1">
        <v>0</v>
      </c>
      <c r="AD791" s="1">
        <v>0</v>
      </c>
      <c r="AE791" s="1">
        <v>25</v>
      </c>
      <c r="AF791" s="1">
        <v>15</v>
      </c>
      <c r="AG791" s="54">
        <v>15</v>
      </c>
      <c r="AH791" s="54">
        <v>5</v>
      </c>
      <c r="AI791" s="1">
        <v>10</v>
      </c>
      <c r="AJ791" s="1">
        <v>18</v>
      </c>
      <c r="AK791" s="1">
        <v>19</v>
      </c>
      <c r="AL791" s="1">
        <v>15</v>
      </c>
      <c r="AM791" s="1">
        <v>10</v>
      </c>
      <c r="AN791" s="1">
        <v>4</v>
      </c>
      <c r="AO791" s="1">
        <v>14</v>
      </c>
      <c r="AP791" s="1">
        <v>0</v>
      </c>
      <c r="AQ791" s="1">
        <v>13.5</v>
      </c>
      <c r="AR791" s="1">
        <v>4.5</v>
      </c>
      <c r="AS791" s="1">
        <v>20</v>
      </c>
      <c r="AT791" s="1">
        <v>8</v>
      </c>
      <c r="AU791" s="1">
        <v>5</v>
      </c>
      <c r="AV791" s="1">
        <v>9</v>
      </c>
      <c r="AW791" s="1">
        <v>10</v>
      </c>
      <c r="AX791" s="1">
        <v>18</v>
      </c>
      <c r="AY791" s="1">
        <v>12</v>
      </c>
      <c r="AZ791" s="1">
        <v>0</v>
      </c>
      <c r="BA791" s="1">
        <v>10</v>
      </c>
      <c r="BB791" s="1">
        <v>4</v>
      </c>
      <c r="BC791" s="1">
        <v>18</v>
      </c>
      <c r="BD791" s="1">
        <v>8</v>
      </c>
      <c r="BE791" s="54">
        <v>12</v>
      </c>
      <c r="BF791" s="54">
        <v>12</v>
      </c>
    </row>
    <row r="792" spans="1:58" s="8" customFormat="1" ht="20.25" customHeight="1" x14ac:dyDescent="0.35">
      <c r="A792" s="32">
        <v>305261</v>
      </c>
      <c r="B792" s="50" t="s">
        <v>84</v>
      </c>
      <c r="C792" s="61" t="s">
        <v>1466</v>
      </c>
      <c r="D792" s="60" t="s">
        <v>10</v>
      </c>
      <c r="E792" s="55" t="s">
        <v>1302</v>
      </c>
      <c r="F792" s="56" t="s">
        <v>212</v>
      </c>
      <c r="G792" s="60">
        <v>21.774899999999999</v>
      </c>
      <c r="H792" s="60">
        <v>81.807199999999995</v>
      </c>
      <c r="I792" s="54">
        <v>41</v>
      </c>
      <c r="J792" s="54">
        <v>32</v>
      </c>
      <c r="K792" s="1">
        <v>31.5</v>
      </c>
      <c r="L792" s="1">
        <v>76.5</v>
      </c>
      <c r="M792" s="1">
        <v>27</v>
      </c>
      <c r="N792" s="1">
        <v>63</v>
      </c>
      <c r="O792" s="1">
        <v>28</v>
      </c>
      <c r="P792" s="1">
        <v>28</v>
      </c>
      <c r="Q792" s="1">
        <v>13.5</v>
      </c>
      <c r="R792" s="1">
        <v>4.5</v>
      </c>
      <c r="S792" s="1">
        <v>27</v>
      </c>
      <c r="T792" s="1">
        <v>9</v>
      </c>
      <c r="U792" s="1">
        <v>31.5</v>
      </c>
      <c r="V792" s="1">
        <v>22.5</v>
      </c>
      <c r="W792" s="1">
        <v>27.5</v>
      </c>
      <c r="X792" s="1">
        <v>64.5</v>
      </c>
      <c r="Y792" s="1">
        <v>37.5</v>
      </c>
      <c r="Z792" s="1">
        <v>74.5</v>
      </c>
      <c r="AA792" s="1">
        <v>33</v>
      </c>
      <c r="AB792" s="1">
        <v>23</v>
      </c>
      <c r="AC792" s="1">
        <v>31.5</v>
      </c>
      <c r="AD792" s="1">
        <v>22.5</v>
      </c>
      <c r="AE792" s="1">
        <v>18</v>
      </c>
      <c r="AF792" s="1">
        <v>18</v>
      </c>
      <c r="AG792" s="54">
        <v>18</v>
      </c>
      <c r="AH792" s="54">
        <v>18</v>
      </c>
      <c r="AI792" s="1">
        <v>31.5</v>
      </c>
      <c r="AJ792" s="1">
        <v>58.5</v>
      </c>
      <c r="AK792" s="1">
        <v>22.5</v>
      </c>
      <c r="AL792" s="1">
        <v>67.5</v>
      </c>
      <c r="AM792" s="1">
        <v>36</v>
      </c>
      <c r="AN792" s="1">
        <v>18</v>
      </c>
      <c r="AO792" s="1">
        <v>27</v>
      </c>
      <c r="AP792" s="1">
        <v>9</v>
      </c>
      <c r="AQ792" s="1">
        <v>27</v>
      </c>
      <c r="AR792" s="1">
        <v>9</v>
      </c>
      <c r="AS792" s="1">
        <v>21.5</v>
      </c>
      <c r="AT792" s="1">
        <v>8.5</v>
      </c>
      <c r="AU792" s="1">
        <v>20</v>
      </c>
      <c r="AV792" s="1">
        <v>40</v>
      </c>
      <c r="AW792" s="1">
        <v>26</v>
      </c>
      <c r="AX792" s="1">
        <v>36</v>
      </c>
      <c r="AY792" s="1">
        <v>24</v>
      </c>
      <c r="AZ792" s="1">
        <v>24</v>
      </c>
      <c r="BA792" s="1">
        <v>32</v>
      </c>
      <c r="BB792" s="1">
        <v>16</v>
      </c>
      <c r="BC792" s="1">
        <v>20</v>
      </c>
      <c r="BD792" s="1">
        <v>16</v>
      </c>
      <c r="BE792" s="54">
        <v>36</v>
      </c>
      <c r="BF792" s="54">
        <v>24</v>
      </c>
    </row>
    <row r="793" spans="1:58" s="8" customFormat="1" ht="20.25" customHeight="1" x14ac:dyDescent="0.35">
      <c r="A793" s="32">
        <v>350781</v>
      </c>
      <c r="B793" s="39" t="s">
        <v>660</v>
      </c>
      <c r="C793" s="61" t="s">
        <v>1469</v>
      </c>
      <c r="D793" s="60" t="s">
        <v>10</v>
      </c>
      <c r="E793" s="30" t="s">
        <v>1302</v>
      </c>
      <c r="F793" s="27" t="s">
        <v>212</v>
      </c>
      <c r="G793" s="60">
        <v>21.709</v>
      </c>
      <c r="H793" s="60">
        <v>81.309600000000003</v>
      </c>
      <c r="I793" s="54">
        <v>30</v>
      </c>
      <c r="J793" s="54">
        <v>40</v>
      </c>
      <c r="K793" s="1">
        <v>20</v>
      </c>
      <c r="L793" s="1">
        <v>78</v>
      </c>
      <c r="M793" s="1">
        <v>20</v>
      </c>
      <c r="N793" s="1">
        <v>92</v>
      </c>
      <c r="O793" s="1">
        <v>28</v>
      </c>
      <c r="P793" s="1">
        <v>12</v>
      </c>
      <c r="Q793" s="1">
        <v>20</v>
      </c>
      <c r="R793" s="1">
        <v>8</v>
      </c>
      <c r="S793" s="1">
        <v>22</v>
      </c>
      <c r="T793" s="1">
        <v>4</v>
      </c>
      <c r="U793" s="1">
        <v>15</v>
      </c>
      <c r="V793" s="1">
        <v>27</v>
      </c>
      <c r="W793" s="1">
        <v>28</v>
      </c>
      <c r="X793" s="1">
        <v>110</v>
      </c>
      <c r="Y793" s="1">
        <v>30</v>
      </c>
      <c r="Z793" s="1">
        <v>72</v>
      </c>
      <c r="AA793" s="1">
        <v>25</v>
      </c>
      <c r="AB793" s="1">
        <v>9</v>
      </c>
      <c r="AC793" s="1">
        <v>25</v>
      </c>
      <c r="AD793" s="1">
        <v>17</v>
      </c>
      <c r="AE793" s="1">
        <v>20</v>
      </c>
      <c r="AF793" s="1">
        <v>48</v>
      </c>
      <c r="AG793" s="54">
        <v>36</v>
      </c>
      <c r="AH793" s="54">
        <v>42</v>
      </c>
      <c r="AI793" s="1">
        <v>25</v>
      </c>
      <c r="AJ793" s="1">
        <v>77</v>
      </c>
      <c r="AK793" s="1">
        <v>19</v>
      </c>
      <c r="AL793" s="1">
        <v>86</v>
      </c>
      <c r="AM793" s="1">
        <v>20</v>
      </c>
      <c r="AN793" s="1">
        <v>8</v>
      </c>
      <c r="AO793" s="1">
        <v>32</v>
      </c>
      <c r="AP793" s="1">
        <v>8</v>
      </c>
      <c r="AQ793" s="1">
        <v>24</v>
      </c>
      <c r="AR793" s="1">
        <v>4</v>
      </c>
      <c r="AS793" s="1">
        <v>23</v>
      </c>
      <c r="AT793" s="1">
        <v>17</v>
      </c>
      <c r="AU793" s="1">
        <v>25</v>
      </c>
      <c r="AV793" s="1">
        <v>107</v>
      </c>
      <c r="AW793" s="1">
        <v>25</v>
      </c>
      <c r="AX793" s="1">
        <v>71</v>
      </c>
      <c r="AY793" s="1">
        <v>25</v>
      </c>
      <c r="AZ793" s="1">
        <v>17</v>
      </c>
      <c r="BA793" s="1">
        <v>30</v>
      </c>
      <c r="BB793" s="1">
        <v>12</v>
      </c>
      <c r="BC793" s="1">
        <v>25</v>
      </c>
      <c r="BD793" s="1">
        <v>59</v>
      </c>
      <c r="BE793" s="54">
        <v>25</v>
      </c>
      <c r="BF793" s="54">
        <v>31</v>
      </c>
    </row>
    <row r="794" spans="1:58" s="8" customFormat="1" ht="20.25" customHeight="1" x14ac:dyDescent="0.35">
      <c r="A794" s="66">
        <v>326028</v>
      </c>
      <c r="B794" s="74" t="s">
        <v>280</v>
      </c>
      <c r="C794" s="61" t="s">
        <v>1464</v>
      </c>
      <c r="D794" s="60" t="s">
        <v>10</v>
      </c>
      <c r="E794" s="57" t="s">
        <v>1302</v>
      </c>
      <c r="F794" s="58" t="s">
        <v>212</v>
      </c>
      <c r="G794" s="60">
        <v>21.868400000000001</v>
      </c>
      <c r="H794" s="60">
        <v>81.404899999999998</v>
      </c>
      <c r="I794" s="54">
        <v>40</v>
      </c>
      <c r="J794" s="54">
        <v>60</v>
      </c>
      <c r="K794" s="1">
        <v>25</v>
      </c>
      <c r="L794" s="1">
        <v>75</v>
      </c>
      <c r="M794" s="1">
        <v>35</v>
      </c>
      <c r="N794" s="1">
        <v>85</v>
      </c>
      <c r="O794" s="1">
        <v>25</v>
      </c>
      <c r="P794" s="1">
        <v>35</v>
      </c>
      <c r="Q794" s="1">
        <v>30</v>
      </c>
      <c r="R794" s="1">
        <v>30</v>
      </c>
      <c r="S794" s="1">
        <v>40</v>
      </c>
      <c r="T794" s="1">
        <v>40</v>
      </c>
      <c r="U794" s="1">
        <v>30</v>
      </c>
      <c r="V794" s="1">
        <v>50</v>
      </c>
      <c r="W794" s="1">
        <v>25</v>
      </c>
      <c r="X794" s="1">
        <v>115</v>
      </c>
      <c r="Y794" s="1">
        <v>35</v>
      </c>
      <c r="Z794" s="1">
        <v>80</v>
      </c>
      <c r="AA794" s="1">
        <v>35</v>
      </c>
      <c r="AB794" s="1">
        <v>65</v>
      </c>
      <c r="AC794" s="1">
        <v>40</v>
      </c>
      <c r="AD794" s="1">
        <v>65</v>
      </c>
      <c r="AE794" s="1">
        <v>35</v>
      </c>
      <c r="AF794" s="1">
        <v>65</v>
      </c>
      <c r="AG794" s="54">
        <v>40</v>
      </c>
      <c r="AH794" s="54">
        <v>65</v>
      </c>
      <c r="AI794" s="1">
        <v>35</v>
      </c>
      <c r="AJ794" s="1">
        <v>94</v>
      </c>
      <c r="AK794" s="1">
        <v>34.5</v>
      </c>
      <c r="AL794" s="1">
        <v>83.5</v>
      </c>
      <c r="AM794" s="1">
        <v>29.5</v>
      </c>
      <c r="AN794" s="1">
        <v>44.5</v>
      </c>
      <c r="AO794" s="1">
        <v>35</v>
      </c>
      <c r="AP794" s="1">
        <v>35</v>
      </c>
      <c r="AQ794" s="1">
        <v>30</v>
      </c>
      <c r="AR794" s="1">
        <v>45</v>
      </c>
      <c r="AS794" s="1">
        <v>44.5</v>
      </c>
      <c r="AT794" s="1">
        <v>44.5</v>
      </c>
      <c r="AU794" s="1">
        <v>25</v>
      </c>
      <c r="AV794" s="1">
        <v>90</v>
      </c>
      <c r="AW794" s="1">
        <v>35</v>
      </c>
      <c r="AX794" s="1">
        <v>94</v>
      </c>
      <c r="AY794" s="1">
        <v>35</v>
      </c>
      <c r="AZ794" s="1">
        <v>50</v>
      </c>
      <c r="BA794" s="1">
        <v>33</v>
      </c>
      <c r="BB794" s="1">
        <v>41</v>
      </c>
      <c r="BC794" s="1">
        <v>35</v>
      </c>
      <c r="BD794" s="1">
        <v>49</v>
      </c>
      <c r="BE794" s="54">
        <v>44</v>
      </c>
      <c r="BF794" s="54">
        <v>68</v>
      </c>
    </row>
    <row r="795" spans="1:58" s="8" customFormat="1" ht="20.25" customHeight="1" x14ac:dyDescent="0.35">
      <c r="A795" s="66">
        <v>326503</v>
      </c>
      <c r="B795" s="43" t="s">
        <v>281</v>
      </c>
      <c r="C795" s="61" t="s">
        <v>1464</v>
      </c>
      <c r="D795" s="60" t="s">
        <v>10</v>
      </c>
      <c r="E795" s="30" t="s">
        <v>1302</v>
      </c>
      <c r="F795" s="27" t="s">
        <v>212</v>
      </c>
      <c r="G795" s="60">
        <v>21.8871</v>
      </c>
      <c r="H795" s="60">
        <v>81.470100000000002</v>
      </c>
      <c r="I795" s="54">
        <v>50</v>
      </c>
      <c r="J795" s="54">
        <v>50</v>
      </c>
      <c r="K795" s="1">
        <v>35</v>
      </c>
      <c r="L795" s="1">
        <v>85</v>
      </c>
      <c r="M795" s="1">
        <v>35</v>
      </c>
      <c r="N795" s="1">
        <v>105</v>
      </c>
      <c r="O795" s="1">
        <v>40</v>
      </c>
      <c r="P795" s="1">
        <v>20</v>
      </c>
      <c r="Q795" s="1">
        <v>40</v>
      </c>
      <c r="R795" s="1">
        <v>20</v>
      </c>
      <c r="S795" s="1">
        <v>30</v>
      </c>
      <c r="T795" s="1">
        <v>10</v>
      </c>
      <c r="U795" s="1">
        <v>45</v>
      </c>
      <c r="V795" s="1">
        <v>35</v>
      </c>
      <c r="W795" s="1">
        <v>40</v>
      </c>
      <c r="X795" s="1">
        <v>140</v>
      </c>
      <c r="Y795" s="1">
        <v>50</v>
      </c>
      <c r="Z795" s="1">
        <v>75</v>
      </c>
      <c r="AA795" s="1">
        <v>45</v>
      </c>
      <c r="AB795" s="1">
        <v>35</v>
      </c>
      <c r="AC795" s="1">
        <v>40</v>
      </c>
      <c r="AD795" s="1">
        <v>35</v>
      </c>
      <c r="AE795" s="1">
        <v>45</v>
      </c>
      <c r="AF795" s="1">
        <v>55</v>
      </c>
      <c r="AG795" s="54">
        <v>55</v>
      </c>
      <c r="AH795" s="54">
        <v>40</v>
      </c>
      <c r="AI795" s="1">
        <v>50</v>
      </c>
      <c r="AJ795" s="1">
        <v>90</v>
      </c>
      <c r="AK795" s="1">
        <v>45</v>
      </c>
      <c r="AL795" s="1">
        <v>95</v>
      </c>
      <c r="AM795" s="1">
        <v>44.5</v>
      </c>
      <c r="AN795" s="1">
        <v>19.5</v>
      </c>
      <c r="AO795" s="1">
        <v>40</v>
      </c>
      <c r="AP795" s="1">
        <v>10</v>
      </c>
      <c r="AQ795" s="1">
        <v>40</v>
      </c>
      <c r="AR795" s="1">
        <v>5</v>
      </c>
      <c r="AS795" s="1">
        <v>40</v>
      </c>
      <c r="AT795" s="1">
        <v>29</v>
      </c>
      <c r="AU795" s="1">
        <v>35</v>
      </c>
      <c r="AV795" s="1">
        <v>110</v>
      </c>
      <c r="AW795" s="1">
        <v>45</v>
      </c>
      <c r="AX795" s="1">
        <v>104</v>
      </c>
      <c r="AY795" s="1">
        <v>50</v>
      </c>
      <c r="AZ795" s="1">
        <v>25</v>
      </c>
      <c r="BA795" s="1">
        <v>40</v>
      </c>
      <c r="BB795" s="1">
        <v>30</v>
      </c>
      <c r="BC795" s="1">
        <v>65</v>
      </c>
      <c r="BD795" s="1">
        <v>71</v>
      </c>
      <c r="BE795" s="54">
        <v>50</v>
      </c>
      <c r="BF795" s="54">
        <v>50</v>
      </c>
    </row>
    <row r="796" spans="1:58" s="8" customFormat="1" ht="20.25" customHeight="1" x14ac:dyDescent="0.35">
      <c r="A796" s="66">
        <v>331324</v>
      </c>
      <c r="B796" s="43" t="s">
        <v>282</v>
      </c>
      <c r="C796" s="61" t="s">
        <v>1465</v>
      </c>
      <c r="D796" s="60" t="s">
        <v>10</v>
      </c>
      <c r="E796" s="30" t="s">
        <v>1302</v>
      </c>
      <c r="F796" s="27" t="s">
        <v>212</v>
      </c>
      <c r="G796" s="60">
        <v>21.894089000000001</v>
      </c>
      <c r="H796" s="60">
        <v>81.614337000000006</v>
      </c>
      <c r="I796" s="54">
        <v>100</v>
      </c>
      <c r="J796" s="54">
        <v>174</v>
      </c>
      <c r="K796" s="1">
        <v>95</v>
      </c>
      <c r="L796" s="1">
        <v>225</v>
      </c>
      <c r="M796" s="1">
        <v>80</v>
      </c>
      <c r="N796" s="1">
        <v>220</v>
      </c>
      <c r="O796" s="1">
        <v>60</v>
      </c>
      <c r="P796" s="1">
        <v>60</v>
      </c>
      <c r="Q796" s="1">
        <v>80</v>
      </c>
      <c r="R796" s="1">
        <v>40</v>
      </c>
      <c r="S796" s="1">
        <v>75</v>
      </c>
      <c r="T796" s="1">
        <v>45</v>
      </c>
      <c r="U796" s="1">
        <v>79.5</v>
      </c>
      <c r="V796" s="1">
        <v>94</v>
      </c>
      <c r="W796" s="1">
        <v>90</v>
      </c>
      <c r="X796" s="1">
        <v>232</v>
      </c>
      <c r="Y796" s="1">
        <v>75</v>
      </c>
      <c r="Z796" s="1">
        <v>205</v>
      </c>
      <c r="AA796" s="1">
        <v>85</v>
      </c>
      <c r="AB796" s="1">
        <v>110</v>
      </c>
      <c r="AC796" s="1">
        <v>89.5</v>
      </c>
      <c r="AD796" s="1">
        <v>99.5</v>
      </c>
      <c r="AE796" s="1">
        <v>89.5</v>
      </c>
      <c r="AF796" s="1">
        <v>96</v>
      </c>
      <c r="AG796" s="54">
        <v>90</v>
      </c>
      <c r="AH796" s="54">
        <v>85</v>
      </c>
      <c r="AI796" s="1">
        <v>70</v>
      </c>
      <c r="AJ796" s="1">
        <v>170</v>
      </c>
      <c r="AK796" s="1">
        <v>63.5</v>
      </c>
      <c r="AL796" s="1">
        <v>171.5</v>
      </c>
      <c r="AM796" s="1">
        <v>59</v>
      </c>
      <c r="AN796" s="1">
        <v>49.5</v>
      </c>
      <c r="AO796" s="1">
        <v>70</v>
      </c>
      <c r="AP796" s="1">
        <v>30</v>
      </c>
      <c r="AQ796" s="1">
        <v>55</v>
      </c>
      <c r="AR796" s="1">
        <v>25</v>
      </c>
      <c r="AS796" s="1">
        <v>70</v>
      </c>
      <c r="AT796" s="1">
        <v>50</v>
      </c>
      <c r="AU796" s="1">
        <v>60</v>
      </c>
      <c r="AV796" s="1">
        <v>199</v>
      </c>
      <c r="AW796" s="1">
        <v>60</v>
      </c>
      <c r="AX796" s="1">
        <v>170</v>
      </c>
      <c r="AY796" s="1">
        <v>75</v>
      </c>
      <c r="AZ796" s="1">
        <v>75</v>
      </c>
      <c r="BA796" s="1">
        <v>60</v>
      </c>
      <c r="BB796" s="1">
        <v>65</v>
      </c>
      <c r="BC796" s="1">
        <v>80</v>
      </c>
      <c r="BD796" s="1">
        <v>120</v>
      </c>
      <c r="BE796" s="54">
        <v>90</v>
      </c>
      <c r="BF796" s="54">
        <v>102</v>
      </c>
    </row>
    <row r="797" spans="1:58" s="8" customFormat="1" ht="20.25" customHeight="1" x14ac:dyDescent="0.35">
      <c r="A797" s="66">
        <v>331459</v>
      </c>
      <c r="B797" s="43" t="s">
        <v>283</v>
      </c>
      <c r="C797" s="61" t="s">
        <v>1464</v>
      </c>
      <c r="D797" s="60" t="s">
        <v>10</v>
      </c>
      <c r="E797" s="30" t="s">
        <v>1302</v>
      </c>
      <c r="F797" s="27" t="s">
        <v>212</v>
      </c>
      <c r="G797" s="60">
        <v>21.779851000000001</v>
      </c>
      <c r="H797" s="60">
        <v>81.451665000000006</v>
      </c>
      <c r="I797" s="54">
        <v>30</v>
      </c>
      <c r="J797" s="54">
        <v>54</v>
      </c>
      <c r="K797" s="1">
        <v>30</v>
      </c>
      <c r="L797" s="1">
        <v>80</v>
      </c>
      <c r="M797" s="1">
        <v>15</v>
      </c>
      <c r="N797" s="1">
        <v>95</v>
      </c>
      <c r="O797" s="1">
        <v>35</v>
      </c>
      <c r="P797" s="1">
        <v>19</v>
      </c>
      <c r="Q797" s="1">
        <v>25</v>
      </c>
      <c r="R797" s="1">
        <v>15</v>
      </c>
      <c r="S797" s="1">
        <v>14</v>
      </c>
      <c r="T797" s="1">
        <v>14</v>
      </c>
      <c r="U797" s="1">
        <v>36</v>
      </c>
      <c r="V797" s="1">
        <v>24</v>
      </c>
      <c r="W797" s="1">
        <v>24</v>
      </c>
      <c r="X797" s="1">
        <v>126</v>
      </c>
      <c r="Y797" s="1">
        <v>23</v>
      </c>
      <c r="Z797" s="1">
        <v>79</v>
      </c>
      <c r="AA797" s="1">
        <v>30</v>
      </c>
      <c r="AB797" s="1">
        <v>46</v>
      </c>
      <c r="AC797" s="1">
        <v>30</v>
      </c>
      <c r="AD797" s="1">
        <v>32</v>
      </c>
      <c r="AE797" s="1">
        <v>35</v>
      </c>
      <c r="AF797" s="1">
        <v>75</v>
      </c>
      <c r="AG797" s="54">
        <v>30</v>
      </c>
      <c r="AH797" s="54">
        <v>60</v>
      </c>
      <c r="AI797" s="1">
        <v>40</v>
      </c>
      <c r="AJ797" s="1">
        <v>96</v>
      </c>
      <c r="AK797" s="1">
        <v>30</v>
      </c>
      <c r="AL797" s="1">
        <v>100</v>
      </c>
      <c r="AM797" s="1">
        <v>30</v>
      </c>
      <c r="AN797" s="1">
        <v>24</v>
      </c>
      <c r="AO797" s="1">
        <v>35</v>
      </c>
      <c r="AP797" s="1">
        <v>19</v>
      </c>
      <c r="AQ797" s="1">
        <v>30</v>
      </c>
      <c r="AR797" s="1">
        <v>10</v>
      </c>
      <c r="AS797" s="1">
        <v>39</v>
      </c>
      <c r="AT797" s="1">
        <v>29</v>
      </c>
      <c r="AU797" s="1">
        <v>24</v>
      </c>
      <c r="AV797" s="1">
        <v>132</v>
      </c>
      <c r="AW797" s="1">
        <v>39</v>
      </c>
      <c r="AX797" s="1">
        <v>109</v>
      </c>
      <c r="AY797" s="1">
        <v>35</v>
      </c>
      <c r="AZ797" s="1">
        <v>33</v>
      </c>
      <c r="BA797" s="1">
        <v>30</v>
      </c>
      <c r="BB797" s="1">
        <v>30</v>
      </c>
      <c r="BC797" s="1">
        <v>35</v>
      </c>
      <c r="BD797" s="1">
        <v>75</v>
      </c>
      <c r="BE797" s="54">
        <v>38</v>
      </c>
      <c r="BF797" s="54">
        <v>74</v>
      </c>
    </row>
    <row r="798" spans="1:58" s="8" customFormat="1" ht="20.25" customHeight="1" x14ac:dyDescent="0.35">
      <c r="A798" s="66">
        <v>331986</v>
      </c>
      <c r="B798" s="43" t="s">
        <v>284</v>
      </c>
      <c r="C798" s="61" t="s">
        <v>1481</v>
      </c>
      <c r="D798" s="60" t="s">
        <v>10</v>
      </c>
      <c r="E798" s="30" t="s">
        <v>1302</v>
      </c>
      <c r="F798" s="27" t="s">
        <v>212</v>
      </c>
      <c r="G798" s="60">
        <v>21.713963</v>
      </c>
      <c r="H798" s="60">
        <v>81.562860000000001</v>
      </c>
      <c r="I798" s="54">
        <v>40</v>
      </c>
      <c r="J798" s="54">
        <v>54</v>
      </c>
      <c r="K798" s="1">
        <v>50</v>
      </c>
      <c r="L798" s="1">
        <v>115</v>
      </c>
      <c r="M798" s="1">
        <v>40</v>
      </c>
      <c r="N798" s="1">
        <v>84</v>
      </c>
      <c r="O798" s="1">
        <v>40</v>
      </c>
      <c r="P798" s="1">
        <v>48</v>
      </c>
      <c r="Q798" s="1">
        <v>40</v>
      </c>
      <c r="R798" s="1">
        <v>28</v>
      </c>
      <c r="S798" s="1">
        <v>44</v>
      </c>
      <c r="T798" s="1">
        <v>10</v>
      </c>
      <c r="U798" s="1">
        <v>40</v>
      </c>
      <c r="V798" s="1">
        <v>34</v>
      </c>
      <c r="W798" s="1">
        <v>35</v>
      </c>
      <c r="X798" s="1">
        <v>81</v>
      </c>
      <c r="Y798" s="1">
        <v>40</v>
      </c>
      <c r="Z798" s="1">
        <v>88</v>
      </c>
      <c r="AA798" s="1">
        <v>50</v>
      </c>
      <c r="AB798" s="1">
        <v>50</v>
      </c>
      <c r="AC798" s="1">
        <v>45</v>
      </c>
      <c r="AD798" s="1">
        <v>43</v>
      </c>
      <c r="AE798" s="1">
        <v>50</v>
      </c>
      <c r="AF798" s="1">
        <v>58</v>
      </c>
      <c r="AG798" s="54">
        <v>35</v>
      </c>
      <c r="AH798" s="54">
        <v>39</v>
      </c>
      <c r="AI798" s="1">
        <v>49</v>
      </c>
      <c r="AJ798" s="1">
        <v>101</v>
      </c>
      <c r="AK798" s="1">
        <v>44</v>
      </c>
      <c r="AL798" s="1">
        <v>100</v>
      </c>
      <c r="AM798" s="1">
        <v>40</v>
      </c>
      <c r="AN798" s="1">
        <v>22</v>
      </c>
      <c r="AO798" s="1">
        <v>45</v>
      </c>
      <c r="AP798" s="1">
        <v>25</v>
      </c>
      <c r="AQ798" s="1">
        <v>44</v>
      </c>
      <c r="AR798" s="1">
        <v>12</v>
      </c>
      <c r="AS798" s="1">
        <v>50</v>
      </c>
      <c r="AT798" s="1">
        <v>32</v>
      </c>
      <c r="AU798" s="1">
        <v>34</v>
      </c>
      <c r="AV798" s="1">
        <v>90</v>
      </c>
      <c r="AW798" s="1">
        <v>50</v>
      </c>
      <c r="AX798" s="1">
        <v>80</v>
      </c>
      <c r="AY798" s="1">
        <v>45</v>
      </c>
      <c r="AZ798" s="1">
        <v>59</v>
      </c>
      <c r="BA798" s="1">
        <v>40</v>
      </c>
      <c r="BB798" s="1">
        <v>34</v>
      </c>
      <c r="BC798" s="1">
        <v>40</v>
      </c>
      <c r="BD798" s="1">
        <v>48</v>
      </c>
      <c r="BE798" s="54">
        <v>34</v>
      </c>
      <c r="BF798" s="54">
        <v>34</v>
      </c>
    </row>
    <row r="799" spans="1:58" s="8" customFormat="1" ht="20.25" customHeight="1" x14ac:dyDescent="0.35">
      <c r="A799" s="66">
        <v>332025</v>
      </c>
      <c r="B799" s="43" t="s">
        <v>285</v>
      </c>
      <c r="C799" s="61" t="s">
        <v>1471</v>
      </c>
      <c r="D799" s="60" t="s">
        <v>10</v>
      </c>
      <c r="E799" s="30" t="s">
        <v>1302</v>
      </c>
      <c r="F799" s="27" t="s">
        <v>212</v>
      </c>
      <c r="G799" s="60">
        <v>21.634505999999998</v>
      </c>
      <c r="H799" s="60">
        <v>81.623688000000001</v>
      </c>
      <c r="I799" s="54">
        <v>36</v>
      </c>
      <c r="J799" s="54">
        <v>120</v>
      </c>
      <c r="K799" s="1">
        <v>30</v>
      </c>
      <c r="L799" s="1">
        <v>118</v>
      </c>
      <c r="M799" s="1">
        <v>20</v>
      </c>
      <c r="N799" s="1">
        <v>88</v>
      </c>
      <c r="O799" s="1">
        <v>32</v>
      </c>
      <c r="P799" s="1">
        <v>88</v>
      </c>
      <c r="Q799" s="1">
        <v>25</v>
      </c>
      <c r="R799" s="1">
        <v>61</v>
      </c>
      <c r="S799" s="1">
        <v>32</v>
      </c>
      <c r="T799" s="1">
        <v>52</v>
      </c>
      <c r="U799" s="1">
        <v>36</v>
      </c>
      <c r="V799" s="1">
        <v>72</v>
      </c>
      <c r="W799" s="1">
        <v>28</v>
      </c>
      <c r="X799" s="1">
        <v>120</v>
      </c>
      <c r="Y799" s="1">
        <v>32</v>
      </c>
      <c r="Z799" s="1">
        <v>202</v>
      </c>
      <c r="AA799" s="1">
        <v>39</v>
      </c>
      <c r="AB799" s="1">
        <v>135</v>
      </c>
      <c r="AC799" s="1">
        <v>40</v>
      </c>
      <c r="AD799" s="1">
        <v>116</v>
      </c>
      <c r="AE799" s="1">
        <v>36</v>
      </c>
      <c r="AF799" s="1">
        <v>146</v>
      </c>
      <c r="AG799" s="54">
        <v>32</v>
      </c>
      <c r="AH799" s="54">
        <v>112</v>
      </c>
      <c r="AI799" s="1">
        <v>37</v>
      </c>
      <c r="AJ799" s="1">
        <v>145</v>
      </c>
      <c r="AK799" s="1">
        <v>32.5</v>
      </c>
      <c r="AL799" s="1">
        <v>155.5</v>
      </c>
      <c r="AM799" s="1">
        <v>32</v>
      </c>
      <c r="AN799" s="1">
        <v>124</v>
      </c>
      <c r="AO799" s="1">
        <v>32</v>
      </c>
      <c r="AP799" s="1">
        <v>76</v>
      </c>
      <c r="AQ799" s="1">
        <v>32</v>
      </c>
      <c r="AR799" s="1">
        <v>88</v>
      </c>
      <c r="AS799" s="1">
        <v>42</v>
      </c>
      <c r="AT799" s="1">
        <v>90</v>
      </c>
      <c r="AU799" s="1">
        <v>26</v>
      </c>
      <c r="AV799" s="1">
        <v>115.5</v>
      </c>
      <c r="AW799" s="1">
        <v>30.5</v>
      </c>
      <c r="AX799" s="1">
        <v>150</v>
      </c>
      <c r="AY799" s="1">
        <v>27</v>
      </c>
      <c r="AZ799" s="1">
        <v>110.5</v>
      </c>
      <c r="BA799" s="1">
        <v>34.5</v>
      </c>
      <c r="BB799" s="1">
        <v>109.5</v>
      </c>
      <c r="BC799" s="1">
        <v>28</v>
      </c>
      <c r="BD799" s="1">
        <v>85</v>
      </c>
      <c r="BE799" s="54">
        <v>8.5</v>
      </c>
      <c r="BF799" s="54">
        <v>43.5</v>
      </c>
    </row>
    <row r="800" spans="1:58" s="8" customFormat="1" ht="20.25" customHeight="1" x14ac:dyDescent="0.35">
      <c r="A800" s="66">
        <v>336495</v>
      </c>
      <c r="B800" s="43" t="s">
        <v>286</v>
      </c>
      <c r="C800" s="61" t="s">
        <v>1468</v>
      </c>
      <c r="D800" s="60" t="s">
        <v>10</v>
      </c>
      <c r="E800" s="30" t="s">
        <v>1302</v>
      </c>
      <c r="F800" s="27" t="s">
        <v>212</v>
      </c>
      <c r="G800" s="60">
        <v>21.530270999999999</v>
      </c>
      <c r="H800" s="60">
        <v>81.532212000000001</v>
      </c>
      <c r="I800" s="54">
        <v>25</v>
      </c>
      <c r="J800" s="54">
        <v>85</v>
      </c>
      <c r="K800" s="1">
        <v>27</v>
      </c>
      <c r="L800" s="1">
        <v>125</v>
      </c>
      <c r="M800" s="1">
        <v>14</v>
      </c>
      <c r="N800" s="1">
        <v>112</v>
      </c>
      <c r="O800" s="1">
        <v>28</v>
      </c>
      <c r="P800" s="1">
        <v>84</v>
      </c>
      <c r="Q800" s="1">
        <v>34</v>
      </c>
      <c r="R800" s="1">
        <v>50</v>
      </c>
      <c r="S800" s="1">
        <v>20</v>
      </c>
      <c r="T800" s="1">
        <v>36</v>
      </c>
      <c r="U800" s="1">
        <v>30</v>
      </c>
      <c r="V800" s="1">
        <v>68</v>
      </c>
      <c r="W800" s="1">
        <v>20</v>
      </c>
      <c r="X800" s="1">
        <v>112</v>
      </c>
      <c r="Y800" s="1">
        <v>35</v>
      </c>
      <c r="Z800" s="1">
        <v>131</v>
      </c>
      <c r="AA800" s="1">
        <v>30</v>
      </c>
      <c r="AB800" s="1">
        <v>94</v>
      </c>
      <c r="AC800" s="1">
        <v>28</v>
      </c>
      <c r="AD800" s="1">
        <v>84</v>
      </c>
      <c r="AE800" s="1">
        <v>28</v>
      </c>
      <c r="AF800" s="1">
        <v>84</v>
      </c>
      <c r="AG800" s="54">
        <v>31</v>
      </c>
      <c r="AH800" s="54">
        <v>107</v>
      </c>
      <c r="AI800" s="1">
        <v>32</v>
      </c>
      <c r="AJ800" s="1">
        <v>115</v>
      </c>
      <c r="AK800" s="1">
        <v>25</v>
      </c>
      <c r="AL800" s="1">
        <v>129</v>
      </c>
      <c r="AM800" s="1">
        <v>30</v>
      </c>
      <c r="AN800" s="1">
        <v>66</v>
      </c>
      <c r="AO800" s="1">
        <v>25</v>
      </c>
      <c r="AP800" s="1">
        <v>59</v>
      </c>
      <c r="AQ800" s="1">
        <v>25</v>
      </c>
      <c r="AR800" s="1">
        <v>59</v>
      </c>
      <c r="AS800" s="1">
        <v>30</v>
      </c>
      <c r="AT800" s="1">
        <v>40</v>
      </c>
      <c r="AU800" s="1">
        <v>25</v>
      </c>
      <c r="AV800" s="1">
        <v>129</v>
      </c>
      <c r="AW800" s="1">
        <v>30</v>
      </c>
      <c r="AX800" s="1">
        <v>124</v>
      </c>
      <c r="AY800" s="1">
        <v>29</v>
      </c>
      <c r="AZ800" s="1">
        <v>81</v>
      </c>
      <c r="BA800" s="1">
        <v>30</v>
      </c>
      <c r="BB800" s="1">
        <v>82</v>
      </c>
      <c r="BC800" s="1">
        <v>34</v>
      </c>
      <c r="BD800" s="1">
        <v>118</v>
      </c>
      <c r="BE800" s="54">
        <v>25</v>
      </c>
      <c r="BF800" s="54">
        <v>121</v>
      </c>
    </row>
    <row r="801" spans="1:58" s="8" customFormat="1" ht="20.25" customHeight="1" x14ac:dyDescent="0.35">
      <c r="A801" s="66">
        <v>337549</v>
      </c>
      <c r="B801" s="43" t="s">
        <v>287</v>
      </c>
      <c r="C801" s="61" t="s">
        <v>1470</v>
      </c>
      <c r="D801" s="60" t="s">
        <v>10</v>
      </c>
      <c r="E801" s="30" t="s">
        <v>1302</v>
      </c>
      <c r="F801" s="27" t="s">
        <v>212</v>
      </c>
      <c r="G801" s="60">
        <v>21.5728115</v>
      </c>
      <c r="H801" s="60">
        <v>81.319660200000001</v>
      </c>
      <c r="I801" s="54">
        <v>12</v>
      </c>
      <c r="J801" s="54">
        <v>12</v>
      </c>
      <c r="K801" s="1">
        <v>20</v>
      </c>
      <c r="L801" s="1">
        <v>28</v>
      </c>
      <c r="M801" s="1">
        <v>20</v>
      </c>
      <c r="N801" s="1">
        <v>28</v>
      </c>
      <c r="O801" s="1">
        <v>16</v>
      </c>
      <c r="P801" s="1">
        <v>8</v>
      </c>
      <c r="Q801" s="1">
        <v>16</v>
      </c>
      <c r="R801" s="1">
        <v>8</v>
      </c>
      <c r="S801" s="1">
        <v>12</v>
      </c>
      <c r="T801" s="1">
        <v>0</v>
      </c>
      <c r="U801" s="1">
        <v>20</v>
      </c>
      <c r="V801" s="1">
        <v>16</v>
      </c>
      <c r="W801" s="1">
        <v>14</v>
      </c>
      <c r="X801" s="1">
        <v>38</v>
      </c>
      <c r="Y801" s="1">
        <v>21</v>
      </c>
      <c r="Z801" s="1">
        <v>29</v>
      </c>
      <c r="AA801" s="1">
        <v>20</v>
      </c>
      <c r="AB801" s="1">
        <v>16</v>
      </c>
      <c r="AC801" s="1">
        <v>20</v>
      </c>
      <c r="AD801" s="1">
        <v>4</v>
      </c>
      <c r="AE801" s="1">
        <v>16</v>
      </c>
      <c r="AF801" s="1">
        <v>20</v>
      </c>
      <c r="AG801" s="54">
        <v>28</v>
      </c>
      <c r="AH801" s="54">
        <v>8</v>
      </c>
      <c r="AI801" s="1">
        <v>20</v>
      </c>
      <c r="AJ801" s="1">
        <v>28</v>
      </c>
      <c r="AK801" s="1">
        <v>20</v>
      </c>
      <c r="AL801" s="1">
        <v>40</v>
      </c>
      <c r="AM801" s="1">
        <v>16</v>
      </c>
      <c r="AN801" s="1">
        <v>8</v>
      </c>
      <c r="AO801" s="1">
        <v>26</v>
      </c>
      <c r="AP801" s="1">
        <v>12</v>
      </c>
      <c r="AQ801" s="1">
        <v>16</v>
      </c>
      <c r="AR801" s="1">
        <v>8</v>
      </c>
      <c r="AS801" s="1">
        <v>20</v>
      </c>
      <c r="AT801" s="1">
        <v>4</v>
      </c>
      <c r="AU801" s="1">
        <v>8</v>
      </c>
      <c r="AV801" s="1">
        <v>28</v>
      </c>
      <c r="AW801" s="1">
        <v>14</v>
      </c>
      <c r="AX801" s="1">
        <v>12</v>
      </c>
      <c r="AY801" s="1">
        <v>8</v>
      </c>
      <c r="AZ801" s="1">
        <v>4</v>
      </c>
      <c r="BA801" s="1">
        <v>8</v>
      </c>
      <c r="BB801" s="1">
        <v>4</v>
      </c>
      <c r="BC801" s="1">
        <v>0</v>
      </c>
      <c r="BD801" s="1">
        <v>0</v>
      </c>
      <c r="BE801" s="54">
        <v>20</v>
      </c>
      <c r="BF801" s="54">
        <v>16</v>
      </c>
    </row>
    <row r="802" spans="1:58" s="8" customFormat="1" ht="20.25" customHeight="1" x14ac:dyDescent="0.35">
      <c r="A802" s="66">
        <v>344176</v>
      </c>
      <c r="B802" s="43" t="s">
        <v>523</v>
      </c>
      <c r="C802" s="61" t="s">
        <v>1460</v>
      </c>
      <c r="D802" s="60" t="s">
        <v>10</v>
      </c>
      <c r="E802" s="30" t="s">
        <v>1302</v>
      </c>
      <c r="F802" s="27" t="s">
        <v>212</v>
      </c>
      <c r="G802" s="60">
        <v>21.702279000000001</v>
      </c>
      <c r="H802" s="60">
        <v>81.525576999999998</v>
      </c>
      <c r="I802" s="54">
        <v>32</v>
      </c>
      <c r="J802" s="54">
        <v>40</v>
      </c>
      <c r="K802" s="1">
        <v>36</v>
      </c>
      <c r="L802" s="1">
        <v>60</v>
      </c>
      <c r="M802" s="1">
        <v>21</v>
      </c>
      <c r="N802" s="1">
        <v>65</v>
      </c>
      <c r="O802" s="1">
        <v>34</v>
      </c>
      <c r="P802" s="1">
        <v>34</v>
      </c>
      <c r="Q802" s="1">
        <v>20</v>
      </c>
      <c r="R802" s="1">
        <v>4</v>
      </c>
      <c r="S802" s="1">
        <v>36</v>
      </c>
      <c r="T802" s="1">
        <v>12</v>
      </c>
      <c r="U802" s="1">
        <v>34</v>
      </c>
      <c r="V802" s="1">
        <v>34</v>
      </c>
      <c r="W802" s="1">
        <v>21</v>
      </c>
      <c r="X802" s="1">
        <v>67</v>
      </c>
      <c r="Y802" s="1">
        <v>24</v>
      </c>
      <c r="Z802" s="1">
        <v>86</v>
      </c>
      <c r="AA802" s="1">
        <v>32</v>
      </c>
      <c r="AB802" s="1">
        <v>52</v>
      </c>
      <c r="AC802" s="1">
        <v>28</v>
      </c>
      <c r="AD802" s="1">
        <v>56</v>
      </c>
      <c r="AE802" s="1">
        <v>36</v>
      </c>
      <c r="AF802" s="1">
        <v>60</v>
      </c>
      <c r="AG802" s="54">
        <v>28</v>
      </c>
      <c r="AH802" s="54">
        <v>70</v>
      </c>
      <c r="AI802" s="1">
        <v>32</v>
      </c>
      <c r="AJ802" s="1">
        <v>88</v>
      </c>
      <c r="AK802" s="1">
        <v>29</v>
      </c>
      <c r="AL802" s="1">
        <v>69</v>
      </c>
      <c r="AM802" s="1">
        <v>28</v>
      </c>
      <c r="AN802" s="1">
        <v>20</v>
      </c>
      <c r="AO802" s="1">
        <v>32</v>
      </c>
      <c r="AP802" s="1">
        <v>28</v>
      </c>
      <c r="AQ802" s="1">
        <v>28</v>
      </c>
      <c r="AR802" s="1">
        <v>20</v>
      </c>
      <c r="AS802" s="1">
        <v>33</v>
      </c>
      <c r="AT802" s="1">
        <v>25</v>
      </c>
      <c r="AU802" s="1">
        <v>28.5</v>
      </c>
      <c r="AV802" s="1">
        <v>67</v>
      </c>
      <c r="AW802" s="1">
        <v>27.5</v>
      </c>
      <c r="AX802" s="1">
        <v>68</v>
      </c>
      <c r="AY802" s="1">
        <v>27.5</v>
      </c>
      <c r="AZ802" s="1">
        <v>41</v>
      </c>
      <c r="BA802" s="1">
        <v>25.5</v>
      </c>
      <c r="BB802" s="1">
        <v>46.5</v>
      </c>
      <c r="BC802" s="1">
        <v>29.5</v>
      </c>
      <c r="BD802" s="1">
        <v>39.5</v>
      </c>
      <c r="BE802" s="54">
        <v>17</v>
      </c>
      <c r="BF802" s="54">
        <v>47</v>
      </c>
    </row>
    <row r="803" spans="1:58" s="8" customFormat="1" ht="20.25" customHeight="1" x14ac:dyDescent="0.35">
      <c r="A803" s="66">
        <v>347356</v>
      </c>
      <c r="B803" s="43" t="s">
        <v>552</v>
      </c>
      <c r="C803" s="61" t="s">
        <v>1463</v>
      </c>
      <c r="D803" s="60" t="s">
        <v>10</v>
      </c>
      <c r="E803" s="30" t="s">
        <v>1302</v>
      </c>
      <c r="F803" s="27" t="s">
        <v>212</v>
      </c>
      <c r="G803" s="60">
        <v>21.397897</v>
      </c>
      <c r="H803" s="60">
        <v>81.623952000000003</v>
      </c>
      <c r="I803" s="54">
        <v>44</v>
      </c>
      <c r="J803" s="54">
        <v>16</v>
      </c>
      <c r="K803" s="1">
        <v>52</v>
      </c>
      <c r="L803" s="1">
        <v>44</v>
      </c>
      <c r="M803" s="1">
        <v>38</v>
      </c>
      <c r="N803" s="1">
        <v>30</v>
      </c>
      <c r="O803" s="1">
        <v>48</v>
      </c>
      <c r="P803" s="1">
        <v>36</v>
      </c>
      <c r="Q803" s="1">
        <v>44</v>
      </c>
      <c r="R803" s="1">
        <v>28</v>
      </c>
      <c r="S803" s="1">
        <v>44</v>
      </c>
      <c r="T803" s="1">
        <v>16</v>
      </c>
      <c r="U803" s="1">
        <v>58</v>
      </c>
      <c r="V803" s="1">
        <v>28</v>
      </c>
      <c r="W803" s="1">
        <v>33</v>
      </c>
      <c r="X803" s="1">
        <v>41</v>
      </c>
      <c r="Y803" s="1">
        <v>44</v>
      </c>
      <c r="Z803" s="1">
        <v>64</v>
      </c>
      <c r="AA803" s="1">
        <v>45</v>
      </c>
      <c r="AB803" s="1">
        <v>51</v>
      </c>
      <c r="AC803" s="1">
        <v>38</v>
      </c>
      <c r="AD803" s="1">
        <v>36</v>
      </c>
      <c r="AE803" s="1">
        <v>56</v>
      </c>
      <c r="AF803" s="1">
        <v>44</v>
      </c>
      <c r="AG803" s="54">
        <v>36</v>
      </c>
      <c r="AH803" s="54">
        <v>24</v>
      </c>
      <c r="AI803" s="1">
        <v>37</v>
      </c>
      <c r="AJ803" s="1">
        <v>41</v>
      </c>
      <c r="AK803" s="1">
        <v>37</v>
      </c>
      <c r="AL803" s="1">
        <v>49</v>
      </c>
      <c r="AM803" s="1">
        <v>44</v>
      </c>
      <c r="AN803" s="1">
        <v>40</v>
      </c>
      <c r="AO803" s="1">
        <v>36</v>
      </c>
      <c r="AP803" s="1">
        <v>24</v>
      </c>
      <c r="AQ803" s="1">
        <v>44</v>
      </c>
      <c r="AR803" s="1">
        <v>28</v>
      </c>
      <c r="AS803" s="1">
        <v>48</v>
      </c>
      <c r="AT803" s="1">
        <v>12</v>
      </c>
      <c r="AU803" s="1">
        <v>30</v>
      </c>
      <c r="AV803" s="1">
        <v>32</v>
      </c>
      <c r="AW803" s="1">
        <v>45</v>
      </c>
      <c r="AX803" s="1">
        <v>41</v>
      </c>
      <c r="AY803" s="1">
        <v>41</v>
      </c>
      <c r="AZ803" s="1">
        <v>45</v>
      </c>
      <c r="BA803" s="1">
        <v>32</v>
      </c>
      <c r="BB803" s="1">
        <v>28</v>
      </c>
      <c r="BC803" s="1">
        <v>42</v>
      </c>
      <c r="BD803" s="1">
        <v>32</v>
      </c>
      <c r="BE803" s="54">
        <v>40</v>
      </c>
      <c r="BF803" s="54">
        <v>20</v>
      </c>
    </row>
    <row r="804" spans="1:58" s="8" customFormat="1" ht="20.25" customHeight="1" x14ac:dyDescent="0.35">
      <c r="A804" s="66">
        <v>371665</v>
      </c>
      <c r="B804" s="74" t="s">
        <v>698</v>
      </c>
      <c r="C804" s="61" t="s">
        <v>1465</v>
      </c>
      <c r="D804" s="60" t="s">
        <v>10</v>
      </c>
      <c r="E804" s="30" t="s">
        <v>1302</v>
      </c>
      <c r="F804" s="27" t="s">
        <v>212</v>
      </c>
      <c r="G804" s="60">
        <v>21.913699999999999</v>
      </c>
      <c r="H804" s="60">
        <v>81.596000000000004</v>
      </c>
      <c r="I804" s="54"/>
      <c r="J804" s="54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>
        <v>0</v>
      </c>
      <c r="V804" s="1">
        <v>4.5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4.5</v>
      </c>
      <c r="AD804" s="1">
        <v>0</v>
      </c>
      <c r="AE804" s="1">
        <v>18.5</v>
      </c>
      <c r="AF804" s="1">
        <v>8</v>
      </c>
      <c r="AG804" s="54">
        <v>38</v>
      </c>
      <c r="AH804" s="54">
        <v>16.5</v>
      </c>
      <c r="AI804" s="1">
        <v>36.5</v>
      </c>
      <c r="AJ804" s="1">
        <v>53.5</v>
      </c>
      <c r="AK804" s="1">
        <v>39</v>
      </c>
      <c r="AL804" s="1">
        <v>86.5</v>
      </c>
      <c r="AM804" s="1">
        <v>37.5</v>
      </c>
      <c r="AN804" s="1">
        <v>8</v>
      </c>
      <c r="AO804" s="1">
        <v>52</v>
      </c>
      <c r="AP804" s="1">
        <v>8</v>
      </c>
      <c r="AQ804" s="1">
        <v>40</v>
      </c>
      <c r="AR804" s="1">
        <v>8</v>
      </c>
      <c r="AS804" s="1">
        <v>58</v>
      </c>
      <c r="AT804" s="1">
        <v>16</v>
      </c>
      <c r="AU804" s="1">
        <v>44</v>
      </c>
      <c r="AV804" s="1">
        <v>111</v>
      </c>
      <c r="AW804" s="1">
        <v>51</v>
      </c>
      <c r="AX804" s="1">
        <v>73.5</v>
      </c>
      <c r="AY804" s="1">
        <v>60.5</v>
      </c>
      <c r="AZ804" s="1">
        <v>27</v>
      </c>
      <c r="BA804" s="1">
        <v>49</v>
      </c>
      <c r="BB804" s="1">
        <v>19</v>
      </c>
      <c r="BC804" s="1">
        <v>61.5</v>
      </c>
      <c r="BD804" s="1">
        <v>44.5</v>
      </c>
      <c r="BE804" s="54">
        <v>64.5</v>
      </c>
      <c r="BF804" s="54">
        <v>40.5</v>
      </c>
    </row>
    <row r="805" spans="1:58" s="8" customFormat="1" ht="20.25" customHeight="1" x14ac:dyDescent="0.35">
      <c r="A805" s="66">
        <v>372825</v>
      </c>
      <c r="B805" s="74" t="s">
        <v>709</v>
      </c>
      <c r="C805" s="61" t="s">
        <v>1463</v>
      </c>
      <c r="D805" s="60" t="s">
        <v>10</v>
      </c>
      <c r="E805" s="30" t="s">
        <v>1302</v>
      </c>
      <c r="F805" s="27" t="s">
        <v>212</v>
      </c>
      <c r="G805" s="60">
        <v>21.406500000000001</v>
      </c>
      <c r="H805" s="60">
        <v>81.584699999999998</v>
      </c>
      <c r="I805" s="54"/>
      <c r="J805" s="54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>
        <v>5</v>
      </c>
      <c r="Z805" s="1">
        <v>9</v>
      </c>
      <c r="AA805" s="1">
        <v>0</v>
      </c>
      <c r="AB805" s="1">
        <v>0</v>
      </c>
      <c r="AC805" s="1">
        <v>0</v>
      </c>
      <c r="AD805" s="1">
        <v>0</v>
      </c>
      <c r="AE805" s="1">
        <v>20</v>
      </c>
      <c r="AF805" s="1">
        <v>16</v>
      </c>
      <c r="AG805" s="54">
        <v>50</v>
      </c>
      <c r="AH805" s="54">
        <v>42</v>
      </c>
      <c r="AI805" s="1">
        <v>52</v>
      </c>
      <c r="AJ805" s="1">
        <v>88</v>
      </c>
      <c r="AK805" s="1">
        <v>43</v>
      </c>
      <c r="AL805" s="1">
        <v>93</v>
      </c>
      <c r="AM805" s="1">
        <v>50</v>
      </c>
      <c r="AN805" s="1">
        <v>62</v>
      </c>
      <c r="AO805" s="1">
        <v>56</v>
      </c>
      <c r="AP805" s="1">
        <v>38</v>
      </c>
      <c r="AQ805" s="1">
        <v>48</v>
      </c>
      <c r="AR805" s="1">
        <v>24</v>
      </c>
      <c r="AS805" s="1">
        <v>59</v>
      </c>
      <c r="AT805" s="1">
        <v>33</v>
      </c>
      <c r="AU805" s="1">
        <v>40.5</v>
      </c>
      <c r="AV805" s="1">
        <v>85.5</v>
      </c>
      <c r="AW805" s="1">
        <v>57</v>
      </c>
      <c r="AX805" s="1">
        <v>111</v>
      </c>
      <c r="AY805" s="1">
        <v>48</v>
      </c>
      <c r="AZ805" s="1">
        <v>62</v>
      </c>
      <c r="BA805" s="1">
        <v>55</v>
      </c>
      <c r="BB805" s="1">
        <v>57</v>
      </c>
      <c r="BC805" s="1">
        <v>55</v>
      </c>
      <c r="BD805" s="1">
        <v>57</v>
      </c>
      <c r="BE805" s="54">
        <v>60</v>
      </c>
      <c r="BF805" s="54">
        <v>80</v>
      </c>
    </row>
    <row r="806" spans="1:58" s="8" customFormat="1" ht="20.25" customHeight="1" x14ac:dyDescent="0.35">
      <c r="A806" s="66">
        <v>373601</v>
      </c>
      <c r="B806" s="74" t="s">
        <v>722</v>
      </c>
      <c r="C806" s="61" t="s">
        <v>1467</v>
      </c>
      <c r="D806" s="60" t="s">
        <v>10</v>
      </c>
      <c r="E806" s="30" t="s">
        <v>1302</v>
      </c>
      <c r="F806" s="27" t="s">
        <v>212</v>
      </c>
      <c r="G806" s="60">
        <v>21.925789999999999</v>
      </c>
      <c r="H806" s="60">
        <v>81.7059</v>
      </c>
      <c r="I806" s="54"/>
      <c r="J806" s="54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>
        <v>0</v>
      </c>
      <c r="AB806" s="1">
        <v>5</v>
      </c>
      <c r="AC806" s="1">
        <v>4.5</v>
      </c>
      <c r="AD806" s="1">
        <v>0</v>
      </c>
      <c r="AE806" s="1">
        <v>0</v>
      </c>
      <c r="AF806" s="1">
        <v>0</v>
      </c>
      <c r="AG806" s="54">
        <v>28</v>
      </c>
      <c r="AH806" s="54">
        <v>26.5</v>
      </c>
      <c r="AI806" s="1">
        <v>14</v>
      </c>
      <c r="AJ806" s="1">
        <v>60</v>
      </c>
      <c r="AK806" s="1">
        <v>23</v>
      </c>
      <c r="AL806" s="1">
        <v>58.5</v>
      </c>
      <c r="AM806" s="1">
        <v>25</v>
      </c>
      <c r="AN806" s="1">
        <v>10</v>
      </c>
      <c r="AO806" s="1">
        <v>41</v>
      </c>
      <c r="AP806" s="1">
        <v>5</v>
      </c>
      <c r="AQ806" s="1">
        <v>12</v>
      </c>
      <c r="AR806" s="1">
        <v>0</v>
      </c>
      <c r="AS806" s="1">
        <v>35</v>
      </c>
      <c r="AT806" s="1">
        <v>25</v>
      </c>
      <c r="AU806" s="1">
        <v>27.5</v>
      </c>
      <c r="AV806" s="1">
        <v>62.5</v>
      </c>
      <c r="AW806" s="1">
        <v>37</v>
      </c>
      <c r="AX806" s="1">
        <v>64.5</v>
      </c>
      <c r="AY806" s="1">
        <v>43.5</v>
      </c>
      <c r="AZ806" s="1">
        <v>19</v>
      </c>
      <c r="BA806" s="1">
        <v>34</v>
      </c>
      <c r="BB806" s="1">
        <v>25</v>
      </c>
      <c r="BC806" s="1">
        <v>44.5</v>
      </c>
      <c r="BD806" s="1">
        <v>49.5</v>
      </c>
      <c r="BE806" s="54">
        <v>43</v>
      </c>
      <c r="BF806" s="54">
        <v>50</v>
      </c>
    </row>
    <row r="807" spans="1:58" s="8" customFormat="1" ht="20.25" customHeight="1" x14ac:dyDescent="0.35">
      <c r="A807" s="66">
        <v>373606</v>
      </c>
      <c r="B807" s="74" t="s">
        <v>723</v>
      </c>
      <c r="C807" s="61" t="s">
        <v>1460</v>
      </c>
      <c r="D807" s="60" t="s">
        <v>10</v>
      </c>
      <c r="E807" s="30" t="s">
        <v>1302</v>
      </c>
      <c r="F807" s="27" t="s">
        <v>212</v>
      </c>
      <c r="G807" s="60">
        <v>21.7637</v>
      </c>
      <c r="H807" s="60">
        <v>81.5334</v>
      </c>
      <c r="I807" s="54"/>
      <c r="J807" s="54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>
        <v>4</v>
      </c>
      <c r="AB807" s="1">
        <v>8</v>
      </c>
      <c r="AC807" s="1">
        <v>0</v>
      </c>
      <c r="AD807" s="1">
        <v>0</v>
      </c>
      <c r="AE807" s="1">
        <v>0</v>
      </c>
      <c r="AF807" s="1">
        <v>0</v>
      </c>
      <c r="AG807" s="54">
        <v>0</v>
      </c>
      <c r="AH807" s="54">
        <v>0</v>
      </c>
      <c r="AI807" s="1">
        <v>0</v>
      </c>
      <c r="AJ807" s="1">
        <v>9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8</v>
      </c>
      <c r="AT807" s="1">
        <v>4</v>
      </c>
      <c r="AU807" s="1">
        <v>15</v>
      </c>
      <c r="AV807" s="1">
        <v>111</v>
      </c>
      <c r="AW807" s="1">
        <v>19</v>
      </c>
      <c r="AX807" s="1">
        <v>97</v>
      </c>
      <c r="AY807" s="1">
        <v>22.5</v>
      </c>
      <c r="AZ807" s="1">
        <v>31.5</v>
      </c>
      <c r="BA807" s="1">
        <v>13.5</v>
      </c>
      <c r="BB807" s="1">
        <v>40.5</v>
      </c>
      <c r="BC807" s="1">
        <v>39.5</v>
      </c>
      <c r="BD807" s="1">
        <v>112.5</v>
      </c>
      <c r="BE807" s="54">
        <v>28.5</v>
      </c>
      <c r="BF807" s="54">
        <v>109.5</v>
      </c>
    </row>
    <row r="808" spans="1:58" s="8" customFormat="1" ht="20.25" customHeight="1" x14ac:dyDescent="0.35">
      <c r="A808" s="66">
        <v>378222</v>
      </c>
      <c r="B808" s="74" t="s">
        <v>763</v>
      </c>
      <c r="C808" s="61" t="s">
        <v>1463</v>
      </c>
      <c r="D808" s="60" t="s">
        <v>10</v>
      </c>
      <c r="E808" s="30" t="s">
        <v>1302</v>
      </c>
      <c r="F808" s="27" t="s">
        <v>212</v>
      </c>
      <c r="G808" s="60">
        <v>21.363320999999999</v>
      </c>
      <c r="H808" s="60">
        <v>81.557197000000002</v>
      </c>
      <c r="I808" s="54"/>
      <c r="J808" s="54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>
        <v>10</v>
      </c>
      <c r="AF808" s="1">
        <v>10</v>
      </c>
      <c r="AG808" s="54">
        <v>0</v>
      </c>
      <c r="AH808" s="54">
        <v>0</v>
      </c>
      <c r="AI808" s="1">
        <v>5</v>
      </c>
      <c r="AJ808" s="1">
        <v>9</v>
      </c>
      <c r="AK808" s="1">
        <v>21</v>
      </c>
      <c r="AL808" s="1">
        <v>55</v>
      </c>
      <c r="AM808" s="1">
        <v>33</v>
      </c>
      <c r="AN808" s="1">
        <v>41</v>
      </c>
      <c r="AO808" s="1">
        <v>32</v>
      </c>
      <c r="AP808" s="1">
        <v>20</v>
      </c>
      <c r="AQ808" s="1">
        <v>46</v>
      </c>
      <c r="AR808" s="1">
        <v>28</v>
      </c>
      <c r="AS808" s="1">
        <v>42</v>
      </c>
      <c r="AT808" s="1">
        <v>24</v>
      </c>
      <c r="AU808" s="1">
        <v>39</v>
      </c>
      <c r="AV808" s="1">
        <v>65</v>
      </c>
      <c r="AW808" s="1">
        <v>38</v>
      </c>
      <c r="AX808" s="1">
        <v>64</v>
      </c>
      <c r="AY808" s="1">
        <v>38</v>
      </c>
      <c r="AZ808" s="1">
        <v>38</v>
      </c>
      <c r="BA808" s="1">
        <v>38</v>
      </c>
      <c r="BB808" s="1">
        <v>38</v>
      </c>
      <c r="BC808" s="1">
        <v>55</v>
      </c>
      <c r="BD808" s="1">
        <v>57</v>
      </c>
      <c r="BE808" s="54">
        <v>39</v>
      </c>
      <c r="BF808" s="54">
        <v>65</v>
      </c>
    </row>
    <row r="809" spans="1:58" s="8" customFormat="1" ht="20.25" customHeight="1" x14ac:dyDescent="0.35">
      <c r="A809" s="66">
        <v>378679</v>
      </c>
      <c r="B809" s="74" t="s">
        <v>764</v>
      </c>
      <c r="C809" s="61" t="s">
        <v>1481</v>
      </c>
      <c r="D809" s="60" t="s">
        <v>10</v>
      </c>
      <c r="E809" s="30" t="s">
        <v>1302</v>
      </c>
      <c r="F809" s="27" t="s">
        <v>212</v>
      </c>
      <c r="G809" s="60">
        <v>21.676600000000001</v>
      </c>
      <c r="H809" s="60">
        <v>81.5779</v>
      </c>
      <c r="I809" s="54"/>
      <c r="J809" s="54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>
        <v>10</v>
      </c>
      <c r="AF809" s="1">
        <v>4</v>
      </c>
      <c r="AG809" s="54">
        <v>0</v>
      </c>
      <c r="AH809" s="54">
        <v>0</v>
      </c>
      <c r="AI809" s="1">
        <v>0</v>
      </c>
      <c r="AJ809" s="1">
        <v>0</v>
      </c>
      <c r="AK809" s="1">
        <v>0</v>
      </c>
      <c r="AL809" s="1">
        <v>4.5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4.5</v>
      </c>
      <c r="AU809" s="1">
        <v>0</v>
      </c>
      <c r="AV809" s="1">
        <v>0</v>
      </c>
      <c r="AW809" s="1">
        <v>4</v>
      </c>
      <c r="AX809" s="1">
        <v>8</v>
      </c>
      <c r="AY809" s="1">
        <v>4.5</v>
      </c>
      <c r="AZ809" s="1">
        <v>13.5</v>
      </c>
      <c r="BA809" s="1">
        <v>5</v>
      </c>
      <c r="BB809" s="1">
        <v>9</v>
      </c>
      <c r="BC809" s="1">
        <v>4</v>
      </c>
      <c r="BD809" s="1">
        <v>8</v>
      </c>
      <c r="BE809" s="54">
        <v>0</v>
      </c>
      <c r="BF809" s="54">
        <v>0</v>
      </c>
    </row>
    <row r="810" spans="1:58" s="8" customFormat="1" ht="20.25" customHeight="1" x14ac:dyDescent="0.35">
      <c r="A810" s="66">
        <v>380923</v>
      </c>
      <c r="B810" s="74" t="s">
        <v>816</v>
      </c>
      <c r="C810" s="61" t="s">
        <v>1467</v>
      </c>
      <c r="D810" s="60" t="s">
        <v>10</v>
      </c>
      <c r="E810" s="30" t="s">
        <v>1302</v>
      </c>
      <c r="F810" s="27" t="s">
        <v>212</v>
      </c>
      <c r="G810" s="60">
        <v>21.901195999999999</v>
      </c>
      <c r="H810" s="60">
        <v>81.749740000000003</v>
      </c>
      <c r="I810" s="54"/>
      <c r="J810" s="54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54"/>
      <c r="AH810" s="54"/>
      <c r="AI810" s="1"/>
      <c r="AJ810" s="1"/>
      <c r="AK810" s="1"/>
      <c r="AL810" s="1"/>
      <c r="AM810" s="1">
        <v>0</v>
      </c>
      <c r="AN810" s="1">
        <v>5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8</v>
      </c>
      <c r="AV810" s="1">
        <v>4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54">
        <v>4</v>
      </c>
      <c r="BF810" s="54">
        <v>8</v>
      </c>
    </row>
    <row r="811" spans="1:58" s="8" customFormat="1" ht="20.25" customHeight="1" x14ac:dyDescent="0.35">
      <c r="A811" s="66">
        <v>384400</v>
      </c>
      <c r="B811" s="74" t="s">
        <v>970</v>
      </c>
      <c r="C811" s="61" t="s">
        <v>1466</v>
      </c>
      <c r="D811" s="60" t="s">
        <v>10</v>
      </c>
      <c r="E811" s="30" t="s">
        <v>1302</v>
      </c>
      <c r="F811" s="27" t="s">
        <v>212</v>
      </c>
      <c r="G811" s="60">
        <v>21.803117</v>
      </c>
      <c r="H811" s="60">
        <v>81.872203999999996</v>
      </c>
      <c r="I811" s="54"/>
      <c r="J811" s="54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54"/>
      <c r="AH811" s="54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>
        <v>0</v>
      </c>
      <c r="AT811" s="1">
        <v>5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5</v>
      </c>
      <c r="BB811" s="1">
        <v>0</v>
      </c>
      <c r="BC811" s="1">
        <v>0</v>
      </c>
      <c r="BD811" s="1">
        <v>0</v>
      </c>
      <c r="BE811" s="54">
        <v>13</v>
      </c>
      <c r="BF811" s="54">
        <v>13</v>
      </c>
    </row>
    <row r="812" spans="1:58" s="8" customFormat="1" ht="20.25" customHeight="1" x14ac:dyDescent="0.35">
      <c r="A812" s="32">
        <v>169749</v>
      </c>
      <c r="B812" s="36" t="s">
        <v>589</v>
      </c>
      <c r="C812" s="61" t="s">
        <v>1409</v>
      </c>
      <c r="D812" s="14" t="s">
        <v>11</v>
      </c>
      <c r="E812" s="30" t="s">
        <v>1302</v>
      </c>
      <c r="F812" s="27" t="s">
        <v>212</v>
      </c>
      <c r="G812" s="60">
        <v>21.206900000000001</v>
      </c>
      <c r="H812" s="60">
        <v>81.352000000000004</v>
      </c>
      <c r="I812" s="54">
        <v>100</v>
      </c>
      <c r="J812" s="54">
        <v>110</v>
      </c>
      <c r="K812" s="1">
        <v>89</v>
      </c>
      <c r="L812" s="1">
        <v>121</v>
      </c>
      <c r="M812" s="1">
        <v>99</v>
      </c>
      <c r="N812" s="1">
        <v>111</v>
      </c>
      <c r="O812" s="1">
        <v>99</v>
      </c>
      <c r="P812" s="1">
        <v>111</v>
      </c>
      <c r="Q812" s="1">
        <v>95</v>
      </c>
      <c r="R812" s="1">
        <v>101</v>
      </c>
      <c r="S812" s="1">
        <v>95</v>
      </c>
      <c r="T812" s="1">
        <v>101</v>
      </c>
      <c r="U812" s="1">
        <v>110</v>
      </c>
      <c r="V812" s="1">
        <v>114</v>
      </c>
      <c r="W812" s="1">
        <v>95</v>
      </c>
      <c r="X812" s="1">
        <v>101</v>
      </c>
      <c r="Y812" s="1">
        <v>85</v>
      </c>
      <c r="Z812" s="1">
        <v>111</v>
      </c>
      <c r="AA812" s="1">
        <v>95</v>
      </c>
      <c r="AB812" s="1">
        <v>115</v>
      </c>
      <c r="AC812" s="1">
        <v>85</v>
      </c>
      <c r="AD812" s="1">
        <v>83</v>
      </c>
      <c r="AE812" s="1">
        <v>85</v>
      </c>
      <c r="AF812" s="1">
        <v>97</v>
      </c>
      <c r="AG812" s="54">
        <v>95</v>
      </c>
      <c r="AH812" s="54">
        <v>101</v>
      </c>
      <c r="AI812" s="1">
        <v>99</v>
      </c>
      <c r="AJ812" s="1">
        <v>111</v>
      </c>
      <c r="AK812" s="1">
        <v>100</v>
      </c>
      <c r="AL812" s="1">
        <v>124</v>
      </c>
      <c r="AM812" s="1">
        <v>90</v>
      </c>
      <c r="AN812" s="1">
        <v>148</v>
      </c>
      <c r="AO812" s="1">
        <v>95</v>
      </c>
      <c r="AP812" s="1">
        <v>129</v>
      </c>
      <c r="AQ812" s="1">
        <v>95</v>
      </c>
      <c r="AR812" s="1">
        <v>115</v>
      </c>
      <c r="AS812" s="1">
        <v>105</v>
      </c>
      <c r="AT812" s="1">
        <v>105</v>
      </c>
      <c r="AU812" s="1">
        <v>89</v>
      </c>
      <c r="AV812" s="1">
        <v>107</v>
      </c>
      <c r="AW812" s="1">
        <v>90</v>
      </c>
      <c r="AX812" s="1">
        <v>120</v>
      </c>
      <c r="AY812" s="1">
        <v>100</v>
      </c>
      <c r="AZ812" s="1">
        <v>110</v>
      </c>
      <c r="BA812" s="1">
        <v>102</v>
      </c>
      <c r="BB812" s="1">
        <v>122</v>
      </c>
      <c r="BC812" s="1">
        <v>88</v>
      </c>
      <c r="BD812" s="1">
        <v>108</v>
      </c>
      <c r="BE812" s="54">
        <v>110</v>
      </c>
      <c r="BF812" s="54">
        <v>128</v>
      </c>
    </row>
    <row r="813" spans="1:58" s="8" customFormat="1" ht="20.25" customHeight="1" x14ac:dyDescent="0.35">
      <c r="A813" s="32">
        <v>169754</v>
      </c>
      <c r="B813" s="36" t="s">
        <v>590</v>
      </c>
      <c r="C813" s="61" t="s">
        <v>1411</v>
      </c>
      <c r="D813" s="14" t="s">
        <v>11</v>
      </c>
      <c r="E813" s="30" t="s">
        <v>1302</v>
      </c>
      <c r="F813" s="27" t="s">
        <v>212</v>
      </c>
      <c r="G813" s="60">
        <v>21.167000000000002</v>
      </c>
      <c r="H813" s="60">
        <v>81.262799999999999</v>
      </c>
      <c r="I813" s="54">
        <v>111</v>
      </c>
      <c r="J813" s="54">
        <v>367</v>
      </c>
      <c r="K813" s="1">
        <v>124.5</v>
      </c>
      <c r="L813" s="1">
        <v>409.5</v>
      </c>
      <c r="M813" s="1">
        <v>118.5</v>
      </c>
      <c r="N813" s="1">
        <v>331.5</v>
      </c>
      <c r="O813" s="1">
        <v>119</v>
      </c>
      <c r="P813" s="1">
        <v>257</v>
      </c>
      <c r="Q813" s="1">
        <v>123</v>
      </c>
      <c r="R813" s="1">
        <v>255</v>
      </c>
      <c r="S813" s="1">
        <v>142</v>
      </c>
      <c r="T813" s="1">
        <v>236</v>
      </c>
      <c r="U813" s="1">
        <v>170.5</v>
      </c>
      <c r="V813" s="1">
        <v>321.5</v>
      </c>
      <c r="W813" s="1">
        <v>150</v>
      </c>
      <c r="X813" s="1">
        <v>330</v>
      </c>
      <c r="Y813" s="1">
        <v>155</v>
      </c>
      <c r="Z813" s="1">
        <v>427</v>
      </c>
      <c r="AA813" s="1">
        <v>150</v>
      </c>
      <c r="AB813" s="1">
        <v>460</v>
      </c>
      <c r="AC813" s="1">
        <v>134</v>
      </c>
      <c r="AD813" s="1">
        <v>338</v>
      </c>
      <c r="AE813" s="1">
        <v>165</v>
      </c>
      <c r="AF813" s="1">
        <v>315</v>
      </c>
      <c r="AG813" s="54">
        <v>165</v>
      </c>
      <c r="AH813" s="54">
        <v>355</v>
      </c>
      <c r="AI813" s="1">
        <v>160</v>
      </c>
      <c r="AJ813" s="1">
        <v>360</v>
      </c>
      <c r="AK813" s="1">
        <v>150</v>
      </c>
      <c r="AL813" s="1">
        <v>310</v>
      </c>
      <c r="AM813" s="1">
        <v>145</v>
      </c>
      <c r="AN813" s="1">
        <v>278</v>
      </c>
      <c r="AO813" s="1">
        <v>175</v>
      </c>
      <c r="AP813" s="1">
        <v>205</v>
      </c>
      <c r="AQ813" s="1">
        <v>140</v>
      </c>
      <c r="AR813" s="1">
        <v>260</v>
      </c>
      <c r="AS813" s="1">
        <v>155</v>
      </c>
      <c r="AT813" s="1">
        <v>265</v>
      </c>
      <c r="AU813" s="1">
        <v>140</v>
      </c>
      <c r="AV813" s="1">
        <v>393.5</v>
      </c>
      <c r="AW813" s="1">
        <v>125</v>
      </c>
      <c r="AX813" s="1">
        <v>455</v>
      </c>
      <c r="AY813" s="1">
        <v>120</v>
      </c>
      <c r="AZ813" s="1">
        <v>360</v>
      </c>
      <c r="BA813" s="1">
        <v>125</v>
      </c>
      <c r="BB813" s="1">
        <v>315</v>
      </c>
      <c r="BC813" s="1">
        <v>120</v>
      </c>
      <c r="BD813" s="1">
        <v>362</v>
      </c>
      <c r="BE813" s="54">
        <v>135</v>
      </c>
      <c r="BF813" s="54">
        <v>410</v>
      </c>
    </row>
    <row r="814" spans="1:58" s="8" customFormat="1" ht="20.25" customHeight="1" x14ac:dyDescent="0.35">
      <c r="A814" s="32">
        <v>169770</v>
      </c>
      <c r="B814" s="36" t="s">
        <v>591</v>
      </c>
      <c r="C814" s="61" t="s">
        <v>1409</v>
      </c>
      <c r="D814" s="14" t="s">
        <v>11</v>
      </c>
      <c r="E814" s="30" t="s">
        <v>1302</v>
      </c>
      <c r="F814" s="27" t="s">
        <v>212</v>
      </c>
      <c r="G814" s="60">
        <v>21.194700000000001</v>
      </c>
      <c r="H814" s="60">
        <v>81.296000000000006</v>
      </c>
      <c r="I814" s="54">
        <v>82</v>
      </c>
      <c r="J814" s="54">
        <v>55</v>
      </c>
      <c r="K814" s="1">
        <v>58.5</v>
      </c>
      <c r="L814" s="1">
        <v>41</v>
      </c>
      <c r="M814" s="1">
        <v>76.5</v>
      </c>
      <c r="N814" s="1">
        <v>45</v>
      </c>
      <c r="O814" s="1">
        <v>72</v>
      </c>
      <c r="P814" s="1">
        <v>36</v>
      </c>
      <c r="Q814" s="1">
        <v>67.5</v>
      </c>
      <c r="R814" s="1">
        <v>40.5</v>
      </c>
      <c r="S814" s="1">
        <v>74.5</v>
      </c>
      <c r="T814" s="1">
        <v>28</v>
      </c>
      <c r="U814" s="1">
        <v>67.5</v>
      </c>
      <c r="V814" s="1">
        <v>40.5</v>
      </c>
      <c r="W814" s="1">
        <v>63</v>
      </c>
      <c r="X814" s="1">
        <v>36</v>
      </c>
      <c r="Y814" s="1">
        <v>67.5</v>
      </c>
      <c r="Z814" s="1">
        <v>40.5</v>
      </c>
      <c r="AA814" s="1">
        <v>58.5</v>
      </c>
      <c r="AB814" s="1">
        <v>40.5</v>
      </c>
      <c r="AC814" s="1">
        <v>57.5</v>
      </c>
      <c r="AD814" s="1">
        <v>46.5</v>
      </c>
      <c r="AE814" s="1">
        <v>67.5</v>
      </c>
      <c r="AF814" s="1">
        <v>40.5</v>
      </c>
      <c r="AG814" s="54">
        <v>63</v>
      </c>
      <c r="AH814" s="54">
        <v>36</v>
      </c>
      <c r="AI814" s="1">
        <v>63</v>
      </c>
      <c r="AJ814" s="1">
        <v>40.5</v>
      </c>
      <c r="AK814" s="1">
        <v>63</v>
      </c>
      <c r="AL814" s="1">
        <v>27</v>
      </c>
      <c r="AM814" s="1">
        <v>63</v>
      </c>
      <c r="AN814" s="1">
        <v>27</v>
      </c>
      <c r="AO814" s="1">
        <v>66.5</v>
      </c>
      <c r="AP814" s="1">
        <v>26.5</v>
      </c>
      <c r="AQ814" s="1">
        <v>61.5</v>
      </c>
      <c r="AR814" s="1">
        <v>31</v>
      </c>
      <c r="AS814" s="1">
        <v>52</v>
      </c>
      <c r="AT814" s="1">
        <v>44</v>
      </c>
      <c r="AU814" s="1">
        <v>60</v>
      </c>
      <c r="AV814" s="1">
        <v>63</v>
      </c>
      <c r="AW814" s="1">
        <v>58</v>
      </c>
      <c r="AX814" s="1">
        <v>67</v>
      </c>
      <c r="AY814" s="1">
        <v>53</v>
      </c>
      <c r="AZ814" s="1">
        <v>42</v>
      </c>
      <c r="BA814" s="1">
        <v>45</v>
      </c>
      <c r="BB814" s="1">
        <v>44</v>
      </c>
      <c r="BC814" s="1">
        <v>56</v>
      </c>
      <c r="BD814" s="1">
        <v>38</v>
      </c>
      <c r="BE814" s="54">
        <v>61</v>
      </c>
      <c r="BF814" s="54">
        <v>66</v>
      </c>
    </row>
    <row r="815" spans="1:58" s="8" customFormat="1" ht="20.25" customHeight="1" x14ac:dyDescent="0.35">
      <c r="A815" s="32">
        <v>169781</v>
      </c>
      <c r="B815" s="36" t="s">
        <v>592</v>
      </c>
      <c r="C815" s="61" t="s">
        <v>1415</v>
      </c>
      <c r="D815" s="14" t="s">
        <v>11</v>
      </c>
      <c r="E815" s="30" t="s">
        <v>1302</v>
      </c>
      <c r="F815" s="27" t="s">
        <v>212</v>
      </c>
      <c r="G815" s="60">
        <v>21.046500000000002</v>
      </c>
      <c r="H815" s="60">
        <v>81.535600000000002</v>
      </c>
      <c r="I815" s="54">
        <v>20</v>
      </c>
      <c r="J815" s="54">
        <v>26</v>
      </c>
      <c r="K815" s="1">
        <v>32</v>
      </c>
      <c r="L815" s="1">
        <v>50</v>
      </c>
      <c r="M815" s="1">
        <v>24</v>
      </c>
      <c r="N815" s="1">
        <v>34</v>
      </c>
      <c r="O815" s="1">
        <v>33</v>
      </c>
      <c r="P815" s="1">
        <v>27</v>
      </c>
      <c r="Q815" s="1">
        <v>25</v>
      </c>
      <c r="R815" s="1">
        <v>17</v>
      </c>
      <c r="S815" s="1">
        <v>27.5</v>
      </c>
      <c r="T815" s="1">
        <v>22.5</v>
      </c>
      <c r="U815" s="1">
        <v>37.5</v>
      </c>
      <c r="V815" s="1">
        <v>18.5</v>
      </c>
      <c r="W815" s="1">
        <v>28</v>
      </c>
      <c r="X815" s="1">
        <v>36</v>
      </c>
      <c r="Y815" s="1">
        <v>32.5</v>
      </c>
      <c r="Z815" s="1">
        <v>43.5</v>
      </c>
      <c r="AA815" s="1">
        <v>26</v>
      </c>
      <c r="AB815" s="1">
        <v>26</v>
      </c>
      <c r="AC815" s="1">
        <v>25</v>
      </c>
      <c r="AD815" s="1">
        <v>27</v>
      </c>
      <c r="AE815" s="1">
        <v>34</v>
      </c>
      <c r="AF815" s="1">
        <v>24</v>
      </c>
      <c r="AG815" s="54">
        <v>34</v>
      </c>
      <c r="AH815" s="54">
        <v>32</v>
      </c>
      <c r="AI815" s="1">
        <v>25</v>
      </c>
      <c r="AJ815" s="1">
        <v>29</v>
      </c>
      <c r="AK815" s="1">
        <v>27</v>
      </c>
      <c r="AL815" s="1">
        <v>43</v>
      </c>
      <c r="AM815" s="1">
        <v>28</v>
      </c>
      <c r="AN815" s="1">
        <v>22</v>
      </c>
      <c r="AO815" s="1">
        <v>0</v>
      </c>
      <c r="AP815" s="1">
        <v>0</v>
      </c>
      <c r="AQ815" s="1">
        <v>17</v>
      </c>
      <c r="AR815" s="1">
        <v>13</v>
      </c>
      <c r="AS815" s="1">
        <v>10</v>
      </c>
      <c r="AT815" s="1">
        <v>4</v>
      </c>
      <c r="AU815" s="1">
        <v>10</v>
      </c>
      <c r="AV815" s="1">
        <v>10</v>
      </c>
      <c r="AW815" s="1">
        <v>15</v>
      </c>
      <c r="AX815" s="1">
        <v>19</v>
      </c>
      <c r="AY815" s="1">
        <v>20</v>
      </c>
      <c r="AZ815" s="1">
        <v>16</v>
      </c>
      <c r="BA815" s="1">
        <v>24</v>
      </c>
      <c r="BB815" s="1">
        <v>24</v>
      </c>
      <c r="BC815" s="1">
        <v>20</v>
      </c>
      <c r="BD815" s="1">
        <v>16</v>
      </c>
      <c r="BE815" s="54">
        <v>20</v>
      </c>
      <c r="BF815" s="54">
        <v>16</v>
      </c>
    </row>
    <row r="816" spans="1:58" s="8" customFormat="1" ht="20.25" customHeight="1" x14ac:dyDescent="0.35">
      <c r="A816" s="32">
        <v>169786</v>
      </c>
      <c r="B816" s="36" t="s">
        <v>593</v>
      </c>
      <c r="C816" s="61" t="s">
        <v>1409</v>
      </c>
      <c r="D816" s="14" t="s">
        <v>11</v>
      </c>
      <c r="E816" s="30" t="s">
        <v>1302</v>
      </c>
      <c r="F816" s="27" t="s">
        <v>212</v>
      </c>
      <c r="G816" s="60">
        <v>21.1952</v>
      </c>
      <c r="H816" s="60">
        <v>81.316999999999993</v>
      </c>
      <c r="I816" s="54">
        <v>64</v>
      </c>
      <c r="J816" s="54">
        <v>24</v>
      </c>
      <c r="K816" s="1">
        <v>68</v>
      </c>
      <c r="L816" s="1">
        <v>24</v>
      </c>
      <c r="M816" s="1">
        <v>56</v>
      </c>
      <c r="N816" s="1">
        <v>24</v>
      </c>
      <c r="O816" s="1">
        <v>70</v>
      </c>
      <c r="P816" s="1">
        <v>20</v>
      </c>
      <c r="Q816" s="1">
        <v>63</v>
      </c>
      <c r="R816" s="1">
        <v>21</v>
      </c>
      <c r="S816" s="1">
        <v>64</v>
      </c>
      <c r="T816" s="1">
        <v>20</v>
      </c>
      <c r="U816" s="1">
        <v>74</v>
      </c>
      <c r="V816" s="1">
        <v>20</v>
      </c>
      <c r="W816" s="1">
        <v>54</v>
      </c>
      <c r="X816" s="1">
        <v>16</v>
      </c>
      <c r="Y816" s="1">
        <v>62</v>
      </c>
      <c r="Z816" s="1">
        <v>20</v>
      </c>
      <c r="AA816" s="1">
        <v>58</v>
      </c>
      <c r="AB816" s="1">
        <v>8</v>
      </c>
      <c r="AC816" s="1">
        <v>50</v>
      </c>
      <c r="AD816" s="1">
        <v>4</v>
      </c>
      <c r="AE816" s="1">
        <v>57</v>
      </c>
      <c r="AF816" s="1">
        <v>25</v>
      </c>
      <c r="AG816" s="54">
        <v>62</v>
      </c>
      <c r="AH816" s="54">
        <v>8</v>
      </c>
      <c r="AI816" s="1">
        <v>64</v>
      </c>
      <c r="AJ816" s="1">
        <v>16</v>
      </c>
      <c r="AK816" s="1">
        <v>64</v>
      </c>
      <c r="AL816" s="1">
        <v>16</v>
      </c>
      <c r="AM816" s="1">
        <v>70</v>
      </c>
      <c r="AN816" s="1">
        <v>24</v>
      </c>
      <c r="AO816" s="1">
        <v>64</v>
      </c>
      <c r="AP816" s="1">
        <v>16</v>
      </c>
      <c r="AQ816" s="1">
        <v>69</v>
      </c>
      <c r="AR816" s="1">
        <v>21</v>
      </c>
      <c r="AS816" s="1">
        <v>72</v>
      </c>
      <c r="AT816" s="1">
        <v>20</v>
      </c>
      <c r="AU816" s="1">
        <v>72</v>
      </c>
      <c r="AV816" s="1">
        <v>24</v>
      </c>
      <c r="AW816" s="1">
        <v>68</v>
      </c>
      <c r="AX816" s="1">
        <v>16</v>
      </c>
      <c r="AY816" s="1">
        <v>64</v>
      </c>
      <c r="AZ816" s="1">
        <v>16</v>
      </c>
      <c r="BA816" s="1">
        <v>66</v>
      </c>
      <c r="BB816" s="1">
        <v>16</v>
      </c>
      <c r="BC816" s="1">
        <v>72</v>
      </c>
      <c r="BD816" s="1">
        <v>20</v>
      </c>
      <c r="BE816" s="54">
        <v>62</v>
      </c>
      <c r="BF816" s="54">
        <v>20</v>
      </c>
    </row>
    <row r="817" spans="1:58" s="8" customFormat="1" ht="20.25" customHeight="1" x14ac:dyDescent="0.35">
      <c r="A817" s="32">
        <v>169792</v>
      </c>
      <c r="B817" s="36" t="s">
        <v>594</v>
      </c>
      <c r="C817" s="61" t="s">
        <v>1409</v>
      </c>
      <c r="D817" s="14" t="s">
        <v>11</v>
      </c>
      <c r="E817" s="30" t="s">
        <v>1302</v>
      </c>
      <c r="F817" s="27" t="s">
        <v>212</v>
      </c>
      <c r="G817" s="60">
        <v>21.2011</v>
      </c>
      <c r="H817" s="60">
        <v>81.319199999999995</v>
      </c>
      <c r="I817" s="54">
        <v>58</v>
      </c>
      <c r="J817" s="54">
        <v>70</v>
      </c>
      <c r="K817" s="1">
        <v>53</v>
      </c>
      <c r="L817" s="1">
        <v>61</v>
      </c>
      <c r="M817" s="1">
        <v>50</v>
      </c>
      <c r="N817" s="1">
        <v>62</v>
      </c>
      <c r="O817" s="1">
        <v>58</v>
      </c>
      <c r="P817" s="1">
        <v>58</v>
      </c>
      <c r="Q817" s="1">
        <v>46</v>
      </c>
      <c r="R817" s="1">
        <v>50</v>
      </c>
      <c r="S817" s="1">
        <v>48</v>
      </c>
      <c r="T817" s="1">
        <v>44</v>
      </c>
      <c r="U817" s="1">
        <v>54</v>
      </c>
      <c r="V817" s="1">
        <v>50</v>
      </c>
      <c r="W817" s="1">
        <v>47</v>
      </c>
      <c r="X817" s="1">
        <v>51</v>
      </c>
      <c r="Y817" s="1">
        <v>43</v>
      </c>
      <c r="Z817" s="1">
        <v>51</v>
      </c>
      <c r="AA817" s="1">
        <v>50</v>
      </c>
      <c r="AB817" s="1">
        <v>44</v>
      </c>
      <c r="AC817" s="1">
        <v>39</v>
      </c>
      <c r="AD817" s="1">
        <v>37</v>
      </c>
      <c r="AE817" s="1">
        <v>40</v>
      </c>
      <c r="AF817" s="1">
        <v>40</v>
      </c>
      <c r="AG817" s="54">
        <v>52</v>
      </c>
      <c r="AH817" s="54">
        <v>42</v>
      </c>
      <c r="AI817" s="1">
        <v>48</v>
      </c>
      <c r="AJ817" s="1">
        <v>44</v>
      </c>
      <c r="AK817" s="1">
        <v>40</v>
      </c>
      <c r="AL817" s="1">
        <v>40</v>
      </c>
      <c r="AM817" s="1">
        <v>44</v>
      </c>
      <c r="AN817" s="1">
        <v>38</v>
      </c>
      <c r="AO817" s="1">
        <v>50</v>
      </c>
      <c r="AP817" s="1">
        <v>44</v>
      </c>
      <c r="AQ817" s="1">
        <v>54</v>
      </c>
      <c r="AR817" s="1">
        <v>36</v>
      </c>
      <c r="AS817" s="1">
        <v>40</v>
      </c>
      <c r="AT817" s="1">
        <v>34</v>
      </c>
      <c r="AU817" s="1">
        <v>50</v>
      </c>
      <c r="AV817" s="1">
        <v>38</v>
      </c>
      <c r="AW817" s="1">
        <v>45</v>
      </c>
      <c r="AX817" s="1">
        <v>32</v>
      </c>
      <c r="AY817" s="1">
        <v>40</v>
      </c>
      <c r="AZ817" s="1">
        <v>34</v>
      </c>
      <c r="BA817" s="1">
        <v>50</v>
      </c>
      <c r="BB817" s="1">
        <v>32</v>
      </c>
      <c r="BC817" s="1">
        <v>40</v>
      </c>
      <c r="BD817" s="1">
        <v>28</v>
      </c>
      <c r="BE817" s="54">
        <v>50</v>
      </c>
      <c r="BF817" s="54">
        <v>38</v>
      </c>
    </row>
    <row r="818" spans="1:58" s="8" customFormat="1" ht="20.25" customHeight="1" x14ac:dyDescent="0.35">
      <c r="A818" s="32">
        <v>169794</v>
      </c>
      <c r="B818" s="36" t="s">
        <v>48</v>
      </c>
      <c r="C818" s="61" t="s">
        <v>1409</v>
      </c>
      <c r="D818" s="14" t="s">
        <v>11</v>
      </c>
      <c r="E818" s="30" t="s">
        <v>1302</v>
      </c>
      <c r="F818" s="27" t="s">
        <v>212</v>
      </c>
      <c r="G818" s="60">
        <v>21.188278</v>
      </c>
      <c r="H818" s="60">
        <v>81.341137000000003</v>
      </c>
      <c r="I818" s="54">
        <v>464</v>
      </c>
      <c r="J818" s="54">
        <v>190</v>
      </c>
      <c r="K818" s="1">
        <v>430</v>
      </c>
      <c r="L818" s="1">
        <v>194</v>
      </c>
      <c r="M818" s="1">
        <v>440</v>
      </c>
      <c r="N818" s="1">
        <v>186</v>
      </c>
      <c r="O818" s="1">
        <v>444</v>
      </c>
      <c r="P818" s="1">
        <v>188</v>
      </c>
      <c r="Q818" s="1">
        <v>433</v>
      </c>
      <c r="R818" s="1">
        <v>175</v>
      </c>
      <c r="S818" s="1">
        <v>408</v>
      </c>
      <c r="T818" s="1">
        <v>158</v>
      </c>
      <c r="U818" s="1">
        <v>481</v>
      </c>
      <c r="V818" s="1">
        <v>200</v>
      </c>
      <c r="W818" s="1">
        <v>437</v>
      </c>
      <c r="X818" s="1">
        <v>160</v>
      </c>
      <c r="Y818" s="1">
        <v>445</v>
      </c>
      <c r="Z818" s="1">
        <v>173</v>
      </c>
      <c r="AA818" s="1">
        <v>438</v>
      </c>
      <c r="AB818" s="1">
        <v>175</v>
      </c>
      <c r="AC818" s="1">
        <v>396</v>
      </c>
      <c r="AD818" s="1">
        <v>159</v>
      </c>
      <c r="AE818" s="1">
        <v>431</v>
      </c>
      <c r="AF818" s="1">
        <v>159</v>
      </c>
      <c r="AG818" s="54">
        <v>458</v>
      </c>
      <c r="AH818" s="54">
        <v>154</v>
      </c>
      <c r="AI818" s="1">
        <v>485</v>
      </c>
      <c r="AJ818" s="1">
        <v>170</v>
      </c>
      <c r="AK818" s="1">
        <v>467</v>
      </c>
      <c r="AL818" s="1">
        <v>174</v>
      </c>
      <c r="AM818" s="1">
        <v>470</v>
      </c>
      <c r="AN818" s="1">
        <v>168</v>
      </c>
      <c r="AO818" s="1">
        <v>503</v>
      </c>
      <c r="AP818" s="1">
        <v>185</v>
      </c>
      <c r="AQ818" s="1">
        <v>458</v>
      </c>
      <c r="AR818" s="1">
        <v>173</v>
      </c>
      <c r="AS818" s="1">
        <v>490</v>
      </c>
      <c r="AT818" s="1">
        <v>176</v>
      </c>
      <c r="AU818" s="1">
        <v>453</v>
      </c>
      <c r="AV818" s="1">
        <v>172</v>
      </c>
      <c r="AW818" s="1">
        <v>446</v>
      </c>
      <c r="AX818" s="1">
        <v>157</v>
      </c>
      <c r="AY818" s="1">
        <v>456</v>
      </c>
      <c r="AZ818" s="1">
        <v>175</v>
      </c>
      <c r="BA818" s="1">
        <v>366</v>
      </c>
      <c r="BB818" s="1">
        <v>134</v>
      </c>
      <c r="BC818" s="1">
        <v>548</v>
      </c>
      <c r="BD818" s="1">
        <v>182</v>
      </c>
      <c r="BE818" s="54">
        <v>492</v>
      </c>
      <c r="BF818" s="54">
        <v>169</v>
      </c>
    </row>
    <row r="819" spans="1:58" s="8" customFormat="1" ht="20.25" customHeight="1" x14ac:dyDescent="0.35">
      <c r="A819" s="32">
        <v>169802</v>
      </c>
      <c r="B819" s="36" t="s">
        <v>595</v>
      </c>
      <c r="C819" s="61" t="s">
        <v>1414</v>
      </c>
      <c r="D819" s="14" t="s">
        <v>11</v>
      </c>
      <c r="E819" s="30" t="s">
        <v>1302</v>
      </c>
      <c r="F819" s="27" t="s">
        <v>212</v>
      </c>
      <c r="G819" s="60">
        <v>21.457599999999999</v>
      </c>
      <c r="H819" s="60">
        <v>81.334500000000006</v>
      </c>
      <c r="I819" s="54">
        <v>50</v>
      </c>
      <c r="J819" s="54">
        <v>41</v>
      </c>
      <c r="K819" s="1">
        <v>45</v>
      </c>
      <c r="L819" s="1">
        <v>63</v>
      </c>
      <c r="M819" s="1">
        <v>49.5</v>
      </c>
      <c r="N819" s="1">
        <v>58.5</v>
      </c>
      <c r="O819" s="1">
        <v>40.5</v>
      </c>
      <c r="P819" s="1">
        <v>31.5</v>
      </c>
      <c r="Q819" s="1">
        <v>54</v>
      </c>
      <c r="R819" s="1">
        <v>18</v>
      </c>
      <c r="S819" s="1">
        <v>45</v>
      </c>
      <c r="T819" s="1">
        <v>9</v>
      </c>
      <c r="U819" s="1">
        <v>50.5</v>
      </c>
      <c r="V819" s="1">
        <v>41.5</v>
      </c>
      <c r="W819" s="1">
        <v>41</v>
      </c>
      <c r="X819" s="1">
        <v>51</v>
      </c>
      <c r="Y819" s="1">
        <v>52</v>
      </c>
      <c r="Z819" s="1">
        <v>62</v>
      </c>
      <c r="AA819" s="1">
        <v>58.5</v>
      </c>
      <c r="AB819" s="1">
        <v>31.5</v>
      </c>
      <c r="AC819" s="1">
        <v>45</v>
      </c>
      <c r="AD819" s="1">
        <v>27</v>
      </c>
      <c r="AE819" s="1">
        <v>58.5</v>
      </c>
      <c r="AF819" s="1">
        <v>31.5</v>
      </c>
      <c r="AG819" s="54">
        <v>54</v>
      </c>
      <c r="AH819" s="54">
        <v>36</v>
      </c>
      <c r="AI819" s="1">
        <v>40.5</v>
      </c>
      <c r="AJ819" s="1">
        <v>49.5</v>
      </c>
      <c r="AK819" s="1">
        <v>45</v>
      </c>
      <c r="AL819" s="1">
        <v>63</v>
      </c>
      <c r="AM819" s="1">
        <v>49.5</v>
      </c>
      <c r="AN819" s="1">
        <v>22.5</v>
      </c>
      <c r="AO819" s="1">
        <v>52.5</v>
      </c>
      <c r="AP819" s="1">
        <v>13.5</v>
      </c>
      <c r="AQ819" s="1">
        <v>36</v>
      </c>
      <c r="AR819" s="1">
        <v>18</v>
      </c>
      <c r="AS819" s="1">
        <v>59</v>
      </c>
      <c r="AT819" s="1">
        <v>27</v>
      </c>
      <c r="AU819" s="1">
        <v>45</v>
      </c>
      <c r="AV819" s="1">
        <v>63</v>
      </c>
      <c r="AW819" s="1">
        <v>50.5</v>
      </c>
      <c r="AX819" s="1">
        <v>49.5</v>
      </c>
      <c r="AY819" s="1">
        <v>45.5</v>
      </c>
      <c r="AZ819" s="1">
        <v>40.5</v>
      </c>
      <c r="BA819" s="1">
        <v>45</v>
      </c>
      <c r="BB819" s="1">
        <v>27</v>
      </c>
      <c r="BC819" s="1">
        <v>36</v>
      </c>
      <c r="BD819" s="1">
        <v>36</v>
      </c>
      <c r="BE819" s="54">
        <v>49.5</v>
      </c>
      <c r="BF819" s="54">
        <v>40.5</v>
      </c>
    </row>
    <row r="820" spans="1:58" s="8" customFormat="1" ht="20.25" customHeight="1" x14ac:dyDescent="0.35">
      <c r="A820" s="32">
        <v>169803</v>
      </c>
      <c r="B820" s="33" t="s">
        <v>52</v>
      </c>
      <c r="C820" s="61" t="s">
        <v>1429</v>
      </c>
      <c r="D820" s="14" t="s">
        <v>11</v>
      </c>
      <c r="E820" s="30" t="s">
        <v>1302</v>
      </c>
      <c r="F820" s="27" t="s">
        <v>212</v>
      </c>
      <c r="G820" s="60">
        <v>21.174299999999999</v>
      </c>
      <c r="H820" s="60">
        <v>81.337999999999994</v>
      </c>
      <c r="I820" s="54">
        <v>84</v>
      </c>
      <c r="J820" s="54">
        <v>70</v>
      </c>
      <c r="K820" s="1">
        <v>90</v>
      </c>
      <c r="L820" s="1">
        <v>50</v>
      </c>
      <c r="M820" s="1">
        <v>82</v>
      </c>
      <c r="N820" s="1">
        <v>58</v>
      </c>
      <c r="O820" s="1">
        <v>92</v>
      </c>
      <c r="P820" s="1">
        <v>40</v>
      </c>
      <c r="Q820" s="1">
        <v>91</v>
      </c>
      <c r="R820" s="1">
        <v>35</v>
      </c>
      <c r="S820" s="1">
        <v>95</v>
      </c>
      <c r="T820" s="1">
        <v>45</v>
      </c>
      <c r="U820" s="1">
        <v>95</v>
      </c>
      <c r="V820" s="1">
        <v>45</v>
      </c>
      <c r="W820" s="1">
        <v>81</v>
      </c>
      <c r="X820" s="1">
        <v>45</v>
      </c>
      <c r="Y820" s="1">
        <v>86</v>
      </c>
      <c r="Z820" s="1">
        <v>62</v>
      </c>
      <c r="AA820" s="1">
        <v>94</v>
      </c>
      <c r="AB820" s="1">
        <v>60</v>
      </c>
      <c r="AC820" s="1">
        <v>69</v>
      </c>
      <c r="AD820" s="1">
        <v>61</v>
      </c>
      <c r="AE820" s="1">
        <v>84.5</v>
      </c>
      <c r="AF820" s="1">
        <v>51.5</v>
      </c>
      <c r="AG820" s="54">
        <v>82</v>
      </c>
      <c r="AH820" s="54">
        <v>44</v>
      </c>
      <c r="AI820" s="1">
        <v>100</v>
      </c>
      <c r="AJ820" s="1">
        <v>54</v>
      </c>
      <c r="AK820" s="1">
        <v>81</v>
      </c>
      <c r="AL820" s="1">
        <v>45</v>
      </c>
      <c r="AM820" s="1">
        <v>85</v>
      </c>
      <c r="AN820" s="1">
        <v>55</v>
      </c>
      <c r="AO820" s="1">
        <v>86</v>
      </c>
      <c r="AP820" s="1">
        <v>40</v>
      </c>
      <c r="AQ820" s="1">
        <v>86</v>
      </c>
      <c r="AR820" s="1">
        <v>40</v>
      </c>
      <c r="AS820" s="1">
        <v>105</v>
      </c>
      <c r="AT820" s="1">
        <v>35</v>
      </c>
      <c r="AU820" s="1">
        <v>85</v>
      </c>
      <c r="AV820" s="1">
        <v>55</v>
      </c>
      <c r="AW820" s="1">
        <v>100</v>
      </c>
      <c r="AX820" s="1">
        <v>52</v>
      </c>
      <c r="AY820" s="1">
        <v>80</v>
      </c>
      <c r="AZ820" s="1">
        <v>44</v>
      </c>
      <c r="BA820" s="1">
        <v>72</v>
      </c>
      <c r="BB820" s="1">
        <v>40</v>
      </c>
      <c r="BC820" s="1">
        <v>100</v>
      </c>
      <c r="BD820" s="1">
        <v>40</v>
      </c>
      <c r="BE820" s="54">
        <v>91</v>
      </c>
      <c r="BF820" s="54">
        <v>35</v>
      </c>
    </row>
    <row r="821" spans="1:58" s="11" customFormat="1" ht="20.25" customHeight="1" x14ac:dyDescent="0.35">
      <c r="A821" s="152">
        <v>170763</v>
      </c>
      <c r="B821" s="153" t="s">
        <v>53</v>
      </c>
      <c r="C821" s="61" t="s">
        <v>1410</v>
      </c>
      <c r="D821" s="14" t="s">
        <v>11</v>
      </c>
      <c r="E821" s="146" t="s">
        <v>1302</v>
      </c>
      <c r="F821" s="147" t="s">
        <v>212</v>
      </c>
      <c r="G821" s="60">
        <v>21.2257</v>
      </c>
      <c r="H821" s="60">
        <v>81.400199999999998</v>
      </c>
      <c r="I821" s="148">
        <v>25</v>
      </c>
      <c r="J821" s="148">
        <v>155</v>
      </c>
      <c r="K821" s="148">
        <v>30</v>
      </c>
      <c r="L821" s="148">
        <v>150</v>
      </c>
      <c r="M821" s="148">
        <v>35</v>
      </c>
      <c r="N821" s="148">
        <v>145</v>
      </c>
      <c r="O821" s="148">
        <v>35</v>
      </c>
      <c r="P821" s="148">
        <v>125</v>
      </c>
      <c r="Q821" s="148">
        <v>30</v>
      </c>
      <c r="R821" s="148">
        <v>150</v>
      </c>
      <c r="S821" s="148">
        <v>35</v>
      </c>
      <c r="T821" s="148">
        <v>125</v>
      </c>
      <c r="U821" s="148">
        <v>25</v>
      </c>
      <c r="V821" s="148">
        <v>115</v>
      </c>
      <c r="W821" s="148">
        <v>30</v>
      </c>
      <c r="X821" s="148">
        <v>130</v>
      </c>
      <c r="Y821" s="148">
        <v>20</v>
      </c>
      <c r="Z821" s="148">
        <v>120</v>
      </c>
      <c r="AA821" s="148">
        <v>30</v>
      </c>
      <c r="AB821" s="148">
        <v>130</v>
      </c>
      <c r="AC821" s="148">
        <v>15</v>
      </c>
      <c r="AD821" s="148">
        <v>65</v>
      </c>
      <c r="AE821" s="148">
        <v>30</v>
      </c>
      <c r="AF821" s="148">
        <v>110</v>
      </c>
      <c r="AG821" s="148">
        <v>20</v>
      </c>
      <c r="AH821" s="148">
        <v>120</v>
      </c>
      <c r="AI821" s="148">
        <v>25</v>
      </c>
      <c r="AJ821" s="148">
        <v>95</v>
      </c>
      <c r="AK821" s="148">
        <v>20</v>
      </c>
      <c r="AL821" s="148">
        <v>80</v>
      </c>
      <c r="AM821" s="148">
        <v>10</v>
      </c>
      <c r="AN821" s="148">
        <v>30</v>
      </c>
      <c r="AO821" s="148">
        <v>0</v>
      </c>
      <c r="AP821" s="148">
        <v>0</v>
      </c>
      <c r="AQ821" s="148">
        <v>0</v>
      </c>
      <c r="AR821" s="148">
        <v>0</v>
      </c>
      <c r="AS821" s="148">
        <v>0</v>
      </c>
      <c r="AT821" s="148">
        <v>0</v>
      </c>
      <c r="AU821" s="148">
        <v>0</v>
      </c>
      <c r="AV821" s="148">
        <v>0</v>
      </c>
      <c r="AW821" s="148">
        <v>0</v>
      </c>
      <c r="AX821" s="148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0</v>
      </c>
      <c r="BE821" s="54">
        <v>0</v>
      </c>
      <c r="BF821" s="54">
        <v>0</v>
      </c>
    </row>
    <row r="822" spans="1:58" s="8" customFormat="1" ht="20.25" customHeight="1" x14ac:dyDescent="0.35">
      <c r="A822" s="32">
        <v>170766</v>
      </c>
      <c r="B822" s="36" t="s">
        <v>596</v>
      </c>
      <c r="C822" s="61" t="s">
        <v>1411</v>
      </c>
      <c r="D822" s="14" t="s">
        <v>11</v>
      </c>
      <c r="E822" s="30" t="s">
        <v>1302</v>
      </c>
      <c r="F822" s="27" t="s">
        <v>212</v>
      </c>
      <c r="G822" s="60">
        <v>21.185500000000001</v>
      </c>
      <c r="H822" s="60">
        <v>81.275400000000005</v>
      </c>
      <c r="I822" s="54">
        <v>93</v>
      </c>
      <c r="J822" s="54">
        <v>115</v>
      </c>
      <c r="K822" s="1">
        <v>91</v>
      </c>
      <c r="L822" s="1">
        <v>111</v>
      </c>
      <c r="M822" s="1">
        <v>81</v>
      </c>
      <c r="N822" s="1">
        <v>99</v>
      </c>
      <c r="O822" s="1">
        <v>85.5</v>
      </c>
      <c r="P822" s="1">
        <v>112.5</v>
      </c>
      <c r="Q822" s="1">
        <v>90</v>
      </c>
      <c r="R822" s="1">
        <v>108</v>
      </c>
      <c r="S822" s="1">
        <v>95.5</v>
      </c>
      <c r="T822" s="1">
        <v>104.5</v>
      </c>
      <c r="U822" s="1">
        <v>104.5</v>
      </c>
      <c r="V822" s="1">
        <v>95.5</v>
      </c>
      <c r="W822" s="1">
        <v>91.5</v>
      </c>
      <c r="X822" s="1">
        <v>104.5</v>
      </c>
      <c r="Y822" s="1">
        <v>101.5</v>
      </c>
      <c r="Z822" s="1">
        <v>116.5</v>
      </c>
      <c r="AA822" s="1">
        <v>100</v>
      </c>
      <c r="AB822" s="1">
        <v>118</v>
      </c>
      <c r="AC822" s="1">
        <v>86.5</v>
      </c>
      <c r="AD822" s="1">
        <v>95.5</v>
      </c>
      <c r="AE822" s="1">
        <v>100.5</v>
      </c>
      <c r="AF822" s="1">
        <v>81.5</v>
      </c>
      <c r="AG822" s="54">
        <v>108</v>
      </c>
      <c r="AH822" s="54">
        <v>108</v>
      </c>
      <c r="AI822" s="1">
        <v>102</v>
      </c>
      <c r="AJ822" s="1">
        <v>111</v>
      </c>
      <c r="AK822" s="1">
        <v>108</v>
      </c>
      <c r="AL822" s="1">
        <v>108</v>
      </c>
      <c r="AM822" s="1">
        <v>85.5</v>
      </c>
      <c r="AN822" s="1">
        <v>94.5</v>
      </c>
      <c r="AO822" s="1">
        <v>112.5</v>
      </c>
      <c r="AP822" s="1">
        <v>85.5</v>
      </c>
      <c r="AQ822" s="1">
        <v>92.5</v>
      </c>
      <c r="AR822" s="1">
        <v>81.5</v>
      </c>
      <c r="AS822" s="1">
        <v>73</v>
      </c>
      <c r="AT822" s="1">
        <v>76</v>
      </c>
      <c r="AU822" s="1">
        <v>76.5</v>
      </c>
      <c r="AV822" s="1">
        <v>85.5</v>
      </c>
      <c r="AW822" s="1">
        <v>81</v>
      </c>
      <c r="AX822" s="1">
        <v>81</v>
      </c>
      <c r="AY822" s="1">
        <v>76.5</v>
      </c>
      <c r="AZ822" s="1">
        <v>85.5</v>
      </c>
      <c r="BA822" s="1">
        <v>67.5</v>
      </c>
      <c r="BB822" s="1">
        <v>94.5</v>
      </c>
      <c r="BC822" s="1">
        <v>85.5</v>
      </c>
      <c r="BD822" s="1">
        <v>94.5</v>
      </c>
      <c r="BE822" s="54">
        <v>82</v>
      </c>
      <c r="BF822" s="54">
        <v>102</v>
      </c>
    </row>
    <row r="823" spans="1:58" s="8" customFormat="1" ht="20.25" customHeight="1" x14ac:dyDescent="0.35">
      <c r="A823" s="32">
        <v>170770</v>
      </c>
      <c r="B823" s="36" t="s">
        <v>597</v>
      </c>
      <c r="C823" s="61" t="s">
        <v>1410</v>
      </c>
      <c r="D823" s="14" t="s">
        <v>11</v>
      </c>
      <c r="E823" s="30" t="s">
        <v>1302</v>
      </c>
      <c r="F823" s="27" t="s">
        <v>212</v>
      </c>
      <c r="G823" s="60">
        <v>21.208500000000001</v>
      </c>
      <c r="H823" s="60">
        <v>81.380499999999998</v>
      </c>
      <c r="I823" s="54">
        <v>115</v>
      </c>
      <c r="J823" s="54">
        <v>245</v>
      </c>
      <c r="K823" s="1">
        <v>122</v>
      </c>
      <c r="L823" s="1">
        <v>234</v>
      </c>
      <c r="M823" s="1">
        <v>114.5</v>
      </c>
      <c r="N823" s="1">
        <v>175.5</v>
      </c>
      <c r="O823" s="1">
        <v>130</v>
      </c>
      <c r="P823" s="1">
        <v>198</v>
      </c>
      <c r="Q823" s="1">
        <v>137</v>
      </c>
      <c r="R823" s="1">
        <v>169</v>
      </c>
      <c r="S823" s="1">
        <v>127.5</v>
      </c>
      <c r="T823" s="1">
        <v>168.5</v>
      </c>
      <c r="U823" s="1">
        <v>135.5</v>
      </c>
      <c r="V823" s="1">
        <v>174.5</v>
      </c>
      <c r="W823" s="1">
        <v>128</v>
      </c>
      <c r="X823" s="1">
        <v>238</v>
      </c>
      <c r="Y823" s="1">
        <v>119</v>
      </c>
      <c r="Z823" s="1">
        <v>215</v>
      </c>
      <c r="AA823" s="1">
        <v>136</v>
      </c>
      <c r="AB823" s="1">
        <v>200</v>
      </c>
      <c r="AC823" s="1">
        <v>110</v>
      </c>
      <c r="AD823" s="1">
        <v>250</v>
      </c>
      <c r="AE823" s="1">
        <v>133.5</v>
      </c>
      <c r="AF823" s="1">
        <v>192.5</v>
      </c>
      <c r="AG823" s="54">
        <v>137</v>
      </c>
      <c r="AH823" s="54">
        <v>193</v>
      </c>
      <c r="AI823" s="1">
        <v>134</v>
      </c>
      <c r="AJ823" s="1">
        <v>202</v>
      </c>
      <c r="AK823" s="1">
        <v>141.5</v>
      </c>
      <c r="AL823" s="1">
        <v>214.5</v>
      </c>
      <c r="AM823" s="1">
        <v>115</v>
      </c>
      <c r="AN823" s="1">
        <v>165</v>
      </c>
      <c r="AO823" s="1">
        <v>155</v>
      </c>
      <c r="AP823" s="1">
        <v>185</v>
      </c>
      <c r="AQ823" s="1">
        <v>135</v>
      </c>
      <c r="AR823" s="1">
        <v>165</v>
      </c>
      <c r="AS823" s="1">
        <v>135</v>
      </c>
      <c r="AT823" s="1">
        <v>145</v>
      </c>
      <c r="AU823" s="1">
        <v>135</v>
      </c>
      <c r="AV823" s="1">
        <v>185</v>
      </c>
      <c r="AW823" s="1">
        <v>140</v>
      </c>
      <c r="AX823" s="1">
        <v>180</v>
      </c>
      <c r="AY823" s="1">
        <v>140</v>
      </c>
      <c r="AZ823" s="1">
        <v>200</v>
      </c>
      <c r="BA823" s="1">
        <v>125</v>
      </c>
      <c r="BB823" s="1">
        <v>175</v>
      </c>
      <c r="BC823" s="1">
        <v>135</v>
      </c>
      <c r="BD823" s="1">
        <v>265</v>
      </c>
      <c r="BE823" s="54">
        <v>135</v>
      </c>
      <c r="BF823" s="54">
        <v>305</v>
      </c>
    </row>
    <row r="824" spans="1:58" s="8" customFormat="1" ht="20.25" customHeight="1" x14ac:dyDescent="0.35">
      <c r="A824" s="32">
        <v>170856</v>
      </c>
      <c r="B824" s="36" t="s">
        <v>54</v>
      </c>
      <c r="C824" s="61" t="s">
        <v>1409</v>
      </c>
      <c r="D824" s="14" t="s">
        <v>11</v>
      </c>
      <c r="E824" s="30" t="s">
        <v>1302</v>
      </c>
      <c r="F824" s="27" t="s">
        <v>212</v>
      </c>
      <c r="G824" s="60">
        <v>21.201499999999999</v>
      </c>
      <c r="H824" s="60">
        <v>81.350700000000003</v>
      </c>
      <c r="I824" s="54">
        <v>36</v>
      </c>
      <c r="J824" s="54">
        <v>68</v>
      </c>
      <c r="K824" s="1">
        <v>48</v>
      </c>
      <c r="L824" s="1">
        <v>86</v>
      </c>
      <c r="M824" s="1">
        <v>48</v>
      </c>
      <c r="N824" s="1">
        <v>80</v>
      </c>
      <c r="O824" s="1">
        <v>55</v>
      </c>
      <c r="P824" s="1">
        <v>77</v>
      </c>
      <c r="Q824" s="1">
        <v>69</v>
      </c>
      <c r="R824" s="1">
        <v>43</v>
      </c>
      <c r="S824" s="1">
        <v>50</v>
      </c>
      <c r="T824" s="1">
        <v>30</v>
      </c>
      <c r="U824" s="1">
        <v>66</v>
      </c>
      <c r="V824" s="1">
        <v>40</v>
      </c>
      <c r="W824" s="1">
        <v>60</v>
      </c>
      <c r="X824" s="1">
        <v>48</v>
      </c>
      <c r="Y824" s="1">
        <v>65</v>
      </c>
      <c r="Z824" s="1">
        <v>37</v>
      </c>
      <c r="AA824" s="1">
        <v>60</v>
      </c>
      <c r="AB824" s="1">
        <v>40</v>
      </c>
      <c r="AC824" s="1">
        <v>60</v>
      </c>
      <c r="AD824" s="1">
        <v>40</v>
      </c>
      <c r="AE824" s="1">
        <v>54</v>
      </c>
      <c r="AF824" s="1">
        <v>44</v>
      </c>
      <c r="AG824" s="54">
        <v>68</v>
      </c>
      <c r="AH824" s="54">
        <v>46</v>
      </c>
      <c r="AI824" s="1">
        <v>65</v>
      </c>
      <c r="AJ824" s="1">
        <v>43</v>
      </c>
      <c r="AK824" s="1">
        <v>65</v>
      </c>
      <c r="AL824" s="1">
        <v>38</v>
      </c>
      <c r="AM824" s="1">
        <v>75</v>
      </c>
      <c r="AN824" s="1">
        <v>39</v>
      </c>
      <c r="AO824" s="1">
        <v>71</v>
      </c>
      <c r="AP824" s="1">
        <v>33</v>
      </c>
      <c r="AQ824" s="1">
        <v>62</v>
      </c>
      <c r="AR824" s="1">
        <v>36</v>
      </c>
      <c r="AS824" s="1">
        <v>77</v>
      </c>
      <c r="AT824" s="1">
        <v>29</v>
      </c>
      <c r="AU824" s="1">
        <v>55</v>
      </c>
      <c r="AV824" s="1">
        <v>37</v>
      </c>
      <c r="AW824" s="1">
        <v>65</v>
      </c>
      <c r="AX824" s="1">
        <v>35</v>
      </c>
      <c r="AY824" s="1">
        <v>63</v>
      </c>
      <c r="AZ824" s="1">
        <v>39</v>
      </c>
      <c r="BA824" s="1">
        <v>45</v>
      </c>
      <c r="BB824" s="1">
        <v>35</v>
      </c>
      <c r="BC824" s="1">
        <v>66</v>
      </c>
      <c r="BD824" s="1">
        <v>38</v>
      </c>
      <c r="BE824" s="54">
        <v>60</v>
      </c>
      <c r="BF824" s="54">
        <v>48</v>
      </c>
    </row>
    <row r="825" spans="1:58" s="8" customFormat="1" ht="20.25" customHeight="1" x14ac:dyDescent="0.35">
      <c r="A825" s="32">
        <v>179782</v>
      </c>
      <c r="B825" s="36" t="s">
        <v>598</v>
      </c>
      <c r="C825" s="61" t="s">
        <v>1423</v>
      </c>
      <c r="D825" s="14" t="s">
        <v>11</v>
      </c>
      <c r="E825" s="30" t="s">
        <v>1302</v>
      </c>
      <c r="F825" s="27" t="s">
        <v>212</v>
      </c>
      <c r="G825" s="60">
        <v>21.354900000000001</v>
      </c>
      <c r="H825" s="60">
        <v>81.394099999999995</v>
      </c>
      <c r="I825" s="54">
        <v>45</v>
      </c>
      <c r="J825" s="54">
        <v>399</v>
      </c>
      <c r="K825" s="1">
        <v>45</v>
      </c>
      <c r="L825" s="1">
        <v>475</v>
      </c>
      <c r="M825" s="1">
        <v>40</v>
      </c>
      <c r="N825" s="1">
        <v>400</v>
      </c>
      <c r="O825" s="1">
        <v>40</v>
      </c>
      <c r="P825" s="1">
        <v>300</v>
      </c>
      <c r="Q825" s="1">
        <v>45</v>
      </c>
      <c r="R825" s="1">
        <v>275</v>
      </c>
      <c r="S825" s="1">
        <v>45</v>
      </c>
      <c r="T825" s="1">
        <v>315</v>
      </c>
      <c r="U825" s="1">
        <v>50</v>
      </c>
      <c r="V825" s="1">
        <v>410</v>
      </c>
      <c r="W825" s="1">
        <v>45</v>
      </c>
      <c r="X825" s="1">
        <v>435</v>
      </c>
      <c r="Y825" s="1">
        <v>40</v>
      </c>
      <c r="Z825" s="1">
        <v>562</v>
      </c>
      <c r="AA825" s="1">
        <v>50</v>
      </c>
      <c r="AB825" s="1">
        <v>510</v>
      </c>
      <c r="AC825" s="1">
        <v>40</v>
      </c>
      <c r="AD825" s="1">
        <v>435</v>
      </c>
      <c r="AE825" s="1">
        <v>55</v>
      </c>
      <c r="AF825" s="1">
        <v>485</v>
      </c>
      <c r="AG825" s="54">
        <v>40</v>
      </c>
      <c r="AH825" s="54">
        <v>531</v>
      </c>
      <c r="AI825" s="1">
        <v>50</v>
      </c>
      <c r="AJ825" s="1">
        <v>550</v>
      </c>
      <c r="AK825" s="1">
        <v>50</v>
      </c>
      <c r="AL825" s="1">
        <v>490</v>
      </c>
      <c r="AM825" s="1">
        <v>45</v>
      </c>
      <c r="AN825" s="1">
        <v>295</v>
      </c>
      <c r="AO825" s="1">
        <v>45</v>
      </c>
      <c r="AP825" s="1">
        <v>319</v>
      </c>
      <c r="AQ825" s="1">
        <v>50</v>
      </c>
      <c r="AR825" s="1">
        <v>310</v>
      </c>
      <c r="AS825" s="1">
        <v>35</v>
      </c>
      <c r="AT825" s="1">
        <v>245</v>
      </c>
      <c r="AU825" s="1">
        <v>44.5</v>
      </c>
      <c r="AV825" s="1">
        <v>342.5</v>
      </c>
      <c r="AW825" s="1">
        <v>40</v>
      </c>
      <c r="AX825" s="1">
        <v>380</v>
      </c>
      <c r="AY825" s="1">
        <v>40</v>
      </c>
      <c r="AZ825" s="1">
        <v>380</v>
      </c>
      <c r="BA825" s="1">
        <v>40</v>
      </c>
      <c r="BB825" s="1">
        <v>320</v>
      </c>
      <c r="BC825" s="1">
        <v>35</v>
      </c>
      <c r="BD825" s="1">
        <v>305</v>
      </c>
      <c r="BE825" s="54">
        <v>40</v>
      </c>
      <c r="BF825" s="54">
        <v>358</v>
      </c>
    </row>
    <row r="826" spans="1:58" s="8" customFormat="1" ht="20.25" customHeight="1" x14ac:dyDescent="0.35">
      <c r="A826" s="32">
        <v>188496</v>
      </c>
      <c r="B826" s="36" t="s">
        <v>55</v>
      </c>
      <c r="C826" s="61" t="s">
        <v>1412</v>
      </c>
      <c r="D826" s="14" t="s">
        <v>11</v>
      </c>
      <c r="E826" s="30" t="s">
        <v>1302</v>
      </c>
      <c r="F826" s="27" t="s">
        <v>212</v>
      </c>
      <c r="G826" s="60">
        <v>21.242599999999999</v>
      </c>
      <c r="H826" s="60">
        <v>81.497500000000002</v>
      </c>
      <c r="I826" s="54">
        <v>91</v>
      </c>
      <c r="J826" s="54">
        <v>316</v>
      </c>
      <c r="K826" s="1">
        <v>90.5</v>
      </c>
      <c r="L826" s="1">
        <v>295.5</v>
      </c>
      <c r="M826" s="1">
        <v>90.5</v>
      </c>
      <c r="N826" s="1">
        <v>293.5</v>
      </c>
      <c r="O826" s="1">
        <v>87</v>
      </c>
      <c r="P826" s="1">
        <v>259</v>
      </c>
      <c r="Q826" s="1">
        <v>90</v>
      </c>
      <c r="R826" s="1">
        <v>252</v>
      </c>
      <c r="S826" s="1">
        <v>81</v>
      </c>
      <c r="T826" s="1">
        <v>283</v>
      </c>
      <c r="U826" s="1">
        <v>96</v>
      </c>
      <c r="V826" s="1">
        <v>286</v>
      </c>
      <c r="W826" s="1">
        <v>76.5</v>
      </c>
      <c r="X826" s="1">
        <v>247.5</v>
      </c>
      <c r="Y826" s="1">
        <v>90</v>
      </c>
      <c r="Z826" s="1">
        <v>288</v>
      </c>
      <c r="AA826" s="1">
        <v>86.5</v>
      </c>
      <c r="AB826" s="1">
        <v>277.5</v>
      </c>
      <c r="AC826" s="1">
        <v>68.5</v>
      </c>
      <c r="AD826" s="1">
        <v>241.5</v>
      </c>
      <c r="AE826" s="1">
        <v>76.5</v>
      </c>
      <c r="AF826" s="1">
        <v>265.5</v>
      </c>
      <c r="AG826" s="54">
        <v>81</v>
      </c>
      <c r="AH826" s="54">
        <v>267</v>
      </c>
      <c r="AI826" s="1">
        <v>81</v>
      </c>
      <c r="AJ826" s="1">
        <v>297</v>
      </c>
      <c r="AK826" s="1">
        <v>76.5</v>
      </c>
      <c r="AL826" s="1">
        <v>247.5</v>
      </c>
      <c r="AM826" s="1">
        <v>73</v>
      </c>
      <c r="AN826" s="1">
        <v>258</v>
      </c>
      <c r="AO826" s="1">
        <v>70.5</v>
      </c>
      <c r="AP826" s="1">
        <v>238.5</v>
      </c>
      <c r="AQ826" s="1">
        <v>76.5</v>
      </c>
      <c r="AR826" s="1">
        <v>247.5</v>
      </c>
      <c r="AS826" s="1">
        <v>77</v>
      </c>
      <c r="AT826" s="1">
        <v>249</v>
      </c>
      <c r="AU826" s="1">
        <v>81.5</v>
      </c>
      <c r="AV826" s="1">
        <v>262.5</v>
      </c>
      <c r="AW826" s="1">
        <v>82.5</v>
      </c>
      <c r="AX826" s="1">
        <v>283.5</v>
      </c>
      <c r="AY826" s="1">
        <v>77</v>
      </c>
      <c r="AZ826" s="1">
        <v>287</v>
      </c>
      <c r="BA826" s="1">
        <v>72</v>
      </c>
      <c r="BB826" s="1">
        <v>270</v>
      </c>
      <c r="BC826" s="1">
        <v>73</v>
      </c>
      <c r="BD826" s="1">
        <v>291</v>
      </c>
      <c r="BE826" s="54">
        <v>69.5</v>
      </c>
      <c r="BF826" s="54">
        <v>269.5</v>
      </c>
    </row>
    <row r="827" spans="1:58" s="8" customFormat="1" ht="20.25" customHeight="1" x14ac:dyDescent="0.35">
      <c r="A827" s="32">
        <v>192298</v>
      </c>
      <c r="B827" s="28" t="s">
        <v>599</v>
      </c>
      <c r="C827" s="61" t="s">
        <v>1412</v>
      </c>
      <c r="D827" s="14" t="s">
        <v>11</v>
      </c>
      <c r="E827" s="30" t="s">
        <v>1302</v>
      </c>
      <c r="F827" s="27" t="s">
        <v>212</v>
      </c>
      <c r="G827" s="60">
        <v>21.238299999999999</v>
      </c>
      <c r="H827" s="60">
        <v>81.483500000000006</v>
      </c>
      <c r="I827" s="54">
        <v>37</v>
      </c>
      <c r="J827" s="54">
        <v>73</v>
      </c>
      <c r="K827" s="1">
        <v>44</v>
      </c>
      <c r="L827" s="1">
        <v>74</v>
      </c>
      <c r="M827" s="1">
        <v>37</v>
      </c>
      <c r="N827" s="1">
        <v>57</v>
      </c>
      <c r="O827" s="1">
        <v>40.5</v>
      </c>
      <c r="P827" s="1">
        <v>49.5</v>
      </c>
      <c r="Q827" s="1">
        <v>36</v>
      </c>
      <c r="R827" s="1">
        <v>36</v>
      </c>
      <c r="S827" s="1">
        <v>37</v>
      </c>
      <c r="T827" s="1">
        <v>57</v>
      </c>
      <c r="U827" s="1">
        <v>36</v>
      </c>
      <c r="V827" s="1">
        <v>54</v>
      </c>
      <c r="W827" s="1">
        <v>37</v>
      </c>
      <c r="X827" s="1">
        <v>57</v>
      </c>
      <c r="Y827" s="1">
        <v>40</v>
      </c>
      <c r="Z827" s="1">
        <v>100</v>
      </c>
      <c r="AA827" s="1">
        <v>39</v>
      </c>
      <c r="AB827" s="1">
        <v>99</v>
      </c>
      <c r="AC827" s="1">
        <v>35</v>
      </c>
      <c r="AD827" s="1">
        <v>85</v>
      </c>
      <c r="AE827" s="1">
        <v>45</v>
      </c>
      <c r="AF827" s="1">
        <v>75</v>
      </c>
      <c r="AG827" s="54">
        <v>35</v>
      </c>
      <c r="AH827" s="54">
        <v>65</v>
      </c>
      <c r="AI827" s="1">
        <v>30</v>
      </c>
      <c r="AJ827" s="1">
        <v>70</v>
      </c>
      <c r="AK827" s="1">
        <v>30</v>
      </c>
      <c r="AL827" s="1">
        <v>90</v>
      </c>
      <c r="AM827" s="1">
        <v>35</v>
      </c>
      <c r="AN827" s="1">
        <v>85</v>
      </c>
      <c r="AO827" s="1">
        <v>35</v>
      </c>
      <c r="AP827" s="1">
        <v>65</v>
      </c>
      <c r="AQ827" s="1">
        <v>25</v>
      </c>
      <c r="AR827" s="1">
        <v>35</v>
      </c>
      <c r="AS827" s="1">
        <v>35</v>
      </c>
      <c r="AT827" s="1">
        <v>49</v>
      </c>
      <c r="AU827" s="1">
        <v>30</v>
      </c>
      <c r="AV827" s="1">
        <v>52</v>
      </c>
      <c r="AW827" s="1">
        <v>30</v>
      </c>
      <c r="AX827" s="1">
        <v>90</v>
      </c>
      <c r="AY827" s="1">
        <v>30</v>
      </c>
      <c r="AZ827" s="1">
        <v>70</v>
      </c>
      <c r="BA827" s="1">
        <v>25</v>
      </c>
      <c r="BB827" s="1">
        <v>75</v>
      </c>
      <c r="BC827" s="1">
        <v>24.5</v>
      </c>
      <c r="BD827" s="1">
        <v>87.5</v>
      </c>
      <c r="BE827" s="54">
        <v>57</v>
      </c>
      <c r="BF827" s="54">
        <v>93</v>
      </c>
    </row>
    <row r="828" spans="1:58" s="8" customFormat="1" ht="20.25" customHeight="1" x14ac:dyDescent="0.35">
      <c r="A828" s="32">
        <v>192305</v>
      </c>
      <c r="B828" s="36" t="s">
        <v>600</v>
      </c>
      <c r="C828" s="61" t="s">
        <v>1410</v>
      </c>
      <c r="D828" s="14" t="s">
        <v>11</v>
      </c>
      <c r="E828" s="30" t="s">
        <v>1302</v>
      </c>
      <c r="F828" s="27" t="s">
        <v>212</v>
      </c>
      <c r="G828" s="60">
        <v>21.222127</v>
      </c>
      <c r="H828" s="60">
        <v>81.380948000000004</v>
      </c>
      <c r="I828" s="54">
        <v>82</v>
      </c>
      <c r="J828" s="54">
        <v>262</v>
      </c>
      <c r="K828" s="1">
        <v>85.5</v>
      </c>
      <c r="L828" s="1">
        <v>292.5</v>
      </c>
      <c r="M828" s="1">
        <v>85.5</v>
      </c>
      <c r="N828" s="1">
        <v>256.5</v>
      </c>
      <c r="O828" s="1">
        <v>85.5</v>
      </c>
      <c r="P828" s="1">
        <v>202.5</v>
      </c>
      <c r="Q828" s="1">
        <v>81</v>
      </c>
      <c r="R828" s="1">
        <v>225</v>
      </c>
      <c r="S828" s="1">
        <v>90</v>
      </c>
      <c r="T828" s="1">
        <v>198</v>
      </c>
      <c r="U828" s="1">
        <v>90</v>
      </c>
      <c r="V828" s="1">
        <v>252</v>
      </c>
      <c r="W828" s="1">
        <v>81</v>
      </c>
      <c r="X828" s="1">
        <v>225</v>
      </c>
      <c r="Y828" s="1">
        <v>85.5</v>
      </c>
      <c r="Z828" s="1">
        <v>292.5</v>
      </c>
      <c r="AA828" s="1">
        <v>85.5</v>
      </c>
      <c r="AB828" s="1">
        <v>274.5</v>
      </c>
      <c r="AC828" s="1">
        <v>76.5</v>
      </c>
      <c r="AD828" s="1">
        <v>247.5</v>
      </c>
      <c r="AE828" s="1">
        <v>91</v>
      </c>
      <c r="AF828" s="1">
        <v>255</v>
      </c>
      <c r="AG828" s="54">
        <v>85.5</v>
      </c>
      <c r="AH828" s="54">
        <v>274.5</v>
      </c>
      <c r="AI828" s="1">
        <v>90</v>
      </c>
      <c r="AJ828" s="1">
        <v>288</v>
      </c>
      <c r="AK828" s="1">
        <v>90</v>
      </c>
      <c r="AL828" s="1">
        <v>252</v>
      </c>
      <c r="AM828" s="1">
        <v>85.5</v>
      </c>
      <c r="AN828" s="1">
        <v>220.5</v>
      </c>
      <c r="AO828" s="1">
        <v>99.5</v>
      </c>
      <c r="AP828" s="1">
        <v>192.5</v>
      </c>
      <c r="AQ828" s="1">
        <v>90</v>
      </c>
      <c r="AR828" s="1">
        <v>234</v>
      </c>
      <c r="AS828" s="1">
        <v>90</v>
      </c>
      <c r="AT828" s="1">
        <v>198</v>
      </c>
      <c r="AU828" s="1">
        <v>94.5</v>
      </c>
      <c r="AV828" s="1">
        <v>229.5</v>
      </c>
      <c r="AW828" s="1">
        <v>90</v>
      </c>
      <c r="AX828" s="1">
        <v>254</v>
      </c>
      <c r="AY828" s="1">
        <v>85.5</v>
      </c>
      <c r="AZ828" s="1">
        <v>256.5</v>
      </c>
      <c r="BA828" s="1">
        <v>76.5</v>
      </c>
      <c r="BB828" s="1">
        <v>229.5</v>
      </c>
      <c r="BC828" s="1">
        <v>86</v>
      </c>
      <c r="BD828" s="1">
        <v>258</v>
      </c>
      <c r="BE828" s="54">
        <v>109</v>
      </c>
      <c r="BF828" s="54">
        <v>255</v>
      </c>
    </row>
    <row r="829" spans="1:58" s="8" customFormat="1" ht="20.25" customHeight="1" x14ac:dyDescent="0.35">
      <c r="A829" s="32">
        <v>192307</v>
      </c>
      <c r="B829" s="36" t="s">
        <v>601</v>
      </c>
      <c r="C829" s="61" t="s">
        <v>1417</v>
      </c>
      <c r="D829" s="14" t="s">
        <v>11</v>
      </c>
      <c r="E829" s="30" t="s">
        <v>1302</v>
      </c>
      <c r="F829" s="27" t="s">
        <v>212</v>
      </c>
      <c r="G829" s="60">
        <v>21.206099999999999</v>
      </c>
      <c r="H829" s="60">
        <v>81.342699999999994</v>
      </c>
      <c r="I829" s="54">
        <v>129</v>
      </c>
      <c r="J829" s="54">
        <v>50</v>
      </c>
      <c r="K829" s="1">
        <v>123.5</v>
      </c>
      <c r="L829" s="1">
        <v>54.5</v>
      </c>
      <c r="M829" s="1">
        <v>111.5</v>
      </c>
      <c r="N829" s="1">
        <v>44.5</v>
      </c>
      <c r="O829" s="1">
        <v>140</v>
      </c>
      <c r="P829" s="1">
        <v>60</v>
      </c>
      <c r="Q829" s="1">
        <v>115</v>
      </c>
      <c r="R829" s="1">
        <v>39</v>
      </c>
      <c r="S829" s="1">
        <v>130.5</v>
      </c>
      <c r="T829" s="1">
        <v>43.5</v>
      </c>
      <c r="U829" s="1">
        <v>139.5</v>
      </c>
      <c r="V829" s="1">
        <v>52.5</v>
      </c>
      <c r="W829" s="1">
        <v>117</v>
      </c>
      <c r="X829" s="1">
        <v>47</v>
      </c>
      <c r="Y829" s="1">
        <v>115</v>
      </c>
      <c r="Z829" s="1">
        <v>45</v>
      </c>
      <c r="AA829" s="1">
        <v>132</v>
      </c>
      <c r="AB829" s="1">
        <v>54</v>
      </c>
      <c r="AC829" s="1">
        <v>118</v>
      </c>
      <c r="AD829" s="1">
        <v>46</v>
      </c>
      <c r="AE829" s="1">
        <v>107</v>
      </c>
      <c r="AF829" s="1">
        <v>45</v>
      </c>
      <c r="AG829" s="54">
        <v>142.5</v>
      </c>
      <c r="AH829" s="54">
        <v>62.5</v>
      </c>
      <c r="AI829" s="1">
        <v>118</v>
      </c>
      <c r="AJ829" s="1">
        <v>52</v>
      </c>
      <c r="AK829" s="1">
        <v>128</v>
      </c>
      <c r="AL829" s="1">
        <v>54</v>
      </c>
      <c r="AM829" s="1">
        <v>133</v>
      </c>
      <c r="AN829" s="1">
        <v>57</v>
      </c>
      <c r="AO829" s="1">
        <v>121</v>
      </c>
      <c r="AP829" s="1">
        <v>43</v>
      </c>
      <c r="AQ829" s="1">
        <v>146</v>
      </c>
      <c r="AR829" s="1">
        <v>60</v>
      </c>
      <c r="AS829" s="1">
        <v>138</v>
      </c>
      <c r="AT829" s="1">
        <v>48</v>
      </c>
      <c r="AU829" s="1">
        <v>121</v>
      </c>
      <c r="AV829" s="1">
        <v>59</v>
      </c>
      <c r="AW829" s="1">
        <v>130</v>
      </c>
      <c r="AX829" s="1">
        <v>46</v>
      </c>
      <c r="AY829" s="1">
        <v>139</v>
      </c>
      <c r="AZ829" s="1">
        <v>57</v>
      </c>
      <c r="BA829" s="1">
        <v>114</v>
      </c>
      <c r="BB829" s="1">
        <v>50</v>
      </c>
      <c r="BC829" s="1">
        <v>129</v>
      </c>
      <c r="BD829" s="1">
        <v>49</v>
      </c>
      <c r="BE829" s="54">
        <v>115</v>
      </c>
      <c r="BF829" s="54">
        <v>43</v>
      </c>
    </row>
    <row r="830" spans="1:58" s="8" customFormat="1" ht="20.25" customHeight="1" x14ac:dyDescent="0.35">
      <c r="A830" s="32">
        <v>192308</v>
      </c>
      <c r="B830" s="48" t="s">
        <v>56</v>
      </c>
      <c r="C830" s="61" t="s">
        <v>1422</v>
      </c>
      <c r="D830" s="14" t="s">
        <v>11</v>
      </c>
      <c r="E830" s="30" t="s">
        <v>1302</v>
      </c>
      <c r="F830" s="27" t="s">
        <v>212</v>
      </c>
      <c r="G830" s="60">
        <v>21.241</v>
      </c>
      <c r="H830" s="60">
        <v>81.305400000000006</v>
      </c>
      <c r="I830" s="54">
        <v>36</v>
      </c>
      <c r="J830" s="54">
        <v>235</v>
      </c>
      <c r="K830" s="1">
        <v>36</v>
      </c>
      <c r="L830" s="1">
        <v>252</v>
      </c>
      <c r="M830" s="1">
        <v>36</v>
      </c>
      <c r="N830" s="1">
        <v>216</v>
      </c>
      <c r="O830" s="1">
        <v>36</v>
      </c>
      <c r="P830" s="1">
        <v>180</v>
      </c>
      <c r="Q830" s="1">
        <v>32</v>
      </c>
      <c r="R830" s="1">
        <v>132</v>
      </c>
      <c r="S830" s="1">
        <v>36</v>
      </c>
      <c r="T830" s="1">
        <v>162</v>
      </c>
      <c r="U830" s="1">
        <v>36</v>
      </c>
      <c r="V830" s="1">
        <v>162</v>
      </c>
      <c r="W830" s="1">
        <v>36</v>
      </c>
      <c r="X830" s="1">
        <v>180</v>
      </c>
      <c r="Y830" s="1">
        <v>41</v>
      </c>
      <c r="Z830" s="1">
        <v>217</v>
      </c>
      <c r="AA830" s="1">
        <v>27</v>
      </c>
      <c r="AB830" s="1">
        <v>207</v>
      </c>
      <c r="AC830" s="1">
        <v>31.5</v>
      </c>
      <c r="AD830" s="1">
        <v>166.5</v>
      </c>
      <c r="AE830" s="1">
        <v>27</v>
      </c>
      <c r="AF830" s="1">
        <v>153</v>
      </c>
      <c r="AG830" s="54">
        <v>27</v>
      </c>
      <c r="AH830" s="54">
        <v>171</v>
      </c>
      <c r="AI830" s="1">
        <v>27</v>
      </c>
      <c r="AJ830" s="1">
        <v>171</v>
      </c>
      <c r="AK830" s="1">
        <v>27</v>
      </c>
      <c r="AL830" s="1">
        <v>135</v>
      </c>
      <c r="AM830" s="1">
        <v>22.5</v>
      </c>
      <c r="AN830" s="1">
        <v>112.5</v>
      </c>
      <c r="AO830" s="1">
        <v>22.5</v>
      </c>
      <c r="AP830" s="1">
        <v>148.5</v>
      </c>
      <c r="AQ830" s="1">
        <v>22.5</v>
      </c>
      <c r="AR830" s="1">
        <v>135</v>
      </c>
      <c r="AS830" s="1">
        <v>22.5</v>
      </c>
      <c r="AT830" s="1">
        <v>135</v>
      </c>
      <c r="AU830" s="1">
        <v>27</v>
      </c>
      <c r="AV830" s="1">
        <v>184.5</v>
      </c>
      <c r="AW830" s="1">
        <v>19</v>
      </c>
      <c r="AX830" s="1">
        <v>230</v>
      </c>
      <c r="AY830" s="1">
        <v>26</v>
      </c>
      <c r="AZ830" s="1">
        <v>233.5</v>
      </c>
      <c r="BA830" s="1">
        <v>22.5</v>
      </c>
      <c r="BB830" s="1">
        <v>175.5</v>
      </c>
      <c r="BC830" s="1">
        <v>27</v>
      </c>
      <c r="BD830" s="1">
        <v>220.5</v>
      </c>
      <c r="BE830" s="54">
        <v>31.5</v>
      </c>
      <c r="BF830" s="54">
        <v>220.5</v>
      </c>
    </row>
    <row r="831" spans="1:58" s="8" customFormat="1" ht="20.25" customHeight="1" x14ac:dyDescent="0.35">
      <c r="A831" s="32">
        <v>192314</v>
      </c>
      <c r="B831" s="36" t="s">
        <v>602</v>
      </c>
      <c r="C831" s="61" t="s">
        <v>1411</v>
      </c>
      <c r="D831" s="14" t="s">
        <v>11</v>
      </c>
      <c r="E831" s="30" t="s">
        <v>1302</v>
      </c>
      <c r="F831" s="27" t="s">
        <v>212</v>
      </c>
      <c r="G831" s="60">
        <v>21.198499999999999</v>
      </c>
      <c r="H831" s="60">
        <v>81.219899999999996</v>
      </c>
      <c r="I831" s="54">
        <v>32</v>
      </c>
      <c r="J831" s="54">
        <v>112</v>
      </c>
      <c r="K831" s="1">
        <v>36</v>
      </c>
      <c r="L831" s="1">
        <v>132</v>
      </c>
      <c r="M831" s="1">
        <v>32</v>
      </c>
      <c r="N831" s="1">
        <v>124</v>
      </c>
      <c r="O831" s="1">
        <v>36</v>
      </c>
      <c r="P831" s="1">
        <v>120</v>
      </c>
      <c r="Q831" s="1">
        <v>32</v>
      </c>
      <c r="R831" s="1">
        <v>124</v>
      </c>
      <c r="S831" s="1">
        <v>36</v>
      </c>
      <c r="T831" s="1">
        <v>96</v>
      </c>
      <c r="U831" s="1">
        <v>32</v>
      </c>
      <c r="V831" s="1">
        <v>124</v>
      </c>
      <c r="W831" s="1">
        <v>32</v>
      </c>
      <c r="X831" s="1">
        <v>100</v>
      </c>
      <c r="Y831" s="1">
        <v>32</v>
      </c>
      <c r="Z831" s="1">
        <v>136</v>
      </c>
      <c r="AA831" s="1">
        <v>44</v>
      </c>
      <c r="AB831" s="1">
        <v>124</v>
      </c>
      <c r="AC831" s="1">
        <v>24</v>
      </c>
      <c r="AD831" s="1">
        <v>60</v>
      </c>
      <c r="AE831" s="1">
        <v>36</v>
      </c>
      <c r="AF831" s="1">
        <v>108</v>
      </c>
      <c r="AG831" s="54">
        <v>32</v>
      </c>
      <c r="AH831" s="54">
        <v>100</v>
      </c>
      <c r="AI831" s="1">
        <v>36</v>
      </c>
      <c r="AJ831" s="1">
        <v>96</v>
      </c>
      <c r="AK831" s="1">
        <v>32</v>
      </c>
      <c r="AL831" s="1">
        <v>112</v>
      </c>
      <c r="AM831" s="1">
        <v>36</v>
      </c>
      <c r="AN831" s="1">
        <v>108</v>
      </c>
      <c r="AO831" s="1">
        <v>30</v>
      </c>
      <c r="AP831" s="1">
        <v>90</v>
      </c>
      <c r="AQ831" s="1">
        <v>38</v>
      </c>
      <c r="AR831" s="1">
        <v>86</v>
      </c>
      <c r="AS831" s="1">
        <v>34</v>
      </c>
      <c r="AT831" s="1">
        <v>100</v>
      </c>
      <c r="AU831" s="1">
        <v>30</v>
      </c>
      <c r="AV831" s="1">
        <v>138</v>
      </c>
      <c r="AW831" s="1">
        <v>40</v>
      </c>
      <c r="AX831" s="1">
        <v>128</v>
      </c>
      <c r="AY831" s="1">
        <v>35</v>
      </c>
      <c r="AZ831" s="1">
        <v>133</v>
      </c>
      <c r="BA831" s="1">
        <v>35</v>
      </c>
      <c r="BB831" s="1">
        <v>201</v>
      </c>
      <c r="BC831" s="1">
        <v>35</v>
      </c>
      <c r="BD831" s="1">
        <v>173</v>
      </c>
      <c r="BE831" s="54">
        <v>45</v>
      </c>
      <c r="BF831" s="54">
        <v>179</v>
      </c>
    </row>
    <row r="832" spans="1:58" s="8" customFormat="1" ht="20.25" customHeight="1" x14ac:dyDescent="0.35">
      <c r="A832" s="32">
        <v>198311</v>
      </c>
      <c r="B832" s="36" t="s">
        <v>603</v>
      </c>
      <c r="C832" s="61" t="s">
        <v>1418</v>
      </c>
      <c r="D832" s="14" t="s">
        <v>11</v>
      </c>
      <c r="E832" s="30" t="s">
        <v>1302</v>
      </c>
      <c r="F832" s="27" t="s">
        <v>212</v>
      </c>
      <c r="G832" s="60">
        <v>21.214700000000001</v>
      </c>
      <c r="H832" s="60">
        <v>81.584199999999996</v>
      </c>
      <c r="I832" s="54">
        <v>122</v>
      </c>
      <c r="J832" s="54">
        <v>50</v>
      </c>
      <c r="K832" s="1">
        <v>122.5</v>
      </c>
      <c r="L832" s="1">
        <v>59.5</v>
      </c>
      <c r="M832" s="1">
        <v>123</v>
      </c>
      <c r="N832" s="1">
        <v>49</v>
      </c>
      <c r="O832" s="1">
        <v>118</v>
      </c>
      <c r="P832" s="1">
        <v>74</v>
      </c>
      <c r="Q832" s="1">
        <v>104</v>
      </c>
      <c r="R832" s="1">
        <v>48</v>
      </c>
      <c r="S832" s="1">
        <v>132.5</v>
      </c>
      <c r="T832" s="1">
        <v>49.5</v>
      </c>
      <c r="U832" s="1">
        <v>114</v>
      </c>
      <c r="V832" s="1">
        <v>56</v>
      </c>
      <c r="W832" s="1">
        <v>120</v>
      </c>
      <c r="X832" s="1">
        <v>56</v>
      </c>
      <c r="Y832" s="1">
        <v>132</v>
      </c>
      <c r="Z832" s="1">
        <v>80</v>
      </c>
      <c r="AA832" s="1">
        <v>112</v>
      </c>
      <c r="AB832" s="1">
        <v>64</v>
      </c>
      <c r="AC832" s="1">
        <v>109</v>
      </c>
      <c r="AD832" s="1">
        <v>45</v>
      </c>
      <c r="AE832" s="1">
        <v>137</v>
      </c>
      <c r="AF832" s="1">
        <v>58</v>
      </c>
      <c r="AG832" s="54">
        <v>107</v>
      </c>
      <c r="AH832" s="54">
        <v>59</v>
      </c>
      <c r="AI832" s="1">
        <v>148</v>
      </c>
      <c r="AJ832" s="1">
        <v>70</v>
      </c>
      <c r="AK832" s="1">
        <v>117.5</v>
      </c>
      <c r="AL832" s="1">
        <v>64.5</v>
      </c>
      <c r="AM832" s="1">
        <v>123.5</v>
      </c>
      <c r="AN832" s="1">
        <v>64.5</v>
      </c>
      <c r="AO832" s="1">
        <v>112</v>
      </c>
      <c r="AP832" s="1">
        <v>56</v>
      </c>
      <c r="AQ832" s="1">
        <v>118</v>
      </c>
      <c r="AR832" s="1">
        <v>46</v>
      </c>
      <c r="AS832" s="1">
        <v>132</v>
      </c>
      <c r="AT832" s="1">
        <v>48</v>
      </c>
      <c r="AU832" s="1">
        <v>112</v>
      </c>
      <c r="AV832" s="1">
        <v>58</v>
      </c>
      <c r="AW832" s="1">
        <v>124</v>
      </c>
      <c r="AX832" s="1">
        <v>64</v>
      </c>
      <c r="AY832" s="1">
        <v>106</v>
      </c>
      <c r="AZ832" s="1">
        <v>63</v>
      </c>
      <c r="BA832" s="1">
        <v>94.5</v>
      </c>
      <c r="BB832" s="1">
        <v>51.5</v>
      </c>
      <c r="BC832" s="1">
        <v>123</v>
      </c>
      <c r="BD832" s="1">
        <v>63</v>
      </c>
      <c r="BE832" s="54">
        <v>137</v>
      </c>
      <c r="BF832" s="54">
        <v>75</v>
      </c>
    </row>
    <row r="833" spans="1:58" s="8" customFormat="1" ht="20.25" customHeight="1" x14ac:dyDescent="0.35">
      <c r="A833" s="32">
        <v>212622</v>
      </c>
      <c r="B833" s="36" t="s">
        <v>604</v>
      </c>
      <c r="C833" s="61" t="s">
        <v>1412</v>
      </c>
      <c r="D833" s="14" t="s">
        <v>11</v>
      </c>
      <c r="E833" s="30" t="s">
        <v>1302</v>
      </c>
      <c r="F833" s="27" t="s">
        <v>212</v>
      </c>
      <c r="G833" s="60">
        <v>21.2058</v>
      </c>
      <c r="H833" s="60">
        <v>81.425600000000003</v>
      </c>
      <c r="I833" s="54">
        <v>204</v>
      </c>
      <c r="J833" s="54">
        <v>128</v>
      </c>
      <c r="K833" s="1">
        <v>155</v>
      </c>
      <c r="L833" s="1">
        <v>145</v>
      </c>
      <c r="M833" s="1">
        <v>165</v>
      </c>
      <c r="N833" s="1">
        <v>135</v>
      </c>
      <c r="O833" s="1">
        <v>165</v>
      </c>
      <c r="P833" s="1">
        <v>135</v>
      </c>
      <c r="Q833" s="1">
        <v>145</v>
      </c>
      <c r="R833" s="1">
        <v>97</v>
      </c>
      <c r="S833" s="1">
        <v>144</v>
      </c>
      <c r="T833" s="1">
        <v>88</v>
      </c>
      <c r="U833" s="1">
        <v>169</v>
      </c>
      <c r="V833" s="1">
        <v>75</v>
      </c>
      <c r="W833" s="1">
        <v>150</v>
      </c>
      <c r="X833" s="1">
        <v>90</v>
      </c>
      <c r="Y833" s="1">
        <v>149</v>
      </c>
      <c r="Z833" s="1">
        <v>95</v>
      </c>
      <c r="AA833" s="1">
        <v>174</v>
      </c>
      <c r="AB833" s="1">
        <v>108</v>
      </c>
      <c r="AC833" s="1">
        <v>159</v>
      </c>
      <c r="AD833" s="1">
        <v>101</v>
      </c>
      <c r="AE833" s="1">
        <v>170</v>
      </c>
      <c r="AF833" s="1">
        <v>92</v>
      </c>
      <c r="AG833" s="54">
        <v>187</v>
      </c>
      <c r="AH833" s="54">
        <v>107</v>
      </c>
      <c r="AI833" s="1">
        <v>189</v>
      </c>
      <c r="AJ833" s="1">
        <v>109</v>
      </c>
      <c r="AK833" s="1">
        <v>171</v>
      </c>
      <c r="AL833" s="1">
        <v>93</v>
      </c>
      <c r="AM833" s="1">
        <v>186</v>
      </c>
      <c r="AN833" s="1">
        <v>87</v>
      </c>
      <c r="AO833" s="1">
        <v>178</v>
      </c>
      <c r="AP833" s="1">
        <v>75</v>
      </c>
      <c r="AQ833" s="1">
        <v>158</v>
      </c>
      <c r="AR833" s="1">
        <v>84</v>
      </c>
      <c r="AS833" s="1">
        <v>163</v>
      </c>
      <c r="AT833" s="1">
        <v>76</v>
      </c>
      <c r="AU833" s="1">
        <v>135</v>
      </c>
      <c r="AV833" s="1">
        <v>130</v>
      </c>
      <c r="AW833" s="1">
        <v>158</v>
      </c>
      <c r="AX833" s="1">
        <v>160</v>
      </c>
      <c r="AY833" s="1">
        <v>160</v>
      </c>
      <c r="AZ833" s="1">
        <v>162</v>
      </c>
      <c r="BA833" s="1">
        <v>135</v>
      </c>
      <c r="BB833" s="1">
        <v>133</v>
      </c>
      <c r="BC833" s="1">
        <v>153</v>
      </c>
      <c r="BD833" s="1">
        <v>134</v>
      </c>
      <c r="BE833" s="54">
        <v>149</v>
      </c>
      <c r="BF833" s="54">
        <v>141</v>
      </c>
    </row>
    <row r="834" spans="1:58" s="8" customFormat="1" ht="20.25" customHeight="1" x14ac:dyDescent="0.35">
      <c r="A834" s="32">
        <v>214349</v>
      </c>
      <c r="B834" s="36" t="s">
        <v>605</v>
      </c>
      <c r="C834" s="61" t="s">
        <v>1428</v>
      </c>
      <c r="D834" s="14" t="s">
        <v>11</v>
      </c>
      <c r="E834" s="30" t="s">
        <v>1302</v>
      </c>
      <c r="F834" s="27" t="s">
        <v>212</v>
      </c>
      <c r="G834" s="60">
        <v>21.131399999999999</v>
      </c>
      <c r="H834" s="60">
        <v>81.2089</v>
      </c>
      <c r="I834" s="54">
        <v>16</v>
      </c>
      <c r="J834" s="54">
        <v>8</v>
      </c>
      <c r="K834" s="1">
        <v>24</v>
      </c>
      <c r="L834" s="1">
        <v>24</v>
      </c>
      <c r="M834" s="1">
        <v>24</v>
      </c>
      <c r="N834" s="1">
        <v>24</v>
      </c>
      <c r="O834" s="1">
        <v>16</v>
      </c>
      <c r="P834" s="1">
        <v>20</v>
      </c>
      <c r="Q834" s="1">
        <v>20</v>
      </c>
      <c r="R834" s="1">
        <v>4</v>
      </c>
      <c r="S834" s="1">
        <v>22</v>
      </c>
      <c r="T834" s="1">
        <v>4</v>
      </c>
      <c r="U834" s="1">
        <v>20</v>
      </c>
      <c r="V834" s="1">
        <v>4</v>
      </c>
      <c r="W834" s="1">
        <v>20</v>
      </c>
      <c r="X834" s="1">
        <v>16</v>
      </c>
      <c r="Y834" s="1">
        <v>20</v>
      </c>
      <c r="Z834" s="1">
        <v>28</v>
      </c>
      <c r="AA834" s="1">
        <v>20</v>
      </c>
      <c r="AB834" s="1">
        <v>28</v>
      </c>
      <c r="AC834" s="1">
        <v>24</v>
      </c>
      <c r="AD834" s="1">
        <v>12</v>
      </c>
      <c r="AE834" s="1">
        <v>24</v>
      </c>
      <c r="AF834" s="1">
        <v>12</v>
      </c>
      <c r="AG834" s="54">
        <v>24</v>
      </c>
      <c r="AH834" s="54">
        <v>24</v>
      </c>
      <c r="AI834" s="1">
        <v>24</v>
      </c>
      <c r="AJ834" s="1">
        <v>24</v>
      </c>
      <c r="AK834" s="1">
        <v>24</v>
      </c>
      <c r="AL834" s="1">
        <v>36</v>
      </c>
      <c r="AM834" s="1">
        <v>24</v>
      </c>
      <c r="AN834" s="1">
        <v>12</v>
      </c>
      <c r="AO834" s="1">
        <v>28</v>
      </c>
      <c r="AP834" s="1">
        <v>8</v>
      </c>
      <c r="AQ834" s="1">
        <v>24</v>
      </c>
      <c r="AR834" s="1">
        <v>12</v>
      </c>
      <c r="AS834" s="1">
        <v>24</v>
      </c>
      <c r="AT834" s="1">
        <v>12</v>
      </c>
      <c r="AU834" s="1">
        <v>20</v>
      </c>
      <c r="AV834" s="1">
        <v>40</v>
      </c>
      <c r="AW834" s="1">
        <v>28</v>
      </c>
      <c r="AX834" s="1">
        <v>44</v>
      </c>
      <c r="AY834" s="1">
        <v>24</v>
      </c>
      <c r="AZ834" s="1">
        <v>36</v>
      </c>
      <c r="BA834" s="1">
        <v>24</v>
      </c>
      <c r="BB834" s="1">
        <v>24</v>
      </c>
      <c r="BC834" s="1">
        <v>24</v>
      </c>
      <c r="BD834" s="1">
        <v>24</v>
      </c>
      <c r="BE834" s="54">
        <v>32</v>
      </c>
      <c r="BF834" s="54">
        <v>28</v>
      </c>
    </row>
    <row r="835" spans="1:58" s="8" customFormat="1" ht="20.25" customHeight="1" x14ac:dyDescent="0.35">
      <c r="A835" s="32">
        <v>223402</v>
      </c>
      <c r="B835" s="36" t="s">
        <v>606</v>
      </c>
      <c r="C835" s="61" t="s">
        <v>1415</v>
      </c>
      <c r="D835" s="14" t="s">
        <v>11</v>
      </c>
      <c r="E835" s="30" t="s">
        <v>1302</v>
      </c>
      <c r="F835" s="27" t="s">
        <v>212</v>
      </c>
      <c r="G835" s="60">
        <v>21.078900000000001</v>
      </c>
      <c r="H835" s="60">
        <v>81.472700000000003</v>
      </c>
      <c r="I835" s="54">
        <v>21</v>
      </c>
      <c r="J835" s="54">
        <v>53</v>
      </c>
      <c r="K835" s="1">
        <v>16</v>
      </c>
      <c r="L835" s="1">
        <v>82</v>
      </c>
      <c r="M835" s="1">
        <v>21</v>
      </c>
      <c r="N835" s="1">
        <v>77</v>
      </c>
      <c r="O835" s="1">
        <v>24</v>
      </c>
      <c r="P835" s="1">
        <v>36</v>
      </c>
      <c r="Q835" s="1">
        <v>16</v>
      </c>
      <c r="R835" s="1">
        <v>20</v>
      </c>
      <c r="S835" s="1">
        <v>20</v>
      </c>
      <c r="T835" s="1">
        <v>28</v>
      </c>
      <c r="U835" s="1">
        <v>21</v>
      </c>
      <c r="V835" s="1">
        <v>53</v>
      </c>
      <c r="W835" s="1">
        <v>16</v>
      </c>
      <c r="X835" s="1">
        <v>80</v>
      </c>
      <c r="Y835" s="1">
        <v>21</v>
      </c>
      <c r="Z835" s="1">
        <v>77</v>
      </c>
      <c r="AA835" s="1">
        <v>20</v>
      </c>
      <c r="AB835" s="1">
        <v>64</v>
      </c>
      <c r="AC835" s="1">
        <v>20</v>
      </c>
      <c r="AD835" s="1">
        <v>52</v>
      </c>
      <c r="AE835" s="1">
        <v>28</v>
      </c>
      <c r="AF835" s="1">
        <v>44</v>
      </c>
      <c r="AG835" s="54">
        <v>12</v>
      </c>
      <c r="AH835" s="54">
        <v>36</v>
      </c>
      <c r="AI835" s="1">
        <v>21</v>
      </c>
      <c r="AJ835" s="1">
        <v>53</v>
      </c>
      <c r="AK835" s="1">
        <v>16</v>
      </c>
      <c r="AL835" s="1">
        <v>56</v>
      </c>
      <c r="AM835" s="1">
        <v>20</v>
      </c>
      <c r="AN835" s="1">
        <v>40</v>
      </c>
      <c r="AO835" s="1">
        <v>20</v>
      </c>
      <c r="AP835" s="1">
        <v>28</v>
      </c>
      <c r="AQ835" s="1">
        <v>24</v>
      </c>
      <c r="AR835" s="1">
        <v>24</v>
      </c>
      <c r="AS835" s="1">
        <v>16</v>
      </c>
      <c r="AT835" s="1">
        <v>32</v>
      </c>
      <c r="AU835" s="1">
        <v>20</v>
      </c>
      <c r="AV835" s="1">
        <v>64</v>
      </c>
      <c r="AW835" s="1">
        <v>20</v>
      </c>
      <c r="AX835" s="1">
        <v>52</v>
      </c>
      <c r="AY835" s="1">
        <v>20</v>
      </c>
      <c r="AZ835" s="1">
        <v>52</v>
      </c>
      <c r="BA835" s="1">
        <v>24</v>
      </c>
      <c r="BB835" s="1">
        <v>48</v>
      </c>
      <c r="BC835" s="1">
        <v>20</v>
      </c>
      <c r="BD835" s="1">
        <v>40</v>
      </c>
      <c r="BE835" s="54">
        <v>20</v>
      </c>
      <c r="BF835" s="54">
        <v>40</v>
      </c>
    </row>
    <row r="836" spans="1:58" s="8" customFormat="1" ht="20.25" customHeight="1" x14ac:dyDescent="0.35">
      <c r="A836" s="32">
        <v>241904</v>
      </c>
      <c r="B836" s="36" t="s">
        <v>57</v>
      </c>
      <c r="C836" s="61" t="s">
        <v>1409</v>
      </c>
      <c r="D836" s="14" t="s">
        <v>11</v>
      </c>
      <c r="E836" s="30" t="s">
        <v>1302</v>
      </c>
      <c r="F836" s="27" t="s">
        <v>212</v>
      </c>
      <c r="G836" s="60">
        <v>21.215499999999999</v>
      </c>
      <c r="H836" s="60">
        <v>81.294300000000007</v>
      </c>
      <c r="I836" s="54">
        <v>70</v>
      </c>
      <c r="J836" s="54">
        <v>281</v>
      </c>
      <c r="K836" s="1">
        <v>67.5</v>
      </c>
      <c r="L836" s="1">
        <v>274.5</v>
      </c>
      <c r="M836" s="1">
        <v>63</v>
      </c>
      <c r="N836" s="1">
        <v>225</v>
      </c>
      <c r="O836" s="1">
        <v>67.5</v>
      </c>
      <c r="P836" s="1">
        <v>148.5</v>
      </c>
      <c r="Q836" s="1">
        <v>72</v>
      </c>
      <c r="R836" s="1">
        <v>126</v>
      </c>
      <c r="S836" s="1">
        <v>76.5</v>
      </c>
      <c r="T836" s="1">
        <v>139.5</v>
      </c>
      <c r="U836" s="1">
        <v>85.5</v>
      </c>
      <c r="V836" s="1">
        <v>166.5</v>
      </c>
      <c r="W836" s="1">
        <v>72</v>
      </c>
      <c r="X836" s="1">
        <v>144</v>
      </c>
      <c r="Y836" s="1">
        <v>72</v>
      </c>
      <c r="Z836" s="1">
        <v>216</v>
      </c>
      <c r="AA836" s="1">
        <v>72</v>
      </c>
      <c r="AB836" s="1">
        <v>216</v>
      </c>
      <c r="AC836" s="1">
        <v>76.5</v>
      </c>
      <c r="AD836" s="1">
        <v>211.5</v>
      </c>
      <c r="AE836" s="1">
        <v>67.5</v>
      </c>
      <c r="AF836" s="1">
        <v>166.5</v>
      </c>
      <c r="AG836" s="54">
        <v>81</v>
      </c>
      <c r="AH836" s="54">
        <v>207</v>
      </c>
      <c r="AI836" s="1">
        <v>81</v>
      </c>
      <c r="AJ836" s="1">
        <v>207</v>
      </c>
      <c r="AK836" s="1">
        <v>72</v>
      </c>
      <c r="AL836" s="1">
        <v>180</v>
      </c>
      <c r="AM836" s="1">
        <v>76.5</v>
      </c>
      <c r="AN836" s="1">
        <v>175.5</v>
      </c>
      <c r="AO836" s="1">
        <v>72</v>
      </c>
      <c r="AP836" s="1">
        <v>144</v>
      </c>
      <c r="AQ836" s="1">
        <v>67.5</v>
      </c>
      <c r="AR836" s="1">
        <v>130.5</v>
      </c>
      <c r="AS836" s="1">
        <v>76.5</v>
      </c>
      <c r="AT836" s="1">
        <v>139.5</v>
      </c>
      <c r="AU836" s="1">
        <v>49.5</v>
      </c>
      <c r="AV836" s="1">
        <v>148.5</v>
      </c>
      <c r="AW836" s="1">
        <v>67.5</v>
      </c>
      <c r="AX836" s="1">
        <v>166.5</v>
      </c>
      <c r="AY836" s="1">
        <v>58.5</v>
      </c>
      <c r="AZ836" s="1">
        <v>175.5</v>
      </c>
      <c r="BA836" s="1">
        <v>58.5</v>
      </c>
      <c r="BB836" s="1">
        <v>175.5</v>
      </c>
      <c r="BC836" s="1">
        <v>63</v>
      </c>
      <c r="BD836" s="1">
        <v>207</v>
      </c>
      <c r="BE836" s="54">
        <v>63</v>
      </c>
      <c r="BF836" s="54">
        <v>153</v>
      </c>
    </row>
    <row r="837" spans="1:58" s="8" customFormat="1" ht="20.25" customHeight="1" x14ac:dyDescent="0.35">
      <c r="A837" s="32">
        <v>254866</v>
      </c>
      <c r="B837" s="36" t="s">
        <v>58</v>
      </c>
      <c r="C837" s="61" t="s">
        <v>1422</v>
      </c>
      <c r="D837" s="14" t="s">
        <v>11</v>
      </c>
      <c r="E837" s="30" t="s">
        <v>1302</v>
      </c>
      <c r="F837" s="27" t="s">
        <v>212</v>
      </c>
      <c r="G837" s="60">
        <v>21.236207</v>
      </c>
      <c r="H837" s="60">
        <v>81.305068000000006</v>
      </c>
      <c r="I837" s="54">
        <v>45</v>
      </c>
      <c r="J837" s="54">
        <v>173</v>
      </c>
      <c r="K837" s="1">
        <v>54.5</v>
      </c>
      <c r="L837" s="1">
        <v>207.5</v>
      </c>
      <c r="M837" s="1">
        <v>42</v>
      </c>
      <c r="N837" s="1">
        <v>176</v>
      </c>
      <c r="O837" s="1">
        <v>45</v>
      </c>
      <c r="P837" s="1">
        <v>125</v>
      </c>
      <c r="Q837" s="1">
        <v>53.5</v>
      </c>
      <c r="R837" s="1">
        <v>100.5</v>
      </c>
      <c r="S837" s="1">
        <v>45</v>
      </c>
      <c r="T837" s="1">
        <v>79</v>
      </c>
      <c r="U837" s="1">
        <v>55</v>
      </c>
      <c r="V837" s="1">
        <v>129</v>
      </c>
      <c r="W837" s="1">
        <v>40</v>
      </c>
      <c r="X837" s="1">
        <v>102</v>
      </c>
      <c r="Y837" s="1">
        <v>44.5</v>
      </c>
      <c r="Z837" s="1">
        <v>211.5</v>
      </c>
      <c r="AA837" s="1">
        <v>44</v>
      </c>
      <c r="AB837" s="1">
        <v>214</v>
      </c>
      <c r="AC837" s="1">
        <v>35</v>
      </c>
      <c r="AD837" s="1">
        <v>162</v>
      </c>
      <c r="AE837" s="1">
        <v>34</v>
      </c>
      <c r="AF837" s="1">
        <v>158</v>
      </c>
      <c r="AG837" s="54">
        <v>35</v>
      </c>
      <c r="AH837" s="54">
        <v>158</v>
      </c>
      <c r="AI837" s="1">
        <v>40.5</v>
      </c>
      <c r="AJ837" s="1">
        <v>164.5</v>
      </c>
      <c r="AK837" s="1">
        <v>32.5</v>
      </c>
      <c r="AL837" s="1">
        <v>162.5</v>
      </c>
      <c r="AM837" s="1">
        <v>31</v>
      </c>
      <c r="AN837" s="1">
        <v>109</v>
      </c>
      <c r="AO837" s="1">
        <v>40</v>
      </c>
      <c r="AP837" s="1">
        <v>86</v>
      </c>
      <c r="AQ837" s="1">
        <v>30</v>
      </c>
      <c r="AR837" s="1">
        <v>104</v>
      </c>
      <c r="AS837" s="1">
        <v>34</v>
      </c>
      <c r="AT837" s="1">
        <v>76</v>
      </c>
      <c r="AU837" s="1">
        <v>39.5</v>
      </c>
      <c r="AV837" s="1">
        <v>139.5</v>
      </c>
      <c r="AW837" s="1">
        <v>30</v>
      </c>
      <c r="AX837" s="1">
        <v>166</v>
      </c>
      <c r="AY837" s="1">
        <v>35</v>
      </c>
      <c r="AZ837" s="1">
        <v>164</v>
      </c>
      <c r="BA837" s="1">
        <v>27</v>
      </c>
      <c r="BB837" s="1">
        <v>165</v>
      </c>
      <c r="BC837" s="1">
        <v>41</v>
      </c>
      <c r="BD837" s="1">
        <v>137</v>
      </c>
      <c r="BE837" s="54">
        <v>41</v>
      </c>
      <c r="BF837" s="54">
        <v>164</v>
      </c>
    </row>
    <row r="838" spans="1:58" s="8" customFormat="1" ht="20.25" customHeight="1" x14ac:dyDescent="0.35">
      <c r="A838" s="32">
        <v>254873</v>
      </c>
      <c r="B838" s="36" t="s">
        <v>59</v>
      </c>
      <c r="C838" s="61" t="s">
        <v>1416</v>
      </c>
      <c r="D838" s="14" t="s">
        <v>11</v>
      </c>
      <c r="E838" s="30" t="s">
        <v>1302</v>
      </c>
      <c r="F838" s="27" t="s">
        <v>212</v>
      </c>
      <c r="G838" s="60">
        <v>21.132300000000001</v>
      </c>
      <c r="H838" s="60">
        <v>81.2624</v>
      </c>
      <c r="I838" s="54">
        <v>13</v>
      </c>
      <c r="J838" s="54">
        <v>25</v>
      </c>
      <c r="K838" s="1">
        <v>4</v>
      </c>
      <c r="L838" s="1">
        <v>8</v>
      </c>
      <c r="M838" s="1">
        <v>4</v>
      </c>
      <c r="N838" s="1">
        <v>8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54">
        <v>0</v>
      </c>
      <c r="AH838" s="54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4</v>
      </c>
      <c r="AV838" s="1">
        <v>8</v>
      </c>
      <c r="AW838" s="1">
        <v>0</v>
      </c>
      <c r="AX838" s="1">
        <v>0</v>
      </c>
      <c r="AY838" s="1">
        <v>0</v>
      </c>
      <c r="AZ838" s="1">
        <v>0</v>
      </c>
      <c r="BA838" s="1">
        <v>8</v>
      </c>
      <c r="BB838" s="1">
        <v>4</v>
      </c>
      <c r="BC838" s="1">
        <v>9</v>
      </c>
      <c r="BD838" s="1">
        <v>17</v>
      </c>
      <c r="BE838" s="54">
        <v>10</v>
      </c>
      <c r="BF838" s="54">
        <v>4</v>
      </c>
    </row>
    <row r="839" spans="1:58" s="8" customFormat="1" ht="20.25" customHeight="1" x14ac:dyDescent="0.35">
      <c r="A839" s="32">
        <v>264466</v>
      </c>
      <c r="B839" s="41" t="s">
        <v>60</v>
      </c>
      <c r="C839" s="61" t="s">
        <v>1414</v>
      </c>
      <c r="D839" s="14" t="s">
        <v>11</v>
      </c>
      <c r="E839" s="30" t="s">
        <v>1302</v>
      </c>
      <c r="F839" s="27" t="s">
        <v>212</v>
      </c>
      <c r="G839" s="60">
        <v>21.344899999999999</v>
      </c>
      <c r="H839" s="60">
        <v>81.346500000000006</v>
      </c>
      <c r="I839" s="54">
        <v>36</v>
      </c>
      <c r="J839" s="54">
        <v>36</v>
      </c>
      <c r="K839" s="1">
        <v>44</v>
      </c>
      <c r="L839" s="1">
        <v>52</v>
      </c>
      <c r="M839" s="1">
        <v>36</v>
      </c>
      <c r="N839" s="1">
        <v>36</v>
      </c>
      <c r="O839" s="1">
        <v>28</v>
      </c>
      <c r="P839" s="1">
        <v>32</v>
      </c>
      <c r="Q839" s="1">
        <v>40</v>
      </c>
      <c r="R839" s="1">
        <v>20</v>
      </c>
      <c r="S839" s="1">
        <v>40</v>
      </c>
      <c r="T839" s="1">
        <v>20</v>
      </c>
      <c r="U839" s="1">
        <v>40</v>
      </c>
      <c r="V839" s="1">
        <v>32</v>
      </c>
      <c r="W839" s="1">
        <v>32</v>
      </c>
      <c r="X839" s="1">
        <v>40</v>
      </c>
      <c r="Y839" s="1">
        <v>36</v>
      </c>
      <c r="Z839" s="1">
        <v>60</v>
      </c>
      <c r="AA839" s="1">
        <v>40</v>
      </c>
      <c r="AB839" s="1">
        <v>44</v>
      </c>
      <c r="AC839" s="1">
        <v>36</v>
      </c>
      <c r="AD839" s="1">
        <v>36</v>
      </c>
      <c r="AE839" s="1">
        <v>46</v>
      </c>
      <c r="AF839" s="1">
        <v>40</v>
      </c>
      <c r="AG839" s="54">
        <v>32</v>
      </c>
      <c r="AH839" s="54">
        <v>40</v>
      </c>
      <c r="AI839" s="1">
        <v>44</v>
      </c>
      <c r="AJ839" s="1">
        <v>52</v>
      </c>
      <c r="AK839" s="1">
        <v>32</v>
      </c>
      <c r="AL839" s="1">
        <v>52</v>
      </c>
      <c r="AM839" s="1">
        <v>44</v>
      </c>
      <c r="AN839" s="1">
        <v>40</v>
      </c>
      <c r="AO839" s="1">
        <v>36</v>
      </c>
      <c r="AP839" s="1">
        <v>12</v>
      </c>
      <c r="AQ839" s="1">
        <v>44</v>
      </c>
      <c r="AR839" s="1">
        <v>28</v>
      </c>
      <c r="AS839" s="1">
        <v>38</v>
      </c>
      <c r="AT839" s="1">
        <v>16</v>
      </c>
      <c r="AU839" s="1">
        <v>35</v>
      </c>
      <c r="AV839" s="1">
        <v>49</v>
      </c>
      <c r="AW839" s="1">
        <v>40</v>
      </c>
      <c r="AX839" s="1">
        <v>44</v>
      </c>
      <c r="AY839" s="1">
        <v>35</v>
      </c>
      <c r="AZ839" s="1">
        <v>35</v>
      </c>
      <c r="BA839" s="1">
        <v>35</v>
      </c>
      <c r="BB839" s="1">
        <v>35</v>
      </c>
      <c r="BC839" s="1">
        <v>35</v>
      </c>
      <c r="BD839" s="1">
        <v>35</v>
      </c>
      <c r="BE839" s="54">
        <v>40</v>
      </c>
      <c r="BF839" s="54">
        <v>44</v>
      </c>
    </row>
    <row r="840" spans="1:58" s="8" customFormat="1" ht="20.25" customHeight="1" x14ac:dyDescent="0.35">
      <c r="A840" s="32">
        <v>267438</v>
      </c>
      <c r="B840" s="36" t="s">
        <v>61</v>
      </c>
      <c r="C840" s="61" t="s">
        <v>1412</v>
      </c>
      <c r="D840" s="14" t="s">
        <v>11</v>
      </c>
      <c r="E840" s="30" t="s">
        <v>1302</v>
      </c>
      <c r="F840" s="27" t="s">
        <v>212</v>
      </c>
      <c r="G840" s="60">
        <v>21.1797</v>
      </c>
      <c r="H840" s="60">
        <v>81.439099999999996</v>
      </c>
      <c r="I840" s="54">
        <v>40</v>
      </c>
      <c r="J840" s="54">
        <v>64</v>
      </c>
      <c r="K840" s="1">
        <v>35</v>
      </c>
      <c r="L840" s="1">
        <v>67</v>
      </c>
      <c r="M840" s="1">
        <v>35</v>
      </c>
      <c r="N840" s="1">
        <v>75</v>
      </c>
      <c r="O840" s="1">
        <v>40</v>
      </c>
      <c r="P840" s="1">
        <v>56</v>
      </c>
      <c r="Q840" s="1">
        <v>35</v>
      </c>
      <c r="R840" s="1">
        <v>27</v>
      </c>
      <c r="S840" s="1">
        <v>35</v>
      </c>
      <c r="T840" s="1">
        <v>21</v>
      </c>
      <c r="U840" s="1">
        <v>40</v>
      </c>
      <c r="V840" s="1">
        <v>28</v>
      </c>
      <c r="W840" s="1">
        <v>40</v>
      </c>
      <c r="X840" s="1">
        <v>56</v>
      </c>
      <c r="Y840" s="1">
        <v>40</v>
      </c>
      <c r="Z840" s="1">
        <v>62</v>
      </c>
      <c r="AA840" s="1">
        <v>35</v>
      </c>
      <c r="AB840" s="1">
        <v>39</v>
      </c>
      <c r="AC840" s="1">
        <v>40</v>
      </c>
      <c r="AD840" s="1">
        <v>40</v>
      </c>
      <c r="AE840" s="1">
        <v>35</v>
      </c>
      <c r="AF840" s="1">
        <v>25</v>
      </c>
      <c r="AG840" s="54">
        <v>40</v>
      </c>
      <c r="AH840" s="54">
        <v>40</v>
      </c>
      <c r="AI840" s="1">
        <v>40</v>
      </c>
      <c r="AJ840" s="1">
        <v>56</v>
      </c>
      <c r="AK840" s="1">
        <v>35</v>
      </c>
      <c r="AL840" s="1">
        <v>65</v>
      </c>
      <c r="AM840" s="1">
        <v>40</v>
      </c>
      <c r="AN840" s="1">
        <v>34</v>
      </c>
      <c r="AO840" s="1">
        <v>40</v>
      </c>
      <c r="AP840" s="1">
        <v>30</v>
      </c>
      <c r="AQ840" s="1">
        <v>35</v>
      </c>
      <c r="AR840" s="1">
        <v>25</v>
      </c>
      <c r="AS840" s="1">
        <v>44</v>
      </c>
      <c r="AT840" s="1">
        <v>24</v>
      </c>
      <c r="AU840" s="1">
        <v>38.5</v>
      </c>
      <c r="AV840" s="1">
        <v>73.5</v>
      </c>
      <c r="AW840" s="1">
        <v>42</v>
      </c>
      <c r="AX840" s="1">
        <v>66</v>
      </c>
      <c r="AY840" s="1">
        <v>40</v>
      </c>
      <c r="AZ840" s="1">
        <v>40</v>
      </c>
      <c r="BA840" s="1">
        <v>35</v>
      </c>
      <c r="BB840" s="1">
        <v>39</v>
      </c>
      <c r="BC840" s="1">
        <v>40</v>
      </c>
      <c r="BD840" s="1">
        <v>40</v>
      </c>
      <c r="BE840" s="54">
        <v>45</v>
      </c>
      <c r="BF840" s="54">
        <v>43</v>
      </c>
    </row>
    <row r="841" spans="1:58" s="8" customFormat="1" ht="20.25" customHeight="1" x14ac:dyDescent="0.35">
      <c r="A841" s="32">
        <v>268211</v>
      </c>
      <c r="B841" s="41" t="s">
        <v>62</v>
      </c>
      <c r="C841" s="61" t="s">
        <v>1426</v>
      </c>
      <c r="D841" s="14" t="s">
        <v>11</v>
      </c>
      <c r="E841" s="30" t="s">
        <v>1302</v>
      </c>
      <c r="F841" s="27" t="s">
        <v>212</v>
      </c>
      <c r="G841" s="60">
        <v>21.278700000000001</v>
      </c>
      <c r="H841" s="60">
        <v>81.217799999999997</v>
      </c>
      <c r="I841" s="54">
        <v>8</v>
      </c>
      <c r="J841" s="54">
        <v>4</v>
      </c>
      <c r="K841" s="1">
        <v>8</v>
      </c>
      <c r="L841" s="1">
        <v>16</v>
      </c>
      <c r="M841" s="1">
        <v>4</v>
      </c>
      <c r="N841" s="1">
        <v>8</v>
      </c>
      <c r="O841" s="1">
        <v>0</v>
      </c>
      <c r="P841" s="1">
        <v>0</v>
      </c>
      <c r="Q841" s="1">
        <v>8</v>
      </c>
      <c r="R841" s="1">
        <v>4</v>
      </c>
      <c r="S841" s="1">
        <v>8</v>
      </c>
      <c r="T841" s="1">
        <v>4</v>
      </c>
      <c r="U841" s="1">
        <v>8</v>
      </c>
      <c r="V841" s="1">
        <v>4</v>
      </c>
      <c r="W841" s="1">
        <v>8</v>
      </c>
      <c r="X841" s="1">
        <v>4</v>
      </c>
      <c r="Y841" s="1">
        <v>8</v>
      </c>
      <c r="Z841" s="1">
        <v>4</v>
      </c>
      <c r="AA841" s="1">
        <v>8</v>
      </c>
      <c r="AB841" s="1">
        <v>4</v>
      </c>
      <c r="AC841" s="1">
        <v>8</v>
      </c>
      <c r="AD841" s="1">
        <v>4</v>
      </c>
      <c r="AE841" s="1">
        <v>8</v>
      </c>
      <c r="AF841" s="1">
        <v>4</v>
      </c>
      <c r="AG841" s="54">
        <v>4</v>
      </c>
      <c r="AH841" s="54">
        <v>8</v>
      </c>
      <c r="AI841" s="1">
        <v>8</v>
      </c>
      <c r="AJ841" s="1">
        <v>4</v>
      </c>
      <c r="AK841" s="1">
        <v>0</v>
      </c>
      <c r="AL841" s="1">
        <v>0</v>
      </c>
      <c r="AM841" s="1">
        <v>4</v>
      </c>
      <c r="AN841" s="1">
        <v>8</v>
      </c>
      <c r="AO841" s="1">
        <v>8</v>
      </c>
      <c r="AP841" s="1">
        <v>4</v>
      </c>
      <c r="AQ841" s="1">
        <v>8</v>
      </c>
      <c r="AR841" s="1">
        <v>4</v>
      </c>
      <c r="AS841" s="1">
        <v>8</v>
      </c>
      <c r="AT841" s="1">
        <v>4</v>
      </c>
      <c r="AU841" s="1">
        <v>4</v>
      </c>
      <c r="AV841" s="1">
        <v>8</v>
      </c>
      <c r="AW841" s="1">
        <v>4</v>
      </c>
      <c r="AX841" s="1">
        <v>8</v>
      </c>
      <c r="AY841" s="1">
        <v>0</v>
      </c>
      <c r="AZ841" s="1">
        <v>0</v>
      </c>
      <c r="BA841" s="1">
        <v>0</v>
      </c>
      <c r="BB841" s="1">
        <v>0</v>
      </c>
      <c r="BC841" s="1">
        <v>8</v>
      </c>
      <c r="BD841" s="1">
        <v>4</v>
      </c>
      <c r="BE841" s="54">
        <v>4</v>
      </c>
      <c r="BF841" s="54">
        <v>8</v>
      </c>
    </row>
    <row r="842" spans="1:58" s="8" customFormat="1" ht="20.25" customHeight="1" x14ac:dyDescent="0.35">
      <c r="A842" s="32">
        <v>268482</v>
      </c>
      <c r="B842" s="48" t="s">
        <v>63</v>
      </c>
      <c r="C842" s="61" t="s">
        <v>1414</v>
      </c>
      <c r="D842" s="14" t="s">
        <v>11</v>
      </c>
      <c r="E842" s="30" t="s">
        <v>1302</v>
      </c>
      <c r="F842" s="27" t="s">
        <v>212</v>
      </c>
      <c r="G842" s="60">
        <v>21.359168</v>
      </c>
      <c r="H842" s="60">
        <v>81.280077000000006</v>
      </c>
      <c r="I842" s="54">
        <v>40</v>
      </c>
      <c r="J842" s="54">
        <v>32</v>
      </c>
      <c r="K842" s="1">
        <v>44</v>
      </c>
      <c r="L842" s="1">
        <v>76</v>
      </c>
      <c r="M842" s="1">
        <v>28</v>
      </c>
      <c r="N842" s="1">
        <v>80</v>
      </c>
      <c r="O842" s="1">
        <v>32</v>
      </c>
      <c r="P842" s="1">
        <v>52</v>
      </c>
      <c r="Q842" s="1">
        <v>40</v>
      </c>
      <c r="R842" s="1">
        <v>20</v>
      </c>
      <c r="S842" s="1">
        <v>36</v>
      </c>
      <c r="T842" s="1">
        <v>12</v>
      </c>
      <c r="U842" s="1">
        <v>36</v>
      </c>
      <c r="V842" s="1">
        <v>24</v>
      </c>
      <c r="W842" s="1">
        <v>40</v>
      </c>
      <c r="X842" s="1">
        <v>80</v>
      </c>
      <c r="Y842" s="1">
        <v>33</v>
      </c>
      <c r="Z842" s="1">
        <v>89</v>
      </c>
      <c r="AA842" s="1">
        <v>40</v>
      </c>
      <c r="AB842" s="1">
        <v>32</v>
      </c>
      <c r="AC842" s="1">
        <v>33</v>
      </c>
      <c r="AD842" s="1">
        <v>25</v>
      </c>
      <c r="AE842" s="1">
        <v>42</v>
      </c>
      <c r="AF842" s="1">
        <v>38</v>
      </c>
      <c r="AG842" s="54">
        <v>36</v>
      </c>
      <c r="AH842" s="54">
        <v>36</v>
      </c>
      <c r="AI842" s="1">
        <v>36</v>
      </c>
      <c r="AJ842" s="1">
        <v>60</v>
      </c>
      <c r="AK842" s="1">
        <v>36</v>
      </c>
      <c r="AL842" s="1">
        <v>96</v>
      </c>
      <c r="AM842" s="1">
        <v>40</v>
      </c>
      <c r="AN842" s="1">
        <v>32</v>
      </c>
      <c r="AO842" s="1">
        <v>28</v>
      </c>
      <c r="AP842" s="1">
        <v>8</v>
      </c>
      <c r="AQ842" s="1">
        <v>28</v>
      </c>
      <c r="AR842" s="1">
        <v>12</v>
      </c>
      <c r="AS842" s="1">
        <v>32</v>
      </c>
      <c r="AT842" s="1">
        <v>16</v>
      </c>
      <c r="AU842" s="1">
        <v>32</v>
      </c>
      <c r="AV842" s="1">
        <v>52</v>
      </c>
      <c r="AW842" s="1">
        <v>28</v>
      </c>
      <c r="AX842" s="1">
        <v>68</v>
      </c>
      <c r="AY842" s="1">
        <v>32</v>
      </c>
      <c r="AZ842" s="1">
        <v>28</v>
      </c>
      <c r="BA842" s="1">
        <v>36</v>
      </c>
      <c r="BB842" s="1">
        <v>24</v>
      </c>
      <c r="BC842" s="1">
        <v>32</v>
      </c>
      <c r="BD842" s="1">
        <v>28</v>
      </c>
      <c r="BE842" s="54">
        <v>36</v>
      </c>
      <c r="BF842" s="54">
        <v>36</v>
      </c>
    </row>
    <row r="843" spans="1:58" s="8" customFormat="1" ht="20.25" customHeight="1" x14ac:dyDescent="0.35">
      <c r="A843" s="32">
        <v>269708</v>
      </c>
      <c r="B843" s="48" t="s">
        <v>64</v>
      </c>
      <c r="C843" s="61" t="s">
        <v>1411</v>
      </c>
      <c r="D843" s="14" t="s">
        <v>11</v>
      </c>
      <c r="E843" s="30" t="s">
        <v>1302</v>
      </c>
      <c r="F843" s="27" t="s">
        <v>212</v>
      </c>
      <c r="G843" s="60">
        <v>21.1675</v>
      </c>
      <c r="H843" s="60">
        <v>81.274000000000001</v>
      </c>
      <c r="I843" s="54">
        <v>23</v>
      </c>
      <c r="J843" s="54">
        <v>160</v>
      </c>
      <c r="K843" s="1">
        <v>36</v>
      </c>
      <c r="L843" s="1">
        <v>162</v>
      </c>
      <c r="M843" s="1">
        <v>27</v>
      </c>
      <c r="N843" s="1">
        <v>153</v>
      </c>
      <c r="O843" s="1">
        <v>31.5</v>
      </c>
      <c r="P843" s="1">
        <v>148.5</v>
      </c>
      <c r="Q843" s="1">
        <v>22.5</v>
      </c>
      <c r="R843" s="1">
        <v>139.5</v>
      </c>
      <c r="S843" s="1">
        <v>27</v>
      </c>
      <c r="T843" s="1">
        <v>117</v>
      </c>
      <c r="U843" s="1">
        <v>36</v>
      </c>
      <c r="V843" s="1">
        <v>162</v>
      </c>
      <c r="W843" s="1">
        <v>27</v>
      </c>
      <c r="X843" s="1">
        <v>153</v>
      </c>
      <c r="Y843" s="1">
        <v>27</v>
      </c>
      <c r="Z843" s="1">
        <v>171</v>
      </c>
      <c r="AA843" s="1">
        <v>36</v>
      </c>
      <c r="AB843" s="1">
        <v>162</v>
      </c>
      <c r="AC843" s="1">
        <v>22.5</v>
      </c>
      <c r="AD843" s="1">
        <v>121.5</v>
      </c>
      <c r="AE843" s="1">
        <v>40.5</v>
      </c>
      <c r="AF843" s="1">
        <v>157.5</v>
      </c>
      <c r="AG843" s="54">
        <v>18</v>
      </c>
      <c r="AH843" s="54">
        <v>148</v>
      </c>
      <c r="AI843" s="1">
        <v>31.5</v>
      </c>
      <c r="AJ843" s="1">
        <v>166.5</v>
      </c>
      <c r="AK843" s="1">
        <v>31.5</v>
      </c>
      <c r="AL843" s="1">
        <v>148.5</v>
      </c>
      <c r="AM843" s="1">
        <v>23</v>
      </c>
      <c r="AN843" s="1">
        <v>143</v>
      </c>
      <c r="AO843" s="1">
        <v>27</v>
      </c>
      <c r="AP843" s="1">
        <v>135</v>
      </c>
      <c r="AQ843" s="1">
        <v>36</v>
      </c>
      <c r="AR843" s="1">
        <v>144</v>
      </c>
      <c r="AS843" s="1">
        <v>36</v>
      </c>
      <c r="AT843" s="1">
        <v>162</v>
      </c>
      <c r="AU843" s="1">
        <v>36</v>
      </c>
      <c r="AV843" s="1">
        <v>144</v>
      </c>
      <c r="AW843" s="1">
        <v>36</v>
      </c>
      <c r="AX843" s="1">
        <v>175.5</v>
      </c>
      <c r="AY843" s="1">
        <v>31.5</v>
      </c>
      <c r="AZ843" s="1">
        <v>150.5</v>
      </c>
      <c r="BA843" s="1">
        <v>27</v>
      </c>
      <c r="BB843" s="1">
        <v>153</v>
      </c>
      <c r="BC843" s="1">
        <v>27.5</v>
      </c>
      <c r="BD843" s="1">
        <v>148.5</v>
      </c>
      <c r="BE843" s="54">
        <v>27</v>
      </c>
      <c r="BF843" s="54">
        <v>167</v>
      </c>
    </row>
    <row r="844" spans="1:58" s="8" customFormat="1" ht="20.25" customHeight="1" x14ac:dyDescent="0.35">
      <c r="A844" s="32">
        <v>274594</v>
      </c>
      <c r="B844" s="39" t="s">
        <v>65</v>
      </c>
      <c r="C844" s="61" t="s">
        <v>1413</v>
      </c>
      <c r="D844" s="14" t="s">
        <v>11</v>
      </c>
      <c r="E844" s="30" t="s">
        <v>1302</v>
      </c>
      <c r="F844" s="27" t="s">
        <v>212</v>
      </c>
      <c r="G844" s="60">
        <v>21.107500000000002</v>
      </c>
      <c r="H844" s="60">
        <v>81.406599999999997</v>
      </c>
      <c r="I844" s="54">
        <v>56</v>
      </c>
      <c r="J844" s="54">
        <v>226</v>
      </c>
      <c r="K844" s="1">
        <v>41</v>
      </c>
      <c r="L844" s="1">
        <v>251</v>
      </c>
      <c r="M844" s="1">
        <v>45</v>
      </c>
      <c r="N844" s="1">
        <v>315</v>
      </c>
      <c r="O844" s="1">
        <v>49.5</v>
      </c>
      <c r="P844" s="1">
        <v>220.5</v>
      </c>
      <c r="Q844" s="1">
        <v>45</v>
      </c>
      <c r="R844" s="1">
        <v>81</v>
      </c>
      <c r="S844" s="1">
        <v>49.5</v>
      </c>
      <c r="T844" s="1">
        <v>58.5</v>
      </c>
      <c r="U844" s="1">
        <v>45</v>
      </c>
      <c r="V844" s="1">
        <v>135</v>
      </c>
      <c r="W844" s="1">
        <v>45</v>
      </c>
      <c r="X844" s="1">
        <v>209</v>
      </c>
      <c r="Y844" s="1">
        <v>54</v>
      </c>
      <c r="Z844" s="1">
        <v>162</v>
      </c>
      <c r="AA844" s="1">
        <v>49.5</v>
      </c>
      <c r="AB844" s="1">
        <v>184.5</v>
      </c>
      <c r="AC844" s="1">
        <v>54</v>
      </c>
      <c r="AD844" s="1">
        <v>234</v>
      </c>
      <c r="AE844" s="1">
        <v>45</v>
      </c>
      <c r="AF844" s="1">
        <v>135</v>
      </c>
      <c r="AG844" s="54">
        <v>45</v>
      </c>
      <c r="AH844" s="54">
        <v>117</v>
      </c>
      <c r="AI844" s="1">
        <v>58.5</v>
      </c>
      <c r="AJ844" s="1">
        <v>139.5</v>
      </c>
      <c r="AK844" s="1">
        <v>45</v>
      </c>
      <c r="AL844" s="1">
        <v>153</v>
      </c>
      <c r="AM844" s="1">
        <v>45</v>
      </c>
      <c r="AN844" s="1">
        <v>63</v>
      </c>
      <c r="AO844" s="1">
        <v>45</v>
      </c>
      <c r="AP844" s="1">
        <v>63</v>
      </c>
      <c r="AQ844" s="1">
        <v>40.5</v>
      </c>
      <c r="AR844" s="1">
        <v>49.5</v>
      </c>
      <c r="AS844" s="1">
        <v>40.5</v>
      </c>
      <c r="AT844" s="1">
        <v>49.5</v>
      </c>
      <c r="AU844" s="1">
        <v>36</v>
      </c>
      <c r="AV844" s="1">
        <v>108</v>
      </c>
      <c r="AW844" s="1">
        <v>45</v>
      </c>
      <c r="AX844" s="1">
        <v>117</v>
      </c>
      <c r="AY844" s="1">
        <v>45.5</v>
      </c>
      <c r="AZ844" s="1">
        <v>118.5</v>
      </c>
      <c r="BA844" s="1">
        <v>40.5</v>
      </c>
      <c r="BB844" s="1">
        <v>121.5</v>
      </c>
      <c r="BC844" s="1">
        <v>40.5</v>
      </c>
      <c r="BD844" s="1">
        <v>121.5</v>
      </c>
      <c r="BE844" s="54">
        <v>46.5</v>
      </c>
      <c r="BF844" s="54">
        <v>155.5</v>
      </c>
    </row>
    <row r="845" spans="1:58" s="8" customFormat="1" ht="20.25" customHeight="1" x14ac:dyDescent="0.35">
      <c r="A845" s="32">
        <v>274595</v>
      </c>
      <c r="B845" s="39" t="s">
        <v>66</v>
      </c>
      <c r="C845" s="61" t="s">
        <v>1429</v>
      </c>
      <c r="D845" s="14" t="s">
        <v>11</v>
      </c>
      <c r="E845" s="30" t="s">
        <v>1302</v>
      </c>
      <c r="F845" s="27" t="s">
        <v>212</v>
      </c>
      <c r="G845" s="60">
        <v>21.140699999999999</v>
      </c>
      <c r="H845" s="60">
        <v>81.352099999999993</v>
      </c>
      <c r="I845" s="54">
        <v>24</v>
      </c>
      <c r="J845" s="54">
        <v>12</v>
      </c>
      <c r="K845" s="1">
        <v>36</v>
      </c>
      <c r="L845" s="1">
        <v>12</v>
      </c>
      <c r="M845" s="1">
        <v>40</v>
      </c>
      <c r="N845" s="1">
        <v>20</v>
      </c>
      <c r="O845" s="1">
        <v>44</v>
      </c>
      <c r="P845" s="1">
        <v>16</v>
      </c>
      <c r="Q845" s="1">
        <v>32</v>
      </c>
      <c r="R845" s="1">
        <v>4</v>
      </c>
      <c r="S845" s="1">
        <v>40</v>
      </c>
      <c r="T845" s="1">
        <v>8</v>
      </c>
      <c r="U845" s="1">
        <v>36</v>
      </c>
      <c r="V845" s="1">
        <v>12</v>
      </c>
      <c r="W845" s="1">
        <v>34</v>
      </c>
      <c r="X845" s="1">
        <v>16</v>
      </c>
      <c r="Y845" s="1">
        <v>48</v>
      </c>
      <c r="Z845" s="1">
        <v>24</v>
      </c>
      <c r="AA845" s="1">
        <v>36</v>
      </c>
      <c r="AB845" s="1">
        <v>12</v>
      </c>
      <c r="AC845" s="1">
        <v>40</v>
      </c>
      <c r="AD845" s="1">
        <v>20</v>
      </c>
      <c r="AE845" s="1">
        <v>44</v>
      </c>
      <c r="AF845" s="1">
        <v>16</v>
      </c>
      <c r="AG845" s="54">
        <v>32</v>
      </c>
      <c r="AH845" s="54">
        <v>16</v>
      </c>
      <c r="AI845" s="1">
        <v>44</v>
      </c>
      <c r="AJ845" s="1">
        <v>16</v>
      </c>
      <c r="AK845" s="1">
        <v>40</v>
      </c>
      <c r="AL845" s="1">
        <v>20</v>
      </c>
      <c r="AM845" s="1">
        <v>40</v>
      </c>
      <c r="AN845" s="1">
        <v>20</v>
      </c>
      <c r="AO845" s="1">
        <v>40</v>
      </c>
      <c r="AP845" s="1">
        <v>8</v>
      </c>
      <c r="AQ845" s="1">
        <v>40</v>
      </c>
      <c r="AR845" s="1">
        <v>8</v>
      </c>
      <c r="AS845" s="1">
        <v>48</v>
      </c>
      <c r="AT845" s="1">
        <v>12</v>
      </c>
      <c r="AU845" s="1">
        <v>40</v>
      </c>
      <c r="AV845" s="1">
        <v>20</v>
      </c>
      <c r="AW845" s="1">
        <v>36</v>
      </c>
      <c r="AX845" s="1">
        <v>24</v>
      </c>
      <c r="AY845" s="1">
        <v>48</v>
      </c>
      <c r="AZ845" s="1">
        <v>24</v>
      </c>
      <c r="BA845" s="1">
        <v>36</v>
      </c>
      <c r="BB845" s="1">
        <v>24</v>
      </c>
      <c r="BC845" s="1">
        <v>44</v>
      </c>
      <c r="BD845" s="1">
        <v>16</v>
      </c>
      <c r="BE845" s="54">
        <v>40</v>
      </c>
      <c r="BF845" s="54">
        <v>20</v>
      </c>
    </row>
    <row r="846" spans="1:58" s="8" customFormat="1" ht="20.25" customHeight="1" x14ac:dyDescent="0.35">
      <c r="A846" s="32">
        <v>276615</v>
      </c>
      <c r="B846" s="41" t="s">
        <v>343</v>
      </c>
      <c r="C846" s="61" t="s">
        <v>1421</v>
      </c>
      <c r="D846" s="14" t="s">
        <v>11</v>
      </c>
      <c r="E846" s="30" t="s">
        <v>1302</v>
      </c>
      <c r="F846" s="27" t="s">
        <v>212</v>
      </c>
      <c r="G846" s="60">
        <v>21.250599999999999</v>
      </c>
      <c r="H846" s="60">
        <v>81.383899999999997</v>
      </c>
      <c r="I846" s="54">
        <v>35</v>
      </c>
      <c r="J846" s="54">
        <v>217</v>
      </c>
      <c r="K846" s="1">
        <v>29.5</v>
      </c>
      <c r="L846" s="1">
        <v>198.5</v>
      </c>
      <c r="M846" s="1">
        <v>30</v>
      </c>
      <c r="N846" s="1">
        <v>240</v>
      </c>
      <c r="O846" s="1">
        <v>33</v>
      </c>
      <c r="P846" s="1">
        <v>219</v>
      </c>
      <c r="Q846" s="1">
        <v>30</v>
      </c>
      <c r="R846" s="1">
        <v>168</v>
      </c>
      <c r="S846" s="1">
        <v>35</v>
      </c>
      <c r="T846" s="1">
        <v>167</v>
      </c>
      <c r="U846" s="1">
        <v>35</v>
      </c>
      <c r="V846" s="1">
        <v>139</v>
      </c>
      <c r="W846" s="1">
        <v>30</v>
      </c>
      <c r="X846" s="1">
        <v>152</v>
      </c>
      <c r="Y846" s="1">
        <v>34</v>
      </c>
      <c r="Z846" s="1">
        <v>208</v>
      </c>
      <c r="AA846" s="1">
        <v>40</v>
      </c>
      <c r="AB846" s="1">
        <v>200</v>
      </c>
      <c r="AC846" s="1">
        <v>30</v>
      </c>
      <c r="AD846" s="1">
        <v>180</v>
      </c>
      <c r="AE846" s="1">
        <v>39</v>
      </c>
      <c r="AF846" s="1">
        <v>185</v>
      </c>
      <c r="AG846" s="54">
        <v>25</v>
      </c>
      <c r="AH846" s="54">
        <v>171</v>
      </c>
      <c r="AI846" s="1">
        <v>40</v>
      </c>
      <c r="AJ846" s="1">
        <v>198</v>
      </c>
      <c r="AK846" s="1">
        <v>28</v>
      </c>
      <c r="AL846" s="1">
        <v>178</v>
      </c>
      <c r="AM846" s="1">
        <v>35</v>
      </c>
      <c r="AN846" s="1">
        <v>171</v>
      </c>
      <c r="AO846" s="1">
        <v>45</v>
      </c>
      <c r="AP846" s="1">
        <v>145</v>
      </c>
      <c r="AQ846" s="1">
        <v>30</v>
      </c>
      <c r="AR846" s="1">
        <v>155</v>
      </c>
      <c r="AS846" s="1">
        <v>38.5</v>
      </c>
      <c r="AT846" s="1">
        <v>150.5</v>
      </c>
      <c r="AU846" s="1">
        <v>40</v>
      </c>
      <c r="AV846" s="1">
        <v>202</v>
      </c>
      <c r="AW846" s="1">
        <v>34</v>
      </c>
      <c r="AX846" s="1">
        <v>236</v>
      </c>
      <c r="AY846" s="1">
        <v>35</v>
      </c>
      <c r="AZ846" s="1">
        <v>229</v>
      </c>
      <c r="BA846" s="1">
        <v>34</v>
      </c>
      <c r="BB846" s="1">
        <v>212</v>
      </c>
      <c r="BC846" s="1">
        <v>35</v>
      </c>
      <c r="BD846" s="1">
        <v>201</v>
      </c>
      <c r="BE846" s="54">
        <v>46</v>
      </c>
      <c r="BF846" s="54">
        <v>182</v>
      </c>
    </row>
    <row r="847" spans="1:58" s="8" customFormat="1" ht="20.25" customHeight="1" x14ac:dyDescent="0.35">
      <c r="A847" s="32">
        <v>276638</v>
      </c>
      <c r="B847" s="41" t="s">
        <v>67</v>
      </c>
      <c r="C847" s="61" t="s">
        <v>1419</v>
      </c>
      <c r="D847" s="14" t="s">
        <v>11</v>
      </c>
      <c r="E847" s="30" t="s">
        <v>1302</v>
      </c>
      <c r="F847" s="27" t="s">
        <v>212</v>
      </c>
      <c r="G847" s="60">
        <v>20.891171</v>
      </c>
      <c r="H847" s="60">
        <v>81.456766999999999</v>
      </c>
      <c r="I847" s="54">
        <v>20</v>
      </c>
      <c r="J847" s="54">
        <v>40</v>
      </c>
      <c r="K847" s="1">
        <v>28</v>
      </c>
      <c r="L847" s="1">
        <v>82</v>
      </c>
      <c r="M847" s="1">
        <v>25</v>
      </c>
      <c r="N847" s="1">
        <v>89</v>
      </c>
      <c r="O847" s="1">
        <v>28</v>
      </c>
      <c r="P847" s="1">
        <v>44</v>
      </c>
      <c r="Q847" s="1">
        <v>20</v>
      </c>
      <c r="R847" s="1">
        <v>16</v>
      </c>
      <c r="S847" s="1">
        <v>24</v>
      </c>
      <c r="T847" s="1">
        <v>24</v>
      </c>
      <c r="U847" s="1">
        <v>25</v>
      </c>
      <c r="V847" s="1">
        <v>37</v>
      </c>
      <c r="W847" s="1">
        <v>21</v>
      </c>
      <c r="X847" s="1">
        <v>77</v>
      </c>
      <c r="Y847" s="1">
        <v>28</v>
      </c>
      <c r="Z847" s="1">
        <v>80</v>
      </c>
      <c r="AA847" s="1">
        <v>22</v>
      </c>
      <c r="AB847" s="1">
        <v>42</v>
      </c>
      <c r="AC847" s="1">
        <v>21</v>
      </c>
      <c r="AD847" s="1">
        <v>29</v>
      </c>
      <c r="AE847" s="1">
        <v>32</v>
      </c>
      <c r="AF847" s="1">
        <v>40</v>
      </c>
      <c r="AG847" s="54">
        <v>20</v>
      </c>
      <c r="AH847" s="54">
        <v>40</v>
      </c>
      <c r="AI847" s="1">
        <v>36</v>
      </c>
      <c r="AJ847" s="1">
        <v>60</v>
      </c>
      <c r="AK847" s="1">
        <v>20</v>
      </c>
      <c r="AL847" s="1">
        <v>78</v>
      </c>
      <c r="AM847" s="1">
        <v>28</v>
      </c>
      <c r="AN847" s="1">
        <v>44</v>
      </c>
      <c r="AO847" s="1">
        <v>24</v>
      </c>
      <c r="AP847" s="1">
        <v>24</v>
      </c>
      <c r="AQ847" s="1">
        <v>24</v>
      </c>
      <c r="AR847" s="1">
        <v>24</v>
      </c>
      <c r="AS847" s="1">
        <v>20</v>
      </c>
      <c r="AT847" s="1">
        <v>28</v>
      </c>
      <c r="AU847" s="1">
        <v>20</v>
      </c>
      <c r="AV847" s="1">
        <v>100</v>
      </c>
      <c r="AW847" s="1">
        <v>28</v>
      </c>
      <c r="AX847" s="1">
        <v>68</v>
      </c>
      <c r="AY847" s="1">
        <v>28</v>
      </c>
      <c r="AZ847" s="1">
        <v>32</v>
      </c>
      <c r="BA847" s="1">
        <v>20</v>
      </c>
      <c r="BB847" s="1">
        <v>28</v>
      </c>
      <c r="BC847" s="1">
        <v>32</v>
      </c>
      <c r="BD847" s="1">
        <v>40</v>
      </c>
      <c r="BE847" s="54">
        <v>32</v>
      </c>
      <c r="BF847" s="54">
        <v>40</v>
      </c>
    </row>
    <row r="848" spans="1:58" s="8" customFormat="1" ht="20.25" customHeight="1" x14ac:dyDescent="0.35">
      <c r="A848" s="32">
        <v>282733</v>
      </c>
      <c r="B848" s="39" t="s">
        <v>68</v>
      </c>
      <c r="C848" s="61" t="s">
        <v>1425</v>
      </c>
      <c r="D848" s="14" t="s">
        <v>11</v>
      </c>
      <c r="E848" s="30" t="s">
        <v>1302</v>
      </c>
      <c r="F848" s="27" t="s">
        <v>212</v>
      </c>
      <c r="G848" s="60">
        <v>21.473855</v>
      </c>
      <c r="H848" s="60">
        <v>81.251806999999999</v>
      </c>
      <c r="I848" s="54">
        <v>36</v>
      </c>
      <c r="J848" s="54">
        <v>90</v>
      </c>
      <c r="K848" s="1">
        <v>40.5</v>
      </c>
      <c r="L848" s="1">
        <v>103.5</v>
      </c>
      <c r="M848" s="1">
        <v>31.5</v>
      </c>
      <c r="N848" s="1">
        <v>112.5</v>
      </c>
      <c r="O848" s="1">
        <v>31.5</v>
      </c>
      <c r="P848" s="1">
        <v>40.5</v>
      </c>
      <c r="Q848" s="1">
        <v>45</v>
      </c>
      <c r="R848" s="1">
        <v>27</v>
      </c>
      <c r="S848" s="1">
        <v>45</v>
      </c>
      <c r="T848" s="1">
        <v>27</v>
      </c>
      <c r="U848" s="1">
        <v>36.5</v>
      </c>
      <c r="V848" s="1">
        <v>73.5</v>
      </c>
      <c r="W848" s="1">
        <v>46.5</v>
      </c>
      <c r="X848" s="1">
        <v>141.5</v>
      </c>
      <c r="Y848" s="1">
        <v>40</v>
      </c>
      <c r="Z848" s="1">
        <v>100</v>
      </c>
      <c r="AA848" s="1">
        <v>55</v>
      </c>
      <c r="AB848" s="1">
        <v>65</v>
      </c>
      <c r="AC848" s="1">
        <v>35</v>
      </c>
      <c r="AD848" s="1">
        <v>45</v>
      </c>
      <c r="AE848" s="1">
        <v>45</v>
      </c>
      <c r="AF848" s="1">
        <v>75</v>
      </c>
      <c r="AG848" s="54">
        <v>45</v>
      </c>
      <c r="AH848" s="54">
        <v>55</v>
      </c>
      <c r="AI848" s="1">
        <v>45</v>
      </c>
      <c r="AJ848" s="1">
        <v>115</v>
      </c>
      <c r="AK848" s="1">
        <v>35</v>
      </c>
      <c r="AL848" s="1">
        <v>105</v>
      </c>
      <c r="AM848" s="1">
        <v>45</v>
      </c>
      <c r="AN848" s="1">
        <v>35</v>
      </c>
      <c r="AO848" s="1">
        <v>50</v>
      </c>
      <c r="AP848" s="1">
        <v>30</v>
      </c>
      <c r="AQ848" s="1">
        <v>47</v>
      </c>
      <c r="AR848" s="1">
        <v>25</v>
      </c>
      <c r="AS848" s="1">
        <v>45</v>
      </c>
      <c r="AT848" s="1">
        <v>55</v>
      </c>
      <c r="AU848" s="1">
        <v>40</v>
      </c>
      <c r="AV848" s="1">
        <v>160</v>
      </c>
      <c r="AW848" s="1">
        <v>50</v>
      </c>
      <c r="AX848" s="1">
        <v>70</v>
      </c>
      <c r="AY848" s="1">
        <v>35</v>
      </c>
      <c r="AZ848" s="1">
        <v>45</v>
      </c>
      <c r="BA848" s="1">
        <v>45</v>
      </c>
      <c r="BB848" s="1">
        <v>55</v>
      </c>
      <c r="BC848" s="1">
        <v>30</v>
      </c>
      <c r="BD848" s="1">
        <v>90</v>
      </c>
      <c r="BE848" s="54">
        <v>45</v>
      </c>
      <c r="BF848" s="54">
        <v>75</v>
      </c>
    </row>
    <row r="849" spans="1:58" s="8" customFormat="1" ht="20.25" customHeight="1" x14ac:dyDescent="0.35">
      <c r="A849" s="32">
        <v>284060</v>
      </c>
      <c r="B849" s="39" t="s">
        <v>69</v>
      </c>
      <c r="C849" s="61" t="s">
        <v>1412</v>
      </c>
      <c r="D849" s="14" t="s">
        <v>11</v>
      </c>
      <c r="E849" s="30" t="s">
        <v>1302</v>
      </c>
      <c r="F849" s="27" t="s">
        <v>212</v>
      </c>
      <c r="G849" s="60">
        <v>21.2348</v>
      </c>
      <c r="H849" s="60">
        <v>81.4251</v>
      </c>
      <c r="I849" s="54">
        <v>17</v>
      </c>
      <c r="J849" s="54">
        <v>59</v>
      </c>
      <c r="K849" s="1">
        <v>17</v>
      </c>
      <c r="L849" s="1">
        <v>71</v>
      </c>
      <c r="M849" s="1">
        <v>16</v>
      </c>
      <c r="N849" s="1">
        <v>58</v>
      </c>
      <c r="O849" s="1">
        <v>20</v>
      </c>
      <c r="P849" s="1">
        <v>52</v>
      </c>
      <c r="Q849" s="1">
        <v>17</v>
      </c>
      <c r="R849" s="1">
        <v>57</v>
      </c>
      <c r="S849" s="1">
        <v>20</v>
      </c>
      <c r="T849" s="1">
        <v>64</v>
      </c>
      <c r="U849" s="1">
        <v>20</v>
      </c>
      <c r="V849" s="1">
        <v>64</v>
      </c>
      <c r="W849" s="1">
        <v>14</v>
      </c>
      <c r="X849" s="1">
        <v>66</v>
      </c>
      <c r="Y849" s="1">
        <v>20</v>
      </c>
      <c r="Z849" s="1">
        <v>76</v>
      </c>
      <c r="AA849" s="1">
        <v>25</v>
      </c>
      <c r="AB849" s="1">
        <v>73</v>
      </c>
      <c r="AC849" s="1">
        <v>15</v>
      </c>
      <c r="AD849" s="1">
        <v>83</v>
      </c>
      <c r="AE849" s="1">
        <v>24</v>
      </c>
      <c r="AF849" s="1">
        <v>70</v>
      </c>
      <c r="AG849" s="54">
        <v>18</v>
      </c>
      <c r="AH849" s="54">
        <v>74</v>
      </c>
      <c r="AI849" s="1">
        <v>20</v>
      </c>
      <c r="AJ849" s="1">
        <v>76</v>
      </c>
      <c r="AK849" s="1">
        <v>19.5</v>
      </c>
      <c r="AL849" s="1">
        <v>64.5</v>
      </c>
      <c r="AM849" s="1">
        <v>20</v>
      </c>
      <c r="AN849" s="1">
        <v>64</v>
      </c>
      <c r="AO849" s="1">
        <v>25</v>
      </c>
      <c r="AP849" s="1">
        <v>67</v>
      </c>
      <c r="AQ849" s="1">
        <v>24</v>
      </c>
      <c r="AR849" s="1">
        <v>72</v>
      </c>
      <c r="AS849" s="1">
        <v>19</v>
      </c>
      <c r="AT849" s="1">
        <v>69</v>
      </c>
      <c r="AU849" s="1">
        <v>25</v>
      </c>
      <c r="AV849" s="1">
        <v>71</v>
      </c>
      <c r="AW849" s="1">
        <v>20</v>
      </c>
      <c r="AX849" s="1">
        <v>92</v>
      </c>
      <c r="AY849" s="1">
        <v>20</v>
      </c>
      <c r="AZ849" s="1">
        <v>88</v>
      </c>
      <c r="BA849" s="1">
        <v>20</v>
      </c>
      <c r="BB849" s="1">
        <v>78</v>
      </c>
      <c r="BC849" s="1">
        <v>25</v>
      </c>
      <c r="BD849" s="1">
        <v>89</v>
      </c>
      <c r="BE849" s="54">
        <v>20</v>
      </c>
      <c r="BF849" s="54">
        <v>94</v>
      </c>
    </row>
    <row r="850" spans="1:58" s="8" customFormat="1" ht="20.25" customHeight="1" x14ac:dyDescent="0.35">
      <c r="A850" s="32">
        <v>299147</v>
      </c>
      <c r="B850" s="33" t="s">
        <v>70</v>
      </c>
      <c r="C850" s="61" t="s">
        <v>1429</v>
      </c>
      <c r="D850" s="14" t="s">
        <v>11</v>
      </c>
      <c r="E850" s="30" t="s">
        <v>1302</v>
      </c>
      <c r="F850" s="27" t="s">
        <v>212</v>
      </c>
      <c r="G850" s="60">
        <v>21.162600000000001</v>
      </c>
      <c r="H850" s="60">
        <v>81.352900000000005</v>
      </c>
      <c r="I850" s="54">
        <v>174</v>
      </c>
      <c r="J850" s="54">
        <v>103</v>
      </c>
      <c r="K850" s="1">
        <v>180</v>
      </c>
      <c r="L850" s="1">
        <v>88</v>
      </c>
      <c r="M850" s="1">
        <v>143</v>
      </c>
      <c r="N850" s="1">
        <v>81</v>
      </c>
      <c r="O850" s="1">
        <v>156</v>
      </c>
      <c r="P850" s="1">
        <v>104</v>
      </c>
      <c r="Q850" s="1">
        <v>161</v>
      </c>
      <c r="R850" s="1">
        <v>87</v>
      </c>
      <c r="S850" s="1">
        <v>169</v>
      </c>
      <c r="T850" s="1">
        <v>77</v>
      </c>
      <c r="U850" s="1">
        <v>202</v>
      </c>
      <c r="V850" s="1">
        <v>94</v>
      </c>
      <c r="W850" s="1">
        <v>165</v>
      </c>
      <c r="X850" s="1">
        <v>65</v>
      </c>
      <c r="Y850" s="1">
        <v>182</v>
      </c>
      <c r="Z850" s="1">
        <v>94</v>
      </c>
      <c r="AA850" s="1">
        <v>179.5</v>
      </c>
      <c r="AB850" s="1">
        <v>90.5</v>
      </c>
      <c r="AC850" s="1">
        <v>168</v>
      </c>
      <c r="AD850" s="1">
        <v>83</v>
      </c>
      <c r="AE850" s="1">
        <v>194</v>
      </c>
      <c r="AF850" s="1">
        <v>88</v>
      </c>
      <c r="AG850" s="54">
        <v>185</v>
      </c>
      <c r="AH850" s="54">
        <v>95</v>
      </c>
      <c r="AI850" s="1">
        <v>190.5</v>
      </c>
      <c r="AJ850" s="1">
        <v>93.5</v>
      </c>
      <c r="AK850" s="1">
        <v>172.5</v>
      </c>
      <c r="AL850" s="1">
        <v>91.5</v>
      </c>
      <c r="AM850" s="1">
        <v>190</v>
      </c>
      <c r="AN850" s="1">
        <v>76</v>
      </c>
      <c r="AO850" s="1">
        <v>210</v>
      </c>
      <c r="AP850" s="1">
        <v>87</v>
      </c>
      <c r="AQ850" s="1">
        <v>201</v>
      </c>
      <c r="AR850" s="1">
        <v>84</v>
      </c>
      <c r="AS850" s="1">
        <v>189.5</v>
      </c>
      <c r="AT850" s="1">
        <v>92.5</v>
      </c>
      <c r="AU850" s="1">
        <v>169</v>
      </c>
      <c r="AV850" s="1">
        <v>111</v>
      </c>
      <c r="AW850" s="1">
        <v>180.5</v>
      </c>
      <c r="AX850" s="1">
        <v>94.5</v>
      </c>
      <c r="AY850" s="1">
        <v>188</v>
      </c>
      <c r="AZ850" s="1">
        <v>106</v>
      </c>
      <c r="BA850" s="1">
        <v>148</v>
      </c>
      <c r="BB850" s="1">
        <v>93</v>
      </c>
      <c r="BC850" s="1">
        <v>205</v>
      </c>
      <c r="BD850" s="1">
        <v>87</v>
      </c>
      <c r="BE850" s="54">
        <v>189</v>
      </c>
      <c r="BF850" s="54">
        <v>103</v>
      </c>
    </row>
    <row r="851" spans="1:58" s="8" customFormat="1" ht="20.25" customHeight="1" x14ac:dyDescent="0.35">
      <c r="A851" s="32">
        <v>308494</v>
      </c>
      <c r="B851" s="39" t="s">
        <v>71</v>
      </c>
      <c r="C851" s="61" t="s">
        <v>1428</v>
      </c>
      <c r="D851" s="14" t="s">
        <v>11</v>
      </c>
      <c r="E851" s="30" t="s">
        <v>1302</v>
      </c>
      <c r="F851" s="27" t="s">
        <v>212</v>
      </c>
      <c r="G851" s="60">
        <v>21.0517</v>
      </c>
      <c r="H851" s="60">
        <v>81.198300000000003</v>
      </c>
      <c r="I851" s="54">
        <v>36</v>
      </c>
      <c r="J851" s="54">
        <v>48</v>
      </c>
      <c r="K851" s="1">
        <v>32</v>
      </c>
      <c r="L851" s="1">
        <v>76</v>
      </c>
      <c r="M851" s="1">
        <v>25</v>
      </c>
      <c r="N851" s="1">
        <v>73</v>
      </c>
      <c r="O851" s="1">
        <v>28</v>
      </c>
      <c r="P851" s="1">
        <v>56</v>
      </c>
      <c r="Q851" s="1">
        <v>32</v>
      </c>
      <c r="R851" s="1">
        <v>28</v>
      </c>
      <c r="S851" s="1">
        <v>28</v>
      </c>
      <c r="T851" s="1">
        <v>20</v>
      </c>
      <c r="U851" s="1">
        <v>28</v>
      </c>
      <c r="V851" s="1">
        <v>32</v>
      </c>
      <c r="W851" s="1">
        <v>28</v>
      </c>
      <c r="X851" s="1">
        <v>104</v>
      </c>
      <c r="Y851" s="1">
        <v>34</v>
      </c>
      <c r="Z851" s="1">
        <v>90</v>
      </c>
      <c r="AA851" s="1">
        <v>32</v>
      </c>
      <c r="AB851" s="1">
        <v>76</v>
      </c>
      <c r="AC851" s="1">
        <v>40</v>
      </c>
      <c r="AD851" s="1">
        <v>56</v>
      </c>
      <c r="AE851" s="1">
        <v>32</v>
      </c>
      <c r="AF851" s="1">
        <v>40</v>
      </c>
      <c r="AG851" s="54">
        <v>36</v>
      </c>
      <c r="AH851" s="54">
        <v>36</v>
      </c>
      <c r="AI851" s="1">
        <v>32</v>
      </c>
      <c r="AJ851" s="1">
        <v>76</v>
      </c>
      <c r="AK851" s="1">
        <v>36</v>
      </c>
      <c r="AL851" s="1">
        <v>84</v>
      </c>
      <c r="AM851" s="1">
        <v>36</v>
      </c>
      <c r="AN851" s="1">
        <v>48</v>
      </c>
      <c r="AO851" s="1">
        <v>36</v>
      </c>
      <c r="AP851" s="1">
        <v>24</v>
      </c>
      <c r="AQ851" s="1">
        <v>32</v>
      </c>
      <c r="AR851" s="1">
        <v>28</v>
      </c>
      <c r="AS851" s="1">
        <v>36</v>
      </c>
      <c r="AT851" s="1">
        <v>36</v>
      </c>
      <c r="AU851" s="1">
        <v>29</v>
      </c>
      <c r="AV851" s="1">
        <v>81</v>
      </c>
      <c r="AW851" s="1">
        <v>34</v>
      </c>
      <c r="AX851" s="1">
        <v>92</v>
      </c>
      <c r="AY851" s="1">
        <v>36</v>
      </c>
      <c r="AZ851" s="1">
        <v>48</v>
      </c>
      <c r="BA851" s="1">
        <v>29</v>
      </c>
      <c r="BB851" s="1">
        <v>33</v>
      </c>
      <c r="BC851" s="1">
        <v>40</v>
      </c>
      <c r="BD851" s="1">
        <v>44</v>
      </c>
      <c r="BE851" s="54">
        <v>44</v>
      </c>
      <c r="BF851" s="54">
        <v>40</v>
      </c>
    </row>
    <row r="852" spans="1:58" s="8" customFormat="1" ht="20.25" customHeight="1" x14ac:dyDescent="0.35">
      <c r="A852" s="32">
        <v>311573</v>
      </c>
      <c r="B852" s="46" t="s">
        <v>72</v>
      </c>
      <c r="C852" s="61" t="s">
        <v>1419</v>
      </c>
      <c r="D852" s="14" t="s">
        <v>11</v>
      </c>
      <c r="E852" s="30" t="s">
        <v>1302</v>
      </c>
      <c r="F852" s="27" t="s">
        <v>212</v>
      </c>
      <c r="G852" s="60">
        <v>21.041599999999999</v>
      </c>
      <c r="H852" s="60">
        <v>81.414900000000003</v>
      </c>
      <c r="I852" s="54">
        <v>32</v>
      </c>
      <c r="J852" s="54">
        <v>136</v>
      </c>
      <c r="K852" s="1">
        <v>40</v>
      </c>
      <c r="L852" s="1">
        <v>164</v>
      </c>
      <c r="M852" s="1">
        <v>37</v>
      </c>
      <c r="N852" s="1">
        <v>159</v>
      </c>
      <c r="O852" s="1">
        <v>37</v>
      </c>
      <c r="P852" s="1">
        <v>97</v>
      </c>
      <c r="Q852" s="1">
        <v>28</v>
      </c>
      <c r="R852" s="1">
        <v>44</v>
      </c>
      <c r="S852" s="1">
        <v>36</v>
      </c>
      <c r="T852" s="1">
        <v>60</v>
      </c>
      <c r="U852" s="1">
        <v>40</v>
      </c>
      <c r="V852" s="1">
        <v>80</v>
      </c>
      <c r="W852" s="1">
        <v>32</v>
      </c>
      <c r="X852" s="1">
        <v>112</v>
      </c>
      <c r="Y852" s="1">
        <v>34</v>
      </c>
      <c r="Z852" s="1">
        <v>116</v>
      </c>
      <c r="AA852" s="1">
        <v>36</v>
      </c>
      <c r="AB852" s="1">
        <v>120</v>
      </c>
      <c r="AC852" s="1">
        <v>36</v>
      </c>
      <c r="AD852" s="1">
        <v>108</v>
      </c>
      <c r="AE852" s="1">
        <v>36</v>
      </c>
      <c r="AF852" s="1">
        <v>96</v>
      </c>
      <c r="AG852" s="54">
        <v>40</v>
      </c>
      <c r="AH852" s="54">
        <v>80</v>
      </c>
      <c r="AI852" s="1">
        <v>40</v>
      </c>
      <c r="AJ852" s="1">
        <v>104</v>
      </c>
      <c r="AK852" s="1">
        <v>36</v>
      </c>
      <c r="AL852" s="1">
        <v>108</v>
      </c>
      <c r="AM852" s="1">
        <v>32</v>
      </c>
      <c r="AN852" s="1">
        <v>52</v>
      </c>
      <c r="AO852" s="1">
        <v>36</v>
      </c>
      <c r="AP852" s="1">
        <v>36</v>
      </c>
      <c r="AQ852" s="1">
        <v>28</v>
      </c>
      <c r="AR852" s="1">
        <v>44</v>
      </c>
      <c r="AS852" s="1">
        <v>40</v>
      </c>
      <c r="AT852" s="1">
        <v>56</v>
      </c>
      <c r="AU852" s="1">
        <v>32</v>
      </c>
      <c r="AV852" s="1">
        <v>112</v>
      </c>
      <c r="AW852" s="1">
        <v>38.5</v>
      </c>
      <c r="AX852" s="1">
        <v>101.5</v>
      </c>
      <c r="AY852" s="1">
        <v>34</v>
      </c>
      <c r="AZ852" s="1">
        <v>118</v>
      </c>
      <c r="BA852" s="1">
        <v>36</v>
      </c>
      <c r="BB852" s="1">
        <v>108</v>
      </c>
      <c r="BC852" s="1">
        <v>32</v>
      </c>
      <c r="BD852" s="1">
        <v>100</v>
      </c>
      <c r="BE852" s="54">
        <v>44</v>
      </c>
      <c r="BF852" s="54">
        <v>88</v>
      </c>
    </row>
    <row r="853" spans="1:58" s="8" customFormat="1" ht="20.25" customHeight="1" x14ac:dyDescent="0.35">
      <c r="A853" s="32">
        <v>268504</v>
      </c>
      <c r="B853" s="44" t="s">
        <v>73</v>
      </c>
      <c r="C853" s="61" t="s">
        <v>1419</v>
      </c>
      <c r="D853" s="14" t="s">
        <v>11</v>
      </c>
      <c r="E853" s="30" t="s">
        <v>1302</v>
      </c>
      <c r="F853" s="27" t="s">
        <v>212</v>
      </c>
      <c r="G853" s="60">
        <v>20.902999999999999</v>
      </c>
      <c r="H853" s="60">
        <v>81.3416</v>
      </c>
      <c r="I853" s="54">
        <v>45</v>
      </c>
      <c r="J853" s="54">
        <v>39</v>
      </c>
      <c r="K853" s="1">
        <v>40</v>
      </c>
      <c r="L853" s="1">
        <v>72</v>
      </c>
      <c r="M853" s="1">
        <v>45</v>
      </c>
      <c r="N853" s="1">
        <v>95</v>
      </c>
      <c r="O853" s="1">
        <v>40</v>
      </c>
      <c r="P853" s="1">
        <v>44</v>
      </c>
      <c r="Q853" s="1">
        <v>45</v>
      </c>
      <c r="R853" s="1">
        <v>25</v>
      </c>
      <c r="S853" s="1">
        <v>45</v>
      </c>
      <c r="T853" s="1">
        <v>25</v>
      </c>
      <c r="U853" s="1">
        <v>50</v>
      </c>
      <c r="V853" s="1">
        <v>48</v>
      </c>
      <c r="W853" s="1">
        <v>35</v>
      </c>
      <c r="X853" s="1">
        <v>105</v>
      </c>
      <c r="Y853" s="1">
        <v>45</v>
      </c>
      <c r="Z853" s="1">
        <v>95</v>
      </c>
      <c r="AA853" s="1">
        <v>50</v>
      </c>
      <c r="AB853" s="1">
        <v>76</v>
      </c>
      <c r="AC853" s="1">
        <v>50</v>
      </c>
      <c r="AD853" s="1">
        <v>62</v>
      </c>
      <c r="AE853" s="1">
        <v>50</v>
      </c>
      <c r="AF853" s="1">
        <v>76</v>
      </c>
      <c r="AG853" s="54">
        <v>45</v>
      </c>
      <c r="AH853" s="54">
        <v>67</v>
      </c>
      <c r="AI853" s="1">
        <v>55</v>
      </c>
      <c r="AJ853" s="1">
        <v>99</v>
      </c>
      <c r="AK853" s="1">
        <v>45</v>
      </c>
      <c r="AL853" s="1">
        <v>123</v>
      </c>
      <c r="AM853" s="1">
        <v>40</v>
      </c>
      <c r="AN853" s="1">
        <v>44</v>
      </c>
      <c r="AO853" s="1">
        <v>40</v>
      </c>
      <c r="AP853" s="1">
        <v>30</v>
      </c>
      <c r="AQ853" s="1">
        <v>40</v>
      </c>
      <c r="AR853" s="1">
        <v>30</v>
      </c>
      <c r="AS853" s="1">
        <v>45</v>
      </c>
      <c r="AT853" s="1">
        <v>39</v>
      </c>
      <c r="AU853" s="1">
        <v>40</v>
      </c>
      <c r="AV853" s="1">
        <v>114</v>
      </c>
      <c r="AW853" s="1">
        <v>40</v>
      </c>
      <c r="AX853" s="1">
        <v>86</v>
      </c>
      <c r="AY853" s="1">
        <v>50</v>
      </c>
      <c r="AZ853" s="1">
        <v>62</v>
      </c>
      <c r="BA853" s="1">
        <v>40</v>
      </c>
      <c r="BB853" s="1">
        <v>44</v>
      </c>
      <c r="BC853" s="1">
        <v>45</v>
      </c>
      <c r="BD853" s="1">
        <v>53</v>
      </c>
      <c r="BE853" s="54">
        <v>55</v>
      </c>
      <c r="BF853" s="54">
        <v>57</v>
      </c>
    </row>
    <row r="854" spans="1:58" s="8" customFormat="1" ht="20.25" customHeight="1" x14ac:dyDescent="0.35">
      <c r="A854" s="66">
        <v>328393</v>
      </c>
      <c r="B854" s="98" t="s">
        <v>273</v>
      </c>
      <c r="C854" s="61" t="s">
        <v>1427</v>
      </c>
      <c r="D854" s="14" t="s">
        <v>11</v>
      </c>
      <c r="E854" s="30" t="s">
        <v>1302</v>
      </c>
      <c r="F854" s="27" t="s">
        <v>212</v>
      </c>
      <c r="G854" s="60">
        <v>21.161033</v>
      </c>
      <c r="H854" s="60">
        <v>81.224626999999998</v>
      </c>
      <c r="I854" s="54">
        <v>70</v>
      </c>
      <c r="J854" s="54">
        <v>93</v>
      </c>
      <c r="K854" s="1">
        <v>50</v>
      </c>
      <c r="L854" s="1">
        <v>102</v>
      </c>
      <c r="M854" s="1">
        <v>50</v>
      </c>
      <c r="N854" s="1">
        <v>84</v>
      </c>
      <c r="O854" s="1">
        <v>50</v>
      </c>
      <c r="P854" s="1">
        <v>52</v>
      </c>
      <c r="Q854" s="1">
        <v>55</v>
      </c>
      <c r="R854" s="1">
        <v>39</v>
      </c>
      <c r="S854" s="1">
        <v>50</v>
      </c>
      <c r="T854" s="1">
        <v>30</v>
      </c>
      <c r="U854" s="1">
        <v>69</v>
      </c>
      <c r="V854" s="1">
        <v>65</v>
      </c>
      <c r="W854" s="1">
        <v>60</v>
      </c>
      <c r="X854" s="1">
        <v>62</v>
      </c>
      <c r="Y854" s="1">
        <v>60</v>
      </c>
      <c r="Z854" s="1">
        <v>80</v>
      </c>
      <c r="AA854" s="1">
        <v>53</v>
      </c>
      <c r="AB854" s="1">
        <v>83</v>
      </c>
      <c r="AC854" s="1">
        <v>55</v>
      </c>
      <c r="AD854" s="1">
        <v>65</v>
      </c>
      <c r="AE854" s="1">
        <v>59.5</v>
      </c>
      <c r="AF854" s="1">
        <v>66.5</v>
      </c>
      <c r="AG854" s="54">
        <v>55</v>
      </c>
      <c r="AH854" s="54">
        <v>65</v>
      </c>
      <c r="AI854" s="1">
        <v>60</v>
      </c>
      <c r="AJ854" s="1">
        <v>84</v>
      </c>
      <c r="AK854" s="1">
        <v>59</v>
      </c>
      <c r="AL854" s="1">
        <v>85</v>
      </c>
      <c r="AM854" s="1">
        <v>55</v>
      </c>
      <c r="AN854" s="1">
        <v>59</v>
      </c>
      <c r="AO854" s="1">
        <v>65</v>
      </c>
      <c r="AP854" s="1">
        <v>60</v>
      </c>
      <c r="AQ854" s="1">
        <v>55</v>
      </c>
      <c r="AR854" s="1">
        <v>65</v>
      </c>
      <c r="AS854" s="1">
        <v>68</v>
      </c>
      <c r="AT854" s="1">
        <v>54</v>
      </c>
      <c r="AU854" s="1">
        <v>55</v>
      </c>
      <c r="AV854" s="1">
        <v>88</v>
      </c>
      <c r="AW854" s="1">
        <v>60</v>
      </c>
      <c r="AX854" s="1">
        <v>82</v>
      </c>
      <c r="AY854" s="1">
        <v>64</v>
      </c>
      <c r="AZ854" s="1">
        <v>74</v>
      </c>
      <c r="BA854" s="1">
        <v>45</v>
      </c>
      <c r="BB854" s="1">
        <v>75</v>
      </c>
      <c r="BC854" s="1">
        <v>60</v>
      </c>
      <c r="BD854" s="1">
        <v>80</v>
      </c>
      <c r="BE854" s="54">
        <v>69</v>
      </c>
      <c r="BF854" s="54">
        <v>75</v>
      </c>
    </row>
    <row r="855" spans="1:58" s="8" customFormat="1" ht="20.25" customHeight="1" x14ac:dyDescent="0.35">
      <c r="A855" s="66">
        <v>329331</v>
      </c>
      <c r="B855" s="98" t="s">
        <v>274</v>
      </c>
      <c r="C855" s="61" t="s">
        <v>1423</v>
      </c>
      <c r="D855" s="14" t="s">
        <v>11</v>
      </c>
      <c r="E855" s="30" t="s">
        <v>1302</v>
      </c>
      <c r="F855" s="27" t="s">
        <v>212</v>
      </c>
      <c r="G855" s="60">
        <v>21.31908</v>
      </c>
      <c r="H855" s="60">
        <v>81.384659999999997</v>
      </c>
      <c r="I855" s="54">
        <v>22</v>
      </c>
      <c r="J855" s="54">
        <v>20</v>
      </c>
      <c r="K855" s="1">
        <v>18</v>
      </c>
      <c r="L855" s="1">
        <v>10</v>
      </c>
      <c r="M855" s="1">
        <v>22</v>
      </c>
      <c r="N855" s="1">
        <v>20</v>
      </c>
      <c r="O855" s="1">
        <v>17</v>
      </c>
      <c r="P855" s="1">
        <v>25</v>
      </c>
      <c r="Q855" s="1">
        <v>18</v>
      </c>
      <c r="R855" s="1">
        <v>10</v>
      </c>
      <c r="S855" s="1">
        <v>32</v>
      </c>
      <c r="T855" s="1">
        <v>10</v>
      </c>
      <c r="U855" s="1">
        <v>18</v>
      </c>
      <c r="V855" s="1">
        <v>10</v>
      </c>
      <c r="W855" s="1">
        <v>18</v>
      </c>
      <c r="X855" s="1">
        <v>10</v>
      </c>
      <c r="Y855" s="1">
        <v>22</v>
      </c>
      <c r="Z855" s="1">
        <v>20</v>
      </c>
      <c r="AA855" s="1">
        <v>22</v>
      </c>
      <c r="AB855" s="1">
        <v>20</v>
      </c>
      <c r="AC855" s="1">
        <v>23</v>
      </c>
      <c r="AD855" s="1">
        <v>5</v>
      </c>
      <c r="AE855" s="1">
        <v>10</v>
      </c>
      <c r="AF855" s="1">
        <v>4</v>
      </c>
      <c r="AG855" s="54">
        <v>22</v>
      </c>
      <c r="AH855" s="54">
        <v>20</v>
      </c>
      <c r="AI855" s="1">
        <v>22</v>
      </c>
      <c r="AJ855" s="1">
        <v>20</v>
      </c>
      <c r="AK855" s="1">
        <v>26</v>
      </c>
      <c r="AL855" s="1">
        <v>30</v>
      </c>
      <c r="AM855" s="1">
        <v>27</v>
      </c>
      <c r="AN855" s="1">
        <v>15</v>
      </c>
      <c r="AO855" s="1">
        <v>27</v>
      </c>
      <c r="AP855" s="1">
        <v>15</v>
      </c>
      <c r="AQ855" s="1">
        <v>23</v>
      </c>
      <c r="AR855" s="1">
        <v>5</v>
      </c>
      <c r="AS855" s="1">
        <v>32</v>
      </c>
      <c r="AT855" s="1">
        <v>10</v>
      </c>
      <c r="AU855" s="1">
        <v>22</v>
      </c>
      <c r="AV855" s="1">
        <v>20</v>
      </c>
      <c r="AW855" s="1">
        <v>22</v>
      </c>
      <c r="AX855" s="1">
        <v>20</v>
      </c>
      <c r="AY855" s="1">
        <v>27</v>
      </c>
      <c r="AZ855" s="1">
        <v>15</v>
      </c>
      <c r="BA855" s="1">
        <v>23</v>
      </c>
      <c r="BB855" s="1">
        <v>5</v>
      </c>
      <c r="BC855" s="1">
        <v>26</v>
      </c>
      <c r="BD855" s="1">
        <v>30</v>
      </c>
      <c r="BE855" s="54">
        <v>27</v>
      </c>
      <c r="BF855" s="54">
        <v>15</v>
      </c>
    </row>
    <row r="856" spans="1:58" s="8" customFormat="1" ht="20.25" customHeight="1" x14ac:dyDescent="0.35">
      <c r="A856" s="66">
        <v>331326</v>
      </c>
      <c r="B856" s="98" t="s">
        <v>275</v>
      </c>
      <c r="C856" s="61" t="s">
        <v>1417</v>
      </c>
      <c r="D856" s="14" t="s">
        <v>11</v>
      </c>
      <c r="E856" s="30" t="s">
        <v>1302</v>
      </c>
      <c r="F856" s="27" t="s">
        <v>212</v>
      </c>
      <c r="G856" s="60">
        <v>21.217511999999999</v>
      </c>
      <c r="H856" s="60">
        <v>81.330853000000005</v>
      </c>
      <c r="I856" s="54">
        <v>82</v>
      </c>
      <c r="J856" s="54">
        <v>30</v>
      </c>
      <c r="K856" s="1">
        <v>91</v>
      </c>
      <c r="L856" s="1">
        <v>49</v>
      </c>
      <c r="M856" s="1">
        <v>101</v>
      </c>
      <c r="N856" s="1">
        <v>39</v>
      </c>
      <c r="O856" s="1">
        <v>106</v>
      </c>
      <c r="P856" s="1">
        <v>40</v>
      </c>
      <c r="Q856" s="1">
        <v>97</v>
      </c>
      <c r="R856" s="1">
        <v>15</v>
      </c>
      <c r="S856" s="1">
        <v>87</v>
      </c>
      <c r="T856" s="1">
        <v>25</v>
      </c>
      <c r="U856" s="1">
        <v>102</v>
      </c>
      <c r="V856" s="1">
        <v>24</v>
      </c>
      <c r="W856" s="1">
        <v>82</v>
      </c>
      <c r="X856" s="1">
        <v>30</v>
      </c>
      <c r="Y856" s="1">
        <v>110</v>
      </c>
      <c r="Z856" s="1">
        <v>44</v>
      </c>
      <c r="AA856" s="1">
        <v>101</v>
      </c>
      <c r="AB856" s="1">
        <v>39</v>
      </c>
      <c r="AC856" s="1">
        <v>93</v>
      </c>
      <c r="AD856" s="1">
        <v>39</v>
      </c>
      <c r="AE856" s="1">
        <v>84</v>
      </c>
      <c r="AF856" s="1">
        <v>22</v>
      </c>
      <c r="AG856" s="54">
        <v>108</v>
      </c>
      <c r="AH856" s="54">
        <v>32</v>
      </c>
      <c r="AI856" s="1">
        <v>107</v>
      </c>
      <c r="AJ856" s="1">
        <v>30</v>
      </c>
      <c r="AK856" s="1">
        <v>96</v>
      </c>
      <c r="AL856" s="1">
        <v>30</v>
      </c>
      <c r="AM856" s="1">
        <v>116</v>
      </c>
      <c r="AN856" s="1">
        <v>30</v>
      </c>
      <c r="AO856" s="1">
        <v>97</v>
      </c>
      <c r="AP856" s="1">
        <v>15</v>
      </c>
      <c r="AQ856" s="1">
        <v>115</v>
      </c>
      <c r="AR856" s="1">
        <v>25</v>
      </c>
      <c r="AS856" s="1">
        <v>101</v>
      </c>
      <c r="AT856" s="1">
        <v>25</v>
      </c>
      <c r="AU856" s="1">
        <v>96</v>
      </c>
      <c r="AV856" s="1">
        <v>30</v>
      </c>
      <c r="AW856" s="1">
        <v>82</v>
      </c>
      <c r="AX856" s="1">
        <v>30</v>
      </c>
      <c r="AY856" s="1">
        <v>106</v>
      </c>
      <c r="AZ856" s="1">
        <v>34</v>
      </c>
      <c r="BA856" s="1">
        <v>87</v>
      </c>
      <c r="BB856" s="1">
        <v>25</v>
      </c>
      <c r="BC856" s="1">
        <v>102</v>
      </c>
      <c r="BD856" s="1">
        <v>24</v>
      </c>
      <c r="BE856" s="54">
        <v>105</v>
      </c>
      <c r="BF856" s="54">
        <v>35</v>
      </c>
    </row>
    <row r="857" spans="1:58" s="8" customFormat="1" ht="20.25" customHeight="1" x14ac:dyDescent="0.35">
      <c r="A857" s="66">
        <v>332312</v>
      </c>
      <c r="B857" s="98" t="s">
        <v>276</v>
      </c>
      <c r="C857" s="61" t="s">
        <v>1422</v>
      </c>
      <c r="D857" s="14" t="s">
        <v>11</v>
      </c>
      <c r="E857" s="30" t="s">
        <v>1302</v>
      </c>
      <c r="F857" s="27" t="s">
        <v>212</v>
      </c>
      <c r="G857" s="60">
        <v>21.230853</v>
      </c>
      <c r="H857" s="60">
        <v>81.331368999999995</v>
      </c>
      <c r="I857" s="54">
        <v>33</v>
      </c>
      <c r="J857" s="54">
        <v>35</v>
      </c>
      <c r="K857" s="1">
        <v>35</v>
      </c>
      <c r="L857" s="1">
        <v>21</v>
      </c>
      <c r="M857" s="1">
        <v>31</v>
      </c>
      <c r="N857" s="1">
        <v>35</v>
      </c>
      <c r="O857" s="1">
        <v>37</v>
      </c>
      <c r="P857" s="1">
        <v>17</v>
      </c>
      <c r="Q857" s="1">
        <v>30</v>
      </c>
      <c r="R857" s="1">
        <v>12</v>
      </c>
      <c r="S857" s="1">
        <v>35</v>
      </c>
      <c r="T857" s="1">
        <v>27</v>
      </c>
      <c r="U857" s="1">
        <v>38</v>
      </c>
      <c r="V857" s="1">
        <v>22</v>
      </c>
      <c r="W857" s="1">
        <v>30</v>
      </c>
      <c r="X857" s="1">
        <v>18</v>
      </c>
      <c r="Y857" s="1">
        <v>35</v>
      </c>
      <c r="Z857" s="1">
        <v>41</v>
      </c>
      <c r="AA857" s="1">
        <v>33</v>
      </c>
      <c r="AB857" s="1">
        <v>35</v>
      </c>
      <c r="AC857" s="1">
        <v>34</v>
      </c>
      <c r="AD857" s="1">
        <v>26</v>
      </c>
      <c r="AE857" s="1">
        <v>30</v>
      </c>
      <c r="AF857" s="1">
        <v>24</v>
      </c>
      <c r="AG857" s="54">
        <v>33</v>
      </c>
      <c r="AH857" s="54">
        <v>21</v>
      </c>
      <c r="AI857" s="1">
        <v>35</v>
      </c>
      <c r="AJ857" s="1">
        <v>21</v>
      </c>
      <c r="AK857" s="1">
        <v>30</v>
      </c>
      <c r="AL857" s="1">
        <v>25</v>
      </c>
      <c r="AM857" s="1">
        <v>31</v>
      </c>
      <c r="AN857" s="1">
        <v>21</v>
      </c>
      <c r="AO857" s="1">
        <v>32</v>
      </c>
      <c r="AP857" s="1">
        <v>16</v>
      </c>
      <c r="AQ857" s="1">
        <v>40</v>
      </c>
      <c r="AR857" s="1">
        <v>20</v>
      </c>
      <c r="AS857" s="1">
        <v>44</v>
      </c>
      <c r="AT857" s="1">
        <v>21</v>
      </c>
      <c r="AU857" s="1">
        <v>39</v>
      </c>
      <c r="AV857" s="1">
        <v>25</v>
      </c>
      <c r="AW857" s="1">
        <v>44</v>
      </c>
      <c r="AX857" s="1">
        <v>32</v>
      </c>
      <c r="AY857" s="1">
        <v>40</v>
      </c>
      <c r="AZ857" s="1">
        <v>30</v>
      </c>
      <c r="BA857" s="1">
        <v>52</v>
      </c>
      <c r="BB857" s="1">
        <v>24</v>
      </c>
      <c r="BC857" s="1">
        <v>44</v>
      </c>
      <c r="BD857" s="1">
        <v>28</v>
      </c>
      <c r="BE857" s="54">
        <v>38</v>
      </c>
      <c r="BF857" s="54">
        <v>16</v>
      </c>
    </row>
    <row r="858" spans="1:58" s="8" customFormat="1" ht="20.25" customHeight="1" x14ac:dyDescent="0.35">
      <c r="A858" s="66">
        <v>333651</v>
      </c>
      <c r="B858" s="98" t="s">
        <v>277</v>
      </c>
      <c r="C858" s="61" t="s">
        <v>1414</v>
      </c>
      <c r="D858" s="14" t="s">
        <v>11</v>
      </c>
      <c r="E858" s="30" t="s">
        <v>1302</v>
      </c>
      <c r="F858" s="27" t="s">
        <v>212</v>
      </c>
      <c r="G858" s="60">
        <v>21.329525</v>
      </c>
      <c r="H858" s="60">
        <v>81.338479000000007</v>
      </c>
      <c r="I858" s="54">
        <v>45</v>
      </c>
      <c r="J858" s="54">
        <v>75</v>
      </c>
      <c r="K858" s="1">
        <v>45</v>
      </c>
      <c r="L858" s="1">
        <v>109</v>
      </c>
      <c r="M858" s="1">
        <v>44</v>
      </c>
      <c r="N858" s="1">
        <v>74</v>
      </c>
      <c r="O858" s="1">
        <v>39</v>
      </c>
      <c r="P858" s="1">
        <v>61</v>
      </c>
      <c r="Q858" s="1">
        <v>39</v>
      </c>
      <c r="R858" s="1">
        <v>31</v>
      </c>
      <c r="S858" s="1">
        <v>39</v>
      </c>
      <c r="T858" s="1">
        <v>25</v>
      </c>
      <c r="U858" s="1">
        <v>43.5</v>
      </c>
      <c r="V858" s="1">
        <v>38.5</v>
      </c>
      <c r="W858" s="1">
        <v>44</v>
      </c>
      <c r="X858" s="1">
        <v>72</v>
      </c>
      <c r="Y858" s="1">
        <v>40</v>
      </c>
      <c r="Z858" s="1">
        <v>86</v>
      </c>
      <c r="AA858" s="1">
        <v>45</v>
      </c>
      <c r="AB858" s="1">
        <v>67</v>
      </c>
      <c r="AC858" s="1">
        <v>38</v>
      </c>
      <c r="AD858" s="1">
        <v>64</v>
      </c>
      <c r="AE858" s="1">
        <v>49</v>
      </c>
      <c r="AF858" s="1">
        <v>67</v>
      </c>
      <c r="AG858" s="54">
        <v>45</v>
      </c>
      <c r="AH858" s="54">
        <v>67</v>
      </c>
      <c r="AI858" s="1">
        <v>47</v>
      </c>
      <c r="AJ858" s="1">
        <v>67</v>
      </c>
      <c r="AK858" s="1">
        <v>45</v>
      </c>
      <c r="AL858" s="1">
        <v>87</v>
      </c>
      <c r="AM858" s="1">
        <v>45</v>
      </c>
      <c r="AN858" s="1">
        <v>49</v>
      </c>
      <c r="AO858" s="1">
        <v>44</v>
      </c>
      <c r="AP858" s="1">
        <v>38</v>
      </c>
      <c r="AQ858" s="1">
        <v>38</v>
      </c>
      <c r="AR858" s="1">
        <v>26</v>
      </c>
      <c r="AS858" s="1">
        <v>45</v>
      </c>
      <c r="AT858" s="1">
        <v>41</v>
      </c>
      <c r="AU858" s="1">
        <v>44</v>
      </c>
      <c r="AV858" s="1">
        <v>78</v>
      </c>
      <c r="AW858" s="1">
        <v>35</v>
      </c>
      <c r="AX858" s="1">
        <v>75</v>
      </c>
      <c r="AY858" s="1">
        <v>40</v>
      </c>
      <c r="AZ858" s="1">
        <v>80</v>
      </c>
      <c r="BA858" s="1">
        <v>40</v>
      </c>
      <c r="BB858" s="1">
        <v>60</v>
      </c>
      <c r="BC858" s="1">
        <v>43</v>
      </c>
      <c r="BD858" s="1">
        <v>75</v>
      </c>
      <c r="BE858" s="54">
        <v>45</v>
      </c>
      <c r="BF858" s="54">
        <v>65</v>
      </c>
    </row>
    <row r="859" spans="1:58" s="8" customFormat="1" ht="20.25" customHeight="1" x14ac:dyDescent="0.35">
      <c r="A859" s="66">
        <v>337499</v>
      </c>
      <c r="B859" s="98" t="s">
        <v>278</v>
      </c>
      <c r="C859" s="61" t="s">
        <v>1429</v>
      </c>
      <c r="D859" s="14" t="s">
        <v>11</v>
      </c>
      <c r="E859" s="30" t="s">
        <v>1302</v>
      </c>
      <c r="F859" s="27" t="s">
        <v>212</v>
      </c>
      <c r="G859" s="60">
        <v>21.10303</v>
      </c>
      <c r="H859" s="60">
        <v>81.337940000000003</v>
      </c>
      <c r="I859" s="54">
        <v>38</v>
      </c>
      <c r="J859" s="54">
        <v>24</v>
      </c>
      <c r="K859" s="1">
        <v>32</v>
      </c>
      <c r="L859" s="1">
        <v>52</v>
      </c>
      <c r="M859" s="1">
        <v>33</v>
      </c>
      <c r="N859" s="1">
        <v>41</v>
      </c>
      <c r="O859" s="1">
        <v>42</v>
      </c>
      <c r="P859" s="1">
        <v>32</v>
      </c>
      <c r="Q859" s="1">
        <v>32</v>
      </c>
      <c r="R859" s="1">
        <v>16</v>
      </c>
      <c r="S859" s="1">
        <v>36</v>
      </c>
      <c r="T859" s="1">
        <v>12</v>
      </c>
      <c r="U859" s="1">
        <v>34</v>
      </c>
      <c r="V859" s="1">
        <v>22</v>
      </c>
      <c r="W859" s="1">
        <v>34</v>
      </c>
      <c r="X859" s="1">
        <v>46</v>
      </c>
      <c r="Y859" s="1">
        <v>35</v>
      </c>
      <c r="Z859" s="1">
        <v>51</v>
      </c>
      <c r="AA859" s="1">
        <v>36</v>
      </c>
      <c r="AB859" s="1">
        <v>40</v>
      </c>
      <c r="AC859" s="1">
        <v>42</v>
      </c>
      <c r="AD859" s="1">
        <v>30</v>
      </c>
      <c r="AE859" s="1">
        <v>39</v>
      </c>
      <c r="AF859" s="1">
        <v>31</v>
      </c>
      <c r="AG859" s="54">
        <v>29</v>
      </c>
      <c r="AH859" s="54">
        <v>33</v>
      </c>
      <c r="AI859" s="1">
        <v>33</v>
      </c>
      <c r="AJ859" s="1">
        <v>41</v>
      </c>
      <c r="AK859" s="1">
        <v>33</v>
      </c>
      <c r="AL859" s="1">
        <v>49</v>
      </c>
      <c r="AM859" s="1">
        <v>36</v>
      </c>
      <c r="AN859" s="1">
        <v>24</v>
      </c>
      <c r="AO859" s="1">
        <v>32</v>
      </c>
      <c r="AP859" s="1">
        <v>16</v>
      </c>
      <c r="AQ859" s="1">
        <v>38</v>
      </c>
      <c r="AR859" s="1">
        <v>12</v>
      </c>
      <c r="AS859" s="1">
        <v>41</v>
      </c>
      <c r="AT859" s="1">
        <v>21</v>
      </c>
      <c r="AU859" s="1">
        <v>36</v>
      </c>
      <c r="AV859" s="1">
        <v>36</v>
      </c>
      <c r="AW859" s="1">
        <v>40.5</v>
      </c>
      <c r="AX859" s="1">
        <v>43.5</v>
      </c>
      <c r="AY859" s="1">
        <v>34</v>
      </c>
      <c r="AZ859" s="1">
        <v>34</v>
      </c>
      <c r="BA859" s="1">
        <v>37</v>
      </c>
      <c r="BB859" s="1">
        <v>25</v>
      </c>
      <c r="BC859" s="1">
        <v>40</v>
      </c>
      <c r="BD859" s="1">
        <v>20</v>
      </c>
      <c r="BE859" s="54">
        <v>46</v>
      </c>
      <c r="BF859" s="54">
        <v>34</v>
      </c>
    </row>
    <row r="860" spans="1:58" s="8" customFormat="1" ht="20.25" customHeight="1" x14ac:dyDescent="0.35">
      <c r="A860" s="66">
        <v>337500</v>
      </c>
      <c r="B860" s="98" t="s">
        <v>279</v>
      </c>
      <c r="C860" s="61" t="s">
        <v>1429</v>
      </c>
      <c r="D860" s="14" t="s">
        <v>11</v>
      </c>
      <c r="E860" s="30" t="s">
        <v>1302</v>
      </c>
      <c r="F860" s="27" t="s">
        <v>212</v>
      </c>
      <c r="G860" s="60">
        <v>21.119330000000001</v>
      </c>
      <c r="H860" s="60">
        <v>81.360889999999998</v>
      </c>
      <c r="I860" s="54">
        <v>25</v>
      </c>
      <c r="J860" s="54">
        <v>17</v>
      </c>
      <c r="K860" s="1">
        <v>30</v>
      </c>
      <c r="L860" s="1">
        <v>12</v>
      </c>
      <c r="M860" s="1">
        <v>30</v>
      </c>
      <c r="N860" s="1">
        <v>26</v>
      </c>
      <c r="O860" s="1">
        <v>35</v>
      </c>
      <c r="P860" s="1">
        <v>21</v>
      </c>
      <c r="Q860" s="1">
        <v>30</v>
      </c>
      <c r="R860" s="1">
        <v>12</v>
      </c>
      <c r="S860" s="1">
        <v>28</v>
      </c>
      <c r="T860" s="1">
        <v>8</v>
      </c>
      <c r="U860" s="1">
        <v>36</v>
      </c>
      <c r="V860" s="1">
        <v>12</v>
      </c>
      <c r="W860" s="1">
        <v>29</v>
      </c>
      <c r="X860" s="1">
        <v>21</v>
      </c>
      <c r="Y860" s="1">
        <v>33</v>
      </c>
      <c r="Z860" s="1">
        <v>29</v>
      </c>
      <c r="AA860" s="1">
        <v>32</v>
      </c>
      <c r="AB860" s="1">
        <v>14</v>
      </c>
      <c r="AC860" s="1">
        <v>27</v>
      </c>
      <c r="AD860" s="1">
        <v>13</v>
      </c>
      <c r="AE860" s="1">
        <v>34</v>
      </c>
      <c r="AF860" s="1">
        <v>16</v>
      </c>
      <c r="AG860" s="54">
        <v>30</v>
      </c>
      <c r="AH860" s="54">
        <v>12</v>
      </c>
      <c r="AI860" s="1">
        <v>30</v>
      </c>
      <c r="AJ860" s="1">
        <v>20</v>
      </c>
      <c r="AK860" s="1">
        <v>30</v>
      </c>
      <c r="AL860" s="1">
        <v>32</v>
      </c>
      <c r="AM860" s="1">
        <v>22</v>
      </c>
      <c r="AN860" s="1">
        <v>4</v>
      </c>
      <c r="AO860" s="1">
        <v>33</v>
      </c>
      <c r="AP860" s="1">
        <v>17</v>
      </c>
      <c r="AQ860" s="1">
        <v>20</v>
      </c>
      <c r="AR860" s="1">
        <v>4</v>
      </c>
      <c r="AS860" s="1">
        <v>24</v>
      </c>
      <c r="AT860" s="1">
        <v>12</v>
      </c>
      <c r="AU860" s="1">
        <v>16</v>
      </c>
      <c r="AV860" s="1">
        <v>20</v>
      </c>
      <c r="AW860" s="1">
        <v>28</v>
      </c>
      <c r="AX860" s="1">
        <v>20</v>
      </c>
      <c r="AY860" s="1">
        <v>8</v>
      </c>
      <c r="AZ860" s="1">
        <v>4</v>
      </c>
      <c r="BA860" s="1">
        <v>8</v>
      </c>
      <c r="BB860" s="1">
        <v>4</v>
      </c>
      <c r="BC860" s="1">
        <v>16</v>
      </c>
      <c r="BD860" s="1">
        <v>8</v>
      </c>
      <c r="BE860" s="54">
        <v>8</v>
      </c>
      <c r="BF860" s="54">
        <v>4</v>
      </c>
    </row>
    <row r="861" spans="1:58" s="8" customFormat="1" ht="20.25" customHeight="1" x14ac:dyDescent="0.35">
      <c r="A861" s="32">
        <v>340726</v>
      </c>
      <c r="B861" s="49" t="s">
        <v>349</v>
      </c>
      <c r="C861" s="61" t="s">
        <v>1420</v>
      </c>
      <c r="D861" s="14" t="s">
        <v>11</v>
      </c>
      <c r="E861" s="30" t="s">
        <v>1302</v>
      </c>
      <c r="F861" s="27" t="s">
        <v>212</v>
      </c>
      <c r="G861" s="60">
        <v>21.429290999999999</v>
      </c>
      <c r="H861" s="60">
        <v>81.441575</v>
      </c>
      <c r="I861" s="54">
        <v>30</v>
      </c>
      <c r="J861" s="54">
        <v>260</v>
      </c>
      <c r="K861" s="1">
        <v>19</v>
      </c>
      <c r="L861" s="1">
        <v>295</v>
      </c>
      <c r="M861" s="1">
        <v>24</v>
      </c>
      <c r="N861" s="1">
        <v>188</v>
      </c>
      <c r="O861" s="1">
        <v>31</v>
      </c>
      <c r="P861" s="1">
        <v>47</v>
      </c>
      <c r="Q861" s="1">
        <v>18</v>
      </c>
      <c r="R861" s="1">
        <v>22</v>
      </c>
      <c r="S861" s="1">
        <v>24</v>
      </c>
      <c r="T861" s="1">
        <v>12</v>
      </c>
      <c r="U861" s="1">
        <v>23</v>
      </c>
      <c r="V861" s="1">
        <v>43</v>
      </c>
      <c r="W861" s="1">
        <v>27</v>
      </c>
      <c r="X861" s="1">
        <v>101</v>
      </c>
      <c r="Y861" s="1">
        <v>24</v>
      </c>
      <c r="Z861" s="1">
        <v>70</v>
      </c>
      <c r="AA861" s="1">
        <v>24</v>
      </c>
      <c r="AB861" s="1">
        <v>48</v>
      </c>
      <c r="AC861" s="1">
        <v>13</v>
      </c>
      <c r="AD861" s="1">
        <v>25</v>
      </c>
      <c r="AE861" s="1">
        <v>30</v>
      </c>
      <c r="AF861" s="1">
        <v>238</v>
      </c>
      <c r="AG861" s="54">
        <v>10</v>
      </c>
      <c r="AH861" s="54">
        <v>244</v>
      </c>
      <c r="AI861" s="1">
        <v>21</v>
      </c>
      <c r="AJ861" s="1">
        <v>73</v>
      </c>
      <c r="AK861" s="1">
        <v>28</v>
      </c>
      <c r="AL861" s="1">
        <v>76</v>
      </c>
      <c r="AM861" s="1">
        <v>16</v>
      </c>
      <c r="AN861" s="1">
        <v>20</v>
      </c>
      <c r="AO861" s="1">
        <v>25</v>
      </c>
      <c r="AP861" s="1">
        <v>33</v>
      </c>
      <c r="AQ861" s="1">
        <v>16</v>
      </c>
      <c r="AR861" s="1">
        <v>8</v>
      </c>
      <c r="AS861" s="1">
        <v>19</v>
      </c>
      <c r="AT861" s="1">
        <v>21</v>
      </c>
      <c r="AU861" s="1">
        <v>25</v>
      </c>
      <c r="AV861" s="1">
        <v>69</v>
      </c>
      <c r="AW861" s="1">
        <v>15</v>
      </c>
      <c r="AX861" s="1">
        <v>59</v>
      </c>
      <c r="AY861" s="1">
        <v>19</v>
      </c>
      <c r="AZ861" s="1">
        <v>35</v>
      </c>
      <c r="BA861" s="1">
        <v>16</v>
      </c>
      <c r="BB861" s="1">
        <v>32</v>
      </c>
      <c r="BC861" s="1">
        <v>26</v>
      </c>
      <c r="BD861" s="1">
        <v>38</v>
      </c>
      <c r="BE861" s="54">
        <v>19</v>
      </c>
      <c r="BF861" s="54">
        <v>41</v>
      </c>
    </row>
    <row r="862" spans="1:58" s="8" customFormat="1" ht="20.25" customHeight="1" x14ac:dyDescent="0.35">
      <c r="A862" s="66">
        <v>343455</v>
      </c>
      <c r="B862" s="98" t="s">
        <v>517</v>
      </c>
      <c r="C862" s="61" t="s">
        <v>1415</v>
      </c>
      <c r="D862" s="14" t="s">
        <v>11</v>
      </c>
      <c r="E862" s="30" t="s">
        <v>1302</v>
      </c>
      <c r="F862" s="27" t="s">
        <v>212</v>
      </c>
      <c r="G862" s="60">
        <v>21.036241</v>
      </c>
      <c r="H862" s="60">
        <v>81.595890999999995</v>
      </c>
      <c r="I862" s="54">
        <v>32</v>
      </c>
      <c r="J862" s="54">
        <v>28</v>
      </c>
      <c r="K862" s="1">
        <v>24</v>
      </c>
      <c r="L862" s="1">
        <v>56</v>
      </c>
      <c r="M862" s="1">
        <v>25</v>
      </c>
      <c r="N862" s="1">
        <v>39</v>
      </c>
      <c r="O862" s="1">
        <v>29.5</v>
      </c>
      <c r="P862" s="1">
        <v>48.5</v>
      </c>
      <c r="Q862" s="1">
        <v>23</v>
      </c>
      <c r="R862" s="1">
        <v>9</v>
      </c>
      <c r="S862" s="1">
        <v>26</v>
      </c>
      <c r="T862" s="1">
        <v>8</v>
      </c>
      <c r="U862" s="1">
        <v>24</v>
      </c>
      <c r="V862" s="1">
        <v>20</v>
      </c>
      <c r="W862" s="1">
        <v>25</v>
      </c>
      <c r="X862" s="1">
        <v>61</v>
      </c>
      <c r="Y862" s="1">
        <v>31</v>
      </c>
      <c r="Z862" s="1">
        <v>77</v>
      </c>
      <c r="AA862" s="1">
        <v>25</v>
      </c>
      <c r="AB862" s="1">
        <v>53</v>
      </c>
      <c r="AC862" s="1">
        <v>34</v>
      </c>
      <c r="AD862" s="1">
        <v>28</v>
      </c>
      <c r="AE862" s="1">
        <v>22</v>
      </c>
      <c r="AF862" s="1">
        <v>22</v>
      </c>
      <c r="AG862" s="54">
        <v>30</v>
      </c>
      <c r="AH862" s="54">
        <v>42</v>
      </c>
      <c r="AI862" s="1">
        <v>27</v>
      </c>
      <c r="AJ862" s="1">
        <v>45</v>
      </c>
      <c r="AK862" s="1">
        <v>17</v>
      </c>
      <c r="AL862" s="1">
        <v>51</v>
      </c>
      <c r="AM862" s="1">
        <v>28</v>
      </c>
      <c r="AN862" s="1">
        <v>40</v>
      </c>
      <c r="AO862" s="1">
        <v>20</v>
      </c>
      <c r="AP862" s="1">
        <v>8</v>
      </c>
      <c r="AQ862" s="1">
        <v>25</v>
      </c>
      <c r="AR862" s="1">
        <v>17</v>
      </c>
      <c r="AS862" s="1">
        <v>27</v>
      </c>
      <c r="AT862" s="1">
        <v>19</v>
      </c>
      <c r="AU862" s="1">
        <v>15</v>
      </c>
      <c r="AV862" s="1">
        <v>61</v>
      </c>
      <c r="AW862" s="1">
        <v>17</v>
      </c>
      <c r="AX862" s="1">
        <v>47</v>
      </c>
      <c r="AY862" s="1">
        <v>30</v>
      </c>
      <c r="AZ862" s="1">
        <v>58</v>
      </c>
      <c r="BA862" s="1">
        <v>18</v>
      </c>
      <c r="BB862" s="1">
        <v>26</v>
      </c>
      <c r="BC862" s="1">
        <v>25</v>
      </c>
      <c r="BD862" s="1">
        <v>20</v>
      </c>
      <c r="BE862" s="54">
        <v>20</v>
      </c>
      <c r="BF862" s="54">
        <v>38</v>
      </c>
    </row>
    <row r="863" spans="1:58" s="8" customFormat="1" ht="20.25" customHeight="1" x14ac:dyDescent="0.35">
      <c r="A863" s="66">
        <v>343501</v>
      </c>
      <c r="B863" s="98" t="s">
        <v>518</v>
      </c>
      <c r="C863" s="61" t="s">
        <v>1416</v>
      </c>
      <c r="D863" s="14" t="s">
        <v>11</v>
      </c>
      <c r="E863" s="30" t="s">
        <v>1302</v>
      </c>
      <c r="F863" s="27" t="s">
        <v>212</v>
      </c>
      <c r="G863" s="60">
        <v>21.060317179999998</v>
      </c>
      <c r="H863" s="60">
        <v>81.311413299999998</v>
      </c>
      <c r="I863" s="54">
        <v>9</v>
      </c>
      <c r="J863" s="54">
        <v>17</v>
      </c>
      <c r="K863" s="1">
        <v>10</v>
      </c>
      <c r="L863" s="1">
        <v>42</v>
      </c>
      <c r="M863" s="1">
        <v>16</v>
      </c>
      <c r="N863" s="1">
        <v>48</v>
      </c>
      <c r="O863" s="1">
        <v>10</v>
      </c>
      <c r="P863" s="1">
        <v>30</v>
      </c>
      <c r="Q863" s="1">
        <v>20</v>
      </c>
      <c r="R863" s="1">
        <v>14</v>
      </c>
      <c r="S863" s="1">
        <v>15</v>
      </c>
      <c r="T863" s="1">
        <v>19</v>
      </c>
      <c r="U863" s="1">
        <v>10</v>
      </c>
      <c r="V863" s="1">
        <v>10</v>
      </c>
      <c r="W863" s="1">
        <v>4</v>
      </c>
      <c r="X863" s="1">
        <v>44</v>
      </c>
      <c r="Y863" s="1">
        <v>5</v>
      </c>
      <c r="Z863" s="1">
        <v>21</v>
      </c>
      <c r="AA863" s="1">
        <v>13</v>
      </c>
      <c r="AB863" s="1">
        <v>25</v>
      </c>
      <c r="AC863" s="1">
        <v>13</v>
      </c>
      <c r="AD863" s="1">
        <v>13</v>
      </c>
      <c r="AE863" s="1">
        <v>0</v>
      </c>
      <c r="AF863" s="1">
        <v>12</v>
      </c>
      <c r="AG863" s="54">
        <v>14</v>
      </c>
      <c r="AH863" s="54">
        <v>26</v>
      </c>
      <c r="AI863" s="1">
        <v>10</v>
      </c>
      <c r="AJ863" s="1">
        <v>30</v>
      </c>
      <c r="AK863" s="1">
        <v>5</v>
      </c>
      <c r="AL863" s="1">
        <v>33</v>
      </c>
      <c r="AM863" s="1">
        <v>5</v>
      </c>
      <c r="AN863" s="1">
        <v>9</v>
      </c>
      <c r="AO863" s="1">
        <v>13</v>
      </c>
      <c r="AP863" s="1">
        <v>13</v>
      </c>
      <c r="AQ863" s="1">
        <v>5</v>
      </c>
      <c r="AR863" s="1">
        <v>9</v>
      </c>
      <c r="AS863" s="1">
        <v>5</v>
      </c>
      <c r="AT863" s="1">
        <v>9</v>
      </c>
      <c r="AU863" s="1">
        <v>5</v>
      </c>
      <c r="AV863" s="1">
        <v>21</v>
      </c>
      <c r="AW863" s="1">
        <v>10</v>
      </c>
      <c r="AX863" s="1">
        <v>30</v>
      </c>
      <c r="AY863" s="1">
        <v>5</v>
      </c>
      <c r="AZ863" s="1">
        <v>21</v>
      </c>
      <c r="BA863" s="1">
        <v>5</v>
      </c>
      <c r="BB863" s="1">
        <v>21</v>
      </c>
      <c r="BC863" s="1">
        <v>10</v>
      </c>
      <c r="BD863" s="1">
        <v>4</v>
      </c>
      <c r="BE863" s="54">
        <v>5</v>
      </c>
      <c r="BF863" s="54">
        <v>15</v>
      </c>
    </row>
    <row r="864" spans="1:58" s="8" customFormat="1" ht="20.25" customHeight="1" x14ac:dyDescent="0.35">
      <c r="A864" s="66">
        <v>343607</v>
      </c>
      <c r="B864" s="98" t="s">
        <v>524</v>
      </c>
      <c r="C864" s="61" t="s">
        <v>1411</v>
      </c>
      <c r="D864" s="14" t="s">
        <v>11</v>
      </c>
      <c r="E864" s="30" t="s">
        <v>1302</v>
      </c>
      <c r="F864" s="27" t="s">
        <v>212</v>
      </c>
      <c r="G864" s="60">
        <v>21.167787780000001</v>
      </c>
      <c r="H864" s="60">
        <v>81.279744690000001</v>
      </c>
      <c r="I864" s="54">
        <v>48</v>
      </c>
      <c r="J864" s="54">
        <v>22</v>
      </c>
      <c r="K864" s="1">
        <v>46</v>
      </c>
      <c r="L864" s="1">
        <v>16</v>
      </c>
      <c r="M864" s="1">
        <v>46</v>
      </c>
      <c r="N864" s="1">
        <v>20</v>
      </c>
      <c r="O864" s="1">
        <v>44</v>
      </c>
      <c r="P864" s="1">
        <v>20</v>
      </c>
      <c r="Q864" s="1">
        <v>48</v>
      </c>
      <c r="R864" s="1">
        <v>24</v>
      </c>
      <c r="S864" s="1">
        <v>48</v>
      </c>
      <c r="T864" s="1">
        <v>16</v>
      </c>
      <c r="U864" s="1">
        <v>46</v>
      </c>
      <c r="V864" s="1">
        <v>16</v>
      </c>
      <c r="W864" s="1">
        <v>47</v>
      </c>
      <c r="X864" s="1">
        <v>21</v>
      </c>
      <c r="Y864" s="1">
        <v>50</v>
      </c>
      <c r="Z864" s="1">
        <v>20</v>
      </c>
      <c r="AA864" s="1">
        <v>50</v>
      </c>
      <c r="AB864" s="1">
        <v>20</v>
      </c>
      <c r="AC864" s="1">
        <v>42</v>
      </c>
      <c r="AD864" s="1">
        <v>12</v>
      </c>
      <c r="AE864" s="1">
        <v>50</v>
      </c>
      <c r="AF864" s="1">
        <v>20</v>
      </c>
      <c r="AG864" s="54">
        <v>50</v>
      </c>
      <c r="AH864" s="54">
        <v>20</v>
      </c>
      <c r="AI864" s="1">
        <v>58</v>
      </c>
      <c r="AJ864" s="1">
        <v>28</v>
      </c>
      <c r="AK864" s="1">
        <v>51</v>
      </c>
      <c r="AL864" s="1">
        <v>29</v>
      </c>
      <c r="AM864" s="1">
        <v>48</v>
      </c>
      <c r="AN864" s="1">
        <v>20</v>
      </c>
      <c r="AO864" s="1">
        <v>52</v>
      </c>
      <c r="AP864" s="1">
        <v>17</v>
      </c>
      <c r="AQ864" s="1">
        <v>26</v>
      </c>
      <c r="AR864" s="1">
        <v>12</v>
      </c>
      <c r="AS864" s="1">
        <v>48</v>
      </c>
      <c r="AT864" s="1">
        <v>16</v>
      </c>
      <c r="AU864" s="1">
        <v>12</v>
      </c>
      <c r="AV864" s="1">
        <v>12</v>
      </c>
      <c r="AW864" s="1">
        <v>28</v>
      </c>
      <c r="AX864" s="1">
        <v>8</v>
      </c>
      <c r="AY864" s="1">
        <v>32</v>
      </c>
      <c r="AZ864" s="1">
        <v>16</v>
      </c>
      <c r="BA864" s="1">
        <v>44</v>
      </c>
      <c r="BB864" s="1">
        <v>16</v>
      </c>
      <c r="BC864" s="1">
        <v>36</v>
      </c>
      <c r="BD864" s="1">
        <v>12</v>
      </c>
      <c r="BE864" s="54">
        <v>32</v>
      </c>
      <c r="BF864" s="54">
        <v>16</v>
      </c>
    </row>
    <row r="865" spans="1:58" s="8" customFormat="1" ht="20.25" customHeight="1" x14ac:dyDescent="0.35">
      <c r="A865" s="66">
        <v>344212</v>
      </c>
      <c r="B865" s="98" t="s">
        <v>525</v>
      </c>
      <c r="C865" s="61" t="s">
        <v>1430</v>
      </c>
      <c r="D865" s="14" t="s">
        <v>11</v>
      </c>
      <c r="E865" s="30" t="s">
        <v>1302</v>
      </c>
      <c r="F865" s="27" t="s">
        <v>212</v>
      </c>
      <c r="G865" s="60">
        <v>21.251207000000001</v>
      </c>
      <c r="H865" s="60">
        <v>81.531211999999996</v>
      </c>
      <c r="I865" s="54">
        <v>40</v>
      </c>
      <c r="J865" s="54">
        <v>160</v>
      </c>
      <c r="K865" s="1">
        <v>45</v>
      </c>
      <c r="L865" s="1">
        <v>195</v>
      </c>
      <c r="M865" s="1">
        <v>30</v>
      </c>
      <c r="N865" s="1">
        <v>210</v>
      </c>
      <c r="O865" s="1">
        <v>35</v>
      </c>
      <c r="P865" s="1">
        <v>225</v>
      </c>
      <c r="Q865" s="1">
        <v>40</v>
      </c>
      <c r="R865" s="1">
        <v>200</v>
      </c>
      <c r="S865" s="1">
        <v>35</v>
      </c>
      <c r="T865" s="1">
        <v>225</v>
      </c>
      <c r="U865" s="1">
        <v>45</v>
      </c>
      <c r="V865" s="1">
        <v>255</v>
      </c>
      <c r="W865" s="1">
        <v>30</v>
      </c>
      <c r="X865" s="1">
        <v>210</v>
      </c>
      <c r="Y865" s="1">
        <v>35</v>
      </c>
      <c r="Z865" s="1">
        <v>265</v>
      </c>
      <c r="AA865" s="1">
        <v>35</v>
      </c>
      <c r="AB865" s="1">
        <v>294</v>
      </c>
      <c r="AC865" s="1">
        <v>30</v>
      </c>
      <c r="AD865" s="1">
        <v>270</v>
      </c>
      <c r="AE865" s="1">
        <v>35</v>
      </c>
      <c r="AF865" s="1">
        <v>245</v>
      </c>
      <c r="AG865" s="54">
        <v>30</v>
      </c>
      <c r="AH865" s="54">
        <v>310</v>
      </c>
      <c r="AI865" s="1">
        <v>30</v>
      </c>
      <c r="AJ865" s="1">
        <v>350</v>
      </c>
      <c r="AK865" s="1">
        <v>30</v>
      </c>
      <c r="AL865" s="1">
        <v>310</v>
      </c>
      <c r="AM865" s="1">
        <v>30</v>
      </c>
      <c r="AN865" s="1">
        <v>270</v>
      </c>
      <c r="AO865" s="1">
        <v>30</v>
      </c>
      <c r="AP865" s="1">
        <v>230</v>
      </c>
      <c r="AQ865" s="1">
        <v>25</v>
      </c>
      <c r="AR865" s="1">
        <v>215</v>
      </c>
      <c r="AS865" s="1">
        <v>35</v>
      </c>
      <c r="AT865" s="1">
        <v>205</v>
      </c>
      <c r="AU865" s="1">
        <v>25</v>
      </c>
      <c r="AV865" s="1">
        <v>258</v>
      </c>
      <c r="AW865" s="1">
        <v>30</v>
      </c>
      <c r="AX865" s="1">
        <v>250</v>
      </c>
      <c r="AY865" s="1">
        <v>25</v>
      </c>
      <c r="AZ865" s="1">
        <v>275</v>
      </c>
      <c r="BA865" s="1">
        <v>30</v>
      </c>
      <c r="BB865" s="1">
        <v>250</v>
      </c>
      <c r="BC865" s="1">
        <v>25</v>
      </c>
      <c r="BD865" s="1">
        <v>315</v>
      </c>
      <c r="BE865" s="54">
        <v>30</v>
      </c>
      <c r="BF865" s="54">
        <v>410</v>
      </c>
    </row>
    <row r="866" spans="1:58" s="8" customFormat="1" ht="20.25" customHeight="1" x14ac:dyDescent="0.35">
      <c r="A866" s="66">
        <v>345603</v>
      </c>
      <c r="B866" s="98" t="s">
        <v>536</v>
      </c>
      <c r="C866" s="61" t="s">
        <v>1424</v>
      </c>
      <c r="D866" s="14" t="s">
        <v>11</v>
      </c>
      <c r="E866" s="30" t="s">
        <v>1302</v>
      </c>
      <c r="F866" s="27" t="s">
        <v>212</v>
      </c>
      <c r="G866" s="60">
        <v>21.166156000000001</v>
      </c>
      <c r="H866" s="60">
        <v>81.539552</v>
      </c>
      <c r="I866" s="54">
        <v>28</v>
      </c>
      <c r="J866" s="54">
        <v>8</v>
      </c>
      <c r="K866" s="1">
        <v>32</v>
      </c>
      <c r="L866" s="1">
        <v>28</v>
      </c>
      <c r="M866" s="1">
        <v>28</v>
      </c>
      <c r="N866" s="1">
        <v>20</v>
      </c>
      <c r="O866" s="1">
        <v>31</v>
      </c>
      <c r="P866" s="1">
        <v>47</v>
      </c>
      <c r="Q866" s="1">
        <v>36</v>
      </c>
      <c r="R866" s="1">
        <v>24</v>
      </c>
      <c r="S866" s="1">
        <v>32</v>
      </c>
      <c r="T866" s="1">
        <v>16</v>
      </c>
      <c r="U866" s="1">
        <v>24</v>
      </c>
      <c r="V866" s="1">
        <v>12</v>
      </c>
      <c r="W866" s="1">
        <v>32</v>
      </c>
      <c r="X866" s="1">
        <v>28</v>
      </c>
      <c r="Y866" s="1">
        <v>36</v>
      </c>
      <c r="Z866" s="1">
        <v>36</v>
      </c>
      <c r="AA866" s="1">
        <v>36</v>
      </c>
      <c r="AB866" s="1">
        <v>24</v>
      </c>
      <c r="AC866" s="1">
        <v>28</v>
      </c>
      <c r="AD866" s="1">
        <v>20</v>
      </c>
      <c r="AE866" s="1">
        <v>28</v>
      </c>
      <c r="AF866" s="1">
        <v>8</v>
      </c>
      <c r="AG866" s="54">
        <v>42</v>
      </c>
      <c r="AH866" s="54">
        <v>20</v>
      </c>
      <c r="AI866" s="1">
        <v>28</v>
      </c>
      <c r="AJ866" s="1">
        <v>32</v>
      </c>
      <c r="AK866" s="1">
        <v>36</v>
      </c>
      <c r="AL866" s="1">
        <v>36</v>
      </c>
      <c r="AM866" s="1">
        <v>24</v>
      </c>
      <c r="AN866" s="1">
        <v>24</v>
      </c>
      <c r="AO866" s="1">
        <v>36</v>
      </c>
      <c r="AP866" s="1">
        <v>12</v>
      </c>
      <c r="AQ866" s="1">
        <v>36</v>
      </c>
      <c r="AR866" s="1">
        <v>12</v>
      </c>
      <c r="AS866" s="1">
        <v>26</v>
      </c>
      <c r="AT866" s="1">
        <v>12</v>
      </c>
      <c r="AU866" s="1">
        <v>32.5</v>
      </c>
      <c r="AV866" s="1">
        <v>24.5</v>
      </c>
      <c r="AW866" s="1">
        <v>28</v>
      </c>
      <c r="AX866" s="1">
        <v>20</v>
      </c>
      <c r="AY866" s="1">
        <v>28</v>
      </c>
      <c r="AZ866" s="1">
        <v>20</v>
      </c>
      <c r="BA866" s="1">
        <v>24</v>
      </c>
      <c r="BB866" s="1">
        <v>12</v>
      </c>
      <c r="BC866" s="1">
        <v>24</v>
      </c>
      <c r="BD866" s="1">
        <v>12</v>
      </c>
      <c r="BE866" s="54">
        <v>32</v>
      </c>
      <c r="BF866" s="54">
        <v>16</v>
      </c>
    </row>
    <row r="867" spans="1:58" s="8" customFormat="1" ht="20.25" customHeight="1" x14ac:dyDescent="0.35">
      <c r="A867" s="66">
        <v>347451</v>
      </c>
      <c r="B867" s="98" t="s">
        <v>553</v>
      </c>
      <c r="C867" s="61" t="s">
        <v>1415</v>
      </c>
      <c r="D867" s="14" t="s">
        <v>11</v>
      </c>
      <c r="E867" s="30" t="s">
        <v>1302</v>
      </c>
      <c r="F867" s="27" t="s">
        <v>212</v>
      </c>
      <c r="G867" s="60">
        <v>21.128847</v>
      </c>
      <c r="H867" s="60">
        <v>81.481944999999996</v>
      </c>
      <c r="I867" s="54">
        <v>20</v>
      </c>
      <c r="J867" s="54">
        <v>16</v>
      </c>
      <c r="K867" s="1">
        <v>24</v>
      </c>
      <c r="L867" s="1">
        <v>36</v>
      </c>
      <c r="M867" s="1">
        <v>25</v>
      </c>
      <c r="N867" s="1">
        <v>37</v>
      </c>
      <c r="O867" s="1">
        <v>32</v>
      </c>
      <c r="P867" s="1">
        <v>28</v>
      </c>
      <c r="Q867" s="1">
        <v>28</v>
      </c>
      <c r="R867" s="1">
        <v>8</v>
      </c>
      <c r="S867" s="1">
        <v>24</v>
      </c>
      <c r="T867" s="1">
        <v>12</v>
      </c>
      <c r="U867" s="1">
        <v>28</v>
      </c>
      <c r="V867" s="1">
        <v>20</v>
      </c>
      <c r="W867" s="1">
        <v>24</v>
      </c>
      <c r="X867" s="1">
        <v>36</v>
      </c>
      <c r="Y867" s="1">
        <v>24</v>
      </c>
      <c r="Z867" s="1">
        <v>24</v>
      </c>
      <c r="AA867" s="1">
        <v>36</v>
      </c>
      <c r="AB867" s="1">
        <v>24</v>
      </c>
      <c r="AC867" s="1">
        <v>24</v>
      </c>
      <c r="AD867" s="1">
        <v>12</v>
      </c>
      <c r="AE867" s="1">
        <v>28</v>
      </c>
      <c r="AF867" s="1">
        <v>20</v>
      </c>
      <c r="AG867" s="54">
        <v>30</v>
      </c>
      <c r="AH867" s="54">
        <v>20</v>
      </c>
      <c r="AI867" s="1">
        <v>21</v>
      </c>
      <c r="AJ867" s="1">
        <v>29</v>
      </c>
      <c r="AK867" s="1">
        <v>28</v>
      </c>
      <c r="AL867" s="1">
        <v>44</v>
      </c>
      <c r="AM867" s="1">
        <v>28</v>
      </c>
      <c r="AN867" s="1">
        <v>20</v>
      </c>
      <c r="AO867" s="1">
        <v>30</v>
      </c>
      <c r="AP867" s="1">
        <v>8</v>
      </c>
      <c r="AQ867" s="1">
        <v>24</v>
      </c>
      <c r="AR867" s="1">
        <v>12</v>
      </c>
      <c r="AS867" s="1">
        <v>26</v>
      </c>
      <c r="AT867" s="1">
        <v>12</v>
      </c>
      <c r="AU867" s="1">
        <v>25</v>
      </c>
      <c r="AV867" s="1">
        <v>37</v>
      </c>
      <c r="AW867" s="1">
        <v>30</v>
      </c>
      <c r="AX867" s="1">
        <v>34</v>
      </c>
      <c r="AY867" s="1">
        <v>28</v>
      </c>
      <c r="AZ867" s="1">
        <v>20</v>
      </c>
      <c r="BA867" s="1">
        <v>28</v>
      </c>
      <c r="BB867" s="1">
        <v>20</v>
      </c>
      <c r="BC867" s="1">
        <v>28</v>
      </c>
      <c r="BD867" s="1">
        <v>20</v>
      </c>
      <c r="BE867" s="54">
        <v>28</v>
      </c>
      <c r="BF867" s="54">
        <v>20</v>
      </c>
    </row>
    <row r="868" spans="1:58" s="8" customFormat="1" ht="20.25" customHeight="1" x14ac:dyDescent="0.35">
      <c r="A868" s="66">
        <v>348924</v>
      </c>
      <c r="B868" s="98" t="s">
        <v>607</v>
      </c>
      <c r="C868" s="61" t="s">
        <v>1428</v>
      </c>
      <c r="D868" s="14" t="s">
        <v>11</v>
      </c>
      <c r="E868" s="30" t="s">
        <v>1302</v>
      </c>
      <c r="F868" s="27" t="s">
        <v>212</v>
      </c>
      <c r="G868" s="60">
        <v>21.068664999999999</v>
      </c>
      <c r="H868" s="60">
        <v>81.221442999999994</v>
      </c>
      <c r="I868" s="54">
        <v>12</v>
      </c>
      <c r="J868" s="54">
        <v>12</v>
      </c>
      <c r="K868" s="1">
        <v>12</v>
      </c>
      <c r="L868" s="1">
        <v>12</v>
      </c>
      <c r="M868" s="1">
        <v>12</v>
      </c>
      <c r="N868" s="1">
        <v>12</v>
      </c>
      <c r="O868" s="1">
        <v>4</v>
      </c>
      <c r="P868" s="1">
        <v>8</v>
      </c>
      <c r="Q868" s="1">
        <v>8</v>
      </c>
      <c r="R868" s="1">
        <v>4</v>
      </c>
      <c r="S868" s="1">
        <v>20</v>
      </c>
      <c r="T868" s="1">
        <v>4</v>
      </c>
      <c r="U868" s="1">
        <v>4</v>
      </c>
      <c r="V868" s="1">
        <v>8</v>
      </c>
      <c r="W868" s="1">
        <v>12</v>
      </c>
      <c r="X868" s="1">
        <v>0</v>
      </c>
      <c r="Y868" s="1">
        <v>8</v>
      </c>
      <c r="Z868" s="1">
        <v>16</v>
      </c>
      <c r="AA868" s="1">
        <v>12</v>
      </c>
      <c r="AB868" s="1">
        <v>12</v>
      </c>
      <c r="AC868" s="1">
        <v>8</v>
      </c>
      <c r="AD868" s="1">
        <v>4</v>
      </c>
      <c r="AE868" s="1">
        <v>16</v>
      </c>
      <c r="AF868" s="1">
        <v>8</v>
      </c>
      <c r="AG868" s="54">
        <v>16</v>
      </c>
      <c r="AH868" s="54">
        <v>8</v>
      </c>
      <c r="AI868" s="1">
        <v>8</v>
      </c>
      <c r="AJ868" s="1">
        <v>16</v>
      </c>
      <c r="AK868" s="1">
        <v>4</v>
      </c>
      <c r="AL868" s="1">
        <v>8</v>
      </c>
      <c r="AM868" s="1">
        <v>12</v>
      </c>
      <c r="AN868" s="1">
        <v>12</v>
      </c>
      <c r="AO868" s="1">
        <v>8</v>
      </c>
      <c r="AP868" s="1">
        <v>4</v>
      </c>
      <c r="AQ868" s="1">
        <v>12</v>
      </c>
      <c r="AR868" s="1">
        <v>0</v>
      </c>
      <c r="AS868" s="1">
        <v>8</v>
      </c>
      <c r="AT868" s="1">
        <v>4</v>
      </c>
      <c r="AU868" s="1">
        <v>16</v>
      </c>
      <c r="AV868" s="1">
        <v>8</v>
      </c>
      <c r="AW868" s="1">
        <v>12</v>
      </c>
      <c r="AX868" s="1">
        <v>12</v>
      </c>
      <c r="AY868" s="1">
        <v>4</v>
      </c>
      <c r="AZ868" s="1">
        <v>8</v>
      </c>
      <c r="BA868" s="1">
        <v>8</v>
      </c>
      <c r="BB868" s="1">
        <v>4</v>
      </c>
      <c r="BC868" s="1">
        <v>12</v>
      </c>
      <c r="BD868" s="1">
        <v>0</v>
      </c>
      <c r="BE868" s="54">
        <v>10</v>
      </c>
      <c r="BF868" s="54">
        <v>4</v>
      </c>
    </row>
    <row r="869" spans="1:58" s="8" customFormat="1" ht="20.25" customHeight="1" x14ac:dyDescent="0.35">
      <c r="A869" s="66">
        <v>351911</v>
      </c>
      <c r="B869" s="98" t="s">
        <v>608</v>
      </c>
      <c r="C869" s="61" t="s">
        <v>1429</v>
      </c>
      <c r="D869" s="14" t="s">
        <v>11</v>
      </c>
      <c r="E869" s="30" t="s">
        <v>1302</v>
      </c>
      <c r="F869" s="27" t="s">
        <v>212</v>
      </c>
      <c r="G869" s="60">
        <v>21.049572000000001</v>
      </c>
      <c r="H869" s="60">
        <v>81.351859000000005</v>
      </c>
      <c r="I869" s="54">
        <v>25</v>
      </c>
      <c r="J869" s="54">
        <v>45</v>
      </c>
      <c r="K869" s="1">
        <v>23</v>
      </c>
      <c r="L869" s="1">
        <v>45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15</v>
      </c>
      <c r="T869" s="1">
        <v>13</v>
      </c>
      <c r="U869" s="1">
        <v>18</v>
      </c>
      <c r="V869" s="1">
        <v>8</v>
      </c>
      <c r="W869" s="1">
        <v>24</v>
      </c>
      <c r="X869" s="1">
        <v>42</v>
      </c>
      <c r="Y869" s="1">
        <v>19</v>
      </c>
      <c r="Z869" s="1">
        <v>33</v>
      </c>
      <c r="AA869" s="1">
        <v>31</v>
      </c>
      <c r="AB869" s="1">
        <v>21</v>
      </c>
      <c r="AC869" s="1">
        <v>30</v>
      </c>
      <c r="AD869" s="1">
        <v>18</v>
      </c>
      <c r="AE869" s="1">
        <v>31</v>
      </c>
      <c r="AF869" s="1">
        <v>21</v>
      </c>
      <c r="AG869" s="54">
        <v>24</v>
      </c>
      <c r="AH869" s="54">
        <v>12</v>
      </c>
      <c r="AI869" s="1">
        <v>23</v>
      </c>
      <c r="AJ869" s="1">
        <v>37</v>
      </c>
      <c r="AK869" s="1">
        <v>20</v>
      </c>
      <c r="AL869" s="1">
        <v>42</v>
      </c>
      <c r="AM869" s="1">
        <v>20</v>
      </c>
      <c r="AN869" s="1">
        <v>22</v>
      </c>
      <c r="AO869" s="1">
        <v>23</v>
      </c>
      <c r="AP869" s="1">
        <v>17</v>
      </c>
      <c r="AQ869" s="1">
        <v>12</v>
      </c>
      <c r="AR869" s="1">
        <v>0</v>
      </c>
      <c r="AS869" s="1">
        <v>20</v>
      </c>
      <c r="AT869" s="1">
        <v>22</v>
      </c>
      <c r="AU869" s="1">
        <v>22</v>
      </c>
      <c r="AV869" s="1">
        <v>42</v>
      </c>
      <c r="AW869" s="1">
        <v>17</v>
      </c>
      <c r="AX869" s="1">
        <v>33</v>
      </c>
      <c r="AY869" s="1">
        <v>23</v>
      </c>
      <c r="AZ869" s="1">
        <v>17</v>
      </c>
      <c r="BA869" s="1">
        <v>18</v>
      </c>
      <c r="BB869" s="1">
        <v>8</v>
      </c>
      <c r="BC869" s="1">
        <v>20</v>
      </c>
      <c r="BD869" s="1">
        <v>22</v>
      </c>
      <c r="BE869" s="54">
        <v>15</v>
      </c>
      <c r="BF869" s="54">
        <v>27</v>
      </c>
    </row>
    <row r="870" spans="1:58" s="8" customFormat="1" ht="20.25" customHeight="1" x14ac:dyDescent="0.35">
      <c r="A870" s="66">
        <v>366977</v>
      </c>
      <c r="B870" s="98" t="s">
        <v>674</v>
      </c>
      <c r="C870" s="61" t="s">
        <v>1409</v>
      </c>
      <c r="D870" s="14" t="s">
        <v>11</v>
      </c>
      <c r="E870" s="30" t="s">
        <v>1302</v>
      </c>
      <c r="F870" s="27" t="s">
        <v>212</v>
      </c>
      <c r="G870" s="60">
        <v>21.183430999999999</v>
      </c>
      <c r="H870" s="60">
        <v>81.296801000000002</v>
      </c>
      <c r="I870" s="54">
        <v>8</v>
      </c>
      <c r="J870" s="54">
        <v>4</v>
      </c>
      <c r="K870" s="1">
        <v>0</v>
      </c>
      <c r="L870" s="1">
        <v>0</v>
      </c>
      <c r="M870" s="1">
        <v>32</v>
      </c>
      <c r="N870" s="1">
        <v>16</v>
      </c>
      <c r="O870" s="1">
        <v>68</v>
      </c>
      <c r="P870" s="1">
        <v>20</v>
      </c>
      <c r="Q870" s="1">
        <v>79</v>
      </c>
      <c r="R870" s="1">
        <v>23</v>
      </c>
      <c r="S870" s="1">
        <v>84</v>
      </c>
      <c r="T870" s="1">
        <v>30</v>
      </c>
      <c r="U870" s="1">
        <v>99</v>
      </c>
      <c r="V870" s="1">
        <v>29</v>
      </c>
      <c r="W870" s="1">
        <v>89</v>
      </c>
      <c r="X870" s="1">
        <v>25</v>
      </c>
      <c r="Y870" s="1">
        <v>104</v>
      </c>
      <c r="Z870" s="1">
        <v>30</v>
      </c>
      <c r="AA870" s="1">
        <v>102</v>
      </c>
      <c r="AB870" s="1">
        <v>30</v>
      </c>
      <c r="AC870" s="1">
        <v>90</v>
      </c>
      <c r="AD870" s="1">
        <v>30</v>
      </c>
      <c r="AE870" s="1">
        <v>101</v>
      </c>
      <c r="AF870" s="1">
        <v>25</v>
      </c>
      <c r="AG870" s="54">
        <v>104</v>
      </c>
      <c r="AH870" s="54">
        <v>30</v>
      </c>
      <c r="AI870" s="1">
        <v>104</v>
      </c>
      <c r="AJ870" s="1">
        <v>30</v>
      </c>
      <c r="AK870" s="1">
        <v>104</v>
      </c>
      <c r="AL870" s="1">
        <v>30</v>
      </c>
      <c r="AM870" s="1">
        <v>118</v>
      </c>
      <c r="AN870" s="1">
        <v>30</v>
      </c>
      <c r="AO870" s="1">
        <v>114</v>
      </c>
      <c r="AP870" s="1">
        <v>34</v>
      </c>
      <c r="AQ870" s="1">
        <v>104</v>
      </c>
      <c r="AR870" s="1">
        <v>30</v>
      </c>
      <c r="AS870" s="1">
        <v>102.5</v>
      </c>
      <c r="AT870" s="1">
        <v>29.5</v>
      </c>
      <c r="AU870" s="1">
        <v>93</v>
      </c>
      <c r="AV870" s="1">
        <v>29</v>
      </c>
      <c r="AW870" s="1">
        <v>103</v>
      </c>
      <c r="AX870" s="1">
        <v>33</v>
      </c>
      <c r="AY870" s="1">
        <v>98</v>
      </c>
      <c r="AZ870" s="1">
        <v>30</v>
      </c>
      <c r="BA870" s="1">
        <v>88</v>
      </c>
      <c r="BB870" s="1">
        <v>28</v>
      </c>
      <c r="BC870" s="1">
        <v>103</v>
      </c>
      <c r="BD870" s="1">
        <v>25</v>
      </c>
      <c r="BE870" s="54">
        <v>98</v>
      </c>
      <c r="BF870" s="54">
        <v>38</v>
      </c>
    </row>
    <row r="871" spans="1:58" s="8" customFormat="1" ht="20.25" customHeight="1" x14ac:dyDescent="0.35">
      <c r="A871" s="66">
        <v>373771</v>
      </c>
      <c r="B871" s="98" t="s">
        <v>272</v>
      </c>
      <c r="C871" s="61" t="s">
        <v>1429</v>
      </c>
      <c r="D871" s="14" t="s">
        <v>11</v>
      </c>
      <c r="E871" s="30" t="s">
        <v>1302</v>
      </c>
      <c r="F871" s="27" t="s">
        <v>212</v>
      </c>
      <c r="G871" s="60">
        <v>21.133378</v>
      </c>
      <c r="H871" s="60">
        <v>81.300388999999996</v>
      </c>
      <c r="I871" s="54"/>
      <c r="J871" s="54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>
        <v>0</v>
      </c>
      <c r="Z871" s="1">
        <v>12</v>
      </c>
      <c r="AA871" s="1">
        <v>0</v>
      </c>
      <c r="AB871" s="1">
        <v>0</v>
      </c>
      <c r="AC871" s="1">
        <v>0</v>
      </c>
      <c r="AD871" s="1">
        <v>0</v>
      </c>
      <c r="AE871" s="1">
        <v>12</v>
      </c>
      <c r="AF871" s="1">
        <v>0</v>
      </c>
      <c r="AG871" s="54">
        <v>0</v>
      </c>
      <c r="AH871" s="54">
        <v>0</v>
      </c>
      <c r="AI871" s="1">
        <v>0</v>
      </c>
      <c r="AJ871" s="1">
        <v>0</v>
      </c>
      <c r="AK871" s="1">
        <v>22</v>
      </c>
      <c r="AL871" s="1">
        <v>22</v>
      </c>
      <c r="AM871" s="1">
        <v>0</v>
      </c>
      <c r="AN871" s="1">
        <v>0</v>
      </c>
      <c r="AO871" s="1">
        <v>22</v>
      </c>
      <c r="AP871" s="1">
        <v>10</v>
      </c>
      <c r="AQ871" s="1">
        <v>10</v>
      </c>
      <c r="AR871" s="1">
        <v>4</v>
      </c>
      <c r="AS871" s="1">
        <v>14</v>
      </c>
      <c r="AT871" s="1">
        <v>0</v>
      </c>
      <c r="AU871" s="1">
        <v>9</v>
      </c>
      <c r="AV871" s="1">
        <v>21</v>
      </c>
      <c r="AW871" s="1">
        <v>25</v>
      </c>
      <c r="AX871" s="1">
        <v>13</v>
      </c>
      <c r="AY871" s="1">
        <v>18</v>
      </c>
      <c r="AZ871" s="1">
        <v>8</v>
      </c>
      <c r="BA871" s="1">
        <v>14</v>
      </c>
      <c r="BB871" s="1">
        <v>12</v>
      </c>
      <c r="BC871" s="1">
        <v>24</v>
      </c>
      <c r="BD871" s="1">
        <v>4</v>
      </c>
      <c r="BE871" s="54">
        <v>15</v>
      </c>
      <c r="BF871" s="54">
        <v>13</v>
      </c>
    </row>
    <row r="872" spans="1:58" s="8" customFormat="1" ht="20.25" customHeight="1" x14ac:dyDescent="0.35">
      <c r="A872" s="66">
        <v>372835</v>
      </c>
      <c r="B872" s="98" t="s">
        <v>724</v>
      </c>
      <c r="C872" s="61" t="s">
        <v>1410</v>
      </c>
      <c r="D872" s="14" t="s">
        <v>11</v>
      </c>
      <c r="E872" s="30" t="s">
        <v>1302</v>
      </c>
      <c r="F872" s="27" t="s">
        <v>212</v>
      </c>
      <c r="G872" s="60">
        <v>21.187311900000001</v>
      </c>
      <c r="H872" s="60">
        <v>81.385491400000006</v>
      </c>
      <c r="I872" s="54"/>
      <c r="J872" s="54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>
        <v>0</v>
      </c>
      <c r="AB872" s="1">
        <v>12</v>
      </c>
      <c r="AC872" s="1">
        <v>8</v>
      </c>
      <c r="AD872" s="1">
        <v>4</v>
      </c>
      <c r="AE872" s="1">
        <v>8</v>
      </c>
      <c r="AF872" s="1">
        <v>40</v>
      </c>
      <c r="AG872" s="54">
        <v>12</v>
      </c>
      <c r="AH872" s="54">
        <v>96</v>
      </c>
      <c r="AI872" s="1">
        <v>16</v>
      </c>
      <c r="AJ872" s="1">
        <v>92</v>
      </c>
      <c r="AK872" s="1">
        <v>10</v>
      </c>
      <c r="AL872" s="1">
        <v>77</v>
      </c>
      <c r="AM872" s="1">
        <v>15</v>
      </c>
      <c r="AN872" s="1">
        <v>53</v>
      </c>
      <c r="AO872" s="1">
        <v>20</v>
      </c>
      <c r="AP872" s="1">
        <v>36</v>
      </c>
      <c r="AQ872" s="1">
        <v>16</v>
      </c>
      <c r="AR872" s="1">
        <v>20</v>
      </c>
      <c r="AS872" s="1">
        <v>19</v>
      </c>
      <c r="AT872" s="1">
        <v>33</v>
      </c>
      <c r="AU872" s="1">
        <v>14.5</v>
      </c>
      <c r="AV872" s="1">
        <v>108.5</v>
      </c>
      <c r="AW872" s="1">
        <v>18</v>
      </c>
      <c r="AX872" s="1">
        <v>112</v>
      </c>
      <c r="AY872" s="1">
        <v>17</v>
      </c>
      <c r="AZ872" s="1">
        <v>113</v>
      </c>
      <c r="BA872" s="1">
        <v>15</v>
      </c>
      <c r="BB872" s="1">
        <v>97</v>
      </c>
      <c r="BC872" s="1">
        <v>25</v>
      </c>
      <c r="BD872" s="1">
        <v>97</v>
      </c>
      <c r="BE872" s="54">
        <v>23</v>
      </c>
      <c r="BF872" s="54">
        <v>99</v>
      </c>
    </row>
    <row r="873" spans="1:58" s="8" customFormat="1" ht="20.25" customHeight="1" x14ac:dyDescent="0.35">
      <c r="A873" s="66">
        <v>374587</v>
      </c>
      <c r="B873" s="98" t="s">
        <v>741</v>
      </c>
      <c r="C873" s="61" t="s">
        <v>1419</v>
      </c>
      <c r="D873" s="14" t="s">
        <v>11</v>
      </c>
      <c r="E873" s="30" t="s">
        <v>1302</v>
      </c>
      <c r="F873" s="27" t="s">
        <v>212</v>
      </c>
      <c r="G873" s="60">
        <v>20.978120000000001</v>
      </c>
      <c r="H873" s="60">
        <v>81.548572500000006</v>
      </c>
      <c r="I873" s="54"/>
      <c r="J873" s="54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>
        <v>0</v>
      </c>
      <c r="AD873" s="1">
        <v>4</v>
      </c>
      <c r="AE873" s="1">
        <v>0</v>
      </c>
      <c r="AF873" s="1">
        <v>0</v>
      </c>
      <c r="AG873" s="54">
        <v>0</v>
      </c>
      <c r="AH873" s="54">
        <v>0</v>
      </c>
      <c r="AI873" s="1">
        <v>10</v>
      </c>
      <c r="AJ873" s="1">
        <v>10</v>
      </c>
      <c r="AK873" s="1">
        <v>0</v>
      </c>
      <c r="AL873" s="1">
        <v>0</v>
      </c>
      <c r="AM873" s="1">
        <v>8</v>
      </c>
      <c r="AN873" s="1">
        <v>4</v>
      </c>
      <c r="AO873" s="1">
        <v>28</v>
      </c>
      <c r="AP873" s="1">
        <v>8</v>
      </c>
      <c r="AQ873" s="1">
        <v>10</v>
      </c>
      <c r="AR873" s="1">
        <v>4</v>
      </c>
      <c r="AS873" s="1">
        <v>20</v>
      </c>
      <c r="AT873" s="1">
        <v>8</v>
      </c>
      <c r="AU873" s="1">
        <v>15</v>
      </c>
      <c r="AV873" s="1">
        <v>41</v>
      </c>
      <c r="AW873" s="1">
        <v>13</v>
      </c>
      <c r="AX873" s="1">
        <v>27</v>
      </c>
      <c r="AY873" s="1">
        <v>21</v>
      </c>
      <c r="AZ873" s="1">
        <v>17</v>
      </c>
      <c r="BA873" s="1">
        <v>17</v>
      </c>
      <c r="BB873" s="1">
        <v>9</v>
      </c>
      <c r="BC873" s="1">
        <v>22</v>
      </c>
      <c r="BD873" s="1">
        <v>16</v>
      </c>
      <c r="BE873" s="54">
        <v>14</v>
      </c>
      <c r="BF873" s="54">
        <v>12</v>
      </c>
    </row>
    <row r="874" spans="1:58" s="8" customFormat="1" ht="20.25" customHeight="1" x14ac:dyDescent="0.35">
      <c r="A874" s="66">
        <v>374580</v>
      </c>
      <c r="B874" s="98" t="s">
        <v>742</v>
      </c>
      <c r="C874" s="61" t="s">
        <v>1429</v>
      </c>
      <c r="D874" s="14" t="s">
        <v>11</v>
      </c>
      <c r="E874" s="30" t="s">
        <v>1302</v>
      </c>
      <c r="F874" s="27" t="s">
        <v>212</v>
      </c>
      <c r="G874" s="60">
        <v>21.156386900000001</v>
      </c>
      <c r="H874" s="60">
        <v>81.320835599999995</v>
      </c>
      <c r="I874" s="54"/>
      <c r="J874" s="54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>
        <v>0</v>
      </c>
      <c r="AD874" s="1">
        <v>4</v>
      </c>
      <c r="AE874" s="1">
        <v>0</v>
      </c>
      <c r="AF874" s="1">
        <v>0</v>
      </c>
      <c r="AG874" s="54">
        <v>0</v>
      </c>
      <c r="AH874" s="54">
        <v>0</v>
      </c>
      <c r="AI874" s="1">
        <v>13.5</v>
      </c>
      <c r="AJ874" s="1">
        <v>4.5</v>
      </c>
      <c r="AK874" s="1">
        <v>8</v>
      </c>
      <c r="AL874" s="1">
        <v>4</v>
      </c>
      <c r="AM874" s="1">
        <v>28</v>
      </c>
      <c r="AN874" s="1">
        <v>8</v>
      </c>
      <c r="AO874" s="1">
        <v>36</v>
      </c>
      <c r="AP874" s="1">
        <v>12</v>
      </c>
      <c r="AQ874" s="1">
        <v>32</v>
      </c>
      <c r="AR874" s="1">
        <v>4</v>
      </c>
      <c r="AS874" s="1">
        <v>28</v>
      </c>
      <c r="AT874" s="1">
        <v>4</v>
      </c>
      <c r="AU874" s="1">
        <v>28</v>
      </c>
      <c r="AV874" s="1">
        <v>8</v>
      </c>
      <c r="AW874" s="1">
        <v>36</v>
      </c>
      <c r="AX874" s="1">
        <v>12</v>
      </c>
      <c r="AY874" s="1">
        <v>28</v>
      </c>
      <c r="AZ874" s="1">
        <v>8</v>
      </c>
      <c r="BA874" s="1">
        <v>36</v>
      </c>
      <c r="BB874" s="1">
        <v>12</v>
      </c>
      <c r="BC874" s="1">
        <v>36</v>
      </c>
      <c r="BD874" s="1">
        <v>12</v>
      </c>
      <c r="BE874" s="54">
        <v>28</v>
      </c>
      <c r="BF874" s="54">
        <v>8</v>
      </c>
    </row>
    <row r="875" spans="1:58" s="8" customFormat="1" ht="20.25" customHeight="1" x14ac:dyDescent="0.35">
      <c r="A875" s="66">
        <v>374579</v>
      </c>
      <c r="B875" s="98" t="s">
        <v>743</v>
      </c>
      <c r="C875" s="61" t="s">
        <v>1423</v>
      </c>
      <c r="D875" s="14" t="s">
        <v>11</v>
      </c>
      <c r="E875" s="30" t="s">
        <v>1302</v>
      </c>
      <c r="F875" s="27" t="s">
        <v>212</v>
      </c>
      <c r="G875" s="60">
        <v>21.361212999999999</v>
      </c>
      <c r="H875" s="60">
        <v>81.431109599999999</v>
      </c>
      <c r="I875" s="54"/>
      <c r="J875" s="54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>
        <v>0</v>
      </c>
      <c r="AD875" s="1">
        <v>5</v>
      </c>
      <c r="AE875" s="1">
        <v>0</v>
      </c>
      <c r="AF875" s="1">
        <v>0</v>
      </c>
      <c r="AG875" s="54">
        <v>0</v>
      </c>
      <c r="AH875" s="54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5</v>
      </c>
      <c r="AN875" s="1">
        <v>15</v>
      </c>
      <c r="AO875" s="1">
        <v>0</v>
      </c>
      <c r="AP875" s="1">
        <v>0</v>
      </c>
      <c r="AQ875" s="1">
        <v>0</v>
      </c>
      <c r="AR875" s="1">
        <v>0</v>
      </c>
      <c r="AS875" s="1">
        <v>10</v>
      </c>
      <c r="AT875" s="1">
        <v>30</v>
      </c>
      <c r="AU875" s="1">
        <v>0</v>
      </c>
      <c r="AV875" s="1">
        <v>72</v>
      </c>
      <c r="AW875" s="1">
        <v>4</v>
      </c>
      <c r="AX875" s="1">
        <v>144</v>
      </c>
      <c r="AY875" s="1">
        <v>9</v>
      </c>
      <c r="AZ875" s="1">
        <v>175</v>
      </c>
      <c r="BA875" s="1">
        <v>0</v>
      </c>
      <c r="BB875" s="1">
        <v>170</v>
      </c>
      <c r="BC875" s="1">
        <v>5</v>
      </c>
      <c r="BD875" s="1">
        <v>177</v>
      </c>
      <c r="BE875" s="54">
        <v>5</v>
      </c>
      <c r="BF875" s="54">
        <v>155</v>
      </c>
    </row>
    <row r="876" spans="1:58" s="8" customFormat="1" ht="20.25" customHeight="1" x14ac:dyDescent="0.35">
      <c r="A876" s="66">
        <v>376041</v>
      </c>
      <c r="B876" s="98" t="s">
        <v>765</v>
      </c>
      <c r="C876" s="61" t="s">
        <v>1416</v>
      </c>
      <c r="D876" s="14" t="s">
        <v>11</v>
      </c>
      <c r="E876" s="30" t="s">
        <v>1302</v>
      </c>
      <c r="F876" s="27" t="s">
        <v>212</v>
      </c>
      <c r="G876" s="60">
        <v>21.098556200000001</v>
      </c>
      <c r="H876" s="60">
        <v>81.269864900000002</v>
      </c>
      <c r="I876" s="54"/>
      <c r="J876" s="54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>
        <v>0</v>
      </c>
      <c r="AF876" s="1">
        <v>5</v>
      </c>
      <c r="AG876" s="54">
        <v>0</v>
      </c>
      <c r="AH876" s="54">
        <v>0</v>
      </c>
      <c r="AI876" s="1">
        <v>10</v>
      </c>
      <c r="AJ876" s="1">
        <v>10</v>
      </c>
      <c r="AK876" s="1">
        <v>14</v>
      </c>
      <c r="AL876" s="1">
        <v>24</v>
      </c>
      <c r="AM876" s="1">
        <v>20</v>
      </c>
      <c r="AN876" s="1">
        <v>20</v>
      </c>
      <c r="AO876" s="1">
        <v>25</v>
      </c>
      <c r="AP876" s="1">
        <v>15</v>
      </c>
      <c r="AQ876" s="1">
        <v>25</v>
      </c>
      <c r="AR876" s="1">
        <v>15</v>
      </c>
      <c r="AS876" s="1">
        <v>8</v>
      </c>
      <c r="AT876" s="1">
        <v>4</v>
      </c>
      <c r="AU876" s="1">
        <v>20</v>
      </c>
      <c r="AV876" s="1">
        <v>40</v>
      </c>
      <c r="AW876" s="1">
        <v>26.5</v>
      </c>
      <c r="AX876" s="1">
        <v>43.5</v>
      </c>
      <c r="AY876" s="1">
        <v>22</v>
      </c>
      <c r="AZ876" s="1">
        <v>28</v>
      </c>
      <c r="BA876" s="1">
        <v>22</v>
      </c>
      <c r="BB876" s="1">
        <v>40</v>
      </c>
      <c r="BC876" s="1">
        <v>21</v>
      </c>
      <c r="BD876" s="1">
        <v>53</v>
      </c>
      <c r="BE876" s="54">
        <v>20</v>
      </c>
      <c r="BF876" s="54">
        <v>40</v>
      </c>
    </row>
    <row r="877" spans="1:58" s="8" customFormat="1" ht="20.25" customHeight="1" x14ac:dyDescent="0.35">
      <c r="A877" s="66">
        <v>378221</v>
      </c>
      <c r="B877" s="98" t="s">
        <v>766</v>
      </c>
      <c r="C877" s="61" t="s">
        <v>1424</v>
      </c>
      <c r="D877" s="14" t="s">
        <v>11</v>
      </c>
      <c r="E877" s="30" t="s">
        <v>1302</v>
      </c>
      <c r="F877" s="27" t="s">
        <v>212</v>
      </c>
      <c r="G877" s="60">
        <v>21.189177999999998</v>
      </c>
      <c r="H877" s="60">
        <v>81.538550999999998</v>
      </c>
      <c r="I877" s="54"/>
      <c r="J877" s="54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>
        <v>0</v>
      </c>
      <c r="AF877" s="1">
        <v>5</v>
      </c>
      <c r="AG877" s="54">
        <v>0</v>
      </c>
      <c r="AH877" s="54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9</v>
      </c>
      <c r="AP877" s="1">
        <v>9</v>
      </c>
      <c r="AQ877" s="1">
        <v>12</v>
      </c>
      <c r="AR877" s="1">
        <v>0</v>
      </c>
      <c r="AS877" s="1">
        <v>29</v>
      </c>
      <c r="AT877" s="1">
        <v>13</v>
      </c>
      <c r="AU877" s="1">
        <v>10</v>
      </c>
      <c r="AV877" s="1">
        <v>30</v>
      </c>
      <c r="AW877" s="1">
        <v>15</v>
      </c>
      <c r="AX877" s="1">
        <v>27</v>
      </c>
      <c r="AY877" s="1">
        <v>20</v>
      </c>
      <c r="AZ877" s="1">
        <v>22</v>
      </c>
      <c r="BA877" s="1">
        <v>18</v>
      </c>
      <c r="BB877" s="1">
        <v>22</v>
      </c>
      <c r="BC877" s="1">
        <v>18</v>
      </c>
      <c r="BD877" s="1">
        <v>22</v>
      </c>
      <c r="BE877" s="54">
        <v>23</v>
      </c>
      <c r="BF877" s="54">
        <v>17</v>
      </c>
    </row>
    <row r="878" spans="1:58" s="8" customFormat="1" ht="20.25" customHeight="1" x14ac:dyDescent="0.35">
      <c r="A878" s="66">
        <v>381783</v>
      </c>
      <c r="B878" s="98" t="s">
        <v>822</v>
      </c>
      <c r="C878" s="61" t="s">
        <v>1418</v>
      </c>
      <c r="D878" s="14" t="s">
        <v>11</v>
      </c>
      <c r="E878" s="30" t="s">
        <v>1302</v>
      </c>
      <c r="F878" s="27" t="s">
        <v>212</v>
      </c>
      <c r="G878" s="60">
        <v>21.170168</v>
      </c>
      <c r="H878" s="60">
        <v>81.602953999999997</v>
      </c>
      <c r="I878" s="54"/>
      <c r="J878" s="54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54"/>
      <c r="AH878" s="54"/>
      <c r="AI878" s="1"/>
      <c r="AJ878" s="1"/>
      <c r="AK878" s="1"/>
      <c r="AL878" s="1"/>
      <c r="AM878" s="1"/>
      <c r="AN878" s="1"/>
      <c r="AO878" s="1">
        <v>0</v>
      </c>
      <c r="AP878" s="1">
        <v>12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8</v>
      </c>
      <c r="AZ878" s="1">
        <v>4</v>
      </c>
      <c r="BA878" s="1">
        <v>8</v>
      </c>
      <c r="BB878" s="1">
        <v>4</v>
      </c>
      <c r="BC878" s="1">
        <v>10</v>
      </c>
      <c r="BD878" s="1">
        <v>4</v>
      </c>
      <c r="BE878" s="54">
        <v>10</v>
      </c>
      <c r="BF878" s="54">
        <v>4</v>
      </c>
    </row>
    <row r="879" spans="1:58" s="8" customFormat="1" ht="20.25" customHeight="1" x14ac:dyDescent="0.35">
      <c r="A879" s="66">
        <v>382601</v>
      </c>
      <c r="B879" s="98" t="s">
        <v>823</v>
      </c>
      <c r="C879" s="61" t="s">
        <v>1418</v>
      </c>
      <c r="D879" s="14" t="s">
        <v>11</v>
      </c>
      <c r="E879" s="30" t="s">
        <v>1302</v>
      </c>
      <c r="F879" s="27" t="s">
        <v>212</v>
      </c>
      <c r="G879" s="60">
        <v>21.256651600000001</v>
      </c>
      <c r="H879" s="60">
        <v>81.658230099999997</v>
      </c>
      <c r="I879" s="54"/>
      <c r="J879" s="54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54"/>
      <c r="AH879" s="54"/>
      <c r="AI879" s="1"/>
      <c r="AJ879" s="1"/>
      <c r="AK879" s="1"/>
      <c r="AL879" s="1"/>
      <c r="AM879" s="1"/>
      <c r="AN879" s="1"/>
      <c r="AO879" s="1">
        <v>0</v>
      </c>
      <c r="AP879" s="1">
        <v>12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8</v>
      </c>
      <c r="AX879" s="1">
        <v>4</v>
      </c>
      <c r="AY879" s="1">
        <v>12</v>
      </c>
      <c r="AZ879" s="1">
        <v>12</v>
      </c>
      <c r="BA879" s="1">
        <v>16</v>
      </c>
      <c r="BB879" s="1">
        <v>8</v>
      </c>
      <c r="BC879" s="1">
        <v>16</v>
      </c>
      <c r="BD879" s="1">
        <v>8</v>
      </c>
      <c r="BE879" s="54">
        <v>13</v>
      </c>
      <c r="BF879" s="54">
        <v>13</v>
      </c>
    </row>
    <row r="880" spans="1:58" s="8" customFormat="1" ht="20.25" customHeight="1" x14ac:dyDescent="0.35">
      <c r="A880" s="66">
        <v>382595</v>
      </c>
      <c r="B880" s="98" t="s">
        <v>824</v>
      </c>
      <c r="C880" s="61" t="s">
        <v>1418</v>
      </c>
      <c r="D880" s="14" t="s">
        <v>11</v>
      </c>
      <c r="E880" s="30" t="s">
        <v>1302</v>
      </c>
      <c r="F880" s="27" t="s">
        <v>212</v>
      </c>
      <c r="G880" s="60">
        <v>21.256651600000001</v>
      </c>
      <c r="H880" s="60">
        <v>81.6582449</v>
      </c>
      <c r="I880" s="54"/>
      <c r="J880" s="54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54"/>
      <c r="AH880" s="54"/>
      <c r="AI880" s="1"/>
      <c r="AJ880" s="1"/>
      <c r="AK880" s="1"/>
      <c r="AL880" s="1"/>
      <c r="AM880" s="1"/>
      <c r="AN880" s="1"/>
      <c r="AO880" s="1">
        <v>0</v>
      </c>
      <c r="AP880" s="1">
        <v>5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v>0</v>
      </c>
      <c r="BE880" s="54">
        <v>0</v>
      </c>
      <c r="BF880" s="54">
        <v>0</v>
      </c>
    </row>
    <row r="881" spans="1:58" s="8" customFormat="1" ht="20.25" customHeight="1" x14ac:dyDescent="0.35">
      <c r="A881" s="66">
        <v>382596</v>
      </c>
      <c r="B881" s="98" t="s">
        <v>881</v>
      </c>
      <c r="C881" s="61" t="s">
        <v>1418</v>
      </c>
      <c r="D881" s="14" t="s">
        <v>11</v>
      </c>
      <c r="E881" s="30" t="s">
        <v>1302</v>
      </c>
      <c r="F881" s="27" t="s">
        <v>212</v>
      </c>
      <c r="G881" s="60">
        <v>21.256651600000001</v>
      </c>
      <c r="H881" s="60">
        <v>81.658185399999994</v>
      </c>
      <c r="I881" s="54"/>
      <c r="J881" s="54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54"/>
      <c r="AH881" s="54"/>
      <c r="AI881" s="1"/>
      <c r="AJ881" s="1"/>
      <c r="AK881" s="1"/>
      <c r="AL881" s="1"/>
      <c r="AM881" s="1"/>
      <c r="AN881" s="1"/>
      <c r="AO881" s="1"/>
      <c r="AP881" s="1"/>
      <c r="AQ881" s="1">
        <v>0</v>
      </c>
      <c r="AR881" s="1">
        <v>12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12</v>
      </c>
      <c r="BB881" s="1">
        <v>0</v>
      </c>
      <c r="BC881" s="1">
        <v>0</v>
      </c>
      <c r="BD881" s="1">
        <v>14</v>
      </c>
      <c r="BE881" s="54">
        <v>27</v>
      </c>
      <c r="BF881" s="54">
        <v>55</v>
      </c>
    </row>
    <row r="882" spans="1:58" s="8" customFormat="1" ht="23.25" customHeight="1" x14ac:dyDescent="0.35">
      <c r="A882" s="66">
        <v>383192</v>
      </c>
      <c r="B882" s="98" t="s">
        <v>1251</v>
      </c>
      <c r="C882" s="61" t="s">
        <v>1410</v>
      </c>
      <c r="D882" s="14" t="s">
        <v>11</v>
      </c>
      <c r="E882" s="30" t="s">
        <v>1302</v>
      </c>
      <c r="F882" s="27" t="s">
        <v>212</v>
      </c>
      <c r="G882" s="60">
        <v>21.2257</v>
      </c>
      <c r="H882" s="60">
        <v>81.400199999999998</v>
      </c>
      <c r="I882" s="54"/>
      <c r="J882" s="54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54"/>
      <c r="AH882" s="54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>
        <v>0</v>
      </c>
      <c r="AV882" s="1">
        <v>92</v>
      </c>
      <c r="AW882" s="1">
        <v>0</v>
      </c>
      <c r="AX882" s="1">
        <v>144</v>
      </c>
      <c r="AY882" s="1">
        <v>4.5</v>
      </c>
      <c r="AZ882" s="1">
        <v>133.5</v>
      </c>
      <c r="BA882" s="1">
        <v>5</v>
      </c>
      <c r="BB882" s="1">
        <v>111</v>
      </c>
      <c r="BC882" s="1">
        <v>23</v>
      </c>
      <c r="BD882" s="1">
        <v>129</v>
      </c>
      <c r="BE882" s="54">
        <v>5</v>
      </c>
      <c r="BF882" s="54">
        <v>105</v>
      </c>
    </row>
    <row r="883" spans="1:58" s="8" customFormat="1" ht="20.25" customHeight="1" x14ac:dyDescent="0.35">
      <c r="A883" s="32">
        <v>169751</v>
      </c>
      <c r="B883" s="18" t="s">
        <v>510</v>
      </c>
      <c r="C883" s="61" t="s">
        <v>1368</v>
      </c>
      <c r="D883" s="14" t="s">
        <v>12</v>
      </c>
      <c r="E883" s="30" t="s">
        <v>1304</v>
      </c>
      <c r="F883" s="27" t="s">
        <v>212</v>
      </c>
      <c r="G883" s="60">
        <v>21.2621</v>
      </c>
      <c r="H883" s="60">
        <v>81.659099999999995</v>
      </c>
      <c r="I883" s="54">
        <v>126</v>
      </c>
      <c r="J883" s="54">
        <v>72</v>
      </c>
      <c r="K883" s="1">
        <v>144</v>
      </c>
      <c r="L883" s="1">
        <v>90</v>
      </c>
      <c r="M883" s="1">
        <v>135</v>
      </c>
      <c r="N883" s="1">
        <v>81</v>
      </c>
      <c r="O883" s="1">
        <v>139.5</v>
      </c>
      <c r="P883" s="1">
        <v>76.5</v>
      </c>
      <c r="Q883" s="1">
        <v>135</v>
      </c>
      <c r="R883" s="1">
        <v>63</v>
      </c>
      <c r="S883" s="1">
        <v>126</v>
      </c>
      <c r="T883" s="1">
        <v>54</v>
      </c>
      <c r="U883" s="1">
        <v>157.5</v>
      </c>
      <c r="V883" s="1">
        <v>76.5</v>
      </c>
      <c r="W883" s="1">
        <v>139.5</v>
      </c>
      <c r="X883" s="1">
        <v>58.5</v>
      </c>
      <c r="Y883" s="1">
        <v>139.5</v>
      </c>
      <c r="Z883" s="1">
        <v>76.5</v>
      </c>
      <c r="AA883" s="1">
        <v>135</v>
      </c>
      <c r="AB883" s="1">
        <v>63</v>
      </c>
      <c r="AC883" s="1">
        <v>108</v>
      </c>
      <c r="AD883" s="1">
        <v>54</v>
      </c>
      <c r="AE883" s="1">
        <v>112.5</v>
      </c>
      <c r="AF883" s="1">
        <v>67.5</v>
      </c>
      <c r="AG883" s="54">
        <v>153</v>
      </c>
      <c r="AH883" s="54">
        <v>81</v>
      </c>
      <c r="AI883" s="1">
        <v>139.5</v>
      </c>
      <c r="AJ883" s="1">
        <v>76.5</v>
      </c>
      <c r="AK883" s="1">
        <v>126</v>
      </c>
      <c r="AL883" s="1">
        <v>90</v>
      </c>
      <c r="AM883" s="1">
        <v>121.5</v>
      </c>
      <c r="AN883" s="1">
        <v>58.5</v>
      </c>
      <c r="AO883" s="1">
        <v>157.5</v>
      </c>
      <c r="AP883" s="1">
        <v>94.5</v>
      </c>
      <c r="AQ883" s="1">
        <v>117</v>
      </c>
      <c r="AR883" s="1">
        <v>81</v>
      </c>
      <c r="AS883" s="1">
        <v>144</v>
      </c>
      <c r="AT883" s="1">
        <v>72</v>
      </c>
      <c r="AU883" s="1">
        <v>135</v>
      </c>
      <c r="AV883" s="1">
        <v>99</v>
      </c>
      <c r="AW883" s="1">
        <v>117</v>
      </c>
      <c r="AX883" s="1">
        <v>81</v>
      </c>
      <c r="AY883" s="1">
        <v>126</v>
      </c>
      <c r="AZ883" s="1">
        <v>72</v>
      </c>
      <c r="BA883" s="1">
        <v>117</v>
      </c>
      <c r="BB883" s="1">
        <v>81</v>
      </c>
      <c r="BC883" s="1">
        <v>135</v>
      </c>
      <c r="BD883" s="1">
        <v>99</v>
      </c>
      <c r="BE883" s="54">
        <v>126</v>
      </c>
      <c r="BF883" s="54">
        <v>90</v>
      </c>
    </row>
    <row r="884" spans="1:58" s="8" customFormat="1" ht="20.25" customHeight="1" x14ac:dyDescent="0.35">
      <c r="A884" s="32">
        <v>169761</v>
      </c>
      <c r="B884" s="18" t="s">
        <v>609</v>
      </c>
      <c r="C884" s="61" t="s">
        <v>1362</v>
      </c>
      <c r="D884" s="14" t="s">
        <v>12</v>
      </c>
      <c r="E884" s="30" t="s">
        <v>1304</v>
      </c>
      <c r="F884" s="27" t="s">
        <v>212</v>
      </c>
      <c r="G884" s="60">
        <v>21.229500000000002</v>
      </c>
      <c r="H884" s="60">
        <v>81.639799999999994</v>
      </c>
      <c r="I884" s="54">
        <v>217</v>
      </c>
      <c r="J884" s="54">
        <v>72</v>
      </c>
      <c r="K884" s="1">
        <v>207</v>
      </c>
      <c r="L884" s="1">
        <v>81</v>
      </c>
      <c r="M884" s="1">
        <v>202.5</v>
      </c>
      <c r="N884" s="1">
        <v>67.5</v>
      </c>
      <c r="O884" s="1">
        <v>211.5</v>
      </c>
      <c r="P884" s="1">
        <v>76.5</v>
      </c>
      <c r="Q884" s="1">
        <v>207</v>
      </c>
      <c r="R884" s="1">
        <v>63</v>
      </c>
      <c r="S884" s="1">
        <v>220.5</v>
      </c>
      <c r="T884" s="1">
        <v>67.5</v>
      </c>
      <c r="U884" s="1">
        <v>270</v>
      </c>
      <c r="V884" s="1">
        <v>108</v>
      </c>
      <c r="W884" s="1">
        <v>175.5</v>
      </c>
      <c r="X884" s="1">
        <v>58.5</v>
      </c>
      <c r="Y884" s="1">
        <v>207</v>
      </c>
      <c r="Z884" s="1">
        <v>63</v>
      </c>
      <c r="AA884" s="1">
        <v>211.5</v>
      </c>
      <c r="AB884" s="1">
        <v>76.5</v>
      </c>
      <c r="AC884" s="1">
        <v>193.5</v>
      </c>
      <c r="AD884" s="1">
        <v>58.5</v>
      </c>
      <c r="AE884" s="1">
        <v>207</v>
      </c>
      <c r="AF884" s="1">
        <v>63</v>
      </c>
      <c r="AG884" s="54">
        <v>193.5</v>
      </c>
      <c r="AH884" s="54">
        <v>58.5</v>
      </c>
      <c r="AI884" s="1">
        <v>211.5</v>
      </c>
      <c r="AJ884" s="1">
        <v>76.5</v>
      </c>
      <c r="AK884" s="1">
        <v>220.5</v>
      </c>
      <c r="AL884" s="1">
        <v>67.5</v>
      </c>
      <c r="AM884" s="1">
        <v>202.5</v>
      </c>
      <c r="AN884" s="1">
        <v>67.5</v>
      </c>
      <c r="AO884" s="1">
        <v>225</v>
      </c>
      <c r="AP884" s="1">
        <v>63</v>
      </c>
      <c r="AQ884" s="1">
        <v>216</v>
      </c>
      <c r="AR884" s="1">
        <v>54</v>
      </c>
      <c r="AS884" s="1">
        <v>211.5</v>
      </c>
      <c r="AT884" s="1">
        <v>58.5</v>
      </c>
      <c r="AU884" s="1">
        <v>198</v>
      </c>
      <c r="AV884" s="1">
        <v>72</v>
      </c>
      <c r="AW884" s="1">
        <v>198</v>
      </c>
      <c r="AX884" s="1">
        <v>54</v>
      </c>
      <c r="AY884" s="1">
        <v>211.5</v>
      </c>
      <c r="AZ884" s="1">
        <v>76.5</v>
      </c>
      <c r="BA884" s="1">
        <v>189</v>
      </c>
      <c r="BB884" s="1">
        <v>63</v>
      </c>
      <c r="BC884" s="1">
        <v>207</v>
      </c>
      <c r="BD884" s="1">
        <v>63</v>
      </c>
      <c r="BE884" s="54">
        <v>211.5</v>
      </c>
      <c r="BF884" s="54">
        <v>76.5</v>
      </c>
    </row>
    <row r="885" spans="1:58" s="8" customFormat="1" ht="20.25" customHeight="1" x14ac:dyDescent="0.35">
      <c r="A885" s="32">
        <v>169762</v>
      </c>
      <c r="B885" s="68" t="s">
        <v>610</v>
      </c>
      <c r="C885" s="61" t="s">
        <v>1388</v>
      </c>
      <c r="D885" s="14" t="s">
        <v>12</v>
      </c>
      <c r="E885" s="30" t="s">
        <v>1304</v>
      </c>
      <c r="F885" s="27" t="s">
        <v>212</v>
      </c>
      <c r="G885" s="60">
        <v>21.3216</v>
      </c>
      <c r="H885" s="60">
        <v>81.641999999999996</v>
      </c>
      <c r="I885" s="54">
        <v>48</v>
      </c>
      <c r="J885" s="54">
        <v>338</v>
      </c>
      <c r="K885" s="1">
        <v>44</v>
      </c>
      <c r="L885" s="1">
        <v>380</v>
      </c>
      <c r="M885" s="1">
        <v>55</v>
      </c>
      <c r="N885" s="1">
        <v>377</v>
      </c>
      <c r="O885" s="1">
        <v>55</v>
      </c>
      <c r="P885" s="1">
        <v>317</v>
      </c>
      <c r="Q885" s="1">
        <v>58</v>
      </c>
      <c r="R885" s="1">
        <v>312</v>
      </c>
      <c r="S885" s="1">
        <v>50</v>
      </c>
      <c r="T885" s="1">
        <v>334</v>
      </c>
      <c r="U885" s="1">
        <v>65</v>
      </c>
      <c r="V885" s="1">
        <v>337</v>
      </c>
      <c r="W885" s="1">
        <v>50</v>
      </c>
      <c r="X885" s="1">
        <v>294</v>
      </c>
      <c r="Y885" s="1">
        <v>50</v>
      </c>
      <c r="Z885" s="1">
        <v>372</v>
      </c>
      <c r="AA885" s="1">
        <v>53</v>
      </c>
      <c r="AB885" s="1">
        <v>347</v>
      </c>
      <c r="AC885" s="1">
        <v>61</v>
      </c>
      <c r="AD885" s="1">
        <v>312</v>
      </c>
      <c r="AE885" s="1">
        <v>55</v>
      </c>
      <c r="AF885" s="1">
        <v>325</v>
      </c>
      <c r="AG885" s="54">
        <v>49</v>
      </c>
      <c r="AH885" s="54">
        <v>362</v>
      </c>
      <c r="AI885" s="1">
        <v>65</v>
      </c>
      <c r="AJ885" s="1">
        <v>289</v>
      </c>
      <c r="AK885" s="1">
        <v>55</v>
      </c>
      <c r="AL885" s="1">
        <v>309</v>
      </c>
      <c r="AM885" s="1">
        <v>47</v>
      </c>
      <c r="AN885" s="1">
        <v>300</v>
      </c>
      <c r="AO885" s="1">
        <v>62.5</v>
      </c>
      <c r="AP885" s="1">
        <v>275.5</v>
      </c>
      <c r="AQ885" s="1">
        <v>59</v>
      </c>
      <c r="AR885" s="1">
        <v>299</v>
      </c>
      <c r="AS885" s="1">
        <v>54</v>
      </c>
      <c r="AT885" s="1">
        <v>241</v>
      </c>
      <c r="AU885" s="1">
        <v>56.5</v>
      </c>
      <c r="AV885" s="1">
        <v>264.5</v>
      </c>
      <c r="AW885" s="1">
        <v>50</v>
      </c>
      <c r="AX885" s="1">
        <v>298</v>
      </c>
      <c r="AY885" s="1">
        <v>56</v>
      </c>
      <c r="AZ885" s="1">
        <v>316</v>
      </c>
      <c r="BA885" s="1">
        <v>49.5</v>
      </c>
      <c r="BB885" s="1">
        <v>280.5</v>
      </c>
      <c r="BC885" s="1">
        <v>66</v>
      </c>
      <c r="BD885" s="1">
        <v>312</v>
      </c>
      <c r="BE885" s="54">
        <v>52</v>
      </c>
      <c r="BF885" s="54">
        <v>404</v>
      </c>
    </row>
    <row r="886" spans="1:58" s="8" customFormat="1" ht="20.25" customHeight="1" x14ac:dyDescent="0.35">
      <c r="A886" s="32">
        <v>169764</v>
      </c>
      <c r="B886" s="18" t="s">
        <v>611</v>
      </c>
      <c r="C886" s="61" t="s">
        <v>1366</v>
      </c>
      <c r="D886" s="14" t="s">
        <v>12</v>
      </c>
      <c r="E886" s="30" t="s">
        <v>1304</v>
      </c>
      <c r="F886" s="27" t="s">
        <v>212</v>
      </c>
      <c r="G886" s="60">
        <v>21.2818</v>
      </c>
      <c r="H886" s="60">
        <v>81.609499999999997</v>
      </c>
      <c r="I886" s="54">
        <v>63</v>
      </c>
      <c r="J886" s="54">
        <v>387</v>
      </c>
      <c r="K886" s="1">
        <v>49.5</v>
      </c>
      <c r="L886" s="1">
        <v>440.5</v>
      </c>
      <c r="M886" s="1">
        <v>50</v>
      </c>
      <c r="N886" s="1">
        <v>402</v>
      </c>
      <c r="O886" s="1">
        <v>49.5</v>
      </c>
      <c r="P886" s="1">
        <v>400.5</v>
      </c>
      <c r="Q886" s="1">
        <v>45</v>
      </c>
      <c r="R886" s="1">
        <v>351</v>
      </c>
      <c r="S886" s="1">
        <v>68.5</v>
      </c>
      <c r="T886" s="1">
        <v>371.5</v>
      </c>
      <c r="U886" s="1">
        <v>55</v>
      </c>
      <c r="V886" s="1">
        <v>401</v>
      </c>
      <c r="W886" s="1">
        <v>54</v>
      </c>
      <c r="X886" s="1">
        <v>342</v>
      </c>
      <c r="Y886" s="1">
        <v>49.5</v>
      </c>
      <c r="Z886" s="1">
        <v>382.5</v>
      </c>
      <c r="AA886" s="1">
        <v>54</v>
      </c>
      <c r="AB886" s="1">
        <v>396</v>
      </c>
      <c r="AC886" s="1">
        <v>54</v>
      </c>
      <c r="AD886" s="1">
        <v>378</v>
      </c>
      <c r="AE886" s="1">
        <v>63</v>
      </c>
      <c r="AF886" s="1">
        <v>387</v>
      </c>
      <c r="AG886" s="54">
        <v>54</v>
      </c>
      <c r="AH886" s="54">
        <v>360</v>
      </c>
      <c r="AI886" s="1">
        <v>58.5</v>
      </c>
      <c r="AJ886" s="1">
        <v>337.5</v>
      </c>
      <c r="AK886" s="1">
        <v>58.5</v>
      </c>
      <c r="AL886" s="1">
        <v>337.5</v>
      </c>
      <c r="AM886" s="1">
        <v>54</v>
      </c>
      <c r="AN886" s="1">
        <v>342</v>
      </c>
      <c r="AO886" s="1">
        <v>63</v>
      </c>
      <c r="AP886" s="1">
        <v>405</v>
      </c>
      <c r="AQ886" s="1">
        <v>58.5</v>
      </c>
      <c r="AR886" s="1">
        <v>375.5</v>
      </c>
      <c r="AS886" s="1">
        <v>63</v>
      </c>
      <c r="AT886" s="1">
        <v>351</v>
      </c>
      <c r="AU886" s="1">
        <v>58.5</v>
      </c>
      <c r="AV886" s="1">
        <v>427.5</v>
      </c>
      <c r="AW886" s="1">
        <v>63</v>
      </c>
      <c r="AX886" s="1">
        <v>443</v>
      </c>
      <c r="AY886" s="1">
        <v>58.5</v>
      </c>
      <c r="AZ886" s="1">
        <v>445.5</v>
      </c>
      <c r="BA886" s="1">
        <v>67.5</v>
      </c>
      <c r="BB886" s="1">
        <v>418.5</v>
      </c>
      <c r="BC886" s="1">
        <v>72</v>
      </c>
      <c r="BD886" s="1">
        <v>504</v>
      </c>
      <c r="BE886" s="54">
        <v>72</v>
      </c>
      <c r="BF886" s="54">
        <v>522</v>
      </c>
    </row>
    <row r="887" spans="1:58" s="8" customFormat="1" ht="20.25" customHeight="1" x14ac:dyDescent="0.35">
      <c r="A887" s="32">
        <v>169766</v>
      </c>
      <c r="B887" s="18" t="s">
        <v>612</v>
      </c>
      <c r="C887" s="61" t="s">
        <v>1367</v>
      </c>
      <c r="D887" s="14" t="s">
        <v>12</v>
      </c>
      <c r="E887" s="30" t="s">
        <v>1304</v>
      </c>
      <c r="F887" s="27" t="s">
        <v>212</v>
      </c>
      <c r="G887" s="60">
        <v>21.241399999999999</v>
      </c>
      <c r="H887" s="60">
        <v>81.657799999999995</v>
      </c>
      <c r="I887" s="54">
        <v>156</v>
      </c>
      <c r="J887" s="54">
        <v>96</v>
      </c>
      <c r="K887" s="1">
        <v>148</v>
      </c>
      <c r="L887" s="1">
        <v>68</v>
      </c>
      <c r="M887" s="1">
        <v>168</v>
      </c>
      <c r="N887" s="1">
        <v>108</v>
      </c>
      <c r="O887" s="1">
        <v>148</v>
      </c>
      <c r="P887" s="1">
        <v>116</v>
      </c>
      <c r="Q887" s="1">
        <v>160</v>
      </c>
      <c r="R887" s="1">
        <v>116</v>
      </c>
      <c r="S887" s="1">
        <v>148</v>
      </c>
      <c r="T887" s="1">
        <v>104</v>
      </c>
      <c r="U887" s="1">
        <v>180</v>
      </c>
      <c r="V887" s="1">
        <v>108</v>
      </c>
      <c r="W887" s="1">
        <v>144</v>
      </c>
      <c r="X887" s="1">
        <v>108</v>
      </c>
      <c r="Y887" s="1">
        <v>128</v>
      </c>
      <c r="Z887" s="1">
        <v>100</v>
      </c>
      <c r="AA887" s="1">
        <v>144</v>
      </c>
      <c r="AB887" s="1">
        <v>120</v>
      </c>
      <c r="AC887" s="1">
        <v>124</v>
      </c>
      <c r="AD887" s="1">
        <v>92</v>
      </c>
      <c r="AE887" s="1">
        <v>136</v>
      </c>
      <c r="AF887" s="1">
        <v>80</v>
      </c>
      <c r="AG887" s="54">
        <v>144</v>
      </c>
      <c r="AH887" s="54">
        <v>108</v>
      </c>
      <c r="AI887" s="1">
        <v>148</v>
      </c>
      <c r="AJ887" s="1">
        <v>80</v>
      </c>
      <c r="AK887" s="1">
        <v>144</v>
      </c>
      <c r="AL887" s="1">
        <v>96</v>
      </c>
      <c r="AM887" s="1">
        <v>144</v>
      </c>
      <c r="AN887" s="1">
        <v>108</v>
      </c>
      <c r="AO887" s="1">
        <v>144</v>
      </c>
      <c r="AP887" s="1">
        <v>108</v>
      </c>
      <c r="AQ887" s="1">
        <v>135</v>
      </c>
      <c r="AR887" s="1">
        <v>93</v>
      </c>
      <c r="AS887" s="1">
        <v>147</v>
      </c>
      <c r="AT887" s="1">
        <v>97</v>
      </c>
      <c r="AU887" s="1">
        <v>137</v>
      </c>
      <c r="AV887" s="1">
        <v>92</v>
      </c>
      <c r="AW887" s="1">
        <v>130</v>
      </c>
      <c r="AX887" s="1">
        <v>94</v>
      </c>
      <c r="AY887" s="1">
        <v>140</v>
      </c>
      <c r="AZ887" s="1">
        <v>104</v>
      </c>
      <c r="BA887" s="1">
        <v>130</v>
      </c>
      <c r="BB887" s="1">
        <v>94</v>
      </c>
      <c r="BC887" s="1">
        <v>139</v>
      </c>
      <c r="BD887" s="1">
        <v>85</v>
      </c>
      <c r="BE887" s="54">
        <v>140</v>
      </c>
      <c r="BF887" s="54">
        <v>84</v>
      </c>
    </row>
    <row r="888" spans="1:58" s="8" customFormat="1" ht="20.25" customHeight="1" x14ac:dyDescent="0.35">
      <c r="A888" s="32">
        <v>169775</v>
      </c>
      <c r="B888" s="18" t="s">
        <v>613</v>
      </c>
      <c r="C888" s="61" t="s">
        <v>1362</v>
      </c>
      <c r="D888" s="14" t="s">
        <v>12</v>
      </c>
      <c r="E888" s="30" t="s">
        <v>1304</v>
      </c>
      <c r="F888" s="27" t="s">
        <v>212</v>
      </c>
      <c r="G888" s="60">
        <v>21.245100000000001</v>
      </c>
      <c r="H888" s="60">
        <v>81.638400000000004</v>
      </c>
      <c r="I888" s="54">
        <v>114</v>
      </c>
      <c r="J888" s="54">
        <v>50</v>
      </c>
      <c r="K888" s="1">
        <v>93</v>
      </c>
      <c r="L888" s="1">
        <v>37</v>
      </c>
      <c r="M888" s="1">
        <v>99</v>
      </c>
      <c r="N888" s="1">
        <v>45</v>
      </c>
      <c r="O888" s="1">
        <v>115.5</v>
      </c>
      <c r="P888" s="1">
        <v>50.5</v>
      </c>
      <c r="Q888" s="1">
        <v>94.5</v>
      </c>
      <c r="R888" s="1">
        <v>37.5</v>
      </c>
      <c r="S888" s="1">
        <v>121.5</v>
      </c>
      <c r="T888" s="1">
        <v>40.5</v>
      </c>
      <c r="U888" s="1">
        <v>136.5</v>
      </c>
      <c r="V888" s="1">
        <v>45.5</v>
      </c>
      <c r="W888" s="1">
        <v>108</v>
      </c>
      <c r="X888" s="1">
        <v>36</v>
      </c>
      <c r="Y888" s="1">
        <v>103.5</v>
      </c>
      <c r="Z888" s="1">
        <v>40.5</v>
      </c>
      <c r="AA888" s="1">
        <v>121.5</v>
      </c>
      <c r="AB888" s="1">
        <v>40.5</v>
      </c>
      <c r="AC888" s="1">
        <v>91.5</v>
      </c>
      <c r="AD888" s="1">
        <v>36.5</v>
      </c>
      <c r="AE888" s="1">
        <v>94.5</v>
      </c>
      <c r="AF888" s="1">
        <v>31.5</v>
      </c>
      <c r="AG888" s="54">
        <v>105</v>
      </c>
      <c r="AH888" s="54">
        <v>41</v>
      </c>
      <c r="AI888" s="1">
        <v>94.5</v>
      </c>
      <c r="AJ888" s="1">
        <v>31.5</v>
      </c>
      <c r="AK888" s="1">
        <v>112.5</v>
      </c>
      <c r="AL888" s="1">
        <v>49.5</v>
      </c>
      <c r="AM888" s="1">
        <v>109.5</v>
      </c>
      <c r="AN888" s="1">
        <v>36.5</v>
      </c>
      <c r="AO888" s="1">
        <v>110</v>
      </c>
      <c r="AP888" s="1">
        <v>36</v>
      </c>
      <c r="AQ888" s="1">
        <v>117.5</v>
      </c>
      <c r="AR888" s="1">
        <v>40.5</v>
      </c>
      <c r="AS888" s="1">
        <v>117.5</v>
      </c>
      <c r="AT888" s="1">
        <v>40.5</v>
      </c>
      <c r="AU888" s="1">
        <v>99</v>
      </c>
      <c r="AV888" s="1">
        <v>27</v>
      </c>
      <c r="AW888" s="1">
        <v>112.5</v>
      </c>
      <c r="AX888" s="1">
        <v>39.5</v>
      </c>
      <c r="AY888" s="1">
        <v>114</v>
      </c>
      <c r="AZ888" s="1">
        <v>38</v>
      </c>
      <c r="BA888" s="1">
        <v>95</v>
      </c>
      <c r="BB888" s="1">
        <v>27</v>
      </c>
      <c r="BC888" s="1">
        <v>107</v>
      </c>
      <c r="BD888" s="1">
        <v>39</v>
      </c>
      <c r="BE888" s="54">
        <v>120.5</v>
      </c>
      <c r="BF888" s="54">
        <v>45.5</v>
      </c>
    </row>
    <row r="889" spans="1:58" s="8" customFormat="1" ht="20.25" customHeight="1" x14ac:dyDescent="0.35">
      <c r="A889" s="32">
        <v>169776</v>
      </c>
      <c r="B889" s="18" t="s">
        <v>117</v>
      </c>
      <c r="C889" s="61" t="s">
        <v>1364</v>
      </c>
      <c r="D889" s="14" t="s">
        <v>12</v>
      </c>
      <c r="E889" s="30" t="s">
        <v>1304</v>
      </c>
      <c r="F889" s="27" t="s">
        <v>212</v>
      </c>
      <c r="G889" s="60">
        <v>21.255099999999999</v>
      </c>
      <c r="H889" s="60">
        <v>81.549499999999995</v>
      </c>
      <c r="I889" s="54">
        <v>75</v>
      </c>
      <c r="J889" s="54">
        <v>425</v>
      </c>
      <c r="K889" s="1">
        <v>80</v>
      </c>
      <c r="L889" s="1">
        <v>466</v>
      </c>
      <c r="M889" s="1">
        <v>80</v>
      </c>
      <c r="N889" s="1">
        <v>440</v>
      </c>
      <c r="O889" s="1">
        <v>75</v>
      </c>
      <c r="P889" s="1">
        <v>385</v>
      </c>
      <c r="Q889" s="1">
        <v>85</v>
      </c>
      <c r="R889" s="1">
        <v>335</v>
      </c>
      <c r="S889" s="1">
        <v>70</v>
      </c>
      <c r="T889" s="1">
        <v>370</v>
      </c>
      <c r="U889" s="1">
        <v>80</v>
      </c>
      <c r="V889" s="1">
        <v>460</v>
      </c>
      <c r="W889" s="1">
        <v>70</v>
      </c>
      <c r="X889" s="1">
        <v>450</v>
      </c>
      <c r="Y889" s="1">
        <v>70</v>
      </c>
      <c r="Z889" s="1">
        <v>450</v>
      </c>
      <c r="AA889" s="1">
        <v>70</v>
      </c>
      <c r="AB889" s="1">
        <v>450</v>
      </c>
      <c r="AC889" s="1">
        <v>70</v>
      </c>
      <c r="AD889" s="1">
        <v>390</v>
      </c>
      <c r="AE889" s="1">
        <v>75</v>
      </c>
      <c r="AF889" s="1">
        <v>425</v>
      </c>
      <c r="AG889" s="54">
        <v>75</v>
      </c>
      <c r="AH889" s="54">
        <v>425</v>
      </c>
      <c r="AI889" s="1">
        <v>75</v>
      </c>
      <c r="AJ889" s="1">
        <v>467</v>
      </c>
      <c r="AK889" s="1">
        <v>80</v>
      </c>
      <c r="AL889" s="1">
        <v>480</v>
      </c>
      <c r="AM889" s="1">
        <v>65</v>
      </c>
      <c r="AN889" s="1">
        <v>375</v>
      </c>
      <c r="AO889" s="1">
        <v>85</v>
      </c>
      <c r="AP889" s="1">
        <v>335</v>
      </c>
      <c r="AQ889" s="1">
        <v>70</v>
      </c>
      <c r="AR889" s="1">
        <v>370</v>
      </c>
      <c r="AS889" s="1">
        <v>75</v>
      </c>
      <c r="AT889" s="1">
        <v>325</v>
      </c>
      <c r="AU889" s="1">
        <v>75</v>
      </c>
      <c r="AV889" s="1">
        <v>385</v>
      </c>
      <c r="AW889" s="1">
        <v>80</v>
      </c>
      <c r="AX889" s="1">
        <v>380</v>
      </c>
      <c r="AY889" s="1">
        <v>80</v>
      </c>
      <c r="AZ889" s="1">
        <v>380</v>
      </c>
      <c r="BA889" s="1">
        <v>70</v>
      </c>
      <c r="BB889" s="1">
        <v>354</v>
      </c>
      <c r="BC889" s="1">
        <v>80</v>
      </c>
      <c r="BD889" s="1">
        <v>380</v>
      </c>
      <c r="BE889" s="54">
        <v>70</v>
      </c>
      <c r="BF889" s="54">
        <v>390</v>
      </c>
    </row>
    <row r="890" spans="1:58" s="8" customFormat="1" ht="20.25" customHeight="1" x14ac:dyDescent="0.35">
      <c r="A890" s="32">
        <v>169788</v>
      </c>
      <c r="B890" s="68" t="s">
        <v>614</v>
      </c>
      <c r="C890" s="61" t="s">
        <v>1373</v>
      </c>
      <c r="D890" s="14" t="s">
        <v>12</v>
      </c>
      <c r="E890" s="30" t="s">
        <v>1304</v>
      </c>
      <c r="F890" s="27" t="s">
        <v>212</v>
      </c>
      <c r="G890" s="60">
        <v>21.5534</v>
      </c>
      <c r="H890" s="60">
        <v>81.796800000000005</v>
      </c>
      <c r="I890" s="54">
        <v>0</v>
      </c>
      <c r="J890" s="54">
        <v>19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54">
        <v>0</v>
      </c>
      <c r="AH890" s="54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>
        <v>0</v>
      </c>
      <c r="BE890" s="54">
        <v>0</v>
      </c>
      <c r="BF890" s="54">
        <v>0</v>
      </c>
    </row>
    <row r="891" spans="1:58" s="8" customFormat="1" ht="20.25" customHeight="1" x14ac:dyDescent="0.35">
      <c r="A891" s="32">
        <v>169793</v>
      </c>
      <c r="B891" s="18" t="s">
        <v>118</v>
      </c>
      <c r="C891" s="61" t="s">
        <v>1362</v>
      </c>
      <c r="D891" s="14" t="s">
        <v>12</v>
      </c>
      <c r="E891" s="30" t="s">
        <v>1304</v>
      </c>
      <c r="F891" s="27" t="s">
        <v>212</v>
      </c>
      <c r="G891" s="60">
        <v>21.2315</v>
      </c>
      <c r="H891" s="60">
        <v>81.640199999999993</v>
      </c>
      <c r="I891" s="54">
        <v>25</v>
      </c>
      <c r="J891" s="54">
        <v>55</v>
      </c>
      <c r="K891" s="1">
        <v>44</v>
      </c>
      <c r="L891" s="1">
        <v>90</v>
      </c>
      <c r="M891" s="1">
        <v>35</v>
      </c>
      <c r="N891" s="1">
        <v>47</v>
      </c>
      <c r="O891" s="1">
        <v>40</v>
      </c>
      <c r="P891" s="1">
        <v>60</v>
      </c>
      <c r="Q891" s="1">
        <v>34</v>
      </c>
      <c r="R891" s="1">
        <v>82</v>
      </c>
      <c r="S891" s="1">
        <v>45</v>
      </c>
      <c r="T891" s="1">
        <v>71</v>
      </c>
      <c r="U891" s="1">
        <v>25</v>
      </c>
      <c r="V891" s="1">
        <v>49</v>
      </c>
      <c r="W891" s="1">
        <v>49</v>
      </c>
      <c r="X891" s="1">
        <v>65</v>
      </c>
      <c r="Y891" s="1">
        <v>34</v>
      </c>
      <c r="Z891" s="1">
        <v>102</v>
      </c>
      <c r="AA891" s="1">
        <v>45</v>
      </c>
      <c r="AB891" s="1">
        <v>73</v>
      </c>
      <c r="AC891" s="1">
        <v>9.5</v>
      </c>
      <c r="AD891" s="1">
        <v>22.5</v>
      </c>
      <c r="AE891" s="1">
        <v>45</v>
      </c>
      <c r="AF891" s="1">
        <v>83</v>
      </c>
      <c r="AG891" s="54">
        <v>20</v>
      </c>
      <c r="AH891" s="54">
        <v>72</v>
      </c>
      <c r="AI891" s="1">
        <v>48</v>
      </c>
      <c r="AJ891" s="1">
        <v>101</v>
      </c>
      <c r="AK891" s="1">
        <v>28</v>
      </c>
      <c r="AL891" s="1">
        <v>62</v>
      </c>
      <c r="AM891" s="1">
        <v>44</v>
      </c>
      <c r="AN891" s="1">
        <v>100</v>
      </c>
      <c r="AO891" s="1">
        <v>20</v>
      </c>
      <c r="AP891" s="1">
        <v>66</v>
      </c>
      <c r="AQ891" s="1">
        <v>35</v>
      </c>
      <c r="AR891" s="1">
        <v>83</v>
      </c>
      <c r="AS891" s="1">
        <v>34.5</v>
      </c>
      <c r="AT891" s="1">
        <v>99.5</v>
      </c>
      <c r="AU891" s="1">
        <v>27</v>
      </c>
      <c r="AV891" s="1">
        <v>78</v>
      </c>
      <c r="AW891" s="1">
        <v>20</v>
      </c>
      <c r="AX891" s="1">
        <v>92</v>
      </c>
      <c r="AY891" s="1">
        <v>34</v>
      </c>
      <c r="AZ891" s="1">
        <v>76</v>
      </c>
      <c r="BA891" s="1">
        <v>14</v>
      </c>
      <c r="BB891" s="1">
        <v>46</v>
      </c>
      <c r="BC891" s="1">
        <v>39.5</v>
      </c>
      <c r="BD891" s="1">
        <v>106.5</v>
      </c>
      <c r="BE891" s="54">
        <v>29</v>
      </c>
      <c r="BF891" s="54">
        <v>61</v>
      </c>
    </row>
    <row r="892" spans="1:58" s="8" customFormat="1" ht="20.25" customHeight="1" x14ac:dyDescent="0.35">
      <c r="A892" s="32">
        <v>173826</v>
      </c>
      <c r="B892" s="18" t="s">
        <v>615</v>
      </c>
      <c r="C892" s="61" t="s">
        <v>1365</v>
      </c>
      <c r="D892" s="14" t="s">
        <v>12</v>
      </c>
      <c r="E892" s="30" t="s">
        <v>1304</v>
      </c>
      <c r="F892" s="27" t="s">
        <v>212</v>
      </c>
      <c r="G892" s="60">
        <v>21.237200000000001</v>
      </c>
      <c r="H892" s="60">
        <v>81.693200000000004</v>
      </c>
      <c r="I892" s="54">
        <v>82</v>
      </c>
      <c r="J892" s="54">
        <v>280</v>
      </c>
      <c r="K892" s="1">
        <v>72</v>
      </c>
      <c r="L892" s="1">
        <v>270</v>
      </c>
      <c r="M892" s="1">
        <v>81</v>
      </c>
      <c r="N892" s="1">
        <v>261</v>
      </c>
      <c r="O892" s="1">
        <v>81</v>
      </c>
      <c r="P892" s="1">
        <v>243</v>
      </c>
      <c r="Q892" s="1">
        <v>76.5</v>
      </c>
      <c r="R892" s="1">
        <v>247.5</v>
      </c>
      <c r="S892" s="1">
        <v>68</v>
      </c>
      <c r="T892" s="1">
        <v>222</v>
      </c>
      <c r="U892" s="1">
        <v>103.5</v>
      </c>
      <c r="V892" s="1">
        <v>274.5</v>
      </c>
      <c r="W892" s="1">
        <v>85.5</v>
      </c>
      <c r="X892" s="1">
        <v>256.5</v>
      </c>
      <c r="Y892" s="1">
        <v>94.5</v>
      </c>
      <c r="Z892" s="1">
        <v>265.5</v>
      </c>
      <c r="AA892" s="1">
        <v>90</v>
      </c>
      <c r="AB892" s="1">
        <v>306</v>
      </c>
      <c r="AC892" s="1">
        <v>76.5</v>
      </c>
      <c r="AD892" s="1">
        <v>283.5</v>
      </c>
      <c r="AE892" s="1">
        <v>92.5</v>
      </c>
      <c r="AF892" s="1">
        <v>315.5</v>
      </c>
      <c r="AG892" s="54">
        <v>91.5</v>
      </c>
      <c r="AH892" s="54">
        <v>335.5</v>
      </c>
      <c r="AI892" s="1">
        <v>103.5</v>
      </c>
      <c r="AJ892" s="1">
        <v>382.5</v>
      </c>
      <c r="AK892" s="1">
        <v>94.5</v>
      </c>
      <c r="AL892" s="1">
        <v>301.5</v>
      </c>
      <c r="AM892" s="1">
        <v>99</v>
      </c>
      <c r="AN892" s="1">
        <v>207</v>
      </c>
      <c r="AO892" s="1">
        <v>103.5</v>
      </c>
      <c r="AP892" s="1">
        <v>220.5</v>
      </c>
      <c r="AQ892" s="1">
        <v>94.5</v>
      </c>
      <c r="AR892" s="1">
        <v>229.5</v>
      </c>
      <c r="AS892" s="1">
        <v>90</v>
      </c>
      <c r="AT892" s="1">
        <v>216</v>
      </c>
      <c r="AU892" s="1">
        <v>94.5</v>
      </c>
      <c r="AV892" s="1">
        <v>265.5</v>
      </c>
      <c r="AW892" s="1">
        <v>103.5</v>
      </c>
      <c r="AX892" s="1">
        <v>238.5</v>
      </c>
      <c r="AY892" s="1">
        <v>108</v>
      </c>
      <c r="AZ892" s="1">
        <v>234</v>
      </c>
      <c r="BA892" s="1">
        <v>90</v>
      </c>
      <c r="BB892" s="1">
        <v>198</v>
      </c>
      <c r="BC892" s="1">
        <v>103.5</v>
      </c>
      <c r="BD892" s="1">
        <v>418.5</v>
      </c>
      <c r="BE892" s="54">
        <v>117</v>
      </c>
      <c r="BF892" s="54">
        <v>459</v>
      </c>
    </row>
    <row r="893" spans="1:58" s="8" customFormat="1" ht="20.25" customHeight="1" x14ac:dyDescent="0.35">
      <c r="A893" s="32">
        <v>178525</v>
      </c>
      <c r="B893" s="18" t="s">
        <v>616</v>
      </c>
      <c r="C893" s="61" t="s">
        <v>1365</v>
      </c>
      <c r="D893" s="14" t="s">
        <v>12</v>
      </c>
      <c r="E893" s="30" t="s">
        <v>1304</v>
      </c>
      <c r="F893" s="27" t="s">
        <v>212</v>
      </c>
      <c r="G893" s="60">
        <v>21.235047000000002</v>
      </c>
      <c r="H893" s="60">
        <v>81.725234999999998</v>
      </c>
      <c r="I893" s="54">
        <v>77</v>
      </c>
      <c r="J893" s="54">
        <v>248</v>
      </c>
      <c r="K893" s="1">
        <v>94.5</v>
      </c>
      <c r="L893" s="1">
        <v>229.5</v>
      </c>
      <c r="M893" s="1">
        <v>85.5</v>
      </c>
      <c r="N893" s="1">
        <v>274.5</v>
      </c>
      <c r="O893" s="1">
        <v>85.5</v>
      </c>
      <c r="P893" s="1">
        <v>184.5</v>
      </c>
      <c r="Q893" s="1">
        <v>85.5</v>
      </c>
      <c r="R893" s="1">
        <v>166.5</v>
      </c>
      <c r="S893" s="1">
        <v>81</v>
      </c>
      <c r="T893" s="1">
        <v>153</v>
      </c>
      <c r="U893" s="1">
        <v>99</v>
      </c>
      <c r="V893" s="1">
        <v>207</v>
      </c>
      <c r="W893" s="1">
        <v>85.5</v>
      </c>
      <c r="X893" s="1">
        <v>220.5</v>
      </c>
      <c r="Y893" s="1">
        <v>90</v>
      </c>
      <c r="Z893" s="1">
        <v>252</v>
      </c>
      <c r="AA893" s="1">
        <v>94.5</v>
      </c>
      <c r="AB893" s="1">
        <v>229.5</v>
      </c>
      <c r="AC893" s="1">
        <v>76.5</v>
      </c>
      <c r="AD893" s="1">
        <v>229.5</v>
      </c>
      <c r="AE893" s="1">
        <v>90</v>
      </c>
      <c r="AF893" s="1">
        <v>198</v>
      </c>
      <c r="AG893" s="54">
        <v>90</v>
      </c>
      <c r="AH893" s="54">
        <v>198</v>
      </c>
      <c r="AI893" s="1">
        <v>108</v>
      </c>
      <c r="AJ893" s="1">
        <v>234</v>
      </c>
      <c r="AK893" s="1">
        <v>90</v>
      </c>
      <c r="AL893" s="1">
        <v>234</v>
      </c>
      <c r="AM893" s="1">
        <v>94.5</v>
      </c>
      <c r="AN893" s="1">
        <v>157.5</v>
      </c>
      <c r="AO893" s="1">
        <v>94.5</v>
      </c>
      <c r="AP893" s="1">
        <v>157.5</v>
      </c>
      <c r="AQ893" s="1">
        <v>94.5</v>
      </c>
      <c r="AR893" s="1">
        <v>157.5</v>
      </c>
      <c r="AS893" s="1">
        <v>94.5</v>
      </c>
      <c r="AT893" s="1">
        <v>157.5</v>
      </c>
      <c r="AU893" s="1">
        <v>103.5</v>
      </c>
      <c r="AV893" s="1">
        <v>202.5</v>
      </c>
      <c r="AW893" s="1">
        <v>99</v>
      </c>
      <c r="AX893" s="1">
        <v>207</v>
      </c>
      <c r="AY893" s="1">
        <v>99</v>
      </c>
      <c r="AZ893" s="1">
        <v>225</v>
      </c>
      <c r="BA893" s="1">
        <v>81</v>
      </c>
      <c r="BB893" s="1">
        <v>207</v>
      </c>
      <c r="BC893" s="1">
        <v>108</v>
      </c>
      <c r="BD893" s="1">
        <v>198</v>
      </c>
      <c r="BE893" s="54">
        <v>108</v>
      </c>
      <c r="BF893" s="54">
        <v>234</v>
      </c>
    </row>
    <row r="894" spans="1:58" s="8" customFormat="1" ht="20.25" customHeight="1" x14ac:dyDescent="0.35">
      <c r="A894" s="32">
        <v>178536</v>
      </c>
      <c r="B894" s="18" t="s">
        <v>617</v>
      </c>
      <c r="C894" s="61" t="s">
        <v>1366</v>
      </c>
      <c r="D894" s="14" t="s">
        <v>12</v>
      </c>
      <c r="E894" s="30" t="s">
        <v>1304</v>
      </c>
      <c r="F894" s="27" t="s">
        <v>212</v>
      </c>
      <c r="G894" s="60">
        <v>21.288399999999999</v>
      </c>
      <c r="H894" s="60">
        <v>81.621399999999994</v>
      </c>
      <c r="I894" s="54">
        <v>20</v>
      </c>
      <c r="J894" s="54">
        <v>90</v>
      </c>
      <c r="K894" s="1">
        <v>20</v>
      </c>
      <c r="L894" s="1">
        <v>110</v>
      </c>
      <c r="M894" s="1">
        <v>14</v>
      </c>
      <c r="N894" s="1">
        <v>88</v>
      </c>
      <c r="O894" s="1">
        <v>20</v>
      </c>
      <c r="P894" s="1">
        <v>108</v>
      </c>
      <c r="Q894" s="1">
        <v>20</v>
      </c>
      <c r="R894" s="1">
        <v>82</v>
      </c>
      <c r="S894" s="1">
        <v>20</v>
      </c>
      <c r="T894" s="1">
        <v>78</v>
      </c>
      <c r="U894" s="1">
        <v>24</v>
      </c>
      <c r="V894" s="1">
        <v>96</v>
      </c>
      <c r="W894" s="1">
        <v>16</v>
      </c>
      <c r="X894" s="1">
        <v>68</v>
      </c>
      <c r="Y894" s="1">
        <v>24</v>
      </c>
      <c r="Z894" s="1">
        <v>96</v>
      </c>
      <c r="AA894" s="1">
        <v>25</v>
      </c>
      <c r="AB894" s="1">
        <v>93</v>
      </c>
      <c r="AC894" s="1">
        <v>12</v>
      </c>
      <c r="AD894" s="1">
        <v>102</v>
      </c>
      <c r="AE894" s="1">
        <v>20</v>
      </c>
      <c r="AF894" s="1">
        <v>78</v>
      </c>
      <c r="AG894" s="54">
        <v>22</v>
      </c>
      <c r="AH894" s="54">
        <v>110</v>
      </c>
      <c r="AI894" s="1">
        <v>22</v>
      </c>
      <c r="AJ894" s="1">
        <v>110</v>
      </c>
      <c r="AK894" s="1">
        <v>21</v>
      </c>
      <c r="AL894" s="1">
        <v>107</v>
      </c>
      <c r="AM894" s="1">
        <v>13</v>
      </c>
      <c r="AN894" s="1">
        <v>77</v>
      </c>
      <c r="AO894" s="1">
        <v>15</v>
      </c>
      <c r="AP894" s="1">
        <v>65</v>
      </c>
      <c r="AQ894" s="1">
        <v>22</v>
      </c>
      <c r="AR894" s="1">
        <v>82</v>
      </c>
      <c r="AS894" s="1">
        <v>10</v>
      </c>
      <c r="AT894" s="1">
        <v>74</v>
      </c>
      <c r="AU894" s="1">
        <v>20</v>
      </c>
      <c r="AV894" s="1">
        <v>98</v>
      </c>
      <c r="AW894" s="1">
        <v>15</v>
      </c>
      <c r="AX894" s="1">
        <v>97</v>
      </c>
      <c r="AY894" s="1">
        <v>19</v>
      </c>
      <c r="AZ894" s="1">
        <v>97</v>
      </c>
      <c r="BA894" s="1">
        <v>20</v>
      </c>
      <c r="BB894" s="1">
        <v>90</v>
      </c>
      <c r="BC894" s="1">
        <v>14.5</v>
      </c>
      <c r="BD894" s="1">
        <v>107.5</v>
      </c>
      <c r="BE894" s="54">
        <v>25</v>
      </c>
      <c r="BF894" s="54">
        <v>103</v>
      </c>
    </row>
    <row r="895" spans="1:58" s="8" customFormat="1" ht="20.25" customHeight="1" x14ac:dyDescent="0.35">
      <c r="A895" s="32">
        <v>189961</v>
      </c>
      <c r="B895" s="68" t="s">
        <v>119</v>
      </c>
      <c r="C895" s="61" t="s">
        <v>1377</v>
      </c>
      <c r="D895" s="14" t="s">
        <v>12</v>
      </c>
      <c r="E895" s="30" t="s">
        <v>1304</v>
      </c>
      <c r="F895" s="27" t="s">
        <v>212</v>
      </c>
      <c r="G895" s="60">
        <v>21.392900000000001</v>
      </c>
      <c r="H895" s="60">
        <v>81.907300000000006</v>
      </c>
      <c r="I895" s="54">
        <v>42</v>
      </c>
      <c r="J895" s="54">
        <v>98</v>
      </c>
      <c r="K895" s="1">
        <v>42</v>
      </c>
      <c r="L895" s="1">
        <v>98</v>
      </c>
      <c r="M895" s="1">
        <v>42</v>
      </c>
      <c r="N895" s="1">
        <v>98</v>
      </c>
      <c r="O895" s="1">
        <v>38</v>
      </c>
      <c r="P895" s="1">
        <v>74</v>
      </c>
      <c r="Q895" s="1">
        <v>42</v>
      </c>
      <c r="R895" s="1">
        <v>42</v>
      </c>
      <c r="S895" s="1">
        <v>33</v>
      </c>
      <c r="T895" s="1">
        <v>37</v>
      </c>
      <c r="U895" s="1">
        <v>42</v>
      </c>
      <c r="V895" s="1">
        <v>84</v>
      </c>
      <c r="W895" s="1">
        <v>28</v>
      </c>
      <c r="X895" s="1">
        <v>84</v>
      </c>
      <c r="Y895" s="1">
        <v>42</v>
      </c>
      <c r="Z895" s="1">
        <v>84</v>
      </c>
      <c r="AA895" s="1">
        <v>28</v>
      </c>
      <c r="AB895" s="1">
        <v>112</v>
      </c>
      <c r="AC895" s="1">
        <v>47</v>
      </c>
      <c r="AD895" s="1">
        <v>93</v>
      </c>
      <c r="AE895" s="1">
        <v>38</v>
      </c>
      <c r="AF895" s="1">
        <v>74</v>
      </c>
      <c r="AG895" s="54">
        <v>56</v>
      </c>
      <c r="AH895" s="54">
        <v>84</v>
      </c>
      <c r="AI895" s="1">
        <v>42</v>
      </c>
      <c r="AJ895" s="1">
        <v>112</v>
      </c>
      <c r="AK895" s="1">
        <v>42</v>
      </c>
      <c r="AL895" s="1">
        <v>84</v>
      </c>
      <c r="AM895" s="1">
        <v>28</v>
      </c>
      <c r="AN895" s="1">
        <v>42</v>
      </c>
      <c r="AO895" s="1">
        <v>42</v>
      </c>
      <c r="AP895" s="1">
        <v>28</v>
      </c>
      <c r="AQ895" s="1">
        <v>42</v>
      </c>
      <c r="AR895" s="1">
        <v>28</v>
      </c>
      <c r="AS895" s="1">
        <v>42</v>
      </c>
      <c r="AT895" s="1">
        <v>56</v>
      </c>
      <c r="AU895" s="1">
        <v>42</v>
      </c>
      <c r="AV895" s="1">
        <v>98</v>
      </c>
      <c r="AW895" s="1">
        <v>42</v>
      </c>
      <c r="AX895" s="1">
        <v>98</v>
      </c>
      <c r="AY895" s="1">
        <v>42</v>
      </c>
      <c r="AZ895" s="1">
        <v>84</v>
      </c>
      <c r="BA895" s="1">
        <v>42</v>
      </c>
      <c r="BB895" s="1">
        <v>98</v>
      </c>
      <c r="BC895" s="1">
        <v>42</v>
      </c>
      <c r="BD895" s="1">
        <v>84</v>
      </c>
      <c r="BE895" s="54">
        <v>52</v>
      </c>
      <c r="BF895" s="54">
        <v>102</v>
      </c>
    </row>
    <row r="896" spans="1:58" s="69" customFormat="1" ht="20.25" customHeight="1" x14ac:dyDescent="0.35">
      <c r="A896" s="66">
        <v>192311</v>
      </c>
      <c r="B896" s="18" t="s">
        <v>618</v>
      </c>
      <c r="C896" s="61" t="s">
        <v>1368</v>
      </c>
      <c r="D896" s="14" t="s">
        <v>12</v>
      </c>
      <c r="E896" s="67" t="s">
        <v>1304</v>
      </c>
      <c r="F896" s="66" t="s">
        <v>212</v>
      </c>
      <c r="G896" s="60">
        <v>21.256722</v>
      </c>
      <c r="H896" s="60">
        <v>81.636503000000005</v>
      </c>
      <c r="I896" s="63">
        <v>0</v>
      </c>
      <c r="J896" s="63">
        <v>0</v>
      </c>
      <c r="K896" s="71">
        <v>0</v>
      </c>
      <c r="L896" s="71">
        <v>0</v>
      </c>
      <c r="M896" s="71">
        <v>0</v>
      </c>
      <c r="N896" s="7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54">
        <v>0</v>
      </c>
      <c r="AH896" s="54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0</v>
      </c>
      <c r="BD896" s="1">
        <v>0</v>
      </c>
      <c r="BE896" s="54">
        <v>0</v>
      </c>
      <c r="BF896" s="54">
        <v>0</v>
      </c>
    </row>
    <row r="897" spans="1:58" s="69" customFormat="1" ht="20.25" customHeight="1" x14ac:dyDescent="0.35">
      <c r="A897" s="66">
        <v>192312</v>
      </c>
      <c r="B897" s="18" t="s">
        <v>619</v>
      </c>
      <c r="C897" s="61" t="s">
        <v>1381</v>
      </c>
      <c r="D897" s="14" t="s">
        <v>12</v>
      </c>
      <c r="E897" s="67" t="s">
        <v>1304</v>
      </c>
      <c r="F897" s="66" t="s">
        <v>212</v>
      </c>
      <c r="G897" s="60">
        <v>21.215225</v>
      </c>
      <c r="H897" s="60">
        <v>81.844958000000005</v>
      </c>
      <c r="I897" s="63">
        <v>14</v>
      </c>
      <c r="J897" s="63">
        <v>78</v>
      </c>
      <c r="K897" s="71">
        <v>18</v>
      </c>
      <c r="L897" s="71">
        <v>90</v>
      </c>
      <c r="M897" s="71">
        <v>18.5</v>
      </c>
      <c r="N897" s="71">
        <v>109.5</v>
      </c>
      <c r="O897" s="1">
        <v>14</v>
      </c>
      <c r="P897" s="1">
        <v>98</v>
      </c>
      <c r="Q897" s="1">
        <v>18</v>
      </c>
      <c r="R897" s="1">
        <v>72</v>
      </c>
      <c r="S897" s="1">
        <v>13.5</v>
      </c>
      <c r="T897" s="1">
        <v>80.5</v>
      </c>
      <c r="U897" s="1">
        <v>23.5</v>
      </c>
      <c r="V897" s="1">
        <v>88.5</v>
      </c>
      <c r="W897" s="1">
        <v>13.5</v>
      </c>
      <c r="X897" s="1">
        <v>114.5</v>
      </c>
      <c r="Y897" s="1">
        <v>22.5</v>
      </c>
      <c r="Z897" s="1">
        <v>125.5</v>
      </c>
      <c r="AA897" s="1">
        <v>23.5</v>
      </c>
      <c r="AB897" s="1">
        <v>126.5</v>
      </c>
      <c r="AC897" s="1">
        <v>13.5</v>
      </c>
      <c r="AD897" s="1">
        <v>62.5</v>
      </c>
      <c r="AE897" s="1">
        <v>27.5</v>
      </c>
      <c r="AF897" s="1">
        <v>100.5</v>
      </c>
      <c r="AG897" s="54">
        <v>9.5</v>
      </c>
      <c r="AH897" s="54">
        <v>102.5</v>
      </c>
      <c r="AI897" s="1">
        <v>19.5</v>
      </c>
      <c r="AJ897" s="1">
        <v>100.5</v>
      </c>
      <c r="AK897" s="1">
        <v>25</v>
      </c>
      <c r="AL897" s="1">
        <v>127</v>
      </c>
      <c r="AM897" s="1">
        <v>23.5</v>
      </c>
      <c r="AN897" s="1">
        <v>95.5</v>
      </c>
      <c r="AO897" s="1">
        <v>30</v>
      </c>
      <c r="AP897" s="1">
        <v>108</v>
      </c>
      <c r="AQ897" s="1">
        <v>15</v>
      </c>
      <c r="AR897" s="1">
        <v>61</v>
      </c>
      <c r="AS897" s="1">
        <v>19.5</v>
      </c>
      <c r="AT897" s="1">
        <v>70.5</v>
      </c>
      <c r="AU897" s="1">
        <v>23.5</v>
      </c>
      <c r="AV897" s="1">
        <v>104.5</v>
      </c>
      <c r="AW897" s="1">
        <v>14.5</v>
      </c>
      <c r="AX897" s="1">
        <v>118.5</v>
      </c>
      <c r="AY897" s="1">
        <v>19.5</v>
      </c>
      <c r="AZ897" s="1">
        <v>108.5</v>
      </c>
      <c r="BA897" s="1">
        <v>19.5</v>
      </c>
      <c r="BB897" s="1">
        <v>92.5</v>
      </c>
      <c r="BC897" s="1">
        <v>15</v>
      </c>
      <c r="BD897" s="1">
        <v>91</v>
      </c>
      <c r="BE897" s="54">
        <v>15</v>
      </c>
      <c r="BF897" s="54">
        <v>149</v>
      </c>
    </row>
    <row r="898" spans="1:58" s="69" customFormat="1" ht="20.25" customHeight="1" x14ac:dyDescent="0.35">
      <c r="A898" s="66">
        <v>193237</v>
      </c>
      <c r="B898" s="68" t="s">
        <v>260</v>
      </c>
      <c r="C898" s="61" t="s">
        <v>1387</v>
      </c>
      <c r="D898" s="14" t="s">
        <v>12</v>
      </c>
      <c r="E898" s="67" t="s">
        <v>1304</v>
      </c>
      <c r="F898" s="66" t="s">
        <v>212</v>
      </c>
      <c r="G898" s="60">
        <v>21.0367</v>
      </c>
      <c r="H898" s="60">
        <v>81.6477</v>
      </c>
      <c r="I898" s="63">
        <v>45</v>
      </c>
      <c r="J898" s="63">
        <v>55</v>
      </c>
      <c r="K898" s="71">
        <v>30</v>
      </c>
      <c r="L898" s="71">
        <v>50</v>
      </c>
      <c r="M898" s="71">
        <v>30</v>
      </c>
      <c r="N898" s="71">
        <v>50</v>
      </c>
      <c r="O898" s="1">
        <v>40</v>
      </c>
      <c r="P898" s="1">
        <v>60</v>
      </c>
      <c r="Q898" s="1">
        <v>35</v>
      </c>
      <c r="R898" s="1">
        <v>25</v>
      </c>
      <c r="S898" s="1">
        <v>35</v>
      </c>
      <c r="T898" s="1">
        <v>25</v>
      </c>
      <c r="U898" s="1">
        <v>20</v>
      </c>
      <c r="V898" s="1">
        <v>20</v>
      </c>
      <c r="W898" s="1">
        <v>30</v>
      </c>
      <c r="X898" s="1">
        <v>50</v>
      </c>
      <c r="Y898" s="1">
        <v>25</v>
      </c>
      <c r="Z898" s="1">
        <v>35</v>
      </c>
      <c r="AA898" s="1">
        <v>35</v>
      </c>
      <c r="AB898" s="1">
        <v>45</v>
      </c>
      <c r="AC898" s="1">
        <v>20</v>
      </c>
      <c r="AD898" s="1">
        <v>20</v>
      </c>
      <c r="AE898" s="1">
        <v>30</v>
      </c>
      <c r="AF898" s="1">
        <v>30</v>
      </c>
      <c r="AG898" s="54">
        <v>35</v>
      </c>
      <c r="AH898" s="54">
        <v>45</v>
      </c>
      <c r="AI898" s="1">
        <v>20</v>
      </c>
      <c r="AJ898" s="1">
        <v>60</v>
      </c>
      <c r="AK898" s="1">
        <v>25</v>
      </c>
      <c r="AL898" s="1">
        <v>55</v>
      </c>
      <c r="AM898" s="1">
        <v>10</v>
      </c>
      <c r="AN898" s="1">
        <v>10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14</v>
      </c>
      <c r="AX898" s="1">
        <v>12</v>
      </c>
      <c r="AY898" s="1">
        <v>9</v>
      </c>
      <c r="AZ898" s="1">
        <v>9</v>
      </c>
      <c r="BA898" s="1">
        <v>10</v>
      </c>
      <c r="BB898" s="1">
        <v>10</v>
      </c>
      <c r="BC898" s="1">
        <v>20</v>
      </c>
      <c r="BD898" s="1">
        <v>22</v>
      </c>
      <c r="BE898" s="54">
        <v>4</v>
      </c>
      <c r="BF898" s="54">
        <v>8</v>
      </c>
    </row>
    <row r="899" spans="1:58" s="69" customFormat="1" ht="20.25" customHeight="1" x14ac:dyDescent="0.35">
      <c r="A899" s="66">
        <v>193257</v>
      </c>
      <c r="B899" s="18" t="s">
        <v>620</v>
      </c>
      <c r="C899" s="61" t="s">
        <v>1364</v>
      </c>
      <c r="D899" s="14" t="s">
        <v>12</v>
      </c>
      <c r="E899" s="67" t="s">
        <v>1304</v>
      </c>
      <c r="F899" s="66" t="s">
        <v>212</v>
      </c>
      <c r="G899" s="60">
        <v>21.263500000000001</v>
      </c>
      <c r="H899" s="60">
        <v>81.570899999999995</v>
      </c>
      <c r="I899" s="63">
        <v>0</v>
      </c>
      <c r="J899" s="63">
        <v>0</v>
      </c>
      <c r="K899" s="71">
        <v>0</v>
      </c>
      <c r="L899" s="71">
        <v>0</v>
      </c>
      <c r="M899" s="71">
        <v>0</v>
      </c>
      <c r="N899" s="7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54">
        <v>0</v>
      </c>
      <c r="AH899" s="54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0</v>
      </c>
      <c r="BD899" s="1">
        <v>0</v>
      </c>
      <c r="BE899" s="54">
        <v>0</v>
      </c>
      <c r="BF899" s="54">
        <v>0</v>
      </c>
    </row>
    <row r="900" spans="1:58" s="69" customFormat="1" ht="20.25" customHeight="1" x14ac:dyDescent="0.35">
      <c r="A900" s="66">
        <v>202390</v>
      </c>
      <c r="B900" s="68" t="s">
        <v>621</v>
      </c>
      <c r="C900" s="61" t="s">
        <v>1361</v>
      </c>
      <c r="D900" s="14" t="s">
        <v>12</v>
      </c>
      <c r="E900" s="67" t="s">
        <v>1304</v>
      </c>
      <c r="F900" s="66" t="s">
        <v>212</v>
      </c>
      <c r="G900" s="60">
        <v>21.278099999999998</v>
      </c>
      <c r="H900" s="60">
        <v>81.791600000000003</v>
      </c>
      <c r="I900" s="63">
        <v>12</v>
      </c>
      <c r="J900" s="63">
        <v>24</v>
      </c>
      <c r="K900" s="71">
        <v>4</v>
      </c>
      <c r="L900" s="71">
        <v>20</v>
      </c>
      <c r="M900" s="71">
        <v>0</v>
      </c>
      <c r="N900" s="71">
        <v>0</v>
      </c>
      <c r="O900" s="1">
        <v>8</v>
      </c>
      <c r="P900" s="1">
        <v>16</v>
      </c>
      <c r="Q900" s="1">
        <v>4</v>
      </c>
      <c r="R900" s="1">
        <v>8</v>
      </c>
      <c r="S900" s="1">
        <v>12</v>
      </c>
      <c r="T900" s="1">
        <v>12</v>
      </c>
      <c r="U900" s="1">
        <v>8</v>
      </c>
      <c r="V900" s="1">
        <v>16</v>
      </c>
      <c r="W900" s="1">
        <v>12</v>
      </c>
      <c r="X900" s="1">
        <v>24</v>
      </c>
      <c r="Y900" s="1">
        <v>8</v>
      </c>
      <c r="Z900" s="1">
        <v>16</v>
      </c>
      <c r="AA900" s="1">
        <v>12</v>
      </c>
      <c r="AB900" s="1">
        <v>24</v>
      </c>
      <c r="AC900" s="1">
        <v>8</v>
      </c>
      <c r="AD900" s="1">
        <v>16</v>
      </c>
      <c r="AE900" s="1">
        <v>12</v>
      </c>
      <c r="AF900" s="1">
        <v>12</v>
      </c>
      <c r="AG900" s="54">
        <v>8</v>
      </c>
      <c r="AH900" s="54">
        <v>16</v>
      </c>
      <c r="AI900" s="1">
        <v>17</v>
      </c>
      <c r="AJ900" s="1">
        <v>21</v>
      </c>
      <c r="AK900" s="1">
        <v>8</v>
      </c>
      <c r="AL900" s="1">
        <v>16</v>
      </c>
      <c r="AM900" s="1">
        <v>18</v>
      </c>
      <c r="AN900" s="1">
        <v>20</v>
      </c>
      <c r="AO900" s="1">
        <v>4</v>
      </c>
      <c r="AP900" s="1">
        <v>8</v>
      </c>
      <c r="AQ900" s="1">
        <v>4</v>
      </c>
      <c r="AR900" s="1">
        <v>8</v>
      </c>
      <c r="AS900" s="1">
        <v>16</v>
      </c>
      <c r="AT900" s="1">
        <v>8</v>
      </c>
      <c r="AU900" s="1">
        <v>8</v>
      </c>
      <c r="AV900" s="1">
        <v>16</v>
      </c>
      <c r="AW900" s="1">
        <v>18</v>
      </c>
      <c r="AX900" s="1">
        <v>20</v>
      </c>
      <c r="AY900" s="1">
        <v>0</v>
      </c>
      <c r="AZ900" s="1">
        <v>12</v>
      </c>
      <c r="BA900" s="1">
        <v>16</v>
      </c>
      <c r="BB900" s="1">
        <v>20</v>
      </c>
      <c r="BC900" s="1">
        <v>0</v>
      </c>
      <c r="BD900" s="1">
        <v>0</v>
      </c>
      <c r="BE900" s="54">
        <v>8</v>
      </c>
      <c r="BF900" s="54">
        <v>28</v>
      </c>
    </row>
    <row r="901" spans="1:58" s="69" customFormat="1" ht="20.25" customHeight="1" x14ac:dyDescent="0.35">
      <c r="A901" s="66">
        <v>202495</v>
      </c>
      <c r="B901" s="68" t="s">
        <v>622</v>
      </c>
      <c r="C901" s="61" t="s">
        <v>1377</v>
      </c>
      <c r="D901" s="14" t="s">
        <v>12</v>
      </c>
      <c r="E901" s="67" t="s">
        <v>1304</v>
      </c>
      <c r="F901" s="66" t="s">
        <v>212</v>
      </c>
      <c r="G901" s="60">
        <v>21.396799999999999</v>
      </c>
      <c r="H901" s="60">
        <v>81.921499999999995</v>
      </c>
      <c r="I901" s="63">
        <v>45</v>
      </c>
      <c r="J901" s="63">
        <v>135</v>
      </c>
      <c r="K901" s="71">
        <v>50</v>
      </c>
      <c r="L901" s="71">
        <v>140</v>
      </c>
      <c r="M901" s="71">
        <v>45</v>
      </c>
      <c r="N901" s="71">
        <v>119</v>
      </c>
      <c r="O901" s="1">
        <v>55</v>
      </c>
      <c r="P901" s="1">
        <v>85</v>
      </c>
      <c r="Q901" s="1">
        <v>55</v>
      </c>
      <c r="R901" s="1">
        <v>71</v>
      </c>
      <c r="S901" s="1">
        <v>50</v>
      </c>
      <c r="T901" s="1">
        <v>76</v>
      </c>
      <c r="U901" s="1">
        <v>60</v>
      </c>
      <c r="V901" s="1">
        <v>80</v>
      </c>
      <c r="W901" s="1">
        <v>50</v>
      </c>
      <c r="X901" s="1">
        <v>118</v>
      </c>
      <c r="Y901" s="1">
        <v>55</v>
      </c>
      <c r="Z901" s="1">
        <v>113</v>
      </c>
      <c r="AA901" s="1">
        <v>54.5</v>
      </c>
      <c r="AB901" s="1">
        <v>137.5</v>
      </c>
      <c r="AC901" s="1">
        <v>55</v>
      </c>
      <c r="AD901" s="1">
        <v>113</v>
      </c>
      <c r="AE901" s="1">
        <v>55</v>
      </c>
      <c r="AF901" s="1">
        <v>135</v>
      </c>
      <c r="AG901" s="54">
        <v>55</v>
      </c>
      <c r="AH901" s="54">
        <v>141</v>
      </c>
      <c r="AI901" s="1">
        <v>55</v>
      </c>
      <c r="AJ901" s="1">
        <v>141</v>
      </c>
      <c r="AK901" s="1">
        <v>53.5</v>
      </c>
      <c r="AL901" s="1">
        <v>130.5</v>
      </c>
      <c r="AM901" s="1">
        <v>54</v>
      </c>
      <c r="AN901" s="1">
        <v>84</v>
      </c>
      <c r="AO901" s="1">
        <v>65</v>
      </c>
      <c r="AP901" s="1">
        <v>83</v>
      </c>
      <c r="AQ901" s="1">
        <v>51</v>
      </c>
      <c r="AR901" s="1">
        <v>71</v>
      </c>
      <c r="AS901" s="1">
        <v>62.5</v>
      </c>
      <c r="AT901" s="1">
        <v>91.5</v>
      </c>
      <c r="AU901" s="1">
        <v>46.5</v>
      </c>
      <c r="AV901" s="1">
        <v>105.5</v>
      </c>
      <c r="AW901" s="1">
        <v>50</v>
      </c>
      <c r="AX901" s="1">
        <v>146</v>
      </c>
      <c r="AY901" s="1">
        <v>53</v>
      </c>
      <c r="AZ901" s="1">
        <v>143</v>
      </c>
      <c r="BA901" s="1">
        <v>50</v>
      </c>
      <c r="BB901" s="1">
        <v>146</v>
      </c>
      <c r="BC901" s="1">
        <v>53.5</v>
      </c>
      <c r="BD901" s="1">
        <v>135.5</v>
      </c>
      <c r="BE901" s="54">
        <v>53</v>
      </c>
      <c r="BF901" s="54">
        <v>113</v>
      </c>
    </row>
    <row r="902" spans="1:58" s="69" customFormat="1" ht="20.25" customHeight="1" x14ac:dyDescent="0.35">
      <c r="A902" s="66">
        <v>203060</v>
      </c>
      <c r="B902" s="68" t="s">
        <v>121</v>
      </c>
      <c r="C902" s="61" t="s">
        <v>1379</v>
      </c>
      <c r="D902" s="14" t="s">
        <v>12</v>
      </c>
      <c r="E902" s="67" t="s">
        <v>1304</v>
      </c>
      <c r="F902" s="66" t="s">
        <v>212</v>
      </c>
      <c r="G902" s="60">
        <v>21.272400000000001</v>
      </c>
      <c r="H902" s="60">
        <v>81.904899999999998</v>
      </c>
      <c r="I902" s="63">
        <v>0</v>
      </c>
      <c r="J902" s="63">
        <v>0</v>
      </c>
      <c r="K902" s="71">
        <v>0</v>
      </c>
      <c r="L902" s="71">
        <v>0</v>
      </c>
      <c r="M902" s="71">
        <v>8</v>
      </c>
      <c r="N902" s="71">
        <v>4</v>
      </c>
      <c r="O902" s="1">
        <v>0</v>
      </c>
      <c r="P902" s="1">
        <v>0</v>
      </c>
      <c r="Q902" s="1">
        <v>8</v>
      </c>
      <c r="R902" s="1">
        <v>4</v>
      </c>
      <c r="S902" s="1">
        <v>0</v>
      </c>
      <c r="T902" s="1">
        <v>0</v>
      </c>
      <c r="U902" s="1">
        <v>12</v>
      </c>
      <c r="V902" s="1">
        <v>12</v>
      </c>
      <c r="W902" s="1">
        <v>8</v>
      </c>
      <c r="X902" s="1">
        <v>16</v>
      </c>
      <c r="Y902" s="1">
        <v>4</v>
      </c>
      <c r="Z902" s="1">
        <v>8</v>
      </c>
      <c r="AA902" s="1">
        <v>12</v>
      </c>
      <c r="AB902" s="1">
        <v>12</v>
      </c>
      <c r="AC902" s="1">
        <v>0</v>
      </c>
      <c r="AD902" s="1">
        <v>0</v>
      </c>
      <c r="AE902" s="1">
        <v>12</v>
      </c>
      <c r="AF902" s="1">
        <v>12</v>
      </c>
      <c r="AG902" s="54">
        <v>8</v>
      </c>
      <c r="AH902" s="54">
        <v>4</v>
      </c>
      <c r="AI902" s="1">
        <v>12</v>
      </c>
      <c r="AJ902" s="1">
        <v>12</v>
      </c>
      <c r="AK902" s="1">
        <v>4</v>
      </c>
      <c r="AL902" s="1">
        <v>8</v>
      </c>
      <c r="AM902" s="1">
        <v>0</v>
      </c>
      <c r="AN902" s="1">
        <v>0</v>
      </c>
      <c r="AO902" s="1">
        <v>12</v>
      </c>
      <c r="AP902" s="1">
        <v>0</v>
      </c>
      <c r="AQ902" s="1">
        <v>12</v>
      </c>
      <c r="AR902" s="1">
        <v>0</v>
      </c>
      <c r="AS902" s="1">
        <v>0</v>
      </c>
      <c r="AT902" s="1">
        <v>0</v>
      </c>
      <c r="AU902" s="1">
        <v>8</v>
      </c>
      <c r="AV902" s="1">
        <v>4</v>
      </c>
      <c r="AW902" s="1">
        <v>8</v>
      </c>
      <c r="AX902" s="1">
        <v>4</v>
      </c>
      <c r="AY902" s="1">
        <v>8</v>
      </c>
      <c r="AZ902" s="1">
        <v>4</v>
      </c>
      <c r="BA902" s="1">
        <v>8</v>
      </c>
      <c r="BB902" s="1">
        <v>4</v>
      </c>
      <c r="BC902" s="1">
        <v>0</v>
      </c>
      <c r="BD902" s="1">
        <v>0</v>
      </c>
      <c r="BE902" s="54">
        <v>0</v>
      </c>
      <c r="BF902" s="54">
        <v>0</v>
      </c>
    </row>
    <row r="903" spans="1:58" s="69" customFormat="1" ht="20.25" customHeight="1" x14ac:dyDescent="0.35">
      <c r="A903" s="66">
        <v>215443</v>
      </c>
      <c r="B903" s="68" t="s">
        <v>623</v>
      </c>
      <c r="C903" s="61" t="s">
        <v>1390</v>
      </c>
      <c r="D903" s="14" t="s">
        <v>12</v>
      </c>
      <c r="E903" s="67" t="s">
        <v>1304</v>
      </c>
      <c r="F903" s="66" t="s">
        <v>212</v>
      </c>
      <c r="G903" s="60">
        <v>21.155799999999999</v>
      </c>
      <c r="H903" s="60">
        <v>81.664100000000005</v>
      </c>
      <c r="I903" s="63">
        <v>45</v>
      </c>
      <c r="J903" s="63">
        <v>53</v>
      </c>
      <c r="K903" s="71">
        <v>54</v>
      </c>
      <c r="L903" s="71">
        <v>74</v>
      </c>
      <c r="M903" s="71">
        <v>50</v>
      </c>
      <c r="N903" s="71">
        <v>74</v>
      </c>
      <c r="O903" s="1">
        <v>50</v>
      </c>
      <c r="P903" s="1">
        <v>48</v>
      </c>
      <c r="Q903" s="1">
        <v>60</v>
      </c>
      <c r="R903" s="1">
        <v>36</v>
      </c>
      <c r="S903" s="1">
        <v>60</v>
      </c>
      <c r="T903" s="1">
        <v>40</v>
      </c>
      <c r="U903" s="1">
        <v>55</v>
      </c>
      <c r="V903" s="1">
        <v>49</v>
      </c>
      <c r="W903" s="1">
        <v>55</v>
      </c>
      <c r="X903" s="1">
        <v>61</v>
      </c>
      <c r="Y903" s="1">
        <v>55</v>
      </c>
      <c r="Z903" s="1">
        <v>65</v>
      </c>
      <c r="AA903" s="1">
        <v>55</v>
      </c>
      <c r="AB903" s="1">
        <v>71</v>
      </c>
      <c r="AC903" s="1">
        <v>59</v>
      </c>
      <c r="AD903" s="1">
        <v>63</v>
      </c>
      <c r="AE903" s="1">
        <v>65</v>
      </c>
      <c r="AF903" s="1">
        <v>61</v>
      </c>
      <c r="AG903" s="54">
        <v>65</v>
      </c>
      <c r="AH903" s="54">
        <v>75</v>
      </c>
      <c r="AI903" s="1">
        <v>63</v>
      </c>
      <c r="AJ903" s="1">
        <v>73</v>
      </c>
      <c r="AK903" s="1">
        <v>78</v>
      </c>
      <c r="AL903" s="1">
        <v>82</v>
      </c>
      <c r="AM903" s="1">
        <v>60</v>
      </c>
      <c r="AN903" s="1">
        <v>40</v>
      </c>
      <c r="AO903" s="1">
        <v>65</v>
      </c>
      <c r="AP903" s="1">
        <v>35</v>
      </c>
      <c r="AQ903" s="1">
        <v>65</v>
      </c>
      <c r="AR903" s="1">
        <v>35</v>
      </c>
      <c r="AS903" s="1">
        <v>70</v>
      </c>
      <c r="AT903" s="1">
        <v>30</v>
      </c>
      <c r="AU903" s="1">
        <v>63</v>
      </c>
      <c r="AV903" s="1">
        <v>77</v>
      </c>
      <c r="AW903" s="1">
        <v>59.5</v>
      </c>
      <c r="AX903" s="1">
        <v>82.5</v>
      </c>
      <c r="AY903" s="1">
        <v>64</v>
      </c>
      <c r="AZ903" s="1">
        <v>64</v>
      </c>
      <c r="BA903" s="1">
        <v>53.5</v>
      </c>
      <c r="BB903" s="1">
        <v>64.5</v>
      </c>
      <c r="BC903" s="1">
        <v>69</v>
      </c>
      <c r="BD903" s="1">
        <v>69</v>
      </c>
      <c r="BE903" s="54">
        <v>45</v>
      </c>
      <c r="BF903" s="54">
        <v>61</v>
      </c>
    </row>
    <row r="904" spans="1:58" s="8" customFormat="1" ht="20.25" customHeight="1" x14ac:dyDescent="0.35">
      <c r="A904" s="32">
        <v>233820</v>
      </c>
      <c r="B904" s="68" t="s">
        <v>625</v>
      </c>
      <c r="C904" s="61" t="s">
        <v>1373</v>
      </c>
      <c r="D904" s="14" t="s">
        <v>12</v>
      </c>
      <c r="E904" s="30" t="s">
        <v>1304</v>
      </c>
      <c r="F904" s="27" t="s">
        <v>212</v>
      </c>
      <c r="G904" s="60">
        <v>21.560600000000001</v>
      </c>
      <c r="H904" s="60">
        <v>81.781899999999993</v>
      </c>
      <c r="I904" s="54">
        <v>47</v>
      </c>
      <c r="J904" s="54">
        <v>127</v>
      </c>
      <c r="K904" s="1">
        <v>46</v>
      </c>
      <c r="L904" s="1">
        <v>174</v>
      </c>
      <c r="M904" s="1">
        <v>45</v>
      </c>
      <c r="N904" s="1">
        <v>137</v>
      </c>
      <c r="O904" s="1">
        <v>52</v>
      </c>
      <c r="P904" s="1">
        <v>104</v>
      </c>
      <c r="Q904" s="1">
        <v>45</v>
      </c>
      <c r="R904" s="1">
        <v>89</v>
      </c>
      <c r="S904" s="1">
        <v>50</v>
      </c>
      <c r="T904" s="1">
        <v>86</v>
      </c>
      <c r="U904" s="1">
        <v>44</v>
      </c>
      <c r="V904" s="1">
        <v>112</v>
      </c>
      <c r="W904" s="1">
        <v>40</v>
      </c>
      <c r="X904" s="1">
        <v>118</v>
      </c>
      <c r="Y904" s="1">
        <v>49</v>
      </c>
      <c r="Z904" s="1">
        <v>159</v>
      </c>
      <c r="AA904" s="1">
        <v>52</v>
      </c>
      <c r="AB904" s="1">
        <v>136</v>
      </c>
      <c r="AC904" s="1">
        <v>45</v>
      </c>
      <c r="AD904" s="1">
        <v>101</v>
      </c>
      <c r="AE904" s="1">
        <v>64</v>
      </c>
      <c r="AF904" s="1">
        <v>116</v>
      </c>
      <c r="AG904" s="54">
        <v>49</v>
      </c>
      <c r="AH904" s="54">
        <v>145</v>
      </c>
      <c r="AI904" s="1">
        <v>49</v>
      </c>
      <c r="AJ904" s="1">
        <v>145</v>
      </c>
      <c r="AK904" s="1">
        <v>52</v>
      </c>
      <c r="AL904" s="1">
        <v>148</v>
      </c>
      <c r="AM904" s="1">
        <v>56</v>
      </c>
      <c r="AN904" s="1">
        <v>90</v>
      </c>
      <c r="AO904" s="1">
        <v>52</v>
      </c>
      <c r="AP904" s="1">
        <v>92</v>
      </c>
      <c r="AQ904" s="1">
        <v>48</v>
      </c>
      <c r="AR904" s="1">
        <v>108</v>
      </c>
      <c r="AS904" s="1">
        <v>57</v>
      </c>
      <c r="AT904" s="1">
        <v>101</v>
      </c>
      <c r="AU904" s="1">
        <v>44.5</v>
      </c>
      <c r="AV904" s="1">
        <v>131.5</v>
      </c>
      <c r="AW904" s="1">
        <v>56</v>
      </c>
      <c r="AX904" s="1">
        <v>151</v>
      </c>
      <c r="AY904" s="1">
        <v>46</v>
      </c>
      <c r="AZ904" s="1">
        <v>144</v>
      </c>
      <c r="BA904" s="1">
        <v>52.5</v>
      </c>
      <c r="BB904" s="1">
        <v>155.5</v>
      </c>
      <c r="BC904" s="1">
        <v>54</v>
      </c>
      <c r="BD904" s="1">
        <v>146</v>
      </c>
      <c r="BE904" s="54">
        <v>50</v>
      </c>
      <c r="BF904" s="54">
        <v>152</v>
      </c>
    </row>
    <row r="905" spans="1:58" s="8" customFormat="1" ht="20.25" customHeight="1" x14ac:dyDescent="0.35">
      <c r="A905" s="32">
        <v>243027</v>
      </c>
      <c r="B905" s="18" t="s">
        <v>122</v>
      </c>
      <c r="C905" s="61" t="s">
        <v>1364</v>
      </c>
      <c r="D905" s="14" t="s">
        <v>12</v>
      </c>
      <c r="E905" s="30" t="s">
        <v>1304</v>
      </c>
      <c r="F905" s="27" t="s">
        <v>212</v>
      </c>
      <c r="G905" s="60">
        <v>21.257000000000001</v>
      </c>
      <c r="H905" s="60">
        <v>81.5625</v>
      </c>
      <c r="I905" s="54">
        <v>32</v>
      </c>
      <c r="J905" s="54">
        <v>509</v>
      </c>
      <c r="K905" s="1">
        <v>40.5</v>
      </c>
      <c r="L905" s="1">
        <v>517.5</v>
      </c>
      <c r="M905" s="1">
        <v>36</v>
      </c>
      <c r="N905" s="1">
        <v>468</v>
      </c>
      <c r="O905" s="1">
        <v>36</v>
      </c>
      <c r="P905" s="1">
        <v>486</v>
      </c>
      <c r="Q905" s="1">
        <v>31.5</v>
      </c>
      <c r="R905" s="1">
        <v>472.5</v>
      </c>
      <c r="S905" s="1">
        <v>36</v>
      </c>
      <c r="T905" s="1">
        <v>414</v>
      </c>
      <c r="U905" s="1">
        <v>45</v>
      </c>
      <c r="V905" s="1">
        <v>423</v>
      </c>
      <c r="W905" s="1">
        <v>22.5</v>
      </c>
      <c r="X905" s="1">
        <v>481.5</v>
      </c>
      <c r="Y905" s="1">
        <v>31.5</v>
      </c>
      <c r="Z905" s="1">
        <v>544.5</v>
      </c>
      <c r="AA905" s="1">
        <v>31.5</v>
      </c>
      <c r="AB905" s="1">
        <v>508.5</v>
      </c>
      <c r="AC905" s="1">
        <v>41.5</v>
      </c>
      <c r="AD905" s="1">
        <v>464.5</v>
      </c>
      <c r="AE905" s="1">
        <v>31.5</v>
      </c>
      <c r="AF905" s="1">
        <v>436.5</v>
      </c>
      <c r="AG905" s="54">
        <v>22.5</v>
      </c>
      <c r="AH905" s="54">
        <v>409.5</v>
      </c>
      <c r="AI905" s="1">
        <v>18</v>
      </c>
      <c r="AJ905" s="1">
        <v>414</v>
      </c>
      <c r="AK905" s="1">
        <v>22.5</v>
      </c>
      <c r="AL905" s="1">
        <v>391.5</v>
      </c>
      <c r="AM905" s="1">
        <v>18</v>
      </c>
      <c r="AN905" s="1">
        <v>414</v>
      </c>
      <c r="AO905" s="1">
        <v>22.5</v>
      </c>
      <c r="AP905" s="1">
        <v>355.5</v>
      </c>
      <c r="AQ905" s="1">
        <v>22.5</v>
      </c>
      <c r="AR905" s="1">
        <v>373.5</v>
      </c>
      <c r="AS905" s="1">
        <v>31.5</v>
      </c>
      <c r="AT905" s="1">
        <v>364.5</v>
      </c>
      <c r="AU905" s="1">
        <v>27</v>
      </c>
      <c r="AV905" s="1">
        <v>477</v>
      </c>
      <c r="AW905" s="1">
        <v>27</v>
      </c>
      <c r="AX905" s="1">
        <v>459</v>
      </c>
      <c r="AY905" s="1">
        <v>36</v>
      </c>
      <c r="AZ905" s="1">
        <v>504</v>
      </c>
      <c r="BA905" s="1">
        <v>31.5</v>
      </c>
      <c r="BB905" s="1">
        <v>472.5</v>
      </c>
      <c r="BC905" s="1">
        <v>31.5</v>
      </c>
      <c r="BD905" s="1">
        <v>598.5</v>
      </c>
      <c r="BE905" s="54">
        <v>31.5</v>
      </c>
      <c r="BF905" s="54">
        <v>663.5</v>
      </c>
    </row>
    <row r="906" spans="1:58" s="8" customFormat="1" ht="20.25" customHeight="1" x14ac:dyDescent="0.35">
      <c r="A906" s="32">
        <v>247938</v>
      </c>
      <c r="B906" s="18" t="s">
        <v>123</v>
      </c>
      <c r="C906" s="61" t="s">
        <v>1363</v>
      </c>
      <c r="D906" s="14" t="s">
        <v>12</v>
      </c>
      <c r="E906" s="30" t="s">
        <v>1304</v>
      </c>
      <c r="F906" s="27" t="s">
        <v>212</v>
      </c>
      <c r="G906" s="60">
        <v>21.204999999999998</v>
      </c>
      <c r="H906" s="60">
        <v>81.644099999999995</v>
      </c>
      <c r="I906" s="54">
        <v>110</v>
      </c>
      <c r="J906" s="54">
        <v>42</v>
      </c>
      <c r="K906" s="1">
        <v>114</v>
      </c>
      <c r="L906" s="1">
        <v>44</v>
      </c>
      <c r="M906" s="1">
        <v>113</v>
      </c>
      <c r="N906" s="1">
        <v>43</v>
      </c>
      <c r="O906" s="1">
        <v>124</v>
      </c>
      <c r="P906" s="1">
        <v>48</v>
      </c>
      <c r="Q906" s="1">
        <v>124.5</v>
      </c>
      <c r="R906" s="1">
        <v>43.5</v>
      </c>
      <c r="S906" s="1">
        <v>133</v>
      </c>
      <c r="T906" s="1">
        <v>41</v>
      </c>
      <c r="U906" s="1">
        <v>150</v>
      </c>
      <c r="V906" s="1">
        <v>54</v>
      </c>
      <c r="W906" s="1">
        <v>133</v>
      </c>
      <c r="X906" s="1">
        <v>45</v>
      </c>
      <c r="Y906" s="1">
        <v>138</v>
      </c>
      <c r="Z906" s="1">
        <v>46</v>
      </c>
      <c r="AA906" s="1">
        <v>126.5</v>
      </c>
      <c r="AB906" s="1">
        <v>43.5</v>
      </c>
      <c r="AC906" s="1">
        <v>122</v>
      </c>
      <c r="AD906" s="1">
        <v>42</v>
      </c>
      <c r="AE906" s="1">
        <v>129.5</v>
      </c>
      <c r="AF906" s="1">
        <v>40.5</v>
      </c>
      <c r="AG906" s="54">
        <v>132</v>
      </c>
      <c r="AH906" s="54">
        <v>42</v>
      </c>
      <c r="AI906" s="1">
        <v>132</v>
      </c>
      <c r="AJ906" s="1">
        <v>44</v>
      </c>
      <c r="AK906" s="1">
        <v>122</v>
      </c>
      <c r="AL906" s="1">
        <v>42</v>
      </c>
      <c r="AM906" s="1">
        <v>138</v>
      </c>
      <c r="AN906" s="1">
        <v>44</v>
      </c>
      <c r="AO906" s="1">
        <v>149</v>
      </c>
      <c r="AP906" s="1">
        <v>41</v>
      </c>
      <c r="AQ906" s="1">
        <v>144</v>
      </c>
      <c r="AR906" s="1">
        <v>42</v>
      </c>
      <c r="AS906" s="1">
        <v>152</v>
      </c>
      <c r="AT906" s="1">
        <v>42</v>
      </c>
      <c r="AU906" s="1">
        <v>127</v>
      </c>
      <c r="AV906" s="1">
        <v>37</v>
      </c>
      <c r="AW906" s="1">
        <v>136</v>
      </c>
      <c r="AX906" s="1">
        <v>48</v>
      </c>
      <c r="AY906" s="1">
        <v>142</v>
      </c>
      <c r="AZ906" s="1">
        <v>42</v>
      </c>
      <c r="BA906" s="1">
        <v>114</v>
      </c>
      <c r="BB906" s="1">
        <v>38</v>
      </c>
      <c r="BC906" s="1">
        <v>137</v>
      </c>
      <c r="BD906" s="1">
        <v>46</v>
      </c>
      <c r="BE906" s="54">
        <v>118.5</v>
      </c>
      <c r="BF906" s="54">
        <v>41.5</v>
      </c>
    </row>
    <row r="907" spans="1:58" s="8" customFormat="1" ht="20.25" customHeight="1" x14ac:dyDescent="0.35">
      <c r="A907" s="32">
        <v>253087</v>
      </c>
      <c r="B907" s="18" t="s">
        <v>124</v>
      </c>
      <c r="C907" s="61" t="s">
        <v>1364</v>
      </c>
      <c r="D907" s="14" t="s">
        <v>12</v>
      </c>
      <c r="E907" s="30" t="s">
        <v>1304</v>
      </c>
      <c r="F907" s="27" t="s">
        <v>212</v>
      </c>
      <c r="G907" s="60">
        <v>21.220700000000001</v>
      </c>
      <c r="H907" s="60">
        <v>81.592799999999997</v>
      </c>
      <c r="I907" s="54">
        <v>10</v>
      </c>
      <c r="J907" s="54">
        <v>10</v>
      </c>
      <c r="K907" s="1">
        <v>20</v>
      </c>
      <c r="L907" s="1">
        <v>4</v>
      </c>
      <c r="M907" s="1">
        <v>44</v>
      </c>
      <c r="N907" s="1">
        <v>4</v>
      </c>
      <c r="O907" s="1">
        <v>50</v>
      </c>
      <c r="P907" s="1">
        <v>12</v>
      </c>
      <c r="Q907" s="1">
        <v>58</v>
      </c>
      <c r="R907" s="1">
        <v>4</v>
      </c>
      <c r="S907" s="1">
        <v>64</v>
      </c>
      <c r="T907" s="1">
        <v>8</v>
      </c>
      <c r="U907" s="1">
        <v>60</v>
      </c>
      <c r="V907" s="1">
        <v>20</v>
      </c>
      <c r="W907" s="1">
        <v>48</v>
      </c>
      <c r="X907" s="1">
        <v>8</v>
      </c>
      <c r="Y907" s="1">
        <v>63</v>
      </c>
      <c r="Z907" s="1">
        <v>27</v>
      </c>
      <c r="AA907" s="1">
        <v>56</v>
      </c>
      <c r="AB907" s="1">
        <v>12</v>
      </c>
      <c r="AC907" s="1">
        <v>58</v>
      </c>
      <c r="AD907" s="1">
        <v>12</v>
      </c>
      <c r="AE907" s="1">
        <v>63</v>
      </c>
      <c r="AF907" s="1">
        <v>21</v>
      </c>
      <c r="AG907" s="54">
        <v>67</v>
      </c>
      <c r="AH907" s="54">
        <v>17</v>
      </c>
      <c r="AI907" s="1">
        <v>64.5</v>
      </c>
      <c r="AJ907" s="1">
        <v>17.5</v>
      </c>
      <c r="AK907" s="1">
        <v>68</v>
      </c>
      <c r="AL907" s="1">
        <v>18</v>
      </c>
      <c r="AM907" s="1">
        <v>68.5</v>
      </c>
      <c r="AN907" s="1">
        <v>9.5</v>
      </c>
      <c r="AO907" s="1">
        <v>66.5</v>
      </c>
      <c r="AP907" s="1">
        <v>13.5</v>
      </c>
      <c r="AQ907" s="1">
        <v>53</v>
      </c>
      <c r="AR907" s="1">
        <v>9</v>
      </c>
      <c r="AS907" s="1">
        <v>62.5</v>
      </c>
      <c r="AT907" s="1">
        <v>9.5</v>
      </c>
      <c r="AU907" s="1">
        <v>55</v>
      </c>
      <c r="AV907" s="1">
        <v>9</v>
      </c>
      <c r="AW907" s="1">
        <v>54.5</v>
      </c>
      <c r="AX907" s="1">
        <v>9.5</v>
      </c>
      <c r="AY907" s="1">
        <v>65</v>
      </c>
      <c r="AZ907" s="1">
        <v>9</v>
      </c>
      <c r="BA907" s="1">
        <v>43</v>
      </c>
      <c r="BB907" s="1">
        <v>5</v>
      </c>
      <c r="BC907" s="1">
        <v>63</v>
      </c>
      <c r="BD907" s="1">
        <v>13</v>
      </c>
      <c r="BE907" s="54">
        <v>56.5</v>
      </c>
      <c r="BF907" s="54">
        <v>9.5</v>
      </c>
    </row>
    <row r="908" spans="1:58" s="8" customFormat="1" ht="20.25" customHeight="1" x14ac:dyDescent="0.35">
      <c r="A908" s="32">
        <v>253711</v>
      </c>
      <c r="B908" s="41" t="s">
        <v>125</v>
      </c>
      <c r="C908" s="61" t="s">
        <v>1361</v>
      </c>
      <c r="D908" s="14" t="s">
        <v>12</v>
      </c>
      <c r="E908" s="30" t="s">
        <v>1304</v>
      </c>
      <c r="F908" s="27" t="s">
        <v>212</v>
      </c>
      <c r="G908" s="60">
        <v>21.2408</v>
      </c>
      <c r="H908" s="60">
        <v>81.7577</v>
      </c>
      <c r="I908" s="54">
        <v>23</v>
      </c>
      <c r="J908" s="54">
        <v>176</v>
      </c>
      <c r="K908" s="1">
        <v>23</v>
      </c>
      <c r="L908" s="1">
        <v>177</v>
      </c>
      <c r="M908" s="1">
        <v>27</v>
      </c>
      <c r="N908" s="1">
        <v>207</v>
      </c>
      <c r="O908" s="1">
        <v>27</v>
      </c>
      <c r="P908" s="1">
        <v>63</v>
      </c>
      <c r="Q908" s="1">
        <v>22.5</v>
      </c>
      <c r="R908" s="1">
        <v>67.5</v>
      </c>
      <c r="S908" s="1">
        <v>27</v>
      </c>
      <c r="T908" s="1">
        <v>63</v>
      </c>
      <c r="U908" s="1">
        <v>22.5</v>
      </c>
      <c r="V908" s="1">
        <v>103.5</v>
      </c>
      <c r="W908" s="1">
        <v>22.5</v>
      </c>
      <c r="X908" s="1">
        <v>121.5</v>
      </c>
      <c r="Y908" s="1">
        <v>18</v>
      </c>
      <c r="Z908" s="1">
        <v>162</v>
      </c>
      <c r="AA908" s="1">
        <v>27</v>
      </c>
      <c r="AB908" s="1">
        <v>135</v>
      </c>
      <c r="AC908" s="1">
        <v>18</v>
      </c>
      <c r="AD908" s="1">
        <v>144</v>
      </c>
      <c r="AE908" s="1">
        <v>22.5</v>
      </c>
      <c r="AF908" s="1">
        <v>175.5</v>
      </c>
      <c r="AG908" s="54">
        <v>22.5</v>
      </c>
      <c r="AH908" s="54">
        <v>139.5</v>
      </c>
      <c r="AI908" s="1">
        <v>22.5</v>
      </c>
      <c r="AJ908" s="1">
        <v>139.5</v>
      </c>
      <c r="AK908" s="1">
        <v>22.5</v>
      </c>
      <c r="AL908" s="1">
        <v>157.5</v>
      </c>
      <c r="AM908" s="1">
        <v>36</v>
      </c>
      <c r="AN908" s="1">
        <v>72</v>
      </c>
      <c r="AO908" s="1">
        <v>13.5</v>
      </c>
      <c r="AP908" s="1">
        <v>58.5</v>
      </c>
      <c r="AQ908" s="1">
        <v>27</v>
      </c>
      <c r="AR908" s="1">
        <v>63</v>
      </c>
      <c r="AS908" s="1">
        <v>22.5</v>
      </c>
      <c r="AT908" s="1">
        <v>67.5</v>
      </c>
      <c r="AU908" s="1">
        <v>31.5</v>
      </c>
      <c r="AV908" s="1">
        <v>130.5</v>
      </c>
      <c r="AW908" s="1">
        <v>23.5</v>
      </c>
      <c r="AX908" s="1">
        <v>156.5</v>
      </c>
      <c r="AY908" s="1">
        <v>31</v>
      </c>
      <c r="AZ908" s="1">
        <v>141</v>
      </c>
      <c r="BA908" s="1">
        <v>27</v>
      </c>
      <c r="BB908" s="1">
        <v>167</v>
      </c>
      <c r="BC908" s="1">
        <v>33.5</v>
      </c>
      <c r="BD908" s="1">
        <v>202.5</v>
      </c>
      <c r="BE908" s="54">
        <v>36</v>
      </c>
      <c r="BF908" s="54">
        <v>198</v>
      </c>
    </row>
    <row r="909" spans="1:58" s="8" customFormat="1" ht="20.25" customHeight="1" x14ac:dyDescent="0.35">
      <c r="A909" s="32">
        <v>255687</v>
      </c>
      <c r="B909" s="18" t="s">
        <v>126</v>
      </c>
      <c r="C909" s="61" t="s">
        <v>1368</v>
      </c>
      <c r="D909" s="14" t="s">
        <v>12</v>
      </c>
      <c r="E909" s="30" t="s">
        <v>1304</v>
      </c>
      <c r="F909" s="27" t="s">
        <v>212</v>
      </c>
      <c r="G909" s="60">
        <v>21.269300000000001</v>
      </c>
      <c r="H909" s="60">
        <v>81.679400000000001</v>
      </c>
      <c r="I909" s="54">
        <v>140</v>
      </c>
      <c r="J909" s="54">
        <v>96</v>
      </c>
      <c r="K909" s="1">
        <v>136</v>
      </c>
      <c r="L909" s="1">
        <v>100</v>
      </c>
      <c r="M909" s="1">
        <v>140</v>
      </c>
      <c r="N909" s="1">
        <v>84</v>
      </c>
      <c r="O909" s="1">
        <v>144</v>
      </c>
      <c r="P909" s="1">
        <v>74</v>
      </c>
      <c r="Q909" s="1">
        <v>144</v>
      </c>
      <c r="R909" s="1">
        <v>58</v>
      </c>
      <c r="S909" s="1">
        <v>137.5</v>
      </c>
      <c r="T909" s="1">
        <v>48.5</v>
      </c>
      <c r="U909" s="1">
        <v>144</v>
      </c>
      <c r="V909" s="1">
        <v>116</v>
      </c>
      <c r="W909" s="1">
        <v>142</v>
      </c>
      <c r="X909" s="1">
        <v>88</v>
      </c>
      <c r="Y909" s="1">
        <v>145</v>
      </c>
      <c r="Z909" s="1">
        <v>71</v>
      </c>
      <c r="AA909" s="1">
        <v>136</v>
      </c>
      <c r="AB909" s="1">
        <v>114</v>
      </c>
      <c r="AC909" s="1">
        <v>124</v>
      </c>
      <c r="AD909" s="1">
        <v>90</v>
      </c>
      <c r="AE909" s="1">
        <v>143</v>
      </c>
      <c r="AF909" s="1">
        <v>87</v>
      </c>
      <c r="AG909" s="54">
        <v>153.5</v>
      </c>
      <c r="AH909" s="54">
        <v>92.5</v>
      </c>
      <c r="AI909" s="1">
        <v>151</v>
      </c>
      <c r="AJ909" s="1">
        <v>91</v>
      </c>
      <c r="AK909" s="1">
        <v>138</v>
      </c>
      <c r="AL909" s="1">
        <v>100</v>
      </c>
      <c r="AM909" s="1">
        <v>134.5</v>
      </c>
      <c r="AN909" s="1">
        <v>85.5</v>
      </c>
      <c r="AO909" s="1">
        <v>155</v>
      </c>
      <c r="AP909" s="1">
        <v>83</v>
      </c>
      <c r="AQ909" s="1">
        <v>135</v>
      </c>
      <c r="AR909" s="1">
        <v>87</v>
      </c>
      <c r="AS909" s="1">
        <v>153</v>
      </c>
      <c r="AT909" s="1">
        <v>87</v>
      </c>
      <c r="AU909" s="1">
        <v>135.5</v>
      </c>
      <c r="AV909" s="1">
        <v>84.5</v>
      </c>
      <c r="AW909" s="1">
        <v>132.5</v>
      </c>
      <c r="AX909" s="1">
        <v>91.5</v>
      </c>
      <c r="AY909" s="1">
        <v>147</v>
      </c>
      <c r="AZ909" s="1">
        <v>81</v>
      </c>
      <c r="BA909" s="1">
        <v>117.5</v>
      </c>
      <c r="BB909" s="1">
        <v>82.5</v>
      </c>
      <c r="BC909" s="1">
        <v>133.5</v>
      </c>
      <c r="BD909" s="1">
        <v>74.5</v>
      </c>
      <c r="BE909" s="54">
        <v>125</v>
      </c>
      <c r="BF909" s="54">
        <v>75</v>
      </c>
    </row>
    <row r="910" spans="1:58" s="8" customFormat="1" ht="20.25" customHeight="1" x14ac:dyDescent="0.35">
      <c r="A910" s="32">
        <v>256488</v>
      </c>
      <c r="B910" s="18" t="s">
        <v>127</v>
      </c>
      <c r="C910" s="61" t="s">
        <v>1371</v>
      </c>
      <c r="D910" s="14" t="s">
        <v>12</v>
      </c>
      <c r="E910" s="30" t="s">
        <v>1304</v>
      </c>
      <c r="F910" s="27" t="s">
        <v>212</v>
      </c>
      <c r="G910" s="60">
        <v>21.4406</v>
      </c>
      <c r="H910" s="60">
        <v>81.682500000000005</v>
      </c>
      <c r="I910" s="54">
        <v>45</v>
      </c>
      <c r="J910" s="54">
        <v>65</v>
      </c>
      <c r="K910" s="1">
        <v>40</v>
      </c>
      <c r="L910" s="1">
        <v>74</v>
      </c>
      <c r="M910" s="1">
        <v>35</v>
      </c>
      <c r="N910" s="1">
        <v>63</v>
      </c>
      <c r="O910" s="1">
        <v>40</v>
      </c>
      <c r="P910" s="1">
        <v>72</v>
      </c>
      <c r="Q910" s="1">
        <v>43</v>
      </c>
      <c r="R910" s="1">
        <v>67</v>
      </c>
      <c r="S910" s="1">
        <v>40</v>
      </c>
      <c r="T910" s="1">
        <v>58</v>
      </c>
      <c r="U910" s="1">
        <v>35</v>
      </c>
      <c r="V910" s="1">
        <v>75</v>
      </c>
      <c r="W910" s="1">
        <v>45</v>
      </c>
      <c r="X910" s="1">
        <v>67</v>
      </c>
      <c r="Y910" s="1">
        <v>40</v>
      </c>
      <c r="Z910" s="1">
        <v>84</v>
      </c>
      <c r="AA910" s="1">
        <v>45</v>
      </c>
      <c r="AB910" s="1">
        <v>81</v>
      </c>
      <c r="AC910" s="1">
        <v>40</v>
      </c>
      <c r="AD910" s="1">
        <v>72</v>
      </c>
      <c r="AE910" s="1">
        <v>45</v>
      </c>
      <c r="AF910" s="1">
        <v>67</v>
      </c>
      <c r="AG910" s="54">
        <v>40</v>
      </c>
      <c r="AH910" s="54">
        <v>72</v>
      </c>
      <c r="AI910" s="1">
        <v>42</v>
      </c>
      <c r="AJ910" s="1">
        <v>74</v>
      </c>
      <c r="AK910" s="1">
        <v>40</v>
      </c>
      <c r="AL910" s="1">
        <v>72</v>
      </c>
      <c r="AM910" s="1">
        <v>35</v>
      </c>
      <c r="AN910" s="1">
        <v>63</v>
      </c>
      <c r="AO910" s="1">
        <v>43</v>
      </c>
      <c r="AP910" s="1">
        <v>53</v>
      </c>
      <c r="AQ910" s="1">
        <v>30</v>
      </c>
      <c r="AR910" s="1">
        <v>54</v>
      </c>
      <c r="AS910" s="1">
        <v>48</v>
      </c>
      <c r="AT910" s="1">
        <v>58</v>
      </c>
      <c r="AU910" s="1">
        <v>30</v>
      </c>
      <c r="AV910" s="1">
        <v>66</v>
      </c>
      <c r="AW910" s="1">
        <v>45</v>
      </c>
      <c r="AX910" s="1">
        <v>87</v>
      </c>
      <c r="AY910" s="1">
        <v>35</v>
      </c>
      <c r="AZ910" s="1">
        <v>63</v>
      </c>
      <c r="BA910" s="1">
        <v>37</v>
      </c>
      <c r="BB910" s="1">
        <v>63</v>
      </c>
      <c r="BC910" s="1">
        <v>38</v>
      </c>
      <c r="BD910" s="1">
        <v>64</v>
      </c>
      <c r="BE910" s="54">
        <v>43</v>
      </c>
      <c r="BF910" s="54">
        <v>73</v>
      </c>
    </row>
    <row r="911" spans="1:58" s="8" customFormat="1" ht="20.25" customHeight="1" x14ac:dyDescent="0.35">
      <c r="A911" s="32">
        <v>256547</v>
      </c>
      <c r="B911" s="18" t="s">
        <v>128</v>
      </c>
      <c r="C911" s="61" t="s">
        <v>1378</v>
      </c>
      <c r="D911" s="14" t="s">
        <v>12</v>
      </c>
      <c r="E911" s="30" t="s">
        <v>1304</v>
      </c>
      <c r="F911" s="27" t="s">
        <v>212</v>
      </c>
      <c r="G911" s="60">
        <v>21.283973</v>
      </c>
      <c r="H911" s="60">
        <v>81.715614000000002</v>
      </c>
      <c r="I911" s="54">
        <v>25</v>
      </c>
      <c r="J911" s="54">
        <v>41</v>
      </c>
      <c r="K911" s="1">
        <v>30</v>
      </c>
      <c r="L911" s="1">
        <v>36</v>
      </c>
      <c r="M911" s="1">
        <v>30</v>
      </c>
      <c r="N911" s="1">
        <v>36</v>
      </c>
      <c r="O911" s="1">
        <v>35</v>
      </c>
      <c r="P911" s="1">
        <v>53</v>
      </c>
      <c r="Q911" s="1">
        <v>39</v>
      </c>
      <c r="R911" s="1">
        <v>41</v>
      </c>
      <c r="S911" s="1">
        <v>30</v>
      </c>
      <c r="T911" s="1">
        <v>36</v>
      </c>
      <c r="U911" s="1">
        <v>30</v>
      </c>
      <c r="V911" s="1">
        <v>36</v>
      </c>
      <c r="W911" s="1">
        <v>35</v>
      </c>
      <c r="X911" s="1">
        <v>53</v>
      </c>
      <c r="Y911" s="1">
        <v>44</v>
      </c>
      <c r="Z911" s="1">
        <v>44</v>
      </c>
      <c r="AA911" s="1">
        <v>30</v>
      </c>
      <c r="AB911" s="1">
        <v>54</v>
      </c>
      <c r="AC911" s="1">
        <v>30</v>
      </c>
      <c r="AD911" s="1">
        <v>50</v>
      </c>
      <c r="AE911" s="1">
        <v>31</v>
      </c>
      <c r="AF911" s="1">
        <v>65</v>
      </c>
      <c r="AG911" s="54">
        <v>46.5</v>
      </c>
      <c r="AH911" s="54">
        <v>41.5</v>
      </c>
      <c r="AI911" s="1">
        <v>28</v>
      </c>
      <c r="AJ911" s="1">
        <v>42</v>
      </c>
      <c r="AK911" s="1">
        <v>42</v>
      </c>
      <c r="AL911" s="1">
        <v>42</v>
      </c>
      <c r="AM911" s="1">
        <v>42</v>
      </c>
      <c r="AN911" s="1">
        <v>56</v>
      </c>
      <c r="AO911" s="1">
        <v>24</v>
      </c>
      <c r="AP911" s="1">
        <v>28</v>
      </c>
      <c r="AQ911" s="1">
        <v>30</v>
      </c>
      <c r="AR911" s="1">
        <v>36</v>
      </c>
      <c r="AS911" s="1">
        <v>35</v>
      </c>
      <c r="AT911" s="1">
        <v>42</v>
      </c>
      <c r="AU911" s="1">
        <v>35</v>
      </c>
      <c r="AV911" s="1">
        <v>47</v>
      </c>
      <c r="AW911" s="1">
        <v>30</v>
      </c>
      <c r="AX911" s="1">
        <v>42</v>
      </c>
      <c r="AY911" s="1">
        <v>35</v>
      </c>
      <c r="AZ911" s="1">
        <v>59</v>
      </c>
      <c r="BA911" s="1">
        <v>35</v>
      </c>
      <c r="BB911" s="1">
        <v>49</v>
      </c>
      <c r="BC911" s="1">
        <v>55</v>
      </c>
      <c r="BD911" s="1">
        <v>77</v>
      </c>
      <c r="BE911" s="54">
        <v>35</v>
      </c>
      <c r="BF911" s="54">
        <v>47</v>
      </c>
    </row>
    <row r="912" spans="1:58" s="8" customFormat="1" ht="20.25" customHeight="1" x14ac:dyDescent="0.35">
      <c r="A912" s="32">
        <v>257326</v>
      </c>
      <c r="B912" s="72" t="s">
        <v>129</v>
      </c>
      <c r="C912" s="61" t="s">
        <v>1388</v>
      </c>
      <c r="D912" s="14" t="s">
        <v>12</v>
      </c>
      <c r="E912" s="30" t="s">
        <v>1304</v>
      </c>
      <c r="F912" s="27" t="s">
        <v>212</v>
      </c>
      <c r="G912" s="60">
        <v>21.330829999999999</v>
      </c>
      <c r="H912" s="60">
        <v>81.666011999999995</v>
      </c>
      <c r="I912" s="54">
        <v>22</v>
      </c>
      <c r="J912" s="54">
        <v>72</v>
      </c>
      <c r="K912" s="1">
        <v>19.5</v>
      </c>
      <c r="L912" s="1">
        <v>74.5</v>
      </c>
      <c r="M912" s="1">
        <v>15</v>
      </c>
      <c r="N912" s="1">
        <v>75</v>
      </c>
      <c r="O912" s="1">
        <v>25</v>
      </c>
      <c r="P912" s="1">
        <v>63</v>
      </c>
      <c r="Q912" s="1">
        <v>14</v>
      </c>
      <c r="R912" s="1">
        <v>54</v>
      </c>
      <c r="S912" s="1">
        <v>25</v>
      </c>
      <c r="T912" s="1">
        <v>95</v>
      </c>
      <c r="U912" s="1">
        <v>15</v>
      </c>
      <c r="V912" s="1">
        <v>45</v>
      </c>
      <c r="W912" s="1">
        <v>25</v>
      </c>
      <c r="X912" s="1">
        <v>77</v>
      </c>
      <c r="Y912" s="1">
        <v>25</v>
      </c>
      <c r="Z912" s="1">
        <v>75</v>
      </c>
      <c r="AA912" s="1">
        <v>25</v>
      </c>
      <c r="AB912" s="1">
        <v>83</v>
      </c>
      <c r="AC912" s="1">
        <v>20</v>
      </c>
      <c r="AD912" s="1">
        <v>54</v>
      </c>
      <c r="AE912" s="1">
        <v>31</v>
      </c>
      <c r="AF912" s="1">
        <v>71</v>
      </c>
      <c r="AG912" s="54">
        <v>13</v>
      </c>
      <c r="AH912" s="54">
        <v>67</v>
      </c>
      <c r="AI912" s="1">
        <v>25</v>
      </c>
      <c r="AJ912" s="1">
        <v>65</v>
      </c>
      <c r="AK912" s="1">
        <v>19.5</v>
      </c>
      <c r="AL912" s="1">
        <v>76.5</v>
      </c>
      <c r="AM912" s="1">
        <v>25</v>
      </c>
      <c r="AN912" s="1">
        <v>43</v>
      </c>
      <c r="AO912" s="1">
        <v>15</v>
      </c>
      <c r="AP912" s="1">
        <v>71</v>
      </c>
      <c r="AQ912" s="1">
        <v>23</v>
      </c>
      <c r="AR912" s="1">
        <v>49</v>
      </c>
      <c r="AS912" s="1">
        <v>25</v>
      </c>
      <c r="AT912" s="1">
        <v>49</v>
      </c>
      <c r="AU912" s="1">
        <v>19</v>
      </c>
      <c r="AV912" s="1">
        <v>77</v>
      </c>
      <c r="AW912" s="1">
        <v>20</v>
      </c>
      <c r="AX912" s="1">
        <v>94</v>
      </c>
      <c r="AY912" s="1">
        <v>23.5</v>
      </c>
      <c r="AZ912" s="1">
        <v>70.5</v>
      </c>
      <c r="BA912" s="1">
        <v>19</v>
      </c>
      <c r="BB912" s="1">
        <v>75</v>
      </c>
      <c r="BC912" s="1">
        <v>25</v>
      </c>
      <c r="BD912" s="1">
        <v>95</v>
      </c>
      <c r="BE912" s="54">
        <v>24</v>
      </c>
      <c r="BF912" s="54">
        <v>90</v>
      </c>
    </row>
    <row r="913" spans="1:58" s="8" customFormat="1" ht="20.25" customHeight="1" x14ac:dyDescent="0.35">
      <c r="A913" s="32">
        <v>261680</v>
      </c>
      <c r="B913" s="72" t="s">
        <v>130</v>
      </c>
      <c r="C913" s="61" t="s">
        <v>1366</v>
      </c>
      <c r="D913" s="14" t="s">
        <v>12</v>
      </c>
      <c r="E913" s="30" t="s">
        <v>1304</v>
      </c>
      <c r="F913" s="27" t="s">
        <v>212</v>
      </c>
      <c r="G913" s="60">
        <v>21.308499999999999</v>
      </c>
      <c r="H913" s="60">
        <v>81.686800000000005</v>
      </c>
      <c r="I913" s="54">
        <v>20</v>
      </c>
      <c r="J913" s="54">
        <v>16</v>
      </c>
      <c r="K913" s="1">
        <v>24</v>
      </c>
      <c r="L913" s="1">
        <v>24</v>
      </c>
      <c r="M913" s="1">
        <v>20</v>
      </c>
      <c r="N913" s="1">
        <v>16</v>
      </c>
      <c r="O913" s="1">
        <v>24</v>
      </c>
      <c r="P913" s="1">
        <v>12</v>
      </c>
      <c r="Q913" s="1">
        <v>8</v>
      </c>
      <c r="R913" s="1">
        <v>4</v>
      </c>
      <c r="S913" s="1">
        <v>16</v>
      </c>
      <c r="T913" s="1">
        <v>8</v>
      </c>
      <c r="U913" s="1">
        <v>24</v>
      </c>
      <c r="V913" s="1">
        <v>12</v>
      </c>
      <c r="W913" s="1">
        <v>8</v>
      </c>
      <c r="X913" s="1">
        <v>4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54">
        <v>0</v>
      </c>
      <c r="AH913" s="54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8</v>
      </c>
      <c r="AT913" s="1">
        <v>4</v>
      </c>
      <c r="AU913" s="1">
        <v>0</v>
      </c>
      <c r="AV913" s="1">
        <v>12</v>
      </c>
      <c r="AW913" s="1">
        <v>0</v>
      </c>
      <c r="AX913" s="1">
        <v>12</v>
      </c>
      <c r="AY913" s="1">
        <v>12</v>
      </c>
      <c r="AZ913" s="1">
        <v>12</v>
      </c>
      <c r="BA913" s="1">
        <v>4</v>
      </c>
      <c r="BB913" s="1">
        <v>8</v>
      </c>
      <c r="BC913" s="1">
        <v>0</v>
      </c>
      <c r="BD913" s="1">
        <v>0</v>
      </c>
      <c r="BE913" s="54">
        <v>4</v>
      </c>
      <c r="BF913" s="54">
        <v>8</v>
      </c>
    </row>
    <row r="914" spans="1:58" s="8" customFormat="1" ht="20.25" customHeight="1" x14ac:dyDescent="0.35">
      <c r="A914" s="32">
        <v>264136</v>
      </c>
      <c r="B914" s="68" t="s">
        <v>680</v>
      </c>
      <c r="C914" s="61" t="s">
        <v>1371</v>
      </c>
      <c r="D914" s="14" t="s">
        <v>12</v>
      </c>
      <c r="E914" s="30" t="s">
        <v>1304</v>
      </c>
      <c r="F914" s="27" t="s">
        <v>212</v>
      </c>
      <c r="G914" s="60">
        <v>21.439048</v>
      </c>
      <c r="H914" s="60">
        <v>81.712290999999993</v>
      </c>
      <c r="I914" s="54">
        <v>20</v>
      </c>
      <c r="J914" s="54">
        <v>78</v>
      </c>
      <c r="K914" s="1">
        <v>20</v>
      </c>
      <c r="L914" s="1">
        <v>66</v>
      </c>
      <c r="M914" s="1">
        <v>15</v>
      </c>
      <c r="N914" s="1">
        <v>85</v>
      </c>
      <c r="O914" s="1">
        <v>20</v>
      </c>
      <c r="P914" s="1">
        <v>58</v>
      </c>
      <c r="Q914" s="1">
        <v>20</v>
      </c>
      <c r="R914" s="1">
        <v>52</v>
      </c>
      <c r="S914" s="1">
        <v>15</v>
      </c>
      <c r="T914" s="1">
        <v>47</v>
      </c>
      <c r="U914" s="1">
        <v>20</v>
      </c>
      <c r="V914" s="1">
        <v>44</v>
      </c>
      <c r="W914" s="1">
        <v>15</v>
      </c>
      <c r="X914" s="1">
        <v>45</v>
      </c>
      <c r="Y914" s="1">
        <v>15</v>
      </c>
      <c r="Z914" s="1">
        <v>55</v>
      </c>
      <c r="AA914" s="1">
        <v>20</v>
      </c>
      <c r="AB914" s="1">
        <v>58</v>
      </c>
      <c r="AC914" s="1">
        <v>15</v>
      </c>
      <c r="AD914" s="1">
        <v>55</v>
      </c>
      <c r="AE914" s="1">
        <v>24</v>
      </c>
      <c r="AF914" s="1">
        <v>48</v>
      </c>
      <c r="AG914" s="54">
        <v>18</v>
      </c>
      <c r="AH914" s="54">
        <v>62</v>
      </c>
      <c r="AI914" s="1">
        <v>20</v>
      </c>
      <c r="AJ914" s="1">
        <v>62</v>
      </c>
      <c r="AK914" s="1">
        <v>17.5</v>
      </c>
      <c r="AL914" s="1">
        <v>66.5</v>
      </c>
      <c r="AM914" s="1">
        <v>15</v>
      </c>
      <c r="AN914" s="1">
        <v>63</v>
      </c>
      <c r="AO914" s="1">
        <v>20</v>
      </c>
      <c r="AP914" s="1">
        <v>68</v>
      </c>
      <c r="AQ914" s="1">
        <v>15</v>
      </c>
      <c r="AR914" s="1">
        <v>61</v>
      </c>
      <c r="AS914" s="1">
        <v>20</v>
      </c>
      <c r="AT914" s="1">
        <v>40</v>
      </c>
      <c r="AU914" s="1">
        <v>20</v>
      </c>
      <c r="AV914" s="1">
        <v>64</v>
      </c>
      <c r="AW914" s="1">
        <v>15</v>
      </c>
      <c r="AX914" s="1">
        <v>89</v>
      </c>
      <c r="AY914" s="1">
        <v>19.5</v>
      </c>
      <c r="AZ914" s="1">
        <v>60.5</v>
      </c>
      <c r="BA914" s="1">
        <v>15</v>
      </c>
      <c r="BB914" s="1">
        <v>76</v>
      </c>
      <c r="BC914" s="1">
        <v>20</v>
      </c>
      <c r="BD914" s="1">
        <v>84</v>
      </c>
      <c r="BE914" s="54">
        <v>25</v>
      </c>
      <c r="BF914" s="54">
        <v>95</v>
      </c>
    </row>
    <row r="915" spans="1:58" s="8" customFormat="1" ht="20.25" customHeight="1" x14ac:dyDescent="0.35">
      <c r="A915" s="32">
        <v>264418</v>
      </c>
      <c r="B915" s="18" t="s">
        <v>131</v>
      </c>
      <c r="C915" s="61" t="s">
        <v>1377</v>
      </c>
      <c r="D915" s="14" t="s">
        <v>12</v>
      </c>
      <c r="E915" s="30" t="s">
        <v>1304</v>
      </c>
      <c r="F915" s="27" t="s">
        <v>212</v>
      </c>
      <c r="G915" s="60">
        <v>21.400435000000002</v>
      </c>
      <c r="H915" s="60">
        <v>81.921852000000001</v>
      </c>
      <c r="I915" s="54">
        <v>55</v>
      </c>
      <c r="J915" s="54">
        <v>185</v>
      </c>
      <c r="K915" s="1">
        <v>50</v>
      </c>
      <c r="L915" s="1">
        <v>230</v>
      </c>
      <c r="M915" s="1">
        <v>60</v>
      </c>
      <c r="N915" s="1">
        <v>220</v>
      </c>
      <c r="O915" s="1">
        <v>70</v>
      </c>
      <c r="P915" s="1">
        <v>190</v>
      </c>
      <c r="Q915" s="1">
        <v>50</v>
      </c>
      <c r="R915" s="1">
        <v>170</v>
      </c>
      <c r="S915" s="1">
        <v>65</v>
      </c>
      <c r="T915" s="1">
        <v>115</v>
      </c>
      <c r="U915" s="1">
        <v>70</v>
      </c>
      <c r="V915" s="1">
        <v>190</v>
      </c>
      <c r="W915" s="1">
        <v>60</v>
      </c>
      <c r="X915" s="1">
        <v>200</v>
      </c>
      <c r="Y915" s="1">
        <v>60</v>
      </c>
      <c r="Z915" s="1">
        <v>200</v>
      </c>
      <c r="AA915" s="1">
        <v>60</v>
      </c>
      <c r="AB915" s="1">
        <v>220</v>
      </c>
      <c r="AC915" s="1">
        <v>65</v>
      </c>
      <c r="AD915" s="1">
        <v>155</v>
      </c>
      <c r="AE915" s="1">
        <v>60</v>
      </c>
      <c r="AF915" s="1">
        <v>200</v>
      </c>
      <c r="AG915" s="54">
        <v>60</v>
      </c>
      <c r="AH915" s="54">
        <v>160</v>
      </c>
      <c r="AI915" s="1">
        <v>65</v>
      </c>
      <c r="AJ915" s="1">
        <v>235</v>
      </c>
      <c r="AK915" s="1">
        <v>65</v>
      </c>
      <c r="AL915" s="1">
        <v>235</v>
      </c>
      <c r="AM915" s="1">
        <v>60</v>
      </c>
      <c r="AN915" s="1">
        <v>220</v>
      </c>
      <c r="AO915" s="1">
        <v>60</v>
      </c>
      <c r="AP915" s="1">
        <v>220</v>
      </c>
      <c r="AQ915" s="1">
        <v>70</v>
      </c>
      <c r="AR915" s="1">
        <v>230</v>
      </c>
      <c r="AS915" s="1">
        <v>70</v>
      </c>
      <c r="AT915" s="1">
        <v>230</v>
      </c>
      <c r="AU915" s="1">
        <v>60</v>
      </c>
      <c r="AV915" s="1">
        <v>300</v>
      </c>
      <c r="AW915" s="1">
        <v>65</v>
      </c>
      <c r="AX915" s="1">
        <v>309</v>
      </c>
      <c r="AY915" s="1">
        <v>70</v>
      </c>
      <c r="AZ915" s="1">
        <v>332</v>
      </c>
      <c r="BA915" s="1">
        <v>55</v>
      </c>
      <c r="BB915" s="1">
        <v>245</v>
      </c>
      <c r="BC915" s="1">
        <v>85</v>
      </c>
      <c r="BD915" s="1">
        <v>335</v>
      </c>
      <c r="BE915" s="54">
        <v>65</v>
      </c>
      <c r="BF915" s="54">
        <v>355</v>
      </c>
    </row>
    <row r="916" spans="1:58" s="8" customFormat="1" ht="20.25" customHeight="1" x14ac:dyDescent="0.35">
      <c r="A916" s="32">
        <v>265808</v>
      </c>
      <c r="B916" s="68" t="s">
        <v>627</v>
      </c>
      <c r="C916" s="61" t="s">
        <v>1370</v>
      </c>
      <c r="D916" s="14" t="s">
        <v>12</v>
      </c>
      <c r="E916" s="30" t="s">
        <v>1304</v>
      </c>
      <c r="F916" s="27" t="s">
        <v>212</v>
      </c>
      <c r="G916" s="60">
        <v>21.547499999999999</v>
      </c>
      <c r="H916" s="60">
        <v>81.697699999999998</v>
      </c>
      <c r="I916" s="54">
        <v>18</v>
      </c>
      <c r="J916" s="54">
        <v>168</v>
      </c>
      <c r="K916" s="1">
        <v>22</v>
      </c>
      <c r="L916" s="1">
        <v>138</v>
      </c>
      <c r="M916" s="1">
        <v>24</v>
      </c>
      <c r="N916" s="1">
        <v>210</v>
      </c>
      <c r="O916" s="1">
        <v>25</v>
      </c>
      <c r="P916" s="1">
        <v>129</v>
      </c>
      <c r="Q916" s="1">
        <v>25</v>
      </c>
      <c r="R916" s="1">
        <v>65</v>
      </c>
      <c r="S916" s="1">
        <v>25</v>
      </c>
      <c r="T916" s="1">
        <v>81</v>
      </c>
      <c r="U916" s="1">
        <v>15</v>
      </c>
      <c r="V916" s="1">
        <v>317</v>
      </c>
      <c r="W916" s="1">
        <v>19</v>
      </c>
      <c r="X916" s="1">
        <v>335</v>
      </c>
      <c r="Y916" s="1">
        <v>25</v>
      </c>
      <c r="Z916" s="1">
        <v>87</v>
      </c>
      <c r="AA916" s="1">
        <v>23</v>
      </c>
      <c r="AB916" s="1">
        <v>83</v>
      </c>
      <c r="AC916" s="1">
        <v>24</v>
      </c>
      <c r="AD916" s="1">
        <v>50</v>
      </c>
      <c r="AE916" s="1">
        <v>25</v>
      </c>
      <c r="AF916" s="1">
        <v>61</v>
      </c>
      <c r="AG916" s="54">
        <v>25</v>
      </c>
      <c r="AH916" s="54">
        <v>51</v>
      </c>
      <c r="AI916" s="1">
        <v>20</v>
      </c>
      <c r="AJ916" s="1">
        <v>64</v>
      </c>
      <c r="AK916" s="1">
        <v>26</v>
      </c>
      <c r="AL916" s="1">
        <v>90</v>
      </c>
      <c r="AM916" s="1">
        <v>28</v>
      </c>
      <c r="AN916" s="1">
        <v>56</v>
      </c>
      <c r="AO916" s="1">
        <v>24</v>
      </c>
      <c r="AP916" s="1">
        <v>36</v>
      </c>
      <c r="AQ916" s="1">
        <v>20</v>
      </c>
      <c r="AR916" s="1">
        <v>40</v>
      </c>
      <c r="AS916" s="1">
        <v>20</v>
      </c>
      <c r="AT916" s="1">
        <v>28</v>
      </c>
      <c r="AU916" s="1">
        <v>22</v>
      </c>
      <c r="AV916" s="1">
        <v>68</v>
      </c>
      <c r="AW916" s="1">
        <v>25</v>
      </c>
      <c r="AX916" s="1">
        <v>93</v>
      </c>
      <c r="AY916" s="1">
        <v>25</v>
      </c>
      <c r="AZ916" s="1">
        <v>69</v>
      </c>
      <c r="BA916" s="1">
        <v>18</v>
      </c>
      <c r="BB916" s="1">
        <v>60</v>
      </c>
      <c r="BC916" s="1">
        <v>19</v>
      </c>
      <c r="BD916" s="1">
        <v>65</v>
      </c>
      <c r="BE916" s="54">
        <v>20</v>
      </c>
      <c r="BF916" s="54">
        <v>48</v>
      </c>
    </row>
    <row r="917" spans="1:58" s="8" customFormat="1" ht="20.25" customHeight="1" x14ac:dyDescent="0.35">
      <c r="A917" s="32">
        <v>267510</v>
      </c>
      <c r="B917" s="68" t="s">
        <v>132</v>
      </c>
      <c r="C917" s="61" t="s">
        <v>1376</v>
      </c>
      <c r="D917" s="14" t="s">
        <v>12</v>
      </c>
      <c r="E917" s="30" t="s">
        <v>1304</v>
      </c>
      <c r="F917" s="27" t="s">
        <v>212</v>
      </c>
      <c r="G917" s="60">
        <v>21.335072</v>
      </c>
      <c r="H917" s="60">
        <v>81.761219999999994</v>
      </c>
      <c r="I917" s="54">
        <v>35</v>
      </c>
      <c r="J917" s="54">
        <v>35</v>
      </c>
      <c r="K917" s="1">
        <v>35</v>
      </c>
      <c r="L917" s="1">
        <v>49</v>
      </c>
      <c r="M917" s="1">
        <v>30</v>
      </c>
      <c r="N917" s="1">
        <v>54</v>
      </c>
      <c r="O917" s="1">
        <v>35</v>
      </c>
      <c r="P917" s="1">
        <v>35</v>
      </c>
      <c r="Q917" s="1">
        <v>35</v>
      </c>
      <c r="R917" s="1">
        <v>21</v>
      </c>
      <c r="S917" s="1">
        <v>35</v>
      </c>
      <c r="T917" s="1">
        <v>27</v>
      </c>
      <c r="U917" s="1">
        <v>35</v>
      </c>
      <c r="V917" s="1">
        <v>21</v>
      </c>
      <c r="W917" s="1">
        <v>30</v>
      </c>
      <c r="X917" s="1">
        <v>54</v>
      </c>
      <c r="Y917" s="1">
        <v>35</v>
      </c>
      <c r="Z917" s="1">
        <v>63</v>
      </c>
      <c r="AA917" s="1">
        <v>30</v>
      </c>
      <c r="AB917" s="1">
        <v>54</v>
      </c>
      <c r="AC917" s="1">
        <v>35</v>
      </c>
      <c r="AD917" s="1">
        <v>49</v>
      </c>
      <c r="AE917" s="1">
        <v>39</v>
      </c>
      <c r="AF917" s="1">
        <v>43</v>
      </c>
      <c r="AG917" s="54">
        <v>38</v>
      </c>
      <c r="AH917" s="54">
        <v>38</v>
      </c>
      <c r="AI917" s="1">
        <v>33</v>
      </c>
      <c r="AJ917" s="1">
        <v>49</v>
      </c>
      <c r="AK917" s="1">
        <v>36.5</v>
      </c>
      <c r="AL917" s="1">
        <v>65.5</v>
      </c>
      <c r="AM917" s="1">
        <v>32</v>
      </c>
      <c r="AN917" s="1">
        <v>28</v>
      </c>
      <c r="AO917" s="1">
        <v>32</v>
      </c>
      <c r="AP917" s="1">
        <v>28</v>
      </c>
      <c r="AQ917" s="1">
        <v>32</v>
      </c>
      <c r="AR917" s="1">
        <v>28</v>
      </c>
      <c r="AS917" s="1">
        <v>38</v>
      </c>
      <c r="AT917" s="1">
        <v>24</v>
      </c>
      <c r="AU917" s="1">
        <v>25</v>
      </c>
      <c r="AV917" s="1">
        <v>51</v>
      </c>
      <c r="AW917" s="1">
        <v>39</v>
      </c>
      <c r="AX917" s="1">
        <v>51</v>
      </c>
      <c r="AY917" s="1">
        <v>28</v>
      </c>
      <c r="AZ917" s="1">
        <v>38</v>
      </c>
      <c r="BA917" s="1">
        <v>28</v>
      </c>
      <c r="BB917" s="1">
        <v>40</v>
      </c>
      <c r="BC917" s="1">
        <v>39</v>
      </c>
      <c r="BD917" s="1">
        <v>41</v>
      </c>
      <c r="BE917" s="54">
        <v>28</v>
      </c>
      <c r="BF917" s="54">
        <v>38</v>
      </c>
    </row>
    <row r="918" spans="1:58" s="8" customFormat="1" ht="20.25" customHeight="1" x14ac:dyDescent="0.35">
      <c r="A918" s="32">
        <v>268040</v>
      </c>
      <c r="B918" s="68" t="s">
        <v>133</v>
      </c>
      <c r="C918" s="61" t="s">
        <v>1377</v>
      </c>
      <c r="D918" s="14" t="s">
        <v>12</v>
      </c>
      <c r="E918" s="30" t="s">
        <v>1304</v>
      </c>
      <c r="F918" s="27" t="s">
        <v>212</v>
      </c>
      <c r="G918" s="60">
        <v>21.402999999999999</v>
      </c>
      <c r="H918" s="60">
        <v>81.850200000000001</v>
      </c>
      <c r="I918" s="54">
        <v>15</v>
      </c>
      <c r="J918" s="54">
        <v>118</v>
      </c>
      <c r="K918" s="1">
        <v>10</v>
      </c>
      <c r="L918" s="1">
        <v>146</v>
      </c>
      <c r="M918" s="1">
        <v>10</v>
      </c>
      <c r="N918" s="1">
        <v>158</v>
      </c>
      <c r="O918" s="1">
        <v>24</v>
      </c>
      <c r="P918" s="1">
        <v>90</v>
      </c>
      <c r="Q918" s="1">
        <v>0</v>
      </c>
      <c r="R918" s="1">
        <v>48</v>
      </c>
      <c r="S918" s="1">
        <v>13</v>
      </c>
      <c r="T918" s="1">
        <v>61</v>
      </c>
      <c r="U918" s="1">
        <v>18</v>
      </c>
      <c r="V918" s="1">
        <v>100</v>
      </c>
      <c r="W918" s="1">
        <v>12</v>
      </c>
      <c r="X918" s="1">
        <v>96</v>
      </c>
      <c r="Y918" s="1">
        <v>17</v>
      </c>
      <c r="Z918" s="1">
        <v>111</v>
      </c>
      <c r="AA918" s="1">
        <v>12</v>
      </c>
      <c r="AB918" s="1">
        <v>108</v>
      </c>
      <c r="AC918" s="1">
        <v>18</v>
      </c>
      <c r="AD918" s="1">
        <v>82</v>
      </c>
      <c r="AE918" s="1">
        <v>17</v>
      </c>
      <c r="AF918" s="1">
        <v>69</v>
      </c>
      <c r="AG918" s="54">
        <v>17</v>
      </c>
      <c r="AH918" s="54">
        <v>81</v>
      </c>
      <c r="AI918" s="1">
        <v>17</v>
      </c>
      <c r="AJ918" s="1">
        <v>83</v>
      </c>
      <c r="AK918" s="1">
        <v>17</v>
      </c>
      <c r="AL918" s="1">
        <v>93</v>
      </c>
      <c r="AM918" s="1">
        <v>12</v>
      </c>
      <c r="AN918" s="1">
        <v>84</v>
      </c>
      <c r="AO918" s="1">
        <v>16</v>
      </c>
      <c r="AP918" s="1">
        <v>56</v>
      </c>
      <c r="AQ918" s="1">
        <v>16</v>
      </c>
      <c r="AR918" s="1">
        <v>56</v>
      </c>
      <c r="AS918" s="1">
        <v>17</v>
      </c>
      <c r="AT918" s="1">
        <v>33</v>
      </c>
      <c r="AU918" s="1">
        <v>13</v>
      </c>
      <c r="AV918" s="1">
        <v>87</v>
      </c>
      <c r="AW918" s="1">
        <v>8</v>
      </c>
      <c r="AX918" s="1">
        <v>88</v>
      </c>
      <c r="AY918" s="1">
        <v>16</v>
      </c>
      <c r="AZ918" s="1">
        <v>104</v>
      </c>
      <c r="BA918" s="1">
        <v>8</v>
      </c>
      <c r="BB918" s="1">
        <v>88</v>
      </c>
      <c r="BC918" s="1">
        <v>13</v>
      </c>
      <c r="BD918" s="1">
        <v>111</v>
      </c>
      <c r="BE918" s="54">
        <v>9</v>
      </c>
      <c r="BF918" s="54">
        <v>89</v>
      </c>
    </row>
    <row r="919" spans="1:58" s="8" customFormat="1" ht="20.25" customHeight="1" x14ac:dyDescent="0.35">
      <c r="A919" s="32">
        <v>269410</v>
      </c>
      <c r="B919" s="43" t="s">
        <v>134</v>
      </c>
      <c r="C919" s="61" t="s">
        <v>1381</v>
      </c>
      <c r="D919" s="14" t="s">
        <v>12</v>
      </c>
      <c r="E919" s="30" t="s">
        <v>1304</v>
      </c>
      <c r="F919" s="27" t="s">
        <v>212</v>
      </c>
      <c r="G919" s="60">
        <v>21.207339000000001</v>
      </c>
      <c r="H919" s="60">
        <v>81.871168999999995</v>
      </c>
      <c r="I919" s="54">
        <v>13</v>
      </c>
      <c r="J919" s="54">
        <v>61</v>
      </c>
      <c r="K919" s="1">
        <v>12</v>
      </c>
      <c r="L919" s="1">
        <v>60</v>
      </c>
      <c r="M919" s="1">
        <v>16</v>
      </c>
      <c r="N919" s="1">
        <v>56</v>
      </c>
      <c r="O919" s="1">
        <v>16</v>
      </c>
      <c r="P919" s="1">
        <v>56</v>
      </c>
      <c r="Q919" s="1">
        <v>12</v>
      </c>
      <c r="R919" s="1">
        <v>60</v>
      </c>
      <c r="S919" s="1">
        <v>16</v>
      </c>
      <c r="T919" s="1">
        <v>56</v>
      </c>
      <c r="U919" s="1">
        <v>12</v>
      </c>
      <c r="V919" s="1">
        <v>60</v>
      </c>
      <c r="W919" s="1">
        <v>12</v>
      </c>
      <c r="X919" s="1">
        <v>84</v>
      </c>
      <c r="Y919" s="1">
        <v>12</v>
      </c>
      <c r="Z919" s="1">
        <v>72</v>
      </c>
      <c r="AA919" s="1">
        <v>12</v>
      </c>
      <c r="AB919" s="1">
        <v>60</v>
      </c>
      <c r="AC919" s="1">
        <v>13</v>
      </c>
      <c r="AD919" s="1">
        <v>49</v>
      </c>
      <c r="AE919" s="1">
        <v>12</v>
      </c>
      <c r="AF919" s="1">
        <v>62</v>
      </c>
      <c r="AG919" s="54">
        <v>12</v>
      </c>
      <c r="AH919" s="54">
        <v>60</v>
      </c>
      <c r="AI919" s="1">
        <v>13</v>
      </c>
      <c r="AJ919" s="1">
        <v>63</v>
      </c>
      <c r="AK919" s="1">
        <v>16</v>
      </c>
      <c r="AL919" s="1">
        <v>94</v>
      </c>
      <c r="AM919" s="1">
        <v>12</v>
      </c>
      <c r="AN919" s="1">
        <v>60</v>
      </c>
      <c r="AO919" s="1">
        <v>16</v>
      </c>
      <c r="AP919" s="1">
        <v>56</v>
      </c>
      <c r="AQ919" s="1">
        <v>9</v>
      </c>
      <c r="AR919" s="1">
        <v>41</v>
      </c>
      <c r="AS919" s="1">
        <v>16</v>
      </c>
      <c r="AT919" s="1">
        <v>68</v>
      </c>
      <c r="AU919" s="1">
        <v>12</v>
      </c>
      <c r="AV919" s="1">
        <v>48</v>
      </c>
      <c r="AW919" s="1">
        <v>20</v>
      </c>
      <c r="AX919" s="1">
        <v>64</v>
      </c>
      <c r="AY919" s="1">
        <v>12</v>
      </c>
      <c r="AZ919" s="1">
        <v>60</v>
      </c>
      <c r="BA919" s="1">
        <v>17</v>
      </c>
      <c r="BB919" s="1">
        <v>59</v>
      </c>
      <c r="BC919" s="1">
        <v>13</v>
      </c>
      <c r="BD919" s="1">
        <v>63</v>
      </c>
      <c r="BE919" s="54">
        <v>16</v>
      </c>
      <c r="BF919" s="54">
        <v>58</v>
      </c>
    </row>
    <row r="920" spans="1:58" s="69" customFormat="1" ht="20.25" customHeight="1" x14ac:dyDescent="0.35">
      <c r="A920" s="66">
        <v>270560</v>
      </c>
      <c r="B920" s="18" t="s">
        <v>138</v>
      </c>
      <c r="C920" s="61" t="s">
        <v>1366</v>
      </c>
      <c r="D920" s="14" t="s">
        <v>12</v>
      </c>
      <c r="E920" s="67" t="s">
        <v>1304</v>
      </c>
      <c r="F920" s="66" t="s">
        <v>212</v>
      </c>
      <c r="G920" s="60">
        <v>21.288668000000001</v>
      </c>
      <c r="H920" s="60">
        <v>81.622240000000005</v>
      </c>
      <c r="I920" s="63">
        <v>0</v>
      </c>
      <c r="J920" s="63">
        <v>40</v>
      </c>
      <c r="K920" s="71">
        <v>0</v>
      </c>
      <c r="L920" s="71">
        <v>40</v>
      </c>
      <c r="M920" s="71">
        <v>0</v>
      </c>
      <c r="N920" s="71">
        <v>40</v>
      </c>
      <c r="O920" s="1">
        <v>0</v>
      </c>
      <c r="P920" s="1">
        <v>40</v>
      </c>
      <c r="Q920" s="1">
        <v>0</v>
      </c>
      <c r="R920" s="1">
        <v>40</v>
      </c>
      <c r="S920" s="1">
        <v>0</v>
      </c>
      <c r="T920" s="1">
        <v>20</v>
      </c>
      <c r="U920" s="1">
        <v>0</v>
      </c>
      <c r="V920" s="1">
        <v>40</v>
      </c>
      <c r="W920" s="1">
        <v>0</v>
      </c>
      <c r="X920" s="1">
        <v>20</v>
      </c>
      <c r="Y920" s="1">
        <v>0</v>
      </c>
      <c r="Z920" s="1">
        <v>40</v>
      </c>
      <c r="AA920" s="1">
        <v>0</v>
      </c>
      <c r="AB920" s="1">
        <v>20</v>
      </c>
      <c r="AC920" s="1">
        <v>0</v>
      </c>
      <c r="AD920" s="1">
        <v>40</v>
      </c>
      <c r="AE920" s="1">
        <v>0</v>
      </c>
      <c r="AF920" s="1">
        <v>20</v>
      </c>
      <c r="AG920" s="54">
        <v>0</v>
      </c>
      <c r="AH920" s="54">
        <v>20</v>
      </c>
      <c r="AI920" s="1">
        <v>0</v>
      </c>
      <c r="AJ920" s="1">
        <v>43</v>
      </c>
      <c r="AK920" s="1">
        <v>0</v>
      </c>
      <c r="AL920" s="1">
        <v>40</v>
      </c>
      <c r="AM920" s="1">
        <v>0</v>
      </c>
      <c r="AN920" s="1">
        <v>40</v>
      </c>
      <c r="AO920" s="1">
        <v>0</v>
      </c>
      <c r="AP920" s="1">
        <v>40</v>
      </c>
      <c r="AQ920" s="1">
        <v>0</v>
      </c>
      <c r="AR920" s="1">
        <v>34</v>
      </c>
      <c r="AS920" s="1">
        <v>0</v>
      </c>
      <c r="AT920" s="1">
        <v>14</v>
      </c>
      <c r="AU920" s="1">
        <v>0</v>
      </c>
      <c r="AV920" s="1">
        <v>40</v>
      </c>
      <c r="AW920" s="1">
        <v>0</v>
      </c>
      <c r="AX920" s="1">
        <v>28</v>
      </c>
      <c r="AY920" s="1">
        <v>0</v>
      </c>
      <c r="AZ920" s="1">
        <v>26</v>
      </c>
      <c r="BA920" s="1">
        <v>0</v>
      </c>
      <c r="BB920" s="1">
        <v>28</v>
      </c>
      <c r="BC920" s="1">
        <v>0</v>
      </c>
      <c r="BD920" s="1">
        <v>28</v>
      </c>
      <c r="BE920" s="54">
        <v>0</v>
      </c>
      <c r="BF920" s="54">
        <v>28</v>
      </c>
    </row>
    <row r="921" spans="1:58" s="69" customFormat="1" ht="20.25" customHeight="1" x14ac:dyDescent="0.35">
      <c r="A921" s="66">
        <v>270564</v>
      </c>
      <c r="B921" s="43" t="s">
        <v>139</v>
      </c>
      <c r="C921" s="61" t="s">
        <v>1382</v>
      </c>
      <c r="D921" s="14" t="s">
        <v>12</v>
      </c>
      <c r="E921" s="67" t="s">
        <v>1304</v>
      </c>
      <c r="F921" s="66" t="s">
        <v>212</v>
      </c>
      <c r="G921" s="60">
        <v>21.469474999999999</v>
      </c>
      <c r="H921" s="60">
        <v>81.751337000000007</v>
      </c>
      <c r="I921" s="63">
        <v>25</v>
      </c>
      <c r="J921" s="63">
        <v>59</v>
      </c>
      <c r="K921" s="71">
        <v>25</v>
      </c>
      <c r="L921" s="71">
        <v>71</v>
      </c>
      <c r="M921" s="71">
        <v>20</v>
      </c>
      <c r="N921" s="71">
        <v>54</v>
      </c>
      <c r="O921" s="1">
        <v>38</v>
      </c>
      <c r="P921" s="1">
        <v>56</v>
      </c>
      <c r="Q921" s="1">
        <v>15</v>
      </c>
      <c r="R921" s="1">
        <v>27</v>
      </c>
      <c r="S921" s="1">
        <v>33</v>
      </c>
      <c r="T921" s="1">
        <v>35</v>
      </c>
      <c r="U921" s="1">
        <v>20</v>
      </c>
      <c r="V921" s="1">
        <v>36</v>
      </c>
      <c r="W921" s="1">
        <v>25</v>
      </c>
      <c r="X921" s="1">
        <v>45</v>
      </c>
      <c r="Y921" s="1">
        <v>25</v>
      </c>
      <c r="Z921" s="1">
        <v>51</v>
      </c>
      <c r="AA921" s="1">
        <v>25</v>
      </c>
      <c r="AB921" s="1">
        <v>37</v>
      </c>
      <c r="AC921" s="1">
        <v>15</v>
      </c>
      <c r="AD921" s="1">
        <v>39</v>
      </c>
      <c r="AE921" s="1">
        <v>34</v>
      </c>
      <c r="AF921" s="1">
        <v>52</v>
      </c>
      <c r="AG921" s="54">
        <v>25</v>
      </c>
      <c r="AH921" s="54">
        <v>51</v>
      </c>
      <c r="AI921" s="1">
        <v>19</v>
      </c>
      <c r="AJ921" s="1">
        <v>69</v>
      </c>
      <c r="AK921" s="1">
        <v>20</v>
      </c>
      <c r="AL921" s="1">
        <v>54</v>
      </c>
      <c r="AM921" s="1">
        <v>19</v>
      </c>
      <c r="AN921" s="1">
        <v>35</v>
      </c>
      <c r="AO921" s="1">
        <v>30</v>
      </c>
      <c r="AP921" s="1">
        <v>38</v>
      </c>
      <c r="AQ921" s="1">
        <v>20</v>
      </c>
      <c r="AR921" s="1">
        <v>28</v>
      </c>
      <c r="AS921" s="1">
        <v>24</v>
      </c>
      <c r="AT921" s="1">
        <v>30</v>
      </c>
      <c r="AU921" s="1">
        <v>20</v>
      </c>
      <c r="AV921" s="1">
        <v>62</v>
      </c>
      <c r="AW921" s="1">
        <v>20</v>
      </c>
      <c r="AX921" s="1">
        <v>36</v>
      </c>
      <c r="AY921" s="1">
        <v>25</v>
      </c>
      <c r="AZ921" s="1">
        <v>45</v>
      </c>
      <c r="BA921" s="1">
        <v>20</v>
      </c>
      <c r="BB921" s="1">
        <v>22</v>
      </c>
      <c r="BC921" s="1">
        <v>30</v>
      </c>
      <c r="BD921" s="1">
        <v>40</v>
      </c>
      <c r="BE921" s="54">
        <v>20</v>
      </c>
      <c r="BF921" s="54">
        <v>36</v>
      </c>
    </row>
    <row r="922" spans="1:58" s="69" customFormat="1" ht="20.25" customHeight="1" x14ac:dyDescent="0.35">
      <c r="A922" s="66">
        <v>270565</v>
      </c>
      <c r="B922" s="43" t="s">
        <v>140</v>
      </c>
      <c r="C922" s="61" t="s">
        <v>1376</v>
      </c>
      <c r="D922" s="14" t="s">
        <v>12</v>
      </c>
      <c r="E922" s="67" t="s">
        <v>1304</v>
      </c>
      <c r="F922" s="66" t="s">
        <v>212</v>
      </c>
      <c r="G922" s="60">
        <v>21.3188</v>
      </c>
      <c r="H922" s="60">
        <v>81.899199999999993</v>
      </c>
      <c r="I922" s="63">
        <v>20</v>
      </c>
      <c r="J922" s="63">
        <v>28</v>
      </c>
      <c r="K922" s="71">
        <v>20</v>
      </c>
      <c r="L922" s="71">
        <v>16</v>
      </c>
      <c r="M922" s="71">
        <v>16</v>
      </c>
      <c r="N922" s="71">
        <v>44</v>
      </c>
      <c r="O922" s="1">
        <v>20</v>
      </c>
      <c r="P922" s="1">
        <v>16</v>
      </c>
      <c r="Q922" s="1">
        <v>8</v>
      </c>
      <c r="R922" s="1">
        <v>4</v>
      </c>
      <c r="S922" s="1">
        <v>16</v>
      </c>
      <c r="T922" s="1">
        <v>8</v>
      </c>
      <c r="U922" s="1">
        <v>20</v>
      </c>
      <c r="V922" s="1">
        <v>16</v>
      </c>
      <c r="W922" s="1">
        <v>12</v>
      </c>
      <c r="X922" s="1">
        <v>48</v>
      </c>
      <c r="Y922" s="1">
        <v>20</v>
      </c>
      <c r="Z922" s="1">
        <v>28</v>
      </c>
      <c r="AA922" s="1">
        <v>16</v>
      </c>
      <c r="AB922" s="1">
        <v>20</v>
      </c>
      <c r="AC922" s="1">
        <v>20</v>
      </c>
      <c r="AD922" s="1">
        <v>16</v>
      </c>
      <c r="AE922" s="1">
        <v>20</v>
      </c>
      <c r="AF922" s="1">
        <v>16</v>
      </c>
      <c r="AG922" s="54">
        <v>16</v>
      </c>
      <c r="AH922" s="54">
        <v>20</v>
      </c>
      <c r="AI922" s="1">
        <v>20</v>
      </c>
      <c r="AJ922" s="1">
        <v>28</v>
      </c>
      <c r="AK922" s="1">
        <v>16</v>
      </c>
      <c r="AL922" s="1">
        <v>32</v>
      </c>
      <c r="AM922" s="1">
        <v>12</v>
      </c>
      <c r="AN922" s="1">
        <v>12</v>
      </c>
      <c r="AO922" s="1">
        <v>8</v>
      </c>
      <c r="AP922" s="1">
        <v>4</v>
      </c>
      <c r="AQ922" s="1">
        <v>16</v>
      </c>
      <c r="AR922" s="1">
        <v>8</v>
      </c>
      <c r="AS922" s="1">
        <v>8</v>
      </c>
      <c r="AT922" s="1">
        <v>4</v>
      </c>
      <c r="AU922" s="1">
        <v>18</v>
      </c>
      <c r="AV922" s="1">
        <v>46</v>
      </c>
      <c r="AW922" s="1">
        <v>13</v>
      </c>
      <c r="AX922" s="1">
        <v>13</v>
      </c>
      <c r="AY922" s="1">
        <v>12</v>
      </c>
      <c r="AZ922" s="1">
        <v>12</v>
      </c>
      <c r="BA922" s="1">
        <v>8</v>
      </c>
      <c r="BB922" s="1">
        <v>4</v>
      </c>
      <c r="BC922" s="1">
        <v>8</v>
      </c>
      <c r="BD922" s="1">
        <v>4</v>
      </c>
      <c r="BE922" s="54">
        <v>12</v>
      </c>
      <c r="BF922" s="54">
        <v>12</v>
      </c>
    </row>
    <row r="923" spans="1:58" s="69" customFormat="1" ht="20.25" customHeight="1" x14ac:dyDescent="0.35">
      <c r="A923" s="66">
        <v>268517</v>
      </c>
      <c r="B923" s="68" t="s">
        <v>141</v>
      </c>
      <c r="C923" s="61" t="s">
        <v>1375</v>
      </c>
      <c r="D923" s="14" t="s">
        <v>12</v>
      </c>
      <c r="E923" s="67" t="s">
        <v>1304</v>
      </c>
      <c r="F923" s="66" t="s">
        <v>212</v>
      </c>
      <c r="G923" s="60">
        <v>21.295211999999999</v>
      </c>
      <c r="H923" s="60">
        <v>81.571490999999995</v>
      </c>
      <c r="I923" s="63">
        <v>77</v>
      </c>
      <c r="J923" s="63">
        <v>266</v>
      </c>
      <c r="K923" s="71">
        <v>68</v>
      </c>
      <c r="L923" s="71">
        <v>258</v>
      </c>
      <c r="M923" s="71">
        <v>63</v>
      </c>
      <c r="N923" s="71">
        <v>279</v>
      </c>
      <c r="O923" s="1">
        <v>59</v>
      </c>
      <c r="P923" s="1">
        <v>267</v>
      </c>
      <c r="Q923" s="1">
        <v>64.5</v>
      </c>
      <c r="R923" s="1">
        <v>229.5</v>
      </c>
      <c r="S923" s="1">
        <v>54</v>
      </c>
      <c r="T923" s="1">
        <v>216</v>
      </c>
      <c r="U923" s="1">
        <v>69</v>
      </c>
      <c r="V923" s="1">
        <v>265</v>
      </c>
      <c r="W923" s="1">
        <v>63.5</v>
      </c>
      <c r="X923" s="1">
        <v>240.5</v>
      </c>
      <c r="Y923" s="1">
        <v>60</v>
      </c>
      <c r="Z923" s="1">
        <v>280</v>
      </c>
      <c r="AA923" s="1">
        <v>70</v>
      </c>
      <c r="AB923" s="1">
        <v>312</v>
      </c>
      <c r="AC923" s="1">
        <v>55</v>
      </c>
      <c r="AD923" s="1">
        <v>225</v>
      </c>
      <c r="AE923" s="1">
        <v>69</v>
      </c>
      <c r="AF923" s="1">
        <v>233</v>
      </c>
      <c r="AG923" s="54">
        <v>65</v>
      </c>
      <c r="AH923" s="54">
        <v>255</v>
      </c>
      <c r="AI923" s="1">
        <v>75</v>
      </c>
      <c r="AJ923" s="1">
        <v>285</v>
      </c>
      <c r="AK923" s="1">
        <v>65</v>
      </c>
      <c r="AL923" s="1">
        <v>255</v>
      </c>
      <c r="AM923" s="1">
        <v>55</v>
      </c>
      <c r="AN923" s="1">
        <v>245</v>
      </c>
      <c r="AO923" s="1">
        <v>70</v>
      </c>
      <c r="AP923" s="1">
        <v>210</v>
      </c>
      <c r="AQ923" s="1">
        <v>60</v>
      </c>
      <c r="AR923" s="1">
        <v>200</v>
      </c>
      <c r="AS923" s="1">
        <v>65</v>
      </c>
      <c r="AT923" s="1">
        <v>175</v>
      </c>
      <c r="AU923" s="1">
        <v>70</v>
      </c>
      <c r="AV923" s="1">
        <v>250</v>
      </c>
      <c r="AW923" s="1">
        <v>69.5</v>
      </c>
      <c r="AX923" s="1">
        <v>248.5</v>
      </c>
      <c r="AY923" s="1">
        <v>65</v>
      </c>
      <c r="AZ923" s="1">
        <v>235</v>
      </c>
      <c r="BA923" s="1">
        <v>70</v>
      </c>
      <c r="BB923" s="1">
        <v>230</v>
      </c>
      <c r="BC923" s="1">
        <v>90</v>
      </c>
      <c r="BD923" s="1">
        <v>230</v>
      </c>
      <c r="BE923" s="54">
        <v>65</v>
      </c>
      <c r="BF923" s="54">
        <v>235</v>
      </c>
    </row>
    <row r="924" spans="1:58" s="69" customFormat="1" ht="20.25" customHeight="1" x14ac:dyDescent="0.35">
      <c r="A924" s="66">
        <v>273381</v>
      </c>
      <c r="B924" s="18" t="s">
        <v>143</v>
      </c>
      <c r="C924" s="61" t="s">
        <v>1363</v>
      </c>
      <c r="D924" s="14" t="s">
        <v>12</v>
      </c>
      <c r="E924" s="67" t="s">
        <v>1304</v>
      </c>
      <c r="F924" s="66" t="s">
        <v>212</v>
      </c>
      <c r="G924" s="60">
        <v>21.218826</v>
      </c>
      <c r="H924" s="60">
        <v>81.675719000000001</v>
      </c>
      <c r="I924" s="63">
        <v>64</v>
      </c>
      <c r="J924" s="63">
        <v>8</v>
      </c>
      <c r="K924" s="71">
        <v>72</v>
      </c>
      <c r="L924" s="71">
        <v>12</v>
      </c>
      <c r="M924" s="71">
        <v>84</v>
      </c>
      <c r="N924" s="71">
        <v>12</v>
      </c>
      <c r="O924" s="1">
        <v>72</v>
      </c>
      <c r="P924" s="1">
        <v>12</v>
      </c>
      <c r="Q924" s="1">
        <v>72</v>
      </c>
      <c r="R924" s="1">
        <v>12</v>
      </c>
      <c r="S924" s="1">
        <v>84</v>
      </c>
      <c r="T924" s="1">
        <v>12</v>
      </c>
      <c r="U924" s="1">
        <v>97.5</v>
      </c>
      <c r="V924" s="1">
        <v>16.5</v>
      </c>
      <c r="W924" s="1">
        <v>74</v>
      </c>
      <c r="X924" s="1">
        <v>12</v>
      </c>
      <c r="Y924" s="1">
        <v>84</v>
      </c>
      <c r="Z924" s="1">
        <v>16</v>
      </c>
      <c r="AA924" s="1">
        <v>88</v>
      </c>
      <c r="AB924" s="1">
        <v>20</v>
      </c>
      <c r="AC924" s="1">
        <v>72</v>
      </c>
      <c r="AD924" s="1">
        <v>12</v>
      </c>
      <c r="AE924" s="1">
        <v>92</v>
      </c>
      <c r="AF924" s="1">
        <v>16</v>
      </c>
      <c r="AG924" s="54">
        <v>94</v>
      </c>
      <c r="AH924" s="54">
        <v>16</v>
      </c>
      <c r="AI924" s="1">
        <v>80</v>
      </c>
      <c r="AJ924" s="1">
        <v>16</v>
      </c>
      <c r="AK924" s="1">
        <v>96</v>
      </c>
      <c r="AL924" s="1">
        <v>20</v>
      </c>
      <c r="AM924" s="1">
        <v>88</v>
      </c>
      <c r="AN924" s="1">
        <v>8</v>
      </c>
      <c r="AO924" s="1">
        <v>97</v>
      </c>
      <c r="AP924" s="1">
        <v>21</v>
      </c>
      <c r="AQ924" s="1">
        <v>75</v>
      </c>
      <c r="AR924" s="1">
        <v>13</v>
      </c>
      <c r="AS924" s="1">
        <v>99</v>
      </c>
      <c r="AT924" s="1">
        <v>13</v>
      </c>
      <c r="AU924" s="1">
        <v>90</v>
      </c>
      <c r="AV924" s="1">
        <v>16</v>
      </c>
      <c r="AW924" s="1">
        <v>96</v>
      </c>
      <c r="AX924" s="1">
        <v>20</v>
      </c>
      <c r="AY924" s="1">
        <v>96</v>
      </c>
      <c r="AZ924" s="1">
        <v>16</v>
      </c>
      <c r="BA924" s="1">
        <v>86</v>
      </c>
      <c r="BB924" s="1">
        <v>12</v>
      </c>
      <c r="BC924" s="1">
        <v>80</v>
      </c>
      <c r="BD924" s="1">
        <v>16</v>
      </c>
      <c r="BE924" s="54">
        <v>68</v>
      </c>
      <c r="BF924" s="54">
        <v>12</v>
      </c>
    </row>
    <row r="925" spans="1:58" s="69" customFormat="1" ht="20.25" customHeight="1" x14ac:dyDescent="0.35">
      <c r="A925" s="66">
        <v>274597</v>
      </c>
      <c r="B925" s="68" t="s">
        <v>145</v>
      </c>
      <c r="C925" s="61" t="s">
        <v>1391</v>
      </c>
      <c r="D925" s="14" t="s">
        <v>12</v>
      </c>
      <c r="E925" s="67" t="s">
        <v>1304</v>
      </c>
      <c r="F925" s="66" t="s">
        <v>212</v>
      </c>
      <c r="G925" s="60">
        <v>21.173507000000001</v>
      </c>
      <c r="H925" s="60">
        <v>81.620699000000002</v>
      </c>
      <c r="I925" s="63">
        <v>24</v>
      </c>
      <c r="J925" s="63">
        <v>12</v>
      </c>
      <c r="K925" s="71">
        <v>32</v>
      </c>
      <c r="L925" s="71">
        <v>16</v>
      </c>
      <c r="M925" s="71">
        <v>28</v>
      </c>
      <c r="N925" s="71">
        <v>20</v>
      </c>
      <c r="O925" s="1">
        <v>28</v>
      </c>
      <c r="P925" s="1">
        <v>20</v>
      </c>
      <c r="Q925" s="1">
        <v>32</v>
      </c>
      <c r="R925" s="1">
        <v>4</v>
      </c>
      <c r="S925" s="1">
        <v>24</v>
      </c>
      <c r="T925" s="1">
        <v>12</v>
      </c>
      <c r="U925" s="1">
        <v>40</v>
      </c>
      <c r="V925" s="1">
        <v>8</v>
      </c>
      <c r="W925" s="1">
        <v>20</v>
      </c>
      <c r="X925" s="1">
        <v>16</v>
      </c>
      <c r="Y925" s="1">
        <v>28</v>
      </c>
      <c r="Z925" s="1">
        <v>8</v>
      </c>
      <c r="AA925" s="1">
        <v>32</v>
      </c>
      <c r="AB925" s="1">
        <v>4</v>
      </c>
      <c r="AC925" s="1">
        <v>24</v>
      </c>
      <c r="AD925" s="1">
        <v>12</v>
      </c>
      <c r="AE925" s="1">
        <v>36</v>
      </c>
      <c r="AF925" s="1">
        <v>12</v>
      </c>
      <c r="AG925" s="54">
        <v>24</v>
      </c>
      <c r="AH925" s="54">
        <v>16</v>
      </c>
      <c r="AI925" s="1">
        <v>22</v>
      </c>
      <c r="AJ925" s="1">
        <v>16</v>
      </c>
      <c r="AK925" s="1">
        <v>38</v>
      </c>
      <c r="AL925" s="1">
        <v>24</v>
      </c>
      <c r="AM925" s="1">
        <v>24</v>
      </c>
      <c r="AN925" s="1">
        <v>12</v>
      </c>
      <c r="AO925" s="1">
        <v>28</v>
      </c>
      <c r="AP925" s="1">
        <v>8</v>
      </c>
      <c r="AQ925" s="1">
        <v>30</v>
      </c>
      <c r="AR925" s="1">
        <v>8</v>
      </c>
      <c r="AS925" s="1">
        <v>28</v>
      </c>
      <c r="AT925" s="1">
        <v>8</v>
      </c>
      <c r="AU925" s="1">
        <v>34</v>
      </c>
      <c r="AV925" s="1">
        <v>16</v>
      </c>
      <c r="AW925" s="1">
        <v>28</v>
      </c>
      <c r="AX925" s="1">
        <v>20</v>
      </c>
      <c r="AY925" s="1">
        <v>28</v>
      </c>
      <c r="AZ925" s="1">
        <v>20</v>
      </c>
      <c r="BA925" s="1">
        <v>34</v>
      </c>
      <c r="BB925" s="1">
        <v>16</v>
      </c>
      <c r="BC925" s="1">
        <v>16</v>
      </c>
      <c r="BD925" s="1">
        <v>8</v>
      </c>
      <c r="BE925" s="54">
        <v>8</v>
      </c>
      <c r="BF925" s="54">
        <v>4</v>
      </c>
    </row>
    <row r="926" spans="1:58" s="69" customFormat="1" ht="20.25" customHeight="1" x14ac:dyDescent="0.35">
      <c r="A926" s="66">
        <v>275251</v>
      </c>
      <c r="B926" s="18" t="s">
        <v>146</v>
      </c>
      <c r="C926" s="61" t="s">
        <v>1376</v>
      </c>
      <c r="D926" s="14" t="s">
        <v>12</v>
      </c>
      <c r="E926" s="67" t="s">
        <v>1304</v>
      </c>
      <c r="F926" s="66" t="s">
        <v>212</v>
      </c>
      <c r="G926" s="60">
        <v>21.317499999999999</v>
      </c>
      <c r="H926" s="60">
        <v>81.744399999999999</v>
      </c>
      <c r="I926" s="63">
        <v>17</v>
      </c>
      <c r="J926" s="63">
        <v>57</v>
      </c>
      <c r="K926" s="71">
        <v>20</v>
      </c>
      <c r="L926" s="71">
        <v>52</v>
      </c>
      <c r="M926" s="71">
        <v>17</v>
      </c>
      <c r="N926" s="71">
        <v>57</v>
      </c>
      <c r="O926" s="1">
        <v>28</v>
      </c>
      <c r="P926" s="1">
        <v>44</v>
      </c>
      <c r="Q926" s="1">
        <v>9</v>
      </c>
      <c r="R926" s="1">
        <v>41</v>
      </c>
      <c r="S926" s="1">
        <v>8</v>
      </c>
      <c r="T926" s="1">
        <v>16</v>
      </c>
      <c r="U926" s="1">
        <v>20</v>
      </c>
      <c r="V926" s="1">
        <v>40</v>
      </c>
      <c r="W926" s="1">
        <v>12</v>
      </c>
      <c r="X926" s="1">
        <v>48</v>
      </c>
      <c r="Y926" s="1">
        <v>16</v>
      </c>
      <c r="Z926" s="1">
        <v>44</v>
      </c>
      <c r="AA926" s="1">
        <v>16</v>
      </c>
      <c r="AB926" s="1">
        <v>68</v>
      </c>
      <c r="AC926" s="1">
        <v>16</v>
      </c>
      <c r="AD926" s="1">
        <v>56</v>
      </c>
      <c r="AE926" s="1">
        <v>25</v>
      </c>
      <c r="AF926" s="1">
        <v>61</v>
      </c>
      <c r="AG926" s="54">
        <v>12</v>
      </c>
      <c r="AH926" s="54">
        <v>60</v>
      </c>
      <c r="AI926" s="1">
        <v>22</v>
      </c>
      <c r="AJ926" s="1">
        <v>56</v>
      </c>
      <c r="AK926" s="1">
        <v>15</v>
      </c>
      <c r="AL926" s="1">
        <v>73</v>
      </c>
      <c r="AM926" s="1">
        <v>14</v>
      </c>
      <c r="AN926" s="1">
        <v>40</v>
      </c>
      <c r="AO926" s="1">
        <v>15</v>
      </c>
      <c r="AP926" s="1">
        <v>51</v>
      </c>
      <c r="AQ926" s="1">
        <v>16</v>
      </c>
      <c r="AR926" s="1">
        <v>32</v>
      </c>
      <c r="AS926" s="1">
        <v>18</v>
      </c>
      <c r="AT926" s="1">
        <v>34</v>
      </c>
      <c r="AU926" s="1">
        <v>13</v>
      </c>
      <c r="AV926" s="1">
        <v>61</v>
      </c>
      <c r="AW926" s="1">
        <v>12</v>
      </c>
      <c r="AX926" s="1">
        <v>62</v>
      </c>
      <c r="AY926" s="1">
        <v>16</v>
      </c>
      <c r="AZ926" s="1">
        <v>56</v>
      </c>
      <c r="BA926" s="1">
        <v>12</v>
      </c>
      <c r="BB926" s="1">
        <v>48</v>
      </c>
      <c r="BC926" s="1">
        <v>19</v>
      </c>
      <c r="BD926" s="1">
        <v>47</v>
      </c>
      <c r="BE926" s="54">
        <v>14</v>
      </c>
      <c r="BF926" s="54">
        <v>52</v>
      </c>
    </row>
    <row r="927" spans="1:58" s="69" customFormat="1" ht="20.25" customHeight="1" x14ac:dyDescent="0.35">
      <c r="A927" s="66">
        <v>275913</v>
      </c>
      <c r="B927" s="43" t="s">
        <v>147</v>
      </c>
      <c r="C927" s="61" t="s">
        <v>1387</v>
      </c>
      <c r="D927" s="14" t="s">
        <v>12</v>
      </c>
      <c r="E927" s="67" t="s">
        <v>1304</v>
      </c>
      <c r="F927" s="66" t="s">
        <v>212</v>
      </c>
      <c r="G927" s="60">
        <v>21.028600000000001</v>
      </c>
      <c r="H927" s="60">
        <v>81.642700000000005</v>
      </c>
      <c r="I927" s="63">
        <v>0</v>
      </c>
      <c r="J927" s="63">
        <v>0</v>
      </c>
      <c r="K927" s="71">
        <v>0</v>
      </c>
      <c r="L927" s="71">
        <v>0</v>
      </c>
      <c r="M927" s="71">
        <v>0</v>
      </c>
      <c r="N927" s="7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4</v>
      </c>
      <c r="V927" s="1">
        <v>8</v>
      </c>
      <c r="W927" s="1">
        <v>0</v>
      </c>
      <c r="X927" s="1">
        <v>0</v>
      </c>
      <c r="Y927" s="1">
        <v>4</v>
      </c>
      <c r="Z927" s="1">
        <v>20</v>
      </c>
      <c r="AA927" s="1">
        <v>4</v>
      </c>
      <c r="AB927" s="1">
        <v>20</v>
      </c>
      <c r="AC927" s="1">
        <v>0</v>
      </c>
      <c r="AD927" s="1">
        <v>0</v>
      </c>
      <c r="AE927" s="1">
        <v>8</v>
      </c>
      <c r="AF927" s="1">
        <v>4</v>
      </c>
      <c r="AG927" s="54">
        <v>5</v>
      </c>
      <c r="AH927" s="54">
        <v>9</v>
      </c>
      <c r="AI927" s="1">
        <v>4</v>
      </c>
      <c r="AJ927" s="1">
        <v>44</v>
      </c>
      <c r="AK927" s="1">
        <v>8</v>
      </c>
      <c r="AL927" s="1">
        <v>16</v>
      </c>
      <c r="AM927" s="1">
        <v>0</v>
      </c>
      <c r="AN927" s="1">
        <v>0</v>
      </c>
      <c r="AO927" s="1">
        <v>8</v>
      </c>
      <c r="AP927" s="1">
        <v>4</v>
      </c>
      <c r="AQ927" s="1">
        <v>0</v>
      </c>
      <c r="AR927" s="1">
        <v>0</v>
      </c>
      <c r="AS927" s="1">
        <v>0</v>
      </c>
      <c r="AT927" s="1">
        <v>0</v>
      </c>
      <c r="AU927" s="1">
        <v>4</v>
      </c>
      <c r="AV927" s="1">
        <v>8</v>
      </c>
      <c r="AW927" s="1">
        <v>0</v>
      </c>
      <c r="AX927" s="1">
        <v>0</v>
      </c>
      <c r="AY927" s="1">
        <v>0</v>
      </c>
      <c r="AZ927" s="1">
        <v>0</v>
      </c>
      <c r="BA927" s="1">
        <v>5</v>
      </c>
      <c r="BB927" s="1">
        <v>0</v>
      </c>
      <c r="BC927" s="1">
        <v>0</v>
      </c>
      <c r="BD927" s="1">
        <v>0</v>
      </c>
      <c r="BE927" s="54">
        <v>0</v>
      </c>
      <c r="BF927" s="54">
        <v>0</v>
      </c>
    </row>
    <row r="928" spans="1:58" s="69" customFormat="1" ht="20.25" customHeight="1" x14ac:dyDescent="0.35">
      <c r="A928" s="66">
        <v>275950</v>
      </c>
      <c r="B928" s="43" t="s">
        <v>148</v>
      </c>
      <c r="C928" s="61" t="s">
        <v>1380</v>
      </c>
      <c r="D928" s="14" t="s">
        <v>12</v>
      </c>
      <c r="E928" s="67" t="s">
        <v>1304</v>
      </c>
      <c r="F928" s="66" t="s">
        <v>212</v>
      </c>
      <c r="G928" s="60">
        <v>21.458181</v>
      </c>
      <c r="H928" s="60">
        <v>81.868851000000006</v>
      </c>
      <c r="I928" s="63">
        <v>25</v>
      </c>
      <c r="J928" s="63">
        <v>187</v>
      </c>
      <c r="K928" s="71">
        <v>20</v>
      </c>
      <c r="L928" s="71">
        <v>242</v>
      </c>
      <c r="M928" s="71">
        <v>20</v>
      </c>
      <c r="N928" s="71">
        <v>186</v>
      </c>
      <c r="O928" s="1">
        <v>25</v>
      </c>
      <c r="P928" s="1">
        <v>161</v>
      </c>
      <c r="Q928" s="1">
        <v>15</v>
      </c>
      <c r="R928" s="1">
        <v>131</v>
      </c>
      <c r="S928" s="1">
        <v>25</v>
      </c>
      <c r="T928" s="1">
        <v>173</v>
      </c>
      <c r="U928" s="1">
        <v>25</v>
      </c>
      <c r="V928" s="1">
        <v>187</v>
      </c>
      <c r="W928" s="1">
        <v>25</v>
      </c>
      <c r="X928" s="1">
        <v>209</v>
      </c>
      <c r="Y928" s="1">
        <v>25</v>
      </c>
      <c r="Z928" s="1">
        <v>229</v>
      </c>
      <c r="AA928" s="1">
        <v>25</v>
      </c>
      <c r="AB928" s="1">
        <v>263</v>
      </c>
      <c r="AC928" s="1">
        <v>30</v>
      </c>
      <c r="AD928" s="1">
        <v>164</v>
      </c>
      <c r="AE928" s="1">
        <v>29.5</v>
      </c>
      <c r="AF928" s="1">
        <v>166.5</v>
      </c>
      <c r="AG928" s="54">
        <v>30</v>
      </c>
      <c r="AH928" s="54">
        <v>176</v>
      </c>
      <c r="AI928" s="1">
        <v>24.5</v>
      </c>
      <c r="AJ928" s="1">
        <v>227.5</v>
      </c>
      <c r="AK928" s="1">
        <v>25</v>
      </c>
      <c r="AL928" s="1">
        <v>167</v>
      </c>
      <c r="AM928" s="1">
        <v>33</v>
      </c>
      <c r="AN928" s="1">
        <v>103</v>
      </c>
      <c r="AO928" s="1">
        <v>29</v>
      </c>
      <c r="AP928" s="1">
        <v>105</v>
      </c>
      <c r="AQ928" s="1">
        <v>23</v>
      </c>
      <c r="AR928" s="1">
        <v>107</v>
      </c>
      <c r="AS928" s="1">
        <v>27.5</v>
      </c>
      <c r="AT928" s="1">
        <v>102.5</v>
      </c>
      <c r="AU928" s="1">
        <v>29</v>
      </c>
      <c r="AV928" s="1">
        <v>199</v>
      </c>
      <c r="AW928" s="1">
        <v>25</v>
      </c>
      <c r="AX928" s="1">
        <v>125</v>
      </c>
      <c r="AY928" s="1">
        <v>29</v>
      </c>
      <c r="AZ928" s="1">
        <v>151</v>
      </c>
      <c r="BA928" s="1">
        <v>25</v>
      </c>
      <c r="BB928" s="1">
        <v>183</v>
      </c>
      <c r="BC928" s="1">
        <v>29</v>
      </c>
      <c r="BD928" s="1">
        <v>165</v>
      </c>
      <c r="BE928" s="54">
        <v>35</v>
      </c>
      <c r="BF928" s="54">
        <v>127</v>
      </c>
    </row>
    <row r="929" spans="1:58" s="8" customFormat="1" ht="20.25" customHeight="1" x14ac:dyDescent="0.35">
      <c r="A929" s="32">
        <v>276612</v>
      </c>
      <c r="B929" s="18" t="s">
        <v>150</v>
      </c>
      <c r="C929" s="61" t="s">
        <v>1367</v>
      </c>
      <c r="D929" s="14" t="s">
        <v>12</v>
      </c>
      <c r="E929" s="30" t="s">
        <v>1304</v>
      </c>
      <c r="F929" s="27" t="s">
        <v>212</v>
      </c>
      <c r="G929" s="60">
        <v>21.230799999999999</v>
      </c>
      <c r="H929" s="60">
        <v>81.662499999999994</v>
      </c>
      <c r="I929" s="54">
        <v>135</v>
      </c>
      <c r="J929" s="54">
        <v>45</v>
      </c>
      <c r="K929" s="1">
        <v>145.5</v>
      </c>
      <c r="L929" s="1">
        <v>54.5</v>
      </c>
      <c r="M929" s="1">
        <v>153</v>
      </c>
      <c r="N929" s="1">
        <v>63</v>
      </c>
      <c r="O929" s="1">
        <v>162</v>
      </c>
      <c r="P929" s="1">
        <v>54</v>
      </c>
      <c r="Q929" s="1">
        <v>154</v>
      </c>
      <c r="R929" s="1">
        <v>46</v>
      </c>
      <c r="S929" s="1">
        <v>135</v>
      </c>
      <c r="T929" s="1">
        <v>45</v>
      </c>
      <c r="U929" s="1">
        <v>165.5</v>
      </c>
      <c r="V929" s="1">
        <v>54.5</v>
      </c>
      <c r="W929" s="1">
        <v>130</v>
      </c>
      <c r="X929" s="1">
        <v>50</v>
      </c>
      <c r="Y929" s="1">
        <v>135</v>
      </c>
      <c r="Z929" s="1">
        <v>45</v>
      </c>
      <c r="AA929" s="1">
        <v>143</v>
      </c>
      <c r="AB929" s="1">
        <v>39</v>
      </c>
      <c r="AC929" s="1">
        <v>125</v>
      </c>
      <c r="AD929" s="1">
        <v>35</v>
      </c>
      <c r="AE929" s="1">
        <v>110</v>
      </c>
      <c r="AF929" s="1">
        <v>30</v>
      </c>
      <c r="AG929" s="54">
        <v>155</v>
      </c>
      <c r="AH929" s="54">
        <v>45</v>
      </c>
      <c r="AI929" s="1">
        <v>148.5</v>
      </c>
      <c r="AJ929" s="1">
        <v>49.5</v>
      </c>
      <c r="AK929" s="1">
        <v>153.5</v>
      </c>
      <c r="AL929" s="1">
        <v>44.5</v>
      </c>
      <c r="AM929" s="1">
        <v>158.5</v>
      </c>
      <c r="AN929" s="1">
        <v>19.5</v>
      </c>
      <c r="AO929" s="1">
        <v>155</v>
      </c>
      <c r="AP929" s="1">
        <v>45</v>
      </c>
      <c r="AQ929" s="1">
        <v>135</v>
      </c>
      <c r="AR929" s="1">
        <v>45</v>
      </c>
      <c r="AS929" s="1">
        <v>145</v>
      </c>
      <c r="AT929" s="1">
        <v>35</v>
      </c>
      <c r="AU929" s="1">
        <v>140</v>
      </c>
      <c r="AV929" s="1">
        <v>40</v>
      </c>
      <c r="AW929" s="1">
        <v>155</v>
      </c>
      <c r="AX929" s="1">
        <v>45</v>
      </c>
      <c r="AY929" s="1">
        <v>135</v>
      </c>
      <c r="AZ929" s="1">
        <v>45</v>
      </c>
      <c r="BA929" s="1">
        <v>145</v>
      </c>
      <c r="BB929" s="1">
        <v>35</v>
      </c>
      <c r="BC929" s="1">
        <v>125</v>
      </c>
      <c r="BD929" s="1">
        <v>35</v>
      </c>
      <c r="BE929" s="54">
        <v>135</v>
      </c>
      <c r="BF929" s="54">
        <v>45</v>
      </c>
    </row>
    <row r="930" spans="1:58" s="8" customFormat="1" ht="20.25" customHeight="1" x14ac:dyDescent="0.35">
      <c r="A930" s="32">
        <v>280972</v>
      </c>
      <c r="B930" s="43" t="s">
        <v>151</v>
      </c>
      <c r="C930" s="61" t="s">
        <v>1381</v>
      </c>
      <c r="D930" s="14" t="s">
        <v>12</v>
      </c>
      <c r="E930" s="30" t="s">
        <v>1304</v>
      </c>
      <c r="F930" s="27" t="s">
        <v>212</v>
      </c>
      <c r="G930" s="60">
        <v>21.199777000000001</v>
      </c>
      <c r="H930" s="60">
        <v>81.938449000000006</v>
      </c>
      <c r="I930" s="54">
        <v>15</v>
      </c>
      <c r="J930" s="54">
        <v>89</v>
      </c>
      <c r="K930" s="1">
        <v>15</v>
      </c>
      <c r="L930" s="1">
        <v>101</v>
      </c>
      <c r="M930" s="1">
        <v>20</v>
      </c>
      <c r="N930" s="1">
        <v>96</v>
      </c>
      <c r="O930" s="1">
        <v>14</v>
      </c>
      <c r="P930" s="1">
        <v>84</v>
      </c>
      <c r="Q930" s="1">
        <v>15</v>
      </c>
      <c r="R930" s="1">
        <v>81</v>
      </c>
      <c r="S930" s="1">
        <v>15</v>
      </c>
      <c r="T930" s="1">
        <v>79</v>
      </c>
      <c r="U930" s="1">
        <v>15</v>
      </c>
      <c r="V930" s="1">
        <v>91</v>
      </c>
      <c r="W930" s="1">
        <v>15</v>
      </c>
      <c r="X930" s="1">
        <v>101</v>
      </c>
      <c r="Y930" s="1">
        <v>15</v>
      </c>
      <c r="Z930" s="1">
        <v>123</v>
      </c>
      <c r="AA930" s="1">
        <v>20</v>
      </c>
      <c r="AB930" s="1">
        <v>118</v>
      </c>
      <c r="AC930" s="1">
        <v>20</v>
      </c>
      <c r="AD930" s="1">
        <v>110</v>
      </c>
      <c r="AE930" s="1">
        <v>10</v>
      </c>
      <c r="AF930" s="1">
        <v>106</v>
      </c>
      <c r="AG930" s="54">
        <v>14.5</v>
      </c>
      <c r="AH930" s="54">
        <v>119.5</v>
      </c>
      <c r="AI930" s="1">
        <v>19</v>
      </c>
      <c r="AJ930" s="1">
        <v>127</v>
      </c>
      <c r="AK930" s="1">
        <v>10</v>
      </c>
      <c r="AL930" s="1">
        <v>124</v>
      </c>
      <c r="AM930" s="1">
        <v>15</v>
      </c>
      <c r="AN930" s="1">
        <v>99</v>
      </c>
      <c r="AO930" s="1">
        <v>20</v>
      </c>
      <c r="AP930" s="1">
        <v>100</v>
      </c>
      <c r="AQ930" s="1">
        <v>20</v>
      </c>
      <c r="AR930" s="1">
        <v>96</v>
      </c>
      <c r="AS930" s="1">
        <v>9.5</v>
      </c>
      <c r="AT930" s="1">
        <v>84.5</v>
      </c>
      <c r="AU930" s="1">
        <v>18</v>
      </c>
      <c r="AV930" s="1">
        <v>130</v>
      </c>
      <c r="AW930" s="1">
        <v>13.5</v>
      </c>
      <c r="AX930" s="1">
        <v>124.5</v>
      </c>
      <c r="AY930" s="1">
        <v>19.5</v>
      </c>
      <c r="AZ930" s="1">
        <v>126.5</v>
      </c>
      <c r="BA930" s="1">
        <v>15</v>
      </c>
      <c r="BB930" s="1">
        <v>121</v>
      </c>
      <c r="BC930" s="1">
        <v>15</v>
      </c>
      <c r="BD930" s="1">
        <v>117</v>
      </c>
      <c r="BE930" s="54">
        <v>19.5</v>
      </c>
      <c r="BF930" s="54">
        <v>126.5</v>
      </c>
    </row>
    <row r="931" spans="1:58" s="8" customFormat="1" ht="20.25" customHeight="1" x14ac:dyDescent="0.35">
      <c r="A931" s="32">
        <v>282633</v>
      </c>
      <c r="B931" s="43" t="s">
        <v>152</v>
      </c>
      <c r="C931" s="61" t="s">
        <v>1381</v>
      </c>
      <c r="D931" s="14" t="s">
        <v>12</v>
      </c>
      <c r="E931" s="30" t="s">
        <v>1304</v>
      </c>
      <c r="F931" s="27" t="s">
        <v>212</v>
      </c>
      <c r="G931" s="60">
        <v>21.197590999999999</v>
      </c>
      <c r="H931" s="60">
        <v>81.950197000000003</v>
      </c>
      <c r="I931" s="54">
        <v>44</v>
      </c>
      <c r="J931" s="54">
        <v>100</v>
      </c>
      <c r="K931" s="1">
        <v>39</v>
      </c>
      <c r="L931" s="1">
        <v>115</v>
      </c>
      <c r="M931" s="1">
        <v>41</v>
      </c>
      <c r="N931" s="1">
        <v>117</v>
      </c>
      <c r="O931" s="1">
        <v>43</v>
      </c>
      <c r="P931" s="1">
        <v>85</v>
      </c>
      <c r="Q931" s="1">
        <v>41</v>
      </c>
      <c r="R931" s="1">
        <v>65</v>
      </c>
      <c r="S931" s="1">
        <v>37</v>
      </c>
      <c r="T931" s="1">
        <v>69</v>
      </c>
      <c r="U931" s="1">
        <v>47</v>
      </c>
      <c r="V931" s="1">
        <v>91</v>
      </c>
      <c r="W931" s="1">
        <v>36</v>
      </c>
      <c r="X931" s="1">
        <v>110</v>
      </c>
      <c r="Y931" s="1">
        <v>45</v>
      </c>
      <c r="Z931" s="1">
        <v>117</v>
      </c>
      <c r="AA931" s="1">
        <v>41</v>
      </c>
      <c r="AB931" s="1">
        <v>109</v>
      </c>
      <c r="AC931" s="1">
        <v>36</v>
      </c>
      <c r="AD931" s="1">
        <v>108</v>
      </c>
      <c r="AE931" s="1">
        <v>49</v>
      </c>
      <c r="AF931" s="1">
        <v>93</v>
      </c>
      <c r="AG931" s="54">
        <v>40</v>
      </c>
      <c r="AH931" s="54">
        <v>96</v>
      </c>
      <c r="AI931" s="1">
        <v>38</v>
      </c>
      <c r="AJ931" s="1">
        <v>118</v>
      </c>
      <c r="AK931" s="1">
        <v>45</v>
      </c>
      <c r="AL931" s="1">
        <v>123</v>
      </c>
      <c r="AM931" s="1">
        <v>37</v>
      </c>
      <c r="AN931" s="1">
        <v>69</v>
      </c>
      <c r="AO931" s="1">
        <v>52</v>
      </c>
      <c r="AP931" s="1">
        <v>64</v>
      </c>
      <c r="AQ931" s="1">
        <v>39</v>
      </c>
      <c r="AR931" s="1">
        <v>71</v>
      </c>
      <c r="AS931" s="1">
        <v>53</v>
      </c>
      <c r="AT931" s="1">
        <v>57</v>
      </c>
      <c r="AU931" s="1">
        <v>48</v>
      </c>
      <c r="AV931" s="1">
        <v>100</v>
      </c>
      <c r="AW931" s="1">
        <v>44</v>
      </c>
      <c r="AX931" s="1">
        <v>104</v>
      </c>
      <c r="AY931" s="1">
        <v>43</v>
      </c>
      <c r="AZ931" s="1">
        <v>93</v>
      </c>
      <c r="BA931" s="1">
        <v>53</v>
      </c>
      <c r="BB931" s="1">
        <v>85</v>
      </c>
      <c r="BC931" s="1">
        <v>55</v>
      </c>
      <c r="BD931" s="1">
        <v>83</v>
      </c>
      <c r="BE931" s="54">
        <v>63</v>
      </c>
      <c r="BF931" s="54">
        <v>103</v>
      </c>
    </row>
    <row r="932" spans="1:58" s="8" customFormat="1" ht="20.25" customHeight="1" x14ac:dyDescent="0.35">
      <c r="A932" s="32">
        <v>283338</v>
      </c>
      <c r="B932" s="43" t="s">
        <v>153</v>
      </c>
      <c r="C932" s="61" t="s">
        <v>1388</v>
      </c>
      <c r="D932" s="14" t="s">
        <v>12</v>
      </c>
      <c r="E932" s="30" t="s">
        <v>1304</v>
      </c>
      <c r="F932" s="27" t="s">
        <v>212</v>
      </c>
      <c r="G932" s="60">
        <v>21.328499999999998</v>
      </c>
      <c r="H932" s="60">
        <v>81.644000000000005</v>
      </c>
      <c r="I932" s="54">
        <v>32</v>
      </c>
      <c r="J932" s="54">
        <v>136</v>
      </c>
      <c r="K932" s="1">
        <v>32</v>
      </c>
      <c r="L932" s="1">
        <v>156</v>
      </c>
      <c r="M932" s="1">
        <v>28</v>
      </c>
      <c r="N932" s="1">
        <v>130</v>
      </c>
      <c r="O932" s="1">
        <v>32</v>
      </c>
      <c r="P932" s="1">
        <v>148</v>
      </c>
      <c r="Q932" s="1">
        <v>24</v>
      </c>
      <c r="R932" s="1">
        <v>132</v>
      </c>
      <c r="S932" s="1">
        <v>29</v>
      </c>
      <c r="T932" s="1">
        <v>131</v>
      </c>
      <c r="U932" s="1">
        <v>29</v>
      </c>
      <c r="V932" s="1">
        <v>129</v>
      </c>
      <c r="W932" s="1">
        <v>28</v>
      </c>
      <c r="X932" s="1">
        <v>128</v>
      </c>
      <c r="Y932" s="1">
        <v>28</v>
      </c>
      <c r="Z932" s="1">
        <v>152</v>
      </c>
      <c r="AA932" s="1">
        <v>32</v>
      </c>
      <c r="AB932" s="1">
        <v>148</v>
      </c>
      <c r="AC932" s="1">
        <v>36</v>
      </c>
      <c r="AD932" s="1">
        <v>144</v>
      </c>
      <c r="AE932" s="1">
        <v>36</v>
      </c>
      <c r="AF932" s="1">
        <v>156</v>
      </c>
      <c r="AG932" s="54">
        <v>28</v>
      </c>
      <c r="AH932" s="54">
        <v>164</v>
      </c>
      <c r="AI932" s="1">
        <v>36</v>
      </c>
      <c r="AJ932" s="1">
        <v>168</v>
      </c>
      <c r="AK932" s="1">
        <v>32</v>
      </c>
      <c r="AL932" s="1">
        <v>160</v>
      </c>
      <c r="AM932" s="1">
        <v>32</v>
      </c>
      <c r="AN932" s="1">
        <v>148</v>
      </c>
      <c r="AO932" s="1">
        <v>40</v>
      </c>
      <c r="AP932" s="1">
        <v>140</v>
      </c>
      <c r="AQ932" s="1">
        <v>28</v>
      </c>
      <c r="AR932" s="1">
        <v>140</v>
      </c>
      <c r="AS932" s="1">
        <v>29</v>
      </c>
      <c r="AT932" s="1">
        <v>131</v>
      </c>
      <c r="AU932" s="1">
        <v>32</v>
      </c>
      <c r="AV932" s="1">
        <v>172</v>
      </c>
      <c r="AW932" s="1">
        <v>28</v>
      </c>
      <c r="AX932" s="1">
        <v>200</v>
      </c>
      <c r="AY932" s="1">
        <v>34</v>
      </c>
      <c r="AZ932" s="1">
        <v>179</v>
      </c>
      <c r="BA932" s="1">
        <v>28</v>
      </c>
      <c r="BB932" s="1">
        <v>164</v>
      </c>
      <c r="BC932" s="1">
        <v>32</v>
      </c>
      <c r="BD932" s="1">
        <v>184</v>
      </c>
      <c r="BE932" s="54">
        <v>28</v>
      </c>
      <c r="BF932" s="54">
        <v>176</v>
      </c>
    </row>
    <row r="933" spans="1:58" s="8" customFormat="1" ht="20.25" customHeight="1" x14ac:dyDescent="0.35">
      <c r="A933" s="32">
        <v>283356</v>
      </c>
      <c r="B933" s="43" t="s">
        <v>154</v>
      </c>
      <c r="C933" s="61" t="s">
        <v>1374</v>
      </c>
      <c r="D933" s="14" t="s">
        <v>12</v>
      </c>
      <c r="E933" s="30" t="s">
        <v>1304</v>
      </c>
      <c r="F933" s="27" t="s">
        <v>212</v>
      </c>
      <c r="G933" s="60">
        <v>21.280484999999999</v>
      </c>
      <c r="H933" s="60">
        <v>82.071247999999997</v>
      </c>
      <c r="I933" s="54">
        <v>53</v>
      </c>
      <c r="J933" s="54">
        <v>81</v>
      </c>
      <c r="K933" s="1">
        <v>39</v>
      </c>
      <c r="L933" s="1">
        <v>131</v>
      </c>
      <c r="M933" s="1">
        <v>47</v>
      </c>
      <c r="N933" s="1">
        <v>105</v>
      </c>
      <c r="O933" s="1">
        <v>34</v>
      </c>
      <c r="P933" s="1">
        <v>52</v>
      </c>
      <c r="Q933" s="1">
        <v>42</v>
      </c>
      <c r="R933" s="1">
        <v>18</v>
      </c>
      <c r="S933" s="1">
        <v>35</v>
      </c>
      <c r="T933" s="1">
        <v>21</v>
      </c>
      <c r="U933" s="1">
        <v>40</v>
      </c>
      <c r="V933" s="1">
        <v>64</v>
      </c>
      <c r="W933" s="1">
        <v>24.5</v>
      </c>
      <c r="X933" s="1">
        <v>103.5</v>
      </c>
      <c r="Y933" s="1">
        <v>25</v>
      </c>
      <c r="Z933" s="1">
        <v>113</v>
      </c>
      <c r="AA933" s="1">
        <v>38</v>
      </c>
      <c r="AB933" s="1">
        <v>90</v>
      </c>
      <c r="AC933" s="1">
        <v>23</v>
      </c>
      <c r="AD933" s="1">
        <v>31</v>
      </c>
      <c r="AE933" s="1">
        <v>39</v>
      </c>
      <c r="AF933" s="1">
        <v>57</v>
      </c>
      <c r="AG933" s="54">
        <v>34</v>
      </c>
      <c r="AH933" s="54">
        <v>82</v>
      </c>
      <c r="AI933" s="1">
        <v>34</v>
      </c>
      <c r="AJ933" s="1">
        <v>124</v>
      </c>
      <c r="AK933" s="1">
        <v>33</v>
      </c>
      <c r="AL933" s="1">
        <v>105</v>
      </c>
      <c r="AM933" s="1">
        <v>25</v>
      </c>
      <c r="AN933" s="1">
        <v>25</v>
      </c>
      <c r="AO933" s="1">
        <v>30.5</v>
      </c>
      <c r="AP933" s="1">
        <v>13.5</v>
      </c>
      <c r="AQ933" s="1">
        <v>36</v>
      </c>
      <c r="AR933" s="1">
        <v>10</v>
      </c>
      <c r="AS933" s="1">
        <v>32</v>
      </c>
      <c r="AT933" s="1">
        <v>24</v>
      </c>
      <c r="AU933" s="1">
        <v>23</v>
      </c>
      <c r="AV933" s="1">
        <v>83</v>
      </c>
      <c r="AW933" s="1">
        <v>32.5</v>
      </c>
      <c r="AX933" s="1">
        <v>79.5</v>
      </c>
      <c r="AY933" s="1">
        <v>25</v>
      </c>
      <c r="AZ933" s="1">
        <v>57</v>
      </c>
      <c r="BA933" s="1">
        <v>38</v>
      </c>
      <c r="BB933" s="1">
        <v>34</v>
      </c>
      <c r="BC933" s="1">
        <v>25</v>
      </c>
      <c r="BD933" s="1">
        <v>45</v>
      </c>
      <c r="BE933" s="54">
        <v>30</v>
      </c>
      <c r="BF933" s="54">
        <v>63</v>
      </c>
    </row>
    <row r="934" spans="1:58" s="8" customFormat="1" ht="20.25" customHeight="1" x14ac:dyDescent="0.35">
      <c r="A934" s="32">
        <v>283359</v>
      </c>
      <c r="B934" s="18" t="s">
        <v>155</v>
      </c>
      <c r="C934" s="61" t="s">
        <v>1368</v>
      </c>
      <c r="D934" s="14" t="s">
        <v>12</v>
      </c>
      <c r="E934" s="30" t="s">
        <v>1304</v>
      </c>
      <c r="F934" s="27" t="s">
        <v>212</v>
      </c>
      <c r="G934" s="60">
        <v>21.258600000000001</v>
      </c>
      <c r="H934" s="60">
        <v>81.601900000000001</v>
      </c>
      <c r="I934" s="54">
        <v>135</v>
      </c>
      <c r="J934" s="54">
        <v>45</v>
      </c>
      <c r="K934" s="1">
        <v>115</v>
      </c>
      <c r="L934" s="1">
        <v>45</v>
      </c>
      <c r="M934" s="1">
        <v>130</v>
      </c>
      <c r="N934" s="1">
        <v>50</v>
      </c>
      <c r="O934" s="1">
        <v>135</v>
      </c>
      <c r="P934" s="1">
        <v>45</v>
      </c>
      <c r="Q934" s="1">
        <v>134</v>
      </c>
      <c r="R934" s="1">
        <v>40</v>
      </c>
      <c r="S934" s="1">
        <v>135</v>
      </c>
      <c r="T934" s="1">
        <v>45</v>
      </c>
      <c r="U934" s="1">
        <v>134</v>
      </c>
      <c r="V934" s="1">
        <v>40</v>
      </c>
      <c r="W934" s="1">
        <v>120</v>
      </c>
      <c r="X934" s="1">
        <v>40</v>
      </c>
      <c r="Y934" s="1">
        <v>117</v>
      </c>
      <c r="Z934" s="1">
        <v>35</v>
      </c>
      <c r="AA934" s="1">
        <v>115</v>
      </c>
      <c r="AB934" s="1">
        <v>45</v>
      </c>
      <c r="AC934" s="1">
        <v>132</v>
      </c>
      <c r="AD934" s="1">
        <v>40</v>
      </c>
      <c r="AE934" s="1">
        <v>105</v>
      </c>
      <c r="AF934" s="1">
        <v>35</v>
      </c>
      <c r="AG934" s="54">
        <v>132.5</v>
      </c>
      <c r="AH934" s="54">
        <v>39.5</v>
      </c>
      <c r="AI934" s="1">
        <v>130</v>
      </c>
      <c r="AJ934" s="1">
        <v>50</v>
      </c>
      <c r="AK934" s="1">
        <v>135</v>
      </c>
      <c r="AL934" s="1">
        <v>45</v>
      </c>
      <c r="AM934" s="1">
        <v>120</v>
      </c>
      <c r="AN934" s="1">
        <v>40</v>
      </c>
      <c r="AO934" s="1">
        <v>125</v>
      </c>
      <c r="AP934" s="1">
        <v>35</v>
      </c>
      <c r="AQ934" s="1">
        <v>135</v>
      </c>
      <c r="AR934" s="1">
        <v>45</v>
      </c>
      <c r="AS934" s="1">
        <v>135</v>
      </c>
      <c r="AT934" s="1">
        <v>45</v>
      </c>
      <c r="AU934" s="1">
        <v>120</v>
      </c>
      <c r="AV934" s="1">
        <v>40</v>
      </c>
      <c r="AW934" s="1">
        <v>140</v>
      </c>
      <c r="AX934" s="1">
        <v>40</v>
      </c>
      <c r="AY934" s="1">
        <v>125</v>
      </c>
      <c r="AZ934" s="1">
        <v>35</v>
      </c>
      <c r="BA934" s="1">
        <v>135</v>
      </c>
      <c r="BB934" s="1">
        <v>45</v>
      </c>
      <c r="BC934" s="1">
        <v>135</v>
      </c>
      <c r="BD934" s="1">
        <v>45</v>
      </c>
      <c r="BE934" s="54">
        <v>133</v>
      </c>
      <c r="BF934" s="54">
        <v>49</v>
      </c>
    </row>
    <row r="935" spans="1:58" s="8" customFormat="1" ht="20.25" customHeight="1" x14ac:dyDescent="0.35">
      <c r="A935" s="32">
        <v>286674</v>
      </c>
      <c r="B935" s="43" t="s">
        <v>628</v>
      </c>
      <c r="C935" s="61" t="s">
        <v>1388</v>
      </c>
      <c r="D935" s="14" t="s">
        <v>12</v>
      </c>
      <c r="E935" s="30" t="s">
        <v>1304</v>
      </c>
      <c r="F935" s="27" t="s">
        <v>212</v>
      </c>
      <c r="G935" s="60">
        <v>21.331416000000001</v>
      </c>
      <c r="H935" s="60">
        <v>81.641361000000003</v>
      </c>
      <c r="I935" s="54">
        <v>0</v>
      </c>
      <c r="J935" s="54">
        <v>24</v>
      </c>
      <c r="K935" s="1">
        <v>0</v>
      </c>
      <c r="L935" s="1">
        <v>36</v>
      </c>
      <c r="M935" s="1">
        <v>0</v>
      </c>
      <c r="N935" s="1">
        <v>24</v>
      </c>
      <c r="O935" s="1">
        <v>4</v>
      </c>
      <c r="P935" s="1">
        <v>32</v>
      </c>
      <c r="Q935" s="1">
        <v>4</v>
      </c>
      <c r="R935" s="1">
        <v>44</v>
      </c>
      <c r="S935" s="1">
        <v>0</v>
      </c>
      <c r="T935" s="1">
        <v>24</v>
      </c>
      <c r="U935" s="1">
        <v>4</v>
      </c>
      <c r="V935" s="1">
        <v>32</v>
      </c>
      <c r="W935" s="1">
        <v>8</v>
      </c>
      <c r="X935" s="1">
        <v>40</v>
      </c>
      <c r="Y935" s="1">
        <v>5</v>
      </c>
      <c r="Z935" s="1">
        <v>33</v>
      </c>
      <c r="AA935" s="1">
        <v>5</v>
      </c>
      <c r="AB935" s="1">
        <v>33</v>
      </c>
      <c r="AC935" s="1">
        <v>0</v>
      </c>
      <c r="AD935" s="1">
        <v>12</v>
      </c>
      <c r="AE935" s="1">
        <v>4</v>
      </c>
      <c r="AF935" s="1">
        <v>8</v>
      </c>
      <c r="AG935" s="54">
        <v>4</v>
      </c>
      <c r="AH935" s="54">
        <v>20</v>
      </c>
      <c r="AI935" s="1">
        <v>4</v>
      </c>
      <c r="AJ935" s="1">
        <v>20</v>
      </c>
      <c r="AK935" s="1">
        <v>4</v>
      </c>
      <c r="AL935" s="1">
        <v>20</v>
      </c>
      <c r="AM935" s="1">
        <v>0</v>
      </c>
      <c r="AN935" s="1">
        <v>0</v>
      </c>
      <c r="AO935" s="1">
        <v>4</v>
      </c>
      <c r="AP935" s="1">
        <v>34</v>
      </c>
      <c r="AQ935" s="1">
        <v>4</v>
      </c>
      <c r="AR935" s="1">
        <v>22</v>
      </c>
      <c r="AS935" s="1">
        <v>9</v>
      </c>
      <c r="AT935" s="1">
        <v>71</v>
      </c>
      <c r="AU935" s="1">
        <v>0</v>
      </c>
      <c r="AV935" s="1">
        <v>26</v>
      </c>
      <c r="AW935" s="1">
        <v>4</v>
      </c>
      <c r="AX935" s="1">
        <v>8</v>
      </c>
      <c r="AY935" s="1">
        <v>0</v>
      </c>
      <c r="AZ935" s="1">
        <v>0</v>
      </c>
      <c r="BA935" s="1">
        <v>4</v>
      </c>
      <c r="BB935" s="1">
        <v>22</v>
      </c>
      <c r="BC935" s="1">
        <v>5</v>
      </c>
      <c r="BD935" s="1">
        <v>39</v>
      </c>
      <c r="BE935" s="54">
        <v>4</v>
      </c>
      <c r="BF935" s="54">
        <v>20</v>
      </c>
    </row>
    <row r="936" spans="1:58" s="8" customFormat="1" ht="20.25" customHeight="1" x14ac:dyDescent="0.35">
      <c r="A936" s="32">
        <v>289441</v>
      </c>
      <c r="B936" s="74" t="s">
        <v>157</v>
      </c>
      <c r="C936" s="61" t="s">
        <v>1365</v>
      </c>
      <c r="D936" s="14" t="s">
        <v>12</v>
      </c>
      <c r="E936" s="30" t="s">
        <v>1304</v>
      </c>
      <c r="F936" s="27" t="s">
        <v>212</v>
      </c>
      <c r="G936" s="60">
        <v>21.276532</v>
      </c>
      <c r="H936" s="60">
        <v>81.723467999999997</v>
      </c>
      <c r="I936" s="54">
        <v>15</v>
      </c>
      <c r="J936" s="54">
        <v>301</v>
      </c>
      <c r="K936" s="1">
        <v>15</v>
      </c>
      <c r="L936" s="1">
        <v>331</v>
      </c>
      <c r="M936" s="1">
        <v>15</v>
      </c>
      <c r="N936" s="1">
        <v>359</v>
      </c>
      <c r="O936" s="1">
        <v>20</v>
      </c>
      <c r="P936" s="1">
        <v>291</v>
      </c>
      <c r="Q936" s="1">
        <v>20</v>
      </c>
      <c r="R936" s="1">
        <v>278</v>
      </c>
      <c r="S936" s="1">
        <v>10</v>
      </c>
      <c r="T936" s="1">
        <v>287</v>
      </c>
      <c r="U936" s="1">
        <v>20</v>
      </c>
      <c r="V936" s="1">
        <v>360</v>
      </c>
      <c r="W936" s="1">
        <v>15</v>
      </c>
      <c r="X936" s="1">
        <v>363</v>
      </c>
      <c r="Y936" s="1">
        <v>15</v>
      </c>
      <c r="Z936" s="1">
        <v>421</v>
      </c>
      <c r="AA936" s="1">
        <v>10</v>
      </c>
      <c r="AB936" s="1">
        <v>400</v>
      </c>
      <c r="AC936" s="1">
        <v>14.5</v>
      </c>
      <c r="AD936" s="1">
        <v>343.5</v>
      </c>
      <c r="AE936" s="1">
        <v>16</v>
      </c>
      <c r="AF936" s="1">
        <v>362</v>
      </c>
      <c r="AG936" s="54">
        <v>8</v>
      </c>
      <c r="AH936" s="54">
        <v>336</v>
      </c>
      <c r="AI936" s="1">
        <v>12</v>
      </c>
      <c r="AJ936" s="1">
        <v>286</v>
      </c>
      <c r="AK936" s="1">
        <v>17</v>
      </c>
      <c r="AL936" s="1">
        <v>313</v>
      </c>
      <c r="AM936" s="1">
        <v>18</v>
      </c>
      <c r="AN936" s="1">
        <v>306</v>
      </c>
      <c r="AO936" s="1">
        <v>13</v>
      </c>
      <c r="AP936" s="1">
        <v>277</v>
      </c>
      <c r="AQ936" s="1">
        <v>13</v>
      </c>
      <c r="AR936" s="1">
        <v>304</v>
      </c>
      <c r="AS936" s="1">
        <v>19</v>
      </c>
      <c r="AT936" s="1">
        <v>262</v>
      </c>
      <c r="AU936" s="1">
        <v>13</v>
      </c>
      <c r="AV936" s="1">
        <v>403</v>
      </c>
      <c r="AW936" s="1">
        <v>15</v>
      </c>
      <c r="AX936" s="1">
        <v>446</v>
      </c>
      <c r="AY936" s="1">
        <v>19.5</v>
      </c>
      <c r="AZ936" s="1">
        <v>439.5</v>
      </c>
      <c r="BA936" s="1">
        <v>15</v>
      </c>
      <c r="BB936" s="1">
        <v>438</v>
      </c>
      <c r="BC936" s="1">
        <v>14</v>
      </c>
      <c r="BD936" s="1">
        <v>428</v>
      </c>
      <c r="BE936" s="54">
        <v>20</v>
      </c>
      <c r="BF936" s="54">
        <v>390</v>
      </c>
    </row>
    <row r="937" spans="1:58" s="8" customFormat="1" ht="20.25" customHeight="1" x14ac:dyDescent="0.35">
      <c r="A937" s="32">
        <v>290642</v>
      </c>
      <c r="B937" s="43" t="s">
        <v>158</v>
      </c>
      <c r="C937" s="61" t="s">
        <v>1373</v>
      </c>
      <c r="D937" s="14" t="s">
        <v>12</v>
      </c>
      <c r="E937" s="30" t="s">
        <v>1304</v>
      </c>
      <c r="F937" s="27" t="s">
        <v>212</v>
      </c>
      <c r="G937" s="60">
        <v>21.535205999999999</v>
      </c>
      <c r="H937" s="60">
        <v>81.770881000000003</v>
      </c>
      <c r="I937" s="54">
        <v>40</v>
      </c>
      <c r="J937" s="54">
        <v>76</v>
      </c>
      <c r="K937" s="1">
        <v>40</v>
      </c>
      <c r="L937" s="1">
        <v>102</v>
      </c>
      <c r="M937" s="1">
        <v>30</v>
      </c>
      <c r="N937" s="1">
        <v>86</v>
      </c>
      <c r="O937" s="1">
        <v>15</v>
      </c>
      <c r="P937" s="1">
        <v>33</v>
      </c>
      <c r="Q937" s="1">
        <v>37.5</v>
      </c>
      <c r="R937" s="1">
        <v>58.5</v>
      </c>
      <c r="S937" s="1">
        <v>40</v>
      </c>
      <c r="T937" s="1">
        <v>64</v>
      </c>
      <c r="U937" s="1">
        <v>30</v>
      </c>
      <c r="V937" s="1">
        <v>66</v>
      </c>
      <c r="W937" s="1">
        <v>42</v>
      </c>
      <c r="X937" s="1">
        <v>80</v>
      </c>
      <c r="Y937" s="1">
        <v>30</v>
      </c>
      <c r="Z937" s="1">
        <v>92</v>
      </c>
      <c r="AA937" s="1">
        <v>40</v>
      </c>
      <c r="AB937" s="1">
        <v>90</v>
      </c>
      <c r="AC937" s="1">
        <v>40</v>
      </c>
      <c r="AD937" s="1">
        <v>80</v>
      </c>
      <c r="AE937" s="1">
        <v>40</v>
      </c>
      <c r="AF937" s="1">
        <v>84</v>
      </c>
      <c r="AG937" s="54">
        <v>45</v>
      </c>
      <c r="AH937" s="54">
        <v>84</v>
      </c>
      <c r="AI937" s="1">
        <v>32</v>
      </c>
      <c r="AJ937" s="1">
        <v>98</v>
      </c>
      <c r="AK937" s="1">
        <v>48</v>
      </c>
      <c r="AL937" s="1">
        <v>114</v>
      </c>
      <c r="AM937" s="1">
        <v>39</v>
      </c>
      <c r="AN937" s="1">
        <v>75</v>
      </c>
      <c r="AO937" s="1">
        <v>43</v>
      </c>
      <c r="AP937" s="1">
        <v>67</v>
      </c>
      <c r="AQ937" s="1">
        <v>44</v>
      </c>
      <c r="AR937" s="1">
        <v>72</v>
      </c>
      <c r="AS937" s="1">
        <v>39</v>
      </c>
      <c r="AT937" s="1">
        <v>87</v>
      </c>
      <c r="AU937" s="1">
        <v>30</v>
      </c>
      <c r="AV937" s="1">
        <v>90</v>
      </c>
      <c r="AW937" s="1">
        <v>50</v>
      </c>
      <c r="AX937" s="1">
        <v>94</v>
      </c>
      <c r="AY937" s="1">
        <v>40</v>
      </c>
      <c r="AZ937" s="1">
        <v>84</v>
      </c>
      <c r="BA937" s="1">
        <v>30</v>
      </c>
      <c r="BB937" s="1">
        <v>80</v>
      </c>
      <c r="BC937" s="1">
        <v>50</v>
      </c>
      <c r="BD937" s="1">
        <v>88</v>
      </c>
      <c r="BE937" s="54">
        <v>45</v>
      </c>
      <c r="BF937" s="54">
        <v>88</v>
      </c>
    </row>
    <row r="938" spans="1:58" s="8" customFormat="1" ht="20.25" customHeight="1" x14ac:dyDescent="0.35">
      <c r="A938" s="32">
        <v>290641</v>
      </c>
      <c r="B938" s="43" t="s">
        <v>159</v>
      </c>
      <c r="C938" s="61" t="s">
        <v>1378</v>
      </c>
      <c r="D938" s="14" t="s">
        <v>12</v>
      </c>
      <c r="E938" s="30" t="s">
        <v>1304</v>
      </c>
      <c r="F938" s="27" t="s">
        <v>212</v>
      </c>
      <c r="G938" s="60">
        <v>21.294791</v>
      </c>
      <c r="H938" s="60">
        <v>81.703378000000001</v>
      </c>
      <c r="I938" s="54">
        <v>0</v>
      </c>
      <c r="J938" s="54">
        <v>14</v>
      </c>
      <c r="K938" s="1">
        <v>10</v>
      </c>
      <c r="L938" s="1">
        <v>4</v>
      </c>
      <c r="M938" s="1">
        <v>0</v>
      </c>
      <c r="N938" s="1">
        <v>24</v>
      </c>
      <c r="O938" s="1">
        <v>12</v>
      </c>
      <c r="P938" s="1">
        <v>12</v>
      </c>
      <c r="Q938" s="1">
        <v>5</v>
      </c>
      <c r="R938" s="1">
        <v>9</v>
      </c>
      <c r="S938" s="1">
        <v>0</v>
      </c>
      <c r="T938" s="1">
        <v>12</v>
      </c>
      <c r="U938" s="1">
        <v>10</v>
      </c>
      <c r="V938" s="1">
        <v>10</v>
      </c>
      <c r="W938" s="1">
        <v>0</v>
      </c>
      <c r="X938" s="1">
        <v>14</v>
      </c>
      <c r="Y938" s="1">
        <v>5</v>
      </c>
      <c r="Z938" s="1">
        <v>21</v>
      </c>
      <c r="AA938" s="1">
        <v>5</v>
      </c>
      <c r="AB938" s="1">
        <v>15</v>
      </c>
      <c r="AC938" s="1">
        <v>4</v>
      </c>
      <c r="AD938" s="1">
        <v>8</v>
      </c>
      <c r="AE938" s="1">
        <v>15</v>
      </c>
      <c r="AF938" s="1">
        <v>25</v>
      </c>
      <c r="AG938" s="54">
        <v>0</v>
      </c>
      <c r="AH938" s="54">
        <v>24</v>
      </c>
      <c r="AI938" s="1">
        <v>0</v>
      </c>
      <c r="AJ938" s="1">
        <v>14</v>
      </c>
      <c r="AK938" s="1">
        <v>0</v>
      </c>
      <c r="AL938" s="1">
        <v>14</v>
      </c>
      <c r="AM938" s="1">
        <v>8</v>
      </c>
      <c r="AN938" s="1">
        <v>18</v>
      </c>
      <c r="AO938" s="1">
        <v>5</v>
      </c>
      <c r="AP938" s="1">
        <v>23</v>
      </c>
      <c r="AQ938" s="1">
        <v>5</v>
      </c>
      <c r="AR938" s="1">
        <v>23</v>
      </c>
      <c r="AS938" s="1">
        <v>5</v>
      </c>
      <c r="AT938" s="1">
        <v>15</v>
      </c>
      <c r="AU938" s="1">
        <v>5</v>
      </c>
      <c r="AV938" s="1">
        <v>15</v>
      </c>
      <c r="AW938" s="1">
        <v>5</v>
      </c>
      <c r="AX938" s="1">
        <v>15</v>
      </c>
      <c r="AY938" s="1">
        <v>9</v>
      </c>
      <c r="AZ938" s="1">
        <v>17</v>
      </c>
      <c r="BA938" s="1">
        <v>4</v>
      </c>
      <c r="BB938" s="1">
        <v>8</v>
      </c>
      <c r="BC938" s="1">
        <v>5</v>
      </c>
      <c r="BD938" s="1">
        <v>9</v>
      </c>
      <c r="BE938" s="54">
        <v>5</v>
      </c>
      <c r="BF938" s="54">
        <v>23</v>
      </c>
    </row>
    <row r="939" spans="1:58" s="8" customFormat="1" ht="20.25" customHeight="1" x14ac:dyDescent="0.35">
      <c r="A939" s="32">
        <v>299175</v>
      </c>
      <c r="B939" s="18" t="s">
        <v>160</v>
      </c>
      <c r="C939" s="61" t="s">
        <v>1362</v>
      </c>
      <c r="D939" s="14" t="s">
        <v>12</v>
      </c>
      <c r="E939" s="30" t="s">
        <v>1304</v>
      </c>
      <c r="F939" s="27" t="s">
        <v>212</v>
      </c>
      <c r="G939" s="60">
        <v>21.2241</v>
      </c>
      <c r="H939" s="60">
        <v>81.643900000000002</v>
      </c>
      <c r="I939" s="54">
        <v>225</v>
      </c>
      <c r="J939" s="54">
        <v>85</v>
      </c>
      <c r="K939" s="1">
        <v>212</v>
      </c>
      <c r="L939" s="1">
        <v>94</v>
      </c>
      <c r="M939" s="1">
        <v>214</v>
      </c>
      <c r="N939" s="1">
        <v>90</v>
      </c>
      <c r="O939" s="1">
        <v>217</v>
      </c>
      <c r="P939" s="1">
        <v>89</v>
      </c>
      <c r="Q939" s="1">
        <v>229</v>
      </c>
      <c r="R939" s="1">
        <v>93</v>
      </c>
      <c r="S939" s="1">
        <v>215</v>
      </c>
      <c r="T939" s="1">
        <v>87</v>
      </c>
      <c r="U939" s="1">
        <v>244</v>
      </c>
      <c r="V939" s="1">
        <v>98</v>
      </c>
      <c r="W939" s="1">
        <v>205</v>
      </c>
      <c r="X939" s="1">
        <v>75</v>
      </c>
      <c r="Y939" s="1">
        <v>218</v>
      </c>
      <c r="Z939" s="1">
        <v>88</v>
      </c>
      <c r="AA939" s="1">
        <v>223</v>
      </c>
      <c r="AB939" s="1">
        <v>85</v>
      </c>
      <c r="AC939" s="1">
        <v>199</v>
      </c>
      <c r="AD939" s="1">
        <v>83</v>
      </c>
      <c r="AE939" s="1">
        <v>223.5</v>
      </c>
      <c r="AF939" s="1">
        <v>78.5</v>
      </c>
      <c r="AG939" s="54">
        <v>241</v>
      </c>
      <c r="AH939" s="54">
        <v>92</v>
      </c>
      <c r="AI939" s="1">
        <v>225.5</v>
      </c>
      <c r="AJ939" s="1">
        <v>106.5</v>
      </c>
      <c r="AK939" s="1">
        <v>236</v>
      </c>
      <c r="AL939" s="1">
        <v>90</v>
      </c>
      <c r="AM939" s="1">
        <v>229</v>
      </c>
      <c r="AN939" s="1">
        <v>84</v>
      </c>
      <c r="AO939" s="1">
        <v>255</v>
      </c>
      <c r="AP939" s="1">
        <v>100</v>
      </c>
      <c r="AQ939" s="1">
        <v>223</v>
      </c>
      <c r="AR939" s="1">
        <v>87</v>
      </c>
      <c r="AS939" s="1">
        <v>249</v>
      </c>
      <c r="AT939" s="1">
        <v>97</v>
      </c>
      <c r="AU939" s="1">
        <v>223</v>
      </c>
      <c r="AV939" s="1">
        <v>90</v>
      </c>
      <c r="AW939" s="1">
        <v>225</v>
      </c>
      <c r="AX939" s="1">
        <v>94</v>
      </c>
      <c r="AY939" s="1">
        <v>237</v>
      </c>
      <c r="AZ939" s="1">
        <v>97</v>
      </c>
      <c r="BA939" s="1">
        <v>235</v>
      </c>
      <c r="BB939" s="1">
        <v>92</v>
      </c>
      <c r="BC939" s="1">
        <v>219</v>
      </c>
      <c r="BD939" s="1">
        <v>87</v>
      </c>
      <c r="BE939" s="54">
        <v>242</v>
      </c>
      <c r="BF939" s="54">
        <v>103</v>
      </c>
    </row>
    <row r="940" spans="1:58" s="8" customFormat="1" ht="20.25" customHeight="1" x14ac:dyDescent="0.35">
      <c r="A940" s="32">
        <v>297731</v>
      </c>
      <c r="B940" s="43" t="s">
        <v>161</v>
      </c>
      <c r="C940" s="61" t="s">
        <v>1373</v>
      </c>
      <c r="D940" s="14" t="s">
        <v>12</v>
      </c>
      <c r="E940" s="30" t="s">
        <v>1304</v>
      </c>
      <c r="F940" s="27" t="s">
        <v>212</v>
      </c>
      <c r="G940" s="60">
        <v>21.540299999999998</v>
      </c>
      <c r="H940" s="60">
        <v>81.805599999999998</v>
      </c>
      <c r="I940" s="54">
        <v>59</v>
      </c>
      <c r="J940" s="54">
        <v>33</v>
      </c>
      <c r="K940" s="1">
        <v>57</v>
      </c>
      <c r="L940" s="1">
        <v>31</v>
      </c>
      <c r="M940" s="1">
        <v>43</v>
      </c>
      <c r="N940" s="1">
        <v>35</v>
      </c>
      <c r="O940" s="1">
        <v>53</v>
      </c>
      <c r="P940" s="1">
        <v>25</v>
      </c>
      <c r="Q940" s="1">
        <v>66</v>
      </c>
      <c r="R940" s="1">
        <v>28</v>
      </c>
      <c r="S940" s="1">
        <v>46</v>
      </c>
      <c r="T940" s="1">
        <v>20</v>
      </c>
      <c r="U940" s="1">
        <v>58</v>
      </c>
      <c r="V940" s="1">
        <v>28</v>
      </c>
      <c r="W940" s="1">
        <v>56</v>
      </c>
      <c r="X940" s="1">
        <v>40</v>
      </c>
      <c r="Y940" s="1">
        <v>58</v>
      </c>
      <c r="Z940" s="1">
        <v>38</v>
      </c>
      <c r="AA940" s="1">
        <v>61</v>
      </c>
      <c r="AB940" s="1">
        <v>53</v>
      </c>
      <c r="AC940" s="1">
        <v>48</v>
      </c>
      <c r="AD940" s="1">
        <v>22</v>
      </c>
      <c r="AE940" s="1">
        <v>60.5</v>
      </c>
      <c r="AF940" s="1">
        <v>39.5</v>
      </c>
      <c r="AG940" s="54">
        <v>54</v>
      </c>
      <c r="AH940" s="54">
        <v>24</v>
      </c>
      <c r="AI940" s="1">
        <v>44</v>
      </c>
      <c r="AJ940" s="1">
        <v>26</v>
      </c>
      <c r="AK940" s="1">
        <v>62</v>
      </c>
      <c r="AL940" s="1">
        <v>44</v>
      </c>
      <c r="AM940" s="1">
        <v>40</v>
      </c>
      <c r="AN940" s="1">
        <v>20</v>
      </c>
      <c r="AO940" s="1">
        <v>56</v>
      </c>
      <c r="AP940" s="1">
        <v>28</v>
      </c>
      <c r="AQ940" s="1">
        <v>61</v>
      </c>
      <c r="AR940" s="1">
        <v>21</v>
      </c>
      <c r="AS940" s="1">
        <v>48.5</v>
      </c>
      <c r="AT940" s="1">
        <v>17.5</v>
      </c>
      <c r="AU940" s="1">
        <v>45</v>
      </c>
      <c r="AV940" s="1">
        <v>33</v>
      </c>
      <c r="AW940" s="1">
        <v>57</v>
      </c>
      <c r="AX940" s="1">
        <v>41</v>
      </c>
      <c r="AY940" s="1">
        <v>52</v>
      </c>
      <c r="AZ940" s="1">
        <v>38</v>
      </c>
      <c r="BA940" s="1">
        <v>60</v>
      </c>
      <c r="BB940" s="1">
        <v>44</v>
      </c>
      <c r="BC940" s="1">
        <v>52</v>
      </c>
      <c r="BD940" s="1">
        <v>40</v>
      </c>
      <c r="BE940" s="54">
        <v>57</v>
      </c>
      <c r="BF940" s="54">
        <v>49</v>
      </c>
    </row>
    <row r="941" spans="1:58" s="8" customFormat="1" ht="20.25" customHeight="1" x14ac:dyDescent="0.35">
      <c r="A941" s="32">
        <v>284009</v>
      </c>
      <c r="B941" s="43" t="s">
        <v>162</v>
      </c>
      <c r="C941" s="61" t="s">
        <v>1372</v>
      </c>
      <c r="D941" s="14" t="s">
        <v>12</v>
      </c>
      <c r="E941" s="30" t="s">
        <v>1304</v>
      </c>
      <c r="F941" s="27" t="s">
        <v>212</v>
      </c>
      <c r="G941" s="60">
        <v>21.3613</v>
      </c>
      <c r="H941" s="60">
        <v>81.796499999999995</v>
      </c>
      <c r="I941" s="54">
        <v>32</v>
      </c>
      <c r="J941" s="54">
        <v>16</v>
      </c>
      <c r="K941" s="1">
        <v>24</v>
      </c>
      <c r="L941" s="1">
        <v>24</v>
      </c>
      <c r="M941" s="1">
        <v>24</v>
      </c>
      <c r="N941" s="1">
        <v>24</v>
      </c>
      <c r="O941" s="1">
        <v>28</v>
      </c>
      <c r="P941" s="1">
        <v>20</v>
      </c>
      <c r="Q941" s="1">
        <v>21</v>
      </c>
      <c r="R941" s="1">
        <v>17</v>
      </c>
      <c r="S941" s="1">
        <v>36</v>
      </c>
      <c r="T941" s="1">
        <v>12</v>
      </c>
      <c r="U941" s="1">
        <v>12</v>
      </c>
      <c r="V941" s="1">
        <v>12</v>
      </c>
      <c r="W941" s="1">
        <v>24</v>
      </c>
      <c r="X941" s="1">
        <v>24</v>
      </c>
      <c r="Y941" s="1">
        <v>24</v>
      </c>
      <c r="Z941" s="1">
        <v>24</v>
      </c>
      <c r="AA941" s="1">
        <v>24</v>
      </c>
      <c r="AB941" s="1">
        <v>24</v>
      </c>
      <c r="AC941" s="1">
        <v>12</v>
      </c>
      <c r="AD941" s="1">
        <v>12</v>
      </c>
      <c r="AE941" s="1">
        <v>26</v>
      </c>
      <c r="AF941" s="1">
        <v>24</v>
      </c>
      <c r="AG941" s="54">
        <v>28</v>
      </c>
      <c r="AH941" s="54">
        <v>20</v>
      </c>
      <c r="AI941" s="1">
        <v>25</v>
      </c>
      <c r="AJ941" s="1">
        <v>25</v>
      </c>
      <c r="AK941" s="1">
        <v>22</v>
      </c>
      <c r="AL941" s="1">
        <v>28</v>
      </c>
      <c r="AM941" s="1">
        <v>4</v>
      </c>
      <c r="AN941" s="1">
        <v>8</v>
      </c>
      <c r="AO941" s="1">
        <v>0</v>
      </c>
      <c r="AP941" s="1">
        <v>0</v>
      </c>
      <c r="AQ941" s="1">
        <v>0</v>
      </c>
      <c r="AR941" s="1">
        <v>0</v>
      </c>
      <c r="AS941" s="1">
        <v>12</v>
      </c>
      <c r="AT941" s="1">
        <v>12</v>
      </c>
      <c r="AU941" s="1">
        <v>9</v>
      </c>
      <c r="AV941" s="1">
        <v>17</v>
      </c>
      <c r="AW941" s="1">
        <v>16</v>
      </c>
      <c r="AX941" s="1">
        <v>20</v>
      </c>
      <c r="AY941" s="1">
        <v>16</v>
      </c>
      <c r="AZ941" s="1">
        <v>8</v>
      </c>
      <c r="BA941" s="1">
        <v>12</v>
      </c>
      <c r="BB941" s="1">
        <v>12</v>
      </c>
      <c r="BC941" s="1">
        <v>16</v>
      </c>
      <c r="BD941" s="1">
        <v>8</v>
      </c>
      <c r="BE941" s="54">
        <v>20</v>
      </c>
      <c r="BF941" s="54">
        <v>16</v>
      </c>
    </row>
    <row r="942" spans="1:58" s="69" customFormat="1" ht="20.25" customHeight="1" x14ac:dyDescent="0.35">
      <c r="A942" s="66">
        <v>192304</v>
      </c>
      <c r="B942" s="18" t="s">
        <v>120</v>
      </c>
      <c r="C942" s="61" t="s">
        <v>1365</v>
      </c>
      <c r="D942" s="14" t="s">
        <v>12</v>
      </c>
      <c r="E942" s="67" t="s">
        <v>1304</v>
      </c>
      <c r="F942" s="66" t="s">
        <v>212</v>
      </c>
      <c r="G942" s="60">
        <v>21.278818999999999</v>
      </c>
      <c r="H942" s="60">
        <v>81.700630000000004</v>
      </c>
      <c r="I942" s="63">
        <v>0</v>
      </c>
      <c r="J942" s="63">
        <v>0</v>
      </c>
      <c r="K942" s="71">
        <v>0</v>
      </c>
      <c r="L942" s="71">
        <v>0</v>
      </c>
      <c r="M942" s="71">
        <v>0</v>
      </c>
      <c r="N942" s="7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54">
        <v>0</v>
      </c>
      <c r="AH942" s="54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>
        <v>0</v>
      </c>
      <c r="BE942" s="54">
        <v>0</v>
      </c>
      <c r="BF942" s="54">
        <v>0</v>
      </c>
    </row>
    <row r="943" spans="1:58" s="69" customFormat="1" ht="20.25" customHeight="1" x14ac:dyDescent="0.35">
      <c r="A943" s="66">
        <v>356787</v>
      </c>
      <c r="B943" s="18" t="s">
        <v>661</v>
      </c>
      <c r="C943" s="61" t="s">
        <v>1365</v>
      </c>
      <c r="D943" s="14" t="s">
        <v>12</v>
      </c>
      <c r="E943" s="67" t="s">
        <v>1304</v>
      </c>
      <c r="F943" s="66" t="s">
        <v>212</v>
      </c>
      <c r="G943" s="60">
        <v>21.27883362</v>
      </c>
      <c r="H943" s="60">
        <v>81.700632339999999</v>
      </c>
      <c r="I943" s="63">
        <v>34</v>
      </c>
      <c r="J943" s="63">
        <v>30</v>
      </c>
      <c r="K943" s="71">
        <v>49</v>
      </c>
      <c r="L943" s="71">
        <v>35</v>
      </c>
      <c r="M943" s="71">
        <v>41</v>
      </c>
      <c r="N943" s="71">
        <v>31</v>
      </c>
      <c r="O943" s="1">
        <v>41</v>
      </c>
      <c r="P943" s="1">
        <v>31</v>
      </c>
      <c r="Q943" s="1">
        <v>46</v>
      </c>
      <c r="R943" s="1">
        <v>28</v>
      </c>
      <c r="S943" s="1">
        <v>39</v>
      </c>
      <c r="T943" s="1">
        <v>25</v>
      </c>
      <c r="U943" s="1">
        <v>39</v>
      </c>
      <c r="V943" s="1">
        <v>29</v>
      </c>
      <c r="W943" s="1">
        <v>39</v>
      </c>
      <c r="X943" s="1">
        <v>25</v>
      </c>
      <c r="Y943" s="1">
        <v>39</v>
      </c>
      <c r="Z943" s="1">
        <v>31</v>
      </c>
      <c r="AA943" s="1">
        <v>53</v>
      </c>
      <c r="AB943" s="1">
        <v>43</v>
      </c>
      <c r="AC943" s="1">
        <v>45</v>
      </c>
      <c r="AD943" s="1">
        <v>39</v>
      </c>
      <c r="AE943" s="1">
        <v>53</v>
      </c>
      <c r="AF943" s="1">
        <v>31</v>
      </c>
      <c r="AG943" s="54">
        <v>46</v>
      </c>
      <c r="AH943" s="54">
        <v>28</v>
      </c>
      <c r="AI943" s="1">
        <v>54</v>
      </c>
      <c r="AJ943" s="1">
        <v>32</v>
      </c>
      <c r="AK943" s="1">
        <v>44</v>
      </c>
      <c r="AL943" s="1">
        <v>32</v>
      </c>
      <c r="AM943" s="1">
        <v>53</v>
      </c>
      <c r="AN943" s="1">
        <v>25</v>
      </c>
      <c r="AO943" s="1">
        <v>59</v>
      </c>
      <c r="AP943" s="1">
        <v>35</v>
      </c>
      <c r="AQ943" s="1">
        <v>52</v>
      </c>
      <c r="AR943" s="1">
        <v>26</v>
      </c>
      <c r="AS943" s="1">
        <v>55</v>
      </c>
      <c r="AT943" s="1">
        <v>33</v>
      </c>
      <c r="AU943" s="1">
        <v>57</v>
      </c>
      <c r="AV943" s="1">
        <v>27</v>
      </c>
      <c r="AW943" s="1">
        <v>69</v>
      </c>
      <c r="AX943" s="1">
        <v>31</v>
      </c>
      <c r="AY943" s="1">
        <v>50</v>
      </c>
      <c r="AZ943" s="1">
        <v>36</v>
      </c>
      <c r="BA943" s="1">
        <v>51</v>
      </c>
      <c r="BB943" s="1">
        <v>35</v>
      </c>
      <c r="BC943" s="1">
        <v>55</v>
      </c>
      <c r="BD943" s="1">
        <v>33</v>
      </c>
      <c r="BE943" s="54">
        <v>51</v>
      </c>
      <c r="BF943" s="54">
        <v>33</v>
      </c>
    </row>
    <row r="944" spans="1:58" s="69" customFormat="1" ht="20.25" customHeight="1" x14ac:dyDescent="0.35">
      <c r="A944" s="66">
        <v>326788</v>
      </c>
      <c r="B944" s="18" t="s">
        <v>307</v>
      </c>
      <c r="C944" s="61" t="s">
        <v>1362</v>
      </c>
      <c r="D944" s="14" t="s">
        <v>12</v>
      </c>
      <c r="E944" s="67" t="s">
        <v>1304</v>
      </c>
      <c r="F944" s="66" t="s">
        <v>212</v>
      </c>
      <c r="G944" s="60">
        <v>21.251899999999999</v>
      </c>
      <c r="H944" s="60">
        <v>81.608500000000006</v>
      </c>
      <c r="I944" s="63">
        <v>0</v>
      </c>
      <c r="J944" s="63">
        <v>0</v>
      </c>
      <c r="K944" s="71">
        <v>0</v>
      </c>
      <c r="L944" s="71">
        <v>0</v>
      </c>
      <c r="M944" s="71">
        <v>0</v>
      </c>
      <c r="N944" s="7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54">
        <v>0</v>
      </c>
      <c r="AH944" s="54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v>0</v>
      </c>
      <c r="BE944" s="54">
        <v>0</v>
      </c>
      <c r="BF944" s="54">
        <v>0</v>
      </c>
    </row>
    <row r="945" spans="1:58" s="8" customFormat="1" ht="20.25" customHeight="1" x14ac:dyDescent="0.35">
      <c r="A945" s="66">
        <v>327147</v>
      </c>
      <c r="B945" s="43" t="s">
        <v>308</v>
      </c>
      <c r="C945" s="61" t="s">
        <v>1361</v>
      </c>
      <c r="D945" s="14" t="s">
        <v>12</v>
      </c>
      <c r="E945" s="30" t="s">
        <v>1304</v>
      </c>
      <c r="F945" s="27" t="s">
        <v>212</v>
      </c>
      <c r="G945" s="60">
        <v>21.192432</v>
      </c>
      <c r="H945" s="60">
        <v>81.707092000000003</v>
      </c>
      <c r="I945" s="54">
        <v>100</v>
      </c>
      <c r="J945" s="54">
        <v>124</v>
      </c>
      <c r="K945" s="1">
        <v>109.5</v>
      </c>
      <c r="L945" s="1">
        <v>128.5</v>
      </c>
      <c r="M945" s="1">
        <v>114</v>
      </c>
      <c r="N945" s="1">
        <v>124</v>
      </c>
      <c r="O945" s="1">
        <v>117.5</v>
      </c>
      <c r="P945" s="1">
        <v>118.5</v>
      </c>
      <c r="Q945" s="1">
        <v>122.5</v>
      </c>
      <c r="R945" s="1">
        <v>133.5</v>
      </c>
      <c r="S945" s="1">
        <v>110</v>
      </c>
      <c r="T945" s="1">
        <v>110</v>
      </c>
      <c r="U945" s="1">
        <v>116.5</v>
      </c>
      <c r="V945" s="1">
        <v>107.5</v>
      </c>
      <c r="W945" s="1">
        <v>109</v>
      </c>
      <c r="X945" s="1">
        <v>89</v>
      </c>
      <c r="Y945" s="1">
        <v>99.5</v>
      </c>
      <c r="Z945" s="1">
        <v>108.5</v>
      </c>
      <c r="AA945" s="1">
        <v>122</v>
      </c>
      <c r="AB945" s="1">
        <v>104</v>
      </c>
      <c r="AC945" s="1">
        <v>100</v>
      </c>
      <c r="AD945" s="1">
        <v>100</v>
      </c>
      <c r="AE945" s="1">
        <v>110.5</v>
      </c>
      <c r="AF945" s="1">
        <v>139.5</v>
      </c>
      <c r="AG945" s="54">
        <v>109.5</v>
      </c>
      <c r="AH945" s="54">
        <v>130.5</v>
      </c>
      <c r="AI945" s="1">
        <v>114</v>
      </c>
      <c r="AJ945" s="1">
        <v>128</v>
      </c>
      <c r="AK945" s="1">
        <v>118</v>
      </c>
      <c r="AL945" s="1">
        <v>138</v>
      </c>
      <c r="AM945" s="1">
        <v>130</v>
      </c>
      <c r="AN945" s="1">
        <v>110</v>
      </c>
      <c r="AO945" s="1">
        <v>123.5</v>
      </c>
      <c r="AP945" s="1">
        <v>94.5</v>
      </c>
      <c r="AQ945" s="1">
        <v>120</v>
      </c>
      <c r="AR945" s="1">
        <v>120</v>
      </c>
      <c r="AS945" s="1">
        <v>131</v>
      </c>
      <c r="AT945" s="1">
        <v>117</v>
      </c>
      <c r="AU945" s="1">
        <v>123.5</v>
      </c>
      <c r="AV945" s="1">
        <v>166.5</v>
      </c>
      <c r="AW945" s="1">
        <v>125</v>
      </c>
      <c r="AX945" s="1">
        <v>135</v>
      </c>
      <c r="AY945" s="1">
        <v>127.5</v>
      </c>
      <c r="AZ945" s="1">
        <v>151.5</v>
      </c>
      <c r="BA945" s="1">
        <v>112</v>
      </c>
      <c r="BB945" s="1">
        <v>130</v>
      </c>
      <c r="BC945" s="1">
        <v>128</v>
      </c>
      <c r="BD945" s="1">
        <v>134</v>
      </c>
      <c r="BE945" s="54">
        <v>119.5</v>
      </c>
      <c r="BF945" s="54">
        <v>166.5</v>
      </c>
    </row>
    <row r="946" spans="1:58" s="8" customFormat="1" ht="20.25" customHeight="1" x14ac:dyDescent="0.35">
      <c r="A946" s="66">
        <v>331272</v>
      </c>
      <c r="B946" s="43" t="s">
        <v>309</v>
      </c>
      <c r="C946" s="61" t="s">
        <v>1376</v>
      </c>
      <c r="D946" s="14" t="s">
        <v>12</v>
      </c>
      <c r="E946" s="30" t="s">
        <v>1304</v>
      </c>
      <c r="F946" s="27" t="s">
        <v>212</v>
      </c>
      <c r="G946" s="60">
        <v>21.319396000000001</v>
      </c>
      <c r="H946" s="60">
        <v>81.685075999999995</v>
      </c>
      <c r="I946" s="54">
        <v>28</v>
      </c>
      <c r="J946" s="54">
        <v>52</v>
      </c>
      <c r="K946" s="1">
        <v>29</v>
      </c>
      <c r="L946" s="1">
        <v>57</v>
      </c>
      <c r="M946" s="1">
        <v>31</v>
      </c>
      <c r="N946" s="1">
        <v>59</v>
      </c>
      <c r="O946" s="1">
        <v>35</v>
      </c>
      <c r="P946" s="1">
        <v>67</v>
      </c>
      <c r="Q946" s="1">
        <v>32</v>
      </c>
      <c r="R946" s="1">
        <v>52</v>
      </c>
      <c r="S946" s="1">
        <v>13</v>
      </c>
      <c r="T946" s="1">
        <v>25</v>
      </c>
      <c r="U946" s="1">
        <v>32</v>
      </c>
      <c r="V946" s="1">
        <v>40</v>
      </c>
      <c r="W946" s="1">
        <v>28</v>
      </c>
      <c r="X946" s="1">
        <v>56</v>
      </c>
      <c r="Y946" s="1">
        <v>32</v>
      </c>
      <c r="Z946" s="1">
        <v>64</v>
      </c>
      <c r="AA946" s="1">
        <v>22</v>
      </c>
      <c r="AB946" s="1">
        <v>42</v>
      </c>
      <c r="AC946" s="1">
        <v>34</v>
      </c>
      <c r="AD946" s="1">
        <v>54</v>
      </c>
      <c r="AE946" s="1">
        <v>38</v>
      </c>
      <c r="AF946" s="1">
        <v>62</v>
      </c>
      <c r="AG946" s="54">
        <v>27</v>
      </c>
      <c r="AH946" s="54">
        <v>51</v>
      </c>
      <c r="AI946" s="1">
        <v>29</v>
      </c>
      <c r="AJ946" s="1">
        <v>59</v>
      </c>
      <c r="AK946" s="1">
        <v>29</v>
      </c>
      <c r="AL946" s="1">
        <v>63</v>
      </c>
      <c r="AM946" s="1">
        <v>28</v>
      </c>
      <c r="AN946" s="1">
        <v>60</v>
      </c>
      <c r="AO946" s="1">
        <v>21</v>
      </c>
      <c r="AP946" s="1">
        <v>41</v>
      </c>
      <c r="AQ946" s="1">
        <v>28</v>
      </c>
      <c r="AR946" s="1">
        <v>41</v>
      </c>
      <c r="AS946" s="1">
        <v>24</v>
      </c>
      <c r="AT946" s="1">
        <v>24</v>
      </c>
      <c r="AU946" s="1">
        <v>25</v>
      </c>
      <c r="AV946" s="1">
        <v>49</v>
      </c>
      <c r="AW946" s="1">
        <v>27</v>
      </c>
      <c r="AX946" s="1">
        <v>51</v>
      </c>
      <c r="AY946" s="1">
        <v>22</v>
      </c>
      <c r="AZ946" s="1">
        <v>42</v>
      </c>
      <c r="BA946" s="1">
        <v>20</v>
      </c>
      <c r="BB946" s="1">
        <v>40</v>
      </c>
      <c r="BC946" s="1">
        <v>16</v>
      </c>
      <c r="BD946" s="1">
        <v>20</v>
      </c>
      <c r="BE946" s="54">
        <v>9</v>
      </c>
      <c r="BF946" s="54">
        <v>9</v>
      </c>
    </row>
    <row r="947" spans="1:58" s="8" customFormat="1" ht="20.25" customHeight="1" x14ac:dyDescent="0.35">
      <c r="A947" s="66">
        <v>331462</v>
      </c>
      <c r="B947" s="43" t="s">
        <v>310</v>
      </c>
      <c r="C947" s="61" t="s">
        <v>1371</v>
      </c>
      <c r="D947" s="14" t="s">
        <v>12</v>
      </c>
      <c r="E947" s="30" t="s">
        <v>1304</v>
      </c>
      <c r="F947" s="27" t="s">
        <v>212</v>
      </c>
      <c r="G947" s="60">
        <v>21.434773849999999</v>
      </c>
      <c r="H947" s="60">
        <v>81.679514179999998</v>
      </c>
      <c r="I947" s="54">
        <v>150</v>
      </c>
      <c r="J947" s="54">
        <v>984</v>
      </c>
      <c r="K947" s="1">
        <v>165</v>
      </c>
      <c r="L947" s="1">
        <v>1057</v>
      </c>
      <c r="M947" s="1">
        <v>155</v>
      </c>
      <c r="N947" s="1">
        <v>1051</v>
      </c>
      <c r="O947" s="1">
        <v>165</v>
      </c>
      <c r="P947" s="1">
        <v>887</v>
      </c>
      <c r="Q947" s="1">
        <v>168</v>
      </c>
      <c r="R947" s="1">
        <v>848</v>
      </c>
      <c r="S947" s="1">
        <v>145</v>
      </c>
      <c r="T947" s="1">
        <v>845</v>
      </c>
      <c r="U947" s="1">
        <v>185</v>
      </c>
      <c r="V947" s="1">
        <v>947</v>
      </c>
      <c r="W947" s="1">
        <v>165</v>
      </c>
      <c r="X947" s="1">
        <v>871</v>
      </c>
      <c r="Y947" s="1">
        <v>154</v>
      </c>
      <c r="Z947" s="1">
        <v>1018</v>
      </c>
      <c r="AA947" s="1">
        <v>198.5</v>
      </c>
      <c r="AB947" s="1">
        <v>1049.5</v>
      </c>
      <c r="AC947" s="1">
        <v>187.5</v>
      </c>
      <c r="AD947" s="1">
        <v>967.5</v>
      </c>
      <c r="AE947" s="1">
        <v>193</v>
      </c>
      <c r="AF947" s="1">
        <v>1062</v>
      </c>
      <c r="AG947" s="54">
        <v>182.5</v>
      </c>
      <c r="AH947" s="54">
        <v>1010.5</v>
      </c>
      <c r="AI947" s="1">
        <v>194.5</v>
      </c>
      <c r="AJ947" s="1">
        <v>1055.5</v>
      </c>
      <c r="AK947" s="1">
        <v>176.5</v>
      </c>
      <c r="AL947" s="1">
        <v>1025.5</v>
      </c>
      <c r="AM947" s="1">
        <v>170</v>
      </c>
      <c r="AN947" s="1">
        <v>972</v>
      </c>
      <c r="AO947" s="1">
        <v>172</v>
      </c>
      <c r="AP947" s="1">
        <v>988</v>
      </c>
      <c r="AQ947" s="1">
        <v>162.5</v>
      </c>
      <c r="AR947" s="1">
        <v>942.5</v>
      </c>
      <c r="AS947" s="1">
        <v>191</v>
      </c>
      <c r="AT947" s="1">
        <v>900</v>
      </c>
      <c r="AU947" s="1">
        <v>202</v>
      </c>
      <c r="AV947" s="1">
        <v>1156</v>
      </c>
      <c r="AW947" s="1">
        <v>186</v>
      </c>
      <c r="AX947" s="1">
        <v>1180</v>
      </c>
      <c r="AY947" s="1">
        <v>219</v>
      </c>
      <c r="AZ947" s="1">
        <v>1217</v>
      </c>
      <c r="BA947" s="1">
        <v>162</v>
      </c>
      <c r="BB947" s="1">
        <v>1084</v>
      </c>
      <c r="BC947" s="1">
        <v>196</v>
      </c>
      <c r="BD947" s="1">
        <v>1107</v>
      </c>
      <c r="BE947" s="54">
        <v>195</v>
      </c>
      <c r="BF947" s="54">
        <v>1266</v>
      </c>
    </row>
    <row r="948" spans="1:58" s="8" customFormat="1" ht="20.25" customHeight="1" x14ac:dyDescent="0.35">
      <c r="A948" s="66">
        <v>333859</v>
      </c>
      <c r="B948" s="43" t="s">
        <v>311</v>
      </c>
      <c r="C948" s="61" t="s">
        <v>1376</v>
      </c>
      <c r="D948" s="14" t="s">
        <v>12</v>
      </c>
      <c r="E948" s="30" t="s">
        <v>1304</v>
      </c>
      <c r="F948" s="27" t="s">
        <v>212</v>
      </c>
      <c r="G948" s="60">
        <v>21.313495</v>
      </c>
      <c r="H948" s="60">
        <v>81.708051999999995</v>
      </c>
      <c r="I948" s="54">
        <v>40</v>
      </c>
      <c r="J948" s="54">
        <v>22</v>
      </c>
      <c r="K948" s="1">
        <v>44</v>
      </c>
      <c r="L948" s="1">
        <v>26</v>
      </c>
      <c r="M948" s="1">
        <v>28</v>
      </c>
      <c r="N948" s="1">
        <v>42</v>
      </c>
      <c r="O948" s="1">
        <v>54</v>
      </c>
      <c r="P948" s="1">
        <v>22</v>
      </c>
      <c r="Q948" s="1">
        <v>38</v>
      </c>
      <c r="R948" s="1">
        <v>4</v>
      </c>
      <c r="S948" s="1">
        <v>40</v>
      </c>
      <c r="T948" s="1">
        <v>16</v>
      </c>
      <c r="U948" s="1">
        <v>35</v>
      </c>
      <c r="V948" s="1">
        <v>21</v>
      </c>
      <c r="W948" s="1">
        <v>34</v>
      </c>
      <c r="X948" s="1">
        <v>22</v>
      </c>
      <c r="Y948" s="1">
        <v>44</v>
      </c>
      <c r="Z948" s="1">
        <v>38</v>
      </c>
      <c r="AA948" s="1">
        <v>37</v>
      </c>
      <c r="AB948" s="1">
        <v>15</v>
      </c>
      <c r="AC948" s="1">
        <v>43</v>
      </c>
      <c r="AD948" s="1">
        <v>31</v>
      </c>
      <c r="AE948" s="1">
        <v>40</v>
      </c>
      <c r="AF948" s="1">
        <v>16</v>
      </c>
      <c r="AG948" s="54">
        <v>39</v>
      </c>
      <c r="AH948" s="54">
        <v>23</v>
      </c>
      <c r="AI948" s="1">
        <v>45</v>
      </c>
      <c r="AJ948" s="1">
        <v>25</v>
      </c>
      <c r="AK948" s="1">
        <v>39</v>
      </c>
      <c r="AL948" s="1">
        <v>29</v>
      </c>
      <c r="AM948" s="1">
        <v>54</v>
      </c>
      <c r="AN948" s="1">
        <v>16</v>
      </c>
      <c r="AO948" s="1">
        <v>33</v>
      </c>
      <c r="AP948" s="1">
        <v>9</v>
      </c>
      <c r="AQ948" s="1">
        <v>44</v>
      </c>
      <c r="AR948" s="1">
        <v>18</v>
      </c>
      <c r="AS948" s="1">
        <v>47</v>
      </c>
      <c r="AT948" s="1">
        <v>9</v>
      </c>
      <c r="AU948" s="1">
        <v>42</v>
      </c>
      <c r="AV948" s="1">
        <v>22</v>
      </c>
      <c r="AW948" s="1">
        <v>46</v>
      </c>
      <c r="AX948" s="1">
        <v>18</v>
      </c>
      <c r="AY948" s="1">
        <v>42</v>
      </c>
      <c r="AZ948" s="1">
        <v>24</v>
      </c>
      <c r="BA948" s="1">
        <v>43</v>
      </c>
      <c r="BB948" s="1">
        <v>17</v>
      </c>
      <c r="BC948" s="1">
        <v>54</v>
      </c>
      <c r="BD948" s="1">
        <v>20</v>
      </c>
      <c r="BE948" s="54">
        <v>37</v>
      </c>
      <c r="BF948" s="54">
        <v>23</v>
      </c>
    </row>
    <row r="949" spans="1:58" s="8" customFormat="1" ht="20.25" customHeight="1" x14ac:dyDescent="0.35">
      <c r="A949" s="66">
        <v>332960</v>
      </c>
      <c r="B949" s="43" t="s">
        <v>312</v>
      </c>
      <c r="C949" s="61" t="s">
        <v>1362</v>
      </c>
      <c r="D949" s="14" t="s">
        <v>12</v>
      </c>
      <c r="E949" s="30" t="s">
        <v>1304</v>
      </c>
      <c r="F949" s="27" t="s">
        <v>212</v>
      </c>
      <c r="G949" s="60">
        <v>21.22099</v>
      </c>
      <c r="H949" s="60">
        <v>81.619248999999996</v>
      </c>
      <c r="I949" s="54">
        <v>107</v>
      </c>
      <c r="J949" s="54">
        <v>29</v>
      </c>
      <c r="K949" s="1">
        <v>116</v>
      </c>
      <c r="L949" s="1">
        <v>30</v>
      </c>
      <c r="M949" s="1">
        <v>104</v>
      </c>
      <c r="N949" s="1">
        <v>30</v>
      </c>
      <c r="O949" s="1">
        <v>134</v>
      </c>
      <c r="P949" s="1">
        <v>40</v>
      </c>
      <c r="Q949" s="1">
        <v>104</v>
      </c>
      <c r="R949" s="1">
        <v>30</v>
      </c>
      <c r="S949" s="1">
        <v>112</v>
      </c>
      <c r="T949" s="1">
        <v>24</v>
      </c>
      <c r="U949" s="1">
        <v>101</v>
      </c>
      <c r="V949" s="1">
        <v>15</v>
      </c>
      <c r="W949" s="1">
        <v>108</v>
      </c>
      <c r="X949" s="1">
        <v>20</v>
      </c>
      <c r="Y949" s="1">
        <v>95</v>
      </c>
      <c r="Z949" s="1">
        <v>25</v>
      </c>
      <c r="AA949" s="1">
        <v>112</v>
      </c>
      <c r="AB949" s="1">
        <v>24</v>
      </c>
      <c r="AC949" s="1">
        <v>79</v>
      </c>
      <c r="AD949" s="1">
        <v>15</v>
      </c>
      <c r="AE949" s="1">
        <v>107</v>
      </c>
      <c r="AF949" s="1">
        <v>23</v>
      </c>
      <c r="AG949" s="54">
        <v>109</v>
      </c>
      <c r="AH949" s="54">
        <v>25</v>
      </c>
      <c r="AI949" s="1">
        <v>106.5</v>
      </c>
      <c r="AJ949" s="1">
        <v>19.5</v>
      </c>
      <c r="AK949" s="1">
        <v>107.5</v>
      </c>
      <c r="AL949" s="1">
        <v>24.5</v>
      </c>
      <c r="AM949" s="1">
        <v>111</v>
      </c>
      <c r="AN949" s="1">
        <v>19</v>
      </c>
      <c r="AO949" s="1">
        <v>106</v>
      </c>
      <c r="AP949" s="1">
        <v>18</v>
      </c>
      <c r="AQ949" s="1">
        <v>103</v>
      </c>
      <c r="AR949" s="1">
        <v>25</v>
      </c>
      <c r="AS949" s="1">
        <v>95.5</v>
      </c>
      <c r="AT949" s="1">
        <v>18.5</v>
      </c>
      <c r="AU949" s="1">
        <v>107</v>
      </c>
      <c r="AV949" s="1">
        <v>15</v>
      </c>
      <c r="AW949" s="1">
        <v>99.5</v>
      </c>
      <c r="AX949" s="1">
        <v>22.5</v>
      </c>
      <c r="AY949" s="1">
        <v>94.5</v>
      </c>
      <c r="AZ949" s="1">
        <v>13.5</v>
      </c>
      <c r="BA949" s="1">
        <v>103</v>
      </c>
      <c r="BB949" s="1">
        <v>19</v>
      </c>
      <c r="BC949" s="1">
        <v>87</v>
      </c>
      <c r="BD949" s="1">
        <v>15</v>
      </c>
      <c r="BE949" s="54">
        <v>94</v>
      </c>
      <c r="BF949" s="54">
        <v>25</v>
      </c>
    </row>
    <row r="950" spans="1:58" s="8" customFormat="1" ht="20.25" customHeight="1" x14ac:dyDescent="0.35">
      <c r="A950" s="66">
        <v>334841</v>
      </c>
      <c r="B950" s="43" t="s">
        <v>313</v>
      </c>
      <c r="C950" s="61" t="s">
        <v>1368</v>
      </c>
      <c r="D950" s="14" t="s">
        <v>12</v>
      </c>
      <c r="E950" s="30" t="s">
        <v>1304</v>
      </c>
      <c r="F950" s="27" t="s">
        <v>212</v>
      </c>
      <c r="G950" s="60">
        <v>21.269656000000001</v>
      </c>
      <c r="H950" s="60">
        <v>81.632677000000001</v>
      </c>
      <c r="I950" s="54">
        <v>146</v>
      </c>
      <c r="J950" s="54">
        <v>24</v>
      </c>
      <c r="K950" s="1">
        <v>154</v>
      </c>
      <c r="L950" s="1">
        <v>28</v>
      </c>
      <c r="M950" s="1">
        <v>148</v>
      </c>
      <c r="N950" s="1">
        <v>32</v>
      </c>
      <c r="O950" s="1">
        <v>160</v>
      </c>
      <c r="P950" s="1">
        <v>32</v>
      </c>
      <c r="Q950" s="1">
        <v>156</v>
      </c>
      <c r="R950" s="1">
        <v>36</v>
      </c>
      <c r="S950" s="1">
        <v>158</v>
      </c>
      <c r="T950" s="1">
        <v>28</v>
      </c>
      <c r="U950" s="1">
        <v>168</v>
      </c>
      <c r="V950" s="1">
        <v>24</v>
      </c>
      <c r="W950" s="1">
        <v>148</v>
      </c>
      <c r="X950" s="1">
        <v>32</v>
      </c>
      <c r="Y950" s="1">
        <v>160</v>
      </c>
      <c r="Z950" s="1">
        <v>32</v>
      </c>
      <c r="AA950" s="1">
        <v>158</v>
      </c>
      <c r="AB950" s="1">
        <v>24</v>
      </c>
      <c r="AC950" s="1">
        <v>132</v>
      </c>
      <c r="AD950" s="1">
        <v>24</v>
      </c>
      <c r="AE950" s="1">
        <v>168</v>
      </c>
      <c r="AF950" s="1">
        <v>28</v>
      </c>
      <c r="AG950" s="54">
        <v>150</v>
      </c>
      <c r="AH950" s="54">
        <v>28</v>
      </c>
      <c r="AI950" s="1">
        <v>152</v>
      </c>
      <c r="AJ950" s="1">
        <v>30</v>
      </c>
      <c r="AK950" s="1">
        <v>147.5</v>
      </c>
      <c r="AL950" s="1">
        <v>24.5</v>
      </c>
      <c r="AM950" s="1">
        <v>158</v>
      </c>
      <c r="AN950" s="1">
        <v>34</v>
      </c>
      <c r="AO950" s="1">
        <v>165</v>
      </c>
      <c r="AP950" s="1">
        <v>33</v>
      </c>
      <c r="AQ950" s="1">
        <v>179</v>
      </c>
      <c r="AR950" s="1">
        <v>27</v>
      </c>
      <c r="AS950" s="1">
        <v>164.5</v>
      </c>
      <c r="AT950" s="1">
        <v>25.5</v>
      </c>
      <c r="AU950" s="1">
        <v>141</v>
      </c>
      <c r="AV950" s="1">
        <v>19</v>
      </c>
      <c r="AW950" s="1">
        <v>160</v>
      </c>
      <c r="AX950" s="1">
        <v>30</v>
      </c>
      <c r="AY950" s="1">
        <v>149.5</v>
      </c>
      <c r="AZ950" s="1">
        <v>28.5</v>
      </c>
      <c r="BA950" s="1">
        <v>158</v>
      </c>
      <c r="BB950" s="1">
        <v>36</v>
      </c>
      <c r="BC950" s="1">
        <v>166</v>
      </c>
      <c r="BD950" s="1">
        <v>20</v>
      </c>
      <c r="BE950" s="54">
        <v>146</v>
      </c>
      <c r="BF950" s="54">
        <v>26</v>
      </c>
    </row>
    <row r="951" spans="1:58" s="8" customFormat="1" ht="20.25" customHeight="1" x14ac:dyDescent="0.35">
      <c r="A951" s="66">
        <v>335795</v>
      </c>
      <c r="B951" s="43" t="s">
        <v>292</v>
      </c>
      <c r="C951" s="61" t="s">
        <v>1367</v>
      </c>
      <c r="D951" s="14" t="s">
        <v>12</v>
      </c>
      <c r="E951" s="30" t="s">
        <v>1304</v>
      </c>
      <c r="F951" s="27" t="s">
        <v>212</v>
      </c>
      <c r="G951" s="60">
        <v>21.250464999999998</v>
      </c>
      <c r="H951" s="60">
        <v>81.663143000000005</v>
      </c>
      <c r="I951" s="54">
        <v>190</v>
      </c>
      <c r="J951" s="54">
        <v>78</v>
      </c>
      <c r="K951" s="1">
        <v>230</v>
      </c>
      <c r="L951" s="1">
        <v>100</v>
      </c>
      <c r="M951" s="1">
        <v>211</v>
      </c>
      <c r="N951" s="1">
        <v>91</v>
      </c>
      <c r="O951" s="1">
        <v>233</v>
      </c>
      <c r="P951" s="1">
        <v>109</v>
      </c>
      <c r="Q951" s="1">
        <v>235</v>
      </c>
      <c r="R951" s="1">
        <v>79</v>
      </c>
      <c r="S951" s="1">
        <v>225</v>
      </c>
      <c r="T951" s="1">
        <v>83</v>
      </c>
      <c r="U951" s="1">
        <v>239</v>
      </c>
      <c r="V951" s="1">
        <v>83</v>
      </c>
      <c r="W951" s="1">
        <v>220</v>
      </c>
      <c r="X951" s="1">
        <v>80</v>
      </c>
      <c r="Y951" s="1">
        <v>205</v>
      </c>
      <c r="Z951" s="1">
        <v>89</v>
      </c>
      <c r="AA951" s="1">
        <v>200</v>
      </c>
      <c r="AB951" s="1">
        <v>80</v>
      </c>
      <c r="AC951" s="1">
        <v>180</v>
      </c>
      <c r="AD951" s="1">
        <v>74</v>
      </c>
      <c r="AE951" s="1">
        <v>211.5</v>
      </c>
      <c r="AF951" s="1">
        <v>72.5</v>
      </c>
      <c r="AG951" s="54">
        <v>208</v>
      </c>
      <c r="AH951" s="54">
        <v>74</v>
      </c>
      <c r="AI951" s="1">
        <v>220</v>
      </c>
      <c r="AJ951" s="1">
        <v>80</v>
      </c>
      <c r="AK951" s="1">
        <v>214</v>
      </c>
      <c r="AL951" s="1">
        <v>82</v>
      </c>
      <c r="AM951" s="1">
        <v>224</v>
      </c>
      <c r="AN951" s="1">
        <v>92</v>
      </c>
      <c r="AO951" s="1">
        <v>239</v>
      </c>
      <c r="AP951" s="1">
        <v>91</v>
      </c>
      <c r="AQ951" s="1">
        <v>225</v>
      </c>
      <c r="AR951" s="1">
        <v>75</v>
      </c>
      <c r="AS951" s="1">
        <v>239</v>
      </c>
      <c r="AT951" s="1">
        <v>77</v>
      </c>
      <c r="AU951" s="1">
        <v>229.5</v>
      </c>
      <c r="AV951" s="1">
        <v>76.5</v>
      </c>
      <c r="AW951" s="1">
        <v>218.5</v>
      </c>
      <c r="AX951" s="1">
        <v>81.5</v>
      </c>
      <c r="AY951" s="1">
        <v>195</v>
      </c>
      <c r="AZ951" s="1">
        <v>65</v>
      </c>
      <c r="BA951" s="1">
        <v>178</v>
      </c>
      <c r="BB951" s="1">
        <v>58</v>
      </c>
      <c r="BC951" s="1">
        <v>230</v>
      </c>
      <c r="BD951" s="1">
        <v>88</v>
      </c>
      <c r="BE951" s="54">
        <v>188</v>
      </c>
      <c r="BF951" s="54">
        <v>87</v>
      </c>
    </row>
    <row r="952" spans="1:58" s="8" customFormat="1" ht="20.25" customHeight="1" x14ac:dyDescent="0.35">
      <c r="A952" s="66">
        <v>336114</v>
      </c>
      <c r="B952" s="43" t="s">
        <v>315</v>
      </c>
      <c r="C952" s="61" t="s">
        <v>1376</v>
      </c>
      <c r="D952" s="14" t="s">
        <v>12</v>
      </c>
      <c r="E952" s="30" t="s">
        <v>1304</v>
      </c>
      <c r="F952" s="27" t="s">
        <v>212</v>
      </c>
      <c r="G952" s="60">
        <v>21.325467669999998</v>
      </c>
      <c r="H952" s="60">
        <v>81.676197270000003</v>
      </c>
      <c r="I952" s="54">
        <v>19</v>
      </c>
      <c r="J952" s="54">
        <v>781</v>
      </c>
      <c r="K952" s="1">
        <v>5</v>
      </c>
      <c r="L952" s="1">
        <v>989</v>
      </c>
      <c r="M952" s="1">
        <v>10</v>
      </c>
      <c r="N952" s="1">
        <v>1088</v>
      </c>
      <c r="O952" s="1">
        <v>15</v>
      </c>
      <c r="P952" s="1">
        <v>467</v>
      </c>
      <c r="Q952" s="1">
        <v>8</v>
      </c>
      <c r="R952" s="1">
        <v>458</v>
      </c>
      <c r="S952" s="1">
        <v>8</v>
      </c>
      <c r="T952" s="1">
        <v>462</v>
      </c>
      <c r="U952" s="1">
        <v>12</v>
      </c>
      <c r="V952" s="1">
        <v>726</v>
      </c>
      <c r="W952" s="1">
        <v>15</v>
      </c>
      <c r="X952" s="1">
        <v>879</v>
      </c>
      <c r="Y952" s="1">
        <v>0</v>
      </c>
      <c r="Z952" s="1">
        <v>330</v>
      </c>
      <c r="AA952" s="1">
        <v>19</v>
      </c>
      <c r="AB952" s="1">
        <v>161</v>
      </c>
      <c r="AC952" s="1">
        <v>13</v>
      </c>
      <c r="AD952" s="1">
        <v>119</v>
      </c>
      <c r="AE952" s="1">
        <v>25</v>
      </c>
      <c r="AF952" s="1">
        <v>173</v>
      </c>
      <c r="AG952" s="54">
        <v>5</v>
      </c>
      <c r="AH952" s="54">
        <v>161</v>
      </c>
      <c r="AI952" s="1">
        <v>15</v>
      </c>
      <c r="AJ952" s="1">
        <v>161</v>
      </c>
      <c r="AK952" s="1">
        <v>10</v>
      </c>
      <c r="AL952" s="1">
        <v>144</v>
      </c>
      <c r="AM952" s="1">
        <v>19.5</v>
      </c>
      <c r="AN952" s="1">
        <v>148.5</v>
      </c>
      <c r="AO952" s="1">
        <v>14</v>
      </c>
      <c r="AP952" s="1">
        <v>152</v>
      </c>
      <c r="AQ952" s="1">
        <v>10</v>
      </c>
      <c r="AR952" s="1">
        <v>142</v>
      </c>
      <c r="AS952" s="1">
        <v>10</v>
      </c>
      <c r="AT952" s="1">
        <v>150</v>
      </c>
      <c r="AU952" s="1">
        <v>14</v>
      </c>
      <c r="AV952" s="1">
        <v>80</v>
      </c>
      <c r="AW952" s="1">
        <v>9.5</v>
      </c>
      <c r="AX952" s="1">
        <v>138.5</v>
      </c>
      <c r="AY952" s="1">
        <v>14</v>
      </c>
      <c r="AZ952" s="1">
        <v>114</v>
      </c>
      <c r="BA952" s="1">
        <v>9.5</v>
      </c>
      <c r="BB952" s="1">
        <v>128.5</v>
      </c>
      <c r="BC952" s="1">
        <v>10</v>
      </c>
      <c r="BD952" s="1">
        <v>575</v>
      </c>
      <c r="BE952" s="54">
        <v>14</v>
      </c>
      <c r="BF952" s="54">
        <v>296</v>
      </c>
    </row>
    <row r="953" spans="1:58" s="8" customFormat="1" ht="20.25" customHeight="1" x14ac:dyDescent="0.35">
      <c r="A953" s="66">
        <v>336278</v>
      </c>
      <c r="B953" s="43" t="s">
        <v>316</v>
      </c>
      <c r="C953" s="61" t="s">
        <v>1371</v>
      </c>
      <c r="D953" s="14" t="s">
        <v>12</v>
      </c>
      <c r="E953" s="30" t="s">
        <v>1304</v>
      </c>
      <c r="F953" s="27" t="s">
        <v>212</v>
      </c>
      <c r="G953" s="60">
        <v>21.384896999999999</v>
      </c>
      <c r="H953" s="60">
        <v>81.669853000000003</v>
      </c>
      <c r="I953" s="54">
        <v>35</v>
      </c>
      <c r="J953" s="54">
        <v>79</v>
      </c>
      <c r="K953" s="1">
        <v>40</v>
      </c>
      <c r="L953" s="1">
        <v>100</v>
      </c>
      <c r="M953" s="1">
        <v>40</v>
      </c>
      <c r="N953" s="1">
        <v>80</v>
      </c>
      <c r="O953" s="1">
        <v>45</v>
      </c>
      <c r="P953" s="1">
        <v>75</v>
      </c>
      <c r="Q953" s="1">
        <v>40</v>
      </c>
      <c r="R953" s="1">
        <v>74</v>
      </c>
      <c r="S953" s="1">
        <v>30</v>
      </c>
      <c r="T953" s="1">
        <v>64</v>
      </c>
      <c r="U953" s="1">
        <v>35</v>
      </c>
      <c r="V953" s="1">
        <v>85</v>
      </c>
      <c r="W953" s="1">
        <v>35</v>
      </c>
      <c r="X953" s="1">
        <v>85</v>
      </c>
      <c r="Y953" s="1">
        <v>30</v>
      </c>
      <c r="Z953" s="1">
        <v>90</v>
      </c>
      <c r="AA953" s="1">
        <v>34</v>
      </c>
      <c r="AB953" s="1">
        <v>134</v>
      </c>
      <c r="AC953" s="1">
        <v>29</v>
      </c>
      <c r="AD953" s="1">
        <v>101</v>
      </c>
      <c r="AE953" s="1">
        <v>35</v>
      </c>
      <c r="AF953" s="1">
        <v>107</v>
      </c>
      <c r="AG953" s="54">
        <v>33</v>
      </c>
      <c r="AH953" s="54">
        <v>109</v>
      </c>
      <c r="AI953" s="1">
        <v>34</v>
      </c>
      <c r="AJ953" s="1">
        <v>124</v>
      </c>
      <c r="AK953" s="1">
        <v>25</v>
      </c>
      <c r="AL953" s="1">
        <v>111</v>
      </c>
      <c r="AM953" s="1">
        <v>45</v>
      </c>
      <c r="AN953" s="1">
        <v>127</v>
      </c>
      <c r="AO953" s="1">
        <v>25</v>
      </c>
      <c r="AP953" s="1">
        <v>99</v>
      </c>
      <c r="AQ953" s="1">
        <v>33</v>
      </c>
      <c r="AR953" s="1">
        <v>105</v>
      </c>
      <c r="AS953" s="1">
        <v>35</v>
      </c>
      <c r="AT953" s="1">
        <v>89</v>
      </c>
      <c r="AU953" s="1">
        <v>30</v>
      </c>
      <c r="AV953" s="1">
        <v>94</v>
      </c>
      <c r="AW953" s="1">
        <v>25</v>
      </c>
      <c r="AX953" s="1">
        <v>123</v>
      </c>
      <c r="AY953" s="1">
        <v>29</v>
      </c>
      <c r="AZ953" s="1">
        <v>127</v>
      </c>
      <c r="BA953" s="1">
        <v>25</v>
      </c>
      <c r="BB953" s="1">
        <v>99</v>
      </c>
      <c r="BC953" s="1">
        <v>24.5</v>
      </c>
      <c r="BD953" s="1">
        <v>91.5</v>
      </c>
      <c r="BE953" s="54">
        <v>29</v>
      </c>
      <c r="BF953" s="54">
        <v>93</v>
      </c>
    </row>
    <row r="954" spans="1:58" s="8" customFormat="1" ht="20.25" customHeight="1" x14ac:dyDescent="0.35">
      <c r="A954" s="66">
        <v>336516</v>
      </c>
      <c r="B954" s="43" t="s">
        <v>318</v>
      </c>
      <c r="C954" s="61" t="s">
        <v>1363</v>
      </c>
      <c r="D954" s="14" t="s">
        <v>12</v>
      </c>
      <c r="E954" s="30" t="s">
        <v>1304</v>
      </c>
      <c r="F954" s="27" t="s">
        <v>212</v>
      </c>
      <c r="G954" s="60">
        <v>21.218551000000001</v>
      </c>
      <c r="H954" s="60">
        <v>81.621187000000006</v>
      </c>
      <c r="I954" s="54">
        <v>133</v>
      </c>
      <c r="J954" s="54">
        <v>77</v>
      </c>
      <c r="K954" s="1">
        <v>130</v>
      </c>
      <c r="L954" s="1">
        <v>93</v>
      </c>
      <c r="M954" s="1">
        <v>135</v>
      </c>
      <c r="N954" s="1">
        <v>93</v>
      </c>
      <c r="O954" s="1">
        <v>148</v>
      </c>
      <c r="P954" s="1">
        <v>79</v>
      </c>
      <c r="Q954" s="1">
        <v>125</v>
      </c>
      <c r="R954" s="1">
        <v>63</v>
      </c>
      <c r="S954" s="1">
        <v>157</v>
      </c>
      <c r="T954" s="1">
        <v>80</v>
      </c>
      <c r="U954" s="1">
        <v>139</v>
      </c>
      <c r="V954" s="1">
        <v>65</v>
      </c>
      <c r="W954" s="1">
        <v>138</v>
      </c>
      <c r="X954" s="1">
        <v>82</v>
      </c>
      <c r="Y954" s="1">
        <v>160</v>
      </c>
      <c r="Z954" s="1">
        <v>114</v>
      </c>
      <c r="AA954" s="1">
        <v>113</v>
      </c>
      <c r="AB954" s="1">
        <v>49</v>
      </c>
      <c r="AC954" s="1">
        <v>149</v>
      </c>
      <c r="AD954" s="1">
        <v>90</v>
      </c>
      <c r="AE954" s="1">
        <v>114</v>
      </c>
      <c r="AF954" s="1">
        <v>80</v>
      </c>
      <c r="AG954" s="54">
        <v>136</v>
      </c>
      <c r="AH954" s="54">
        <v>82</v>
      </c>
      <c r="AI954" s="1">
        <v>149</v>
      </c>
      <c r="AJ954" s="1">
        <v>87</v>
      </c>
      <c r="AK954" s="1">
        <v>143.5</v>
      </c>
      <c r="AL954" s="1">
        <v>67.5</v>
      </c>
      <c r="AM954" s="1">
        <v>130.5</v>
      </c>
      <c r="AN954" s="1">
        <v>71.5</v>
      </c>
      <c r="AO954" s="1">
        <v>154</v>
      </c>
      <c r="AP954" s="1">
        <v>64</v>
      </c>
      <c r="AQ954" s="1">
        <v>152</v>
      </c>
      <c r="AR954" s="1">
        <v>66</v>
      </c>
      <c r="AS954" s="1">
        <v>166.5</v>
      </c>
      <c r="AT954" s="1">
        <v>70.5</v>
      </c>
      <c r="AU954" s="1">
        <v>134</v>
      </c>
      <c r="AV954" s="1">
        <v>68</v>
      </c>
      <c r="AW954" s="1">
        <v>147</v>
      </c>
      <c r="AX954" s="1">
        <v>89</v>
      </c>
      <c r="AY954" s="1">
        <v>136</v>
      </c>
      <c r="AZ954" s="1">
        <v>80</v>
      </c>
      <c r="BA954" s="1">
        <v>142.5</v>
      </c>
      <c r="BB954" s="1">
        <v>80.5</v>
      </c>
      <c r="BC954" s="1">
        <v>164.5</v>
      </c>
      <c r="BD954" s="1">
        <v>80.5</v>
      </c>
      <c r="BE954" s="54">
        <v>131</v>
      </c>
      <c r="BF954" s="54">
        <v>89</v>
      </c>
    </row>
    <row r="955" spans="1:58" s="8" customFormat="1" ht="20.25" customHeight="1" x14ac:dyDescent="0.35">
      <c r="A955" s="66">
        <v>336533</v>
      </c>
      <c r="B955" s="43" t="s">
        <v>319</v>
      </c>
      <c r="C955" s="61" t="s">
        <v>1380</v>
      </c>
      <c r="D955" s="14" t="s">
        <v>12</v>
      </c>
      <c r="E955" s="30" t="s">
        <v>1304</v>
      </c>
      <c r="F955" s="27" t="s">
        <v>212</v>
      </c>
      <c r="G955" s="60">
        <v>21.509955000000001</v>
      </c>
      <c r="H955" s="60">
        <v>81.820359999999994</v>
      </c>
      <c r="I955" s="54">
        <v>16</v>
      </c>
      <c r="J955" s="54">
        <v>68</v>
      </c>
      <c r="K955" s="1">
        <v>17</v>
      </c>
      <c r="L955" s="1">
        <v>71</v>
      </c>
      <c r="M955" s="1">
        <v>14</v>
      </c>
      <c r="N955" s="1">
        <v>74</v>
      </c>
      <c r="O955" s="1">
        <v>19</v>
      </c>
      <c r="P955" s="1">
        <v>71</v>
      </c>
      <c r="Q955" s="1">
        <v>18</v>
      </c>
      <c r="R955" s="1">
        <v>70</v>
      </c>
      <c r="S955" s="1">
        <v>12</v>
      </c>
      <c r="T955" s="1">
        <v>72</v>
      </c>
      <c r="U955" s="1">
        <v>21</v>
      </c>
      <c r="V955" s="1">
        <v>77</v>
      </c>
      <c r="W955" s="1">
        <v>16</v>
      </c>
      <c r="X955" s="1">
        <v>82</v>
      </c>
      <c r="Y955" s="1">
        <v>13</v>
      </c>
      <c r="Z955" s="1">
        <v>145</v>
      </c>
      <c r="AA955" s="1">
        <v>21</v>
      </c>
      <c r="AB955" s="1">
        <v>137</v>
      </c>
      <c r="AC955" s="1">
        <v>12</v>
      </c>
      <c r="AD955" s="1">
        <v>108</v>
      </c>
      <c r="AE955" s="1">
        <v>24</v>
      </c>
      <c r="AF955" s="1">
        <v>96</v>
      </c>
      <c r="AG955" s="54">
        <v>9</v>
      </c>
      <c r="AH955" s="54">
        <v>103</v>
      </c>
      <c r="AI955" s="1">
        <v>16</v>
      </c>
      <c r="AJ955" s="1">
        <v>92</v>
      </c>
      <c r="AK955" s="1">
        <v>20</v>
      </c>
      <c r="AL955" s="1">
        <v>100</v>
      </c>
      <c r="AM955" s="1">
        <v>17</v>
      </c>
      <c r="AN955" s="1">
        <v>82</v>
      </c>
      <c r="AO955" s="1">
        <v>13</v>
      </c>
      <c r="AP955" s="1">
        <v>61</v>
      </c>
      <c r="AQ955" s="1">
        <v>8</v>
      </c>
      <c r="AR955" s="1">
        <v>64</v>
      </c>
      <c r="AS955" s="1">
        <v>12</v>
      </c>
      <c r="AT955" s="1">
        <v>60</v>
      </c>
      <c r="AU955" s="1">
        <v>16</v>
      </c>
      <c r="AV955" s="1">
        <v>80</v>
      </c>
      <c r="AW955" s="1">
        <v>12</v>
      </c>
      <c r="AX955" s="1">
        <v>84</v>
      </c>
      <c r="AY955" s="1">
        <v>13</v>
      </c>
      <c r="AZ955" s="1">
        <v>107</v>
      </c>
      <c r="BA955" s="1">
        <v>16</v>
      </c>
      <c r="BB955" s="1">
        <v>80</v>
      </c>
      <c r="BC955" s="1">
        <v>12</v>
      </c>
      <c r="BD955" s="1">
        <v>96</v>
      </c>
      <c r="BE955" s="54">
        <v>12</v>
      </c>
      <c r="BF955" s="54">
        <v>108</v>
      </c>
    </row>
    <row r="956" spans="1:58" s="8" customFormat="1" ht="20.25" customHeight="1" x14ac:dyDescent="0.35">
      <c r="A956" s="66">
        <v>336545</v>
      </c>
      <c r="B956" s="43" t="s">
        <v>320</v>
      </c>
      <c r="C956" s="61" t="s">
        <v>1377</v>
      </c>
      <c r="D956" s="14" t="s">
        <v>12</v>
      </c>
      <c r="E956" s="30" t="s">
        <v>1304</v>
      </c>
      <c r="F956" s="27" t="s">
        <v>212</v>
      </c>
      <c r="G956" s="60">
        <v>21.434868999999999</v>
      </c>
      <c r="H956" s="60">
        <v>81.892127000000002</v>
      </c>
      <c r="I956" s="54">
        <v>9</v>
      </c>
      <c r="J956" s="54">
        <v>151</v>
      </c>
      <c r="K956" s="1">
        <v>17</v>
      </c>
      <c r="L956" s="1">
        <v>169</v>
      </c>
      <c r="M956" s="1">
        <v>14</v>
      </c>
      <c r="N956" s="1">
        <v>170</v>
      </c>
      <c r="O956" s="1">
        <v>23</v>
      </c>
      <c r="P956" s="1">
        <v>115</v>
      </c>
      <c r="Q956" s="1">
        <v>14</v>
      </c>
      <c r="R956" s="1">
        <v>110</v>
      </c>
      <c r="S956" s="1">
        <v>12</v>
      </c>
      <c r="T956" s="1">
        <v>120</v>
      </c>
      <c r="U956" s="1">
        <v>17</v>
      </c>
      <c r="V956" s="1">
        <v>153</v>
      </c>
      <c r="W956" s="1">
        <v>17</v>
      </c>
      <c r="X956" s="1">
        <v>141</v>
      </c>
      <c r="Y956" s="1">
        <v>16</v>
      </c>
      <c r="Z956" s="1">
        <v>142</v>
      </c>
      <c r="AA956" s="1">
        <v>20</v>
      </c>
      <c r="AB956" s="1">
        <v>186</v>
      </c>
      <c r="AC956" s="1">
        <v>12</v>
      </c>
      <c r="AD956" s="1">
        <v>156</v>
      </c>
      <c r="AE956" s="1">
        <v>27</v>
      </c>
      <c r="AF956" s="1">
        <v>183</v>
      </c>
      <c r="AG956" s="54">
        <v>16</v>
      </c>
      <c r="AH956" s="54">
        <v>158</v>
      </c>
      <c r="AI956" s="1">
        <v>18</v>
      </c>
      <c r="AJ956" s="1">
        <v>186</v>
      </c>
      <c r="AK956" s="1">
        <v>20</v>
      </c>
      <c r="AL956" s="1">
        <v>168</v>
      </c>
      <c r="AM956" s="1">
        <v>20</v>
      </c>
      <c r="AN956" s="1">
        <v>100</v>
      </c>
      <c r="AO956" s="1">
        <v>20</v>
      </c>
      <c r="AP956" s="1">
        <v>136</v>
      </c>
      <c r="AQ956" s="1">
        <v>16</v>
      </c>
      <c r="AR956" s="1">
        <v>142</v>
      </c>
      <c r="AS956" s="1">
        <v>22</v>
      </c>
      <c r="AT956" s="1">
        <v>56</v>
      </c>
      <c r="AU956" s="1">
        <v>22</v>
      </c>
      <c r="AV956" s="1">
        <v>54</v>
      </c>
      <c r="AW956" s="1">
        <v>16</v>
      </c>
      <c r="AX956" s="1">
        <v>34</v>
      </c>
      <c r="AY956" s="1">
        <v>20</v>
      </c>
      <c r="AZ956" s="1">
        <v>40</v>
      </c>
      <c r="BA956" s="1">
        <v>20</v>
      </c>
      <c r="BB956" s="1">
        <v>52</v>
      </c>
      <c r="BC956" s="1">
        <v>21</v>
      </c>
      <c r="BD956" s="1">
        <v>41</v>
      </c>
      <c r="BE956" s="54">
        <v>21</v>
      </c>
      <c r="BF956" s="54">
        <v>53</v>
      </c>
    </row>
    <row r="957" spans="1:58" s="8" customFormat="1" ht="20.25" customHeight="1" x14ac:dyDescent="0.35">
      <c r="A957" s="66">
        <v>337532</v>
      </c>
      <c r="B957" s="43" t="s">
        <v>321</v>
      </c>
      <c r="C957" s="61" t="s">
        <v>1371</v>
      </c>
      <c r="D957" s="14" t="s">
        <v>12</v>
      </c>
      <c r="E957" s="30" t="s">
        <v>1304</v>
      </c>
      <c r="F957" s="27" t="s">
        <v>212</v>
      </c>
      <c r="G957" s="60">
        <v>21.384896999999999</v>
      </c>
      <c r="H957" s="60">
        <v>81.669853000000003</v>
      </c>
      <c r="I957" s="54">
        <v>19</v>
      </c>
      <c r="J957" s="54">
        <v>35</v>
      </c>
      <c r="K957" s="1">
        <v>10</v>
      </c>
      <c r="L957" s="1">
        <v>54</v>
      </c>
      <c r="M957" s="1">
        <v>18</v>
      </c>
      <c r="N957" s="1">
        <v>34</v>
      </c>
      <c r="O957" s="1">
        <v>14</v>
      </c>
      <c r="P957" s="1">
        <v>38</v>
      </c>
      <c r="Q957" s="1">
        <v>17</v>
      </c>
      <c r="R957" s="1">
        <v>21</v>
      </c>
      <c r="S957" s="1">
        <v>14</v>
      </c>
      <c r="T957" s="1">
        <v>26</v>
      </c>
      <c r="U957" s="1">
        <v>15</v>
      </c>
      <c r="V957" s="1">
        <v>27</v>
      </c>
      <c r="W957" s="1">
        <v>10</v>
      </c>
      <c r="X957" s="1">
        <v>30</v>
      </c>
      <c r="Y957" s="1">
        <v>20</v>
      </c>
      <c r="Z957" s="1">
        <v>36</v>
      </c>
      <c r="AA957" s="1">
        <v>15</v>
      </c>
      <c r="AB957" s="1">
        <v>27</v>
      </c>
      <c r="AC957" s="1">
        <v>20</v>
      </c>
      <c r="AD957" s="1">
        <v>28</v>
      </c>
      <c r="AE957" s="1">
        <v>15</v>
      </c>
      <c r="AF957" s="1">
        <v>27</v>
      </c>
      <c r="AG957" s="54">
        <v>13</v>
      </c>
      <c r="AH957" s="54">
        <v>27</v>
      </c>
      <c r="AI957" s="1">
        <v>20</v>
      </c>
      <c r="AJ957" s="1">
        <v>36</v>
      </c>
      <c r="AK957" s="1">
        <v>10</v>
      </c>
      <c r="AL957" s="1">
        <v>24</v>
      </c>
      <c r="AM957" s="1">
        <v>13</v>
      </c>
      <c r="AN957" s="1">
        <v>13</v>
      </c>
      <c r="AO957" s="1">
        <v>10</v>
      </c>
      <c r="AP957" s="1">
        <v>30</v>
      </c>
      <c r="AQ957" s="1">
        <v>9</v>
      </c>
      <c r="AR957" s="1">
        <v>17</v>
      </c>
      <c r="AS957" s="1">
        <v>9</v>
      </c>
      <c r="AT957" s="1">
        <v>35</v>
      </c>
      <c r="AU957" s="1">
        <v>9</v>
      </c>
      <c r="AV957" s="1">
        <v>17</v>
      </c>
      <c r="AW957" s="1">
        <v>10</v>
      </c>
      <c r="AX957" s="1">
        <v>18</v>
      </c>
      <c r="AY957" s="1">
        <v>9</v>
      </c>
      <c r="AZ957" s="1">
        <v>29</v>
      </c>
      <c r="BA957" s="1">
        <v>8</v>
      </c>
      <c r="BB957" s="1">
        <v>28</v>
      </c>
      <c r="BC957" s="1">
        <v>10</v>
      </c>
      <c r="BD957" s="1">
        <v>52</v>
      </c>
      <c r="BE957" s="54">
        <v>5</v>
      </c>
      <c r="BF957" s="54">
        <v>49</v>
      </c>
    </row>
    <row r="958" spans="1:58" s="8" customFormat="1" ht="20.25" customHeight="1" x14ac:dyDescent="0.35">
      <c r="A958" s="66">
        <v>337511</v>
      </c>
      <c r="B958" s="43" t="s">
        <v>322</v>
      </c>
      <c r="C958" s="61" t="s">
        <v>1364</v>
      </c>
      <c r="D958" s="14" t="s">
        <v>12</v>
      </c>
      <c r="E958" s="30" t="s">
        <v>1304</v>
      </c>
      <c r="F958" s="27" t="s">
        <v>212</v>
      </c>
      <c r="G958" s="60">
        <v>21.250793000000002</v>
      </c>
      <c r="H958" s="60">
        <v>81.583579999999998</v>
      </c>
      <c r="I958" s="54">
        <v>45</v>
      </c>
      <c r="J958" s="54">
        <v>25</v>
      </c>
      <c r="K958" s="1">
        <v>35</v>
      </c>
      <c r="L958" s="1">
        <v>21</v>
      </c>
      <c r="M958" s="1">
        <v>45</v>
      </c>
      <c r="N958" s="1">
        <v>25</v>
      </c>
      <c r="O958" s="1">
        <v>55</v>
      </c>
      <c r="P958" s="1">
        <v>29</v>
      </c>
      <c r="Q958" s="1">
        <v>50</v>
      </c>
      <c r="R958" s="1">
        <v>30</v>
      </c>
      <c r="S958" s="1">
        <v>48</v>
      </c>
      <c r="T958" s="1">
        <v>20</v>
      </c>
      <c r="U958" s="1">
        <v>50</v>
      </c>
      <c r="V958" s="1">
        <v>34</v>
      </c>
      <c r="W958" s="1">
        <v>39</v>
      </c>
      <c r="X958" s="1">
        <v>29</v>
      </c>
      <c r="Y958" s="1">
        <v>45</v>
      </c>
      <c r="Z958" s="1">
        <v>31</v>
      </c>
      <c r="AA958" s="1">
        <v>45</v>
      </c>
      <c r="AB958" s="1">
        <v>31</v>
      </c>
      <c r="AC958" s="1">
        <v>40</v>
      </c>
      <c r="AD958" s="1">
        <v>16</v>
      </c>
      <c r="AE958" s="1">
        <v>49</v>
      </c>
      <c r="AF958" s="1">
        <v>21</v>
      </c>
      <c r="AG958" s="54">
        <v>43</v>
      </c>
      <c r="AH958" s="54">
        <v>25</v>
      </c>
      <c r="AI958" s="1">
        <v>35</v>
      </c>
      <c r="AJ958" s="1">
        <v>21</v>
      </c>
      <c r="AK958" s="1">
        <v>45</v>
      </c>
      <c r="AL958" s="1">
        <v>31</v>
      </c>
      <c r="AM958" s="1">
        <v>44</v>
      </c>
      <c r="AN958" s="1">
        <v>30</v>
      </c>
      <c r="AO958" s="1">
        <v>45</v>
      </c>
      <c r="AP958" s="1">
        <v>31</v>
      </c>
      <c r="AQ958" s="1">
        <v>50</v>
      </c>
      <c r="AR958" s="1">
        <v>26</v>
      </c>
      <c r="AS958" s="1">
        <v>37</v>
      </c>
      <c r="AT958" s="1">
        <v>17</v>
      </c>
      <c r="AU958" s="1">
        <v>44</v>
      </c>
      <c r="AV958" s="1">
        <v>30</v>
      </c>
      <c r="AW958" s="1">
        <v>40</v>
      </c>
      <c r="AX958" s="1">
        <v>36</v>
      </c>
      <c r="AY958" s="1">
        <v>43</v>
      </c>
      <c r="AZ958" s="1">
        <v>25</v>
      </c>
      <c r="BA958" s="1">
        <v>40</v>
      </c>
      <c r="BB958" s="1">
        <v>22</v>
      </c>
      <c r="BC958" s="1">
        <v>27</v>
      </c>
      <c r="BD958" s="1">
        <v>25</v>
      </c>
      <c r="BE958" s="54">
        <v>37</v>
      </c>
      <c r="BF958" s="54">
        <v>43</v>
      </c>
    </row>
    <row r="959" spans="1:58" s="8" customFormat="1" ht="20.25" customHeight="1" x14ac:dyDescent="0.35">
      <c r="A959" s="66">
        <v>337836</v>
      </c>
      <c r="B959" s="43" t="s">
        <v>323</v>
      </c>
      <c r="C959" s="61" t="s">
        <v>1385</v>
      </c>
      <c r="D959" s="14" t="s">
        <v>12</v>
      </c>
      <c r="E959" s="30" t="s">
        <v>1304</v>
      </c>
      <c r="F959" s="27" t="s">
        <v>212</v>
      </c>
      <c r="G959" s="60">
        <v>21.127568994109399</v>
      </c>
      <c r="H959" s="60">
        <v>81.7700163867447</v>
      </c>
      <c r="I959" s="54">
        <v>132</v>
      </c>
      <c r="J959" s="54">
        <v>86</v>
      </c>
      <c r="K959" s="1">
        <v>135</v>
      </c>
      <c r="L959" s="1">
        <v>87</v>
      </c>
      <c r="M959" s="1">
        <v>128</v>
      </c>
      <c r="N959" s="1">
        <v>84</v>
      </c>
      <c r="O959" s="1">
        <v>150</v>
      </c>
      <c r="P959" s="1">
        <v>60</v>
      </c>
      <c r="Q959" s="1">
        <v>142</v>
      </c>
      <c r="R959" s="1">
        <v>58</v>
      </c>
      <c r="S959" s="1">
        <v>136</v>
      </c>
      <c r="T959" s="1">
        <v>46</v>
      </c>
      <c r="U959" s="1">
        <v>154</v>
      </c>
      <c r="V959" s="1">
        <v>86</v>
      </c>
      <c r="W959" s="1">
        <v>134</v>
      </c>
      <c r="X959" s="1">
        <v>84</v>
      </c>
      <c r="Y959" s="1">
        <v>138</v>
      </c>
      <c r="Z959" s="1">
        <v>98</v>
      </c>
      <c r="AA959" s="1">
        <v>147</v>
      </c>
      <c r="AB959" s="1">
        <v>97</v>
      </c>
      <c r="AC959" s="1">
        <v>138</v>
      </c>
      <c r="AD959" s="1">
        <v>76</v>
      </c>
      <c r="AE959" s="1">
        <v>154</v>
      </c>
      <c r="AF959" s="1">
        <v>78</v>
      </c>
      <c r="AG959" s="54">
        <v>135.5</v>
      </c>
      <c r="AH959" s="54">
        <v>74.5</v>
      </c>
      <c r="AI959" s="1">
        <v>148</v>
      </c>
      <c r="AJ959" s="1">
        <v>88</v>
      </c>
      <c r="AK959" s="1">
        <v>141</v>
      </c>
      <c r="AL959" s="1">
        <v>71</v>
      </c>
      <c r="AM959" s="1">
        <v>147.5</v>
      </c>
      <c r="AN959" s="1">
        <v>54.5</v>
      </c>
      <c r="AO959" s="1">
        <v>156</v>
      </c>
      <c r="AP959" s="1">
        <v>44</v>
      </c>
      <c r="AQ959" s="1">
        <v>134</v>
      </c>
      <c r="AR959" s="1">
        <v>40</v>
      </c>
      <c r="AS959" s="1">
        <v>155.5</v>
      </c>
      <c r="AT959" s="1">
        <v>64.5</v>
      </c>
      <c r="AU959" s="1">
        <v>139.5</v>
      </c>
      <c r="AV959" s="1">
        <v>72.5</v>
      </c>
      <c r="AW959" s="1">
        <v>128.5</v>
      </c>
      <c r="AX959" s="1">
        <v>89.5</v>
      </c>
      <c r="AY959" s="1">
        <v>144</v>
      </c>
      <c r="AZ959" s="1">
        <v>88</v>
      </c>
      <c r="BA959" s="1">
        <v>104</v>
      </c>
      <c r="BB959" s="1">
        <v>71</v>
      </c>
      <c r="BC959" s="1">
        <v>122</v>
      </c>
      <c r="BD959" s="1">
        <v>74</v>
      </c>
      <c r="BE959" s="54">
        <v>102</v>
      </c>
      <c r="BF959" s="54">
        <v>64</v>
      </c>
    </row>
    <row r="960" spans="1:58" s="8" customFormat="1" ht="20.25" customHeight="1" x14ac:dyDescent="0.35">
      <c r="A960" s="66">
        <v>338598</v>
      </c>
      <c r="B960" s="43" t="s">
        <v>324</v>
      </c>
      <c r="C960" s="61" t="s">
        <v>1371</v>
      </c>
      <c r="D960" s="14" t="s">
        <v>12</v>
      </c>
      <c r="E960" s="30" t="s">
        <v>1304</v>
      </c>
      <c r="F960" s="27" t="s">
        <v>212</v>
      </c>
      <c r="G960" s="60">
        <v>21.436178000000002</v>
      </c>
      <c r="H960" s="60">
        <v>81.679967000000005</v>
      </c>
      <c r="I960" s="54">
        <v>15</v>
      </c>
      <c r="J960" s="54">
        <v>57</v>
      </c>
      <c r="K960" s="1">
        <v>20</v>
      </c>
      <c r="L960" s="1">
        <v>74</v>
      </c>
      <c r="M960" s="1">
        <v>15</v>
      </c>
      <c r="N960" s="1">
        <v>59</v>
      </c>
      <c r="O960" s="1">
        <v>20</v>
      </c>
      <c r="P960" s="1">
        <v>76</v>
      </c>
      <c r="Q960" s="1">
        <v>10</v>
      </c>
      <c r="R960" s="1">
        <v>58</v>
      </c>
      <c r="S960" s="1">
        <v>19</v>
      </c>
      <c r="T960" s="1">
        <v>67</v>
      </c>
      <c r="U960" s="1">
        <v>13</v>
      </c>
      <c r="V960" s="1">
        <v>65</v>
      </c>
      <c r="W960" s="1">
        <v>15</v>
      </c>
      <c r="X960" s="1">
        <v>59</v>
      </c>
      <c r="Y960" s="1">
        <v>19</v>
      </c>
      <c r="Z960" s="1">
        <v>81</v>
      </c>
      <c r="AA960" s="1">
        <v>15</v>
      </c>
      <c r="AB960" s="1">
        <v>79</v>
      </c>
      <c r="AC960" s="1">
        <v>20</v>
      </c>
      <c r="AD960" s="1">
        <v>40</v>
      </c>
      <c r="AE960" s="1">
        <v>15</v>
      </c>
      <c r="AF960" s="1">
        <v>41</v>
      </c>
      <c r="AG960" s="54">
        <v>9</v>
      </c>
      <c r="AH960" s="54">
        <v>53</v>
      </c>
      <c r="AI960" s="1">
        <v>14.5</v>
      </c>
      <c r="AJ960" s="1">
        <v>31.5</v>
      </c>
      <c r="AK960" s="1">
        <v>15</v>
      </c>
      <c r="AL960" s="1">
        <v>25</v>
      </c>
      <c r="AM960" s="1">
        <v>10</v>
      </c>
      <c r="AN960" s="1">
        <v>24</v>
      </c>
      <c r="AO960" s="1">
        <v>14</v>
      </c>
      <c r="AP960" s="1">
        <v>32</v>
      </c>
      <c r="AQ960" s="1">
        <v>13.5</v>
      </c>
      <c r="AR960" s="1">
        <v>30.5</v>
      </c>
      <c r="AS960" s="1">
        <v>8.5</v>
      </c>
      <c r="AT960" s="1">
        <v>45.5</v>
      </c>
      <c r="AU960" s="1">
        <v>15</v>
      </c>
      <c r="AV960" s="1">
        <v>39</v>
      </c>
      <c r="AW960" s="1">
        <v>15</v>
      </c>
      <c r="AX960" s="1">
        <v>57</v>
      </c>
      <c r="AY960" s="1">
        <v>9</v>
      </c>
      <c r="AZ960" s="1">
        <v>63</v>
      </c>
      <c r="BA960" s="1">
        <v>10</v>
      </c>
      <c r="BB960" s="1">
        <v>44</v>
      </c>
      <c r="BC960" s="1">
        <v>13</v>
      </c>
      <c r="BD960" s="1">
        <v>31</v>
      </c>
      <c r="BE960" s="54">
        <v>20</v>
      </c>
      <c r="BF960" s="54">
        <v>48</v>
      </c>
    </row>
    <row r="961" spans="1:58" s="8" customFormat="1" ht="20.25" customHeight="1" x14ac:dyDescent="0.35">
      <c r="A961" s="66">
        <v>338605</v>
      </c>
      <c r="B961" s="43" t="s">
        <v>326</v>
      </c>
      <c r="C961" s="61" t="s">
        <v>1361</v>
      </c>
      <c r="D961" s="14" t="s">
        <v>12</v>
      </c>
      <c r="E961" s="30" t="s">
        <v>1304</v>
      </c>
      <c r="F961" s="27" t="s">
        <v>212</v>
      </c>
      <c r="G961" s="60">
        <v>21.194623</v>
      </c>
      <c r="H961" s="60">
        <v>81.701712999999998</v>
      </c>
      <c r="I961" s="54">
        <v>95</v>
      </c>
      <c r="J961" s="54">
        <v>131</v>
      </c>
      <c r="K961" s="1">
        <v>98</v>
      </c>
      <c r="L961" s="1">
        <v>150</v>
      </c>
      <c r="M961" s="1">
        <v>101</v>
      </c>
      <c r="N961" s="1">
        <v>131</v>
      </c>
      <c r="O961" s="1">
        <v>100</v>
      </c>
      <c r="P961" s="1">
        <v>108</v>
      </c>
      <c r="Q961" s="1">
        <v>90</v>
      </c>
      <c r="R961" s="1">
        <v>90</v>
      </c>
      <c r="S961" s="1">
        <v>103</v>
      </c>
      <c r="T961" s="1">
        <v>103</v>
      </c>
      <c r="U961" s="1">
        <v>104</v>
      </c>
      <c r="V961" s="1">
        <v>120</v>
      </c>
      <c r="W961" s="1">
        <v>90</v>
      </c>
      <c r="X961" s="1">
        <v>100</v>
      </c>
      <c r="Y961" s="1">
        <v>84</v>
      </c>
      <c r="Z961" s="1">
        <v>130</v>
      </c>
      <c r="AA961" s="1">
        <v>112</v>
      </c>
      <c r="AB961" s="1">
        <v>148</v>
      </c>
      <c r="AC961" s="1">
        <v>79</v>
      </c>
      <c r="AD961" s="1">
        <v>143</v>
      </c>
      <c r="AE961" s="1">
        <v>103</v>
      </c>
      <c r="AF961" s="1">
        <v>128</v>
      </c>
      <c r="AG961" s="54">
        <v>101</v>
      </c>
      <c r="AH961" s="54">
        <v>107</v>
      </c>
      <c r="AI961" s="1">
        <v>97</v>
      </c>
      <c r="AJ961" s="1">
        <v>131</v>
      </c>
      <c r="AK961" s="1">
        <v>93.5</v>
      </c>
      <c r="AL961" s="1">
        <v>124.5</v>
      </c>
      <c r="AM961" s="1">
        <v>99</v>
      </c>
      <c r="AN961" s="1">
        <v>106</v>
      </c>
      <c r="AO961" s="1">
        <v>108</v>
      </c>
      <c r="AP961" s="1">
        <v>86</v>
      </c>
      <c r="AQ961" s="1">
        <v>94</v>
      </c>
      <c r="AR961" s="1">
        <v>85</v>
      </c>
      <c r="AS961" s="1">
        <v>106.5</v>
      </c>
      <c r="AT961" s="1">
        <v>85.5</v>
      </c>
      <c r="AU961" s="1">
        <v>102.5</v>
      </c>
      <c r="AV961" s="1">
        <v>109.5</v>
      </c>
      <c r="AW961" s="1">
        <v>98</v>
      </c>
      <c r="AX961" s="1">
        <v>119</v>
      </c>
      <c r="AY961" s="1">
        <v>94</v>
      </c>
      <c r="AZ961" s="1">
        <v>112</v>
      </c>
      <c r="BA961" s="1">
        <v>92</v>
      </c>
      <c r="BB961" s="1">
        <v>120</v>
      </c>
      <c r="BC961" s="1">
        <v>99</v>
      </c>
      <c r="BD961" s="1">
        <v>117</v>
      </c>
      <c r="BE961" s="54">
        <v>107</v>
      </c>
      <c r="BF961" s="54">
        <v>145</v>
      </c>
    </row>
    <row r="962" spans="1:58" s="8" customFormat="1" ht="20.25" customHeight="1" x14ac:dyDescent="0.35">
      <c r="A962" s="66">
        <v>338699</v>
      </c>
      <c r="B962" s="43" t="s">
        <v>327</v>
      </c>
      <c r="C962" s="61" t="s">
        <v>1362</v>
      </c>
      <c r="D962" s="14" t="s">
        <v>12</v>
      </c>
      <c r="E962" s="30" t="s">
        <v>1304</v>
      </c>
      <c r="F962" s="27" t="s">
        <v>212</v>
      </c>
      <c r="G962" s="60">
        <v>21.247257000000001</v>
      </c>
      <c r="H962" s="60">
        <v>81.626435999999998</v>
      </c>
      <c r="I962" s="54">
        <v>5</v>
      </c>
      <c r="J962" s="54">
        <v>15</v>
      </c>
      <c r="K962" s="1">
        <v>82</v>
      </c>
      <c r="L962" s="1">
        <v>12</v>
      </c>
      <c r="M962" s="1">
        <v>102</v>
      </c>
      <c r="N962" s="1">
        <v>40</v>
      </c>
      <c r="O962" s="1">
        <v>105</v>
      </c>
      <c r="P962" s="1">
        <v>35</v>
      </c>
      <c r="Q962" s="1">
        <v>105</v>
      </c>
      <c r="R962" s="1">
        <v>175</v>
      </c>
      <c r="S962" s="1">
        <v>105</v>
      </c>
      <c r="T962" s="1">
        <v>227</v>
      </c>
      <c r="U962" s="1">
        <v>130</v>
      </c>
      <c r="V962" s="1">
        <v>44</v>
      </c>
      <c r="W962" s="1">
        <v>95</v>
      </c>
      <c r="X962" s="1">
        <v>25</v>
      </c>
      <c r="Y962" s="1">
        <v>110</v>
      </c>
      <c r="Z962" s="1">
        <v>30</v>
      </c>
      <c r="AA962" s="1">
        <v>107</v>
      </c>
      <c r="AB962" s="1">
        <v>15</v>
      </c>
      <c r="AC962" s="1">
        <v>83</v>
      </c>
      <c r="AD962" s="1">
        <v>19</v>
      </c>
      <c r="AE962" s="1">
        <v>99</v>
      </c>
      <c r="AF962" s="1">
        <v>25</v>
      </c>
      <c r="AG962" s="54">
        <v>78</v>
      </c>
      <c r="AH962" s="54">
        <v>30</v>
      </c>
      <c r="AI962" s="1">
        <v>115</v>
      </c>
      <c r="AJ962" s="1">
        <v>25</v>
      </c>
      <c r="AK962" s="1">
        <v>95</v>
      </c>
      <c r="AL962" s="1">
        <v>25</v>
      </c>
      <c r="AM962" s="1">
        <v>110</v>
      </c>
      <c r="AN962" s="1">
        <v>30</v>
      </c>
      <c r="AO962" s="1">
        <v>123</v>
      </c>
      <c r="AP962" s="1">
        <v>19</v>
      </c>
      <c r="AQ962" s="1">
        <v>135</v>
      </c>
      <c r="AR962" s="1">
        <v>25</v>
      </c>
      <c r="AS962" s="1">
        <v>125</v>
      </c>
      <c r="AT962" s="1">
        <v>29</v>
      </c>
      <c r="AU962" s="1">
        <v>100</v>
      </c>
      <c r="AV962" s="1">
        <v>20</v>
      </c>
      <c r="AW962" s="1">
        <v>130</v>
      </c>
      <c r="AX962" s="1">
        <v>30</v>
      </c>
      <c r="AY962" s="1">
        <v>125</v>
      </c>
      <c r="AZ962" s="1">
        <v>35</v>
      </c>
      <c r="BA962" s="1">
        <v>115</v>
      </c>
      <c r="BB962" s="1">
        <v>25</v>
      </c>
      <c r="BC962" s="1">
        <v>98</v>
      </c>
      <c r="BD962" s="1">
        <v>20</v>
      </c>
      <c r="BE962" s="54">
        <v>105</v>
      </c>
      <c r="BF962" s="54">
        <v>35</v>
      </c>
    </row>
    <row r="963" spans="1:58" s="69" customFormat="1" ht="20.25" customHeight="1" x14ac:dyDescent="0.35">
      <c r="A963" s="66">
        <v>515946</v>
      </c>
      <c r="B963" s="74" t="s">
        <v>341</v>
      </c>
      <c r="C963" s="61" t="s">
        <v>1388</v>
      </c>
      <c r="D963" s="14" t="s">
        <v>12</v>
      </c>
      <c r="E963" s="67" t="s">
        <v>1304</v>
      </c>
      <c r="F963" s="66" t="s">
        <v>212</v>
      </c>
      <c r="G963" s="60">
        <v>21.325700000000001</v>
      </c>
      <c r="H963" s="60">
        <v>81.643299999999996</v>
      </c>
      <c r="I963" s="63">
        <v>0</v>
      </c>
      <c r="J963" s="63">
        <v>0</v>
      </c>
      <c r="K963" s="71">
        <v>0</v>
      </c>
      <c r="L963" s="71">
        <v>0</v>
      </c>
      <c r="M963" s="71">
        <v>0</v>
      </c>
      <c r="N963" s="7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54">
        <v>0</v>
      </c>
      <c r="AH963" s="54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0</v>
      </c>
      <c r="BD963" s="1">
        <v>0</v>
      </c>
      <c r="BE963" s="54">
        <v>0</v>
      </c>
      <c r="BF963" s="54">
        <v>0</v>
      </c>
    </row>
    <row r="964" spans="1:58" s="69" customFormat="1" ht="20.25" customHeight="1" x14ac:dyDescent="0.35">
      <c r="A964" s="66">
        <v>524916</v>
      </c>
      <c r="B964" s="74" t="s">
        <v>348</v>
      </c>
      <c r="C964" s="61" t="s">
        <v>1361</v>
      </c>
      <c r="D964" s="14" t="s">
        <v>12</v>
      </c>
      <c r="E964" s="67" t="s">
        <v>1304</v>
      </c>
      <c r="F964" s="66" t="s">
        <v>212</v>
      </c>
      <c r="G964" s="60">
        <v>21.232885</v>
      </c>
      <c r="H964" s="60">
        <v>81.755004999999997</v>
      </c>
      <c r="I964" s="63">
        <v>0</v>
      </c>
      <c r="J964" s="63">
        <v>0</v>
      </c>
      <c r="K964" s="71">
        <v>0</v>
      </c>
      <c r="L964" s="71">
        <v>0</v>
      </c>
      <c r="M964" s="71">
        <v>0</v>
      </c>
      <c r="N964" s="7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54">
        <v>0</v>
      </c>
      <c r="AH964" s="54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0</v>
      </c>
      <c r="BD964" s="1">
        <v>0</v>
      </c>
      <c r="BE964" s="54">
        <v>0</v>
      </c>
      <c r="BF964" s="54">
        <v>0</v>
      </c>
    </row>
    <row r="965" spans="1:58" s="8" customFormat="1" ht="20.25" customHeight="1" x14ac:dyDescent="0.35">
      <c r="A965" s="66">
        <v>342686</v>
      </c>
      <c r="B965" s="74" t="s">
        <v>511</v>
      </c>
      <c r="C965" s="61" t="s">
        <v>1363</v>
      </c>
      <c r="D965" s="14" t="s">
        <v>12</v>
      </c>
      <c r="E965" s="30" t="s">
        <v>1304</v>
      </c>
      <c r="F965" s="27" t="s">
        <v>212</v>
      </c>
      <c r="G965" s="60">
        <v>21.216358</v>
      </c>
      <c r="H965" s="60">
        <v>81.655733999999995</v>
      </c>
      <c r="I965" s="54">
        <v>96</v>
      </c>
      <c r="J965" s="54">
        <v>74</v>
      </c>
      <c r="K965" s="1">
        <v>98</v>
      </c>
      <c r="L965" s="1">
        <v>82</v>
      </c>
      <c r="M965" s="1">
        <v>97</v>
      </c>
      <c r="N965" s="1">
        <v>83</v>
      </c>
      <c r="O965" s="1">
        <v>102</v>
      </c>
      <c r="P965" s="1">
        <v>86</v>
      </c>
      <c r="Q965" s="1">
        <v>97</v>
      </c>
      <c r="R965" s="1">
        <v>81</v>
      </c>
      <c r="S965" s="1">
        <v>98</v>
      </c>
      <c r="T965" s="1">
        <v>88</v>
      </c>
      <c r="U965" s="1">
        <v>101</v>
      </c>
      <c r="V965" s="1">
        <v>85</v>
      </c>
      <c r="W965" s="1">
        <v>78</v>
      </c>
      <c r="X965" s="1">
        <v>78</v>
      </c>
      <c r="Y965" s="1">
        <v>97</v>
      </c>
      <c r="Z965" s="1">
        <v>81</v>
      </c>
      <c r="AA965" s="1">
        <v>95</v>
      </c>
      <c r="AB965" s="1">
        <v>83</v>
      </c>
      <c r="AC965" s="1">
        <v>85</v>
      </c>
      <c r="AD965" s="1">
        <v>77</v>
      </c>
      <c r="AE965" s="1">
        <v>83.5</v>
      </c>
      <c r="AF965" s="1">
        <v>74.5</v>
      </c>
      <c r="AG965" s="54">
        <v>82</v>
      </c>
      <c r="AH965" s="54">
        <v>76</v>
      </c>
      <c r="AI965" s="1">
        <v>105</v>
      </c>
      <c r="AJ965" s="1">
        <v>89</v>
      </c>
      <c r="AK965" s="1">
        <v>100</v>
      </c>
      <c r="AL965" s="1">
        <v>80</v>
      </c>
      <c r="AM965" s="1">
        <v>95</v>
      </c>
      <c r="AN965" s="1">
        <v>68</v>
      </c>
      <c r="AO965" s="1">
        <v>100</v>
      </c>
      <c r="AP965" s="1">
        <v>78</v>
      </c>
      <c r="AQ965" s="1">
        <v>89</v>
      </c>
      <c r="AR965" s="1">
        <v>69</v>
      </c>
      <c r="AS965" s="1">
        <v>85</v>
      </c>
      <c r="AT965" s="1">
        <v>63</v>
      </c>
      <c r="AU965" s="1">
        <v>88</v>
      </c>
      <c r="AV965" s="1">
        <v>62</v>
      </c>
      <c r="AW965" s="1">
        <v>96</v>
      </c>
      <c r="AX965" s="1">
        <v>90</v>
      </c>
      <c r="AY965" s="1">
        <v>88</v>
      </c>
      <c r="AZ965" s="1">
        <v>72</v>
      </c>
      <c r="BA965" s="1">
        <v>88</v>
      </c>
      <c r="BB965" s="1">
        <v>80</v>
      </c>
      <c r="BC965" s="1">
        <v>61</v>
      </c>
      <c r="BD965" s="1">
        <v>63</v>
      </c>
      <c r="BE965" s="54">
        <v>87</v>
      </c>
      <c r="BF965" s="54">
        <v>71</v>
      </c>
    </row>
    <row r="966" spans="1:58" s="8" customFormat="1" ht="20.25" customHeight="1" x14ac:dyDescent="0.35">
      <c r="A966" s="66">
        <v>344231</v>
      </c>
      <c r="B966" s="74" t="s">
        <v>528</v>
      </c>
      <c r="C966" s="61" t="s">
        <v>1382</v>
      </c>
      <c r="D966" s="14" t="s">
        <v>12</v>
      </c>
      <c r="E966" s="30" t="s">
        <v>1304</v>
      </c>
      <c r="F966" s="27" t="s">
        <v>212</v>
      </c>
      <c r="G966" s="60">
        <v>21.508576999999999</v>
      </c>
      <c r="H966" s="60">
        <v>81.692383000000007</v>
      </c>
      <c r="I966" s="54">
        <v>20</v>
      </c>
      <c r="J966" s="54">
        <v>64</v>
      </c>
      <c r="K966" s="1">
        <v>29</v>
      </c>
      <c r="L966" s="1">
        <v>93</v>
      </c>
      <c r="M966" s="1">
        <v>24</v>
      </c>
      <c r="N966" s="1">
        <v>96</v>
      </c>
      <c r="O966" s="1">
        <v>30</v>
      </c>
      <c r="P966" s="1">
        <v>94</v>
      </c>
      <c r="Q966" s="1">
        <v>28</v>
      </c>
      <c r="R966" s="1">
        <v>46</v>
      </c>
      <c r="S966" s="1">
        <v>21</v>
      </c>
      <c r="T966" s="1">
        <v>41</v>
      </c>
      <c r="U966" s="1">
        <v>12</v>
      </c>
      <c r="V966" s="1">
        <v>38</v>
      </c>
      <c r="W966" s="1">
        <v>22</v>
      </c>
      <c r="X966" s="1">
        <v>86</v>
      </c>
      <c r="Y966" s="1">
        <v>28</v>
      </c>
      <c r="Z966" s="1">
        <v>130</v>
      </c>
      <c r="AA966" s="1">
        <v>28</v>
      </c>
      <c r="AB966" s="1">
        <v>68</v>
      </c>
      <c r="AC966" s="1">
        <v>29</v>
      </c>
      <c r="AD966" s="1">
        <v>69</v>
      </c>
      <c r="AE966" s="1">
        <v>21</v>
      </c>
      <c r="AF966" s="1">
        <v>77</v>
      </c>
      <c r="AG966" s="54">
        <v>16</v>
      </c>
      <c r="AH966" s="54">
        <v>80</v>
      </c>
      <c r="AI966" s="1">
        <v>17</v>
      </c>
      <c r="AJ966" s="1">
        <v>59</v>
      </c>
      <c r="AK966" s="1">
        <v>17</v>
      </c>
      <c r="AL966" s="1">
        <v>95</v>
      </c>
      <c r="AM966" s="1">
        <v>16</v>
      </c>
      <c r="AN966" s="1">
        <v>56</v>
      </c>
      <c r="AO966" s="1">
        <v>20</v>
      </c>
      <c r="AP966" s="1">
        <v>52</v>
      </c>
      <c r="AQ966" s="1">
        <v>16.5</v>
      </c>
      <c r="AR966" s="1">
        <v>61.5</v>
      </c>
      <c r="AS966" s="1">
        <v>17</v>
      </c>
      <c r="AT966" s="1">
        <v>41</v>
      </c>
      <c r="AU966" s="1">
        <v>8</v>
      </c>
      <c r="AV966" s="1">
        <v>74</v>
      </c>
      <c r="AW966" s="1">
        <v>18</v>
      </c>
      <c r="AX966" s="1">
        <v>94</v>
      </c>
      <c r="AY966" s="1">
        <v>20</v>
      </c>
      <c r="AZ966" s="1">
        <v>76</v>
      </c>
      <c r="BA966" s="1">
        <v>17</v>
      </c>
      <c r="BB966" s="1">
        <v>69</v>
      </c>
      <c r="BC966" s="1">
        <v>12</v>
      </c>
      <c r="BD966" s="1">
        <v>72</v>
      </c>
      <c r="BE966" s="54">
        <v>18</v>
      </c>
      <c r="BF966" s="54">
        <v>58</v>
      </c>
    </row>
    <row r="967" spans="1:58" s="8" customFormat="1" ht="20.25" customHeight="1" x14ac:dyDescent="0.35">
      <c r="A967" s="66">
        <v>344614</v>
      </c>
      <c r="B967" s="74" t="s">
        <v>658</v>
      </c>
      <c r="C967" s="61" t="s">
        <v>1388</v>
      </c>
      <c r="D967" s="14" t="s">
        <v>12</v>
      </c>
      <c r="E967" s="30" t="s">
        <v>1304</v>
      </c>
      <c r="F967" s="27" t="s">
        <v>212</v>
      </c>
      <c r="G967" s="60">
        <v>21.310048999999999</v>
      </c>
      <c r="H967" s="60">
        <v>81.610028</v>
      </c>
      <c r="I967" s="54">
        <v>79</v>
      </c>
      <c r="J967" s="54">
        <v>49</v>
      </c>
      <c r="K967" s="1">
        <v>81</v>
      </c>
      <c r="L967" s="1">
        <v>53</v>
      </c>
      <c r="M967" s="1">
        <v>90</v>
      </c>
      <c r="N967" s="1">
        <v>72</v>
      </c>
      <c r="O967" s="1">
        <v>90</v>
      </c>
      <c r="P967" s="1">
        <v>66</v>
      </c>
      <c r="Q967" s="1">
        <v>84</v>
      </c>
      <c r="R967" s="1">
        <v>54</v>
      </c>
      <c r="S967" s="1">
        <v>92</v>
      </c>
      <c r="T967" s="1">
        <v>64</v>
      </c>
      <c r="U967" s="1">
        <v>86</v>
      </c>
      <c r="V967" s="1">
        <v>68</v>
      </c>
      <c r="W967" s="1">
        <v>84</v>
      </c>
      <c r="X967" s="1">
        <v>68</v>
      </c>
      <c r="Y967" s="1">
        <v>85</v>
      </c>
      <c r="Z967" s="1">
        <v>93</v>
      </c>
      <c r="AA967" s="1">
        <v>83</v>
      </c>
      <c r="AB967" s="1">
        <v>85</v>
      </c>
      <c r="AC967" s="1">
        <v>80</v>
      </c>
      <c r="AD967" s="1">
        <v>84</v>
      </c>
      <c r="AE967" s="1">
        <v>78</v>
      </c>
      <c r="AF967" s="1">
        <v>94</v>
      </c>
      <c r="AG967" s="54">
        <v>89</v>
      </c>
      <c r="AH967" s="54">
        <v>89</v>
      </c>
      <c r="AI967" s="1">
        <v>85</v>
      </c>
      <c r="AJ967" s="1">
        <v>83</v>
      </c>
      <c r="AK967" s="1">
        <v>86</v>
      </c>
      <c r="AL967" s="1">
        <v>66</v>
      </c>
      <c r="AM967" s="1">
        <v>79</v>
      </c>
      <c r="AN967" s="1">
        <v>73</v>
      </c>
      <c r="AO967" s="1">
        <v>83</v>
      </c>
      <c r="AP967" s="1">
        <v>61</v>
      </c>
      <c r="AQ967" s="1">
        <v>86</v>
      </c>
      <c r="AR967" s="1">
        <v>56</v>
      </c>
      <c r="AS967" s="1">
        <v>80</v>
      </c>
      <c r="AT967" s="1">
        <v>54</v>
      </c>
      <c r="AU967" s="1">
        <v>69</v>
      </c>
      <c r="AV967" s="1">
        <v>71</v>
      </c>
      <c r="AW967" s="1">
        <v>79</v>
      </c>
      <c r="AX967" s="1">
        <v>71</v>
      </c>
      <c r="AY967" s="1">
        <v>70</v>
      </c>
      <c r="AZ967" s="1">
        <v>70</v>
      </c>
      <c r="BA967" s="1">
        <v>74</v>
      </c>
      <c r="BB967" s="1">
        <v>68</v>
      </c>
      <c r="BC967" s="1">
        <v>82</v>
      </c>
      <c r="BD967" s="1">
        <v>78</v>
      </c>
      <c r="BE967" s="54">
        <v>80</v>
      </c>
      <c r="BF967" s="54">
        <v>84</v>
      </c>
    </row>
    <row r="968" spans="1:58" s="8" customFormat="1" ht="20.25" customHeight="1" x14ac:dyDescent="0.35">
      <c r="A968" s="66">
        <v>345599</v>
      </c>
      <c r="B968" s="74" t="s">
        <v>537</v>
      </c>
      <c r="C968" s="61" t="s">
        <v>1368</v>
      </c>
      <c r="D968" s="14" t="s">
        <v>12</v>
      </c>
      <c r="E968" s="30" t="s">
        <v>1304</v>
      </c>
      <c r="F968" s="27" t="s">
        <v>212</v>
      </c>
      <c r="G968" s="60">
        <v>21.2632066</v>
      </c>
      <c r="H968" s="60">
        <v>81.637545200000005</v>
      </c>
      <c r="I968" s="54">
        <v>184</v>
      </c>
      <c r="J968" s="54">
        <v>50</v>
      </c>
      <c r="K968" s="1">
        <v>193</v>
      </c>
      <c r="L968" s="1">
        <v>53</v>
      </c>
      <c r="M968" s="1">
        <v>175</v>
      </c>
      <c r="N968" s="1">
        <v>53</v>
      </c>
      <c r="O968" s="1">
        <v>198</v>
      </c>
      <c r="P968" s="1">
        <v>56</v>
      </c>
      <c r="Q968" s="1">
        <v>196</v>
      </c>
      <c r="R968" s="1">
        <v>56</v>
      </c>
      <c r="S968" s="1">
        <v>208</v>
      </c>
      <c r="T968" s="1">
        <v>50</v>
      </c>
      <c r="U968" s="1">
        <v>211</v>
      </c>
      <c r="V968" s="1">
        <v>55</v>
      </c>
      <c r="W968" s="1">
        <v>181</v>
      </c>
      <c r="X968" s="1">
        <v>45</v>
      </c>
      <c r="Y968" s="1">
        <v>191</v>
      </c>
      <c r="Z968" s="1">
        <v>53</v>
      </c>
      <c r="AA968" s="1">
        <v>192</v>
      </c>
      <c r="AB968" s="1">
        <v>52</v>
      </c>
      <c r="AC968" s="1">
        <v>156</v>
      </c>
      <c r="AD968" s="1">
        <v>48</v>
      </c>
      <c r="AE968" s="1">
        <v>198</v>
      </c>
      <c r="AF968" s="1">
        <v>52</v>
      </c>
      <c r="AG968" s="54">
        <v>190</v>
      </c>
      <c r="AH968" s="54">
        <v>48</v>
      </c>
      <c r="AI968" s="1">
        <v>198</v>
      </c>
      <c r="AJ968" s="1">
        <v>58</v>
      </c>
      <c r="AK968" s="1">
        <v>186.5</v>
      </c>
      <c r="AL968" s="1">
        <v>45.5</v>
      </c>
      <c r="AM968" s="1">
        <v>200</v>
      </c>
      <c r="AN968" s="1">
        <v>52</v>
      </c>
      <c r="AO968" s="1">
        <v>204</v>
      </c>
      <c r="AP968" s="1">
        <v>48</v>
      </c>
      <c r="AQ968" s="1">
        <v>190</v>
      </c>
      <c r="AR968" s="1">
        <v>48</v>
      </c>
      <c r="AS968" s="1">
        <v>202.5</v>
      </c>
      <c r="AT968" s="1">
        <v>45.5</v>
      </c>
      <c r="AU968" s="1">
        <v>199.5</v>
      </c>
      <c r="AV968" s="1">
        <v>45.5</v>
      </c>
      <c r="AW968" s="1">
        <v>199</v>
      </c>
      <c r="AX968" s="1">
        <v>57</v>
      </c>
      <c r="AY968" s="1">
        <v>208</v>
      </c>
      <c r="AZ968" s="1">
        <v>50</v>
      </c>
      <c r="BA968" s="1">
        <v>180</v>
      </c>
      <c r="BB968" s="1">
        <v>50</v>
      </c>
      <c r="BC968" s="1">
        <v>179.5</v>
      </c>
      <c r="BD968" s="1">
        <v>46.5</v>
      </c>
      <c r="BE968" s="54">
        <v>161</v>
      </c>
      <c r="BF968" s="54">
        <v>41</v>
      </c>
    </row>
    <row r="969" spans="1:58" s="11" customFormat="1" ht="20.25" customHeight="1" x14ac:dyDescent="0.35">
      <c r="A969" s="152">
        <v>343644</v>
      </c>
      <c r="B969" s="154" t="s">
        <v>548</v>
      </c>
      <c r="C969" s="61" t="s">
        <v>1371</v>
      </c>
      <c r="D969" s="14" t="s">
        <v>12</v>
      </c>
      <c r="E969" s="146" t="s">
        <v>1304</v>
      </c>
      <c r="F969" s="147" t="s">
        <v>212</v>
      </c>
      <c r="G969" s="60">
        <v>21.366599999999998</v>
      </c>
      <c r="H969" s="60">
        <v>81.6648</v>
      </c>
      <c r="I969" s="148">
        <v>0</v>
      </c>
      <c r="J969" s="148">
        <v>0</v>
      </c>
      <c r="K969" s="148">
        <v>0</v>
      </c>
      <c r="L969" s="148">
        <v>0</v>
      </c>
      <c r="M969" s="148">
        <v>0</v>
      </c>
      <c r="N969" s="148">
        <v>0</v>
      </c>
      <c r="O969" s="148">
        <v>0</v>
      </c>
      <c r="P969" s="148">
        <v>0</v>
      </c>
      <c r="Q969" s="148">
        <v>0</v>
      </c>
      <c r="R969" s="148">
        <v>0</v>
      </c>
      <c r="S969" s="148">
        <v>0</v>
      </c>
      <c r="T969" s="148">
        <v>0</v>
      </c>
      <c r="U969" s="148">
        <v>0</v>
      </c>
      <c r="V969" s="148">
        <v>0</v>
      </c>
      <c r="W969" s="148">
        <v>0</v>
      </c>
      <c r="X969" s="148">
        <v>0</v>
      </c>
      <c r="Y969" s="148">
        <v>0</v>
      </c>
      <c r="Z969" s="148">
        <v>0</v>
      </c>
      <c r="AA969" s="148">
        <v>0</v>
      </c>
      <c r="AB969" s="148">
        <v>0</v>
      </c>
      <c r="AC969" s="148">
        <v>0</v>
      </c>
      <c r="AD969" s="148">
        <v>0</v>
      </c>
      <c r="AE969" s="148">
        <v>0</v>
      </c>
      <c r="AF969" s="148">
        <v>0</v>
      </c>
      <c r="AG969" s="148">
        <v>0</v>
      </c>
      <c r="AH969" s="54">
        <v>0</v>
      </c>
      <c r="AI969" s="148">
        <v>0</v>
      </c>
      <c r="AJ969" s="148">
        <v>0</v>
      </c>
      <c r="AK969" s="148">
        <v>0</v>
      </c>
      <c r="AL969" s="148">
        <v>0</v>
      </c>
      <c r="AM969" s="148">
        <v>0</v>
      </c>
      <c r="AN969" s="148">
        <v>0</v>
      </c>
      <c r="AO969" s="148">
        <v>0</v>
      </c>
      <c r="AP969" s="148">
        <v>0</v>
      </c>
      <c r="AQ969" s="148">
        <v>0</v>
      </c>
      <c r="AR969" s="148">
        <v>0</v>
      </c>
      <c r="AS969" s="148">
        <v>0</v>
      </c>
      <c r="AT969" s="148">
        <v>0</v>
      </c>
      <c r="AU969" s="148">
        <v>0</v>
      </c>
      <c r="AV969" s="148">
        <v>0</v>
      </c>
      <c r="AW969" s="148">
        <v>0</v>
      </c>
      <c r="AX969" s="148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0</v>
      </c>
      <c r="BE969" s="54">
        <v>0</v>
      </c>
      <c r="BF969" s="54">
        <v>0</v>
      </c>
    </row>
    <row r="970" spans="1:58" s="8" customFormat="1" ht="20.25" customHeight="1" x14ac:dyDescent="0.35">
      <c r="A970" s="66">
        <v>348215</v>
      </c>
      <c r="B970" s="74" t="s">
        <v>557</v>
      </c>
      <c r="C970" s="61" t="s">
        <v>1363</v>
      </c>
      <c r="D970" s="14" t="s">
        <v>12</v>
      </c>
      <c r="E970" s="30" t="s">
        <v>1304</v>
      </c>
      <c r="F970" s="27" t="s">
        <v>212</v>
      </c>
      <c r="G970" s="60">
        <v>21.196175</v>
      </c>
      <c r="H970" s="60">
        <v>81.612892000000002</v>
      </c>
      <c r="I970" s="54">
        <v>30</v>
      </c>
      <c r="J970" s="54">
        <v>54</v>
      </c>
      <c r="K970" s="1">
        <v>25</v>
      </c>
      <c r="L970" s="1">
        <v>59</v>
      </c>
      <c r="M970" s="1">
        <v>25</v>
      </c>
      <c r="N970" s="1">
        <v>59</v>
      </c>
      <c r="O970" s="1">
        <v>30</v>
      </c>
      <c r="P970" s="1">
        <v>68</v>
      </c>
      <c r="Q970" s="1">
        <v>15</v>
      </c>
      <c r="R970" s="1">
        <v>41</v>
      </c>
      <c r="S970" s="1">
        <v>25</v>
      </c>
      <c r="T970" s="1">
        <v>17</v>
      </c>
      <c r="U970" s="1">
        <v>30</v>
      </c>
      <c r="V970" s="1">
        <v>40</v>
      </c>
      <c r="W970" s="1">
        <v>25</v>
      </c>
      <c r="X970" s="1">
        <v>45</v>
      </c>
      <c r="Y970" s="1">
        <v>39</v>
      </c>
      <c r="Z970" s="1">
        <v>71</v>
      </c>
      <c r="AA970" s="1">
        <v>30</v>
      </c>
      <c r="AB970" s="1">
        <v>68</v>
      </c>
      <c r="AC970" s="1">
        <v>25</v>
      </c>
      <c r="AD970" s="1">
        <v>31</v>
      </c>
      <c r="AE970" s="1">
        <v>35</v>
      </c>
      <c r="AF970" s="1">
        <v>49</v>
      </c>
      <c r="AG970" s="54">
        <v>35</v>
      </c>
      <c r="AH970" s="54">
        <v>97</v>
      </c>
      <c r="AI970" s="1">
        <v>39.5</v>
      </c>
      <c r="AJ970" s="1">
        <v>82.5</v>
      </c>
      <c r="AK970" s="1">
        <v>35</v>
      </c>
      <c r="AL970" s="1">
        <v>75</v>
      </c>
      <c r="AM970" s="1">
        <v>40</v>
      </c>
      <c r="AN970" s="1">
        <v>74</v>
      </c>
      <c r="AO970" s="1">
        <v>35</v>
      </c>
      <c r="AP970" s="1">
        <v>49</v>
      </c>
      <c r="AQ970" s="1">
        <v>30</v>
      </c>
      <c r="AR970" s="1">
        <v>64</v>
      </c>
      <c r="AS970" s="1">
        <v>38</v>
      </c>
      <c r="AT970" s="1">
        <v>62</v>
      </c>
      <c r="AU970" s="1">
        <v>34</v>
      </c>
      <c r="AV970" s="1">
        <v>110</v>
      </c>
      <c r="AW970" s="1">
        <v>38.5</v>
      </c>
      <c r="AX970" s="1">
        <v>91.5</v>
      </c>
      <c r="AY970" s="1">
        <v>34</v>
      </c>
      <c r="AZ970" s="1">
        <v>104</v>
      </c>
      <c r="BA970" s="1">
        <v>35</v>
      </c>
      <c r="BB970" s="1">
        <v>75</v>
      </c>
      <c r="BC970" s="1">
        <v>35</v>
      </c>
      <c r="BD970" s="1">
        <v>93</v>
      </c>
      <c r="BE970" s="54">
        <v>40</v>
      </c>
      <c r="BF970" s="54">
        <v>122</v>
      </c>
    </row>
    <row r="971" spans="1:58" s="8" customFormat="1" ht="20.25" customHeight="1" x14ac:dyDescent="0.35">
      <c r="A971" s="66">
        <v>352895</v>
      </c>
      <c r="B971" s="74" t="s">
        <v>629</v>
      </c>
      <c r="C971" s="61" t="s">
        <v>1378</v>
      </c>
      <c r="D971" s="14" t="s">
        <v>12</v>
      </c>
      <c r="E971" s="30" t="s">
        <v>1304</v>
      </c>
      <c r="F971" s="27" t="s">
        <v>212</v>
      </c>
      <c r="G971" s="60">
        <v>21.291305999999999</v>
      </c>
      <c r="H971" s="60">
        <v>81.806585999999996</v>
      </c>
      <c r="I971" s="54">
        <v>29</v>
      </c>
      <c r="J971" s="54">
        <v>39</v>
      </c>
      <c r="K971" s="1">
        <v>25</v>
      </c>
      <c r="L971" s="1">
        <v>61</v>
      </c>
      <c r="M971" s="1">
        <v>40</v>
      </c>
      <c r="N971" s="1">
        <v>82</v>
      </c>
      <c r="O971" s="1">
        <v>35</v>
      </c>
      <c r="P971" s="1">
        <v>43</v>
      </c>
      <c r="Q971" s="1">
        <v>30</v>
      </c>
      <c r="R971" s="1">
        <v>30</v>
      </c>
      <c r="S971" s="1">
        <v>48</v>
      </c>
      <c r="T971" s="1">
        <v>32</v>
      </c>
      <c r="U971" s="1">
        <v>30</v>
      </c>
      <c r="V971" s="1">
        <v>38</v>
      </c>
      <c r="W971" s="1">
        <v>34</v>
      </c>
      <c r="X971" s="1">
        <v>54</v>
      </c>
      <c r="Y971" s="1">
        <v>30</v>
      </c>
      <c r="Z971" s="1">
        <v>62</v>
      </c>
      <c r="AA971" s="1">
        <v>45</v>
      </c>
      <c r="AB971" s="1">
        <v>49</v>
      </c>
      <c r="AC971" s="1">
        <v>23</v>
      </c>
      <c r="AD971" s="1">
        <v>31</v>
      </c>
      <c r="AE971" s="1">
        <v>49</v>
      </c>
      <c r="AF971" s="1">
        <v>39</v>
      </c>
      <c r="AG971" s="54">
        <v>40</v>
      </c>
      <c r="AH971" s="54">
        <v>40</v>
      </c>
      <c r="AI971" s="1">
        <v>35</v>
      </c>
      <c r="AJ971" s="1">
        <v>57</v>
      </c>
      <c r="AK971" s="1">
        <v>38.5</v>
      </c>
      <c r="AL971" s="1">
        <v>75.5</v>
      </c>
      <c r="AM971" s="1">
        <v>42</v>
      </c>
      <c r="AN971" s="1">
        <v>38</v>
      </c>
      <c r="AO971" s="1">
        <v>44</v>
      </c>
      <c r="AP971" s="1">
        <v>28</v>
      </c>
      <c r="AQ971" s="1">
        <v>38</v>
      </c>
      <c r="AR971" s="1">
        <v>28</v>
      </c>
      <c r="AS971" s="1">
        <v>41</v>
      </c>
      <c r="AT971" s="1">
        <v>23</v>
      </c>
      <c r="AU971" s="1">
        <v>38.5</v>
      </c>
      <c r="AV971" s="1">
        <v>71.5</v>
      </c>
      <c r="AW971" s="1">
        <v>33</v>
      </c>
      <c r="AX971" s="1">
        <v>45</v>
      </c>
      <c r="AY971" s="1">
        <v>45</v>
      </c>
      <c r="AZ971" s="1">
        <v>37</v>
      </c>
      <c r="BA971" s="1">
        <v>34</v>
      </c>
      <c r="BB971" s="1">
        <v>64</v>
      </c>
      <c r="BC971" s="1">
        <v>46</v>
      </c>
      <c r="BD971" s="1">
        <v>60</v>
      </c>
      <c r="BE971" s="54">
        <v>44</v>
      </c>
      <c r="BF971" s="54">
        <v>64</v>
      </c>
    </row>
    <row r="972" spans="1:58" s="8" customFormat="1" ht="20.25" customHeight="1" x14ac:dyDescent="0.35">
      <c r="A972" s="66">
        <v>354438</v>
      </c>
      <c r="B972" s="74" t="s">
        <v>630</v>
      </c>
      <c r="C972" s="61" t="s">
        <v>1361</v>
      </c>
      <c r="D972" s="14" t="s">
        <v>12</v>
      </c>
      <c r="E972" s="30" t="s">
        <v>1304</v>
      </c>
      <c r="F972" s="27" t="s">
        <v>212</v>
      </c>
      <c r="G972" s="60">
        <v>21.209909490000001</v>
      </c>
      <c r="H972" s="60">
        <v>81.758164309999998</v>
      </c>
      <c r="I972" s="54">
        <v>24</v>
      </c>
      <c r="J972" s="54">
        <v>36</v>
      </c>
      <c r="K972" s="1">
        <v>33</v>
      </c>
      <c r="L972" s="1">
        <v>53</v>
      </c>
      <c r="M972" s="1">
        <v>26</v>
      </c>
      <c r="N972" s="1">
        <v>60</v>
      </c>
      <c r="O972" s="1">
        <v>25</v>
      </c>
      <c r="P972" s="1">
        <v>49</v>
      </c>
      <c r="Q972" s="1">
        <v>36</v>
      </c>
      <c r="R972" s="1">
        <v>42</v>
      </c>
      <c r="S972" s="1">
        <v>30</v>
      </c>
      <c r="T972" s="1">
        <v>32</v>
      </c>
      <c r="U972" s="1">
        <v>20</v>
      </c>
      <c r="V972" s="1">
        <v>52</v>
      </c>
      <c r="W972" s="1">
        <v>35</v>
      </c>
      <c r="X972" s="1">
        <v>53</v>
      </c>
      <c r="Y972" s="1">
        <v>29</v>
      </c>
      <c r="Z972" s="1">
        <v>69</v>
      </c>
      <c r="AA972" s="1">
        <v>33</v>
      </c>
      <c r="AB972" s="1">
        <v>77</v>
      </c>
      <c r="AC972" s="1">
        <v>32</v>
      </c>
      <c r="AD972" s="1">
        <v>64</v>
      </c>
      <c r="AE972" s="1">
        <v>32</v>
      </c>
      <c r="AF972" s="1">
        <v>64</v>
      </c>
      <c r="AG972" s="54">
        <v>27</v>
      </c>
      <c r="AH972" s="54">
        <v>73</v>
      </c>
      <c r="AI972" s="1">
        <v>33</v>
      </c>
      <c r="AJ972" s="1">
        <v>77</v>
      </c>
      <c r="AK972" s="1">
        <v>32</v>
      </c>
      <c r="AL972" s="1">
        <v>76</v>
      </c>
      <c r="AM972" s="1">
        <v>30</v>
      </c>
      <c r="AN972" s="1">
        <v>44</v>
      </c>
      <c r="AO972" s="1">
        <v>39</v>
      </c>
      <c r="AP972" s="1">
        <v>33</v>
      </c>
      <c r="AQ972" s="1">
        <v>32</v>
      </c>
      <c r="AR972" s="1">
        <v>28</v>
      </c>
      <c r="AS972" s="1">
        <v>34</v>
      </c>
      <c r="AT972" s="1">
        <v>28</v>
      </c>
      <c r="AU972" s="1">
        <v>38</v>
      </c>
      <c r="AV972" s="1">
        <v>54</v>
      </c>
      <c r="AW972" s="1">
        <v>29</v>
      </c>
      <c r="AX972" s="1">
        <v>49</v>
      </c>
      <c r="AY972" s="1">
        <v>35</v>
      </c>
      <c r="AZ972" s="1">
        <v>55</v>
      </c>
      <c r="BA972" s="1">
        <v>29</v>
      </c>
      <c r="BB972" s="1">
        <v>61</v>
      </c>
      <c r="BC972" s="1">
        <v>31</v>
      </c>
      <c r="BD972" s="1">
        <v>59</v>
      </c>
      <c r="BE972" s="54">
        <v>39</v>
      </c>
      <c r="BF972" s="54">
        <v>67</v>
      </c>
    </row>
    <row r="973" spans="1:58" s="8" customFormat="1" ht="20.25" customHeight="1" x14ac:dyDescent="0.35">
      <c r="A973" s="66">
        <v>356644</v>
      </c>
      <c r="B973" s="74" t="s">
        <v>574</v>
      </c>
      <c r="C973" s="61" t="s">
        <v>1368</v>
      </c>
      <c r="D973" s="14" t="s">
        <v>12</v>
      </c>
      <c r="E973" s="30" t="s">
        <v>1304</v>
      </c>
      <c r="F973" s="27" t="s">
        <v>212</v>
      </c>
      <c r="G973" s="60">
        <v>21.275515500000001</v>
      </c>
      <c r="H973" s="60">
        <v>81.675068999999993</v>
      </c>
      <c r="I973" s="54">
        <v>68</v>
      </c>
      <c r="J973" s="54">
        <v>17</v>
      </c>
      <c r="K973" s="1">
        <v>79</v>
      </c>
      <c r="L973" s="1">
        <v>25</v>
      </c>
      <c r="M973" s="1">
        <v>72</v>
      </c>
      <c r="N973" s="1">
        <v>24</v>
      </c>
      <c r="O973" s="1">
        <v>98</v>
      </c>
      <c r="P973" s="1">
        <v>28</v>
      </c>
      <c r="Q973" s="1">
        <v>96</v>
      </c>
      <c r="R973" s="1">
        <v>16</v>
      </c>
      <c r="S973" s="1">
        <v>92</v>
      </c>
      <c r="T973" s="1">
        <v>20</v>
      </c>
      <c r="U973" s="1">
        <v>102</v>
      </c>
      <c r="V973" s="1">
        <v>24</v>
      </c>
      <c r="W973" s="1">
        <v>86</v>
      </c>
      <c r="X973" s="1">
        <v>24</v>
      </c>
      <c r="Y973" s="1">
        <v>102</v>
      </c>
      <c r="Z973" s="1">
        <v>24</v>
      </c>
      <c r="AA973" s="1">
        <v>96</v>
      </c>
      <c r="AB973" s="1">
        <v>28</v>
      </c>
      <c r="AC973" s="1">
        <v>92</v>
      </c>
      <c r="AD973" s="1">
        <v>20</v>
      </c>
      <c r="AE973" s="1">
        <v>96</v>
      </c>
      <c r="AF973" s="1">
        <v>28</v>
      </c>
      <c r="AG973" s="54">
        <v>108</v>
      </c>
      <c r="AH973" s="54">
        <v>28</v>
      </c>
      <c r="AI973" s="1">
        <v>106</v>
      </c>
      <c r="AJ973" s="1">
        <v>32</v>
      </c>
      <c r="AK973" s="1">
        <v>108</v>
      </c>
      <c r="AL973" s="1">
        <v>32</v>
      </c>
      <c r="AM973" s="1">
        <v>88</v>
      </c>
      <c r="AN973" s="1">
        <v>24</v>
      </c>
      <c r="AO973" s="1">
        <v>82</v>
      </c>
      <c r="AP973" s="1">
        <v>22</v>
      </c>
      <c r="AQ973" s="1">
        <v>72</v>
      </c>
      <c r="AR973" s="1">
        <v>12</v>
      </c>
      <c r="AS973" s="1">
        <v>69</v>
      </c>
      <c r="AT973" s="1">
        <v>21</v>
      </c>
      <c r="AU973" s="1">
        <v>68</v>
      </c>
      <c r="AV973" s="1">
        <v>16</v>
      </c>
      <c r="AW973" s="1">
        <v>64</v>
      </c>
      <c r="AX973" s="1">
        <v>20</v>
      </c>
      <c r="AY973" s="1">
        <v>64</v>
      </c>
      <c r="AZ973" s="1">
        <v>20</v>
      </c>
      <c r="BA973" s="1">
        <v>54</v>
      </c>
      <c r="BB973" s="1">
        <v>16</v>
      </c>
      <c r="BC973" s="1">
        <v>64</v>
      </c>
      <c r="BD973" s="1">
        <v>20</v>
      </c>
      <c r="BE973" s="54">
        <v>70</v>
      </c>
      <c r="BF973" s="54">
        <v>34</v>
      </c>
    </row>
    <row r="974" spans="1:58" s="8" customFormat="1" ht="20.25" customHeight="1" x14ac:dyDescent="0.35">
      <c r="A974" s="66">
        <v>360061</v>
      </c>
      <c r="B974" s="74" t="s">
        <v>662</v>
      </c>
      <c r="C974" s="61" t="s">
        <v>1369</v>
      </c>
      <c r="D974" s="14" t="s">
        <v>12</v>
      </c>
      <c r="E974" s="30" t="s">
        <v>1304</v>
      </c>
      <c r="F974" s="27" t="s">
        <v>212</v>
      </c>
      <c r="G974" s="60">
        <v>21.417508000000002</v>
      </c>
      <c r="H974" s="60">
        <v>82.025080000000003</v>
      </c>
      <c r="I974" s="54">
        <v>45</v>
      </c>
      <c r="J974" s="54">
        <v>53</v>
      </c>
      <c r="K974" s="1">
        <v>40</v>
      </c>
      <c r="L974" s="1">
        <v>70</v>
      </c>
      <c r="M974" s="1">
        <v>39</v>
      </c>
      <c r="N974" s="1">
        <v>91</v>
      </c>
      <c r="O974" s="1">
        <v>48</v>
      </c>
      <c r="P974" s="1">
        <v>54</v>
      </c>
      <c r="Q974" s="1">
        <v>44</v>
      </c>
      <c r="R974" s="1">
        <v>24</v>
      </c>
      <c r="S974" s="1">
        <v>55</v>
      </c>
      <c r="T974" s="1">
        <v>29</v>
      </c>
      <c r="U974" s="1">
        <v>50</v>
      </c>
      <c r="V974" s="1">
        <v>44</v>
      </c>
      <c r="W974" s="1">
        <v>50</v>
      </c>
      <c r="X974" s="1">
        <v>162</v>
      </c>
      <c r="Y974" s="1">
        <v>50</v>
      </c>
      <c r="Z974" s="1">
        <v>84</v>
      </c>
      <c r="AA974" s="1">
        <v>50</v>
      </c>
      <c r="AB974" s="1">
        <v>50</v>
      </c>
      <c r="AC974" s="1">
        <v>44</v>
      </c>
      <c r="AD974" s="1">
        <v>30</v>
      </c>
      <c r="AE974" s="1">
        <v>39</v>
      </c>
      <c r="AF974" s="1">
        <v>49</v>
      </c>
      <c r="AG974" s="54">
        <v>50</v>
      </c>
      <c r="AH974" s="54">
        <v>40</v>
      </c>
      <c r="AI974" s="1">
        <v>52</v>
      </c>
      <c r="AJ974" s="1">
        <v>124</v>
      </c>
      <c r="AK974" s="1">
        <v>50</v>
      </c>
      <c r="AL974" s="1">
        <v>128</v>
      </c>
      <c r="AM974" s="1">
        <v>45</v>
      </c>
      <c r="AN974" s="1">
        <v>45</v>
      </c>
      <c r="AO974" s="1">
        <v>57</v>
      </c>
      <c r="AP974" s="1">
        <v>31</v>
      </c>
      <c r="AQ974" s="1">
        <v>36</v>
      </c>
      <c r="AR974" s="1">
        <v>16</v>
      </c>
      <c r="AS974" s="1">
        <v>54</v>
      </c>
      <c r="AT974" s="1">
        <v>24</v>
      </c>
      <c r="AU974" s="1">
        <v>40</v>
      </c>
      <c r="AV974" s="1">
        <v>82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>
        <v>0</v>
      </c>
      <c r="BE974" s="54">
        <v>0</v>
      </c>
      <c r="BF974" s="54">
        <v>0</v>
      </c>
    </row>
    <row r="975" spans="1:58" s="8" customFormat="1" ht="20.25" customHeight="1" x14ac:dyDescent="0.35">
      <c r="A975" s="66">
        <v>366401</v>
      </c>
      <c r="B975" s="74" t="s">
        <v>672</v>
      </c>
      <c r="C975" s="61" t="s">
        <v>1386</v>
      </c>
      <c r="D975" s="14" t="s">
        <v>12</v>
      </c>
      <c r="E975" s="30" t="s">
        <v>1304</v>
      </c>
      <c r="F975" s="27" t="s">
        <v>212</v>
      </c>
      <c r="G975" s="60">
        <v>21.140753278444599</v>
      </c>
      <c r="H975" s="60">
        <v>81.853948263480305</v>
      </c>
      <c r="I975" s="54">
        <v>0</v>
      </c>
      <c r="J975" s="54">
        <v>0</v>
      </c>
      <c r="K975" s="1">
        <v>0</v>
      </c>
      <c r="L975" s="1">
        <v>0</v>
      </c>
      <c r="M975" s="1">
        <v>0</v>
      </c>
      <c r="N975" s="1">
        <v>0</v>
      </c>
      <c r="O975" s="1">
        <v>12</v>
      </c>
      <c r="P975" s="1">
        <v>0</v>
      </c>
      <c r="Q975" s="1">
        <v>24</v>
      </c>
      <c r="R975" s="1">
        <v>0</v>
      </c>
      <c r="S975" s="1">
        <v>28</v>
      </c>
      <c r="T975" s="1">
        <v>8</v>
      </c>
      <c r="U975" s="1">
        <v>32</v>
      </c>
      <c r="V975" s="1">
        <v>16</v>
      </c>
      <c r="W975" s="1">
        <v>28</v>
      </c>
      <c r="X975" s="1">
        <v>40</v>
      </c>
      <c r="Y975" s="1">
        <v>35</v>
      </c>
      <c r="Z975" s="1">
        <v>17</v>
      </c>
      <c r="AA975" s="1">
        <v>30</v>
      </c>
      <c r="AB975" s="1">
        <v>18</v>
      </c>
      <c r="AC975" s="1">
        <v>32</v>
      </c>
      <c r="AD975" s="1">
        <v>14</v>
      </c>
      <c r="AE975" s="1">
        <v>30</v>
      </c>
      <c r="AF975" s="1">
        <v>12</v>
      </c>
      <c r="AG975" s="54">
        <v>36</v>
      </c>
      <c r="AH975" s="54">
        <v>16</v>
      </c>
      <c r="AI975" s="1">
        <v>35</v>
      </c>
      <c r="AJ975" s="1">
        <v>33</v>
      </c>
      <c r="AK975" s="1">
        <v>38</v>
      </c>
      <c r="AL975" s="1">
        <v>54</v>
      </c>
      <c r="AM975" s="1">
        <v>30</v>
      </c>
      <c r="AN975" s="1">
        <v>12</v>
      </c>
      <c r="AO975" s="1">
        <v>41</v>
      </c>
      <c r="AP975" s="1">
        <v>13</v>
      </c>
      <c r="AQ975" s="1">
        <v>32</v>
      </c>
      <c r="AR975" s="1">
        <v>8</v>
      </c>
      <c r="AS975" s="1">
        <v>40</v>
      </c>
      <c r="AT975" s="1">
        <v>12</v>
      </c>
      <c r="AU975" s="1">
        <v>35</v>
      </c>
      <c r="AV975" s="1">
        <v>49</v>
      </c>
      <c r="AW975" s="1">
        <v>37</v>
      </c>
      <c r="AX975" s="1">
        <v>17</v>
      </c>
      <c r="AY975" s="1">
        <v>39</v>
      </c>
      <c r="AZ975" s="1">
        <v>13</v>
      </c>
      <c r="BA975" s="1">
        <v>35</v>
      </c>
      <c r="BB975" s="1">
        <v>17</v>
      </c>
      <c r="BC975" s="1">
        <v>38</v>
      </c>
      <c r="BD975" s="1">
        <v>12</v>
      </c>
      <c r="BE975" s="54">
        <v>32</v>
      </c>
      <c r="BF975" s="54">
        <v>16</v>
      </c>
    </row>
    <row r="976" spans="1:58" s="8" customFormat="1" ht="20.25" customHeight="1" x14ac:dyDescent="0.35">
      <c r="A976" s="66">
        <v>368476</v>
      </c>
      <c r="B976" s="74" t="s">
        <v>685</v>
      </c>
      <c r="C976" s="61" t="s">
        <v>1390</v>
      </c>
      <c r="D976" s="14" t="s">
        <v>12</v>
      </c>
      <c r="E976" s="30" t="s">
        <v>1304</v>
      </c>
      <c r="F976" s="27" t="s">
        <v>212</v>
      </c>
      <c r="G976" s="60">
        <v>21.16872</v>
      </c>
      <c r="H976" s="60">
        <v>81.714686</v>
      </c>
      <c r="I976" s="54"/>
      <c r="J976" s="54"/>
      <c r="K976" s="1"/>
      <c r="L976" s="1"/>
      <c r="M976" s="1"/>
      <c r="N976" s="1"/>
      <c r="O976" s="1">
        <v>8</v>
      </c>
      <c r="P976" s="1">
        <v>4</v>
      </c>
      <c r="Q976" s="1">
        <v>0</v>
      </c>
      <c r="R976" s="1">
        <v>0</v>
      </c>
      <c r="S976" s="1">
        <v>0</v>
      </c>
      <c r="T976" s="1">
        <v>0</v>
      </c>
      <c r="U976" s="1">
        <v>4</v>
      </c>
      <c r="V976" s="1">
        <v>8</v>
      </c>
      <c r="W976" s="1">
        <v>21</v>
      </c>
      <c r="X976" s="1">
        <v>17</v>
      </c>
      <c r="Y976" s="1">
        <v>24</v>
      </c>
      <c r="Z976" s="1">
        <v>30</v>
      </c>
      <c r="AA976" s="1">
        <v>28</v>
      </c>
      <c r="AB976" s="1">
        <v>12</v>
      </c>
      <c r="AC976" s="1">
        <v>22</v>
      </c>
      <c r="AD976" s="1">
        <v>34</v>
      </c>
      <c r="AE976" s="1">
        <v>37</v>
      </c>
      <c r="AF976" s="1">
        <v>37</v>
      </c>
      <c r="AG976" s="54">
        <v>17</v>
      </c>
      <c r="AH976" s="54">
        <v>33</v>
      </c>
      <c r="AI976" s="1">
        <v>35</v>
      </c>
      <c r="AJ976" s="1">
        <v>53</v>
      </c>
      <c r="AK976" s="1">
        <v>22.5</v>
      </c>
      <c r="AL976" s="1">
        <v>39.5</v>
      </c>
      <c r="AM976" s="1">
        <v>25</v>
      </c>
      <c r="AN976" s="1">
        <v>43</v>
      </c>
      <c r="AO976" s="1">
        <v>27</v>
      </c>
      <c r="AP976" s="1">
        <v>31</v>
      </c>
      <c r="AQ976" s="1">
        <v>25</v>
      </c>
      <c r="AR976" s="1">
        <v>37</v>
      </c>
      <c r="AS976" s="1">
        <v>25</v>
      </c>
      <c r="AT976" s="1">
        <v>17</v>
      </c>
      <c r="AU976" s="1">
        <v>29</v>
      </c>
      <c r="AV976" s="1">
        <v>51</v>
      </c>
      <c r="AW976" s="1">
        <v>24</v>
      </c>
      <c r="AX976" s="1">
        <v>44</v>
      </c>
      <c r="AY976" s="1">
        <v>25</v>
      </c>
      <c r="AZ976" s="1">
        <v>37</v>
      </c>
      <c r="BA976" s="1">
        <v>25</v>
      </c>
      <c r="BB976" s="1">
        <v>45</v>
      </c>
      <c r="BC976" s="1">
        <v>25</v>
      </c>
      <c r="BD976" s="1">
        <v>55</v>
      </c>
      <c r="BE976" s="54">
        <v>25</v>
      </c>
      <c r="BF976" s="54">
        <v>75</v>
      </c>
    </row>
    <row r="977" spans="1:58" s="8" customFormat="1" ht="20.25" customHeight="1" x14ac:dyDescent="0.35">
      <c r="A977" s="66">
        <v>369492</v>
      </c>
      <c r="B977" s="74" t="s">
        <v>690</v>
      </c>
      <c r="C977" s="61" t="s">
        <v>1375</v>
      </c>
      <c r="D977" s="14" t="s">
        <v>12</v>
      </c>
      <c r="E977" s="30" t="s">
        <v>1304</v>
      </c>
      <c r="F977" s="27" t="s">
        <v>212</v>
      </c>
      <c r="G977" s="60">
        <v>21.320416999999999</v>
      </c>
      <c r="H977" s="60">
        <v>81.598945000000001</v>
      </c>
      <c r="I977" s="54"/>
      <c r="J977" s="54"/>
      <c r="K977" s="1"/>
      <c r="L977" s="1"/>
      <c r="M977" s="1"/>
      <c r="N977" s="1"/>
      <c r="O977" s="1"/>
      <c r="P977" s="1"/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12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54">
        <v>4</v>
      </c>
      <c r="AH977" s="54">
        <v>8</v>
      </c>
      <c r="AI977" s="1">
        <v>14</v>
      </c>
      <c r="AJ977" s="1">
        <v>38</v>
      </c>
      <c r="AK977" s="1">
        <v>14.5</v>
      </c>
      <c r="AL977" s="1">
        <v>71.5</v>
      </c>
      <c r="AM977" s="1">
        <v>20</v>
      </c>
      <c r="AN977" s="1">
        <v>84</v>
      </c>
      <c r="AO977" s="1">
        <v>14</v>
      </c>
      <c r="AP977" s="1">
        <v>74</v>
      </c>
      <c r="AQ977" s="1">
        <v>20</v>
      </c>
      <c r="AR977" s="1">
        <v>72</v>
      </c>
      <c r="AS977" s="1">
        <v>15</v>
      </c>
      <c r="AT977" s="1">
        <v>77</v>
      </c>
      <c r="AU977" s="1">
        <v>20</v>
      </c>
      <c r="AV977" s="1">
        <v>130</v>
      </c>
      <c r="AW977" s="1">
        <v>15</v>
      </c>
      <c r="AX977" s="1">
        <v>137</v>
      </c>
      <c r="AY977" s="1">
        <v>20</v>
      </c>
      <c r="AZ977" s="1">
        <v>137</v>
      </c>
      <c r="BA977" s="1">
        <v>25</v>
      </c>
      <c r="BB977" s="1">
        <v>168</v>
      </c>
      <c r="BC977" s="1">
        <v>20</v>
      </c>
      <c r="BD977" s="1">
        <v>168</v>
      </c>
      <c r="BE977" s="54">
        <v>26</v>
      </c>
      <c r="BF977" s="54">
        <v>195</v>
      </c>
    </row>
    <row r="978" spans="1:58" s="8" customFormat="1" ht="20.25" customHeight="1" x14ac:dyDescent="0.35">
      <c r="A978" s="66">
        <v>374084</v>
      </c>
      <c r="B978" s="74" t="s">
        <v>804</v>
      </c>
      <c r="C978" s="61" t="s">
        <v>1371</v>
      </c>
      <c r="D978" s="14" t="s">
        <v>12</v>
      </c>
      <c r="E978" s="30" t="s">
        <v>1304</v>
      </c>
      <c r="F978" s="27" t="s">
        <v>212</v>
      </c>
      <c r="G978" s="60">
        <v>21.3667559627998</v>
      </c>
      <c r="H978" s="60">
        <v>81.664822513456798</v>
      </c>
      <c r="I978" s="54"/>
      <c r="J978" s="54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>
        <v>10</v>
      </c>
      <c r="X978" s="1">
        <v>128</v>
      </c>
      <c r="Y978" s="1">
        <v>5</v>
      </c>
      <c r="Z978" s="1">
        <v>107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54">
        <v>20.887</v>
      </c>
      <c r="AH978" s="54">
        <v>112.161</v>
      </c>
      <c r="AI978" s="1">
        <v>0</v>
      </c>
      <c r="AJ978" s="1">
        <v>0</v>
      </c>
      <c r="AK978" s="1">
        <v>8.7650000000000006</v>
      </c>
      <c r="AL978" s="1">
        <v>66.102999999999994</v>
      </c>
      <c r="AM978" s="1">
        <v>18.024000000000001</v>
      </c>
      <c r="AN978" s="1">
        <v>113.446</v>
      </c>
      <c r="AO978" s="1">
        <v>19.303999999999998</v>
      </c>
      <c r="AP978" s="1">
        <v>100.777</v>
      </c>
      <c r="AQ978" s="1">
        <v>20.084</v>
      </c>
      <c r="AR978" s="1">
        <v>114.48</v>
      </c>
      <c r="AS978" s="1">
        <v>21.427</v>
      </c>
      <c r="AT978" s="1">
        <v>120.76600000000001</v>
      </c>
      <c r="AU978" s="1">
        <v>22.03</v>
      </c>
      <c r="AV978" s="1">
        <v>123.82</v>
      </c>
      <c r="AW978" s="1">
        <v>22.623000000000001</v>
      </c>
      <c r="AX978" s="1">
        <v>121.511</v>
      </c>
      <c r="AY978" s="1">
        <v>19.343</v>
      </c>
      <c r="AZ978" s="1">
        <v>148.036</v>
      </c>
      <c r="BA978" s="1">
        <v>14.991</v>
      </c>
      <c r="BB978" s="1">
        <v>161.02799999999999</v>
      </c>
      <c r="BC978" s="1">
        <v>16.991</v>
      </c>
      <c r="BD978" s="1">
        <v>121.488</v>
      </c>
      <c r="BE978" s="54">
        <v>9.3800000000000008</v>
      </c>
      <c r="BF978" s="54">
        <v>119.22</v>
      </c>
    </row>
    <row r="979" spans="1:58" s="8" customFormat="1" ht="20.25" customHeight="1" x14ac:dyDescent="0.35">
      <c r="A979" s="66">
        <v>373603</v>
      </c>
      <c r="B979" s="74" t="s">
        <v>710</v>
      </c>
      <c r="C979" s="61" t="s">
        <v>1388</v>
      </c>
      <c r="D979" s="14" t="s">
        <v>12</v>
      </c>
      <c r="E979" s="30" t="s">
        <v>1304</v>
      </c>
      <c r="F979" s="27" t="s">
        <v>212</v>
      </c>
      <c r="G979" s="60">
        <v>21.3210835</v>
      </c>
      <c r="H979" s="60">
        <v>81.649682499999997</v>
      </c>
      <c r="I979" s="54"/>
      <c r="J979" s="54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>
        <v>0</v>
      </c>
      <c r="Z979" s="1">
        <v>12</v>
      </c>
      <c r="AA979" s="1">
        <v>0</v>
      </c>
      <c r="AB979" s="1">
        <v>0</v>
      </c>
      <c r="AC979" s="1">
        <v>12</v>
      </c>
      <c r="AD979" s="1">
        <v>0</v>
      </c>
      <c r="AE979" s="1">
        <v>0</v>
      </c>
      <c r="AF979" s="1">
        <v>0</v>
      </c>
      <c r="AG979" s="54">
        <v>0</v>
      </c>
      <c r="AH979" s="54">
        <v>24</v>
      </c>
      <c r="AI979" s="1">
        <v>0</v>
      </c>
      <c r="AJ979" s="1">
        <v>12</v>
      </c>
      <c r="AK979" s="1">
        <v>0</v>
      </c>
      <c r="AL979" s="1">
        <v>0</v>
      </c>
      <c r="AM979" s="1">
        <v>0</v>
      </c>
      <c r="AN979" s="1">
        <v>12</v>
      </c>
      <c r="AO979" s="1">
        <v>0</v>
      </c>
      <c r="AP979" s="1">
        <v>0</v>
      </c>
      <c r="AQ979" s="1">
        <v>4</v>
      </c>
      <c r="AR979" s="1">
        <v>8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12</v>
      </c>
      <c r="AY979" s="1">
        <v>0</v>
      </c>
      <c r="AZ979" s="1">
        <v>12</v>
      </c>
      <c r="BA979" s="1">
        <v>0</v>
      </c>
      <c r="BB979" s="1">
        <v>0</v>
      </c>
      <c r="BC979" s="1">
        <v>8</v>
      </c>
      <c r="BD979" s="1">
        <v>16</v>
      </c>
      <c r="BE979" s="54">
        <v>0</v>
      </c>
      <c r="BF979" s="54">
        <v>0</v>
      </c>
    </row>
    <row r="980" spans="1:58" s="8" customFormat="1" ht="20.25" customHeight="1" x14ac:dyDescent="0.35">
      <c r="A980" s="66">
        <v>373604</v>
      </c>
      <c r="B980" s="74" t="s">
        <v>711</v>
      </c>
      <c r="C980" s="61" t="s">
        <v>1382</v>
      </c>
      <c r="D980" s="14" t="s">
        <v>12</v>
      </c>
      <c r="E980" s="30" t="s">
        <v>1304</v>
      </c>
      <c r="F980" s="27" t="s">
        <v>212</v>
      </c>
      <c r="G980" s="60">
        <v>21.453225</v>
      </c>
      <c r="H980" s="60">
        <v>81.653402999999997</v>
      </c>
      <c r="I980" s="54"/>
      <c r="J980" s="54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>
        <v>0</v>
      </c>
      <c r="Z980" s="1">
        <v>12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54">
        <v>0</v>
      </c>
      <c r="AH980" s="54">
        <v>0</v>
      </c>
      <c r="AI980" s="1">
        <v>14</v>
      </c>
      <c r="AJ980" s="1">
        <v>0</v>
      </c>
      <c r="AK980" s="1">
        <v>15</v>
      </c>
      <c r="AL980" s="1">
        <v>67</v>
      </c>
      <c r="AM980" s="1">
        <v>25</v>
      </c>
      <c r="AN980" s="1">
        <v>35</v>
      </c>
      <c r="AO980" s="1">
        <v>20</v>
      </c>
      <c r="AP980" s="1">
        <v>8</v>
      </c>
      <c r="AQ980" s="1">
        <v>30</v>
      </c>
      <c r="AR980" s="1">
        <v>12</v>
      </c>
      <c r="AS980" s="1">
        <v>25</v>
      </c>
      <c r="AT980" s="1">
        <v>23</v>
      </c>
      <c r="AU980" s="1">
        <v>8</v>
      </c>
      <c r="AV980" s="1">
        <v>32</v>
      </c>
      <c r="AW980" s="1">
        <v>28</v>
      </c>
      <c r="AX980" s="1">
        <v>38</v>
      </c>
      <c r="AY980" s="1">
        <v>18</v>
      </c>
      <c r="AZ980" s="1">
        <v>22</v>
      </c>
      <c r="BA980" s="1">
        <v>23</v>
      </c>
      <c r="BB980" s="1">
        <v>23</v>
      </c>
      <c r="BC980" s="1">
        <v>30</v>
      </c>
      <c r="BD980" s="1">
        <v>44</v>
      </c>
      <c r="BE980" s="54">
        <v>15</v>
      </c>
      <c r="BF980" s="54">
        <v>83</v>
      </c>
    </row>
    <row r="981" spans="1:58" s="8" customFormat="1" ht="20.25" customHeight="1" x14ac:dyDescent="0.35">
      <c r="A981" s="66">
        <v>374585</v>
      </c>
      <c r="B981" s="74" t="s">
        <v>726</v>
      </c>
      <c r="C981" s="61" t="s">
        <v>1373</v>
      </c>
      <c r="D981" s="14" t="s">
        <v>12</v>
      </c>
      <c r="E981" s="30" t="s">
        <v>1304</v>
      </c>
      <c r="F981" s="27" t="s">
        <v>212</v>
      </c>
      <c r="G981" s="60">
        <v>21.526501656767302</v>
      </c>
      <c r="H981" s="60">
        <v>81.808023619742499</v>
      </c>
      <c r="I981" s="54"/>
      <c r="J981" s="54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>
        <v>0</v>
      </c>
      <c r="AB981" s="1">
        <v>12</v>
      </c>
      <c r="AC981" s="1">
        <v>0</v>
      </c>
      <c r="AD981" s="1">
        <v>0</v>
      </c>
      <c r="AE981" s="1">
        <v>0</v>
      </c>
      <c r="AF981" s="1">
        <v>0</v>
      </c>
      <c r="AG981" s="54">
        <v>0</v>
      </c>
      <c r="AH981" s="54">
        <v>0</v>
      </c>
      <c r="AI981" s="1">
        <v>8</v>
      </c>
      <c r="AJ981" s="1">
        <v>4</v>
      </c>
      <c r="AK981" s="1">
        <v>5</v>
      </c>
      <c r="AL981" s="1">
        <v>9</v>
      </c>
      <c r="AM981" s="1">
        <v>21</v>
      </c>
      <c r="AN981" s="1">
        <v>29</v>
      </c>
      <c r="AO981" s="1">
        <v>41</v>
      </c>
      <c r="AP981" s="1">
        <v>45</v>
      </c>
      <c r="AQ981" s="1">
        <v>24</v>
      </c>
      <c r="AR981" s="1">
        <v>24</v>
      </c>
      <c r="AS981" s="1">
        <v>32</v>
      </c>
      <c r="AT981" s="1">
        <v>30</v>
      </c>
      <c r="AU981" s="1">
        <v>19</v>
      </c>
      <c r="AV981" s="1">
        <v>41</v>
      </c>
      <c r="AW981" s="1">
        <v>27</v>
      </c>
      <c r="AX981" s="1">
        <v>57</v>
      </c>
      <c r="AY981" s="1">
        <v>25</v>
      </c>
      <c r="AZ981" s="1">
        <v>49</v>
      </c>
      <c r="BA981" s="1">
        <v>28</v>
      </c>
      <c r="BB981" s="1">
        <v>56</v>
      </c>
      <c r="BC981" s="1">
        <v>26</v>
      </c>
      <c r="BD981" s="1">
        <v>66</v>
      </c>
      <c r="BE981" s="54">
        <v>27</v>
      </c>
      <c r="BF981" s="54">
        <v>83</v>
      </c>
    </row>
    <row r="982" spans="1:58" s="8" customFormat="1" ht="20.25" customHeight="1" x14ac:dyDescent="0.35">
      <c r="A982" s="66">
        <v>375040</v>
      </c>
      <c r="B982" s="74" t="s">
        <v>727</v>
      </c>
      <c r="C982" s="61" t="s">
        <v>1364</v>
      </c>
      <c r="D982" s="14" t="s">
        <v>12</v>
      </c>
      <c r="E982" s="30" t="s">
        <v>1304</v>
      </c>
      <c r="F982" s="27" t="s">
        <v>212</v>
      </c>
      <c r="G982" s="60">
        <v>21.269048372978201</v>
      </c>
      <c r="H982" s="60">
        <v>81.564853266085706</v>
      </c>
      <c r="I982" s="54"/>
      <c r="J982" s="54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>
        <v>0</v>
      </c>
      <c r="AB982" s="1">
        <v>12</v>
      </c>
      <c r="AC982" s="1">
        <v>0</v>
      </c>
      <c r="AD982" s="1">
        <v>0</v>
      </c>
      <c r="AE982" s="1">
        <v>0</v>
      </c>
      <c r="AF982" s="1">
        <v>0</v>
      </c>
      <c r="AG982" s="54">
        <v>0</v>
      </c>
      <c r="AH982" s="54">
        <v>0</v>
      </c>
      <c r="AI982" s="1">
        <v>8</v>
      </c>
      <c r="AJ982" s="1">
        <v>4</v>
      </c>
      <c r="AK982" s="1">
        <v>0</v>
      </c>
      <c r="AL982" s="1">
        <v>0</v>
      </c>
      <c r="AM982" s="1">
        <v>4</v>
      </c>
      <c r="AN982" s="1">
        <v>8</v>
      </c>
      <c r="AO982" s="1">
        <v>9</v>
      </c>
      <c r="AP982" s="1">
        <v>31</v>
      </c>
      <c r="AQ982" s="1">
        <v>14</v>
      </c>
      <c r="AR982" s="1">
        <v>89</v>
      </c>
      <c r="AS982" s="1">
        <v>5</v>
      </c>
      <c r="AT982" s="1">
        <v>79</v>
      </c>
      <c r="AU982" s="1">
        <v>14</v>
      </c>
      <c r="AV982" s="1">
        <v>78</v>
      </c>
      <c r="AW982" s="1">
        <v>10</v>
      </c>
      <c r="AX982" s="1">
        <v>106</v>
      </c>
      <c r="AY982" s="1">
        <v>10</v>
      </c>
      <c r="AZ982" s="1">
        <v>68</v>
      </c>
      <c r="BA982" s="1">
        <v>15</v>
      </c>
      <c r="BB982" s="1">
        <v>101</v>
      </c>
      <c r="BC982" s="1">
        <v>18</v>
      </c>
      <c r="BD982" s="1">
        <v>102</v>
      </c>
      <c r="BE982" s="54">
        <v>9.5</v>
      </c>
      <c r="BF982" s="54">
        <v>90.5</v>
      </c>
    </row>
    <row r="983" spans="1:58" s="8" customFormat="1" ht="20.25" customHeight="1" x14ac:dyDescent="0.35">
      <c r="A983" s="66">
        <v>375042</v>
      </c>
      <c r="B983" s="74" t="s">
        <v>744</v>
      </c>
      <c r="C983" s="61" t="s">
        <v>1385</v>
      </c>
      <c r="D983" s="14" t="s">
        <v>12</v>
      </c>
      <c r="E983" s="30" t="s">
        <v>1304</v>
      </c>
      <c r="F983" s="27" t="s">
        <v>212</v>
      </c>
      <c r="G983" s="60">
        <v>21.109470999999999</v>
      </c>
      <c r="H983" s="60">
        <v>81.739523000000005</v>
      </c>
      <c r="I983" s="54"/>
      <c r="J983" s="54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>
        <v>0</v>
      </c>
      <c r="AD983" s="1">
        <v>12</v>
      </c>
      <c r="AE983" s="1">
        <v>0</v>
      </c>
      <c r="AF983" s="1">
        <v>0</v>
      </c>
      <c r="AG983" s="54">
        <v>0</v>
      </c>
      <c r="AH983" s="54">
        <v>0</v>
      </c>
      <c r="AI983" s="1">
        <v>12</v>
      </c>
      <c r="AJ983" s="1">
        <v>0</v>
      </c>
      <c r="AK983" s="1">
        <v>28</v>
      </c>
      <c r="AL983" s="1">
        <v>32</v>
      </c>
      <c r="AM983" s="1">
        <v>40</v>
      </c>
      <c r="AN983" s="1">
        <v>32</v>
      </c>
      <c r="AO983" s="1">
        <v>61</v>
      </c>
      <c r="AP983" s="1">
        <v>41</v>
      </c>
      <c r="AQ983" s="1">
        <v>59</v>
      </c>
      <c r="AR983" s="1">
        <v>41</v>
      </c>
      <c r="AS983" s="1">
        <v>60</v>
      </c>
      <c r="AT983" s="1">
        <v>40</v>
      </c>
      <c r="AU983" s="1">
        <v>62</v>
      </c>
      <c r="AV983" s="1">
        <v>72</v>
      </c>
      <c r="AW983" s="1">
        <v>70</v>
      </c>
      <c r="AX983" s="1">
        <v>70</v>
      </c>
      <c r="AY983" s="1">
        <v>72</v>
      </c>
      <c r="AZ983" s="1">
        <v>52</v>
      </c>
      <c r="BA983" s="1">
        <v>64</v>
      </c>
      <c r="BB983" s="1">
        <v>54</v>
      </c>
      <c r="BC983" s="1">
        <v>64</v>
      </c>
      <c r="BD983" s="1">
        <v>46</v>
      </c>
      <c r="BE983" s="54">
        <v>82</v>
      </c>
      <c r="BF983" s="54">
        <v>72</v>
      </c>
    </row>
    <row r="984" spans="1:58" s="8" customFormat="1" ht="20.25" customHeight="1" x14ac:dyDescent="0.35">
      <c r="A984" s="66">
        <v>379216</v>
      </c>
      <c r="B984" s="74" t="s">
        <v>806</v>
      </c>
      <c r="C984" s="61" t="s">
        <v>1384</v>
      </c>
      <c r="D984" s="14" t="s">
        <v>12</v>
      </c>
      <c r="E984" s="30" t="s">
        <v>1304</v>
      </c>
      <c r="F984" s="27" t="s">
        <v>212</v>
      </c>
      <c r="G984" s="60">
        <v>21.028379999999999</v>
      </c>
      <c r="H984" s="60">
        <v>81.730649999999997</v>
      </c>
      <c r="I984" s="54"/>
      <c r="J984" s="54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54">
        <v>20</v>
      </c>
      <c r="AH984" s="54">
        <v>14</v>
      </c>
      <c r="AI984" s="1">
        <v>23</v>
      </c>
      <c r="AJ984" s="1">
        <v>29</v>
      </c>
      <c r="AK984" s="1">
        <v>24</v>
      </c>
      <c r="AL984" s="1">
        <v>44</v>
      </c>
      <c r="AM984" s="1">
        <v>23</v>
      </c>
      <c r="AN984" s="1">
        <v>17</v>
      </c>
      <c r="AO984" s="1">
        <v>34</v>
      </c>
      <c r="AP984" s="1">
        <v>16</v>
      </c>
      <c r="AQ984" s="1">
        <v>17</v>
      </c>
      <c r="AR984" s="1">
        <v>21</v>
      </c>
      <c r="AS984" s="1">
        <v>31</v>
      </c>
      <c r="AT984" s="1">
        <v>27</v>
      </c>
      <c r="AU984" s="1">
        <v>20</v>
      </c>
      <c r="AV984" s="1">
        <v>48</v>
      </c>
      <c r="AW984" s="1">
        <v>31</v>
      </c>
      <c r="AX984" s="1">
        <v>27</v>
      </c>
      <c r="AY984" s="1">
        <v>26</v>
      </c>
      <c r="AZ984" s="1">
        <v>26</v>
      </c>
      <c r="BA984" s="1">
        <v>26</v>
      </c>
      <c r="BB984" s="1">
        <v>37</v>
      </c>
      <c r="BC984" s="1">
        <v>35</v>
      </c>
      <c r="BD984" s="1">
        <v>47</v>
      </c>
      <c r="BE984" s="54">
        <v>25</v>
      </c>
      <c r="BF984" s="54">
        <v>65</v>
      </c>
    </row>
    <row r="985" spans="1:58" s="8" customFormat="1" ht="20.25" customHeight="1" x14ac:dyDescent="0.35">
      <c r="A985" s="66">
        <v>378570</v>
      </c>
      <c r="B985" s="74" t="s">
        <v>767</v>
      </c>
      <c r="C985" s="61" t="s">
        <v>1385</v>
      </c>
      <c r="D985" s="14" t="s">
        <v>12</v>
      </c>
      <c r="E985" s="30" t="s">
        <v>1304</v>
      </c>
      <c r="F985" s="27" t="s">
        <v>212</v>
      </c>
      <c r="G985" s="60">
        <v>21.139694599999999</v>
      </c>
      <c r="H985" s="60">
        <v>81.775389599999997</v>
      </c>
      <c r="I985" s="54"/>
      <c r="J985" s="54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>
        <v>0</v>
      </c>
      <c r="AF985" s="1">
        <v>12</v>
      </c>
      <c r="AG985" s="54">
        <v>0</v>
      </c>
      <c r="AH985" s="54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>
        <v>8</v>
      </c>
      <c r="AT985" s="1">
        <v>4</v>
      </c>
      <c r="AU985" s="1">
        <v>12</v>
      </c>
      <c r="AV985" s="1">
        <v>0</v>
      </c>
      <c r="AW985" s="1">
        <v>40</v>
      </c>
      <c r="AX985" s="1">
        <v>8</v>
      </c>
      <c r="AY985" s="1">
        <v>28</v>
      </c>
      <c r="AZ985" s="1">
        <v>12</v>
      </c>
      <c r="BA985" s="1">
        <v>49.5</v>
      </c>
      <c r="BB985" s="1">
        <v>8.5</v>
      </c>
      <c r="BC985" s="1">
        <v>47</v>
      </c>
      <c r="BD985" s="1">
        <v>15</v>
      </c>
      <c r="BE985" s="54">
        <v>53.5</v>
      </c>
      <c r="BF985" s="54">
        <v>52.5</v>
      </c>
    </row>
    <row r="986" spans="1:58" s="8" customFormat="1" ht="20.25" customHeight="1" x14ac:dyDescent="0.35">
      <c r="A986" s="66">
        <v>378224</v>
      </c>
      <c r="B986" s="74" t="s">
        <v>768</v>
      </c>
      <c r="C986" s="61" t="s">
        <v>1368</v>
      </c>
      <c r="D986" s="14" t="s">
        <v>12</v>
      </c>
      <c r="E986" s="30" t="s">
        <v>1304</v>
      </c>
      <c r="F986" s="27" t="s">
        <v>212</v>
      </c>
      <c r="G986" s="60">
        <v>21.276095699999999</v>
      </c>
      <c r="H986" s="60">
        <v>81.671130500000004</v>
      </c>
      <c r="I986" s="54"/>
      <c r="J986" s="54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>
        <v>0</v>
      </c>
      <c r="AF986" s="1">
        <v>12</v>
      </c>
      <c r="AG986" s="54">
        <v>0</v>
      </c>
      <c r="AH986" s="54">
        <v>0</v>
      </c>
      <c r="AI986" s="1">
        <v>0</v>
      </c>
      <c r="AJ986" s="1">
        <v>0</v>
      </c>
      <c r="AK986" s="1">
        <v>12</v>
      </c>
      <c r="AL986" s="1">
        <v>0</v>
      </c>
      <c r="AM986" s="1">
        <v>24</v>
      </c>
      <c r="AN986" s="1">
        <v>0</v>
      </c>
      <c r="AO986" s="1">
        <v>76</v>
      </c>
      <c r="AP986" s="1">
        <v>16</v>
      </c>
      <c r="AQ986" s="1">
        <v>76</v>
      </c>
      <c r="AR986" s="1">
        <v>14</v>
      </c>
      <c r="AS986" s="1">
        <v>86</v>
      </c>
      <c r="AT986" s="1">
        <v>18</v>
      </c>
      <c r="AU986" s="1">
        <v>77</v>
      </c>
      <c r="AV986" s="1">
        <v>5</v>
      </c>
      <c r="AW986" s="1">
        <v>88</v>
      </c>
      <c r="AX986" s="1">
        <v>8</v>
      </c>
      <c r="AY986" s="1">
        <v>80</v>
      </c>
      <c r="AZ986" s="1">
        <v>16</v>
      </c>
      <c r="BA986" s="1">
        <v>85</v>
      </c>
      <c r="BB986" s="1">
        <v>17</v>
      </c>
      <c r="BC986" s="1">
        <v>98</v>
      </c>
      <c r="BD986" s="1">
        <v>14</v>
      </c>
      <c r="BE986" s="54">
        <v>100</v>
      </c>
      <c r="BF986" s="54">
        <v>20</v>
      </c>
    </row>
    <row r="987" spans="1:58" s="8" customFormat="1" ht="20.25" customHeight="1" x14ac:dyDescent="0.35">
      <c r="A987" s="66">
        <v>381633</v>
      </c>
      <c r="B987" s="74" t="s">
        <v>817</v>
      </c>
      <c r="C987" s="61" t="s">
        <v>1373</v>
      </c>
      <c r="D987" s="14" t="s">
        <v>12</v>
      </c>
      <c r="E987" s="30" t="s">
        <v>1304</v>
      </c>
      <c r="F987" s="27" t="s">
        <v>212</v>
      </c>
      <c r="G987" s="60">
        <v>21.561064337182302</v>
      </c>
      <c r="H987" s="60">
        <v>81.833478647172598</v>
      </c>
      <c r="I987" s="54"/>
      <c r="J987" s="54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54"/>
      <c r="AH987" s="54">
        <v>0</v>
      </c>
      <c r="AI987" s="1"/>
      <c r="AJ987" s="1"/>
      <c r="AK987" s="1"/>
      <c r="AL987" s="1"/>
      <c r="AM987" s="1">
        <v>0</v>
      </c>
      <c r="AN987" s="1">
        <v>5</v>
      </c>
      <c r="AO987" s="1">
        <v>10</v>
      </c>
      <c r="AP987" s="1">
        <v>10</v>
      </c>
      <c r="AQ987" s="1">
        <v>10</v>
      </c>
      <c r="AR987" s="1">
        <v>18</v>
      </c>
      <c r="AS987" s="1">
        <v>20</v>
      </c>
      <c r="AT987" s="1">
        <v>32</v>
      </c>
      <c r="AU987" s="1">
        <v>24.5</v>
      </c>
      <c r="AV987" s="1">
        <v>53.5</v>
      </c>
      <c r="AW987" s="1">
        <v>24</v>
      </c>
      <c r="AX987" s="1">
        <v>30</v>
      </c>
      <c r="AY987" s="1">
        <v>14</v>
      </c>
      <c r="AZ987" s="1">
        <v>18</v>
      </c>
      <c r="BA987" s="1">
        <v>24</v>
      </c>
      <c r="BB987" s="1">
        <v>24</v>
      </c>
      <c r="BC987" s="1">
        <v>17</v>
      </c>
      <c r="BD987" s="1">
        <v>21</v>
      </c>
      <c r="BE987" s="54">
        <v>24</v>
      </c>
      <c r="BF987" s="54">
        <v>42</v>
      </c>
    </row>
    <row r="988" spans="1:58" s="8" customFormat="1" ht="20.25" customHeight="1" x14ac:dyDescent="0.35">
      <c r="A988" s="66">
        <v>381727</v>
      </c>
      <c r="B988" s="74" t="s">
        <v>818</v>
      </c>
      <c r="C988" s="61" t="s">
        <v>1376</v>
      </c>
      <c r="D988" s="14" t="s">
        <v>12</v>
      </c>
      <c r="E988" s="30" t="s">
        <v>1304</v>
      </c>
      <c r="F988" s="27" t="s">
        <v>212</v>
      </c>
      <c r="G988" s="60">
        <v>21.321030100000002</v>
      </c>
      <c r="H988" s="60">
        <v>81.797677100000001</v>
      </c>
      <c r="I988" s="54"/>
      <c r="J988" s="54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54"/>
      <c r="AH988" s="54">
        <v>0</v>
      </c>
      <c r="AI988" s="1"/>
      <c r="AJ988" s="1"/>
      <c r="AK988" s="1"/>
      <c r="AL988" s="1"/>
      <c r="AM988" s="1">
        <v>10</v>
      </c>
      <c r="AN988" s="1">
        <v>5</v>
      </c>
      <c r="AO988" s="1">
        <v>0</v>
      </c>
      <c r="AP988" s="1">
        <v>0</v>
      </c>
      <c r="AQ988" s="1">
        <v>0</v>
      </c>
      <c r="AR988" s="1">
        <v>0</v>
      </c>
      <c r="AS988" s="1">
        <v>4</v>
      </c>
      <c r="AT988" s="1">
        <v>8</v>
      </c>
      <c r="AU988" s="1">
        <v>23</v>
      </c>
      <c r="AV988" s="1">
        <v>17</v>
      </c>
      <c r="AW988" s="1">
        <v>26</v>
      </c>
      <c r="AX988" s="1">
        <v>14</v>
      </c>
      <c r="AY988" s="1">
        <v>21</v>
      </c>
      <c r="AZ988" s="1">
        <v>17</v>
      </c>
      <c r="BA988" s="1">
        <v>26</v>
      </c>
      <c r="BB988" s="1">
        <v>12</v>
      </c>
      <c r="BC988" s="1">
        <v>26</v>
      </c>
      <c r="BD988" s="1">
        <v>12</v>
      </c>
      <c r="BE988" s="54">
        <v>24</v>
      </c>
      <c r="BF988" s="54">
        <v>12</v>
      </c>
    </row>
    <row r="989" spans="1:58" s="8" customFormat="1" ht="20.25" customHeight="1" x14ac:dyDescent="0.35">
      <c r="A989" s="66">
        <v>384857</v>
      </c>
      <c r="B989" s="74" t="s">
        <v>1246</v>
      </c>
      <c r="C989" s="61" t="s">
        <v>1367</v>
      </c>
      <c r="D989" s="14" t="s">
        <v>12</v>
      </c>
      <c r="E989" s="30" t="s">
        <v>1304</v>
      </c>
      <c r="F989" s="27" t="s">
        <v>212</v>
      </c>
      <c r="G989" s="60">
        <v>21.251330200000002</v>
      </c>
      <c r="H989" s="60">
        <v>81.667597999999998</v>
      </c>
      <c r="I989" s="54"/>
      <c r="J989" s="54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54"/>
      <c r="AH989" s="54">
        <v>0</v>
      </c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>
        <v>20</v>
      </c>
      <c r="AV989" s="1">
        <v>4</v>
      </c>
      <c r="AW989" s="1">
        <v>37</v>
      </c>
      <c r="AX989" s="1">
        <v>9</v>
      </c>
      <c r="AY989" s="1">
        <v>122</v>
      </c>
      <c r="AZ989" s="1">
        <v>28</v>
      </c>
      <c r="BA989" s="1">
        <v>126</v>
      </c>
      <c r="BB989" s="1">
        <v>32</v>
      </c>
      <c r="BC989" s="1">
        <v>160</v>
      </c>
      <c r="BD989" s="1">
        <v>36</v>
      </c>
      <c r="BE989" s="54">
        <v>144</v>
      </c>
      <c r="BF989" s="54">
        <v>32</v>
      </c>
    </row>
    <row r="990" spans="1:58" s="8" customFormat="1" ht="20.25" customHeight="1" x14ac:dyDescent="0.35">
      <c r="A990" s="66">
        <v>385645</v>
      </c>
      <c r="B990" s="74" t="s">
        <v>1247</v>
      </c>
      <c r="C990" s="61" t="s">
        <v>1386</v>
      </c>
      <c r="D990" s="14" t="s">
        <v>12</v>
      </c>
      <c r="E990" s="30" t="s">
        <v>1304</v>
      </c>
      <c r="F990" s="27" t="s">
        <v>212</v>
      </c>
      <c r="G990" s="60">
        <v>21.145810000000001</v>
      </c>
      <c r="H990" s="60">
        <v>81.923019999999994</v>
      </c>
      <c r="I990" s="54"/>
      <c r="J990" s="54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54"/>
      <c r="AH990" s="54">
        <v>0</v>
      </c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>
        <v>0</v>
      </c>
      <c r="AV990" s="1">
        <v>12</v>
      </c>
      <c r="AW990" s="1">
        <v>0</v>
      </c>
      <c r="AX990" s="1">
        <v>0</v>
      </c>
      <c r="AY990" s="1">
        <v>0</v>
      </c>
      <c r="AZ990" s="1">
        <v>0</v>
      </c>
      <c r="BA990" s="1">
        <v>12</v>
      </c>
      <c r="BB990" s="1">
        <v>0</v>
      </c>
      <c r="BC990" s="1">
        <v>0</v>
      </c>
      <c r="BD990" s="1">
        <v>0</v>
      </c>
      <c r="BE990" s="54">
        <v>10</v>
      </c>
      <c r="BF990" s="54">
        <v>18</v>
      </c>
    </row>
    <row r="991" spans="1:58" s="8" customFormat="1" ht="20.25" customHeight="1" x14ac:dyDescent="0.35">
      <c r="A991" s="66">
        <v>382820</v>
      </c>
      <c r="B991" s="74" t="s">
        <v>1261</v>
      </c>
      <c r="C991" s="61" t="s">
        <v>1361</v>
      </c>
      <c r="D991" s="14" t="s">
        <v>12</v>
      </c>
      <c r="E991" s="30" t="s">
        <v>1304</v>
      </c>
      <c r="F991" s="27" t="s">
        <v>212</v>
      </c>
      <c r="G991" s="60">
        <v>21.213847000000001</v>
      </c>
      <c r="H991" s="60">
        <v>81.791762000000006</v>
      </c>
      <c r="I991" s="54"/>
      <c r="J991" s="54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54"/>
      <c r="AH991" s="54">
        <v>0</v>
      </c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>
        <v>0</v>
      </c>
      <c r="AV991" s="1">
        <v>4</v>
      </c>
      <c r="AW991" s="1">
        <v>14</v>
      </c>
      <c r="AX991" s="1">
        <v>12</v>
      </c>
      <c r="AY991" s="1">
        <v>8</v>
      </c>
      <c r="AZ991" s="1">
        <v>4</v>
      </c>
      <c r="BA991" s="1">
        <v>13</v>
      </c>
      <c r="BB991" s="1">
        <v>13</v>
      </c>
      <c r="BC991" s="1">
        <v>14</v>
      </c>
      <c r="BD991" s="1">
        <v>12</v>
      </c>
      <c r="BE991" s="54">
        <v>4</v>
      </c>
      <c r="BF991" s="54">
        <v>8</v>
      </c>
    </row>
    <row r="992" spans="1:58" s="8" customFormat="1" ht="20.25" customHeight="1" x14ac:dyDescent="0.35">
      <c r="A992" s="66">
        <v>386859</v>
      </c>
      <c r="B992" s="74" t="s">
        <v>1264</v>
      </c>
      <c r="C992" s="61" t="s">
        <v>1363</v>
      </c>
      <c r="D992" s="14" t="s">
        <v>12</v>
      </c>
      <c r="E992" s="30" t="s">
        <v>1304</v>
      </c>
      <c r="F992" s="27" t="s">
        <v>212</v>
      </c>
      <c r="G992" s="60">
        <v>21.204141400000001</v>
      </c>
      <c r="H992" s="60">
        <v>81.684462400000001</v>
      </c>
      <c r="I992" s="54"/>
      <c r="J992" s="54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54"/>
      <c r="AH992" s="54">
        <v>0</v>
      </c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>
        <v>0</v>
      </c>
      <c r="AZ992" s="1">
        <v>5</v>
      </c>
      <c r="BA992" s="1">
        <v>0</v>
      </c>
      <c r="BB992" s="1">
        <v>0</v>
      </c>
      <c r="BC992" s="1">
        <v>0</v>
      </c>
      <c r="BD992" s="1">
        <v>0</v>
      </c>
      <c r="BE992" s="54">
        <v>0</v>
      </c>
      <c r="BF992" s="54">
        <v>0</v>
      </c>
    </row>
    <row r="993" spans="1:58" s="151" customFormat="1" ht="20.25" customHeight="1" x14ac:dyDescent="0.35">
      <c r="A993" s="145">
        <v>228031</v>
      </c>
      <c r="B993" s="149" t="s">
        <v>624</v>
      </c>
      <c r="C993" s="61" t="s">
        <v>1387</v>
      </c>
      <c r="D993" s="14" t="s">
        <v>12</v>
      </c>
      <c r="E993" s="111" t="s">
        <v>1305</v>
      </c>
      <c r="F993" s="145" t="s">
        <v>212</v>
      </c>
      <c r="G993" s="60">
        <v>21.104600000000001</v>
      </c>
      <c r="H993" s="60">
        <v>81.596599999999995</v>
      </c>
      <c r="I993" s="150">
        <v>0</v>
      </c>
      <c r="J993" s="150">
        <v>0</v>
      </c>
      <c r="K993" s="150">
        <v>0</v>
      </c>
      <c r="L993" s="150">
        <v>0</v>
      </c>
      <c r="M993" s="150">
        <v>0</v>
      </c>
      <c r="N993" s="150">
        <v>0</v>
      </c>
      <c r="O993" s="150">
        <v>0</v>
      </c>
      <c r="P993" s="150">
        <v>0</v>
      </c>
      <c r="Q993" s="150">
        <v>0</v>
      </c>
      <c r="R993" s="150">
        <v>0</v>
      </c>
      <c r="S993" s="150">
        <v>0</v>
      </c>
      <c r="T993" s="150">
        <v>0</v>
      </c>
      <c r="U993" s="150">
        <v>0</v>
      </c>
      <c r="V993" s="150">
        <v>0</v>
      </c>
      <c r="W993" s="150">
        <v>0</v>
      </c>
      <c r="X993" s="150">
        <v>0</v>
      </c>
      <c r="Y993" s="150">
        <v>0</v>
      </c>
      <c r="Z993" s="150">
        <v>0</v>
      </c>
      <c r="AA993" s="150">
        <v>0</v>
      </c>
      <c r="AB993" s="150">
        <v>0</v>
      </c>
      <c r="AC993" s="150">
        <v>0</v>
      </c>
      <c r="AD993" s="150">
        <v>0</v>
      </c>
      <c r="AE993" s="150">
        <v>0</v>
      </c>
      <c r="AF993" s="150">
        <v>0</v>
      </c>
      <c r="AG993" s="150">
        <v>0</v>
      </c>
      <c r="AH993" s="54">
        <v>0</v>
      </c>
      <c r="AI993" s="150">
        <v>0</v>
      </c>
      <c r="AJ993" s="150">
        <v>0</v>
      </c>
      <c r="AK993" s="150">
        <v>0</v>
      </c>
      <c r="AL993" s="150">
        <v>0</v>
      </c>
      <c r="AM993" s="150">
        <v>0</v>
      </c>
      <c r="AN993" s="150">
        <v>0</v>
      </c>
      <c r="AO993" s="150">
        <v>0</v>
      </c>
      <c r="AP993" s="150">
        <v>0</v>
      </c>
      <c r="AQ993" s="150">
        <v>0</v>
      </c>
      <c r="AR993" s="150">
        <v>0</v>
      </c>
      <c r="AS993" s="150">
        <v>0</v>
      </c>
      <c r="AT993" s="150">
        <v>0</v>
      </c>
      <c r="AU993" s="148">
        <v>0</v>
      </c>
      <c r="AV993" s="148">
        <v>0</v>
      </c>
      <c r="AW993" s="148">
        <v>0</v>
      </c>
      <c r="AX993" s="148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0</v>
      </c>
      <c r="BD993" s="1">
        <v>0</v>
      </c>
      <c r="BE993" s="54">
        <v>0</v>
      </c>
      <c r="BF993" s="54">
        <v>0</v>
      </c>
    </row>
    <row r="994" spans="1:58" s="69" customFormat="1" ht="20.25" customHeight="1" x14ac:dyDescent="0.35">
      <c r="A994" s="66">
        <v>252475</v>
      </c>
      <c r="B994" s="68" t="s">
        <v>626</v>
      </c>
      <c r="C994" s="61" t="s">
        <v>1387</v>
      </c>
      <c r="D994" s="14" t="s">
        <v>12</v>
      </c>
      <c r="E994" s="18" t="s">
        <v>1305</v>
      </c>
      <c r="F994" s="66" t="s">
        <v>212</v>
      </c>
      <c r="G994" s="60">
        <v>21.092700000000001</v>
      </c>
      <c r="H994" s="60">
        <v>81.633799999999994</v>
      </c>
      <c r="I994" s="63">
        <v>12</v>
      </c>
      <c r="J994" s="63">
        <v>12</v>
      </c>
      <c r="K994" s="71">
        <v>8</v>
      </c>
      <c r="L994" s="71">
        <v>16</v>
      </c>
      <c r="M994" s="71">
        <v>12</v>
      </c>
      <c r="N994" s="71">
        <v>12</v>
      </c>
      <c r="O994" s="71">
        <v>8</v>
      </c>
      <c r="P994" s="71">
        <v>16</v>
      </c>
      <c r="Q994" s="71">
        <v>20</v>
      </c>
      <c r="R994" s="71">
        <v>4</v>
      </c>
      <c r="S994" s="71">
        <v>0</v>
      </c>
      <c r="T994" s="71">
        <v>0</v>
      </c>
      <c r="U994" s="71">
        <v>16</v>
      </c>
      <c r="V994" s="71">
        <v>8</v>
      </c>
      <c r="W994" s="71">
        <v>8</v>
      </c>
      <c r="X994" s="71">
        <v>16</v>
      </c>
      <c r="Y994" s="71">
        <v>12</v>
      </c>
      <c r="Z994" s="71">
        <v>12</v>
      </c>
      <c r="AA994" s="71">
        <v>16</v>
      </c>
      <c r="AB994" s="71">
        <v>20</v>
      </c>
      <c r="AC994" s="71">
        <v>16</v>
      </c>
      <c r="AD994" s="71">
        <v>8</v>
      </c>
      <c r="AE994" s="71">
        <v>16</v>
      </c>
      <c r="AF994" s="71">
        <v>8</v>
      </c>
      <c r="AG994" s="63">
        <v>8</v>
      </c>
      <c r="AH994" s="54">
        <v>4</v>
      </c>
      <c r="AI994" s="71">
        <v>12</v>
      </c>
      <c r="AJ994" s="71">
        <v>12</v>
      </c>
      <c r="AK994" s="71">
        <v>12</v>
      </c>
      <c r="AL994" s="71">
        <v>24</v>
      </c>
      <c r="AM994" s="71">
        <v>8</v>
      </c>
      <c r="AN994" s="71">
        <v>4</v>
      </c>
      <c r="AO994" s="71">
        <v>16</v>
      </c>
      <c r="AP994" s="71">
        <v>8</v>
      </c>
      <c r="AQ994" s="71">
        <v>12</v>
      </c>
      <c r="AR994" s="71">
        <v>0</v>
      </c>
      <c r="AS994" s="71">
        <v>0</v>
      </c>
      <c r="AT994" s="71">
        <v>0</v>
      </c>
      <c r="AU994" s="1">
        <v>8</v>
      </c>
      <c r="AV994" s="1">
        <v>16</v>
      </c>
      <c r="AW994" s="1">
        <v>4</v>
      </c>
      <c r="AX994" s="1">
        <v>8</v>
      </c>
      <c r="AY994" s="1">
        <v>8</v>
      </c>
      <c r="AZ994" s="1">
        <v>4</v>
      </c>
      <c r="BA994" s="1">
        <v>8</v>
      </c>
      <c r="BB994" s="1">
        <v>4</v>
      </c>
      <c r="BC994" s="1">
        <v>8</v>
      </c>
      <c r="BD994" s="1">
        <v>4</v>
      </c>
      <c r="BE994" s="54">
        <v>8</v>
      </c>
      <c r="BF994" s="54">
        <v>4</v>
      </c>
    </row>
    <row r="995" spans="1:58" s="69" customFormat="1" ht="20.25" customHeight="1" x14ac:dyDescent="0.35">
      <c r="A995" s="66">
        <v>169758</v>
      </c>
      <c r="B995" s="18" t="s">
        <v>135</v>
      </c>
      <c r="C995" s="61" t="s">
        <v>1383</v>
      </c>
      <c r="D995" s="14" t="s">
        <v>12</v>
      </c>
      <c r="E995" s="18" t="s">
        <v>1305</v>
      </c>
      <c r="F995" s="66" t="s">
        <v>212</v>
      </c>
      <c r="G995" s="60">
        <v>21.057912999999999</v>
      </c>
      <c r="H995" s="60">
        <v>81.747887000000006</v>
      </c>
      <c r="I995" s="63">
        <v>0</v>
      </c>
      <c r="J995" s="63">
        <v>0</v>
      </c>
      <c r="K995" s="71">
        <v>0</v>
      </c>
      <c r="L995" s="71">
        <v>0</v>
      </c>
      <c r="M995" s="71">
        <v>0</v>
      </c>
      <c r="N995" s="71">
        <v>0</v>
      </c>
      <c r="O995" s="71">
        <v>0</v>
      </c>
      <c r="P995" s="71">
        <v>0</v>
      </c>
      <c r="Q995" s="71">
        <v>0</v>
      </c>
      <c r="R995" s="71">
        <v>0</v>
      </c>
      <c r="S995" s="71">
        <v>0</v>
      </c>
      <c r="T995" s="71">
        <v>0</v>
      </c>
      <c r="U995" s="71">
        <v>0</v>
      </c>
      <c r="V995" s="71">
        <v>0</v>
      </c>
      <c r="W995" s="71">
        <v>0</v>
      </c>
      <c r="X995" s="71">
        <v>0</v>
      </c>
      <c r="Y995" s="71">
        <v>0</v>
      </c>
      <c r="Z995" s="71">
        <v>0</v>
      </c>
      <c r="AA995" s="71">
        <v>0</v>
      </c>
      <c r="AB995" s="71">
        <v>0</v>
      </c>
      <c r="AC995" s="71">
        <v>0</v>
      </c>
      <c r="AD995" s="71">
        <v>0</v>
      </c>
      <c r="AE995" s="71">
        <v>0</v>
      </c>
      <c r="AF995" s="71">
        <v>0</v>
      </c>
      <c r="AG995" s="63">
        <v>0</v>
      </c>
      <c r="AH995" s="54">
        <v>0</v>
      </c>
      <c r="AI995" s="71">
        <v>0</v>
      </c>
      <c r="AJ995" s="71">
        <v>0</v>
      </c>
      <c r="AK995" s="71">
        <v>0</v>
      </c>
      <c r="AL995" s="71">
        <v>0</v>
      </c>
      <c r="AM995" s="71">
        <v>0</v>
      </c>
      <c r="AN995" s="71">
        <v>0</v>
      </c>
      <c r="AO995" s="71">
        <v>0</v>
      </c>
      <c r="AP995" s="71">
        <v>0</v>
      </c>
      <c r="AQ995" s="71">
        <v>0</v>
      </c>
      <c r="AR995" s="71">
        <v>0</v>
      </c>
      <c r="AS995" s="71">
        <v>0</v>
      </c>
      <c r="AT995" s="7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>
        <v>0</v>
      </c>
      <c r="BD995" s="1">
        <v>0</v>
      </c>
      <c r="BE995" s="54">
        <v>0</v>
      </c>
      <c r="BF995" s="54">
        <v>0</v>
      </c>
    </row>
    <row r="996" spans="1:58" s="69" customFormat="1" ht="20.25" customHeight="1" x14ac:dyDescent="0.35">
      <c r="A996" s="66">
        <v>254336</v>
      </c>
      <c r="B996" s="68" t="s">
        <v>136</v>
      </c>
      <c r="C996" s="61" t="s">
        <v>1384</v>
      </c>
      <c r="D996" s="14" t="s">
        <v>12</v>
      </c>
      <c r="E996" s="18" t="s">
        <v>1305</v>
      </c>
      <c r="F996" s="66" t="s">
        <v>212</v>
      </c>
      <c r="G996" s="60">
        <v>20.977799999999998</v>
      </c>
      <c r="H996" s="60">
        <v>81.837800000000001</v>
      </c>
      <c r="I996" s="63">
        <v>32</v>
      </c>
      <c r="J996" s="63">
        <v>59</v>
      </c>
      <c r="K996" s="71">
        <v>40.5</v>
      </c>
      <c r="L996" s="71">
        <v>85.5</v>
      </c>
      <c r="M996" s="71">
        <v>31.5</v>
      </c>
      <c r="N996" s="71">
        <v>76.5</v>
      </c>
      <c r="O996" s="71">
        <v>40.5</v>
      </c>
      <c r="P996" s="71">
        <v>49.5</v>
      </c>
      <c r="Q996" s="71">
        <v>40.5</v>
      </c>
      <c r="R996" s="71">
        <v>31.5</v>
      </c>
      <c r="S996" s="71">
        <v>31.5</v>
      </c>
      <c r="T996" s="71">
        <v>22.5</v>
      </c>
      <c r="U996" s="71">
        <v>40.5</v>
      </c>
      <c r="V996" s="71">
        <v>49.5</v>
      </c>
      <c r="W996" s="71">
        <v>31.5</v>
      </c>
      <c r="X996" s="71">
        <v>76.5</v>
      </c>
      <c r="Y996" s="71">
        <v>40.5</v>
      </c>
      <c r="Z996" s="71">
        <v>85.5</v>
      </c>
      <c r="AA996" s="71">
        <v>36</v>
      </c>
      <c r="AB996" s="71">
        <v>54</v>
      </c>
      <c r="AC996" s="71">
        <v>40.5</v>
      </c>
      <c r="AD996" s="71">
        <v>49.5</v>
      </c>
      <c r="AE996" s="71">
        <v>36</v>
      </c>
      <c r="AF996" s="71">
        <v>54</v>
      </c>
      <c r="AG996" s="63">
        <v>45</v>
      </c>
      <c r="AH996" s="54">
        <v>45</v>
      </c>
      <c r="AI996" s="71">
        <v>36</v>
      </c>
      <c r="AJ996" s="71">
        <v>72</v>
      </c>
      <c r="AK996" s="71">
        <v>40.5</v>
      </c>
      <c r="AL996" s="71">
        <v>85.5</v>
      </c>
      <c r="AM996" s="71">
        <v>36</v>
      </c>
      <c r="AN996" s="71">
        <v>36</v>
      </c>
      <c r="AO996" s="71">
        <v>40.5</v>
      </c>
      <c r="AP996" s="71">
        <v>31.5</v>
      </c>
      <c r="AQ996" s="71">
        <v>40.5</v>
      </c>
      <c r="AR996" s="71">
        <v>31.5</v>
      </c>
      <c r="AS996" s="71">
        <v>45</v>
      </c>
      <c r="AT996" s="71">
        <v>45</v>
      </c>
      <c r="AU996" s="1">
        <v>31.5</v>
      </c>
      <c r="AV996" s="1">
        <v>76.5</v>
      </c>
      <c r="AW996" s="1">
        <v>40.5</v>
      </c>
      <c r="AX996" s="1">
        <v>67.5</v>
      </c>
      <c r="AY996" s="1">
        <v>40.5</v>
      </c>
      <c r="AZ996" s="1">
        <v>49.5</v>
      </c>
      <c r="BA996" s="1">
        <v>42</v>
      </c>
      <c r="BB996" s="1">
        <v>64</v>
      </c>
      <c r="BC996" s="1">
        <v>41.5</v>
      </c>
      <c r="BD996" s="1">
        <v>90.5</v>
      </c>
      <c r="BE996" s="54">
        <v>36</v>
      </c>
      <c r="BF996" s="54">
        <v>90</v>
      </c>
    </row>
    <row r="997" spans="1:58" s="69" customFormat="1" ht="20.25" customHeight="1" x14ac:dyDescent="0.35">
      <c r="A997" s="66">
        <v>264416</v>
      </c>
      <c r="B997" s="18" t="s">
        <v>137</v>
      </c>
      <c r="C997" s="61" t="s">
        <v>1384</v>
      </c>
      <c r="D997" s="14" t="s">
        <v>12</v>
      </c>
      <c r="E997" s="18" t="s">
        <v>1305</v>
      </c>
      <c r="F997" s="66" t="s">
        <v>212</v>
      </c>
      <c r="G997" s="60">
        <v>20.979700000000001</v>
      </c>
      <c r="H997" s="60">
        <v>81.822199999999995</v>
      </c>
      <c r="I997" s="63">
        <v>29</v>
      </c>
      <c r="J997" s="63">
        <v>117</v>
      </c>
      <c r="K997" s="71">
        <v>24</v>
      </c>
      <c r="L997" s="71">
        <v>144</v>
      </c>
      <c r="M997" s="71">
        <v>24</v>
      </c>
      <c r="N997" s="71">
        <v>146</v>
      </c>
      <c r="O997" s="71">
        <v>32</v>
      </c>
      <c r="P997" s="71">
        <v>52</v>
      </c>
      <c r="Q997" s="71">
        <v>27</v>
      </c>
      <c r="R997" s="71">
        <v>41</v>
      </c>
      <c r="S997" s="71">
        <v>24</v>
      </c>
      <c r="T997" s="71">
        <v>60</v>
      </c>
      <c r="U997" s="71">
        <v>20</v>
      </c>
      <c r="V997" s="71">
        <v>100</v>
      </c>
      <c r="W997" s="71">
        <v>32</v>
      </c>
      <c r="X997" s="71">
        <v>124</v>
      </c>
      <c r="Y997" s="71">
        <v>28</v>
      </c>
      <c r="Z997" s="71">
        <v>104</v>
      </c>
      <c r="AA997" s="71">
        <v>28</v>
      </c>
      <c r="AB997" s="71">
        <v>116</v>
      </c>
      <c r="AC997" s="71">
        <v>24</v>
      </c>
      <c r="AD997" s="71">
        <v>84</v>
      </c>
      <c r="AE997" s="71">
        <v>36</v>
      </c>
      <c r="AF997" s="71">
        <v>108</v>
      </c>
      <c r="AG997" s="63">
        <v>24</v>
      </c>
      <c r="AH997" s="54">
        <v>116</v>
      </c>
      <c r="AI997" s="71">
        <v>20</v>
      </c>
      <c r="AJ997" s="71">
        <v>88</v>
      </c>
      <c r="AK997" s="71">
        <v>28</v>
      </c>
      <c r="AL997" s="71">
        <v>110</v>
      </c>
      <c r="AM997" s="71">
        <v>24</v>
      </c>
      <c r="AN997" s="71">
        <v>36</v>
      </c>
      <c r="AO997" s="71">
        <v>24</v>
      </c>
      <c r="AP997" s="71">
        <v>36</v>
      </c>
      <c r="AQ997" s="71">
        <v>24</v>
      </c>
      <c r="AR997" s="71">
        <v>48</v>
      </c>
      <c r="AS997" s="71">
        <v>28</v>
      </c>
      <c r="AT997" s="71">
        <v>56</v>
      </c>
      <c r="AU997" s="1">
        <v>24</v>
      </c>
      <c r="AV997" s="1">
        <v>120</v>
      </c>
      <c r="AW997" s="1">
        <v>24</v>
      </c>
      <c r="AX997" s="1">
        <v>132</v>
      </c>
      <c r="AY997" s="1">
        <v>28</v>
      </c>
      <c r="AZ997" s="1">
        <v>116</v>
      </c>
      <c r="BA997" s="1">
        <v>32</v>
      </c>
      <c r="BB997" s="1">
        <v>148</v>
      </c>
      <c r="BC997" s="1">
        <v>21</v>
      </c>
      <c r="BD997" s="1">
        <v>133</v>
      </c>
      <c r="BE997" s="54">
        <v>28</v>
      </c>
      <c r="BF997" s="54">
        <v>152</v>
      </c>
    </row>
    <row r="998" spans="1:58" s="69" customFormat="1" ht="20.25" customHeight="1" x14ac:dyDescent="0.35">
      <c r="A998" s="66">
        <v>273377</v>
      </c>
      <c r="B998" s="43" t="s">
        <v>142</v>
      </c>
      <c r="C998" s="61" t="s">
        <v>1385</v>
      </c>
      <c r="D998" s="14" t="s">
        <v>12</v>
      </c>
      <c r="E998" s="18" t="s">
        <v>1305</v>
      </c>
      <c r="F998" s="66" t="s">
        <v>212</v>
      </c>
      <c r="G998" s="60">
        <v>21.089200000000002</v>
      </c>
      <c r="H998" s="60">
        <v>81.807199999999995</v>
      </c>
      <c r="I998" s="63">
        <v>50</v>
      </c>
      <c r="J998" s="63">
        <v>48</v>
      </c>
      <c r="K998" s="71">
        <v>55</v>
      </c>
      <c r="L998" s="71">
        <v>49</v>
      </c>
      <c r="M998" s="71">
        <v>50</v>
      </c>
      <c r="N998" s="71">
        <v>60</v>
      </c>
      <c r="O998" s="71">
        <v>50</v>
      </c>
      <c r="P998" s="71">
        <v>34</v>
      </c>
      <c r="Q998" s="71">
        <v>60</v>
      </c>
      <c r="R998" s="71">
        <v>38</v>
      </c>
      <c r="S998" s="71">
        <v>45</v>
      </c>
      <c r="T998" s="71">
        <v>29</v>
      </c>
      <c r="U998" s="71">
        <v>55</v>
      </c>
      <c r="V998" s="71">
        <v>53</v>
      </c>
      <c r="W998" s="71">
        <v>50</v>
      </c>
      <c r="X998" s="71">
        <v>54</v>
      </c>
      <c r="Y998" s="71">
        <v>50</v>
      </c>
      <c r="Z998" s="71">
        <v>50</v>
      </c>
      <c r="AA998" s="71">
        <v>65</v>
      </c>
      <c r="AB998" s="71">
        <v>53</v>
      </c>
      <c r="AC998" s="71">
        <v>50</v>
      </c>
      <c r="AD998" s="71">
        <v>46</v>
      </c>
      <c r="AE998" s="71">
        <v>60</v>
      </c>
      <c r="AF998" s="71">
        <v>38</v>
      </c>
      <c r="AG998" s="63">
        <v>54</v>
      </c>
      <c r="AH998" s="54">
        <v>48</v>
      </c>
      <c r="AI998" s="71">
        <v>55</v>
      </c>
      <c r="AJ998" s="71">
        <v>71</v>
      </c>
      <c r="AK998" s="71">
        <v>59.5</v>
      </c>
      <c r="AL998" s="71">
        <v>64.5</v>
      </c>
      <c r="AM998" s="71">
        <v>50</v>
      </c>
      <c r="AN998" s="71">
        <v>40</v>
      </c>
      <c r="AO998" s="71">
        <v>65</v>
      </c>
      <c r="AP998" s="71">
        <v>39</v>
      </c>
      <c r="AQ998" s="71">
        <v>50</v>
      </c>
      <c r="AR998" s="71">
        <v>38</v>
      </c>
      <c r="AS998" s="71">
        <v>68</v>
      </c>
      <c r="AT998" s="71">
        <v>56</v>
      </c>
      <c r="AU998" s="1">
        <v>56.5</v>
      </c>
      <c r="AV998" s="1">
        <v>75.5</v>
      </c>
      <c r="AW998" s="1">
        <v>56</v>
      </c>
      <c r="AX998" s="1">
        <v>44</v>
      </c>
      <c r="AY998" s="1">
        <v>60</v>
      </c>
      <c r="AZ998" s="1">
        <v>66</v>
      </c>
      <c r="BA998" s="1">
        <v>54</v>
      </c>
      <c r="BB998" s="1">
        <v>94</v>
      </c>
      <c r="BC998" s="1">
        <v>60</v>
      </c>
      <c r="BD998" s="1">
        <v>84</v>
      </c>
      <c r="BE998" s="54">
        <v>65</v>
      </c>
      <c r="BF998" s="54">
        <v>65</v>
      </c>
    </row>
    <row r="999" spans="1:58" s="69" customFormat="1" ht="20.25" customHeight="1" x14ac:dyDescent="0.35">
      <c r="A999" s="66">
        <v>273965</v>
      </c>
      <c r="B999" s="43" t="s">
        <v>144</v>
      </c>
      <c r="C999" s="61" t="s">
        <v>1385</v>
      </c>
      <c r="D999" s="14" t="s">
        <v>12</v>
      </c>
      <c r="E999" s="18" t="s">
        <v>1305</v>
      </c>
      <c r="F999" s="66" t="s">
        <v>212</v>
      </c>
      <c r="G999" s="60">
        <v>21.081199999999999</v>
      </c>
      <c r="H999" s="60">
        <v>81.752099999999999</v>
      </c>
      <c r="I999" s="63">
        <v>28</v>
      </c>
      <c r="J999" s="63">
        <v>32</v>
      </c>
      <c r="K999" s="71">
        <v>30</v>
      </c>
      <c r="L999" s="71">
        <v>38</v>
      </c>
      <c r="M999" s="71">
        <v>20</v>
      </c>
      <c r="N999" s="71">
        <v>28</v>
      </c>
      <c r="O999" s="71">
        <v>25</v>
      </c>
      <c r="P999" s="71">
        <v>25</v>
      </c>
      <c r="Q999" s="71">
        <v>18</v>
      </c>
      <c r="R999" s="71">
        <v>8</v>
      </c>
      <c r="S999" s="71">
        <v>25</v>
      </c>
      <c r="T999" s="71">
        <v>17</v>
      </c>
      <c r="U999" s="71">
        <v>24</v>
      </c>
      <c r="V999" s="71">
        <v>24</v>
      </c>
      <c r="W999" s="71">
        <v>28</v>
      </c>
      <c r="X999" s="71">
        <v>32</v>
      </c>
      <c r="Y999" s="71">
        <v>16</v>
      </c>
      <c r="Z999" s="71">
        <v>20</v>
      </c>
      <c r="AA999" s="71">
        <v>30</v>
      </c>
      <c r="AB999" s="71">
        <v>20</v>
      </c>
      <c r="AC999" s="71">
        <v>16</v>
      </c>
      <c r="AD999" s="71">
        <v>20</v>
      </c>
      <c r="AE999" s="71">
        <v>20</v>
      </c>
      <c r="AF999" s="71">
        <v>16</v>
      </c>
      <c r="AG999" s="63">
        <v>24</v>
      </c>
      <c r="AH999" s="54">
        <v>12</v>
      </c>
      <c r="AI999" s="71">
        <v>24</v>
      </c>
      <c r="AJ999" s="71">
        <v>24</v>
      </c>
      <c r="AK999" s="71">
        <v>20</v>
      </c>
      <c r="AL999" s="71">
        <v>28</v>
      </c>
      <c r="AM999" s="71">
        <v>24</v>
      </c>
      <c r="AN999" s="71">
        <v>24</v>
      </c>
      <c r="AO999" s="71">
        <v>20</v>
      </c>
      <c r="AP999" s="71">
        <v>16</v>
      </c>
      <c r="AQ999" s="71">
        <v>20</v>
      </c>
      <c r="AR999" s="71">
        <v>16</v>
      </c>
      <c r="AS999" s="71">
        <v>32</v>
      </c>
      <c r="AT999" s="71">
        <v>28</v>
      </c>
      <c r="AU999" s="1">
        <v>16</v>
      </c>
      <c r="AV999" s="1">
        <v>32</v>
      </c>
      <c r="AW999" s="1">
        <v>22</v>
      </c>
      <c r="AX999" s="1">
        <v>16</v>
      </c>
      <c r="AY999" s="1">
        <v>20</v>
      </c>
      <c r="AZ999" s="1">
        <v>16</v>
      </c>
      <c r="BA999" s="1">
        <v>20</v>
      </c>
      <c r="BB999" s="1">
        <v>16</v>
      </c>
      <c r="BC999" s="1">
        <v>20</v>
      </c>
      <c r="BD999" s="1">
        <v>28</v>
      </c>
      <c r="BE999" s="54">
        <v>36</v>
      </c>
      <c r="BF999" s="54">
        <v>40</v>
      </c>
    </row>
    <row r="1000" spans="1:58" s="69" customFormat="1" ht="20.25" customHeight="1" x14ac:dyDescent="0.35">
      <c r="A1000" s="66">
        <v>275954</v>
      </c>
      <c r="B1000" s="43" t="s">
        <v>149</v>
      </c>
      <c r="C1000" s="61" t="s">
        <v>1384</v>
      </c>
      <c r="D1000" s="14" t="s">
        <v>12</v>
      </c>
      <c r="E1000" s="18" t="s">
        <v>1305</v>
      </c>
      <c r="F1000" s="66" t="s">
        <v>212</v>
      </c>
      <c r="G1000" s="60">
        <v>21.028300000000002</v>
      </c>
      <c r="H1000" s="60">
        <v>81.729799999999997</v>
      </c>
      <c r="I1000" s="63">
        <v>15</v>
      </c>
      <c r="J1000" s="63">
        <v>73</v>
      </c>
      <c r="K1000" s="71">
        <v>35</v>
      </c>
      <c r="L1000" s="71">
        <v>77</v>
      </c>
      <c r="M1000" s="71">
        <v>35</v>
      </c>
      <c r="N1000" s="71">
        <v>107</v>
      </c>
      <c r="O1000" s="71">
        <v>33</v>
      </c>
      <c r="P1000" s="71">
        <v>85</v>
      </c>
      <c r="Q1000" s="71">
        <v>39</v>
      </c>
      <c r="R1000" s="71">
        <v>55</v>
      </c>
      <c r="S1000" s="71">
        <v>30</v>
      </c>
      <c r="T1000" s="71">
        <v>42</v>
      </c>
      <c r="U1000" s="71">
        <v>20</v>
      </c>
      <c r="V1000" s="71">
        <v>78</v>
      </c>
      <c r="W1000" s="71">
        <v>14</v>
      </c>
      <c r="X1000" s="71">
        <v>12</v>
      </c>
      <c r="Y1000" s="71">
        <v>0</v>
      </c>
      <c r="Z1000" s="71">
        <v>0</v>
      </c>
      <c r="AA1000" s="71">
        <v>0</v>
      </c>
      <c r="AB1000" s="71">
        <v>0</v>
      </c>
      <c r="AC1000" s="71">
        <v>0</v>
      </c>
      <c r="AD1000" s="71">
        <v>0</v>
      </c>
      <c r="AE1000" s="71">
        <v>0</v>
      </c>
      <c r="AF1000" s="71">
        <v>0</v>
      </c>
      <c r="AG1000" s="63">
        <v>0</v>
      </c>
      <c r="AH1000" s="54">
        <v>0</v>
      </c>
      <c r="AI1000" s="71">
        <v>0</v>
      </c>
      <c r="AJ1000" s="71">
        <v>0</v>
      </c>
      <c r="AK1000" s="71">
        <v>0</v>
      </c>
      <c r="AL1000" s="71">
        <v>0</v>
      </c>
      <c r="AM1000" s="71">
        <v>0</v>
      </c>
      <c r="AN1000" s="71">
        <v>0</v>
      </c>
      <c r="AO1000" s="71">
        <v>0</v>
      </c>
      <c r="AP1000" s="71">
        <v>0</v>
      </c>
      <c r="AQ1000" s="71">
        <v>0</v>
      </c>
      <c r="AR1000" s="71">
        <v>0</v>
      </c>
      <c r="AS1000" s="71">
        <v>0</v>
      </c>
      <c r="AT1000" s="7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0</v>
      </c>
      <c r="BD1000" s="1">
        <v>0</v>
      </c>
      <c r="BE1000" s="54">
        <v>0</v>
      </c>
      <c r="BF1000" s="54">
        <v>0</v>
      </c>
    </row>
    <row r="1001" spans="1:58" s="69" customFormat="1" ht="20.25" customHeight="1" x14ac:dyDescent="0.35">
      <c r="A1001" s="66">
        <v>285098</v>
      </c>
      <c r="B1001" s="43" t="s">
        <v>156</v>
      </c>
      <c r="C1001" s="61" t="s">
        <v>1385</v>
      </c>
      <c r="D1001" s="14" t="s">
        <v>12</v>
      </c>
      <c r="E1001" s="18" t="s">
        <v>1305</v>
      </c>
      <c r="F1001" s="66" t="s">
        <v>212</v>
      </c>
      <c r="G1001" s="60">
        <v>21.120899999999999</v>
      </c>
      <c r="H1001" s="60">
        <v>81.736500000000007</v>
      </c>
      <c r="I1001" s="63">
        <v>0</v>
      </c>
      <c r="J1001" s="63">
        <v>0</v>
      </c>
      <c r="K1001" s="71">
        <v>0</v>
      </c>
      <c r="L1001" s="71">
        <v>0</v>
      </c>
      <c r="M1001" s="71">
        <v>0</v>
      </c>
      <c r="N1001" s="71">
        <v>0</v>
      </c>
      <c r="O1001" s="71">
        <v>0</v>
      </c>
      <c r="P1001" s="71">
        <v>0</v>
      </c>
      <c r="Q1001" s="71">
        <v>0</v>
      </c>
      <c r="R1001" s="71">
        <v>0</v>
      </c>
      <c r="S1001" s="71">
        <v>0</v>
      </c>
      <c r="T1001" s="71">
        <v>0</v>
      </c>
      <c r="U1001" s="71">
        <v>0</v>
      </c>
      <c r="V1001" s="71">
        <v>0</v>
      </c>
      <c r="W1001" s="71">
        <v>0</v>
      </c>
      <c r="X1001" s="71">
        <v>0</v>
      </c>
      <c r="Y1001" s="71">
        <v>0</v>
      </c>
      <c r="Z1001" s="71">
        <v>0</v>
      </c>
      <c r="AA1001" s="71">
        <v>0</v>
      </c>
      <c r="AB1001" s="71">
        <v>0</v>
      </c>
      <c r="AC1001" s="71">
        <v>0</v>
      </c>
      <c r="AD1001" s="71">
        <v>0</v>
      </c>
      <c r="AE1001" s="71">
        <v>0</v>
      </c>
      <c r="AF1001" s="71">
        <v>0</v>
      </c>
      <c r="AG1001" s="63">
        <v>0</v>
      </c>
      <c r="AH1001" s="54">
        <v>0</v>
      </c>
      <c r="AI1001" s="71">
        <v>0</v>
      </c>
      <c r="AJ1001" s="71">
        <v>0</v>
      </c>
      <c r="AK1001" s="71">
        <v>0</v>
      </c>
      <c r="AL1001" s="71">
        <v>0</v>
      </c>
      <c r="AM1001" s="71">
        <v>0</v>
      </c>
      <c r="AN1001" s="71">
        <v>0</v>
      </c>
      <c r="AO1001" s="71">
        <v>0</v>
      </c>
      <c r="AP1001" s="71">
        <v>0</v>
      </c>
      <c r="AQ1001" s="71">
        <v>0</v>
      </c>
      <c r="AR1001" s="71">
        <v>0</v>
      </c>
      <c r="AS1001" s="71">
        <v>0</v>
      </c>
      <c r="AT1001" s="71">
        <v>0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0</v>
      </c>
      <c r="BB1001" s="1">
        <v>0</v>
      </c>
      <c r="BC1001" s="1">
        <v>0</v>
      </c>
      <c r="BD1001" s="1">
        <v>4</v>
      </c>
      <c r="BE1001" s="54">
        <v>0</v>
      </c>
      <c r="BF1001" s="54">
        <v>0</v>
      </c>
    </row>
    <row r="1002" spans="1:58" s="69" customFormat="1" ht="20.25" customHeight="1" x14ac:dyDescent="0.35">
      <c r="A1002" s="66">
        <v>336507</v>
      </c>
      <c r="B1002" s="43" t="s">
        <v>317</v>
      </c>
      <c r="C1002" s="61" t="s">
        <v>1387</v>
      </c>
      <c r="D1002" s="14" t="s">
        <v>12</v>
      </c>
      <c r="E1002" s="18" t="s">
        <v>1305</v>
      </c>
      <c r="F1002" s="66" t="s">
        <v>212</v>
      </c>
      <c r="G1002" s="60">
        <v>21.134778000000001</v>
      </c>
      <c r="H1002" s="60">
        <v>81.623428000000004</v>
      </c>
      <c r="I1002" s="63">
        <v>8</v>
      </c>
      <c r="J1002" s="63">
        <v>4</v>
      </c>
      <c r="K1002" s="71">
        <v>12</v>
      </c>
      <c r="L1002" s="71">
        <v>24</v>
      </c>
      <c r="M1002" s="71">
        <v>16</v>
      </c>
      <c r="N1002" s="71">
        <v>8</v>
      </c>
      <c r="O1002" s="71">
        <v>20</v>
      </c>
      <c r="P1002" s="71">
        <v>16</v>
      </c>
      <c r="Q1002" s="71">
        <v>0</v>
      </c>
      <c r="R1002" s="71">
        <v>0</v>
      </c>
      <c r="S1002" s="71">
        <v>0</v>
      </c>
      <c r="T1002" s="71">
        <v>0</v>
      </c>
      <c r="U1002" s="71">
        <v>10</v>
      </c>
      <c r="V1002" s="71">
        <v>4</v>
      </c>
      <c r="W1002" s="71">
        <v>18</v>
      </c>
      <c r="X1002" s="71">
        <v>20</v>
      </c>
      <c r="Y1002" s="71">
        <v>20</v>
      </c>
      <c r="Z1002" s="71">
        <v>16</v>
      </c>
      <c r="AA1002" s="71">
        <v>0</v>
      </c>
      <c r="AB1002" s="71">
        <v>0</v>
      </c>
      <c r="AC1002" s="71">
        <v>0</v>
      </c>
      <c r="AD1002" s="71">
        <v>0</v>
      </c>
      <c r="AE1002" s="71">
        <v>0</v>
      </c>
      <c r="AF1002" s="71">
        <v>0</v>
      </c>
      <c r="AG1002" s="63">
        <v>0</v>
      </c>
      <c r="AH1002" s="54">
        <v>0</v>
      </c>
      <c r="AI1002" s="71">
        <v>0</v>
      </c>
      <c r="AJ1002" s="71">
        <v>0</v>
      </c>
      <c r="AK1002" s="71">
        <v>0</v>
      </c>
      <c r="AL1002" s="71">
        <v>0</v>
      </c>
      <c r="AM1002" s="71">
        <v>0</v>
      </c>
      <c r="AN1002" s="71">
        <v>0</v>
      </c>
      <c r="AO1002" s="71">
        <v>0</v>
      </c>
      <c r="AP1002" s="71">
        <v>0</v>
      </c>
      <c r="AQ1002" s="71">
        <v>0</v>
      </c>
      <c r="AR1002" s="71">
        <v>0</v>
      </c>
      <c r="AS1002" s="71">
        <v>0</v>
      </c>
      <c r="AT1002" s="7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0</v>
      </c>
      <c r="BD1002" s="1">
        <v>0</v>
      </c>
      <c r="BE1002" s="54">
        <v>0</v>
      </c>
      <c r="BF1002" s="54">
        <v>0</v>
      </c>
    </row>
    <row r="1003" spans="1:58" s="69" customFormat="1" ht="20.25" customHeight="1" x14ac:dyDescent="0.35">
      <c r="A1003" s="66">
        <v>338601</v>
      </c>
      <c r="B1003" s="43" t="s">
        <v>325</v>
      </c>
      <c r="C1003" s="61" t="s">
        <v>1383</v>
      </c>
      <c r="D1003" s="14" t="s">
        <v>12</v>
      </c>
      <c r="E1003" s="18" t="s">
        <v>1305</v>
      </c>
      <c r="F1003" s="66" t="s">
        <v>212</v>
      </c>
      <c r="G1003" s="60">
        <v>21.116581</v>
      </c>
      <c r="H1003" s="60">
        <v>81.667162000000005</v>
      </c>
      <c r="I1003" s="63">
        <v>21</v>
      </c>
      <c r="J1003" s="63">
        <v>41</v>
      </c>
      <c r="K1003" s="71">
        <v>17</v>
      </c>
      <c r="L1003" s="71">
        <v>63</v>
      </c>
      <c r="M1003" s="71">
        <v>20</v>
      </c>
      <c r="N1003" s="71">
        <v>60</v>
      </c>
      <c r="O1003" s="71">
        <v>23</v>
      </c>
      <c r="P1003" s="71">
        <v>29</v>
      </c>
      <c r="Q1003" s="71">
        <v>15</v>
      </c>
      <c r="R1003" s="71">
        <v>13</v>
      </c>
      <c r="S1003" s="71">
        <v>22</v>
      </c>
      <c r="T1003" s="71">
        <v>16</v>
      </c>
      <c r="U1003" s="71">
        <v>24</v>
      </c>
      <c r="V1003" s="71">
        <v>40</v>
      </c>
      <c r="W1003" s="71">
        <v>15</v>
      </c>
      <c r="X1003" s="71">
        <v>45</v>
      </c>
      <c r="Y1003" s="71">
        <v>20</v>
      </c>
      <c r="Z1003" s="71">
        <v>52</v>
      </c>
      <c r="AA1003" s="71">
        <v>15</v>
      </c>
      <c r="AB1003" s="71">
        <v>45</v>
      </c>
      <c r="AC1003" s="71">
        <v>23</v>
      </c>
      <c r="AD1003" s="71">
        <v>47</v>
      </c>
      <c r="AE1003" s="71">
        <v>25</v>
      </c>
      <c r="AF1003" s="71">
        <v>49</v>
      </c>
      <c r="AG1003" s="63">
        <v>19</v>
      </c>
      <c r="AH1003" s="54">
        <v>61</v>
      </c>
      <c r="AI1003" s="71">
        <v>22</v>
      </c>
      <c r="AJ1003" s="71">
        <v>66</v>
      </c>
      <c r="AK1003" s="71">
        <v>23</v>
      </c>
      <c r="AL1003" s="71">
        <v>63</v>
      </c>
      <c r="AM1003" s="71">
        <v>21</v>
      </c>
      <c r="AN1003" s="71">
        <v>41</v>
      </c>
      <c r="AO1003" s="71">
        <v>25</v>
      </c>
      <c r="AP1003" s="71">
        <v>37</v>
      </c>
      <c r="AQ1003" s="71">
        <v>20</v>
      </c>
      <c r="AR1003" s="71">
        <v>28</v>
      </c>
      <c r="AS1003" s="71">
        <v>24</v>
      </c>
      <c r="AT1003" s="71">
        <v>24</v>
      </c>
      <c r="AU1003" s="1">
        <v>21</v>
      </c>
      <c r="AV1003" s="1">
        <v>55</v>
      </c>
      <c r="AW1003" s="1">
        <v>26</v>
      </c>
      <c r="AX1003" s="1">
        <v>36</v>
      </c>
      <c r="AY1003" s="1">
        <v>32</v>
      </c>
      <c r="AZ1003" s="1">
        <v>40</v>
      </c>
      <c r="BA1003" s="1">
        <v>24</v>
      </c>
      <c r="BB1003" s="1">
        <v>48</v>
      </c>
      <c r="BC1003" s="1">
        <v>16</v>
      </c>
      <c r="BD1003" s="1">
        <v>32</v>
      </c>
      <c r="BE1003" s="54">
        <v>20</v>
      </c>
      <c r="BF1003" s="54">
        <v>40</v>
      </c>
    </row>
    <row r="1004" spans="1:58" s="69" customFormat="1" ht="20.25" customHeight="1" x14ac:dyDescent="0.35">
      <c r="A1004" s="66">
        <v>336146</v>
      </c>
      <c r="B1004" s="74" t="s">
        <v>340</v>
      </c>
      <c r="C1004" s="61" t="s">
        <v>1386</v>
      </c>
      <c r="D1004" s="14" t="s">
        <v>12</v>
      </c>
      <c r="E1004" s="18" t="s">
        <v>1305</v>
      </c>
      <c r="F1004" s="66" t="s">
        <v>212</v>
      </c>
      <c r="G1004" s="60">
        <v>21.172567999999998</v>
      </c>
      <c r="H1004" s="60">
        <v>81.789619999999999</v>
      </c>
      <c r="I1004" s="63">
        <v>65</v>
      </c>
      <c r="J1004" s="63">
        <v>38</v>
      </c>
      <c r="K1004" s="71">
        <v>87</v>
      </c>
      <c r="L1004" s="71">
        <v>53</v>
      </c>
      <c r="M1004" s="71">
        <v>93</v>
      </c>
      <c r="N1004" s="71">
        <v>57</v>
      </c>
      <c r="O1004" s="71">
        <v>95</v>
      </c>
      <c r="P1004" s="71">
        <v>55</v>
      </c>
      <c r="Q1004" s="71">
        <v>91</v>
      </c>
      <c r="R1004" s="71">
        <v>45</v>
      </c>
      <c r="S1004" s="71">
        <v>90</v>
      </c>
      <c r="T1004" s="71">
        <v>36</v>
      </c>
      <c r="U1004" s="71">
        <v>95</v>
      </c>
      <c r="V1004" s="71">
        <v>55</v>
      </c>
      <c r="W1004" s="71">
        <v>91</v>
      </c>
      <c r="X1004" s="71">
        <v>43</v>
      </c>
      <c r="Y1004" s="71">
        <v>89</v>
      </c>
      <c r="Z1004" s="71">
        <v>45</v>
      </c>
      <c r="AA1004" s="71">
        <v>104</v>
      </c>
      <c r="AB1004" s="71">
        <v>50</v>
      </c>
      <c r="AC1004" s="71">
        <v>95</v>
      </c>
      <c r="AD1004" s="71">
        <v>43</v>
      </c>
      <c r="AE1004" s="71">
        <v>106.5</v>
      </c>
      <c r="AF1004" s="71">
        <v>43.5</v>
      </c>
      <c r="AG1004" s="63">
        <v>94</v>
      </c>
      <c r="AH1004" s="54">
        <v>46</v>
      </c>
      <c r="AI1004" s="71">
        <v>98</v>
      </c>
      <c r="AJ1004" s="71">
        <v>38</v>
      </c>
      <c r="AK1004" s="71">
        <v>109.5</v>
      </c>
      <c r="AL1004" s="71">
        <v>54.5</v>
      </c>
      <c r="AM1004" s="71">
        <v>107</v>
      </c>
      <c r="AN1004" s="71">
        <v>59</v>
      </c>
      <c r="AO1004" s="71">
        <v>120</v>
      </c>
      <c r="AP1004" s="71">
        <v>40</v>
      </c>
      <c r="AQ1004" s="71">
        <v>100.5</v>
      </c>
      <c r="AR1004" s="71">
        <v>49.5</v>
      </c>
      <c r="AS1004" s="71">
        <v>116</v>
      </c>
      <c r="AT1004" s="71">
        <v>52</v>
      </c>
      <c r="AU1004" s="1">
        <v>110.5</v>
      </c>
      <c r="AV1004" s="1">
        <v>73.5</v>
      </c>
      <c r="AW1004" s="1">
        <v>106</v>
      </c>
      <c r="AX1004" s="1">
        <v>58</v>
      </c>
      <c r="AY1004" s="1">
        <v>103.5</v>
      </c>
      <c r="AZ1004" s="1">
        <v>78.5</v>
      </c>
      <c r="BA1004" s="1">
        <v>93.5</v>
      </c>
      <c r="BB1004" s="1">
        <v>75.5</v>
      </c>
      <c r="BC1004" s="1">
        <v>114.5</v>
      </c>
      <c r="BD1004" s="1">
        <v>79.5</v>
      </c>
      <c r="BE1004" s="54">
        <v>120</v>
      </c>
      <c r="BF1004" s="54">
        <v>96</v>
      </c>
    </row>
    <row r="1005" spans="1:58" s="69" customFormat="1" ht="20.25" customHeight="1" x14ac:dyDescent="0.35">
      <c r="A1005" s="66">
        <v>346182</v>
      </c>
      <c r="B1005" s="74" t="s">
        <v>544</v>
      </c>
      <c r="C1005" s="61" t="s">
        <v>1384</v>
      </c>
      <c r="D1005" s="14" t="s">
        <v>12</v>
      </c>
      <c r="E1005" s="18" t="s">
        <v>1305</v>
      </c>
      <c r="F1005" s="66" t="s">
        <v>212</v>
      </c>
      <c r="G1005" s="60">
        <v>20.961907</v>
      </c>
      <c r="H1005" s="60">
        <v>81.847185999999994</v>
      </c>
      <c r="I1005" s="63">
        <v>49</v>
      </c>
      <c r="J1005" s="63">
        <v>99</v>
      </c>
      <c r="K1005" s="71">
        <v>46</v>
      </c>
      <c r="L1005" s="71">
        <v>96</v>
      </c>
      <c r="M1005" s="71">
        <v>43</v>
      </c>
      <c r="N1005" s="71">
        <v>97</v>
      </c>
      <c r="O1005" s="71">
        <v>45</v>
      </c>
      <c r="P1005" s="71">
        <v>51</v>
      </c>
      <c r="Q1005" s="71">
        <v>40</v>
      </c>
      <c r="R1005" s="71">
        <v>28</v>
      </c>
      <c r="S1005" s="71">
        <v>45</v>
      </c>
      <c r="T1005" s="71">
        <v>37</v>
      </c>
      <c r="U1005" s="71">
        <v>44.5</v>
      </c>
      <c r="V1005" s="71">
        <v>53.5</v>
      </c>
      <c r="W1005" s="71">
        <v>40</v>
      </c>
      <c r="X1005" s="71">
        <v>86</v>
      </c>
      <c r="Y1005" s="71">
        <v>45</v>
      </c>
      <c r="Z1005" s="71">
        <v>109</v>
      </c>
      <c r="AA1005" s="71">
        <v>52.5</v>
      </c>
      <c r="AB1005" s="71">
        <v>89.5</v>
      </c>
      <c r="AC1005" s="71">
        <v>38</v>
      </c>
      <c r="AD1005" s="71">
        <v>100</v>
      </c>
      <c r="AE1005" s="71">
        <v>48</v>
      </c>
      <c r="AF1005" s="71">
        <v>102</v>
      </c>
      <c r="AG1005" s="63">
        <v>44</v>
      </c>
      <c r="AH1005" s="54">
        <v>92</v>
      </c>
      <c r="AI1005" s="71">
        <v>45</v>
      </c>
      <c r="AJ1005" s="71">
        <v>81</v>
      </c>
      <c r="AK1005" s="71">
        <v>45</v>
      </c>
      <c r="AL1005" s="71">
        <v>81</v>
      </c>
      <c r="AM1005" s="71">
        <v>40</v>
      </c>
      <c r="AN1005" s="71">
        <v>30</v>
      </c>
      <c r="AO1005" s="71">
        <v>45</v>
      </c>
      <c r="AP1005" s="71">
        <v>25</v>
      </c>
      <c r="AQ1005" s="71">
        <v>45</v>
      </c>
      <c r="AR1005" s="71">
        <v>37</v>
      </c>
      <c r="AS1005" s="71">
        <v>49.5</v>
      </c>
      <c r="AT1005" s="71">
        <v>22</v>
      </c>
      <c r="AU1005" s="1">
        <v>40</v>
      </c>
      <c r="AV1005" s="1">
        <v>50</v>
      </c>
      <c r="AW1005" s="1">
        <v>45</v>
      </c>
      <c r="AX1005" s="1">
        <v>64</v>
      </c>
      <c r="AY1005" s="1">
        <v>45</v>
      </c>
      <c r="AZ1005" s="1">
        <v>59</v>
      </c>
      <c r="BA1005" s="1">
        <v>45</v>
      </c>
      <c r="BB1005" s="1">
        <v>73</v>
      </c>
      <c r="BC1005" s="1">
        <v>44</v>
      </c>
      <c r="BD1005" s="1">
        <v>66</v>
      </c>
      <c r="BE1005" s="54">
        <v>45</v>
      </c>
      <c r="BF1005" s="54">
        <v>67</v>
      </c>
    </row>
    <row r="1006" spans="1:58" s="69" customFormat="1" ht="20.25" customHeight="1" x14ac:dyDescent="0.35">
      <c r="A1006" s="66">
        <v>349530</v>
      </c>
      <c r="B1006" s="74" t="s">
        <v>561</v>
      </c>
      <c r="C1006" s="61" t="s">
        <v>1385</v>
      </c>
      <c r="D1006" s="14" t="s">
        <v>12</v>
      </c>
      <c r="E1006" s="18" t="s">
        <v>1305</v>
      </c>
      <c r="F1006" s="66" t="s">
        <v>212</v>
      </c>
      <c r="G1006" s="60">
        <v>21.106452999999998</v>
      </c>
      <c r="H1006" s="60">
        <v>81.732024999999993</v>
      </c>
      <c r="I1006" s="63">
        <v>12</v>
      </c>
      <c r="J1006" s="63">
        <v>12</v>
      </c>
      <c r="K1006" s="71">
        <v>22</v>
      </c>
      <c r="L1006" s="71">
        <v>16</v>
      </c>
      <c r="M1006" s="71">
        <v>19</v>
      </c>
      <c r="N1006" s="71">
        <v>21</v>
      </c>
      <c r="O1006" s="71">
        <v>27</v>
      </c>
      <c r="P1006" s="71">
        <v>19</v>
      </c>
      <c r="Q1006" s="71">
        <v>12</v>
      </c>
      <c r="R1006" s="71">
        <v>0</v>
      </c>
      <c r="S1006" s="71">
        <v>32</v>
      </c>
      <c r="T1006" s="71">
        <v>4</v>
      </c>
      <c r="U1006" s="71">
        <v>13</v>
      </c>
      <c r="V1006" s="71">
        <v>13</v>
      </c>
      <c r="W1006" s="71">
        <v>22</v>
      </c>
      <c r="X1006" s="71">
        <v>30</v>
      </c>
      <c r="Y1006" s="71">
        <v>26</v>
      </c>
      <c r="Z1006" s="71">
        <v>12</v>
      </c>
      <c r="AA1006" s="71">
        <v>22</v>
      </c>
      <c r="AB1006" s="71">
        <v>10</v>
      </c>
      <c r="AC1006" s="71">
        <v>16</v>
      </c>
      <c r="AD1006" s="71">
        <v>8</v>
      </c>
      <c r="AE1006" s="71">
        <v>28</v>
      </c>
      <c r="AF1006" s="71">
        <v>12</v>
      </c>
      <c r="AG1006" s="63">
        <v>14</v>
      </c>
      <c r="AH1006" s="54">
        <v>12</v>
      </c>
      <c r="AI1006" s="71">
        <v>25</v>
      </c>
      <c r="AJ1006" s="71">
        <v>29</v>
      </c>
      <c r="AK1006" s="71">
        <v>16</v>
      </c>
      <c r="AL1006" s="71">
        <v>20</v>
      </c>
      <c r="AM1006" s="71">
        <v>24</v>
      </c>
      <c r="AN1006" s="71">
        <v>12</v>
      </c>
      <c r="AO1006" s="71">
        <v>20</v>
      </c>
      <c r="AP1006" s="71">
        <v>4</v>
      </c>
      <c r="AQ1006" s="71">
        <v>18</v>
      </c>
      <c r="AR1006" s="71">
        <v>8</v>
      </c>
      <c r="AS1006" s="71">
        <v>24.5</v>
      </c>
      <c r="AT1006" s="71">
        <v>8</v>
      </c>
      <c r="AU1006" s="1">
        <v>13</v>
      </c>
      <c r="AV1006" s="1">
        <v>25</v>
      </c>
      <c r="AW1006" s="1">
        <v>24</v>
      </c>
      <c r="AX1006" s="1">
        <v>12</v>
      </c>
      <c r="AY1006" s="1">
        <v>12</v>
      </c>
      <c r="AZ1006" s="1">
        <v>0</v>
      </c>
      <c r="BA1006" s="1">
        <v>24</v>
      </c>
      <c r="BB1006" s="1">
        <v>12</v>
      </c>
      <c r="BC1006" s="1">
        <v>18</v>
      </c>
      <c r="BD1006" s="1">
        <v>14</v>
      </c>
      <c r="BE1006" s="54">
        <v>16</v>
      </c>
      <c r="BF1006" s="54">
        <v>20</v>
      </c>
    </row>
    <row r="1007" spans="1:58" s="8" customFormat="1" ht="20.25" customHeight="1" x14ac:dyDescent="0.35">
      <c r="A1007" s="66">
        <v>386650</v>
      </c>
      <c r="B1007" s="74" t="s">
        <v>1262</v>
      </c>
      <c r="C1007" s="61" t="s">
        <v>1387</v>
      </c>
      <c r="D1007" s="14" t="s">
        <v>12</v>
      </c>
      <c r="E1007" s="30" t="s">
        <v>1305</v>
      </c>
      <c r="F1007" s="27" t="s">
        <v>212</v>
      </c>
      <c r="G1007" s="60">
        <v>21.104600000000001</v>
      </c>
      <c r="H1007" s="60">
        <v>81.596599999999995</v>
      </c>
      <c r="I1007" s="54"/>
      <c r="J1007" s="54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54"/>
      <c r="AH1007" s="54">
        <v>0</v>
      </c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>
        <v>0</v>
      </c>
      <c r="AV1007" s="1">
        <v>0</v>
      </c>
      <c r="AW1007" s="1">
        <v>5</v>
      </c>
      <c r="AX1007" s="1">
        <v>9</v>
      </c>
      <c r="AY1007" s="1">
        <v>0</v>
      </c>
      <c r="AZ1007" s="1">
        <v>0</v>
      </c>
      <c r="BA1007" s="1">
        <v>0</v>
      </c>
      <c r="BB1007" s="1">
        <v>0</v>
      </c>
      <c r="BC1007" s="1">
        <v>14</v>
      </c>
      <c r="BD1007" s="1">
        <v>0</v>
      </c>
      <c r="BE1007" s="54">
        <v>15</v>
      </c>
      <c r="BF1007" s="54">
        <v>13</v>
      </c>
    </row>
    <row r="1008" spans="1:58" s="8" customFormat="1" ht="20.25" customHeight="1" x14ac:dyDescent="0.35">
      <c r="A1008" s="32">
        <v>264131</v>
      </c>
      <c r="B1008" s="15" t="s">
        <v>644</v>
      </c>
      <c r="C1008" s="61" t="s">
        <v>1602</v>
      </c>
      <c r="D1008" s="14" t="s">
        <v>15</v>
      </c>
      <c r="E1008" s="14" t="s">
        <v>1305</v>
      </c>
      <c r="F1008" s="27" t="s">
        <v>212</v>
      </c>
      <c r="G1008" s="60">
        <v>20.798048999999999</v>
      </c>
      <c r="H1008" s="60">
        <v>81.357032000000004</v>
      </c>
      <c r="I1008" s="54">
        <v>15</v>
      </c>
      <c r="J1008" s="54">
        <v>13</v>
      </c>
      <c r="K1008" s="1">
        <v>0</v>
      </c>
      <c r="L1008" s="1">
        <v>0</v>
      </c>
      <c r="M1008" s="1">
        <v>10</v>
      </c>
      <c r="N1008" s="1">
        <v>18</v>
      </c>
      <c r="O1008" s="1">
        <v>20</v>
      </c>
      <c r="P1008" s="1">
        <v>22</v>
      </c>
      <c r="Q1008" s="1">
        <v>0</v>
      </c>
      <c r="R1008" s="1">
        <v>0</v>
      </c>
      <c r="S1008" s="1">
        <v>0</v>
      </c>
      <c r="T1008" s="1">
        <v>0</v>
      </c>
      <c r="U1008" s="1">
        <v>15</v>
      </c>
      <c r="V1008" s="1">
        <v>13</v>
      </c>
      <c r="W1008" s="1">
        <v>15</v>
      </c>
      <c r="X1008" s="1">
        <v>41</v>
      </c>
      <c r="Y1008" s="1">
        <v>20</v>
      </c>
      <c r="Z1008" s="1">
        <v>36</v>
      </c>
      <c r="AA1008" s="1">
        <v>32</v>
      </c>
      <c r="AB1008" s="1">
        <v>20</v>
      </c>
      <c r="AC1008" s="1">
        <v>8</v>
      </c>
      <c r="AD1008" s="1">
        <v>4</v>
      </c>
      <c r="AE1008" s="1">
        <v>18</v>
      </c>
      <c r="AF1008" s="1">
        <v>8</v>
      </c>
      <c r="AG1008" s="54">
        <v>33</v>
      </c>
      <c r="AH1008" s="54">
        <v>21</v>
      </c>
      <c r="AI1008" s="1">
        <v>25</v>
      </c>
      <c r="AJ1008" s="1">
        <v>31</v>
      </c>
      <c r="AK1008" s="1">
        <v>25</v>
      </c>
      <c r="AL1008" s="1">
        <v>59</v>
      </c>
      <c r="AM1008" s="1">
        <v>25</v>
      </c>
      <c r="AN1008" s="1">
        <v>17</v>
      </c>
      <c r="AO1008" s="1">
        <v>34</v>
      </c>
      <c r="AP1008" s="1">
        <v>8</v>
      </c>
      <c r="AQ1008" s="1">
        <v>30</v>
      </c>
      <c r="AR1008" s="1">
        <v>12</v>
      </c>
      <c r="AS1008" s="1">
        <v>15</v>
      </c>
      <c r="AT1008" s="1">
        <v>13</v>
      </c>
      <c r="AU1008" s="1">
        <v>15</v>
      </c>
      <c r="AV1008" s="1">
        <v>13</v>
      </c>
      <c r="AW1008" s="1">
        <v>30</v>
      </c>
      <c r="AX1008" s="1">
        <v>54</v>
      </c>
      <c r="AY1008" s="1">
        <v>40</v>
      </c>
      <c r="AZ1008" s="1">
        <v>44</v>
      </c>
      <c r="BA1008" s="1">
        <v>35</v>
      </c>
      <c r="BB1008" s="1">
        <v>21</v>
      </c>
      <c r="BC1008" s="1">
        <v>40</v>
      </c>
      <c r="BD1008" s="1">
        <v>44</v>
      </c>
      <c r="BE1008" s="54">
        <v>40</v>
      </c>
      <c r="BF1008" s="54">
        <v>30</v>
      </c>
    </row>
    <row r="1009" spans="1:58" s="8" customFormat="1" ht="20.25" customHeight="1" x14ac:dyDescent="0.35">
      <c r="A1009" s="32">
        <v>169753</v>
      </c>
      <c r="B1009" s="15" t="s">
        <v>645</v>
      </c>
      <c r="C1009" s="61" t="s">
        <v>1590</v>
      </c>
      <c r="D1009" s="14" t="s">
        <v>15</v>
      </c>
      <c r="E1009" s="14" t="s">
        <v>1305</v>
      </c>
      <c r="F1009" s="27" t="s">
        <v>212</v>
      </c>
      <c r="G1009" s="60">
        <v>20.597899999999999</v>
      </c>
      <c r="H1009" s="60">
        <v>81.072900000000004</v>
      </c>
      <c r="I1009" s="54">
        <v>60</v>
      </c>
      <c r="J1009" s="54">
        <v>520</v>
      </c>
      <c r="K1009" s="1">
        <v>60</v>
      </c>
      <c r="L1009" s="1">
        <v>520</v>
      </c>
      <c r="M1009" s="1">
        <v>65</v>
      </c>
      <c r="N1009" s="1">
        <v>455</v>
      </c>
      <c r="O1009" s="1">
        <v>55</v>
      </c>
      <c r="P1009" s="1">
        <v>305</v>
      </c>
      <c r="Q1009" s="1">
        <v>60</v>
      </c>
      <c r="R1009" s="1">
        <v>260</v>
      </c>
      <c r="S1009" s="1">
        <v>60</v>
      </c>
      <c r="T1009" s="1">
        <v>160</v>
      </c>
      <c r="U1009" s="1">
        <v>60</v>
      </c>
      <c r="V1009" s="1">
        <v>260</v>
      </c>
      <c r="W1009" s="1">
        <v>55</v>
      </c>
      <c r="X1009" s="1">
        <v>305</v>
      </c>
      <c r="Y1009" s="1">
        <v>70</v>
      </c>
      <c r="Z1009" s="1">
        <v>390</v>
      </c>
      <c r="AA1009" s="1">
        <v>45</v>
      </c>
      <c r="AB1009" s="1">
        <v>415</v>
      </c>
      <c r="AC1009" s="1">
        <v>75</v>
      </c>
      <c r="AD1009" s="1">
        <v>265</v>
      </c>
      <c r="AE1009" s="1">
        <v>45</v>
      </c>
      <c r="AF1009" s="1">
        <v>275</v>
      </c>
      <c r="AG1009" s="54">
        <v>75</v>
      </c>
      <c r="AH1009" s="54">
        <v>285</v>
      </c>
      <c r="AI1009" s="1">
        <v>65</v>
      </c>
      <c r="AJ1009" s="1">
        <v>335</v>
      </c>
      <c r="AK1009" s="1">
        <v>70</v>
      </c>
      <c r="AL1009" s="1">
        <v>290</v>
      </c>
      <c r="AM1009" s="1">
        <v>60</v>
      </c>
      <c r="AN1009" s="1">
        <v>180</v>
      </c>
      <c r="AO1009" s="1">
        <v>75</v>
      </c>
      <c r="AP1009" s="1">
        <v>165</v>
      </c>
      <c r="AQ1009" s="1">
        <v>65</v>
      </c>
      <c r="AR1009" s="1">
        <v>235</v>
      </c>
      <c r="AS1009" s="1">
        <v>90</v>
      </c>
      <c r="AT1009" s="1">
        <v>408</v>
      </c>
      <c r="AU1009" s="1">
        <v>60</v>
      </c>
      <c r="AV1009" s="1">
        <v>800</v>
      </c>
      <c r="AW1009" s="1">
        <v>55</v>
      </c>
      <c r="AX1009" s="1">
        <v>1055</v>
      </c>
      <c r="AY1009" s="1">
        <v>65</v>
      </c>
      <c r="AZ1009" s="1">
        <v>895</v>
      </c>
      <c r="BA1009" s="1">
        <v>55</v>
      </c>
      <c r="BB1009" s="1">
        <v>689</v>
      </c>
      <c r="BC1009" s="1">
        <v>73</v>
      </c>
      <c r="BD1009" s="1">
        <v>983</v>
      </c>
      <c r="BE1009" s="54">
        <v>64</v>
      </c>
      <c r="BF1009" s="54">
        <v>879</v>
      </c>
    </row>
    <row r="1010" spans="1:58" s="8" customFormat="1" ht="20.25" customHeight="1" x14ac:dyDescent="0.35">
      <c r="A1010" s="32">
        <v>201610</v>
      </c>
      <c r="B1010" s="15" t="s">
        <v>646</v>
      </c>
      <c r="C1010" s="61" t="s">
        <v>1592</v>
      </c>
      <c r="D1010" s="14" t="s">
        <v>15</v>
      </c>
      <c r="E1010" s="14" t="s">
        <v>1305</v>
      </c>
      <c r="F1010" s="27" t="s">
        <v>212</v>
      </c>
      <c r="G1010" s="60">
        <v>20.799299999999999</v>
      </c>
      <c r="H1010" s="60">
        <v>81.052800000000005</v>
      </c>
      <c r="I1010" s="54">
        <v>64</v>
      </c>
      <c r="J1010" s="54">
        <v>99</v>
      </c>
      <c r="K1010" s="1">
        <v>63</v>
      </c>
      <c r="L1010" s="1">
        <v>99</v>
      </c>
      <c r="M1010" s="1">
        <v>45</v>
      </c>
      <c r="N1010" s="1">
        <v>117</v>
      </c>
      <c r="O1010" s="1">
        <v>67.5</v>
      </c>
      <c r="P1010" s="1">
        <v>58.5</v>
      </c>
      <c r="Q1010" s="1">
        <v>63</v>
      </c>
      <c r="R1010" s="1">
        <v>27</v>
      </c>
      <c r="S1010" s="1">
        <v>49.5</v>
      </c>
      <c r="T1010" s="1">
        <v>22.5</v>
      </c>
      <c r="U1010" s="1">
        <v>56.5</v>
      </c>
      <c r="V1010" s="1">
        <v>57.5</v>
      </c>
      <c r="W1010" s="1">
        <v>45</v>
      </c>
      <c r="X1010" s="1">
        <v>99</v>
      </c>
      <c r="Y1010" s="1">
        <v>58.5</v>
      </c>
      <c r="Z1010" s="1">
        <v>175.5</v>
      </c>
      <c r="AA1010" s="1">
        <v>58.5</v>
      </c>
      <c r="AB1010" s="1">
        <v>121.5</v>
      </c>
      <c r="AC1010" s="1">
        <v>45</v>
      </c>
      <c r="AD1010" s="1">
        <v>81</v>
      </c>
      <c r="AE1010" s="1">
        <v>58.5</v>
      </c>
      <c r="AF1010" s="1">
        <v>103.5</v>
      </c>
      <c r="AG1010" s="54">
        <v>67.5</v>
      </c>
      <c r="AH1010" s="54">
        <v>94.5</v>
      </c>
      <c r="AI1010" s="1">
        <v>63</v>
      </c>
      <c r="AJ1010" s="1">
        <v>117</v>
      </c>
      <c r="AK1010" s="1">
        <v>67.5</v>
      </c>
      <c r="AL1010" s="1">
        <v>148.5</v>
      </c>
      <c r="AM1010" s="1">
        <v>59.5</v>
      </c>
      <c r="AN1010" s="1">
        <v>44.5</v>
      </c>
      <c r="AO1010" s="1">
        <v>76.5</v>
      </c>
      <c r="AP1010" s="1">
        <v>31.5</v>
      </c>
      <c r="AQ1010" s="1">
        <v>63</v>
      </c>
      <c r="AR1010" s="1">
        <v>27</v>
      </c>
      <c r="AS1010" s="1">
        <v>72.5</v>
      </c>
      <c r="AT1010" s="1">
        <v>49.5</v>
      </c>
      <c r="AU1010" s="1">
        <v>49.5</v>
      </c>
      <c r="AV1010" s="1">
        <v>94.5</v>
      </c>
      <c r="AW1010" s="1">
        <v>67.5</v>
      </c>
      <c r="AX1010" s="1">
        <v>126.5</v>
      </c>
      <c r="AY1010" s="1">
        <v>63</v>
      </c>
      <c r="AZ1010" s="1">
        <v>113</v>
      </c>
      <c r="BA1010" s="1">
        <v>49.5</v>
      </c>
      <c r="BB1010" s="1">
        <v>76.5</v>
      </c>
      <c r="BC1010" s="1">
        <v>54</v>
      </c>
      <c r="BD1010" s="1">
        <v>72</v>
      </c>
      <c r="BE1010" s="54">
        <v>63</v>
      </c>
      <c r="BF1010" s="54">
        <v>81</v>
      </c>
    </row>
    <row r="1011" spans="1:58" s="8" customFormat="1" ht="20.25" customHeight="1" x14ac:dyDescent="0.35">
      <c r="A1011" s="32">
        <v>207170</v>
      </c>
      <c r="B1011" s="15" t="s">
        <v>647</v>
      </c>
      <c r="C1011" s="61" t="s">
        <v>1600</v>
      </c>
      <c r="D1011" s="14" t="s">
        <v>15</v>
      </c>
      <c r="E1011" s="14" t="s">
        <v>1305</v>
      </c>
      <c r="F1011" s="27" t="s">
        <v>212</v>
      </c>
      <c r="G1011" s="60">
        <v>20.905999999999999</v>
      </c>
      <c r="H1011" s="60">
        <v>81.056200000000004</v>
      </c>
      <c r="I1011" s="54">
        <v>90</v>
      </c>
      <c r="J1011" s="54">
        <v>78</v>
      </c>
      <c r="K1011" s="1">
        <v>85</v>
      </c>
      <c r="L1011" s="1">
        <v>181</v>
      </c>
      <c r="M1011" s="1">
        <v>80</v>
      </c>
      <c r="N1011" s="1">
        <v>200</v>
      </c>
      <c r="O1011" s="1">
        <v>75</v>
      </c>
      <c r="P1011" s="1">
        <v>93</v>
      </c>
      <c r="Q1011" s="1">
        <v>84</v>
      </c>
      <c r="R1011" s="1">
        <v>42</v>
      </c>
      <c r="S1011" s="1">
        <v>78</v>
      </c>
      <c r="T1011" s="1">
        <v>34</v>
      </c>
      <c r="U1011" s="1">
        <v>90</v>
      </c>
      <c r="V1011" s="1">
        <v>64</v>
      </c>
      <c r="W1011" s="1">
        <v>75</v>
      </c>
      <c r="X1011" s="1">
        <v>191</v>
      </c>
      <c r="Y1011" s="1">
        <v>85</v>
      </c>
      <c r="Z1011" s="1">
        <v>167</v>
      </c>
      <c r="AA1011" s="1">
        <v>85</v>
      </c>
      <c r="AB1011" s="1">
        <v>111</v>
      </c>
      <c r="AC1011" s="1">
        <v>95</v>
      </c>
      <c r="AD1011" s="1">
        <v>73</v>
      </c>
      <c r="AE1011" s="1">
        <v>94</v>
      </c>
      <c r="AF1011" s="1">
        <v>88</v>
      </c>
      <c r="AG1011" s="54">
        <v>104</v>
      </c>
      <c r="AH1011" s="54">
        <v>106</v>
      </c>
      <c r="AI1011" s="1">
        <v>100</v>
      </c>
      <c r="AJ1011" s="1">
        <v>180</v>
      </c>
      <c r="AK1011" s="1">
        <v>90</v>
      </c>
      <c r="AL1011" s="1">
        <v>232</v>
      </c>
      <c r="AM1011" s="1">
        <v>74</v>
      </c>
      <c r="AN1011" s="1">
        <v>80</v>
      </c>
      <c r="AO1011" s="1">
        <v>98</v>
      </c>
      <c r="AP1011" s="1">
        <v>42</v>
      </c>
      <c r="AQ1011" s="1">
        <v>84</v>
      </c>
      <c r="AR1011" s="1">
        <v>42</v>
      </c>
      <c r="AS1011" s="1">
        <v>96</v>
      </c>
      <c r="AT1011" s="1">
        <v>44</v>
      </c>
      <c r="AU1011" s="1">
        <v>80</v>
      </c>
      <c r="AV1011" s="1">
        <v>144</v>
      </c>
      <c r="AW1011" s="1">
        <v>85</v>
      </c>
      <c r="AX1011" s="1">
        <v>139</v>
      </c>
      <c r="AY1011" s="1">
        <v>89</v>
      </c>
      <c r="AZ1011" s="1">
        <v>125</v>
      </c>
      <c r="BA1011" s="1">
        <v>85</v>
      </c>
      <c r="BB1011" s="1">
        <v>69</v>
      </c>
      <c r="BC1011" s="1">
        <v>89</v>
      </c>
      <c r="BD1011" s="1">
        <v>83</v>
      </c>
      <c r="BE1011" s="54">
        <v>99</v>
      </c>
      <c r="BF1011" s="54">
        <v>83</v>
      </c>
    </row>
    <row r="1012" spans="1:58" s="8" customFormat="1" ht="20.25" customHeight="1" x14ac:dyDescent="0.35">
      <c r="A1012" s="32">
        <v>241905</v>
      </c>
      <c r="B1012" s="15" t="s">
        <v>85</v>
      </c>
      <c r="C1012" s="61" t="s">
        <v>1591</v>
      </c>
      <c r="D1012" s="14" t="s">
        <v>15</v>
      </c>
      <c r="E1012" s="14" t="s">
        <v>1305</v>
      </c>
      <c r="F1012" s="27" t="s">
        <v>212</v>
      </c>
      <c r="G1012" s="60">
        <v>20.951501</v>
      </c>
      <c r="H1012" s="60">
        <v>81.294562999999997</v>
      </c>
      <c r="I1012" s="54">
        <v>29</v>
      </c>
      <c r="J1012" s="54">
        <v>33</v>
      </c>
      <c r="K1012" s="1">
        <v>47</v>
      </c>
      <c r="L1012" s="1">
        <v>69</v>
      </c>
      <c r="M1012" s="1">
        <v>41</v>
      </c>
      <c r="N1012" s="1">
        <v>55</v>
      </c>
      <c r="O1012" s="1">
        <v>32</v>
      </c>
      <c r="P1012" s="1">
        <v>28</v>
      </c>
      <c r="Q1012" s="1">
        <v>44</v>
      </c>
      <c r="R1012" s="1">
        <v>28</v>
      </c>
      <c r="S1012" s="1">
        <v>56</v>
      </c>
      <c r="T1012" s="1">
        <v>28</v>
      </c>
      <c r="U1012" s="1">
        <v>48</v>
      </c>
      <c r="V1012" s="1">
        <v>28</v>
      </c>
      <c r="W1012" s="1">
        <v>42</v>
      </c>
      <c r="X1012" s="1">
        <v>50</v>
      </c>
      <c r="Y1012" s="1">
        <v>51</v>
      </c>
      <c r="Z1012" s="1">
        <v>63</v>
      </c>
      <c r="AA1012" s="1">
        <v>59</v>
      </c>
      <c r="AB1012" s="1">
        <v>53</v>
      </c>
      <c r="AC1012" s="1">
        <v>44</v>
      </c>
      <c r="AD1012" s="1">
        <v>40</v>
      </c>
      <c r="AE1012" s="1">
        <v>52</v>
      </c>
      <c r="AF1012" s="1">
        <v>32</v>
      </c>
      <c r="AG1012" s="54">
        <v>44</v>
      </c>
      <c r="AH1012" s="54">
        <v>28</v>
      </c>
      <c r="AI1012" s="1">
        <v>36</v>
      </c>
      <c r="AJ1012" s="1">
        <v>24</v>
      </c>
      <c r="AK1012" s="1">
        <v>43</v>
      </c>
      <c r="AL1012" s="1">
        <v>29</v>
      </c>
      <c r="AM1012" s="1">
        <v>30</v>
      </c>
      <c r="AN1012" s="1">
        <v>20</v>
      </c>
      <c r="AO1012" s="1">
        <v>44</v>
      </c>
      <c r="AP1012" s="1">
        <v>16</v>
      </c>
      <c r="AQ1012" s="1">
        <v>32</v>
      </c>
      <c r="AR1012" s="1">
        <v>16</v>
      </c>
      <c r="AS1012" s="1">
        <v>41</v>
      </c>
      <c r="AT1012" s="1">
        <v>17</v>
      </c>
      <c r="AU1012" s="1">
        <v>35</v>
      </c>
      <c r="AV1012" s="1">
        <v>25</v>
      </c>
      <c r="AW1012" s="1">
        <v>30</v>
      </c>
      <c r="AX1012" s="1">
        <v>20</v>
      </c>
      <c r="AY1012" s="1">
        <v>32</v>
      </c>
      <c r="AZ1012" s="1">
        <v>16</v>
      </c>
      <c r="BA1012" s="1">
        <v>22</v>
      </c>
      <c r="BB1012" s="1">
        <v>16</v>
      </c>
      <c r="BC1012" s="1">
        <v>26</v>
      </c>
      <c r="BD1012" s="1">
        <v>12</v>
      </c>
      <c r="BE1012" s="54">
        <v>24</v>
      </c>
      <c r="BF1012" s="54">
        <v>12</v>
      </c>
    </row>
    <row r="1013" spans="1:58" s="8" customFormat="1" ht="20.25" customHeight="1" x14ac:dyDescent="0.35">
      <c r="A1013" s="32">
        <v>269052</v>
      </c>
      <c r="B1013" s="15" t="s">
        <v>86</v>
      </c>
      <c r="C1013" s="61" t="s">
        <v>1594</v>
      </c>
      <c r="D1013" s="14" t="s">
        <v>15</v>
      </c>
      <c r="E1013" s="14" t="s">
        <v>1305</v>
      </c>
      <c r="F1013" s="27" t="s">
        <v>212</v>
      </c>
      <c r="G1013" s="60">
        <v>20.681000000000001</v>
      </c>
      <c r="H1013" s="60">
        <v>81.426400000000001</v>
      </c>
      <c r="I1013" s="54">
        <v>47</v>
      </c>
      <c r="J1013" s="54">
        <v>47</v>
      </c>
      <c r="K1013" s="1">
        <v>58.5</v>
      </c>
      <c r="L1013" s="1">
        <v>85.5</v>
      </c>
      <c r="M1013" s="1">
        <v>45</v>
      </c>
      <c r="N1013" s="1">
        <v>81</v>
      </c>
      <c r="O1013" s="1">
        <v>41.5</v>
      </c>
      <c r="P1013" s="1">
        <v>68.5</v>
      </c>
      <c r="Q1013" s="1">
        <v>45</v>
      </c>
      <c r="R1013" s="1">
        <v>27</v>
      </c>
      <c r="S1013" s="1">
        <v>46.5</v>
      </c>
      <c r="T1013" s="1">
        <v>27.5</v>
      </c>
      <c r="U1013" s="1">
        <v>49.5</v>
      </c>
      <c r="V1013" s="1">
        <v>40.5</v>
      </c>
      <c r="W1013" s="1">
        <v>46.5</v>
      </c>
      <c r="X1013" s="1">
        <v>85.5</v>
      </c>
      <c r="Y1013" s="1">
        <v>49.5</v>
      </c>
      <c r="Z1013" s="1">
        <v>94.5</v>
      </c>
      <c r="AA1013" s="1">
        <v>54.5</v>
      </c>
      <c r="AB1013" s="1">
        <v>73.5</v>
      </c>
      <c r="AC1013" s="1">
        <v>36</v>
      </c>
      <c r="AD1013" s="1">
        <v>54</v>
      </c>
      <c r="AE1013" s="1">
        <v>54.5</v>
      </c>
      <c r="AF1013" s="1">
        <v>91.5</v>
      </c>
      <c r="AG1013" s="54">
        <v>54</v>
      </c>
      <c r="AH1013" s="54">
        <v>54</v>
      </c>
      <c r="AI1013" s="1">
        <v>58.5</v>
      </c>
      <c r="AJ1013" s="1">
        <v>67.5</v>
      </c>
      <c r="AK1013" s="1">
        <v>50</v>
      </c>
      <c r="AL1013" s="1">
        <v>114</v>
      </c>
      <c r="AM1013" s="1">
        <v>40.5</v>
      </c>
      <c r="AN1013" s="1">
        <v>49.5</v>
      </c>
      <c r="AO1013" s="1">
        <v>45</v>
      </c>
      <c r="AP1013" s="1">
        <v>27</v>
      </c>
      <c r="AQ1013" s="1">
        <v>36</v>
      </c>
      <c r="AR1013" s="1">
        <v>18</v>
      </c>
      <c r="AS1013" s="1">
        <v>54</v>
      </c>
      <c r="AT1013" s="1">
        <v>36</v>
      </c>
      <c r="AU1013" s="1">
        <v>40.5</v>
      </c>
      <c r="AV1013" s="1">
        <v>81.5</v>
      </c>
      <c r="AW1013" s="1">
        <v>54</v>
      </c>
      <c r="AX1013" s="1">
        <v>108</v>
      </c>
      <c r="AY1013" s="1">
        <v>46.5</v>
      </c>
      <c r="AZ1013" s="1">
        <v>61.5</v>
      </c>
      <c r="BA1013" s="1">
        <v>50.5</v>
      </c>
      <c r="BB1013" s="1">
        <v>69.5</v>
      </c>
      <c r="BC1013" s="1">
        <v>59</v>
      </c>
      <c r="BD1013" s="1">
        <v>81</v>
      </c>
      <c r="BE1013" s="54">
        <v>66.5</v>
      </c>
      <c r="BF1013" s="54">
        <v>53.5</v>
      </c>
    </row>
    <row r="1014" spans="1:58" s="8" customFormat="1" ht="20.25" customHeight="1" x14ac:dyDescent="0.35">
      <c r="A1014" s="32">
        <v>269557</v>
      </c>
      <c r="B1014" s="15" t="s">
        <v>87</v>
      </c>
      <c r="C1014" s="61" t="s">
        <v>1601</v>
      </c>
      <c r="D1014" s="14" t="s">
        <v>15</v>
      </c>
      <c r="E1014" s="14" t="s">
        <v>1305</v>
      </c>
      <c r="F1014" s="27" t="s">
        <v>212</v>
      </c>
      <c r="G1014" s="60">
        <v>20.497903999999998</v>
      </c>
      <c r="H1014" s="60">
        <v>81.082212999999996</v>
      </c>
      <c r="I1014" s="54">
        <v>66</v>
      </c>
      <c r="J1014" s="54">
        <v>195</v>
      </c>
      <c r="K1014" s="1">
        <v>60.5</v>
      </c>
      <c r="L1014" s="1">
        <v>199.5</v>
      </c>
      <c r="M1014" s="1">
        <v>63</v>
      </c>
      <c r="N1014" s="1">
        <v>207</v>
      </c>
      <c r="O1014" s="1">
        <v>63.5</v>
      </c>
      <c r="P1014" s="1">
        <v>100.5</v>
      </c>
      <c r="Q1014" s="1">
        <v>63.5</v>
      </c>
      <c r="R1014" s="1">
        <v>118.5</v>
      </c>
      <c r="S1014" s="1">
        <v>65.5</v>
      </c>
      <c r="T1014" s="1">
        <v>102.5</v>
      </c>
      <c r="U1014" s="1">
        <v>64.5</v>
      </c>
      <c r="V1014" s="1">
        <v>101.5</v>
      </c>
      <c r="W1014" s="1">
        <v>58.5</v>
      </c>
      <c r="X1014" s="1">
        <v>103.5</v>
      </c>
      <c r="Y1014" s="1">
        <v>63.5</v>
      </c>
      <c r="Z1014" s="1">
        <v>172.5</v>
      </c>
      <c r="AA1014" s="1">
        <v>73</v>
      </c>
      <c r="AB1014" s="1">
        <v>127</v>
      </c>
      <c r="AC1014" s="1">
        <v>59</v>
      </c>
      <c r="AD1014" s="1">
        <v>105</v>
      </c>
      <c r="AE1014" s="1">
        <v>77</v>
      </c>
      <c r="AF1014" s="1">
        <v>123</v>
      </c>
      <c r="AG1014" s="54">
        <v>63.5</v>
      </c>
      <c r="AH1014" s="54">
        <v>112.5</v>
      </c>
      <c r="AI1014" s="1">
        <v>67.5</v>
      </c>
      <c r="AJ1014" s="1">
        <v>166.5</v>
      </c>
      <c r="AK1014" s="1">
        <v>68.5</v>
      </c>
      <c r="AL1014" s="1">
        <v>205.5</v>
      </c>
      <c r="AM1014" s="1">
        <v>68</v>
      </c>
      <c r="AN1014" s="1">
        <v>132</v>
      </c>
      <c r="AO1014" s="1">
        <v>72</v>
      </c>
      <c r="AP1014" s="1">
        <v>108</v>
      </c>
      <c r="AQ1014" s="1">
        <v>67.5</v>
      </c>
      <c r="AR1014" s="1">
        <v>94.5</v>
      </c>
      <c r="AS1014" s="1">
        <v>67.5</v>
      </c>
      <c r="AT1014" s="1">
        <v>94.5</v>
      </c>
      <c r="AU1014" s="1">
        <v>63</v>
      </c>
      <c r="AV1014" s="1">
        <v>153</v>
      </c>
      <c r="AW1014" s="1">
        <v>64</v>
      </c>
      <c r="AX1014" s="1">
        <v>156</v>
      </c>
      <c r="AY1014" s="1">
        <v>60.5</v>
      </c>
      <c r="AZ1014" s="1">
        <v>145.5</v>
      </c>
      <c r="BA1014" s="1">
        <v>58.5</v>
      </c>
      <c r="BB1014" s="1">
        <v>235.5</v>
      </c>
      <c r="BC1014" s="1">
        <v>58</v>
      </c>
      <c r="BD1014" s="1">
        <v>316</v>
      </c>
      <c r="BE1014" s="54">
        <v>69</v>
      </c>
      <c r="BF1014" s="54">
        <v>231</v>
      </c>
    </row>
    <row r="1015" spans="1:58" s="8" customFormat="1" ht="20.25" customHeight="1" x14ac:dyDescent="0.35">
      <c r="A1015" s="32">
        <v>271780</v>
      </c>
      <c r="B1015" s="15" t="s">
        <v>27</v>
      </c>
      <c r="C1015" s="61" t="s">
        <v>1597</v>
      </c>
      <c r="D1015" s="14" t="s">
        <v>15</v>
      </c>
      <c r="E1015" s="14" t="s">
        <v>1305</v>
      </c>
      <c r="F1015" s="27" t="s">
        <v>212</v>
      </c>
      <c r="G1015" s="60">
        <v>20.647400000000001</v>
      </c>
      <c r="H1015" s="60">
        <v>81.084100000000007</v>
      </c>
      <c r="I1015" s="54">
        <v>25</v>
      </c>
      <c r="J1015" s="54">
        <v>35</v>
      </c>
      <c r="K1015" s="1">
        <v>24.5</v>
      </c>
      <c r="L1015" s="1">
        <v>71.5</v>
      </c>
      <c r="M1015" s="1">
        <v>24.5</v>
      </c>
      <c r="N1015" s="1">
        <v>53.5</v>
      </c>
      <c r="O1015" s="1">
        <v>30</v>
      </c>
      <c r="P1015" s="1">
        <v>50</v>
      </c>
      <c r="Q1015" s="1">
        <v>25</v>
      </c>
      <c r="R1015" s="1">
        <v>15</v>
      </c>
      <c r="S1015" s="1">
        <v>20</v>
      </c>
      <c r="T1015" s="1">
        <v>40</v>
      </c>
      <c r="U1015" s="1">
        <v>35</v>
      </c>
      <c r="V1015" s="1">
        <v>45</v>
      </c>
      <c r="W1015" s="1">
        <v>25</v>
      </c>
      <c r="X1015" s="1">
        <v>55</v>
      </c>
      <c r="Y1015" s="1">
        <v>37.5</v>
      </c>
      <c r="Z1015" s="1">
        <v>74.5</v>
      </c>
      <c r="AA1015" s="1">
        <v>24</v>
      </c>
      <c r="AB1015" s="1">
        <v>88</v>
      </c>
      <c r="AC1015" s="1">
        <v>29</v>
      </c>
      <c r="AD1015" s="1">
        <v>47</v>
      </c>
      <c r="AE1015" s="1">
        <v>24.5</v>
      </c>
      <c r="AF1015" s="1">
        <v>53.5</v>
      </c>
      <c r="AG1015" s="54">
        <v>35</v>
      </c>
      <c r="AH1015" s="54">
        <v>65</v>
      </c>
      <c r="AI1015" s="1">
        <v>44</v>
      </c>
      <c r="AJ1015" s="1">
        <v>92</v>
      </c>
      <c r="AK1015" s="1">
        <v>35</v>
      </c>
      <c r="AL1015" s="1">
        <v>103</v>
      </c>
      <c r="AM1015" s="1">
        <v>40</v>
      </c>
      <c r="AN1015" s="1">
        <v>60</v>
      </c>
      <c r="AO1015" s="1">
        <v>35</v>
      </c>
      <c r="AP1015" s="1">
        <v>45</v>
      </c>
      <c r="AQ1015" s="1">
        <v>38</v>
      </c>
      <c r="AR1015" s="1">
        <v>38</v>
      </c>
      <c r="AS1015" s="1">
        <v>42.5</v>
      </c>
      <c r="AT1015" s="1">
        <v>33.5</v>
      </c>
      <c r="AU1015" s="1">
        <v>39</v>
      </c>
      <c r="AV1015" s="1">
        <v>59</v>
      </c>
      <c r="AW1015" s="1">
        <v>35</v>
      </c>
      <c r="AX1015" s="1">
        <v>65</v>
      </c>
      <c r="AY1015" s="1">
        <v>43</v>
      </c>
      <c r="AZ1015" s="1">
        <v>53</v>
      </c>
      <c r="BA1015" s="1">
        <v>28.5</v>
      </c>
      <c r="BB1015" s="1">
        <v>47.5</v>
      </c>
      <c r="BC1015" s="1">
        <v>34</v>
      </c>
      <c r="BD1015" s="1">
        <v>62</v>
      </c>
      <c r="BE1015" s="54">
        <v>29.5</v>
      </c>
      <c r="BF1015" s="54">
        <v>106.5</v>
      </c>
    </row>
    <row r="1016" spans="1:58" s="8" customFormat="1" ht="20.25" customHeight="1" x14ac:dyDescent="0.35">
      <c r="A1016" s="32">
        <v>277344</v>
      </c>
      <c r="B1016" s="15" t="s">
        <v>88</v>
      </c>
      <c r="C1016" s="61" t="s">
        <v>1589</v>
      </c>
      <c r="D1016" s="14" t="s">
        <v>15</v>
      </c>
      <c r="E1016" s="14" t="s">
        <v>1305</v>
      </c>
      <c r="F1016" s="27" t="s">
        <v>212</v>
      </c>
      <c r="G1016" s="60">
        <v>20.7438</v>
      </c>
      <c r="H1016" s="60">
        <v>81.1828</v>
      </c>
      <c r="I1016" s="54">
        <v>36</v>
      </c>
      <c r="J1016" s="54">
        <v>36</v>
      </c>
      <c r="K1016" s="1">
        <v>34</v>
      </c>
      <c r="L1016" s="1">
        <v>40</v>
      </c>
      <c r="M1016" s="1">
        <v>28</v>
      </c>
      <c r="N1016" s="1">
        <v>44</v>
      </c>
      <c r="O1016" s="1">
        <v>30</v>
      </c>
      <c r="P1016" s="1">
        <v>38</v>
      </c>
      <c r="Q1016" s="1">
        <v>32</v>
      </c>
      <c r="R1016" s="1">
        <v>16</v>
      </c>
      <c r="S1016" s="1">
        <v>34</v>
      </c>
      <c r="T1016" s="1">
        <v>16</v>
      </c>
      <c r="U1016" s="1">
        <v>24</v>
      </c>
      <c r="V1016" s="1">
        <v>24</v>
      </c>
      <c r="W1016" s="1">
        <v>30</v>
      </c>
      <c r="X1016" s="1">
        <v>32</v>
      </c>
      <c r="Y1016" s="1">
        <v>28</v>
      </c>
      <c r="Z1016" s="1">
        <v>44</v>
      </c>
      <c r="AA1016" s="1">
        <v>35</v>
      </c>
      <c r="AB1016" s="1">
        <v>41</v>
      </c>
      <c r="AC1016" s="1">
        <v>24</v>
      </c>
      <c r="AD1016" s="1">
        <v>24</v>
      </c>
      <c r="AE1016" s="1">
        <v>33</v>
      </c>
      <c r="AF1016" s="1">
        <v>41</v>
      </c>
      <c r="AG1016" s="54">
        <v>32</v>
      </c>
      <c r="AH1016" s="54">
        <v>28</v>
      </c>
      <c r="AI1016" s="1">
        <v>36</v>
      </c>
      <c r="AJ1016" s="1">
        <v>36</v>
      </c>
      <c r="AK1016" s="1">
        <v>28</v>
      </c>
      <c r="AL1016" s="1">
        <v>46</v>
      </c>
      <c r="AM1016" s="1">
        <v>36</v>
      </c>
      <c r="AN1016" s="1">
        <v>36</v>
      </c>
      <c r="AO1016" s="1">
        <v>28</v>
      </c>
      <c r="AP1016" s="1">
        <v>8</v>
      </c>
      <c r="AQ1016" s="1">
        <v>26</v>
      </c>
      <c r="AR1016" s="1">
        <v>24</v>
      </c>
      <c r="AS1016" s="1">
        <v>36</v>
      </c>
      <c r="AT1016" s="1">
        <v>24</v>
      </c>
      <c r="AU1016" s="1">
        <v>22</v>
      </c>
      <c r="AV1016" s="1">
        <v>28</v>
      </c>
      <c r="AW1016" s="1">
        <v>30</v>
      </c>
      <c r="AX1016" s="1">
        <v>46</v>
      </c>
      <c r="AY1016" s="1">
        <v>29</v>
      </c>
      <c r="AZ1016" s="1">
        <v>45</v>
      </c>
      <c r="BA1016" s="1">
        <v>25</v>
      </c>
      <c r="BB1016" s="1">
        <v>49</v>
      </c>
      <c r="BC1016" s="1">
        <v>28</v>
      </c>
      <c r="BD1016" s="1">
        <v>44</v>
      </c>
      <c r="BE1016" s="54">
        <v>28</v>
      </c>
      <c r="BF1016" s="54">
        <v>44</v>
      </c>
    </row>
    <row r="1017" spans="1:58" s="8" customFormat="1" ht="20.25" customHeight="1" x14ac:dyDescent="0.35">
      <c r="A1017" s="32">
        <v>192309</v>
      </c>
      <c r="B1017" s="15" t="s">
        <v>648</v>
      </c>
      <c r="C1017" s="61" t="s">
        <v>1596</v>
      </c>
      <c r="D1017" s="14" t="s">
        <v>15</v>
      </c>
      <c r="E1017" s="14" t="s">
        <v>1305</v>
      </c>
      <c r="F1017" s="27" t="s">
        <v>212</v>
      </c>
      <c r="G1017" s="60">
        <v>20.6678</v>
      </c>
      <c r="H1017" s="60">
        <v>81.491399999999999</v>
      </c>
      <c r="I1017" s="54">
        <v>54</v>
      </c>
      <c r="J1017" s="54">
        <v>193</v>
      </c>
      <c r="K1017" s="1">
        <v>54</v>
      </c>
      <c r="L1017" s="1">
        <v>210</v>
      </c>
      <c r="M1017" s="1">
        <v>54</v>
      </c>
      <c r="N1017" s="1">
        <v>240</v>
      </c>
      <c r="O1017" s="1">
        <v>53.5</v>
      </c>
      <c r="P1017" s="1">
        <v>176.5</v>
      </c>
      <c r="Q1017" s="1">
        <v>52.5</v>
      </c>
      <c r="R1017" s="1">
        <v>141.5</v>
      </c>
      <c r="S1017" s="1">
        <v>49.5</v>
      </c>
      <c r="T1017" s="1">
        <v>142.5</v>
      </c>
      <c r="U1017" s="1">
        <v>67.5</v>
      </c>
      <c r="V1017" s="1">
        <v>166.5</v>
      </c>
      <c r="W1017" s="1">
        <v>58.5</v>
      </c>
      <c r="X1017" s="1">
        <v>157.5</v>
      </c>
      <c r="Y1017" s="1">
        <v>49.5</v>
      </c>
      <c r="Z1017" s="1">
        <v>142.5</v>
      </c>
      <c r="AA1017" s="1">
        <v>63</v>
      </c>
      <c r="AB1017" s="1">
        <v>165</v>
      </c>
      <c r="AC1017" s="1">
        <v>58</v>
      </c>
      <c r="AD1017" s="1">
        <v>147.5</v>
      </c>
      <c r="AE1017" s="1">
        <v>67</v>
      </c>
      <c r="AF1017" s="1">
        <v>179</v>
      </c>
      <c r="AG1017" s="54">
        <v>67.5</v>
      </c>
      <c r="AH1017" s="54">
        <v>166.5</v>
      </c>
      <c r="AI1017" s="1">
        <v>67.5</v>
      </c>
      <c r="AJ1017" s="1">
        <v>220.5</v>
      </c>
      <c r="AK1017" s="1">
        <v>58.5</v>
      </c>
      <c r="AL1017" s="1">
        <v>175.5</v>
      </c>
      <c r="AM1017" s="1">
        <v>66</v>
      </c>
      <c r="AN1017" s="1">
        <v>170</v>
      </c>
      <c r="AO1017" s="1">
        <v>63</v>
      </c>
      <c r="AP1017" s="1">
        <v>135</v>
      </c>
      <c r="AQ1017" s="1">
        <v>54</v>
      </c>
      <c r="AR1017" s="1">
        <v>144</v>
      </c>
      <c r="AS1017" s="1">
        <v>58.5</v>
      </c>
      <c r="AT1017" s="1">
        <v>121.5</v>
      </c>
      <c r="AU1017" s="1">
        <v>49.5</v>
      </c>
      <c r="AV1017" s="1">
        <v>196.5</v>
      </c>
      <c r="AW1017" s="1">
        <v>63</v>
      </c>
      <c r="AX1017" s="1">
        <v>189</v>
      </c>
      <c r="AY1017" s="1">
        <v>71.5</v>
      </c>
      <c r="AZ1017" s="1">
        <v>192.5</v>
      </c>
      <c r="BA1017" s="1">
        <v>63</v>
      </c>
      <c r="BB1017" s="1">
        <v>189</v>
      </c>
      <c r="BC1017" s="1">
        <v>67.5</v>
      </c>
      <c r="BD1017" s="1">
        <v>238.5</v>
      </c>
      <c r="BE1017" s="54">
        <v>72</v>
      </c>
      <c r="BF1017" s="54">
        <v>234</v>
      </c>
    </row>
    <row r="1018" spans="1:58" s="8" customFormat="1" ht="20.25" customHeight="1" x14ac:dyDescent="0.35">
      <c r="A1018" s="32">
        <v>286666</v>
      </c>
      <c r="B1018" s="44" t="s">
        <v>89</v>
      </c>
      <c r="C1018" s="61" t="s">
        <v>1600</v>
      </c>
      <c r="D1018" s="14" t="s">
        <v>15</v>
      </c>
      <c r="E1018" s="14" t="s">
        <v>1305</v>
      </c>
      <c r="F1018" s="27" t="s">
        <v>212</v>
      </c>
      <c r="G1018" s="60">
        <v>20.951595999999999</v>
      </c>
      <c r="H1018" s="60">
        <v>81.054569999999998</v>
      </c>
      <c r="I1018" s="54">
        <v>46</v>
      </c>
      <c r="J1018" s="54">
        <v>81</v>
      </c>
      <c r="K1018" s="1">
        <v>58.5</v>
      </c>
      <c r="L1018" s="1">
        <v>139.5</v>
      </c>
      <c r="M1018" s="1">
        <v>49.5</v>
      </c>
      <c r="N1018" s="1">
        <v>130.5</v>
      </c>
      <c r="O1018" s="1">
        <v>49.5</v>
      </c>
      <c r="P1018" s="1">
        <v>76.5</v>
      </c>
      <c r="Q1018" s="1">
        <v>49.5</v>
      </c>
      <c r="R1018" s="1">
        <v>40.5</v>
      </c>
      <c r="S1018" s="1">
        <v>58.5</v>
      </c>
      <c r="T1018" s="1">
        <v>49.5</v>
      </c>
      <c r="U1018" s="1">
        <v>46</v>
      </c>
      <c r="V1018" s="1">
        <v>46</v>
      </c>
      <c r="W1018" s="1">
        <v>54</v>
      </c>
      <c r="X1018" s="1">
        <v>126</v>
      </c>
      <c r="Y1018" s="1">
        <v>58.5</v>
      </c>
      <c r="Z1018" s="1">
        <v>157.5</v>
      </c>
      <c r="AA1018" s="1">
        <v>54</v>
      </c>
      <c r="AB1018" s="1">
        <v>126</v>
      </c>
      <c r="AC1018" s="1">
        <v>58.5</v>
      </c>
      <c r="AD1018" s="1">
        <v>103.5</v>
      </c>
      <c r="AE1018" s="1">
        <v>67.5</v>
      </c>
      <c r="AF1018" s="1">
        <v>112.5</v>
      </c>
      <c r="AG1018" s="54">
        <v>45</v>
      </c>
      <c r="AH1018" s="54">
        <v>117</v>
      </c>
      <c r="AI1018" s="1">
        <v>54</v>
      </c>
      <c r="AJ1018" s="1">
        <v>144</v>
      </c>
      <c r="AK1018" s="1">
        <v>58.5</v>
      </c>
      <c r="AL1018" s="1">
        <v>139.5</v>
      </c>
      <c r="AM1018" s="1">
        <v>49.5</v>
      </c>
      <c r="AN1018" s="1">
        <v>76.5</v>
      </c>
      <c r="AO1018" s="1">
        <v>58.5</v>
      </c>
      <c r="AP1018" s="1">
        <v>31.5</v>
      </c>
      <c r="AQ1018" s="1">
        <v>49.5</v>
      </c>
      <c r="AR1018" s="1">
        <v>22.5</v>
      </c>
      <c r="AS1018" s="1">
        <v>55</v>
      </c>
      <c r="AT1018" s="1">
        <v>31</v>
      </c>
      <c r="AU1018" s="1">
        <v>45</v>
      </c>
      <c r="AV1018" s="1">
        <v>81</v>
      </c>
      <c r="AW1018" s="1">
        <v>50.5</v>
      </c>
      <c r="AX1018" s="1">
        <v>157.5</v>
      </c>
      <c r="AY1018" s="1">
        <v>63</v>
      </c>
      <c r="AZ1018" s="1">
        <v>153</v>
      </c>
      <c r="BA1018" s="1">
        <v>49.5</v>
      </c>
      <c r="BB1018" s="1">
        <v>130.5</v>
      </c>
      <c r="BC1018" s="1">
        <v>63</v>
      </c>
      <c r="BD1018" s="1">
        <v>117</v>
      </c>
      <c r="BE1018" s="54">
        <v>58.5</v>
      </c>
      <c r="BF1018" s="54">
        <v>121.5</v>
      </c>
    </row>
    <row r="1019" spans="1:58" s="8" customFormat="1" ht="20.25" customHeight="1" x14ac:dyDescent="0.35">
      <c r="A1019" s="32">
        <v>307015</v>
      </c>
      <c r="B1019" s="33" t="s">
        <v>90</v>
      </c>
      <c r="C1019" s="61" t="s">
        <v>1603</v>
      </c>
      <c r="D1019" s="14" t="s">
        <v>15</v>
      </c>
      <c r="E1019" s="14" t="s">
        <v>1305</v>
      </c>
      <c r="F1019" s="27" t="s">
        <v>212</v>
      </c>
      <c r="G1019" s="60">
        <v>20.970600000000001</v>
      </c>
      <c r="H1019" s="60">
        <v>80.958600000000004</v>
      </c>
      <c r="I1019" s="54">
        <v>36</v>
      </c>
      <c r="J1019" s="54">
        <v>36</v>
      </c>
      <c r="K1019" s="1">
        <v>22.5</v>
      </c>
      <c r="L1019" s="1">
        <v>49.5</v>
      </c>
      <c r="M1019" s="1">
        <v>18</v>
      </c>
      <c r="N1019" s="1">
        <v>54</v>
      </c>
      <c r="O1019" s="1">
        <v>36</v>
      </c>
      <c r="P1019" s="1">
        <v>36</v>
      </c>
      <c r="Q1019" s="1">
        <v>13.5</v>
      </c>
      <c r="R1019" s="1">
        <v>4.5</v>
      </c>
      <c r="S1019" s="1">
        <v>27</v>
      </c>
      <c r="T1019" s="1">
        <v>9</v>
      </c>
      <c r="U1019" s="1">
        <v>27</v>
      </c>
      <c r="V1019" s="1">
        <v>27</v>
      </c>
      <c r="W1019" s="1">
        <v>22.5</v>
      </c>
      <c r="X1019" s="1">
        <v>67.5</v>
      </c>
      <c r="Y1019" s="1">
        <v>31.5</v>
      </c>
      <c r="Z1019" s="1">
        <v>76.5</v>
      </c>
      <c r="AA1019" s="1">
        <v>27</v>
      </c>
      <c r="AB1019" s="1">
        <v>45</v>
      </c>
      <c r="AC1019" s="1">
        <v>36</v>
      </c>
      <c r="AD1019" s="1">
        <v>32</v>
      </c>
      <c r="AE1019" s="1">
        <v>31.5</v>
      </c>
      <c r="AF1019" s="1">
        <v>22.5</v>
      </c>
      <c r="AG1019" s="54">
        <v>49.5</v>
      </c>
      <c r="AH1019" s="54">
        <v>40.5</v>
      </c>
      <c r="AI1019" s="1">
        <v>40.5</v>
      </c>
      <c r="AJ1019" s="1">
        <v>67.5</v>
      </c>
      <c r="AK1019" s="1">
        <v>36</v>
      </c>
      <c r="AL1019" s="1">
        <v>108</v>
      </c>
      <c r="AM1019" s="1">
        <v>36</v>
      </c>
      <c r="AN1019" s="1">
        <v>36</v>
      </c>
      <c r="AO1019" s="1">
        <v>45</v>
      </c>
      <c r="AP1019" s="1">
        <v>9</v>
      </c>
      <c r="AQ1019" s="1">
        <v>28.5</v>
      </c>
      <c r="AR1019" s="1">
        <v>9.5</v>
      </c>
      <c r="AS1019" s="1">
        <v>49.5</v>
      </c>
      <c r="AT1019" s="1">
        <v>22.5</v>
      </c>
      <c r="AU1019" s="1">
        <v>31.5</v>
      </c>
      <c r="AV1019" s="1">
        <v>76.5</v>
      </c>
      <c r="AW1019" s="1">
        <v>41</v>
      </c>
      <c r="AX1019" s="1">
        <v>69</v>
      </c>
      <c r="AY1019" s="1">
        <v>49.5</v>
      </c>
      <c r="AZ1019" s="1">
        <v>58.5</v>
      </c>
      <c r="BA1019" s="1">
        <v>49.5</v>
      </c>
      <c r="BB1019" s="1">
        <v>40.5</v>
      </c>
      <c r="BC1019" s="1">
        <v>36</v>
      </c>
      <c r="BD1019" s="1">
        <v>18</v>
      </c>
      <c r="BE1019" s="54">
        <v>49.5</v>
      </c>
      <c r="BF1019" s="54">
        <v>22.5</v>
      </c>
    </row>
    <row r="1020" spans="1:58" s="8" customFormat="1" ht="20.25" customHeight="1" x14ac:dyDescent="0.35">
      <c r="A1020" s="66">
        <v>328394</v>
      </c>
      <c r="B1020" s="43" t="s">
        <v>288</v>
      </c>
      <c r="C1020" s="61" t="s">
        <v>1591</v>
      </c>
      <c r="D1020" s="14" t="s">
        <v>15</v>
      </c>
      <c r="E1020" s="14" t="s">
        <v>1305</v>
      </c>
      <c r="F1020" s="27" t="s">
        <v>212</v>
      </c>
      <c r="G1020" s="60">
        <v>20.909381</v>
      </c>
      <c r="H1020" s="60">
        <v>81.292068999999998</v>
      </c>
      <c r="I1020" s="54">
        <v>12</v>
      </c>
      <c r="J1020" s="54">
        <v>24</v>
      </c>
      <c r="K1020" s="1">
        <v>21</v>
      </c>
      <c r="L1020" s="1">
        <v>41</v>
      </c>
      <c r="M1020" s="1">
        <v>18</v>
      </c>
      <c r="N1020" s="1">
        <v>22</v>
      </c>
      <c r="O1020" s="1">
        <v>13</v>
      </c>
      <c r="P1020" s="1">
        <v>25</v>
      </c>
      <c r="Q1020" s="1">
        <v>18</v>
      </c>
      <c r="R1020" s="1">
        <v>8</v>
      </c>
      <c r="S1020" s="1">
        <v>8</v>
      </c>
      <c r="T1020" s="1">
        <v>4</v>
      </c>
      <c r="U1020" s="1">
        <v>20</v>
      </c>
      <c r="V1020" s="1">
        <v>4</v>
      </c>
      <c r="W1020" s="1">
        <v>14</v>
      </c>
      <c r="X1020" s="1">
        <v>26</v>
      </c>
      <c r="Y1020" s="1">
        <v>15</v>
      </c>
      <c r="Z1020" s="1">
        <v>53</v>
      </c>
      <c r="AA1020" s="1">
        <v>20</v>
      </c>
      <c r="AB1020" s="1">
        <v>22</v>
      </c>
      <c r="AC1020" s="1">
        <v>10</v>
      </c>
      <c r="AD1020" s="1">
        <v>18</v>
      </c>
      <c r="AE1020" s="1">
        <v>20</v>
      </c>
      <c r="AF1020" s="1">
        <v>22</v>
      </c>
      <c r="AG1020" s="54">
        <v>15</v>
      </c>
      <c r="AH1020" s="54">
        <v>13</v>
      </c>
      <c r="AI1020" s="1">
        <v>20</v>
      </c>
      <c r="AJ1020" s="1">
        <v>22</v>
      </c>
      <c r="AK1020" s="1">
        <v>10</v>
      </c>
      <c r="AL1020" s="1">
        <v>32</v>
      </c>
      <c r="AM1020" s="1">
        <v>15</v>
      </c>
      <c r="AN1020" s="1">
        <v>13</v>
      </c>
      <c r="AO1020" s="1">
        <v>20</v>
      </c>
      <c r="AP1020" s="1">
        <v>8</v>
      </c>
      <c r="AQ1020" s="1">
        <v>10</v>
      </c>
      <c r="AR1020" s="1">
        <v>4</v>
      </c>
      <c r="AS1020" s="1">
        <v>10</v>
      </c>
      <c r="AT1020" s="1">
        <v>4</v>
      </c>
      <c r="AU1020" s="1">
        <v>15</v>
      </c>
      <c r="AV1020" s="1">
        <v>27</v>
      </c>
      <c r="AW1020" s="1">
        <v>20</v>
      </c>
      <c r="AX1020" s="1">
        <v>36</v>
      </c>
      <c r="AY1020" s="1">
        <v>10</v>
      </c>
      <c r="AZ1020" s="1">
        <v>18</v>
      </c>
      <c r="BA1020" s="1">
        <v>20</v>
      </c>
      <c r="BB1020" s="1">
        <v>8</v>
      </c>
      <c r="BC1020" s="1">
        <v>20</v>
      </c>
      <c r="BD1020" s="1">
        <v>14</v>
      </c>
      <c r="BE1020" s="54">
        <v>15</v>
      </c>
      <c r="BF1020" s="54">
        <v>13</v>
      </c>
    </row>
    <row r="1021" spans="1:58" s="8" customFormat="1" ht="20.25" customHeight="1" x14ac:dyDescent="0.35">
      <c r="A1021" s="66">
        <v>333786</v>
      </c>
      <c r="B1021" s="43" t="s">
        <v>291</v>
      </c>
      <c r="C1021" s="61" t="s">
        <v>1598</v>
      </c>
      <c r="D1021" s="14" t="s">
        <v>15</v>
      </c>
      <c r="E1021" s="14" t="s">
        <v>1305</v>
      </c>
      <c r="F1021" s="27" t="s">
        <v>212</v>
      </c>
      <c r="G1021" s="60">
        <v>20.870857000000001</v>
      </c>
      <c r="H1021" s="60">
        <v>81.276664999999994</v>
      </c>
      <c r="I1021" s="54">
        <v>29</v>
      </c>
      <c r="J1021" s="54">
        <v>13</v>
      </c>
      <c r="K1021" s="1">
        <v>50</v>
      </c>
      <c r="L1021" s="1">
        <v>58</v>
      </c>
      <c r="M1021" s="1">
        <v>48</v>
      </c>
      <c r="N1021" s="1">
        <v>48</v>
      </c>
      <c r="O1021" s="1">
        <v>26</v>
      </c>
      <c r="P1021" s="1">
        <v>18</v>
      </c>
      <c r="Q1021" s="1">
        <v>42</v>
      </c>
      <c r="R1021" s="1">
        <v>8</v>
      </c>
      <c r="S1021" s="1">
        <v>44</v>
      </c>
      <c r="T1021" s="1">
        <v>4</v>
      </c>
      <c r="U1021" s="1">
        <v>38</v>
      </c>
      <c r="V1021" s="1">
        <v>16</v>
      </c>
      <c r="W1021" s="1">
        <v>39</v>
      </c>
      <c r="X1021" s="1">
        <v>43</v>
      </c>
      <c r="Y1021" s="1">
        <v>48</v>
      </c>
      <c r="Z1021" s="1">
        <v>52</v>
      </c>
      <c r="AA1021" s="1">
        <v>42</v>
      </c>
      <c r="AB1021" s="1">
        <v>34</v>
      </c>
      <c r="AC1021" s="1">
        <v>38</v>
      </c>
      <c r="AD1021" s="1">
        <v>22</v>
      </c>
      <c r="AE1021" s="1">
        <v>33</v>
      </c>
      <c r="AF1021" s="1">
        <v>13</v>
      </c>
      <c r="AG1021" s="54">
        <v>37</v>
      </c>
      <c r="AH1021" s="54">
        <v>21</v>
      </c>
      <c r="AI1021" s="1">
        <v>40</v>
      </c>
      <c r="AJ1021" s="1">
        <v>54</v>
      </c>
      <c r="AK1021" s="1">
        <v>32</v>
      </c>
      <c r="AL1021" s="1">
        <v>64</v>
      </c>
      <c r="AM1021" s="1">
        <v>35</v>
      </c>
      <c r="AN1021" s="1">
        <v>27</v>
      </c>
      <c r="AO1021" s="1">
        <v>34</v>
      </c>
      <c r="AP1021" s="1">
        <v>5</v>
      </c>
      <c r="AQ1021" s="1">
        <v>30</v>
      </c>
      <c r="AR1021" s="1">
        <v>12</v>
      </c>
      <c r="AS1021" s="1">
        <v>36</v>
      </c>
      <c r="AT1021" s="1">
        <v>12</v>
      </c>
      <c r="AU1021" s="1">
        <v>30</v>
      </c>
      <c r="AV1021" s="1">
        <v>46</v>
      </c>
      <c r="AW1021" s="1">
        <v>30</v>
      </c>
      <c r="AX1021" s="1">
        <v>46</v>
      </c>
      <c r="AY1021" s="1">
        <v>34</v>
      </c>
      <c r="AZ1021" s="1">
        <v>22</v>
      </c>
      <c r="BA1021" s="1">
        <v>32</v>
      </c>
      <c r="BB1021" s="1">
        <v>22</v>
      </c>
      <c r="BC1021" s="1">
        <v>29</v>
      </c>
      <c r="BD1021" s="1">
        <v>17</v>
      </c>
      <c r="BE1021" s="54">
        <v>30</v>
      </c>
      <c r="BF1021" s="54">
        <v>32</v>
      </c>
    </row>
    <row r="1022" spans="1:58" s="8" customFormat="1" ht="20.25" customHeight="1" x14ac:dyDescent="0.35">
      <c r="A1022" s="66">
        <v>335695</v>
      </c>
      <c r="B1022" s="43" t="s">
        <v>314</v>
      </c>
      <c r="C1022" s="61" t="s">
        <v>1592</v>
      </c>
      <c r="D1022" s="14" t="s">
        <v>15</v>
      </c>
      <c r="E1022" s="14" t="s">
        <v>1305</v>
      </c>
      <c r="F1022" s="27" t="s">
        <v>212</v>
      </c>
      <c r="G1022" s="60">
        <v>20.805696999999999</v>
      </c>
      <c r="H1022" s="60">
        <v>81.054085000000001</v>
      </c>
      <c r="I1022" s="54">
        <v>70</v>
      </c>
      <c r="J1022" s="54">
        <v>56</v>
      </c>
      <c r="K1022" s="1">
        <v>80</v>
      </c>
      <c r="L1022" s="1">
        <v>88</v>
      </c>
      <c r="M1022" s="1">
        <v>75</v>
      </c>
      <c r="N1022" s="1">
        <v>117</v>
      </c>
      <c r="O1022" s="1">
        <v>69</v>
      </c>
      <c r="P1022" s="1">
        <v>63</v>
      </c>
      <c r="Q1022" s="1">
        <v>85</v>
      </c>
      <c r="R1022" s="1">
        <v>41</v>
      </c>
      <c r="S1022" s="1">
        <v>70</v>
      </c>
      <c r="T1022" s="1">
        <v>28</v>
      </c>
      <c r="U1022" s="1">
        <v>85</v>
      </c>
      <c r="V1022" s="1">
        <v>69</v>
      </c>
      <c r="W1022" s="1">
        <v>79</v>
      </c>
      <c r="X1022" s="1">
        <v>89</v>
      </c>
      <c r="Y1022" s="1">
        <v>80</v>
      </c>
      <c r="Z1022" s="1">
        <v>150</v>
      </c>
      <c r="AA1022" s="1">
        <v>100</v>
      </c>
      <c r="AB1022" s="1">
        <v>96</v>
      </c>
      <c r="AC1022" s="1">
        <v>69</v>
      </c>
      <c r="AD1022" s="1">
        <v>57</v>
      </c>
      <c r="AE1022" s="1">
        <v>85</v>
      </c>
      <c r="AF1022" s="1">
        <v>55</v>
      </c>
      <c r="AG1022" s="54">
        <v>90</v>
      </c>
      <c r="AH1022" s="54">
        <v>64</v>
      </c>
      <c r="AI1022" s="1">
        <v>85</v>
      </c>
      <c r="AJ1022" s="1">
        <v>111</v>
      </c>
      <c r="AK1022" s="1">
        <v>80</v>
      </c>
      <c r="AL1022" s="1">
        <v>144</v>
      </c>
      <c r="AM1022" s="1">
        <v>73</v>
      </c>
      <c r="AN1022" s="1">
        <v>67</v>
      </c>
      <c r="AO1022" s="1">
        <v>72</v>
      </c>
      <c r="AP1022" s="1">
        <v>26</v>
      </c>
      <c r="AQ1022" s="1">
        <v>64</v>
      </c>
      <c r="AR1022" s="1">
        <v>34</v>
      </c>
      <c r="AS1022" s="1">
        <v>78</v>
      </c>
      <c r="AT1022" s="1">
        <v>34</v>
      </c>
      <c r="AU1022" s="1">
        <v>70</v>
      </c>
      <c r="AV1022" s="1">
        <v>98</v>
      </c>
      <c r="AW1022" s="1">
        <v>65</v>
      </c>
      <c r="AX1022" s="1">
        <v>117</v>
      </c>
      <c r="AY1022" s="1">
        <v>70</v>
      </c>
      <c r="AZ1022" s="1">
        <v>84</v>
      </c>
      <c r="BA1022" s="1">
        <v>50</v>
      </c>
      <c r="BB1022" s="1">
        <v>76</v>
      </c>
      <c r="BC1022" s="1">
        <v>75</v>
      </c>
      <c r="BD1022" s="1">
        <v>107</v>
      </c>
      <c r="BE1022" s="54">
        <v>75</v>
      </c>
      <c r="BF1022" s="54">
        <v>93</v>
      </c>
    </row>
    <row r="1023" spans="1:58" s="8" customFormat="1" ht="20.25" customHeight="1" x14ac:dyDescent="0.35">
      <c r="A1023" s="66">
        <v>338592</v>
      </c>
      <c r="B1023" s="43" t="s">
        <v>293</v>
      </c>
      <c r="C1023" s="61" t="s">
        <v>1591</v>
      </c>
      <c r="D1023" s="14" t="s">
        <v>15</v>
      </c>
      <c r="E1023" s="14" t="s">
        <v>1305</v>
      </c>
      <c r="F1023" s="27" t="s">
        <v>212</v>
      </c>
      <c r="G1023" s="60">
        <v>20.954596599999999</v>
      </c>
      <c r="H1023" s="60">
        <v>81.294033999999996</v>
      </c>
      <c r="I1023" s="54">
        <v>14</v>
      </c>
      <c r="J1023" s="54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54">
        <v>0</v>
      </c>
      <c r="AH1023" s="54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1">
        <v>9</v>
      </c>
      <c r="AV1023" s="1">
        <v>9</v>
      </c>
      <c r="AW1023" s="1">
        <v>21</v>
      </c>
      <c r="AX1023" s="1">
        <v>23</v>
      </c>
      <c r="AY1023" s="1">
        <v>27</v>
      </c>
      <c r="AZ1023" s="1">
        <v>23</v>
      </c>
      <c r="BA1023" s="1">
        <v>20</v>
      </c>
      <c r="BB1023" s="1">
        <v>20</v>
      </c>
      <c r="BC1023" s="1">
        <v>29</v>
      </c>
      <c r="BD1023" s="1">
        <v>29</v>
      </c>
      <c r="BE1023" s="54">
        <v>34.5</v>
      </c>
      <c r="BF1023" s="54">
        <v>77.5</v>
      </c>
    </row>
    <row r="1024" spans="1:58" s="8" customFormat="1" ht="20.25" customHeight="1" x14ac:dyDescent="0.35">
      <c r="A1024" s="66">
        <v>338953</v>
      </c>
      <c r="B1024" s="43" t="s">
        <v>294</v>
      </c>
      <c r="C1024" s="61" t="s">
        <v>1606</v>
      </c>
      <c r="D1024" s="14" t="s">
        <v>15</v>
      </c>
      <c r="E1024" s="14" t="s">
        <v>1305</v>
      </c>
      <c r="F1024" s="27" t="s">
        <v>212</v>
      </c>
      <c r="G1024" s="60">
        <v>20.998684999999998</v>
      </c>
      <c r="H1024" s="60">
        <v>81.289289999999994</v>
      </c>
      <c r="I1024" s="54">
        <v>32</v>
      </c>
      <c r="J1024" s="54">
        <v>48</v>
      </c>
      <c r="K1024" s="1">
        <v>35</v>
      </c>
      <c r="L1024" s="1">
        <v>67</v>
      </c>
      <c r="M1024" s="1">
        <v>31</v>
      </c>
      <c r="N1024" s="1">
        <v>59</v>
      </c>
      <c r="O1024" s="1">
        <v>41</v>
      </c>
      <c r="P1024" s="1">
        <v>33</v>
      </c>
      <c r="Q1024" s="1">
        <v>30</v>
      </c>
      <c r="R1024" s="1">
        <v>20</v>
      </c>
      <c r="S1024" s="1">
        <v>39</v>
      </c>
      <c r="T1024" s="1">
        <v>25</v>
      </c>
      <c r="U1024" s="1">
        <v>39</v>
      </c>
      <c r="V1024" s="1">
        <v>37</v>
      </c>
      <c r="W1024" s="1">
        <v>36</v>
      </c>
      <c r="X1024" s="1">
        <v>54</v>
      </c>
      <c r="Y1024" s="1">
        <v>40</v>
      </c>
      <c r="Z1024" s="1">
        <v>68</v>
      </c>
      <c r="AA1024" s="1">
        <v>40</v>
      </c>
      <c r="AB1024" s="1">
        <v>64</v>
      </c>
      <c r="AC1024" s="1">
        <v>41</v>
      </c>
      <c r="AD1024" s="1">
        <v>51</v>
      </c>
      <c r="AE1024" s="1">
        <v>46</v>
      </c>
      <c r="AF1024" s="1">
        <v>52</v>
      </c>
      <c r="AG1024" s="54">
        <v>40</v>
      </c>
      <c r="AH1024" s="54">
        <v>56</v>
      </c>
      <c r="AI1024" s="1">
        <v>46</v>
      </c>
      <c r="AJ1024" s="1">
        <v>78</v>
      </c>
      <c r="AK1024" s="1">
        <v>42</v>
      </c>
      <c r="AL1024" s="1">
        <v>84</v>
      </c>
      <c r="AM1024" s="1">
        <v>36</v>
      </c>
      <c r="AN1024" s="1">
        <v>34</v>
      </c>
      <c r="AO1024" s="1">
        <v>35</v>
      </c>
      <c r="AP1024" s="1">
        <v>29</v>
      </c>
      <c r="AQ1024" s="1">
        <v>41</v>
      </c>
      <c r="AR1024" s="1">
        <v>33</v>
      </c>
      <c r="AS1024" s="1">
        <v>36</v>
      </c>
      <c r="AT1024" s="1">
        <v>30</v>
      </c>
      <c r="AU1024" s="1">
        <v>39</v>
      </c>
      <c r="AV1024" s="1">
        <v>62</v>
      </c>
      <c r="AW1024" s="1">
        <v>30</v>
      </c>
      <c r="AX1024" s="1">
        <v>60</v>
      </c>
      <c r="AY1024" s="1">
        <v>38</v>
      </c>
      <c r="AZ1024" s="1">
        <v>54</v>
      </c>
      <c r="BA1024" s="1">
        <v>34</v>
      </c>
      <c r="BB1024" s="1">
        <v>42</v>
      </c>
      <c r="BC1024" s="1">
        <v>30</v>
      </c>
      <c r="BD1024" s="1">
        <v>52</v>
      </c>
      <c r="BE1024" s="54">
        <v>40</v>
      </c>
      <c r="BF1024" s="54">
        <v>48</v>
      </c>
    </row>
    <row r="1025" spans="1:58" s="8" customFormat="1" ht="20.25" customHeight="1" x14ac:dyDescent="0.35">
      <c r="A1025" s="66">
        <v>341240</v>
      </c>
      <c r="B1025" s="43" t="s">
        <v>337</v>
      </c>
      <c r="C1025" s="61" t="s">
        <v>1604</v>
      </c>
      <c r="D1025" s="14" t="s">
        <v>15</v>
      </c>
      <c r="E1025" s="14" t="s">
        <v>1305</v>
      </c>
      <c r="F1025" s="27" t="s">
        <v>212</v>
      </c>
      <c r="G1025" s="60">
        <v>21.005892200000002</v>
      </c>
      <c r="H1025" s="60">
        <v>81.177616599999993</v>
      </c>
      <c r="I1025" s="54">
        <v>39</v>
      </c>
      <c r="J1025" s="54">
        <v>29</v>
      </c>
      <c r="K1025" s="1">
        <v>36</v>
      </c>
      <c r="L1025" s="1">
        <v>42</v>
      </c>
      <c r="M1025" s="1">
        <v>40</v>
      </c>
      <c r="N1025" s="1">
        <v>64</v>
      </c>
      <c r="O1025" s="1">
        <v>40</v>
      </c>
      <c r="P1025" s="1">
        <v>26</v>
      </c>
      <c r="Q1025" s="1">
        <v>26</v>
      </c>
      <c r="R1025" s="1">
        <v>12</v>
      </c>
      <c r="S1025" s="1">
        <v>42</v>
      </c>
      <c r="T1025" s="1">
        <v>20</v>
      </c>
      <c r="U1025" s="1">
        <v>31</v>
      </c>
      <c r="V1025" s="1">
        <v>21</v>
      </c>
      <c r="W1025" s="1">
        <v>41</v>
      </c>
      <c r="X1025" s="1">
        <v>69</v>
      </c>
      <c r="Y1025" s="1">
        <v>30</v>
      </c>
      <c r="Z1025" s="1">
        <v>40</v>
      </c>
      <c r="AA1025" s="1">
        <v>45</v>
      </c>
      <c r="AB1025" s="1">
        <v>39</v>
      </c>
      <c r="AC1025" s="1">
        <v>35</v>
      </c>
      <c r="AD1025" s="1">
        <v>21</v>
      </c>
      <c r="AE1025" s="1">
        <v>35</v>
      </c>
      <c r="AF1025" s="1">
        <v>21</v>
      </c>
      <c r="AG1025" s="54">
        <v>59</v>
      </c>
      <c r="AH1025" s="54">
        <v>37</v>
      </c>
      <c r="AI1025" s="1">
        <v>39</v>
      </c>
      <c r="AJ1025" s="1">
        <v>51</v>
      </c>
      <c r="AK1025" s="1">
        <v>56</v>
      </c>
      <c r="AL1025" s="1">
        <v>94</v>
      </c>
      <c r="AM1025" s="1">
        <v>46</v>
      </c>
      <c r="AN1025" s="1">
        <v>40</v>
      </c>
      <c r="AO1025" s="1">
        <v>54</v>
      </c>
      <c r="AP1025" s="1">
        <v>20</v>
      </c>
      <c r="AQ1025" s="1">
        <v>36</v>
      </c>
      <c r="AR1025" s="1">
        <v>12</v>
      </c>
      <c r="AS1025" s="1">
        <v>47</v>
      </c>
      <c r="AT1025" s="1">
        <v>17</v>
      </c>
      <c r="AU1025" s="1">
        <v>40</v>
      </c>
      <c r="AV1025" s="1">
        <v>80</v>
      </c>
      <c r="AW1025" s="1">
        <v>50</v>
      </c>
      <c r="AX1025" s="1">
        <v>62</v>
      </c>
      <c r="AY1025" s="1">
        <v>52</v>
      </c>
      <c r="AZ1025" s="1">
        <v>32</v>
      </c>
      <c r="BA1025" s="1">
        <v>44</v>
      </c>
      <c r="BB1025" s="1">
        <v>20</v>
      </c>
      <c r="BC1025" s="1">
        <v>44</v>
      </c>
      <c r="BD1025" s="1">
        <v>26</v>
      </c>
      <c r="BE1025" s="54">
        <v>42</v>
      </c>
      <c r="BF1025" s="54">
        <v>20</v>
      </c>
    </row>
    <row r="1026" spans="1:58" s="8" customFormat="1" ht="20.25" customHeight="1" x14ac:dyDescent="0.35">
      <c r="A1026" s="66">
        <v>344820</v>
      </c>
      <c r="B1026" s="43" t="s">
        <v>531</v>
      </c>
      <c r="C1026" s="61" t="s">
        <v>1593</v>
      </c>
      <c r="D1026" s="14" t="s">
        <v>15</v>
      </c>
      <c r="E1026" s="14" t="s">
        <v>1305</v>
      </c>
      <c r="F1026" s="27" t="s">
        <v>212</v>
      </c>
      <c r="G1026" s="60">
        <v>20.692997999999999</v>
      </c>
      <c r="H1026" s="60">
        <v>81.311971999999997</v>
      </c>
      <c r="I1026" s="54">
        <v>60</v>
      </c>
      <c r="J1026" s="54">
        <v>54</v>
      </c>
      <c r="K1026" s="1">
        <v>65</v>
      </c>
      <c r="L1026" s="1">
        <v>81</v>
      </c>
      <c r="M1026" s="1">
        <v>54</v>
      </c>
      <c r="N1026" s="1">
        <v>102</v>
      </c>
      <c r="O1026" s="1">
        <v>38.5</v>
      </c>
      <c r="P1026" s="1">
        <v>27.5</v>
      </c>
      <c r="Q1026" s="1">
        <v>64.5</v>
      </c>
      <c r="R1026" s="1">
        <v>27.5</v>
      </c>
      <c r="S1026" s="1">
        <v>55</v>
      </c>
      <c r="T1026" s="1">
        <v>19</v>
      </c>
      <c r="U1026" s="1">
        <v>68.5</v>
      </c>
      <c r="V1026" s="1">
        <v>43.5</v>
      </c>
      <c r="W1026" s="1">
        <v>60.5</v>
      </c>
      <c r="X1026" s="1">
        <v>87.5</v>
      </c>
      <c r="Y1026" s="1">
        <v>55</v>
      </c>
      <c r="Z1026" s="1">
        <v>103</v>
      </c>
      <c r="AA1026" s="1">
        <v>82</v>
      </c>
      <c r="AB1026" s="1">
        <v>88</v>
      </c>
      <c r="AC1026" s="1">
        <v>61</v>
      </c>
      <c r="AD1026" s="1">
        <v>65</v>
      </c>
      <c r="AE1026" s="1">
        <v>63</v>
      </c>
      <c r="AF1026" s="1">
        <v>63</v>
      </c>
      <c r="AG1026" s="54">
        <v>62</v>
      </c>
      <c r="AH1026" s="54">
        <v>50</v>
      </c>
      <c r="AI1026" s="1">
        <v>58</v>
      </c>
      <c r="AJ1026" s="1">
        <v>82</v>
      </c>
      <c r="AK1026" s="1">
        <v>60</v>
      </c>
      <c r="AL1026" s="1">
        <v>150</v>
      </c>
      <c r="AM1026" s="1">
        <v>63</v>
      </c>
      <c r="AN1026" s="1">
        <v>35</v>
      </c>
      <c r="AO1026" s="1">
        <v>68</v>
      </c>
      <c r="AP1026" s="1">
        <v>30</v>
      </c>
      <c r="AQ1026" s="1">
        <v>64</v>
      </c>
      <c r="AR1026" s="1">
        <v>20</v>
      </c>
      <c r="AS1026" s="1">
        <v>73</v>
      </c>
      <c r="AT1026" s="1">
        <v>45</v>
      </c>
      <c r="AU1026" s="1">
        <v>60</v>
      </c>
      <c r="AV1026" s="1">
        <v>94</v>
      </c>
      <c r="AW1026" s="1">
        <v>66</v>
      </c>
      <c r="AX1026" s="1">
        <v>111</v>
      </c>
      <c r="AY1026" s="1">
        <v>72</v>
      </c>
      <c r="AZ1026" s="1">
        <v>68</v>
      </c>
      <c r="BA1026" s="1">
        <v>57</v>
      </c>
      <c r="BB1026" s="1">
        <v>55</v>
      </c>
      <c r="BC1026" s="1">
        <v>18</v>
      </c>
      <c r="BD1026" s="1">
        <v>10</v>
      </c>
      <c r="BE1026" s="54">
        <v>54</v>
      </c>
      <c r="BF1026" s="54">
        <v>44</v>
      </c>
    </row>
    <row r="1027" spans="1:58" s="8" customFormat="1" ht="20.25" customHeight="1" x14ac:dyDescent="0.35">
      <c r="A1027" s="66">
        <v>345467</v>
      </c>
      <c r="B1027" s="43" t="s">
        <v>538</v>
      </c>
      <c r="C1027" s="61" t="s">
        <v>1600</v>
      </c>
      <c r="D1027" s="14" t="s">
        <v>15</v>
      </c>
      <c r="E1027" s="14" t="s">
        <v>1305</v>
      </c>
      <c r="F1027" s="27" t="s">
        <v>212</v>
      </c>
      <c r="G1027" s="60">
        <v>20.957912</v>
      </c>
      <c r="H1027" s="60">
        <v>81.190194000000005</v>
      </c>
      <c r="I1027" s="54">
        <v>20</v>
      </c>
      <c r="J1027" s="54">
        <v>52</v>
      </c>
      <c r="K1027" s="1">
        <v>20</v>
      </c>
      <c r="L1027" s="1">
        <v>68</v>
      </c>
      <c r="M1027" s="1">
        <v>22</v>
      </c>
      <c r="N1027" s="1">
        <v>80</v>
      </c>
      <c r="O1027" s="1">
        <v>23</v>
      </c>
      <c r="P1027" s="1">
        <v>47</v>
      </c>
      <c r="Q1027" s="1">
        <v>18</v>
      </c>
      <c r="R1027" s="1">
        <v>8</v>
      </c>
      <c r="S1027" s="1">
        <v>18</v>
      </c>
      <c r="T1027" s="1">
        <v>32</v>
      </c>
      <c r="U1027" s="1">
        <v>18</v>
      </c>
      <c r="V1027" s="1">
        <v>44</v>
      </c>
      <c r="W1027" s="1">
        <v>20</v>
      </c>
      <c r="X1027" s="1">
        <v>86</v>
      </c>
      <c r="Y1027" s="1">
        <v>19</v>
      </c>
      <c r="Z1027" s="1">
        <v>95</v>
      </c>
      <c r="AA1027" s="1">
        <v>26</v>
      </c>
      <c r="AB1027" s="1">
        <v>52</v>
      </c>
      <c r="AC1027" s="1">
        <v>21</v>
      </c>
      <c r="AD1027" s="1">
        <v>41</v>
      </c>
      <c r="AE1027" s="1">
        <v>24</v>
      </c>
      <c r="AF1027" s="1">
        <v>50</v>
      </c>
      <c r="AG1027" s="54">
        <v>25</v>
      </c>
      <c r="AH1027" s="54">
        <v>49</v>
      </c>
      <c r="AI1027" s="1">
        <v>19</v>
      </c>
      <c r="AJ1027" s="1">
        <v>63</v>
      </c>
      <c r="AK1027" s="1">
        <v>24</v>
      </c>
      <c r="AL1027" s="1">
        <v>88</v>
      </c>
      <c r="AM1027" s="1">
        <v>25</v>
      </c>
      <c r="AN1027" s="1">
        <v>25</v>
      </c>
      <c r="AO1027" s="1">
        <v>21</v>
      </c>
      <c r="AP1027" s="1">
        <v>23</v>
      </c>
      <c r="AQ1027" s="1">
        <v>20</v>
      </c>
      <c r="AR1027" s="1">
        <v>22</v>
      </c>
      <c r="AS1027" s="1">
        <v>27</v>
      </c>
      <c r="AT1027" s="1">
        <v>25</v>
      </c>
      <c r="AU1027" s="1">
        <v>18</v>
      </c>
      <c r="AV1027" s="1">
        <v>86</v>
      </c>
      <c r="AW1027" s="1">
        <v>26</v>
      </c>
      <c r="AX1027" s="1">
        <v>64</v>
      </c>
      <c r="AY1027" s="1">
        <v>20</v>
      </c>
      <c r="AZ1027" s="1">
        <v>40</v>
      </c>
      <c r="BA1027" s="1">
        <v>24</v>
      </c>
      <c r="BB1027" s="1">
        <v>48</v>
      </c>
      <c r="BC1027" s="1">
        <v>16</v>
      </c>
      <c r="BD1027" s="1">
        <v>32</v>
      </c>
      <c r="BE1027" s="54">
        <v>25</v>
      </c>
      <c r="BF1027" s="54">
        <v>37</v>
      </c>
    </row>
    <row r="1028" spans="1:58" s="8" customFormat="1" ht="20.25" customHeight="1" x14ac:dyDescent="0.35">
      <c r="A1028" s="66">
        <v>349724</v>
      </c>
      <c r="B1028" s="43" t="s">
        <v>649</v>
      </c>
      <c r="C1028" s="61" t="s">
        <v>1603</v>
      </c>
      <c r="D1028" s="14" t="s">
        <v>15</v>
      </c>
      <c r="E1028" s="14" t="s">
        <v>1305</v>
      </c>
      <c r="F1028" s="27" t="s">
        <v>212</v>
      </c>
      <c r="G1028" s="60">
        <v>20.690318000000001</v>
      </c>
      <c r="H1028" s="60">
        <v>80.895696000000001</v>
      </c>
      <c r="I1028" s="54">
        <v>25</v>
      </c>
      <c r="J1028" s="54">
        <v>35</v>
      </c>
      <c r="K1028" s="1">
        <v>15</v>
      </c>
      <c r="L1028" s="1">
        <v>51</v>
      </c>
      <c r="M1028" s="1">
        <v>15</v>
      </c>
      <c r="N1028" s="1">
        <v>43</v>
      </c>
      <c r="O1028" s="1">
        <v>21.5</v>
      </c>
      <c r="P1028" s="1">
        <v>8.5</v>
      </c>
      <c r="Q1028" s="1">
        <v>22</v>
      </c>
      <c r="R1028" s="1">
        <v>4</v>
      </c>
      <c r="S1028" s="1">
        <v>14</v>
      </c>
      <c r="T1028" s="1">
        <v>0</v>
      </c>
      <c r="U1028" s="1">
        <v>4</v>
      </c>
      <c r="V1028" s="1">
        <v>8</v>
      </c>
      <c r="W1028" s="1">
        <v>14</v>
      </c>
      <c r="X1028" s="1">
        <v>26</v>
      </c>
      <c r="Y1028" s="1">
        <v>13</v>
      </c>
      <c r="Z1028" s="1">
        <v>25</v>
      </c>
      <c r="AA1028" s="1">
        <v>23</v>
      </c>
      <c r="AB1028" s="1">
        <v>17</v>
      </c>
      <c r="AC1028" s="1">
        <v>12</v>
      </c>
      <c r="AD1028" s="1">
        <v>24</v>
      </c>
      <c r="AE1028" s="1">
        <v>20</v>
      </c>
      <c r="AF1028" s="1">
        <v>28</v>
      </c>
      <c r="AG1028" s="54">
        <v>17</v>
      </c>
      <c r="AH1028" s="54">
        <v>33</v>
      </c>
      <c r="AI1028" s="1">
        <v>17</v>
      </c>
      <c r="AJ1028" s="1">
        <v>33</v>
      </c>
      <c r="AK1028" s="1">
        <v>15</v>
      </c>
      <c r="AL1028" s="1">
        <v>63</v>
      </c>
      <c r="AM1028" s="1">
        <v>16</v>
      </c>
      <c r="AN1028" s="1">
        <v>8</v>
      </c>
      <c r="AO1028" s="1">
        <v>12</v>
      </c>
      <c r="AP1028" s="1">
        <v>0</v>
      </c>
      <c r="AQ1028" s="1">
        <v>8</v>
      </c>
      <c r="AR1028" s="1">
        <v>4</v>
      </c>
      <c r="AS1028" s="1">
        <v>12</v>
      </c>
      <c r="AT1028" s="1">
        <v>12</v>
      </c>
      <c r="AU1028" s="1">
        <v>4</v>
      </c>
      <c r="AV1028" s="1">
        <v>8</v>
      </c>
      <c r="AW1028" s="1">
        <v>12</v>
      </c>
      <c r="AX1028" s="1">
        <v>24</v>
      </c>
      <c r="AY1028" s="1">
        <v>20</v>
      </c>
      <c r="AZ1028" s="1">
        <v>16</v>
      </c>
      <c r="BA1028" s="1">
        <v>0</v>
      </c>
      <c r="BB1028" s="1">
        <v>0</v>
      </c>
      <c r="BC1028" s="1">
        <v>8</v>
      </c>
      <c r="BD1028" s="1">
        <v>4</v>
      </c>
      <c r="BE1028" s="54">
        <v>0</v>
      </c>
      <c r="BF1028" s="54">
        <v>0</v>
      </c>
    </row>
    <row r="1029" spans="1:58" s="8" customFormat="1" ht="20.25" customHeight="1" x14ac:dyDescent="0.35">
      <c r="A1029" s="66">
        <v>367152</v>
      </c>
      <c r="B1029" s="74" t="s">
        <v>675</v>
      </c>
      <c r="C1029" s="61" t="s">
        <v>1596</v>
      </c>
      <c r="D1029" s="14" t="s">
        <v>15</v>
      </c>
      <c r="E1029" s="14" t="s">
        <v>1305</v>
      </c>
      <c r="F1029" s="27" t="s">
        <v>212</v>
      </c>
      <c r="G1029" s="60">
        <v>20.657605</v>
      </c>
      <c r="H1029" s="60">
        <v>81.470686999999998</v>
      </c>
      <c r="I1029" s="54">
        <v>0</v>
      </c>
      <c r="J1029" s="54">
        <v>14</v>
      </c>
      <c r="K1029" s="1">
        <v>0</v>
      </c>
      <c r="L1029" s="1">
        <v>0</v>
      </c>
      <c r="M1029" s="1">
        <v>8</v>
      </c>
      <c r="N1029" s="1">
        <v>4</v>
      </c>
      <c r="O1029" s="1">
        <v>0</v>
      </c>
      <c r="P1029" s="1">
        <v>0</v>
      </c>
      <c r="Q1029" s="1">
        <v>16</v>
      </c>
      <c r="R1029" s="1">
        <v>8</v>
      </c>
      <c r="S1029" s="1">
        <v>13</v>
      </c>
      <c r="T1029" s="1">
        <v>25</v>
      </c>
      <c r="U1029" s="1">
        <v>16</v>
      </c>
      <c r="V1029" s="1">
        <v>20</v>
      </c>
      <c r="W1029" s="1">
        <v>16</v>
      </c>
      <c r="X1029" s="1">
        <v>20</v>
      </c>
      <c r="Y1029" s="1">
        <v>20</v>
      </c>
      <c r="Z1029" s="1">
        <v>28</v>
      </c>
      <c r="AA1029" s="1">
        <v>20</v>
      </c>
      <c r="AB1029" s="1">
        <v>40</v>
      </c>
      <c r="AC1029" s="1">
        <v>16</v>
      </c>
      <c r="AD1029" s="1">
        <v>32</v>
      </c>
      <c r="AE1029" s="1">
        <v>20</v>
      </c>
      <c r="AF1029" s="1">
        <v>28</v>
      </c>
      <c r="AG1029" s="54">
        <v>13</v>
      </c>
      <c r="AH1029" s="54">
        <v>25</v>
      </c>
      <c r="AI1029" s="1">
        <v>20</v>
      </c>
      <c r="AJ1029" s="1">
        <v>40</v>
      </c>
      <c r="AK1029" s="1">
        <v>20</v>
      </c>
      <c r="AL1029" s="1">
        <v>28</v>
      </c>
      <c r="AM1029" s="1">
        <v>20</v>
      </c>
      <c r="AN1029" s="1">
        <v>28</v>
      </c>
      <c r="AO1029" s="1">
        <v>24</v>
      </c>
      <c r="AP1029" s="1">
        <v>24</v>
      </c>
      <c r="AQ1029" s="1">
        <v>12</v>
      </c>
      <c r="AR1029" s="1">
        <v>24</v>
      </c>
      <c r="AS1029" s="1">
        <v>24</v>
      </c>
      <c r="AT1029" s="1">
        <v>24</v>
      </c>
      <c r="AU1029" s="1">
        <v>9</v>
      </c>
      <c r="AV1029" s="1">
        <v>17</v>
      </c>
      <c r="AW1029" s="1">
        <v>18</v>
      </c>
      <c r="AX1029" s="1">
        <v>22</v>
      </c>
      <c r="AY1029" s="1">
        <v>17</v>
      </c>
      <c r="AZ1029" s="1">
        <v>33</v>
      </c>
      <c r="BA1029" s="1">
        <v>12</v>
      </c>
      <c r="BB1029" s="1">
        <v>24</v>
      </c>
      <c r="BC1029" s="1">
        <v>16</v>
      </c>
      <c r="BD1029" s="1">
        <v>32</v>
      </c>
      <c r="BE1029" s="54">
        <v>16</v>
      </c>
      <c r="BF1029" s="54">
        <v>32</v>
      </c>
    </row>
    <row r="1030" spans="1:58" s="8" customFormat="1" ht="20.25" customHeight="1" x14ac:dyDescent="0.35">
      <c r="A1030" s="66">
        <v>371655</v>
      </c>
      <c r="B1030" s="74" t="s">
        <v>700</v>
      </c>
      <c r="C1030" s="61" t="s">
        <v>1602</v>
      </c>
      <c r="D1030" s="14" t="s">
        <v>15</v>
      </c>
      <c r="E1030" s="14" t="s">
        <v>1305</v>
      </c>
      <c r="F1030" s="27" t="s">
        <v>212</v>
      </c>
      <c r="G1030" s="60">
        <v>20.835998282476702</v>
      </c>
      <c r="H1030" s="60">
        <v>81.306177352785795</v>
      </c>
      <c r="I1030" s="54"/>
      <c r="J1030" s="54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>
        <v>4</v>
      </c>
      <c r="V1030" s="1">
        <v>8</v>
      </c>
      <c r="W1030" s="1">
        <v>0</v>
      </c>
      <c r="X1030" s="1">
        <v>0</v>
      </c>
      <c r="Y1030" s="1">
        <v>0</v>
      </c>
      <c r="Z1030" s="1">
        <v>0</v>
      </c>
      <c r="AA1030" s="1">
        <v>18</v>
      </c>
      <c r="AB1030" s="1">
        <v>8</v>
      </c>
      <c r="AC1030" s="1">
        <v>20</v>
      </c>
      <c r="AD1030" s="1">
        <v>8</v>
      </c>
      <c r="AE1030" s="1">
        <v>30</v>
      </c>
      <c r="AF1030" s="1">
        <v>12</v>
      </c>
      <c r="AG1030" s="54">
        <v>20</v>
      </c>
      <c r="AH1030" s="54">
        <v>8</v>
      </c>
      <c r="AI1030" s="1">
        <v>29</v>
      </c>
      <c r="AJ1030" s="1">
        <v>25</v>
      </c>
      <c r="AK1030" s="1">
        <v>10</v>
      </c>
      <c r="AL1030" s="1">
        <v>46</v>
      </c>
      <c r="AM1030" s="1">
        <v>25</v>
      </c>
      <c r="AN1030" s="1">
        <v>17</v>
      </c>
      <c r="AO1030" s="1">
        <v>24</v>
      </c>
      <c r="AP1030" s="1">
        <v>4</v>
      </c>
      <c r="AQ1030" s="1">
        <v>10</v>
      </c>
      <c r="AR1030" s="1">
        <v>4</v>
      </c>
      <c r="AS1030" s="1">
        <v>20</v>
      </c>
      <c r="AT1030" s="1">
        <v>8</v>
      </c>
      <c r="AU1030" s="1">
        <v>15</v>
      </c>
      <c r="AV1030" s="1">
        <v>25</v>
      </c>
      <c r="AW1030" s="1">
        <v>25</v>
      </c>
      <c r="AX1030" s="1">
        <v>17</v>
      </c>
      <c r="AY1030" s="1">
        <v>23</v>
      </c>
      <c r="AZ1030" s="1">
        <v>17</v>
      </c>
      <c r="BA1030" s="1">
        <v>20</v>
      </c>
      <c r="BB1030" s="1">
        <v>8</v>
      </c>
      <c r="BC1030" s="1">
        <v>20</v>
      </c>
      <c r="BD1030" s="1">
        <v>8</v>
      </c>
      <c r="BE1030" s="54">
        <v>20</v>
      </c>
      <c r="BF1030" s="54">
        <v>8</v>
      </c>
    </row>
    <row r="1031" spans="1:58" s="8" customFormat="1" ht="20.25" customHeight="1" x14ac:dyDescent="0.35">
      <c r="A1031" s="66">
        <v>374568</v>
      </c>
      <c r="B1031" s="74" t="s">
        <v>745</v>
      </c>
      <c r="C1031" s="61" t="s">
        <v>1596</v>
      </c>
      <c r="D1031" s="14" t="s">
        <v>15</v>
      </c>
      <c r="E1031" s="14" t="s">
        <v>1305</v>
      </c>
      <c r="F1031" s="27" t="s">
        <v>212</v>
      </c>
      <c r="G1031" s="60">
        <v>20.724021542610998</v>
      </c>
      <c r="H1031" s="60">
        <v>81.478514225680598</v>
      </c>
      <c r="I1031" s="54"/>
      <c r="J1031" s="54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>
        <v>0</v>
      </c>
      <c r="AD1031" s="1">
        <v>4.5</v>
      </c>
      <c r="AE1031" s="1">
        <v>0</v>
      </c>
      <c r="AF1031" s="1">
        <v>0</v>
      </c>
      <c r="AG1031" s="54">
        <v>0</v>
      </c>
      <c r="AH1031" s="54">
        <v>0</v>
      </c>
      <c r="AI1031" s="1">
        <v>5</v>
      </c>
      <c r="AJ1031" s="1">
        <v>9</v>
      </c>
      <c r="AK1031" s="1">
        <v>0</v>
      </c>
      <c r="AL1031" s="1">
        <v>0</v>
      </c>
      <c r="AM1031" s="1">
        <v>18</v>
      </c>
      <c r="AN1031" s="1">
        <v>22</v>
      </c>
      <c r="AO1031" s="1">
        <v>30</v>
      </c>
      <c r="AP1031" s="1">
        <v>12</v>
      </c>
      <c r="AQ1031" s="1">
        <v>18</v>
      </c>
      <c r="AR1031" s="1">
        <v>8</v>
      </c>
      <c r="AS1031" s="1">
        <v>17</v>
      </c>
      <c r="AT1031" s="1">
        <v>21</v>
      </c>
      <c r="AU1031" s="1">
        <v>20</v>
      </c>
      <c r="AV1031" s="1">
        <v>72</v>
      </c>
      <c r="AW1031" s="1">
        <v>30</v>
      </c>
      <c r="AX1031" s="1">
        <v>40</v>
      </c>
      <c r="AY1031" s="1">
        <v>25</v>
      </c>
      <c r="AZ1031" s="1">
        <v>31</v>
      </c>
      <c r="BA1031" s="1">
        <v>20</v>
      </c>
      <c r="BB1031" s="1">
        <v>22</v>
      </c>
      <c r="BC1031" s="1">
        <v>30</v>
      </c>
      <c r="BD1031" s="1">
        <v>52</v>
      </c>
      <c r="BE1031" s="54">
        <v>35</v>
      </c>
      <c r="BF1031" s="54">
        <v>35</v>
      </c>
    </row>
    <row r="1032" spans="1:58" s="8" customFormat="1" ht="20.25" customHeight="1" x14ac:dyDescent="0.35">
      <c r="A1032" s="66">
        <v>378256</v>
      </c>
      <c r="B1032" s="74" t="s">
        <v>794</v>
      </c>
      <c r="C1032" s="61" t="s">
        <v>1606</v>
      </c>
      <c r="D1032" s="14" t="s">
        <v>15</v>
      </c>
      <c r="E1032" s="14" t="s">
        <v>1305</v>
      </c>
      <c r="F1032" s="27" t="s">
        <v>212</v>
      </c>
      <c r="G1032" s="60">
        <v>21.034980999999998</v>
      </c>
      <c r="H1032" s="60">
        <v>81.305735999999996</v>
      </c>
      <c r="I1032" s="54"/>
      <c r="J1032" s="54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54">
        <v>0</v>
      </c>
      <c r="AH1032" s="54">
        <v>0</v>
      </c>
      <c r="AI1032" s="1"/>
      <c r="AJ1032" s="1"/>
      <c r="AK1032" s="1">
        <v>0</v>
      </c>
      <c r="AL1032" s="1">
        <v>12</v>
      </c>
      <c r="AM1032" s="1">
        <v>0</v>
      </c>
      <c r="AN1032" s="1">
        <v>0</v>
      </c>
      <c r="AO1032" s="1">
        <v>8</v>
      </c>
      <c r="AP1032" s="1">
        <v>4</v>
      </c>
      <c r="AQ1032" s="1">
        <v>12</v>
      </c>
      <c r="AR1032" s="1">
        <v>0</v>
      </c>
      <c r="AS1032" s="1">
        <v>30</v>
      </c>
      <c r="AT1032" s="1">
        <v>4</v>
      </c>
      <c r="AU1032" s="1">
        <v>17</v>
      </c>
      <c r="AV1032" s="1">
        <v>43</v>
      </c>
      <c r="AW1032" s="1">
        <v>22</v>
      </c>
      <c r="AX1032" s="1">
        <v>16</v>
      </c>
      <c r="AY1032" s="1">
        <v>34</v>
      </c>
      <c r="AZ1032" s="1">
        <v>16</v>
      </c>
      <c r="BA1032" s="1">
        <v>20</v>
      </c>
      <c r="BB1032" s="1">
        <v>4</v>
      </c>
      <c r="BC1032" s="1">
        <v>24</v>
      </c>
      <c r="BD1032" s="1">
        <v>12</v>
      </c>
      <c r="BE1032" s="54">
        <v>28</v>
      </c>
      <c r="BF1032" s="54">
        <v>20</v>
      </c>
    </row>
    <row r="1033" spans="1:58" s="8" customFormat="1" ht="20.25" customHeight="1" x14ac:dyDescent="0.35">
      <c r="A1033" s="66">
        <v>382599</v>
      </c>
      <c r="B1033" s="74" t="s">
        <v>825</v>
      </c>
      <c r="C1033" s="61" t="s">
        <v>1599</v>
      </c>
      <c r="D1033" s="14" t="s">
        <v>15</v>
      </c>
      <c r="E1033" s="14" t="s">
        <v>1305</v>
      </c>
      <c r="F1033" s="27" t="s">
        <v>212</v>
      </c>
      <c r="G1033" s="60">
        <v>20.7928</v>
      </c>
      <c r="H1033" s="60">
        <v>81.254999999999995</v>
      </c>
      <c r="I1033" s="54"/>
      <c r="J1033" s="54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54"/>
      <c r="AH1033" s="54"/>
      <c r="AI1033" s="1"/>
      <c r="AJ1033" s="1"/>
      <c r="AK1033" s="1"/>
      <c r="AL1033" s="1"/>
      <c r="AM1033" s="1"/>
      <c r="AN1033" s="1"/>
      <c r="AO1033" s="1">
        <v>0</v>
      </c>
      <c r="AP1033" s="1">
        <v>5</v>
      </c>
      <c r="AQ1033" s="1">
        <v>0</v>
      </c>
      <c r="AR1033" s="1">
        <v>0</v>
      </c>
      <c r="AS1033" s="1">
        <v>0</v>
      </c>
      <c r="AT1033" s="1">
        <v>0</v>
      </c>
      <c r="AU1033" s="1">
        <v>8</v>
      </c>
      <c r="AV1033" s="1">
        <v>4</v>
      </c>
      <c r="AW1033" s="1">
        <v>5</v>
      </c>
      <c r="AX1033" s="1">
        <v>9</v>
      </c>
      <c r="AY1033" s="1">
        <v>30</v>
      </c>
      <c r="AZ1033" s="1">
        <v>26</v>
      </c>
      <c r="BA1033" s="1">
        <v>20</v>
      </c>
      <c r="BB1033" s="1">
        <v>8</v>
      </c>
      <c r="BC1033" s="1">
        <v>30</v>
      </c>
      <c r="BD1033" s="1">
        <v>24</v>
      </c>
      <c r="BE1033" s="54">
        <v>44</v>
      </c>
      <c r="BF1033" s="54">
        <v>18</v>
      </c>
    </row>
    <row r="1034" spans="1:58" s="8" customFormat="1" ht="20.25" customHeight="1" x14ac:dyDescent="0.35">
      <c r="A1034" s="66">
        <v>383525</v>
      </c>
      <c r="B1034" s="74" t="s">
        <v>971</v>
      </c>
      <c r="C1034" s="61" t="s">
        <v>1603</v>
      </c>
      <c r="D1034" s="14" t="s">
        <v>15</v>
      </c>
      <c r="E1034" s="14" t="s">
        <v>1305</v>
      </c>
      <c r="F1034" s="27" t="s">
        <v>212</v>
      </c>
      <c r="G1034" s="60">
        <v>20.728017687834999</v>
      </c>
      <c r="H1034" s="60">
        <v>80.960763581733801</v>
      </c>
      <c r="I1034" s="54"/>
      <c r="J1034" s="54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54"/>
      <c r="AH1034" s="54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>
        <v>0</v>
      </c>
      <c r="AT1034" s="1">
        <v>14</v>
      </c>
      <c r="AU1034" s="1">
        <v>0</v>
      </c>
      <c r="AV1034" s="1">
        <v>0</v>
      </c>
      <c r="AW1034" s="1">
        <v>12</v>
      </c>
      <c r="AX1034" s="1">
        <v>0</v>
      </c>
      <c r="AY1034" s="1">
        <v>15</v>
      </c>
      <c r="AZ1034" s="1">
        <v>13</v>
      </c>
      <c r="BA1034" s="1">
        <v>15</v>
      </c>
      <c r="BB1034" s="1">
        <v>27</v>
      </c>
      <c r="BC1034" s="1">
        <v>38</v>
      </c>
      <c r="BD1034" s="1">
        <v>34</v>
      </c>
      <c r="BE1034" s="54">
        <v>35</v>
      </c>
      <c r="BF1034" s="54">
        <v>33</v>
      </c>
    </row>
    <row r="1035" spans="1:58" s="8" customFormat="1" ht="20.25" customHeight="1" x14ac:dyDescent="0.35">
      <c r="A1035" s="66">
        <v>386858</v>
      </c>
      <c r="B1035" s="74" t="s">
        <v>1260</v>
      </c>
      <c r="C1035" s="61" t="s">
        <v>1589</v>
      </c>
      <c r="D1035" s="14" t="s">
        <v>15</v>
      </c>
      <c r="E1035" s="14" t="s">
        <v>1305</v>
      </c>
      <c r="F1035" s="27" t="s">
        <v>212</v>
      </c>
      <c r="G1035" s="60">
        <v>20.740479912895399</v>
      </c>
      <c r="H1035" s="60">
        <v>81.199847870552205</v>
      </c>
      <c r="I1035" s="54"/>
      <c r="J1035" s="54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54"/>
      <c r="AH1035" s="54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>
        <v>0</v>
      </c>
      <c r="AX1035" s="1">
        <v>5</v>
      </c>
      <c r="AY1035" s="1">
        <v>0</v>
      </c>
      <c r="AZ1035" s="1">
        <v>0</v>
      </c>
      <c r="BA1035" s="1">
        <v>0</v>
      </c>
      <c r="BB1035" s="1">
        <v>0</v>
      </c>
      <c r="BC1035" s="1">
        <v>0</v>
      </c>
      <c r="BD1035" s="1">
        <v>0</v>
      </c>
      <c r="BE1035" s="54">
        <v>4</v>
      </c>
      <c r="BF1035" s="54">
        <v>8</v>
      </c>
    </row>
    <row r="1036" spans="1:58" s="8" customFormat="1" ht="20.25" customHeight="1" x14ac:dyDescent="0.35">
      <c r="A1036" s="32">
        <v>169778</v>
      </c>
      <c r="B1036" s="36" t="s">
        <v>631</v>
      </c>
      <c r="C1036" s="61" t="s">
        <v>1432</v>
      </c>
      <c r="D1036" s="14" t="s">
        <v>13</v>
      </c>
      <c r="E1036" s="14" t="s">
        <v>1305</v>
      </c>
      <c r="F1036" s="27" t="s">
        <v>212</v>
      </c>
      <c r="G1036" s="60">
        <v>20.844799999999999</v>
      </c>
      <c r="H1036" s="60">
        <v>81.702699999999993</v>
      </c>
      <c r="I1036" s="54">
        <v>45</v>
      </c>
      <c r="J1036" s="54">
        <v>64</v>
      </c>
      <c r="K1036" s="1">
        <v>45</v>
      </c>
      <c r="L1036" s="1">
        <v>81</v>
      </c>
      <c r="M1036" s="1">
        <v>47</v>
      </c>
      <c r="N1036" s="1">
        <v>83</v>
      </c>
      <c r="O1036" s="1">
        <v>45</v>
      </c>
      <c r="P1036" s="1">
        <v>63</v>
      </c>
      <c r="Q1036" s="1">
        <v>40.5</v>
      </c>
      <c r="R1036" s="1">
        <v>31.5</v>
      </c>
      <c r="S1036" s="1">
        <v>46</v>
      </c>
      <c r="T1036" s="1">
        <v>46</v>
      </c>
      <c r="U1036" s="1">
        <v>50</v>
      </c>
      <c r="V1036" s="1">
        <v>60</v>
      </c>
      <c r="W1036" s="1">
        <v>50</v>
      </c>
      <c r="X1036" s="1">
        <v>78</v>
      </c>
      <c r="Y1036" s="1">
        <v>51</v>
      </c>
      <c r="Z1036" s="1">
        <v>97</v>
      </c>
      <c r="AA1036" s="1">
        <v>50.5</v>
      </c>
      <c r="AB1036" s="1">
        <v>79.5</v>
      </c>
      <c r="AC1036" s="1">
        <v>50.5</v>
      </c>
      <c r="AD1036" s="1">
        <v>59.5</v>
      </c>
      <c r="AE1036" s="1">
        <v>45</v>
      </c>
      <c r="AF1036" s="1">
        <v>81</v>
      </c>
      <c r="AG1036" s="54">
        <v>68.5</v>
      </c>
      <c r="AH1036" s="54">
        <v>79.5</v>
      </c>
      <c r="AI1036" s="1">
        <v>58.5</v>
      </c>
      <c r="AJ1036" s="1">
        <v>85.5</v>
      </c>
      <c r="AK1036" s="1">
        <v>45</v>
      </c>
      <c r="AL1036" s="1">
        <v>99</v>
      </c>
      <c r="AM1036" s="1">
        <v>45</v>
      </c>
      <c r="AN1036" s="1">
        <v>63</v>
      </c>
      <c r="AO1036" s="1">
        <v>58.5</v>
      </c>
      <c r="AP1036" s="1">
        <v>49.5</v>
      </c>
      <c r="AQ1036" s="1">
        <v>51.5</v>
      </c>
      <c r="AR1036" s="1">
        <v>42.5</v>
      </c>
      <c r="AS1036" s="1">
        <v>52.5</v>
      </c>
      <c r="AT1036" s="1">
        <v>46.5</v>
      </c>
      <c r="AU1036" s="1">
        <v>58.5</v>
      </c>
      <c r="AV1036" s="1">
        <v>85.5</v>
      </c>
      <c r="AW1036" s="1">
        <v>49.5</v>
      </c>
      <c r="AX1036" s="1">
        <v>76.5</v>
      </c>
      <c r="AY1036" s="1">
        <v>49.5</v>
      </c>
      <c r="AZ1036" s="1">
        <v>58.5</v>
      </c>
      <c r="BA1036" s="1">
        <v>51.5</v>
      </c>
      <c r="BB1036" s="1">
        <v>60.5</v>
      </c>
      <c r="BC1036" s="1">
        <v>75.5</v>
      </c>
      <c r="BD1036" s="1">
        <v>78.5</v>
      </c>
      <c r="BE1036" s="54">
        <v>58.5</v>
      </c>
      <c r="BF1036" s="54">
        <v>85.5</v>
      </c>
    </row>
    <row r="1037" spans="1:58" s="8" customFormat="1" ht="20.25" customHeight="1" x14ac:dyDescent="0.35">
      <c r="A1037" s="32">
        <v>169784</v>
      </c>
      <c r="B1037" s="36" t="s">
        <v>632</v>
      </c>
      <c r="C1037" s="61" t="s">
        <v>1431</v>
      </c>
      <c r="D1037" s="14" t="s">
        <v>13</v>
      </c>
      <c r="E1037" s="14" t="s">
        <v>1305</v>
      </c>
      <c r="F1037" s="27" t="s">
        <v>212</v>
      </c>
      <c r="G1037" s="60">
        <v>20.7027</v>
      </c>
      <c r="H1037" s="60">
        <v>81.537099999999995</v>
      </c>
      <c r="I1037" s="54">
        <v>68</v>
      </c>
      <c r="J1037" s="54">
        <v>108</v>
      </c>
      <c r="K1037" s="1">
        <v>89.5</v>
      </c>
      <c r="L1037" s="1">
        <v>98.5</v>
      </c>
      <c r="M1037" s="1">
        <v>58</v>
      </c>
      <c r="N1037" s="1">
        <v>98</v>
      </c>
      <c r="O1037" s="1">
        <v>76</v>
      </c>
      <c r="P1037" s="1">
        <v>88</v>
      </c>
      <c r="Q1037" s="1">
        <v>76</v>
      </c>
      <c r="R1037" s="1">
        <v>66</v>
      </c>
      <c r="S1037" s="1">
        <v>86</v>
      </c>
      <c r="T1037" s="1">
        <v>76</v>
      </c>
      <c r="U1037" s="1">
        <v>76.5</v>
      </c>
      <c r="V1037" s="1">
        <v>69.5</v>
      </c>
      <c r="W1037" s="1">
        <v>71</v>
      </c>
      <c r="X1037" s="1">
        <v>77</v>
      </c>
      <c r="Y1037" s="1">
        <v>75</v>
      </c>
      <c r="Z1037" s="1">
        <v>81</v>
      </c>
      <c r="AA1037" s="1">
        <v>86.5</v>
      </c>
      <c r="AB1037" s="1">
        <v>95.5</v>
      </c>
      <c r="AC1037" s="1">
        <v>67.5</v>
      </c>
      <c r="AD1037" s="1">
        <v>78.5</v>
      </c>
      <c r="AE1037" s="1">
        <v>75.5</v>
      </c>
      <c r="AF1037" s="1">
        <v>92.5</v>
      </c>
      <c r="AG1037" s="54">
        <v>81</v>
      </c>
      <c r="AH1037" s="54">
        <v>81</v>
      </c>
      <c r="AI1037" s="1">
        <v>77.5</v>
      </c>
      <c r="AJ1037" s="1">
        <v>96.5</v>
      </c>
      <c r="AK1037" s="1">
        <v>83.5</v>
      </c>
      <c r="AL1037" s="1">
        <v>94</v>
      </c>
      <c r="AM1037" s="1">
        <v>66</v>
      </c>
      <c r="AN1037" s="1">
        <v>73</v>
      </c>
      <c r="AO1037" s="1">
        <v>93.5</v>
      </c>
      <c r="AP1037" s="1">
        <v>62.5</v>
      </c>
      <c r="AQ1037" s="1">
        <v>80</v>
      </c>
      <c r="AR1037" s="1">
        <v>58</v>
      </c>
      <c r="AS1037" s="1">
        <v>84</v>
      </c>
      <c r="AT1037" s="1">
        <v>61.5</v>
      </c>
      <c r="AU1037" s="1">
        <v>74</v>
      </c>
      <c r="AV1037" s="1">
        <v>84</v>
      </c>
      <c r="AW1037" s="1">
        <v>75.5</v>
      </c>
      <c r="AX1037" s="1">
        <v>82.5</v>
      </c>
      <c r="AY1037" s="1">
        <v>86.5</v>
      </c>
      <c r="AZ1037" s="1">
        <v>71.5</v>
      </c>
      <c r="BA1037" s="1">
        <v>73</v>
      </c>
      <c r="BB1037" s="1">
        <v>67</v>
      </c>
      <c r="BC1037" s="1">
        <v>90</v>
      </c>
      <c r="BD1037" s="1">
        <v>76</v>
      </c>
      <c r="BE1037" s="54">
        <v>80.5</v>
      </c>
      <c r="BF1037" s="54">
        <v>99.5</v>
      </c>
    </row>
    <row r="1038" spans="1:58" s="8" customFormat="1" ht="20.25" customHeight="1" x14ac:dyDescent="0.35">
      <c r="A1038" s="32">
        <v>192306</v>
      </c>
      <c r="B1038" s="36" t="s">
        <v>633</v>
      </c>
      <c r="C1038" s="61" t="s">
        <v>1435</v>
      </c>
      <c r="D1038" s="14" t="s">
        <v>13</v>
      </c>
      <c r="E1038" s="14" t="s">
        <v>1305</v>
      </c>
      <c r="F1038" s="27" t="s">
        <v>212</v>
      </c>
      <c r="G1038" s="60">
        <v>20.875900000000001</v>
      </c>
      <c r="H1038" s="60">
        <v>81.597099999999998</v>
      </c>
      <c r="I1038" s="54">
        <v>24</v>
      </c>
      <c r="J1038" s="54">
        <v>28</v>
      </c>
      <c r="K1038" s="1">
        <v>20</v>
      </c>
      <c r="L1038" s="1">
        <v>36</v>
      </c>
      <c r="M1038" s="1">
        <v>25</v>
      </c>
      <c r="N1038" s="1">
        <v>51</v>
      </c>
      <c r="O1038" s="1">
        <v>19</v>
      </c>
      <c r="P1038" s="1">
        <v>35</v>
      </c>
      <c r="Q1038" s="1">
        <v>20</v>
      </c>
      <c r="R1038" s="1">
        <v>20</v>
      </c>
      <c r="S1038" s="1">
        <v>15</v>
      </c>
      <c r="T1038" s="1">
        <v>27</v>
      </c>
      <c r="U1038" s="1">
        <v>22</v>
      </c>
      <c r="V1038" s="1">
        <v>18</v>
      </c>
      <c r="W1038" s="1">
        <v>25</v>
      </c>
      <c r="X1038" s="1">
        <v>31</v>
      </c>
      <c r="Y1038" s="1">
        <v>19</v>
      </c>
      <c r="Z1038" s="1">
        <v>50</v>
      </c>
      <c r="AA1038" s="1">
        <v>28</v>
      </c>
      <c r="AB1038" s="1">
        <v>40</v>
      </c>
      <c r="AC1038" s="1">
        <v>17</v>
      </c>
      <c r="AD1038" s="1">
        <v>21</v>
      </c>
      <c r="AE1038" s="1">
        <v>20</v>
      </c>
      <c r="AF1038" s="1">
        <v>22</v>
      </c>
      <c r="AG1038" s="54">
        <v>18</v>
      </c>
      <c r="AH1038" s="54">
        <v>22</v>
      </c>
      <c r="AI1038" s="1">
        <v>20</v>
      </c>
      <c r="AJ1038" s="1">
        <v>36</v>
      </c>
      <c r="AK1038" s="1">
        <v>19</v>
      </c>
      <c r="AL1038" s="1">
        <v>35</v>
      </c>
      <c r="AM1038" s="1">
        <v>19</v>
      </c>
      <c r="AN1038" s="1">
        <v>21</v>
      </c>
      <c r="AO1038" s="1">
        <v>20</v>
      </c>
      <c r="AP1038" s="1">
        <v>14</v>
      </c>
      <c r="AQ1038" s="1">
        <v>15</v>
      </c>
      <c r="AR1038" s="1">
        <v>14</v>
      </c>
      <c r="AS1038" s="1">
        <v>10</v>
      </c>
      <c r="AT1038" s="1">
        <v>8</v>
      </c>
      <c r="AU1038" s="1">
        <v>5</v>
      </c>
      <c r="AV1038" s="1">
        <v>5</v>
      </c>
      <c r="AW1038" s="1">
        <v>0</v>
      </c>
      <c r="AX1038" s="1">
        <v>0</v>
      </c>
      <c r="AY1038" s="1">
        <v>0</v>
      </c>
      <c r="AZ1038" s="1">
        <v>0</v>
      </c>
      <c r="BA1038" s="1">
        <v>0</v>
      </c>
      <c r="BB1038" s="1">
        <v>0</v>
      </c>
      <c r="BC1038" s="1">
        <v>20</v>
      </c>
      <c r="BD1038" s="1">
        <v>25</v>
      </c>
      <c r="BE1038" s="54">
        <v>10</v>
      </c>
      <c r="BF1038" s="54">
        <v>10</v>
      </c>
    </row>
    <row r="1039" spans="1:58" s="8" customFormat="1" ht="20.25" customHeight="1" x14ac:dyDescent="0.35">
      <c r="A1039" s="32">
        <v>205322</v>
      </c>
      <c r="B1039" s="36" t="s">
        <v>634</v>
      </c>
      <c r="C1039" s="61" t="s">
        <v>1442</v>
      </c>
      <c r="D1039" s="14" t="s">
        <v>13</v>
      </c>
      <c r="E1039" s="14" t="s">
        <v>1305</v>
      </c>
      <c r="F1039" s="27" t="s">
        <v>212</v>
      </c>
      <c r="G1039" s="60">
        <v>20.309138000000001</v>
      </c>
      <c r="H1039" s="60">
        <v>81.907281999999995</v>
      </c>
      <c r="I1039" s="54">
        <v>44</v>
      </c>
      <c r="J1039" s="54">
        <v>52</v>
      </c>
      <c r="K1039" s="1">
        <v>40</v>
      </c>
      <c r="L1039" s="1">
        <v>80</v>
      </c>
      <c r="M1039" s="1">
        <v>26</v>
      </c>
      <c r="N1039" s="1">
        <v>48</v>
      </c>
      <c r="O1039" s="1">
        <v>28</v>
      </c>
      <c r="P1039" s="1">
        <v>68</v>
      </c>
      <c r="Q1039" s="1">
        <v>44</v>
      </c>
      <c r="R1039" s="1">
        <v>28</v>
      </c>
      <c r="S1039" s="1">
        <v>36</v>
      </c>
      <c r="T1039" s="1">
        <v>36</v>
      </c>
      <c r="U1039" s="1">
        <v>36</v>
      </c>
      <c r="V1039" s="1">
        <v>48</v>
      </c>
      <c r="W1039" s="1">
        <v>32</v>
      </c>
      <c r="X1039" s="1">
        <v>88</v>
      </c>
      <c r="Y1039" s="1">
        <v>40</v>
      </c>
      <c r="Z1039" s="1">
        <v>80</v>
      </c>
      <c r="AA1039" s="1">
        <v>42</v>
      </c>
      <c r="AB1039" s="1">
        <v>68</v>
      </c>
      <c r="AC1039" s="1">
        <v>40</v>
      </c>
      <c r="AD1039" s="1">
        <v>56</v>
      </c>
      <c r="AE1039" s="1">
        <v>26</v>
      </c>
      <c r="AF1039" s="1">
        <v>24</v>
      </c>
      <c r="AG1039" s="54">
        <v>32</v>
      </c>
      <c r="AH1039" s="54">
        <v>52</v>
      </c>
      <c r="AI1039" s="1">
        <v>28</v>
      </c>
      <c r="AJ1039" s="1">
        <v>68</v>
      </c>
      <c r="AK1039" s="1">
        <v>28</v>
      </c>
      <c r="AL1039" s="1">
        <v>68</v>
      </c>
      <c r="AM1039" s="1">
        <v>24</v>
      </c>
      <c r="AN1039" s="1">
        <v>48</v>
      </c>
      <c r="AO1039" s="1">
        <v>16</v>
      </c>
      <c r="AP1039" s="1">
        <v>8</v>
      </c>
      <c r="AQ1039" s="1">
        <v>12</v>
      </c>
      <c r="AR1039" s="1">
        <v>12</v>
      </c>
      <c r="AS1039" s="1">
        <v>20</v>
      </c>
      <c r="AT1039" s="1">
        <v>16</v>
      </c>
      <c r="AU1039" s="1">
        <v>0</v>
      </c>
      <c r="AV1039" s="1">
        <v>0</v>
      </c>
      <c r="AW1039" s="1">
        <v>12</v>
      </c>
      <c r="AX1039" s="1">
        <v>24</v>
      </c>
      <c r="AY1039" s="1">
        <v>20</v>
      </c>
      <c r="AZ1039" s="1">
        <v>28</v>
      </c>
      <c r="BA1039" s="1">
        <v>4</v>
      </c>
      <c r="BB1039" s="1">
        <v>8</v>
      </c>
      <c r="BC1039" s="1">
        <v>12</v>
      </c>
      <c r="BD1039" s="1">
        <v>24</v>
      </c>
      <c r="BE1039" s="54">
        <v>20</v>
      </c>
      <c r="BF1039" s="54">
        <v>40</v>
      </c>
    </row>
    <row r="1040" spans="1:58" s="8" customFormat="1" ht="20.25" customHeight="1" x14ac:dyDescent="0.35">
      <c r="A1040" s="32">
        <v>254870</v>
      </c>
      <c r="B1040" s="36" t="s">
        <v>169</v>
      </c>
      <c r="C1040" s="61" t="s">
        <v>1438</v>
      </c>
      <c r="D1040" s="14" t="s">
        <v>13</v>
      </c>
      <c r="E1040" s="14" t="s">
        <v>1305</v>
      </c>
      <c r="F1040" s="27" t="s">
        <v>212</v>
      </c>
      <c r="G1040" s="60">
        <v>20.758700000000001</v>
      </c>
      <c r="H1040" s="60">
        <v>81.5642</v>
      </c>
      <c r="I1040" s="54">
        <v>49</v>
      </c>
      <c r="J1040" s="54">
        <v>49</v>
      </c>
      <c r="K1040" s="1">
        <v>52</v>
      </c>
      <c r="L1040" s="1">
        <v>88</v>
      </c>
      <c r="M1040" s="1">
        <v>49</v>
      </c>
      <c r="N1040" s="1">
        <v>75</v>
      </c>
      <c r="O1040" s="1">
        <v>57</v>
      </c>
      <c r="P1040" s="1">
        <v>69</v>
      </c>
      <c r="Q1040" s="1">
        <v>48</v>
      </c>
      <c r="R1040" s="1">
        <v>56</v>
      </c>
      <c r="S1040" s="1">
        <v>73</v>
      </c>
      <c r="T1040" s="1">
        <v>53</v>
      </c>
      <c r="U1040" s="1">
        <v>54</v>
      </c>
      <c r="V1040" s="1">
        <v>62</v>
      </c>
      <c r="W1040" s="1">
        <v>69</v>
      </c>
      <c r="X1040" s="1">
        <v>99</v>
      </c>
      <c r="Y1040" s="1">
        <v>65</v>
      </c>
      <c r="Z1040" s="1">
        <v>89</v>
      </c>
      <c r="AA1040" s="1">
        <v>64</v>
      </c>
      <c r="AB1040" s="1">
        <v>102</v>
      </c>
      <c r="AC1040" s="1">
        <v>54</v>
      </c>
      <c r="AD1040" s="1">
        <v>50</v>
      </c>
      <c r="AE1040" s="1">
        <v>74</v>
      </c>
      <c r="AF1040" s="1">
        <v>64</v>
      </c>
      <c r="AG1040" s="54">
        <v>59</v>
      </c>
      <c r="AH1040" s="54">
        <v>57</v>
      </c>
      <c r="AI1040" s="1">
        <v>70</v>
      </c>
      <c r="AJ1040" s="1">
        <v>80</v>
      </c>
      <c r="AK1040" s="1">
        <v>55</v>
      </c>
      <c r="AL1040" s="1">
        <v>83</v>
      </c>
      <c r="AM1040" s="1">
        <v>58</v>
      </c>
      <c r="AN1040" s="1">
        <v>74</v>
      </c>
      <c r="AO1040" s="1">
        <v>58</v>
      </c>
      <c r="AP1040" s="1">
        <v>44</v>
      </c>
      <c r="AQ1040" s="1">
        <v>67</v>
      </c>
      <c r="AR1040" s="1">
        <v>47</v>
      </c>
      <c r="AS1040" s="1">
        <v>58</v>
      </c>
      <c r="AT1040" s="1">
        <v>44</v>
      </c>
      <c r="AU1040" s="1">
        <v>45</v>
      </c>
      <c r="AV1040" s="1">
        <v>73</v>
      </c>
      <c r="AW1040" s="1">
        <v>68</v>
      </c>
      <c r="AX1040" s="1">
        <v>94</v>
      </c>
      <c r="AY1040" s="1">
        <v>47</v>
      </c>
      <c r="AZ1040" s="1">
        <v>71</v>
      </c>
      <c r="BA1040" s="1">
        <v>47</v>
      </c>
      <c r="BB1040" s="1">
        <v>63</v>
      </c>
      <c r="BC1040" s="1">
        <v>55</v>
      </c>
      <c r="BD1040" s="1">
        <v>65</v>
      </c>
      <c r="BE1040" s="54">
        <v>64</v>
      </c>
      <c r="BF1040" s="54">
        <v>60</v>
      </c>
    </row>
    <row r="1041" spans="1:58" s="8" customFormat="1" ht="20.25" customHeight="1" x14ac:dyDescent="0.35">
      <c r="A1041" s="32">
        <v>262386</v>
      </c>
      <c r="B1041" s="41" t="s">
        <v>170</v>
      </c>
      <c r="C1041" s="61" t="s">
        <v>1432</v>
      </c>
      <c r="D1041" s="14" t="s">
        <v>13</v>
      </c>
      <c r="E1041" s="14" t="s">
        <v>1305</v>
      </c>
      <c r="F1041" s="27" t="s">
        <v>212</v>
      </c>
      <c r="G1041" s="60">
        <v>20.800599999999999</v>
      </c>
      <c r="H1041" s="60">
        <v>81.671099999999996</v>
      </c>
      <c r="I1041" s="54">
        <v>35</v>
      </c>
      <c r="J1041" s="54">
        <v>45</v>
      </c>
      <c r="K1041" s="1">
        <v>25</v>
      </c>
      <c r="L1041" s="1">
        <v>55</v>
      </c>
      <c r="M1041" s="1">
        <v>40</v>
      </c>
      <c r="N1041" s="1">
        <v>60</v>
      </c>
      <c r="O1041" s="1">
        <v>30</v>
      </c>
      <c r="P1041" s="1">
        <v>30</v>
      </c>
      <c r="Q1041" s="1">
        <v>35</v>
      </c>
      <c r="R1041" s="1">
        <v>25</v>
      </c>
      <c r="S1041" s="1">
        <v>30</v>
      </c>
      <c r="T1041" s="1">
        <v>30</v>
      </c>
      <c r="U1041" s="1">
        <v>35</v>
      </c>
      <c r="V1041" s="1">
        <v>25</v>
      </c>
      <c r="W1041" s="1">
        <v>25</v>
      </c>
      <c r="X1041" s="1">
        <v>35</v>
      </c>
      <c r="Y1041" s="1">
        <v>30</v>
      </c>
      <c r="Z1041" s="1">
        <v>50</v>
      </c>
      <c r="AA1041" s="1">
        <v>30</v>
      </c>
      <c r="AB1041" s="1">
        <v>50</v>
      </c>
      <c r="AC1041" s="1">
        <v>30</v>
      </c>
      <c r="AD1041" s="1">
        <v>30</v>
      </c>
      <c r="AE1041" s="1">
        <v>40</v>
      </c>
      <c r="AF1041" s="1">
        <v>40</v>
      </c>
      <c r="AG1041" s="54">
        <v>30</v>
      </c>
      <c r="AH1041" s="54">
        <v>30</v>
      </c>
      <c r="AI1041" s="1">
        <v>30</v>
      </c>
      <c r="AJ1041" s="1">
        <v>50</v>
      </c>
      <c r="AK1041" s="1">
        <v>25</v>
      </c>
      <c r="AL1041" s="1">
        <v>69</v>
      </c>
      <c r="AM1041" s="1">
        <v>30</v>
      </c>
      <c r="AN1041" s="1">
        <v>30</v>
      </c>
      <c r="AO1041" s="1">
        <v>30</v>
      </c>
      <c r="AP1041" s="1">
        <v>30</v>
      </c>
      <c r="AQ1041" s="1">
        <v>25</v>
      </c>
      <c r="AR1041" s="1">
        <v>15</v>
      </c>
      <c r="AS1041" s="1">
        <v>30</v>
      </c>
      <c r="AT1041" s="1">
        <v>20</v>
      </c>
      <c r="AU1041" s="1">
        <v>35</v>
      </c>
      <c r="AV1041" s="1">
        <v>45</v>
      </c>
      <c r="AW1041" s="1">
        <v>20</v>
      </c>
      <c r="AX1041" s="1">
        <v>60</v>
      </c>
      <c r="AY1041" s="1">
        <v>30</v>
      </c>
      <c r="AZ1041" s="1">
        <v>50</v>
      </c>
      <c r="BA1041" s="1">
        <v>30</v>
      </c>
      <c r="BB1041" s="1">
        <v>50</v>
      </c>
      <c r="BC1041" s="1">
        <v>35</v>
      </c>
      <c r="BD1041" s="1">
        <v>45</v>
      </c>
      <c r="BE1041" s="54">
        <v>25</v>
      </c>
      <c r="BF1041" s="54">
        <v>55</v>
      </c>
    </row>
    <row r="1042" spans="1:58" s="8" customFormat="1" ht="20.25" customHeight="1" x14ac:dyDescent="0.35">
      <c r="A1042" s="32">
        <v>264279</v>
      </c>
      <c r="B1042" s="36" t="s">
        <v>171</v>
      </c>
      <c r="C1042" s="61" t="s">
        <v>1433</v>
      </c>
      <c r="D1042" s="14" t="s">
        <v>13</v>
      </c>
      <c r="E1042" s="14" t="s">
        <v>1305</v>
      </c>
      <c r="F1042" s="27" t="s">
        <v>212</v>
      </c>
      <c r="G1042" s="60">
        <v>20.352499999999999</v>
      </c>
      <c r="H1042" s="60">
        <v>81.951499999999996</v>
      </c>
      <c r="I1042" s="54">
        <v>64</v>
      </c>
      <c r="J1042" s="54">
        <v>104</v>
      </c>
      <c r="K1042" s="1">
        <v>64</v>
      </c>
      <c r="L1042" s="1">
        <v>128</v>
      </c>
      <c r="M1042" s="1">
        <v>68</v>
      </c>
      <c r="N1042" s="1">
        <v>136</v>
      </c>
      <c r="O1042" s="1">
        <v>60</v>
      </c>
      <c r="P1042" s="1">
        <v>84</v>
      </c>
      <c r="Q1042" s="1">
        <v>68</v>
      </c>
      <c r="R1042" s="1">
        <v>40</v>
      </c>
      <c r="S1042" s="1">
        <v>52</v>
      </c>
      <c r="T1042" s="1">
        <v>32</v>
      </c>
      <c r="U1042" s="1">
        <v>72</v>
      </c>
      <c r="V1042" s="1">
        <v>60</v>
      </c>
      <c r="W1042" s="1">
        <v>64</v>
      </c>
      <c r="X1042" s="1">
        <v>92</v>
      </c>
      <c r="Y1042" s="1">
        <v>52</v>
      </c>
      <c r="Z1042" s="1">
        <v>124</v>
      </c>
      <c r="AA1042" s="1">
        <v>68</v>
      </c>
      <c r="AB1042" s="1">
        <v>136</v>
      </c>
      <c r="AC1042" s="1">
        <v>64</v>
      </c>
      <c r="AD1042" s="1">
        <v>92</v>
      </c>
      <c r="AE1042" s="1">
        <v>65</v>
      </c>
      <c r="AF1042" s="1">
        <v>73</v>
      </c>
      <c r="AG1042" s="54">
        <v>64</v>
      </c>
      <c r="AH1042" s="54">
        <v>80</v>
      </c>
      <c r="AI1042" s="1">
        <v>64</v>
      </c>
      <c r="AJ1042" s="1">
        <v>116</v>
      </c>
      <c r="AK1042" s="1">
        <v>56</v>
      </c>
      <c r="AL1042" s="1">
        <v>124</v>
      </c>
      <c r="AM1042" s="1">
        <v>57</v>
      </c>
      <c r="AN1042" s="1">
        <v>77</v>
      </c>
      <c r="AO1042" s="1">
        <v>64</v>
      </c>
      <c r="AP1042" s="1">
        <v>32</v>
      </c>
      <c r="AQ1042" s="1">
        <v>56</v>
      </c>
      <c r="AR1042" s="1">
        <v>40</v>
      </c>
      <c r="AS1042" s="1">
        <v>60</v>
      </c>
      <c r="AT1042" s="1">
        <v>48</v>
      </c>
      <c r="AU1042" s="1">
        <v>44</v>
      </c>
      <c r="AV1042" s="1">
        <v>88</v>
      </c>
      <c r="AW1042" s="1">
        <v>60</v>
      </c>
      <c r="AX1042" s="1">
        <v>96</v>
      </c>
      <c r="AY1042" s="1">
        <v>60</v>
      </c>
      <c r="AZ1042" s="1">
        <v>96</v>
      </c>
      <c r="BA1042" s="1">
        <v>64</v>
      </c>
      <c r="BB1042" s="1">
        <v>80</v>
      </c>
      <c r="BC1042" s="1">
        <v>57</v>
      </c>
      <c r="BD1042" s="1">
        <v>81</v>
      </c>
      <c r="BE1042" s="54">
        <v>64</v>
      </c>
      <c r="BF1042" s="54">
        <v>80</v>
      </c>
    </row>
    <row r="1043" spans="1:58" s="8" customFormat="1" ht="20.25" customHeight="1" x14ac:dyDescent="0.35">
      <c r="A1043" s="32">
        <v>264854</v>
      </c>
      <c r="B1043" s="36" t="s">
        <v>172</v>
      </c>
      <c r="C1043" s="61" t="s">
        <v>1443</v>
      </c>
      <c r="D1043" s="14" t="s">
        <v>13</v>
      </c>
      <c r="E1043" s="14" t="s">
        <v>1305</v>
      </c>
      <c r="F1043" s="27" t="s">
        <v>212</v>
      </c>
      <c r="G1043" s="60">
        <v>20.736063000000001</v>
      </c>
      <c r="H1043" s="60">
        <v>81.657991999999993</v>
      </c>
      <c r="I1043" s="54">
        <v>35</v>
      </c>
      <c r="J1043" s="54">
        <v>49</v>
      </c>
      <c r="K1043" s="1">
        <v>40</v>
      </c>
      <c r="L1043" s="1">
        <v>100</v>
      </c>
      <c r="M1043" s="1">
        <v>40</v>
      </c>
      <c r="N1043" s="1">
        <v>100</v>
      </c>
      <c r="O1043" s="1">
        <v>35</v>
      </c>
      <c r="P1043" s="1">
        <v>91</v>
      </c>
      <c r="Q1043" s="1">
        <v>40</v>
      </c>
      <c r="R1043" s="1">
        <v>16</v>
      </c>
      <c r="S1043" s="1">
        <v>30</v>
      </c>
      <c r="T1043" s="1">
        <v>12</v>
      </c>
      <c r="U1043" s="1">
        <v>40</v>
      </c>
      <c r="V1043" s="1">
        <v>44</v>
      </c>
      <c r="W1043" s="1">
        <v>40</v>
      </c>
      <c r="X1043" s="1">
        <v>100</v>
      </c>
      <c r="Y1043" s="1">
        <v>35</v>
      </c>
      <c r="Z1043" s="1">
        <v>105</v>
      </c>
      <c r="AA1043" s="1">
        <v>50</v>
      </c>
      <c r="AB1043" s="1">
        <v>90</v>
      </c>
      <c r="AC1043" s="1">
        <v>35</v>
      </c>
      <c r="AD1043" s="1">
        <v>21</v>
      </c>
      <c r="AE1043" s="1">
        <v>45</v>
      </c>
      <c r="AF1043" s="1">
        <v>25</v>
      </c>
      <c r="AG1043" s="54">
        <v>40</v>
      </c>
      <c r="AH1043" s="54">
        <v>44</v>
      </c>
      <c r="AI1043" s="1">
        <v>40</v>
      </c>
      <c r="AJ1043" s="1">
        <v>114</v>
      </c>
      <c r="AK1043" s="1">
        <v>40</v>
      </c>
      <c r="AL1043" s="1">
        <v>142</v>
      </c>
      <c r="AM1043" s="1">
        <v>30</v>
      </c>
      <c r="AN1043" s="1">
        <v>68</v>
      </c>
      <c r="AO1043" s="1">
        <v>49</v>
      </c>
      <c r="AP1043" s="1">
        <v>21</v>
      </c>
      <c r="AQ1043" s="1">
        <v>30</v>
      </c>
      <c r="AR1043" s="1">
        <v>12</v>
      </c>
      <c r="AS1043" s="1">
        <v>39</v>
      </c>
      <c r="AT1043" s="1">
        <v>17</v>
      </c>
      <c r="AU1043" s="1">
        <v>35</v>
      </c>
      <c r="AV1043" s="1">
        <v>105</v>
      </c>
      <c r="AW1043" s="1">
        <v>40</v>
      </c>
      <c r="AX1043" s="1">
        <v>114</v>
      </c>
      <c r="AY1043" s="1">
        <v>40</v>
      </c>
      <c r="AZ1043" s="1">
        <v>86</v>
      </c>
      <c r="BA1043" s="1">
        <v>40</v>
      </c>
      <c r="BB1043" s="1">
        <v>30</v>
      </c>
      <c r="BC1043" s="1">
        <v>45</v>
      </c>
      <c r="BD1043" s="1">
        <v>53</v>
      </c>
      <c r="BE1043" s="54">
        <v>40</v>
      </c>
      <c r="BF1043" s="54">
        <v>50</v>
      </c>
    </row>
    <row r="1044" spans="1:58" s="8" customFormat="1" ht="20.25" customHeight="1" x14ac:dyDescent="0.35">
      <c r="A1044" s="32">
        <v>265613</v>
      </c>
      <c r="B1044" s="44" t="s">
        <v>173</v>
      </c>
      <c r="C1044" s="61" t="s">
        <v>1443</v>
      </c>
      <c r="D1044" s="14" t="s">
        <v>13</v>
      </c>
      <c r="E1044" s="14" t="s">
        <v>1305</v>
      </c>
      <c r="F1044" s="27" t="s">
        <v>212</v>
      </c>
      <c r="G1044" s="60">
        <v>20.7315</v>
      </c>
      <c r="H1044" s="60">
        <v>81.7042</v>
      </c>
      <c r="I1044" s="54">
        <v>35</v>
      </c>
      <c r="J1044" s="54">
        <v>89</v>
      </c>
      <c r="K1044" s="1">
        <v>35</v>
      </c>
      <c r="L1044" s="1">
        <v>147</v>
      </c>
      <c r="M1044" s="1">
        <v>25</v>
      </c>
      <c r="N1044" s="1">
        <v>121</v>
      </c>
      <c r="O1044" s="1">
        <v>25</v>
      </c>
      <c r="P1044" s="1">
        <v>137</v>
      </c>
      <c r="Q1044" s="1">
        <v>30</v>
      </c>
      <c r="R1044" s="1">
        <v>30</v>
      </c>
      <c r="S1044" s="1">
        <v>25</v>
      </c>
      <c r="T1044" s="1">
        <v>15</v>
      </c>
      <c r="U1044" s="1">
        <v>35</v>
      </c>
      <c r="V1044" s="1">
        <v>105</v>
      </c>
      <c r="W1044" s="1">
        <v>20</v>
      </c>
      <c r="X1044" s="1">
        <v>100</v>
      </c>
      <c r="Y1044" s="1">
        <v>25</v>
      </c>
      <c r="Z1044" s="1">
        <v>135</v>
      </c>
      <c r="AA1044" s="1">
        <v>30</v>
      </c>
      <c r="AB1044" s="1">
        <v>130</v>
      </c>
      <c r="AC1044" s="1">
        <v>35</v>
      </c>
      <c r="AD1044" s="1">
        <v>45</v>
      </c>
      <c r="AE1044" s="1">
        <v>20</v>
      </c>
      <c r="AF1044" s="1">
        <v>60</v>
      </c>
      <c r="AG1044" s="54">
        <v>35</v>
      </c>
      <c r="AH1044" s="54">
        <v>87</v>
      </c>
      <c r="AI1044" s="1">
        <v>20</v>
      </c>
      <c r="AJ1044" s="1">
        <v>146</v>
      </c>
      <c r="AK1044" s="1">
        <v>25</v>
      </c>
      <c r="AL1044" s="1">
        <v>147</v>
      </c>
      <c r="AM1044" s="1">
        <v>24.5</v>
      </c>
      <c r="AN1044" s="1">
        <v>64.5</v>
      </c>
      <c r="AO1044" s="1">
        <v>30</v>
      </c>
      <c r="AP1044" s="1">
        <v>36</v>
      </c>
      <c r="AQ1044" s="1">
        <v>15</v>
      </c>
      <c r="AR1044" s="1">
        <v>29</v>
      </c>
      <c r="AS1044" s="1">
        <v>30</v>
      </c>
      <c r="AT1044" s="1">
        <v>36</v>
      </c>
      <c r="AU1044" s="1">
        <v>10</v>
      </c>
      <c r="AV1044" s="1">
        <v>95</v>
      </c>
      <c r="AW1044" s="1">
        <v>25</v>
      </c>
      <c r="AX1044" s="1">
        <v>155</v>
      </c>
      <c r="AY1044" s="1">
        <v>24.5</v>
      </c>
      <c r="AZ1044" s="1">
        <v>109.5</v>
      </c>
      <c r="BA1044" s="1">
        <v>25</v>
      </c>
      <c r="BB1044" s="1">
        <v>95</v>
      </c>
      <c r="BC1044" s="1">
        <v>30</v>
      </c>
      <c r="BD1044" s="1">
        <v>70</v>
      </c>
      <c r="BE1044" s="54">
        <v>25</v>
      </c>
      <c r="BF1044" s="54">
        <v>55</v>
      </c>
    </row>
    <row r="1045" spans="1:58" s="8" customFormat="1" ht="20.25" customHeight="1" x14ac:dyDescent="0.35">
      <c r="A1045" s="32">
        <v>267436</v>
      </c>
      <c r="B1045" s="36" t="s">
        <v>808</v>
      </c>
      <c r="C1045" s="61" t="s">
        <v>1436</v>
      </c>
      <c r="D1045" s="14" t="s">
        <v>13</v>
      </c>
      <c r="E1045" s="14" t="s">
        <v>1305</v>
      </c>
      <c r="F1045" s="27" t="s">
        <v>212</v>
      </c>
      <c r="G1045" s="60">
        <v>20.7545</v>
      </c>
      <c r="H1045" s="60">
        <v>81.851500000000001</v>
      </c>
      <c r="I1045" s="54">
        <v>60</v>
      </c>
      <c r="J1045" s="54">
        <v>72</v>
      </c>
      <c r="K1045" s="1">
        <v>72</v>
      </c>
      <c r="L1045" s="1">
        <v>108</v>
      </c>
      <c r="M1045" s="1">
        <v>67</v>
      </c>
      <c r="N1045" s="1">
        <v>131</v>
      </c>
      <c r="O1045" s="1">
        <v>58</v>
      </c>
      <c r="P1045" s="1">
        <v>60</v>
      </c>
      <c r="Q1045" s="1">
        <v>80</v>
      </c>
      <c r="R1045" s="1">
        <v>28</v>
      </c>
      <c r="S1045" s="1">
        <v>66</v>
      </c>
      <c r="T1045" s="1">
        <v>28</v>
      </c>
      <c r="U1045" s="1">
        <v>62</v>
      </c>
      <c r="V1045" s="1">
        <v>58</v>
      </c>
      <c r="W1045" s="1">
        <v>42</v>
      </c>
      <c r="X1045" s="1">
        <v>76</v>
      </c>
      <c r="Y1045" s="1">
        <v>0</v>
      </c>
      <c r="Z1045" s="1">
        <v>0</v>
      </c>
      <c r="AA1045" s="1">
        <v>24</v>
      </c>
      <c r="AB1045" s="1">
        <v>12</v>
      </c>
      <c r="AC1045" s="1">
        <v>0</v>
      </c>
      <c r="AD1045" s="1">
        <v>0</v>
      </c>
      <c r="AE1045" s="1">
        <v>0</v>
      </c>
      <c r="AF1045" s="1">
        <v>0</v>
      </c>
      <c r="AG1045" s="54">
        <v>0</v>
      </c>
      <c r="AH1045" s="54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s="1">
        <v>0</v>
      </c>
      <c r="BD1045" s="1">
        <v>0</v>
      </c>
      <c r="BE1045" s="54">
        <v>0</v>
      </c>
      <c r="BF1045" s="54">
        <v>0</v>
      </c>
    </row>
    <row r="1046" spans="1:58" s="8" customFormat="1" ht="20.25" customHeight="1" x14ac:dyDescent="0.35">
      <c r="A1046" s="32">
        <v>268262</v>
      </c>
      <c r="B1046" s="39" t="s">
        <v>174</v>
      </c>
      <c r="C1046" s="61" t="s">
        <v>1437</v>
      </c>
      <c r="D1046" s="14" t="s">
        <v>13</v>
      </c>
      <c r="E1046" s="14" t="s">
        <v>1305</v>
      </c>
      <c r="F1046" s="27" t="s">
        <v>212</v>
      </c>
      <c r="G1046" s="60">
        <v>20.6828</v>
      </c>
      <c r="H1046" s="60">
        <v>81.578199999999995</v>
      </c>
      <c r="I1046" s="54">
        <v>24</v>
      </c>
      <c r="J1046" s="54">
        <v>24</v>
      </c>
      <c r="K1046" s="1">
        <v>24</v>
      </c>
      <c r="L1046" s="1">
        <v>48</v>
      </c>
      <c r="M1046" s="1">
        <v>24</v>
      </c>
      <c r="N1046" s="1">
        <v>48</v>
      </c>
      <c r="O1046" s="1">
        <v>20</v>
      </c>
      <c r="P1046" s="1">
        <v>40</v>
      </c>
      <c r="Q1046" s="1">
        <v>28</v>
      </c>
      <c r="R1046" s="1">
        <v>8</v>
      </c>
      <c r="S1046" s="1">
        <v>20</v>
      </c>
      <c r="T1046" s="1">
        <v>28</v>
      </c>
      <c r="U1046" s="1">
        <v>16</v>
      </c>
      <c r="V1046" s="1">
        <v>20</v>
      </c>
      <c r="W1046" s="1">
        <v>24</v>
      </c>
      <c r="X1046" s="1">
        <v>48</v>
      </c>
      <c r="Y1046" s="1">
        <v>20</v>
      </c>
      <c r="Z1046" s="1">
        <v>40</v>
      </c>
      <c r="AA1046" s="1">
        <v>24</v>
      </c>
      <c r="AB1046" s="1">
        <v>36</v>
      </c>
      <c r="AC1046" s="1">
        <v>20</v>
      </c>
      <c r="AD1046" s="1">
        <v>16</v>
      </c>
      <c r="AE1046" s="1">
        <v>20</v>
      </c>
      <c r="AF1046" s="1">
        <v>16</v>
      </c>
      <c r="AG1046" s="54">
        <v>28</v>
      </c>
      <c r="AH1046" s="54">
        <v>32</v>
      </c>
      <c r="AI1046" s="1">
        <v>24</v>
      </c>
      <c r="AJ1046" s="1">
        <v>72</v>
      </c>
      <c r="AK1046" s="1">
        <v>20</v>
      </c>
      <c r="AL1046" s="1">
        <v>40</v>
      </c>
      <c r="AM1046" s="1">
        <v>24</v>
      </c>
      <c r="AN1046" s="1">
        <v>48</v>
      </c>
      <c r="AO1046" s="1">
        <v>20</v>
      </c>
      <c r="AP1046" s="1">
        <v>16</v>
      </c>
      <c r="AQ1046" s="1">
        <v>20</v>
      </c>
      <c r="AR1046" s="1">
        <v>16</v>
      </c>
      <c r="AS1046" s="1">
        <v>24</v>
      </c>
      <c r="AT1046" s="1">
        <v>12</v>
      </c>
      <c r="AU1046" s="1">
        <v>16</v>
      </c>
      <c r="AV1046" s="1">
        <v>56</v>
      </c>
      <c r="AW1046" s="1">
        <v>24</v>
      </c>
      <c r="AX1046" s="1">
        <v>60</v>
      </c>
      <c r="AY1046" s="1">
        <v>24</v>
      </c>
      <c r="AZ1046" s="1">
        <v>38</v>
      </c>
      <c r="BA1046" s="1">
        <v>28</v>
      </c>
      <c r="BB1046" s="1">
        <v>32</v>
      </c>
      <c r="BC1046" s="1">
        <v>12</v>
      </c>
      <c r="BD1046" s="1">
        <v>24</v>
      </c>
      <c r="BE1046" s="54">
        <v>24</v>
      </c>
      <c r="BF1046" s="54">
        <v>24</v>
      </c>
    </row>
    <row r="1047" spans="1:58" s="8" customFormat="1" ht="20.25" customHeight="1" x14ac:dyDescent="0.35">
      <c r="A1047" s="32">
        <v>268263</v>
      </c>
      <c r="B1047" s="39" t="s">
        <v>175</v>
      </c>
      <c r="C1047" s="61" t="s">
        <v>1434</v>
      </c>
      <c r="D1047" s="14" t="s">
        <v>13</v>
      </c>
      <c r="E1047" s="14" t="s">
        <v>1305</v>
      </c>
      <c r="F1047" s="27" t="s">
        <v>212</v>
      </c>
      <c r="G1047" s="60">
        <v>20.7758</v>
      </c>
      <c r="H1047" s="60">
        <v>81.512299999999996</v>
      </c>
      <c r="I1047" s="54">
        <v>5</v>
      </c>
      <c r="J1047" s="54">
        <v>23</v>
      </c>
      <c r="K1047" s="1">
        <v>10</v>
      </c>
      <c r="L1047" s="1">
        <v>18</v>
      </c>
      <c r="M1047" s="1">
        <v>5</v>
      </c>
      <c r="N1047" s="1">
        <v>23</v>
      </c>
      <c r="O1047" s="1">
        <v>5</v>
      </c>
      <c r="P1047" s="1">
        <v>9</v>
      </c>
      <c r="Q1047" s="1">
        <v>8</v>
      </c>
      <c r="R1047" s="1">
        <v>4</v>
      </c>
      <c r="S1047" s="1">
        <v>8</v>
      </c>
      <c r="T1047" s="1">
        <v>4</v>
      </c>
      <c r="U1047" s="1">
        <v>4</v>
      </c>
      <c r="V1047" s="1">
        <v>8</v>
      </c>
      <c r="W1047" s="1">
        <v>4</v>
      </c>
      <c r="X1047" s="1">
        <v>44</v>
      </c>
      <c r="Y1047" s="1">
        <v>9</v>
      </c>
      <c r="Z1047" s="1">
        <v>17</v>
      </c>
      <c r="AA1047" s="1">
        <v>5</v>
      </c>
      <c r="AB1047" s="1">
        <v>9</v>
      </c>
      <c r="AC1047" s="1">
        <v>10</v>
      </c>
      <c r="AD1047" s="1">
        <v>4</v>
      </c>
      <c r="AE1047" s="1">
        <v>5</v>
      </c>
      <c r="AF1047" s="1">
        <v>9</v>
      </c>
      <c r="AG1047" s="54">
        <v>5</v>
      </c>
      <c r="AH1047" s="54">
        <v>9</v>
      </c>
      <c r="AI1047" s="1">
        <v>5</v>
      </c>
      <c r="AJ1047" s="1">
        <v>21</v>
      </c>
      <c r="AK1047" s="1">
        <v>5</v>
      </c>
      <c r="AL1047" s="1">
        <v>21</v>
      </c>
      <c r="AM1047" s="1">
        <v>4</v>
      </c>
      <c r="AN1047" s="1">
        <v>8</v>
      </c>
      <c r="AO1047" s="1">
        <v>8</v>
      </c>
      <c r="AP1047" s="1">
        <v>4</v>
      </c>
      <c r="AQ1047" s="1">
        <v>8</v>
      </c>
      <c r="AR1047" s="1">
        <v>4</v>
      </c>
      <c r="AS1047" s="1">
        <v>9</v>
      </c>
      <c r="AT1047" s="1">
        <v>17</v>
      </c>
      <c r="AU1047" s="1">
        <v>5</v>
      </c>
      <c r="AV1047" s="1">
        <v>33</v>
      </c>
      <c r="AW1047" s="1">
        <v>12</v>
      </c>
      <c r="AX1047" s="1">
        <v>24</v>
      </c>
      <c r="AY1047" s="1">
        <v>5</v>
      </c>
      <c r="AZ1047" s="1">
        <v>9</v>
      </c>
      <c r="BA1047" s="1">
        <v>8</v>
      </c>
      <c r="BB1047" s="1">
        <v>4</v>
      </c>
      <c r="BC1047" s="1">
        <v>9</v>
      </c>
      <c r="BD1047" s="1">
        <v>17</v>
      </c>
      <c r="BE1047" s="54">
        <v>5</v>
      </c>
      <c r="BF1047" s="54">
        <v>9</v>
      </c>
    </row>
    <row r="1048" spans="1:58" s="8" customFormat="1" ht="20.25" customHeight="1" x14ac:dyDescent="0.35">
      <c r="A1048" s="32">
        <v>269709</v>
      </c>
      <c r="B1048" s="40" t="s">
        <v>176</v>
      </c>
      <c r="C1048" s="61" t="s">
        <v>1440</v>
      </c>
      <c r="D1048" s="14" t="s">
        <v>13</v>
      </c>
      <c r="E1048" s="14" t="s">
        <v>1305</v>
      </c>
      <c r="F1048" s="27" t="s">
        <v>212</v>
      </c>
      <c r="G1048" s="60">
        <v>20.948599999999999</v>
      </c>
      <c r="H1048" s="60">
        <v>81.868700000000004</v>
      </c>
      <c r="I1048" s="54">
        <v>50</v>
      </c>
      <c r="J1048" s="54">
        <v>24</v>
      </c>
      <c r="K1048" s="1">
        <v>45</v>
      </c>
      <c r="L1048" s="1">
        <v>51</v>
      </c>
      <c r="M1048" s="1">
        <v>46</v>
      </c>
      <c r="N1048" s="1">
        <v>46</v>
      </c>
      <c r="O1048" s="1">
        <v>45</v>
      </c>
      <c r="P1048" s="1">
        <v>29</v>
      </c>
      <c r="Q1048" s="1">
        <v>40</v>
      </c>
      <c r="R1048" s="1">
        <v>12</v>
      </c>
      <c r="S1048" s="1">
        <v>50</v>
      </c>
      <c r="T1048" s="1">
        <v>16</v>
      </c>
      <c r="U1048" s="1">
        <v>40</v>
      </c>
      <c r="V1048" s="1">
        <v>24</v>
      </c>
      <c r="W1048" s="1">
        <v>44</v>
      </c>
      <c r="X1048" s="1">
        <v>40</v>
      </c>
      <c r="Y1048" s="1">
        <v>42</v>
      </c>
      <c r="Z1048" s="1">
        <v>50</v>
      </c>
      <c r="AA1048" s="1">
        <v>48</v>
      </c>
      <c r="AB1048" s="1">
        <v>36</v>
      </c>
      <c r="AC1048" s="1">
        <v>56</v>
      </c>
      <c r="AD1048" s="1">
        <v>28</v>
      </c>
      <c r="AE1048" s="1">
        <v>42</v>
      </c>
      <c r="AF1048" s="1">
        <v>20</v>
      </c>
      <c r="AG1048" s="54">
        <v>40</v>
      </c>
      <c r="AH1048" s="54">
        <v>20</v>
      </c>
      <c r="AI1048" s="1">
        <v>41</v>
      </c>
      <c r="AJ1048" s="1">
        <v>33</v>
      </c>
      <c r="AK1048" s="1">
        <v>36</v>
      </c>
      <c r="AL1048" s="1">
        <v>48</v>
      </c>
      <c r="AM1048" s="1">
        <v>36</v>
      </c>
      <c r="AN1048" s="1">
        <v>24</v>
      </c>
      <c r="AO1048" s="1">
        <v>50</v>
      </c>
      <c r="AP1048" s="1">
        <v>12</v>
      </c>
      <c r="AQ1048" s="1">
        <v>34</v>
      </c>
      <c r="AR1048" s="1">
        <v>16</v>
      </c>
      <c r="AS1048" s="1">
        <v>32</v>
      </c>
      <c r="AT1048" s="1">
        <v>4</v>
      </c>
      <c r="AU1048" s="1">
        <v>31</v>
      </c>
      <c r="AV1048" s="1">
        <v>21</v>
      </c>
      <c r="AW1048" s="1">
        <v>33</v>
      </c>
      <c r="AX1048" s="1">
        <v>41</v>
      </c>
      <c r="AY1048" s="1">
        <v>53</v>
      </c>
      <c r="AZ1048" s="1">
        <v>29</v>
      </c>
      <c r="BA1048" s="1">
        <v>40</v>
      </c>
      <c r="BB1048" s="1">
        <v>16</v>
      </c>
      <c r="BC1048" s="1">
        <v>38</v>
      </c>
      <c r="BD1048" s="1">
        <v>16</v>
      </c>
      <c r="BE1048" s="54">
        <v>38</v>
      </c>
      <c r="BF1048" s="54">
        <v>12</v>
      </c>
    </row>
    <row r="1049" spans="1:58" s="8" customFormat="1" ht="20.25" customHeight="1" x14ac:dyDescent="0.35">
      <c r="A1049" s="32">
        <v>269710</v>
      </c>
      <c r="B1049" s="40" t="s">
        <v>177</v>
      </c>
      <c r="C1049" s="61" t="s">
        <v>1438</v>
      </c>
      <c r="D1049" s="14" t="s">
        <v>13</v>
      </c>
      <c r="E1049" s="14" t="s">
        <v>1305</v>
      </c>
      <c r="F1049" s="27" t="s">
        <v>212</v>
      </c>
      <c r="G1049" s="60">
        <v>20.7803</v>
      </c>
      <c r="H1049" s="60">
        <v>81.5715</v>
      </c>
      <c r="I1049" s="54">
        <v>15</v>
      </c>
      <c r="J1049" s="54">
        <v>13</v>
      </c>
      <c r="K1049" s="1">
        <v>10</v>
      </c>
      <c r="L1049" s="1">
        <v>18</v>
      </c>
      <c r="M1049" s="1">
        <v>15</v>
      </c>
      <c r="N1049" s="1">
        <v>33</v>
      </c>
      <c r="O1049" s="1">
        <v>13</v>
      </c>
      <c r="P1049" s="1">
        <v>13</v>
      </c>
      <c r="Q1049" s="1">
        <v>16</v>
      </c>
      <c r="R1049" s="1">
        <v>8</v>
      </c>
      <c r="S1049" s="1">
        <v>8</v>
      </c>
      <c r="T1049" s="1">
        <v>4</v>
      </c>
      <c r="U1049" s="1">
        <v>16</v>
      </c>
      <c r="V1049" s="1">
        <v>8</v>
      </c>
      <c r="W1049" s="1">
        <v>24</v>
      </c>
      <c r="X1049" s="1">
        <v>26</v>
      </c>
      <c r="Y1049" s="1">
        <v>10</v>
      </c>
      <c r="Z1049" s="1">
        <v>32</v>
      </c>
      <c r="AA1049" s="1">
        <v>29</v>
      </c>
      <c r="AB1049" s="1">
        <v>13</v>
      </c>
      <c r="AC1049" s="1">
        <v>10</v>
      </c>
      <c r="AD1049" s="1">
        <v>18</v>
      </c>
      <c r="AE1049" s="1">
        <v>15</v>
      </c>
      <c r="AF1049" s="1">
        <v>13</v>
      </c>
      <c r="AG1049" s="54">
        <v>15</v>
      </c>
      <c r="AH1049" s="54">
        <v>13</v>
      </c>
      <c r="AI1049" s="1">
        <v>20</v>
      </c>
      <c r="AJ1049" s="1">
        <v>22</v>
      </c>
      <c r="AK1049" s="1">
        <v>10</v>
      </c>
      <c r="AL1049" s="1">
        <v>32</v>
      </c>
      <c r="AM1049" s="1">
        <v>15</v>
      </c>
      <c r="AN1049" s="1">
        <v>13</v>
      </c>
      <c r="AO1049" s="1">
        <v>20</v>
      </c>
      <c r="AP1049" s="1">
        <v>8</v>
      </c>
      <c r="AQ1049" s="1">
        <v>19</v>
      </c>
      <c r="AR1049" s="1">
        <v>9</v>
      </c>
      <c r="AS1049" s="1">
        <v>15</v>
      </c>
      <c r="AT1049" s="1">
        <v>13</v>
      </c>
      <c r="AU1049" s="1">
        <v>13</v>
      </c>
      <c r="AV1049" s="1">
        <v>33</v>
      </c>
      <c r="AW1049" s="1">
        <v>14</v>
      </c>
      <c r="AX1049" s="1">
        <v>26</v>
      </c>
      <c r="AY1049" s="1">
        <v>20</v>
      </c>
      <c r="AZ1049" s="1">
        <v>8</v>
      </c>
      <c r="BA1049" s="1">
        <v>15</v>
      </c>
      <c r="BB1049" s="1">
        <v>13</v>
      </c>
      <c r="BC1049" s="1">
        <v>20</v>
      </c>
      <c r="BD1049" s="1">
        <v>22</v>
      </c>
      <c r="BE1049" s="54">
        <v>20</v>
      </c>
      <c r="BF1049" s="54">
        <v>22</v>
      </c>
    </row>
    <row r="1050" spans="1:58" s="8" customFormat="1" ht="20.25" customHeight="1" x14ac:dyDescent="0.35">
      <c r="A1050" s="32">
        <v>271140</v>
      </c>
      <c r="B1050" s="39" t="s">
        <v>178</v>
      </c>
      <c r="C1050" s="61" t="s">
        <v>1432</v>
      </c>
      <c r="D1050" s="14" t="s">
        <v>13</v>
      </c>
      <c r="E1050" s="14" t="s">
        <v>1305</v>
      </c>
      <c r="F1050" s="27" t="s">
        <v>212</v>
      </c>
      <c r="G1050" s="60">
        <v>20.838000000000001</v>
      </c>
      <c r="H1050" s="60">
        <v>81.712999999999994</v>
      </c>
      <c r="I1050" s="54">
        <v>95</v>
      </c>
      <c r="J1050" s="54">
        <v>405</v>
      </c>
      <c r="K1050" s="1">
        <v>100</v>
      </c>
      <c r="L1050" s="1">
        <v>700</v>
      </c>
      <c r="M1050" s="1">
        <v>85</v>
      </c>
      <c r="N1050" s="1">
        <v>479</v>
      </c>
      <c r="O1050" s="1">
        <v>90</v>
      </c>
      <c r="P1050" s="1">
        <v>270</v>
      </c>
      <c r="Q1050" s="1">
        <v>85</v>
      </c>
      <c r="R1050" s="1">
        <v>115</v>
      </c>
      <c r="S1050" s="1">
        <v>85</v>
      </c>
      <c r="T1050" s="1">
        <v>175</v>
      </c>
      <c r="U1050" s="1">
        <v>75</v>
      </c>
      <c r="V1050" s="1">
        <v>385</v>
      </c>
      <c r="W1050" s="1">
        <v>80</v>
      </c>
      <c r="X1050" s="1">
        <v>280</v>
      </c>
      <c r="Y1050" s="1">
        <v>85</v>
      </c>
      <c r="Z1050" s="1">
        <v>397</v>
      </c>
      <c r="AA1050" s="1">
        <v>85</v>
      </c>
      <c r="AB1050" s="1">
        <v>419</v>
      </c>
      <c r="AC1050" s="1">
        <v>75</v>
      </c>
      <c r="AD1050" s="1">
        <v>185</v>
      </c>
      <c r="AE1050" s="1">
        <v>85</v>
      </c>
      <c r="AF1050" s="1">
        <v>210</v>
      </c>
      <c r="AG1050" s="54">
        <v>90</v>
      </c>
      <c r="AH1050" s="54">
        <v>290</v>
      </c>
      <c r="AI1050" s="1">
        <v>80</v>
      </c>
      <c r="AJ1050" s="1">
        <v>360</v>
      </c>
      <c r="AK1050" s="1">
        <v>80</v>
      </c>
      <c r="AL1050" s="1">
        <v>280</v>
      </c>
      <c r="AM1050" s="1">
        <v>80</v>
      </c>
      <c r="AN1050" s="1">
        <v>140</v>
      </c>
      <c r="AO1050" s="1">
        <v>85</v>
      </c>
      <c r="AP1050" s="1">
        <v>155</v>
      </c>
      <c r="AQ1050" s="1">
        <v>70</v>
      </c>
      <c r="AR1050" s="1">
        <v>110</v>
      </c>
      <c r="AS1050" s="1">
        <v>85</v>
      </c>
      <c r="AT1050" s="1">
        <v>75</v>
      </c>
      <c r="AU1050" s="1">
        <v>75</v>
      </c>
      <c r="AV1050" s="1">
        <v>225</v>
      </c>
      <c r="AW1050" s="1">
        <v>70</v>
      </c>
      <c r="AX1050" s="1">
        <v>290</v>
      </c>
      <c r="AY1050" s="1">
        <v>88.5</v>
      </c>
      <c r="AZ1050" s="1">
        <v>271.5</v>
      </c>
      <c r="BA1050" s="1">
        <v>80</v>
      </c>
      <c r="BB1050" s="1">
        <v>240</v>
      </c>
      <c r="BC1050" s="1">
        <v>80</v>
      </c>
      <c r="BD1050" s="1">
        <v>320</v>
      </c>
      <c r="BE1050" s="54">
        <v>95</v>
      </c>
      <c r="BF1050" s="54">
        <v>345</v>
      </c>
    </row>
    <row r="1051" spans="1:58" s="8" customFormat="1" ht="20.25" customHeight="1" x14ac:dyDescent="0.35">
      <c r="A1051" s="32">
        <v>287778</v>
      </c>
      <c r="B1051" s="28" t="s">
        <v>179</v>
      </c>
      <c r="C1051" s="61" t="s">
        <v>1442</v>
      </c>
      <c r="D1051" s="14" t="s">
        <v>13</v>
      </c>
      <c r="E1051" s="14" t="s">
        <v>1305</v>
      </c>
      <c r="F1051" s="27" t="s">
        <v>212</v>
      </c>
      <c r="G1051" s="60">
        <v>20.2972</v>
      </c>
      <c r="H1051" s="60">
        <v>81.989900000000006</v>
      </c>
      <c r="I1051" s="54">
        <v>80</v>
      </c>
      <c r="J1051" s="54">
        <v>64</v>
      </c>
      <c r="K1051" s="1">
        <v>76</v>
      </c>
      <c r="L1051" s="1">
        <v>116</v>
      </c>
      <c r="M1051" s="1">
        <v>76</v>
      </c>
      <c r="N1051" s="1">
        <v>140</v>
      </c>
      <c r="O1051" s="1">
        <v>72</v>
      </c>
      <c r="P1051" s="1">
        <v>132</v>
      </c>
      <c r="Q1051" s="1">
        <v>76</v>
      </c>
      <c r="R1051" s="1">
        <v>32</v>
      </c>
      <c r="S1051" s="1">
        <v>64</v>
      </c>
      <c r="T1051" s="1">
        <v>32</v>
      </c>
      <c r="U1051" s="1">
        <v>76</v>
      </c>
      <c r="V1051" s="1">
        <v>56</v>
      </c>
      <c r="W1051" s="1">
        <v>64</v>
      </c>
      <c r="X1051" s="1">
        <v>128</v>
      </c>
      <c r="Y1051" s="1">
        <v>76</v>
      </c>
      <c r="Z1051" s="1">
        <v>104</v>
      </c>
      <c r="AA1051" s="1">
        <v>83</v>
      </c>
      <c r="AB1051" s="1">
        <v>89</v>
      </c>
      <c r="AC1051" s="1">
        <v>72</v>
      </c>
      <c r="AD1051" s="1">
        <v>60</v>
      </c>
      <c r="AE1051" s="1">
        <v>64</v>
      </c>
      <c r="AF1051" s="1">
        <v>56</v>
      </c>
      <c r="AG1051" s="54">
        <v>48</v>
      </c>
      <c r="AH1051" s="54">
        <v>48</v>
      </c>
      <c r="AI1051" s="1">
        <v>60</v>
      </c>
      <c r="AJ1051" s="1">
        <v>96</v>
      </c>
      <c r="AK1051" s="1">
        <v>45</v>
      </c>
      <c r="AL1051" s="1">
        <v>121</v>
      </c>
      <c r="AM1051" s="1">
        <v>52</v>
      </c>
      <c r="AN1051" s="1">
        <v>92</v>
      </c>
      <c r="AO1051" s="1">
        <v>48</v>
      </c>
      <c r="AP1051" s="1">
        <v>24</v>
      </c>
      <c r="AQ1051" s="1">
        <v>40</v>
      </c>
      <c r="AR1051" s="1">
        <v>20</v>
      </c>
      <c r="AS1051" s="1">
        <v>44</v>
      </c>
      <c r="AT1051" s="1">
        <v>40</v>
      </c>
      <c r="AU1051" s="1">
        <v>52</v>
      </c>
      <c r="AV1051" s="1">
        <v>92</v>
      </c>
      <c r="AW1051" s="1">
        <v>45</v>
      </c>
      <c r="AX1051" s="1">
        <v>77</v>
      </c>
      <c r="AY1051" s="1">
        <v>51</v>
      </c>
      <c r="AZ1051" s="1">
        <v>65</v>
      </c>
      <c r="BA1051" s="1">
        <v>44</v>
      </c>
      <c r="BB1051" s="1">
        <v>40</v>
      </c>
      <c r="BC1051" s="1">
        <v>44</v>
      </c>
      <c r="BD1051" s="1">
        <v>40</v>
      </c>
      <c r="BE1051" s="54">
        <v>56</v>
      </c>
      <c r="BF1051" s="54">
        <v>52</v>
      </c>
    </row>
    <row r="1052" spans="1:58" s="8" customFormat="1" ht="20.25" customHeight="1" x14ac:dyDescent="0.35">
      <c r="A1052" s="66">
        <v>326689</v>
      </c>
      <c r="B1052" s="68" t="s">
        <v>330</v>
      </c>
      <c r="C1052" s="61" t="s">
        <v>1444</v>
      </c>
      <c r="D1052" s="14" t="s">
        <v>13</v>
      </c>
      <c r="E1052" s="14" t="s">
        <v>1305</v>
      </c>
      <c r="F1052" s="27" t="s">
        <v>212</v>
      </c>
      <c r="G1052" s="60">
        <v>20.647442999999999</v>
      </c>
      <c r="H1052" s="60">
        <v>81.648437999999999</v>
      </c>
      <c r="I1052" s="54">
        <v>40</v>
      </c>
      <c r="J1052" s="54">
        <v>40</v>
      </c>
      <c r="K1052" s="1">
        <v>54.5</v>
      </c>
      <c r="L1052" s="1">
        <v>63.5</v>
      </c>
      <c r="M1052" s="1">
        <v>39</v>
      </c>
      <c r="N1052" s="1">
        <v>101</v>
      </c>
      <c r="O1052" s="1">
        <v>49.5</v>
      </c>
      <c r="P1052" s="1">
        <v>122.5</v>
      </c>
      <c r="Q1052" s="1">
        <v>51</v>
      </c>
      <c r="R1052" s="1">
        <v>39</v>
      </c>
      <c r="S1052" s="1">
        <v>50</v>
      </c>
      <c r="T1052" s="1">
        <v>24</v>
      </c>
      <c r="U1052" s="1">
        <v>45</v>
      </c>
      <c r="V1052" s="1">
        <v>57</v>
      </c>
      <c r="W1052" s="1">
        <v>43.5</v>
      </c>
      <c r="X1052" s="1">
        <v>72.5</v>
      </c>
      <c r="Y1052" s="1">
        <v>45</v>
      </c>
      <c r="Z1052" s="1">
        <v>91</v>
      </c>
      <c r="AA1052" s="1">
        <v>50</v>
      </c>
      <c r="AB1052" s="1">
        <v>82</v>
      </c>
      <c r="AC1052" s="1">
        <v>45</v>
      </c>
      <c r="AD1052" s="1">
        <v>37</v>
      </c>
      <c r="AE1052" s="1">
        <v>55</v>
      </c>
      <c r="AF1052" s="1">
        <v>42</v>
      </c>
      <c r="AG1052" s="54">
        <v>45</v>
      </c>
      <c r="AH1052" s="54">
        <v>61</v>
      </c>
      <c r="AI1052" s="1">
        <v>45</v>
      </c>
      <c r="AJ1052" s="1">
        <v>81</v>
      </c>
      <c r="AK1052" s="1">
        <v>50</v>
      </c>
      <c r="AL1052" s="1">
        <v>125</v>
      </c>
      <c r="AM1052" s="1">
        <v>40</v>
      </c>
      <c r="AN1052" s="1">
        <v>78</v>
      </c>
      <c r="AO1052" s="1">
        <v>34</v>
      </c>
      <c r="AP1052" s="1">
        <v>14</v>
      </c>
      <c r="AQ1052" s="1">
        <v>35</v>
      </c>
      <c r="AR1052" s="1">
        <v>19</v>
      </c>
      <c r="AS1052" s="1">
        <v>33</v>
      </c>
      <c r="AT1052" s="1">
        <v>36</v>
      </c>
      <c r="AU1052" s="1">
        <v>30</v>
      </c>
      <c r="AV1052" s="1">
        <v>58</v>
      </c>
      <c r="AW1052" s="1">
        <v>5</v>
      </c>
      <c r="AX1052" s="1">
        <v>36</v>
      </c>
      <c r="AY1052" s="1">
        <v>10</v>
      </c>
      <c r="AZ1052" s="1">
        <v>22</v>
      </c>
      <c r="BA1052" s="1">
        <v>20</v>
      </c>
      <c r="BB1052" s="1">
        <v>28</v>
      </c>
      <c r="BC1052" s="1">
        <v>15</v>
      </c>
      <c r="BD1052" s="1">
        <v>17</v>
      </c>
      <c r="BE1052" s="54">
        <v>10</v>
      </c>
      <c r="BF1052" s="54">
        <v>18</v>
      </c>
    </row>
    <row r="1053" spans="1:58" s="8" customFormat="1" ht="20.25" customHeight="1" x14ac:dyDescent="0.35">
      <c r="A1053" s="66">
        <v>340720</v>
      </c>
      <c r="B1053" s="68" t="s">
        <v>344</v>
      </c>
      <c r="C1053" s="61" t="s">
        <v>1442</v>
      </c>
      <c r="D1053" s="14" t="s">
        <v>13</v>
      </c>
      <c r="E1053" s="14" t="s">
        <v>1305</v>
      </c>
      <c r="F1053" s="27" t="s">
        <v>212</v>
      </c>
      <c r="G1053" s="60">
        <v>20.322246</v>
      </c>
      <c r="H1053" s="60">
        <v>81.858743000000004</v>
      </c>
      <c r="I1053" s="54">
        <v>52</v>
      </c>
      <c r="J1053" s="54">
        <v>44</v>
      </c>
      <c r="K1053" s="1">
        <v>42</v>
      </c>
      <c r="L1053" s="1">
        <v>124</v>
      </c>
      <c r="M1053" s="1">
        <v>57</v>
      </c>
      <c r="N1053" s="1">
        <v>115</v>
      </c>
      <c r="O1053" s="1">
        <v>48</v>
      </c>
      <c r="P1053" s="1">
        <v>136</v>
      </c>
      <c r="Q1053" s="1">
        <v>48</v>
      </c>
      <c r="R1053" s="1">
        <v>22</v>
      </c>
      <c r="S1053" s="1">
        <v>43</v>
      </c>
      <c r="T1053" s="1">
        <v>25</v>
      </c>
      <c r="U1053" s="1">
        <v>45</v>
      </c>
      <c r="V1053" s="1">
        <v>39</v>
      </c>
      <c r="W1053" s="1">
        <v>49</v>
      </c>
      <c r="X1053" s="1">
        <v>117</v>
      </c>
      <c r="Y1053" s="1">
        <v>50</v>
      </c>
      <c r="Z1053" s="1">
        <v>104</v>
      </c>
      <c r="AA1053" s="1">
        <v>55</v>
      </c>
      <c r="AB1053" s="1">
        <v>111</v>
      </c>
      <c r="AC1053" s="1">
        <v>53</v>
      </c>
      <c r="AD1053" s="1">
        <v>75</v>
      </c>
      <c r="AE1053" s="1">
        <v>62</v>
      </c>
      <c r="AF1053" s="1">
        <v>58</v>
      </c>
      <c r="AG1053" s="54">
        <v>53</v>
      </c>
      <c r="AH1053" s="54">
        <v>61</v>
      </c>
      <c r="AI1053" s="1">
        <v>65</v>
      </c>
      <c r="AJ1053" s="1">
        <v>131</v>
      </c>
      <c r="AK1053" s="1">
        <v>50</v>
      </c>
      <c r="AL1053" s="1">
        <v>178</v>
      </c>
      <c r="AM1053" s="1">
        <v>50</v>
      </c>
      <c r="AN1053" s="1">
        <v>130</v>
      </c>
      <c r="AO1053" s="1">
        <v>30</v>
      </c>
      <c r="AP1053" s="1">
        <v>26</v>
      </c>
      <c r="AQ1053" s="1">
        <v>18</v>
      </c>
      <c r="AR1053" s="1">
        <v>20</v>
      </c>
      <c r="AS1053" s="1">
        <v>27</v>
      </c>
      <c r="AT1053" s="1">
        <v>25</v>
      </c>
      <c r="AU1053" s="1">
        <v>25</v>
      </c>
      <c r="AV1053" s="1">
        <v>79</v>
      </c>
      <c r="AW1053" s="1">
        <v>24</v>
      </c>
      <c r="AX1053" s="1">
        <v>78</v>
      </c>
      <c r="AY1053" s="1">
        <v>30</v>
      </c>
      <c r="AZ1053" s="1">
        <v>74</v>
      </c>
      <c r="BA1053" s="1">
        <v>24</v>
      </c>
      <c r="BB1053" s="1">
        <v>30</v>
      </c>
      <c r="BC1053" s="1">
        <v>15</v>
      </c>
      <c r="BD1053" s="1">
        <v>27</v>
      </c>
      <c r="BE1053" s="54">
        <v>30</v>
      </c>
      <c r="BF1053" s="54">
        <v>78</v>
      </c>
    </row>
    <row r="1054" spans="1:58" s="8" customFormat="1" ht="20.25" customHeight="1" x14ac:dyDescent="0.35">
      <c r="A1054" s="66">
        <v>344854</v>
      </c>
      <c r="B1054" s="68" t="s">
        <v>530</v>
      </c>
      <c r="C1054" s="61" t="s">
        <v>1440</v>
      </c>
      <c r="D1054" s="14" t="s">
        <v>13</v>
      </c>
      <c r="E1054" s="14" t="s">
        <v>1305</v>
      </c>
      <c r="F1054" s="27" t="s">
        <v>212</v>
      </c>
      <c r="G1054" s="60">
        <v>20.922716000000001</v>
      </c>
      <c r="H1054" s="60">
        <v>81.800036000000006</v>
      </c>
      <c r="I1054" s="54">
        <v>41</v>
      </c>
      <c r="J1054" s="54">
        <v>43</v>
      </c>
      <c r="K1054" s="1">
        <v>57.5</v>
      </c>
      <c r="L1054" s="1">
        <v>82.5</v>
      </c>
      <c r="M1054" s="1">
        <v>30</v>
      </c>
      <c r="N1054" s="1">
        <v>76</v>
      </c>
      <c r="O1054" s="1">
        <v>40</v>
      </c>
      <c r="P1054" s="1">
        <v>54</v>
      </c>
      <c r="Q1054" s="1">
        <v>45</v>
      </c>
      <c r="R1054" s="1">
        <v>19</v>
      </c>
      <c r="S1054" s="1">
        <v>40</v>
      </c>
      <c r="T1054" s="1">
        <v>20</v>
      </c>
      <c r="U1054" s="1">
        <v>42</v>
      </c>
      <c r="V1054" s="1">
        <v>38</v>
      </c>
      <c r="W1054" s="1">
        <v>35</v>
      </c>
      <c r="X1054" s="1">
        <v>65</v>
      </c>
      <c r="Y1054" s="1">
        <v>45</v>
      </c>
      <c r="Z1054" s="1">
        <v>93</v>
      </c>
      <c r="AA1054" s="1">
        <v>55</v>
      </c>
      <c r="AB1054" s="1">
        <v>87</v>
      </c>
      <c r="AC1054" s="1">
        <v>44</v>
      </c>
      <c r="AD1054" s="1">
        <v>52</v>
      </c>
      <c r="AE1054" s="1">
        <v>44</v>
      </c>
      <c r="AF1054" s="1">
        <v>57</v>
      </c>
      <c r="AG1054" s="54">
        <v>49</v>
      </c>
      <c r="AH1054" s="54">
        <v>61</v>
      </c>
      <c r="AI1054" s="1">
        <v>49</v>
      </c>
      <c r="AJ1054" s="1">
        <v>109</v>
      </c>
      <c r="AK1054" s="1">
        <v>39.5</v>
      </c>
      <c r="AL1054" s="1">
        <v>140.5</v>
      </c>
      <c r="AM1054" s="1">
        <v>40</v>
      </c>
      <c r="AN1054" s="1">
        <v>55</v>
      </c>
      <c r="AO1054" s="1">
        <v>47</v>
      </c>
      <c r="AP1054" s="1">
        <v>25</v>
      </c>
      <c r="AQ1054" s="1">
        <v>40</v>
      </c>
      <c r="AR1054" s="1">
        <v>24</v>
      </c>
      <c r="AS1054" s="1">
        <v>41.5</v>
      </c>
      <c r="AT1054" s="1">
        <v>22.5</v>
      </c>
      <c r="AU1054" s="1">
        <v>30</v>
      </c>
      <c r="AV1054" s="1">
        <v>62</v>
      </c>
      <c r="AW1054" s="1">
        <v>39</v>
      </c>
      <c r="AX1054" s="1">
        <v>89</v>
      </c>
      <c r="AY1054" s="1">
        <v>50</v>
      </c>
      <c r="AZ1054" s="1">
        <v>72</v>
      </c>
      <c r="BA1054" s="1">
        <v>38</v>
      </c>
      <c r="BB1054" s="1">
        <v>54</v>
      </c>
      <c r="BC1054" s="1">
        <v>50</v>
      </c>
      <c r="BD1054" s="1">
        <v>62</v>
      </c>
      <c r="BE1054" s="54">
        <v>49.5</v>
      </c>
      <c r="BF1054" s="54">
        <v>56.5</v>
      </c>
    </row>
    <row r="1055" spans="1:58" s="8" customFormat="1" ht="20.25" customHeight="1" x14ac:dyDescent="0.35">
      <c r="A1055" s="66">
        <v>346214</v>
      </c>
      <c r="B1055" s="68" t="s">
        <v>545</v>
      </c>
      <c r="C1055" s="61" t="s">
        <v>1431</v>
      </c>
      <c r="D1055" s="14" t="s">
        <v>13</v>
      </c>
      <c r="E1055" s="14" t="s">
        <v>1305</v>
      </c>
      <c r="F1055" s="27" t="s">
        <v>212</v>
      </c>
      <c r="G1055" s="60">
        <v>20.712619</v>
      </c>
      <c r="H1055" s="60">
        <v>81.553377999999995</v>
      </c>
      <c r="I1055" s="54">
        <v>56</v>
      </c>
      <c r="J1055" s="54">
        <v>178</v>
      </c>
      <c r="K1055" s="1">
        <v>60</v>
      </c>
      <c r="L1055" s="1">
        <v>224</v>
      </c>
      <c r="M1055" s="1">
        <v>56</v>
      </c>
      <c r="N1055" s="1">
        <v>192</v>
      </c>
      <c r="O1055" s="1">
        <v>62</v>
      </c>
      <c r="P1055" s="1">
        <v>168</v>
      </c>
      <c r="Q1055" s="1">
        <v>64</v>
      </c>
      <c r="R1055" s="1">
        <v>116</v>
      </c>
      <c r="S1055" s="1">
        <v>56</v>
      </c>
      <c r="T1055" s="1">
        <v>140</v>
      </c>
      <c r="U1055" s="1">
        <v>52</v>
      </c>
      <c r="V1055" s="1">
        <v>176</v>
      </c>
      <c r="W1055" s="1">
        <v>64</v>
      </c>
      <c r="X1055" s="1">
        <v>196</v>
      </c>
      <c r="Y1055" s="1">
        <v>65</v>
      </c>
      <c r="Z1055" s="1">
        <v>215</v>
      </c>
      <c r="AA1055" s="1">
        <v>55</v>
      </c>
      <c r="AB1055" s="1">
        <v>211</v>
      </c>
      <c r="AC1055" s="1">
        <v>52</v>
      </c>
      <c r="AD1055" s="1">
        <v>178</v>
      </c>
      <c r="AE1055" s="1">
        <v>61</v>
      </c>
      <c r="AF1055" s="1">
        <v>189</v>
      </c>
      <c r="AG1055" s="54">
        <v>62</v>
      </c>
      <c r="AH1055" s="54">
        <v>164</v>
      </c>
      <c r="AI1055" s="1">
        <v>69</v>
      </c>
      <c r="AJ1055" s="1">
        <v>189</v>
      </c>
      <c r="AK1055" s="1">
        <v>52.5</v>
      </c>
      <c r="AL1055" s="1">
        <v>175.5</v>
      </c>
      <c r="AM1055" s="1">
        <v>55</v>
      </c>
      <c r="AN1055" s="1">
        <v>175</v>
      </c>
      <c r="AO1055" s="1">
        <v>70</v>
      </c>
      <c r="AP1055" s="1">
        <v>134</v>
      </c>
      <c r="AQ1055" s="1">
        <v>58</v>
      </c>
      <c r="AR1055" s="1">
        <v>152</v>
      </c>
      <c r="AS1055" s="1">
        <v>53</v>
      </c>
      <c r="AT1055" s="1">
        <v>121</v>
      </c>
      <c r="AU1055" s="1">
        <v>51</v>
      </c>
      <c r="AV1055" s="1">
        <v>183</v>
      </c>
      <c r="AW1055" s="1">
        <v>53.5</v>
      </c>
      <c r="AX1055" s="1">
        <v>202.5</v>
      </c>
      <c r="AY1055" s="1">
        <v>58</v>
      </c>
      <c r="AZ1055" s="1">
        <v>200</v>
      </c>
      <c r="BA1055" s="1">
        <v>55.5</v>
      </c>
      <c r="BB1055" s="1">
        <v>206</v>
      </c>
      <c r="BC1055" s="1">
        <v>59.5</v>
      </c>
      <c r="BD1055" s="1">
        <v>226.5</v>
      </c>
      <c r="BE1055" s="54">
        <v>67.5</v>
      </c>
      <c r="BF1055" s="54">
        <v>238.5</v>
      </c>
    </row>
    <row r="1056" spans="1:58" s="8" customFormat="1" ht="20.25" customHeight="1" x14ac:dyDescent="0.35">
      <c r="A1056" s="66">
        <v>348217</v>
      </c>
      <c r="B1056" s="68" t="s">
        <v>558</v>
      </c>
      <c r="C1056" s="61" t="s">
        <v>1437</v>
      </c>
      <c r="D1056" s="14" t="s">
        <v>13</v>
      </c>
      <c r="E1056" s="14" t="s">
        <v>1305</v>
      </c>
      <c r="F1056" s="27" t="s">
        <v>212</v>
      </c>
      <c r="G1056" s="60">
        <v>20.661681000000002</v>
      </c>
      <c r="H1056" s="60">
        <v>81.590087999999994</v>
      </c>
      <c r="I1056" s="54">
        <v>40</v>
      </c>
      <c r="J1056" s="54">
        <v>58</v>
      </c>
      <c r="K1056" s="1">
        <v>45</v>
      </c>
      <c r="L1056" s="1">
        <v>81</v>
      </c>
      <c r="M1056" s="1">
        <v>40</v>
      </c>
      <c r="N1056" s="1">
        <v>86</v>
      </c>
      <c r="O1056" s="1">
        <v>38</v>
      </c>
      <c r="P1056" s="1">
        <v>44</v>
      </c>
      <c r="Q1056" s="1">
        <v>46</v>
      </c>
      <c r="R1056" s="1">
        <v>34</v>
      </c>
      <c r="S1056" s="1">
        <v>51</v>
      </c>
      <c r="T1056" s="1">
        <v>57</v>
      </c>
      <c r="U1056" s="1">
        <v>58</v>
      </c>
      <c r="V1056" s="1">
        <v>122</v>
      </c>
      <c r="W1056" s="1">
        <v>55</v>
      </c>
      <c r="X1056" s="1">
        <v>155</v>
      </c>
      <c r="Y1056" s="1">
        <v>49</v>
      </c>
      <c r="Z1056" s="1">
        <v>227</v>
      </c>
      <c r="AA1056" s="1">
        <v>60</v>
      </c>
      <c r="AB1056" s="1">
        <v>164</v>
      </c>
      <c r="AC1056" s="1">
        <v>48</v>
      </c>
      <c r="AD1056" s="1">
        <v>88</v>
      </c>
      <c r="AE1056" s="1">
        <v>60</v>
      </c>
      <c r="AF1056" s="1">
        <v>88</v>
      </c>
      <c r="AG1056" s="54">
        <v>55</v>
      </c>
      <c r="AH1056" s="54">
        <v>79</v>
      </c>
      <c r="AI1056" s="1">
        <v>64</v>
      </c>
      <c r="AJ1056" s="1">
        <v>122</v>
      </c>
      <c r="AK1056" s="1">
        <v>60</v>
      </c>
      <c r="AL1056" s="1">
        <v>126</v>
      </c>
      <c r="AM1056" s="1">
        <v>55</v>
      </c>
      <c r="AN1056" s="1">
        <v>85</v>
      </c>
      <c r="AO1056" s="1">
        <v>65</v>
      </c>
      <c r="AP1056" s="1">
        <v>65</v>
      </c>
      <c r="AQ1056" s="1">
        <v>50</v>
      </c>
      <c r="AR1056" s="1">
        <v>64</v>
      </c>
      <c r="AS1056" s="1">
        <v>55</v>
      </c>
      <c r="AT1056" s="1">
        <v>65</v>
      </c>
      <c r="AU1056" s="1">
        <v>44.5</v>
      </c>
      <c r="AV1056" s="1">
        <v>107.5</v>
      </c>
      <c r="AW1056" s="1">
        <v>44.5</v>
      </c>
      <c r="AX1056" s="1">
        <v>113.5</v>
      </c>
      <c r="AY1056" s="1">
        <v>50</v>
      </c>
      <c r="AZ1056" s="1">
        <v>126</v>
      </c>
      <c r="BA1056" s="1">
        <v>40</v>
      </c>
      <c r="BB1056" s="1">
        <v>120</v>
      </c>
      <c r="BC1056" s="1">
        <v>54</v>
      </c>
      <c r="BD1056" s="1">
        <v>132</v>
      </c>
      <c r="BE1056" s="54">
        <v>55</v>
      </c>
      <c r="BF1056" s="54">
        <v>139</v>
      </c>
    </row>
    <row r="1057" spans="1:58" s="8" customFormat="1" ht="20.25" customHeight="1" x14ac:dyDescent="0.35">
      <c r="A1057" s="66">
        <v>348216</v>
      </c>
      <c r="B1057" s="68" t="s">
        <v>559</v>
      </c>
      <c r="C1057" s="61" t="s">
        <v>1441</v>
      </c>
      <c r="D1057" s="14" t="s">
        <v>13</v>
      </c>
      <c r="E1057" s="14" t="s">
        <v>1305</v>
      </c>
      <c r="F1057" s="27" t="s">
        <v>212</v>
      </c>
      <c r="G1057" s="60">
        <v>20.915310000000002</v>
      </c>
      <c r="H1057" s="60">
        <v>81.691004000000007</v>
      </c>
      <c r="I1057" s="54">
        <v>30</v>
      </c>
      <c r="J1057" s="54">
        <v>30</v>
      </c>
      <c r="K1057" s="1">
        <v>25</v>
      </c>
      <c r="L1057" s="1">
        <v>29</v>
      </c>
      <c r="M1057" s="1">
        <v>20</v>
      </c>
      <c r="N1057" s="1">
        <v>40</v>
      </c>
      <c r="O1057" s="1">
        <v>14</v>
      </c>
      <c r="P1057" s="1">
        <v>12</v>
      </c>
      <c r="Q1057" s="1">
        <v>25</v>
      </c>
      <c r="R1057" s="1">
        <v>15</v>
      </c>
      <c r="S1057" s="1">
        <v>18</v>
      </c>
      <c r="T1057" s="1">
        <v>14</v>
      </c>
      <c r="U1057" s="1">
        <v>20</v>
      </c>
      <c r="V1057" s="1">
        <v>14</v>
      </c>
      <c r="W1057" s="1">
        <v>14</v>
      </c>
      <c r="X1057" s="1">
        <v>30</v>
      </c>
      <c r="Y1057" s="1">
        <v>28</v>
      </c>
      <c r="Z1057" s="1">
        <v>36</v>
      </c>
      <c r="AA1057" s="1">
        <v>28</v>
      </c>
      <c r="AB1057" s="1">
        <v>12</v>
      </c>
      <c r="AC1057" s="1">
        <v>25</v>
      </c>
      <c r="AD1057" s="1">
        <v>23</v>
      </c>
      <c r="AE1057" s="1">
        <v>16</v>
      </c>
      <c r="AF1057" s="1">
        <v>8</v>
      </c>
      <c r="AG1057" s="54">
        <v>30</v>
      </c>
      <c r="AH1057" s="54">
        <v>24</v>
      </c>
      <c r="AI1057" s="1">
        <v>15</v>
      </c>
      <c r="AJ1057" s="1">
        <v>13</v>
      </c>
      <c r="AK1057" s="1">
        <v>0</v>
      </c>
      <c r="AL1057" s="1">
        <v>0</v>
      </c>
      <c r="AM1057" s="1">
        <v>10</v>
      </c>
      <c r="AN1057" s="1">
        <v>10</v>
      </c>
      <c r="AO1057" s="1">
        <v>25</v>
      </c>
      <c r="AP1057" s="1">
        <v>15</v>
      </c>
      <c r="AQ1057" s="1">
        <v>20</v>
      </c>
      <c r="AR1057" s="1">
        <v>14</v>
      </c>
      <c r="AS1057" s="1">
        <v>25</v>
      </c>
      <c r="AT1057" s="1">
        <v>15</v>
      </c>
      <c r="AU1057" s="1">
        <v>15</v>
      </c>
      <c r="AV1057" s="1">
        <v>31</v>
      </c>
      <c r="AW1057" s="1">
        <v>25</v>
      </c>
      <c r="AX1057" s="1">
        <v>41</v>
      </c>
      <c r="AY1057" s="1">
        <v>20</v>
      </c>
      <c r="AZ1057" s="1">
        <v>20</v>
      </c>
      <c r="BA1057" s="1">
        <v>24</v>
      </c>
      <c r="BB1057" s="1">
        <v>10</v>
      </c>
      <c r="BC1057" s="1">
        <v>17</v>
      </c>
      <c r="BD1057" s="1">
        <v>15</v>
      </c>
      <c r="BE1057" s="54">
        <v>25</v>
      </c>
      <c r="BF1057" s="54">
        <v>23</v>
      </c>
    </row>
    <row r="1058" spans="1:58" s="11" customFormat="1" ht="20.25" customHeight="1" x14ac:dyDescent="0.35">
      <c r="A1058" s="66">
        <v>355643</v>
      </c>
      <c r="B1058" s="68" t="s">
        <v>635</v>
      </c>
      <c r="C1058" s="61" t="s">
        <v>1435</v>
      </c>
      <c r="D1058" s="14" t="s">
        <v>13</v>
      </c>
      <c r="E1058" s="14" t="s">
        <v>1305</v>
      </c>
      <c r="F1058" s="27" t="s">
        <v>212</v>
      </c>
      <c r="G1058" s="60">
        <v>20.868814</v>
      </c>
      <c r="H1058" s="60">
        <v>81.537895000000006</v>
      </c>
      <c r="I1058" s="54">
        <v>16</v>
      </c>
      <c r="J1058" s="54">
        <v>20</v>
      </c>
      <c r="K1058" s="1">
        <v>20</v>
      </c>
      <c r="L1058" s="1">
        <v>16</v>
      </c>
      <c r="M1058" s="1">
        <v>22</v>
      </c>
      <c r="N1058" s="1">
        <v>42</v>
      </c>
      <c r="O1058" s="1">
        <v>20</v>
      </c>
      <c r="P1058" s="1">
        <v>28</v>
      </c>
      <c r="Q1058" s="1">
        <v>20</v>
      </c>
      <c r="R1058" s="1">
        <v>4</v>
      </c>
      <c r="S1058" s="1">
        <v>20</v>
      </c>
      <c r="T1058" s="1">
        <v>4</v>
      </c>
      <c r="U1058" s="1">
        <v>20</v>
      </c>
      <c r="V1058" s="1">
        <v>16</v>
      </c>
      <c r="W1058" s="1">
        <v>25</v>
      </c>
      <c r="X1058" s="1">
        <v>37</v>
      </c>
      <c r="Y1058" s="1">
        <v>26</v>
      </c>
      <c r="Z1058" s="1">
        <v>48</v>
      </c>
      <c r="AA1058" s="1">
        <v>28</v>
      </c>
      <c r="AB1058" s="1">
        <v>20</v>
      </c>
      <c r="AC1058" s="1">
        <v>32</v>
      </c>
      <c r="AD1058" s="1">
        <v>16</v>
      </c>
      <c r="AE1058" s="1">
        <v>14</v>
      </c>
      <c r="AF1058" s="1">
        <v>12</v>
      </c>
      <c r="AG1058" s="54">
        <v>22</v>
      </c>
      <c r="AH1058" s="54">
        <v>16</v>
      </c>
      <c r="AI1058" s="1">
        <v>24</v>
      </c>
      <c r="AJ1058" s="1">
        <v>24</v>
      </c>
      <c r="AK1058" s="1">
        <v>23</v>
      </c>
      <c r="AL1058" s="1">
        <v>49</v>
      </c>
      <c r="AM1058" s="1">
        <v>18</v>
      </c>
      <c r="AN1058" s="1">
        <v>20</v>
      </c>
      <c r="AO1058" s="1">
        <v>28</v>
      </c>
      <c r="AP1058" s="1">
        <v>8</v>
      </c>
      <c r="AQ1058" s="1">
        <v>20</v>
      </c>
      <c r="AR1058" s="1">
        <v>4</v>
      </c>
      <c r="AS1058" s="1">
        <v>21.5</v>
      </c>
      <c r="AT1058" s="1">
        <v>17</v>
      </c>
      <c r="AU1058" s="1">
        <v>22</v>
      </c>
      <c r="AV1058" s="1">
        <v>52</v>
      </c>
      <c r="AW1058" s="1">
        <v>8</v>
      </c>
      <c r="AX1058" s="1">
        <v>16</v>
      </c>
      <c r="AY1058" s="1">
        <v>26</v>
      </c>
      <c r="AZ1058" s="1">
        <v>12</v>
      </c>
      <c r="BA1058" s="1">
        <v>28</v>
      </c>
      <c r="BB1058" s="1">
        <v>8</v>
      </c>
      <c r="BC1058" s="1">
        <v>20</v>
      </c>
      <c r="BD1058" s="1">
        <v>12</v>
      </c>
      <c r="BE1058" s="54">
        <v>16</v>
      </c>
      <c r="BF1058" s="54">
        <v>8</v>
      </c>
    </row>
    <row r="1059" spans="1:58" s="11" customFormat="1" ht="20.25" customHeight="1" x14ac:dyDescent="0.35">
      <c r="A1059" s="66">
        <v>371681</v>
      </c>
      <c r="B1059" s="103" t="s">
        <v>699</v>
      </c>
      <c r="C1059" s="61" t="s">
        <v>1440</v>
      </c>
      <c r="D1059" s="14" t="s">
        <v>13</v>
      </c>
      <c r="E1059" s="14" t="s">
        <v>1305</v>
      </c>
      <c r="F1059" s="27" t="s">
        <v>212</v>
      </c>
      <c r="G1059" s="60">
        <v>20.882636000000002</v>
      </c>
      <c r="H1059" s="60">
        <v>81.837464999999995</v>
      </c>
      <c r="I1059" s="54"/>
      <c r="J1059" s="54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>
        <v>0</v>
      </c>
      <c r="V1059" s="1">
        <v>12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12</v>
      </c>
      <c r="AD1059" s="1">
        <v>0</v>
      </c>
      <c r="AE1059" s="1">
        <v>20</v>
      </c>
      <c r="AF1059" s="1">
        <v>16</v>
      </c>
      <c r="AG1059" s="54">
        <v>32</v>
      </c>
      <c r="AH1059" s="54">
        <v>28</v>
      </c>
      <c r="AI1059" s="1">
        <v>29</v>
      </c>
      <c r="AJ1059" s="1">
        <v>99</v>
      </c>
      <c r="AK1059" s="1">
        <v>30</v>
      </c>
      <c r="AL1059" s="1">
        <v>118</v>
      </c>
      <c r="AM1059" s="1">
        <v>40</v>
      </c>
      <c r="AN1059" s="1">
        <v>60</v>
      </c>
      <c r="AO1059" s="1">
        <v>30</v>
      </c>
      <c r="AP1059" s="1">
        <v>12</v>
      </c>
      <c r="AQ1059" s="1">
        <v>36</v>
      </c>
      <c r="AR1059" s="1">
        <v>16</v>
      </c>
      <c r="AS1059" s="1">
        <v>47</v>
      </c>
      <c r="AT1059" s="1">
        <v>23</v>
      </c>
      <c r="AU1059" s="1">
        <v>32</v>
      </c>
      <c r="AV1059" s="1">
        <v>104</v>
      </c>
      <c r="AW1059" s="1">
        <v>38</v>
      </c>
      <c r="AX1059" s="1">
        <v>138</v>
      </c>
      <c r="AY1059" s="1">
        <v>45</v>
      </c>
      <c r="AZ1059" s="1">
        <v>81</v>
      </c>
      <c r="BA1059" s="1">
        <v>45</v>
      </c>
      <c r="BB1059" s="1">
        <v>45</v>
      </c>
      <c r="BC1059" s="1">
        <v>49</v>
      </c>
      <c r="BD1059" s="1">
        <v>55</v>
      </c>
      <c r="BE1059" s="54">
        <v>50</v>
      </c>
      <c r="BF1059" s="54">
        <v>46</v>
      </c>
    </row>
    <row r="1060" spans="1:58" s="11" customFormat="1" ht="20.25" customHeight="1" x14ac:dyDescent="0.35">
      <c r="A1060" s="66">
        <v>372830</v>
      </c>
      <c r="B1060" s="103" t="s">
        <v>712</v>
      </c>
      <c r="C1060" s="61" t="s">
        <v>1435</v>
      </c>
      <c r="D1060" s="14" t="s">
        <v>13</v>
      </c>
      <c r="E1060" s="14" t="s">
        <v>1305</v>
      </c>
      <c r="F1060" s="27" t="s">
        <v>212</v>
      </c>
      <c r="G1060" s="60">
        <v>20.942482999999999</v>
      </c>
      <c r="H1060" s="60">
        <v>81.613699999999994</v>
      </c>
      <c r="I1060" s="54"/>
      <c r="J1060" s="54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>
        <v>0</v>
      </c>
      <c r="Z1060" s="1">
        <v>5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54">
        <v>8</v>
      </c>
      <c r="AH1060" s="54">
        <v>4</v>
      </c>
      <c r="AI1060" s="1">
        <v>0</v>
      </c>
      <c r="AJ1060" s="1">
        <v>0</v>
      </c>
      <c r="AK1060" s="1">
        <v>0</v>
      </c>
      <c r="AL1060" s="1">
        <v>0</v>
      </c>
      <c r="AM1060" s="1">
        <v>8</v>
      </c>
      <c r="AN1060" s="1">
        <v>4</v>
      </c>
      <c r="AO1060" s="1">
        <v>15</v>
      </c>
      <c r="AP1060" s="1">
        <v>5</v>
      </c>
      <c r="AQ1060" s="1">
        <v>40</v>
      </c>
      <c r="AR1060" s="1">
        <v>18</v>
      </c>
      <c r="AS1060" s="1">
        <v>32.5</v>
      </c>
      <c r="AT1060" s="1">
        <v>17</v>
      </c>
      <c r="AU1060" s="1">
        <v>31</v>
      </c>
      <c r="AV1060" s="1">
        <v>32</v>
      </c>
      <c r="AW1060" s="1">
        <v>44</v>
      </c>
      <c r="AX1060" s="1">
        <v>46</v>
      </c>
      <c r="AY1060" s="1">
        <v>39</v>
      </c>
      <c r="AZ1060" s="1">
        <v>33</v>
      </c>
      <c r="BA1060" s="1">
        <v>42</v>
      </c>
      <c r="BB1060" s="1">
        <v>30</v>
      </c>
      <c r="BC1060" s="1">
        <v>43</v>
      </c>
      <c r="BD1060" s="1">
        <v>40</v>
      </c>
      <c r="BE1060" s="54">
        <v>45</v>
      </c>
      <c r="BF1060" s="54">
        <v>43</v>
      </c>
    </row>
    <row r="1061" spans="1:58" s="11" customFormat="1" ht="20.25" customHeight="1" x14ac:dyDescent="0.35">
      <c r="A1061" s="66">
        <v>372831</v>
      </c>
      <c r="B1061" s="103" t="s">
        <v>713</v>
      </c>
      <c r="C1061" s="61" t="s">
        <v>1442</v>
      </c>
      <c r="D1061" s="14" t="s">
        <v>13</v>
      </c>
      <c r="E1061" s="14" t="s">
        <v>1305</v>
      </c>
      <c r="F1061" s="27" t="s">
        <v>212</v>
      </c>
      <c r="G1061" s="60">
        <v>20.281890000000001</v>
      </c>
      <c r="H1061" s="60">
        <v>81.9255</v>
      </c>
      <c r="I1061" s="54"/>
      <c r="J1061" s="54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>
        <v>0</v>
      </c>
      <c r="Z1061" s="1">
        <v>4</v>
      </c>
      <c r="AA1061" s="1">
        <v>0</v>
      </c>
      <c r="AB1061" s="1">
        <v>0</v>
      </c>
      <c r="AC1061" s="1">
        <v>0</v>
      </c>
      <c r="AD1061" s="1">
        <v>0</v>
      </c>
      <c r="AE1061" s="1">
        <v>8</v>
      </c>
      <c r="AF1061" s="1">
        <v>4</v>
      </c>
      <c r="AG1061" s="54">
        <v>30</v>
      </c>
      <c r="AH1061" s="54">
        <v>20</v>
      </c>
      <c r="AI1061" s="1">
        <v>24</v>
      </c>
      <c r="AJ1061" s="1">
        <v>48</v>
      </c>
      <c r="AK1061" s="1">
        <v>27</v>
      </c>
      <c r="AL1061" s="1">
        <v>87</v>
      </c>
      <c r="AM1061" s="1">
        <v>37</v>
      </c>
      <c r="AN1061" s="1">
        <v>79</v>
      </c>
      <c r="AO1061" s="1">
        <v>24</v>
      </c>
      <c r="AP1061" s="1">
        <v>24</v>
      </c>
      <c r="AQ1061" s="1">
        <v>28</v>
      </c>
      <c r="AR1061" s="1">
        <v>20</v>
      </c>
      <c r="AS1061" s="1">
        <v>38</v>
      </c>
      <c r="AT1061" s="1">
        <v>30</v>
      </c>
      <c r="AU1061" s="1">
        <v>26</v>
      </c>
      <c r="AV1061" s="1">
        <v>48</v>
      </c>
      <c r="AW1061" s="1">
        <v>36</v>
      </c>
      <c r="AX1061" s="1">
        <v>60</v>
      </c>
      <c r="AY1061" s="1">
        <v>37</v>
      </c>
      <c r="AZ1061" s="1">
        <v>49</v>
      </c>
      <c r="BA1061" s="1">
        <v>30</v>
      </c>
      <c r="BB1061" s="1">
        <v>46</v>
      </c>
      <c r="BC1061" s="1">
        <v>32</v>
      </c>
      <c r="BD1061" s="1">
        <v>40</v>
      </c>
      <c r="BE1061" s="54">
        <v>37</v>
      </c>
      <c r="BF1061" s="54">
        <v>37</v>
      </c>
    </row>
    <row r="1062" spans="1:58" s="11" customFormat="1" ht="20.25" customHeight="1" x14ac:dyDescent="0.35">
      <c r="A1062" s="66">
        <v>373597</v>
      </c>
      <c r="B1062" s="103" t="s">
        <v>714</v>
      </c>
      <c r="C1062" s="61" t="s">
        <v>1436</v>
      </c>
      <c r="D1062" s="14" t="s">
        <v>13</v>
      </c>
      <c r="E1062" s="14" t="s">
        <v>1305</v>
      </c>
      <c r="F1062" s="27" t="s">
        <v>212</v>
      </c>
      <c r="G1062" s="60">
        <v>20.741599999999998</v>
      </c>
      <c r="H1062" s="60">
        <v>81.807599999999994</v>
      </c>
      <c r="I1062" s="54"/>
      <c r="J1062" s="54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>
        <v>0</v>
      </c>
      <c r="Z1062" s="1">
        <v>12</v>
      </c>
      <c r="AA1062" s="1">
        <v>0</v>
      </c>
      <c r="AB1062" s="1">
        <v>0</v>
      </c>
      <c r="AC1062" s="1">
        <v>0</v>
      </c>
      <c r="AD1062" s="1">
        <v>0</v>
      </c>
      <c r="AE1062" s="1">
        <v>8</v>
      </c>
      <c r="AF1062" s="1">
        <v>4</v>
      </c>
      <c r="AG1062" s="54">
        <v>22</v>
      </c>
      <c r="AH1062" s="54">
        <v>16</v>
      </c>
      <c r="AI1062" s="1">
        <v>28</v>
      </c>
      <c r="AJ1062" s="1">
        <v>56</v>
      </c>
      <c r="AK1062" s="1">
        <v>26</v>
      </c>
      <c r="AL1062" s="1">
        <v>82</v>
      </c>
      <c r="AM1062" s="1">
        <v>28</v>
      </c>
      <c r="AN1062" s="1">
        <v>32</v>
      </c>
      <c r="AO1062" s="1">
        <v>44</v>
      </c>
      <c r="AP1062" s="1">
        <v>16</v>
      </c>
      <c r="AQ1062" s="1">
        <v>32</v>
      </c>
      <c r="AR1062" s="1">
        <v>16</v>
      </c>
      <c r="AS1062" s="1">
        <v>32</v>
      </c>
      <c r="AT1062" s="1">
        <v>16</v>
      </c>
      <c r="AU1062" s="1">
        <v>32</v>
      </c>
      <c r="AV1062" s="1">
        <v>52</v>
      </c>
      <c r="AW1062" s="1">
        <v>31</v>
      </c>
      <c r="AX1062" s="1">
        <v>59</v>
      </c>
      <c r="AY1062" s="1">
        <v>37</v>
      </c>
      <c r="AZ1062" s="1">
        <v>37</v>
      </c>
      <c r="BA1062" s="1">
        <v>32</v>
      </c>
      <c r="BB1062" s="1">
        <v>28</v>
      </c>
      <c r="BC1062" s="1">
        <v>32</v>
      </c>
      <c r="BD1062" s="1">
        <v>28</v>
      </c>
      <c r="BE1062" s="54">
        <v>36</v>
      </c>
      <c r="BF1062" s="54">
        <v>24</v>
      </c>
    </row>
    <row r="1063" spans="1:58" s="11" customFormat="1" ht="20.25" customHeight="1" x14ac:dyDescent="0.35">
      <c r="A1063" s="66">
        <v>376039</v>
      </c>
      <c r="B1063" s="103" t="s">
        <v>769</v>
      </c>
      <c r="C1063" s="61" t="s">
        <v>1441</v>
      </c>
      <c r="D1063" s="14" t="s">
        <v>13</v>
      </c>
      <c r="E1063" s="14" t="s">
        <v>1305</v>
      </c>
      <c r="F1063" s="27" t="s">
        <v>212</v>
      </c>
      <c r="G1063" s="60">
        <v>20.968746899999999</v>
      </c>
      <c r="H1063" s="60">
        <v>81.707798999999994</v>
      </c>
      <c r="I1063" s="54"/>
      <c r="J1063" s="54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>
        <v>0</v>
      </c>
      <c r="AF1063" s="1">
        <v>5</v>
      </c>
      <c r="AG1063" s="54">
        <v>0</v>
      </c>
      <c r="AH1063" s="54">
        <v>0</v>
      </c>
      <c r="AI1063" s="1">
        <v>8</v>
      </c>
      <c r="AJ1063" s="1">
        <v>4</v>
      </c>
      <c r="AK1063" s="1">
        <v>0</v>
      </c>
      <c r="AL1063" s="1">
        <v>0</v>
      </c>
      <c r="AM1063" s="1">
        <v>8</v>
      </c>
      <c r="AN1063" s="1">
        <v>4</v>
      </c>
      <c r="AO1063" s="1">
        <v>16</v>
      </c>
      <c r="AP1063" s="1">
        <v>8</v>
      </c>
      <c r="AQ1063" s="1">
        <v>28</v>
      </c>
      <c r="AR1063" s="1">
        <v>8</v>
      </c>
      <c r="AS1063" s="1">
        <v>34</v>
      </c>
      <c r="AT1063" s="1">
        <v>24</v>
      </c>
      <c r="AU1063" s="1">
        <v>15</v>
      </c>
      <c r="AV1063" s="1">
        <v>47</v>
      </c>
      <c r="AW1063" s="1">
        <v>30</v>
      </c>
      <c r="AX1063" s="1">
        <v>24</v>
      </c>
      <c r="AY1063" s="1">
        <v>30</v>
      </c>
      <c r="AZ1063" s="1">
        <v>30</v>
      </c>
      <c r="BA1063" s="1">
        <v>22</v>
      </c>
      <c r="BB1063" s="1">
        <v>10</v>
      </c>
      <c r="BC1063" s="1">
        <v>40</v>
      </c>
      <c r="BD1063" s="1">
        <v>42</v>
      </c>
      <c r="BE1063" s="54">
        <v>36</v>
      </c>
      <c r="BF1063" s="54">
        <v>22</v>
      </c>
    </row>
    <row r="1064" spans="1:58" s="11" customFormat="1" ht="20.25" customHeight="1" x14ac:dyDescent="0.35">
      <c r="A1064" s="66">
        <v>378213</v>
      </c>
      <c r="B1064" s="103" t="s">
        <v>770</v>
      </c>
      <c r="C1064" s="61" t="s">
        <v>1444</v>
      </c>
      <c r="D1064" s="14" t="s">
        <v>13</v>
      </c>
      <c r="E1064" s="14" t="s">
        <v>1305</v>
      </c>
      <c r="F1064" s="27" t="s">
        <v>212</v>
      </c>
      <c r="G1064" s="60">
        <v>20.665904000000001</v>
      </c>
      <c r="H1064" s="60">
        <v>81.690858000000006</v>
      </c>
      <c r="I1064" s="54"/>
      <c r="J1064" s="54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>
        <v>0</v>
      </c>
      <c r="AF1064" s="1">
        <v>5</v>
      </c>
      <c r="AG1064" s="54">
        <v>0</v>
      </c>
      <c r="AH1064" s="54">
        <v>0</v>
      </c>
      <c r="AI1064" s="1">
        <v>0</v>
      </c>
      <c r="AJ1064" s="1">
        <v>0</v>
      </c>
      <c r="AK1064" s="1">
        <v>8</v>
      </c>
      <c r="AL1064" s="1">
        <v>4</v>
      </c>
      <c r="AM1064" s="1">
        <v>10</v>
      </c>
      <c r="AN1064" s="1">
        <v>4</v>
      </c>
      <c r="AO1064" s="1">
        <v>20</v>
      </c>
      <c r="AP1064" s="1">
        <v>4</v>
      </c>
      <c r="AQ1064" s="1">
        <v>25</v>
      </c>
      <c r="AR1064" s="1">
        <v>17</v>
      </c>
      <c r="AS1064" s="1">
        <v>30</v>
      </c>
      <c r="AT1064" s="1">
        <v>30</v>
      </c>
      <c r="AU1064" s="1">
        <v>15</v>
      </c>
      <c r="AV1064" s="1">
        <v>51</v>
      </c>
      <c r="AW1064" s="1">
        <v>30</v>
      </c>
      <c r="AX1064" s="1">
        <v>62</v>
      </c>
      <c r="AY1064" s="1">
        <v>20</v>
      </c>
      <c r="AZ1064" s="1">
        <v>46</v>
      </c>
      <c r="BA1064" s="1">
        <v>30</v>
      </c>
      <c r="BB1064" s="1">
        <v>24</v>
      </c>
      <c r="BC1064" s="1">
        <v>30</v>
      </c>
      <c r="BD1064" s="1">
        <v>38</v>
      </c>
      <c r="BE1064" s="54">
        <v>28</v>
      </c>
      <c r="BF1064" s="54">
        <v>32</v>
      </c>
    </row>
    <row r="1065" spans="1:58" s="11" customFormat="1" ht="20.25" customHeight="1" x14ac:dyDescent="0.35">
      <c r="A1065" s="66">
        <v>373598</v>
      </c>
      <c r="B1065" s="103" t="s">
        <v>795</v>
      </c>
      <c r="C1065" s="61" t="s">
        <v>1437</v>
      </c>
      <c r="D1065" s="14" t="s">
        <v>13</v>
      </c>
      <c r="E1065" s="14" t="s">
        <v>1305</v>
      </c>
      <c r="F1065" s="27" t="s">
        <v>212</v>
      </c>
      <c r="G1065" s="60">
        <v>20.679670999999999</v>
      </c>
      <c r="H1065" s="60">
        <v>81.554299999999998</v>
      </c>
      <c r="I1065" s="54"/>
      <c r="J1065" s="54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54">
        <v>0</v>
      </c>
      <c r="AH1065" s="54">
        <v>0</v>
      </c>
      <c r="AI1065" s="1">
        <v>0</v>
      </c>
      <c r="AJ1065" s="1">
        <v>0</v>
      </c>
      <c r="AK1065" s="1">
        <v>0</v>
      </c>
      <c r="AL1065" s="1">
        <v>4.5</v>
      </c>
      <c r="AM1065" s="1">
        <v>5</v>
      </c>
      <c r="AN1065" s="1">
        <v>0</v>
      </c>
      <c r="AO1065" s="1">
        <v>20</v>
      </c>
      <c r="AP1065" s="1">
        <v>4</v>
      </c>
      <c r="AQ1065" s="1">
        <v>52</v>
      </c>
      <c r="AR1065" s="1">
        <v>8</v>
      </c>
      <c r="AS1065" s="1">
        <v>40</v>
      </c>
      <c r="AT1065" s="1">
        <v>8</v>
      </c>
      <c r="AU1065" s="1">
        <v>52.5</v>
      </c>
      <c r="AV1065" s="1">
        <v>21.5</v>
      </c>
      <c r="AW1065" s="1">
        <v>60</v>
      </c>
      <c r="AX1065" s="1">
        <v>18</v>
      </c>
      <c r="AY1065" s="1">
        <v>58</v>
      </c>
      <c r="AZ1065" s="1">
        <v>18</v>
      </c>
      <c r="BA1065" s="1">
        <v>44</v>
      </c>
      <c r="BB1065" s="1">
        <v>18</v>
      </c>
      <c r="BC1065" s="1">
        <v>68</v>
      </c>
      <c r="BD1065" s="1">
        <v>22</v>
      </c>
      <c r="BE1065" s="54">
        <v>57</v>
      </c>
      <c r="BF1065" s="54">
        <v>5</v>
      </c>
    </row>
    <row r="1066" spans="1:58" s="11" customFormat="1" ht="20.25" customHeight="1" x14ac:dyDescent="0.35">
      <c r="A1066" s="66">
        <v>377149</v>
      </c>
      <c r="B1066" s="103" t="s">
        <v>805</v>
      </c>
      <c r="C1066" s="61" t="s">
        <v>1436</v>
      </c>
      <c r="D1066" s="14" t="s">
        <v>13</v>
      </c>
      <c r="E1066" s="14" t="s">
        <v>1305</v>
      </c>
      <c r="F1066" s="27" t="s">
        <v>212</v>
      </c>
      <c r="G1066" s="60">
        <v>20.7545</v>
      </c>
      <c r="H1066" s="60">
        <v>81.851500000000001</v>
      </c>
      <c r="I1066" s="54"/>
      <c r="J1066" s="54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54">
        <v>55</v>
      </c>
      <c r="AH1066" s="54">
        <v>25</v>
      </c>
      <c r="AI1066" s="1">
        <v>0</v>
      </c>
      <c r="AJ1066" s="1">
        <v>0</v>
      </c>
      <c r="AK1066" s="1">
        <v>41</v>
      </c>
      <c r="AL1066" s="1">
        <v>63</v>
      </c>
      <c r="AM1066" s="1">
        <v>39</v>
      </c>
      <c r="AN1066" s="1">
        <v>25</v>
      </c>
      <c r="AO1066" s="1">
        <v>49</v>
      </c>
      <c r="AP1066" s="1">
        <v>9</v>
      </c>
      <c r="AQ1066" s="1">
        <v>24</v>
      </c>
      <c r="AR1066" s="1">
        <v>4</v>
      </c>
      <c r="AS1066" s="1">
        <v>47</v>
      </c>
      <c r="AT1066" s="1">
        <v>25</v>
      </c>
      <c r="AU1066" s="1">
        <v>30</v>
      </c>
      <c r="AV1066" s="1">
        <v>48</v>
      </c>
      <c r="AW1066" s="1">
        <v>38</v>
      </c>
      <c r="AX1066" s="1">
        <v>42</v>
      </c>
      <c r="AY1066" s="1">
        <v>42.5</v>
      </c>
      <c r="AZ1066" s="1">
        <v>29.5</v>
      </c>
      <c r="BA1066" s="1">
        <v>33.5</v>
      </c>
      <c r="BB1066" s="1">
        <v>12.5</v>
      </c>
      <c r="BC1066" s="1">
        <v>30</v>
      </c>
      <c r="BD1066" s="1">
        <v>10</v>
      </c>
      <c r="BE1066" s="54">
        <v>0</v>
      </c>
      <c r="BF1066" s="54">
        <v>0</v>
      </c>
    </row>
    <row r="1067" spans="1:58" s="11" customFormat="1" ht="20.25" customHeight="1" x14ac:dyDescent="0.35">
      <c r="A1067" s="66">
        <v>380857</v>
      </c>
      <c r="B1067" s="103" t="s">
        <v>796</v>
      </c>
      <c r="C1067" s="61" t="s">
        <v>1444</v>
      </c>
      <c r="D1067" s="14" t="s">
        <v>13</v>
      </c>
      <c r="E1067" s="14" t="s">
        <v>1305</v>
      </c>
      <c r="F1067" s="27" t="s">
        <v>212</v>
      </c>
      <c r="G1067" s="60">
        <v>20.626740000000002</v>
      </c>
      <c r="H1067" s="60">
        <v>81.642430000000004</v>
      </c>
      <c r="I1067" s="54"/>
      <c r="J1067" s="54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54">
        <v>0</v>
      </c>
      <c r="AH1067" s="54">
        <v>0</v>
      </c>
      <c r="AI1067" s="1">
        <v>0</v>
      </c>
      <c r="AJ1067" s="1">
        <v>0</v>
      </c>
      <c r="AK1067" s="1">
        <v>0</v>
      </c>
      <c r="AL1067" s="1">
        <v>5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5</v>
      </c>
      <c r="AT1067" s="1">
        <v>0</v>
      </c>
      <c r="AU1067" s="1">
        <v>20</v>
      </c>
      <c r="AV1067" s="1">
        <v>20</v>
      </c>
      <c r="AW1067" s="1">
        <v>25</v>
      </c>
      <c r="AX1067" s="1">
        <v>32</v>
      </c>
      <c r="AY1067" s="1">
        <v>29</v>
      </c>
      <c r="AZ1067" s="1">
        <v>41</v>
      </c>
      <c r="BA1067" s="1">
        <v>30</v>
      </c>
      <c r="BB1067" s="1">
        <v>24</v>
      </c>
      <c r="BC1067" s="1">
        <v>35</v>
      </c>
      <c r="BD1067" s="1">
        <v>19</v>
      </c>
      <c r="BE1067" s="54">
        <v>40</v>
      </c>
      <c r="BF1067" s="54">
        <v>32</v>
      </c>
    </row>
    <row r="1068" spans="1:58" s="11" customFormat="1" ht="20.25" customHeight="1" x14ac:dyDescent="0.35">
      <c r="A1068" s="66">
        <v>383022</v>
      </c>
      <c r="B1068" s="103" t="s">
        <v>882</v>
      </c>
      <c r="C1068" s="61" t="s">
        <v>1438</v>
      </c>
      <c r="D1068" s="14" t="s">
        <v>13</v>
      </c>
      <c r="E1068" s="14" t="s">
        <v>1305</v>
      </c>
      <c r="F1068" s="27" t="s">
        <v>212</v>
      </c>
      <c r="G1068" s="60">
        <v>20.743300000000001</v>
      </c>
      <c r="H1068" s="60">
        <v>81.570300000000003</v>
      </c>
      <c r="I1068" s="54"/>
      <c r="J1068" s="54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54">
        <v>0</v>
      </c>
      <c r="AH1068" s="54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4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>
        <v>0</v>
      </c>
      <c r="AZ1068" s="1">
        <v>0</v>
      </c>
      <c r="BA1068" s="1">
        <v>0</v>
      </c>
      <c r="BB1068" s="1">
        <v>0</v>
      </c>
      <c r="BC1068" s="1">
        <v>0</v>
      </c>
      <c r="BD1068" s="1">
        <v>0</v>
      </c>
      <c r="BE1068" s="54">
        <v>0</v>
      </c>
      <c r="BF1068" s="54">
        <v>0</v>
      </c>
    </row>
    <row r="1069" spans="1:58" s="11" customFormat="1" ht="20.25" customHeight="1" x14ac:dyDescent="0.35">
      <c r="A1069" s="66">
        <v>384449</v>
      </c>
      <c r="B1069" s="103" t="s">
        <v>972</v>
      </c>
      <c r="C1069" s="61" t="s">
        <v>1433</v>
      </c>
      <c r="D1069" s="14" t="s">
        <v>13</v>
      </c>
      <c r="E1069" s="14" t="s">
        <v>1305</v>
      </c>
      <c r="F1069" s="27" t="s">
        <v>212</v>
      </c>
      <c r="G1069" s="60">
        <v>20.43995</v>
      </c>
      <c r="H1069" s="60">
        <v>81.808959999999999</v>
      </c>
      <c r="I1069" s="54"/>
      <c r="J1069" s="54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54">
        <v>0</v>
      </c>
      <c r="AH1069" s="54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/>
      <c r="AS1069" s="1">
        <v>0</v>
      </c>
      <c r="AT1069" s="1">
        <v>12</v>
      </c>
      <c r="AU1069" s="1">
        <v>0</v>
      </c>
      <c r="AV1069" s="1">
        <v>0</v>
      </c>
      <c r="AW1069" s="1">
        <v>0</v>
      </c>
      <c r="AX1069" s="1">
        <v>0</v>
      </c>
      <c r="AY1069" s="1">
        <v>0</v>
      </c>
      <c r="AZ1069" s="1">
        <v>0</v>
      </c>
      <c r="BA1069" s="1">
        <v>0</v>
      </c>
      <c r="BB1069" s="1">
        <v>0</v>
      </c>
      <c r="BC1069" s="1">
        <v>12</v>
      </c>
      <c r="BD1069" s="1">
        <v>0</v>
      </c>
      <c r="BE1069" s="54">
        <v>0</v>
      </c>
      <c r="BF1069" s="54">
        <v>0</v>
      </c>
    </row>
    <row r="1070" spans="1:58" s="11" customFormat="1" ht="20.25" customHeight="1" x14ac:dyDescent="0.35">
      <c r="A1070" s="66">
        <v>384496</v>
      </c>
      <c r="B1070" s="103" t="s">
        <v>973</v>
      </c>
      <c r="C1070" s="61" t="s">
        <v>1431</v>
      </c>
      <c r="D1070" s="14" t="s">
        <v>13</v>
      </c>
      <c r="E1070" s="14" t="s">
        <v>1305</v>
      </c>
      <c r="F1070" s="27" t="s">
        <v>212</v>
      </c>
      <c r="G1070" s="60">
        <v>20.733090000000001</v>
      </c>
      <c r="H1070" s="60">
        <v>81.534080000000003</v>
      </c>
      <c r="I1070" s="54"/>
      <c r="J1070" s="54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54">
        <v>0</v>
      </c>
      <c r="AH1070" s="54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/>
      <c r="AS1070" s="1">
        <v>0</v>
      </c>
      <c r="AT1070" s="1">
        <v>4.5</v>
      </c>
      <c r="AU1070" s="1">
        <v>0</v>
      </c>
      <c r="AV1070" s="1">
        <v>0</v>
      </c>
      <c r="AW1070" s="1">
        <v>0</v>
      </c>
      <c r="AX1070" s="1">
        <v>0</v>
      </c>
      <c r="AY1070" s="1">
        <v>0</v>
      </c>
      <c r="AZ1070" s="1">
        <v>0</v>
      </c>
      <c r="BA1070" s="1">
        <v>0</v>
      </c>
      <c r="BB1070" s="1">
        <v>0</v>
      </c>
      <c r="BC1070" s="1">
        <v>0</v>
      </c>
      <c r="BD1070" s="1">
        <v>0</v>
      </c>
      <c r="BE1070" s="54">
        <v>0</v>
      </c>
      <c r="BF1070" s="54">
        <v>0</v>
      </c>
    </row>
    <row r="1071" spans="1:58" s="8" customFormat="1" ht="20.25" customHeight="1" x14ac:dyDescent="0.35">
      <c r="A1071" s="32">
        <v>169759</v>
      </c>
      <c r="B1071" s="36" t="s">
        <v>636</v>
      </c>
      <c r="C1071" s="61" t="s">
        <v>1446</v>
      </c>
      <c r="D1071" s="14" t="s">
        <v>21</v>
      </c>
      <c r="E1071" s="14" t="s">
        <v>1305</v>
      </c>
      <c r="F1071" s="27" t="s">
        <v>212</v>
      </c>
      <c r="G1071" s="60">
        <v>20.637499999999999</v>
      </c>
      <c r="H1071" s="60">
        <v>82.058400000000006</v>
      </c>
      <c r="I1071" s="54">
        <v>145</v>
      </c>
      <c r="J1071" s="54">
        <v>126</v>
      </c>
      <c r="K1071" s="1">
        <v>153</v>
      </c>
      <c r="L1071" s="1">
        <v>225</v>
      </c>
      <c r="M1071" s="1">
        <v>139.5</v>
      </c>
      <c r="N1071" s="1">
        <v>238.5</v>
      </c>
      <c r="O1071" s="1">
        <v>148.5</v>
      </c>
      <c r="P1071" s="1">
        <v>247.5</v>
      </c>
      <c r="Q1071" s="1">
        <v>157.5</v>
      </c>
      <c r="R1071" s="1">
        <v>94.5</v>
      </c>
      <c r="S1071" s="1">
        <v>144</v>
      </c>
      <c r="T1071" s="1">
        <v>90</v>
      </c>
      <c r="U1071" s="1">
        <v>157.5</v>
      </c>
      <c r="V1071" s="1">
        <v>112.5</v>
      </c>
      <c r="W1071" s="1">
        <v>117</v>
      </c>
      <c r="X1071" s="1">
        <v>171</v>
      </c>
      <c r="Y1071" s="1">
        <v>154</v>
      </c>
      <c r="Z1071" s="1">
        <v>228</v>
      </c>
      <c r="AA1071" s="1">
        <v>148.5</v>
      </c>
      <c r="AB1071" s="1">
        <v>247.5</v>
      </c>
      <c r="AC1071" s="1">
        <v>157.5</v>
      </c>
      <c r="AD1071" s="1">
        <v>130.5</v>
      </c>
      <c r="AE1071" s="1">
        <v>148.5</v>
      </c>
      <c r="AF1071" s="1">
        <v>121.5</v>
      </c>
      <c r="AG1071" s="54">
        <v>153</v>
      </c>
      <c r="AH1071" s="54">
        <v>135</v>
      </c>
      <c r="AI1071" s="1">
        <v>151</v>
      </c>
      <c r="AJ1071" s="1">
        <v>233</v>
      </c>
      <c r="AK1071" s="1">
        <v>148.5</v>
      </c>
      <c r="AL1071" s="1">
        <v>265.5</v>
      </c>
      <c r="AM1071" s="1">
        <v>154</v>
      </c>
      <c r="AN1071" s="1">
        <v>214</v>
      </c>
      <c r="AO1071" s="1">
        <v>175.5</v>
      </c>
      <c r="AP1071" s="1">
        <v>94.5</v>
      </c>
      <c r="AQ1071" s="1">
        <v>128.5</v>
      </c>
      <c r="AR1071" s="1">
        <v>85.5</v>
      </c>
      <c r="AS1071" s="1">
        <v>146.5</v>
      </c>
      <c r="AT1071" s="1">
        <v>91.5</v>
      </c>
      <c r="AU1071" s="1">
        <v>153</v>
      </c>
      <c r="AV1071" s="1">
        <v>207</v>
      </c>
      <c r="AW1071" s="1">
        <v>145</v>
      </c>
      <c r="AX1071" s="1">
        <v>255</v>
      </c>
      <c r="AY1071" s="1">
        <v>167</v>
      </c>
      <c r="AZ1071" s="1">
        <v>254</v>
      </c>
      <c r="BA1071" s="1">
        <v>153</v>
      </c>
      <c r="BB1071" s="1">
        <v>153</v>
      </c>
      <c r="BC1071" s="1">
        <v>157.5</v>
      </c>
      <c r="BD1071" s="1">
        <v>148.5</v>
      </c>
      <c r="BE1071" s="54">
        <v>175.5</v>
      </c>
      <c r="BF1071" s="54">
        <v>148.5</v>
      </c>
    </row>
    <row r="1072" spans="1:58" s="8" customFormat="1" ht="20.25" customHeight="1" x14ac:dyDescent="0.35">
      <c r="A1072" s="32">
        <v>208159</v>
      </c>
      <c r="B1072" s="36" t="s">
        <v>637</v>
      </c>
      <c r="C1072" s="61" t="s">
        <v>1450</v>
      </c>
      <c r="D1072" s="14" t="s">
        <v>21</v>
      </c>
      <c r="E1072" s="14" t="s">
        <v>1305</v>
      </c>
      <c r="F1072" s="27" t="s">
        <v>212</v>
      </c>
      <c r="G1072" s="60">
        <v>20.833500000000001</v>
      </c>
      <c r="H1072" s="60">
        <v>82.2256</v>
      </c>
      <c r="I1072" s="54">
        <v>40</v>
      </c>
      <c r="J1072" s="54">
        <v>30</v>
      </c>
      <c r="K1072" s="1">
        <v>45</v>
      </c>
      <c r="L1072" s="1">
        <v>53</v>
      </c>
      <c r="M1072" s="1">
        <v>40</v>
      </c>
      <c r="N1072" s="1">
        <v>72</v>
      </c>
      <c r="O1072" s="1">
        <v>40</v>
      </c>
      <c r="P1072" s="1">
        <v>72</v>
      </c>
      <c r="Q1072" s="1">
        <v>45</v>
      </c>
      <c r="R1072" s="1">
        <v>25</v>
      </c>
      <c r="S1072" s="1">
        <v>44</v>
      </c>
      <c r="T1072" s="1">
        <v>12</v>
      </c>
      <c r="U1072" s="1">
        <v>40</v>
      </c>
      <c r="V1072" s="1">
        <v>16</v>
      </c>
      <c r="W1072" s="1">
        <v>40</v>
      </c>
      <c r="X1072" s="1">
        <v>44</v>
      </c>
      <c r="Y1072" s="1">
        <v>45</v>
      </c>
      <c r="Z1072" s="1">
        <v>53</v>
      </c>
      <c r="AA1072" s="1">
        <v>40</v>
      </c>
      <c r="AB1072" s="1">
        <v>44</v>
      </c>
      <c r="AC1072" s="1">
        <v>45</v>
      </c>
      <c r="AD1072" s="1">
        <v>25</v>
      </c>
      <c r="AE1072" s="1">
        <v>50</v>
      </c>
      <c r="AF1072" s="1">
        <v>20</v>
      </c>
      <c r="AG1072" s="54">
        <v>45</v>
      </c>
      <c r="AH1072" s="54">
        <v>25</v>
      </c>
      <c r="AI1072" s="1">
        <v>45</v>
      </c>
      <c r="AJ1072" s="1">
        <v>53</v>
      </c>
      <c r="AK1072" s="1">
        <v>45</v>
      </c>
      <c r="AL1072" s="1">
        <v>95</v>
      </c>
      <c r="AM1072" s="1">
        <v>40</v>
      </c>
      <c r="AN1072" s="1">
        <v>58</v>
      </c>
      <c r="AO1072" s="1">
        <v>50</v>
      </c>
      <c r="AP1072" s="1">
        <v>20</v>
      </c>
      <c r="AQ1072" s="1">
        <v>40</v>
      </c>
      <c r="AR1072" s="1">
        <v>16</v>
      </c>
      <c r="AS1072" s="1">
        <v>52</v>
      </c>
      <c r="AT1072" s="1">
        <v>16</v>
      </c>
      <c r="AU1072" s="1">
        <v>40</v>
      </c>
      <c r="AV1072" s="1">
        <v>44</v>
      </c>
      <c r="AW1072" s="1">
        <v>45</v>
      </c>
      <c r="AX1072" s="1">
        <v>53</v>
      </c>
      <c r="AY1072" s="1">
        <v>50</v>
      </c>
      <c r="AZ1072" s="1">
        <v>48</v>
      </c>
      <c r="BA1072" s="1">
        <v>50</v>
      </c>
      <c r="BB1072" s="1">
        <v>26</v>
      </c>
      <c r="BC1072" s="1">
        <v>43</v>
      </c>
      <c r="BD1072" s="1">
        <v>21</v>
      </c>
      <c r="BE1072" s="54">
        <v>45</v>
      </c>
      <c r="BF1072" s="54">
        <v>25</v>
      </c>
    </row>
    <row r="1073" spans="1:58" s="8" customFormat="1" ht="20.25" customHeight="1" x14ac:dyDescent="0.35">
      <c r="A1073" s="32">
        <v>229616</v>
      </c>
      <c r="B1073" s="36" t="s">
        <v>163</v>
      </c>
      <c r="C1073" s="61" t="s">
        <v>1447</v>
      </c>
      <c r="D1073" s="14" t="s">
        <v>21</v>
      </c>
      <c r="E1073" s="14" t="s">
        <v>1305</v>
      </c>
      <c r="F1073" s="27" t="s">
        <v>212</v>
      </c>
      <c r="G1073" s="60">
        <v>20.965599999999998</v>
      </c>
      <c r="H1073" s="60">
        <v>81.893299999999996</v>
      </c>
      <c r="I1073" s="54">
        <v>59</v>
      </c>
      <c r="J1073" s="54">
        <v>68</v>
      </c>
      <c r="K1073" s="1">
        <v>76.5</v>
      </c>
      <c r="L1073" s="1">
        <v>103.5</v>
      </c>
      <c r="M1073" s="1">
        <v>58.5</v>
      </c>
      <c r="N1073" s="1">
        <v>103.5</v>
      </c>
      <c r="O1073" s="1">
        <v>76.5</v>
      </c>
      <c r="P1073" s="1">
        <v>85.5</v>
      </c>
      <c r="Q1073" s="1">
        <v>58.5</v>
      </c>
      <c r="R1073" s="1">
        <v>31.5</v>
      </c>
      <c r="S1073" s="1">
        <v>76.5</v>
      </c>
      <c r="T1073" s="1">
        <v>49.5</v>
      </c>
      <c r="U1073" s="1">
        <v>58.5</v>
      </c>
      <c r="V1073" s="1">
        <v>49.5</v>
      </c>
      <c r="W1073" s="1">
        <v>67.5</v>
      </c>
      <c r="X1073" s="1">
        <v>94.5</v>
      </c>
      <c r="Y1073" s="1">
        <v>67.5</v>
      </c>
      <c r="Z1073" s="1">
        <v>112.5</v>
      </c>
      <c r="AA1073" s="1">
        <v>85.5</v>
      </c>
      <c r="AB1073" s="1">
        <v>94.5</v>
      </c>
      <c r="AC1073" s="1">
        <v>76.5</v>
      </c>
      <c r="AD1073" s="1">
        <v>49.5</v>
      </c>
      <c r="AE1073" s="1">
        <v>72</v>
      </c>
      <c r="AF1073" s="1">
        <v>54</v>
      </c>
      <c r="AG1073" s="54">
        <v>76.5</v>
      </c>
      <c r="AH1073" s="54">
        <v>49.5</v>
      </c>
      <c r="AI1073" s="1">
        <v>76.5</v>
      </c>
      <c r="AJ1073" s="1">
        <v>121.5</v>
      </c>
      <c r="AK1073" s="1">
        <v>67.5</v>
      </c>
      <c r="AL1073" s="1">
        <v>148.5</v>
      </c>
      <c r="AM1073" s="1">
        <v>72</v>
      </c>
      <c r="AN1073" s="1">
        <v>72</v>
      </c>
      <c r="AO1073" s="1">
        <v>72</v>
      </c>
      <c r="AP1073" s="1">
        <v>36</v>
      </c>
      <c r="AQ1073" s="1">
        <v>58.5</v>
      </c>
      <c r="AR1073" s="1">
        <v>40.5</v>
      </c>
      <c r="AS1073" s="1">
        <v>76.5</v>
      </c>
      <c r="AT1073" s="1">
        <v>49.5</v>
      </c>
      <c r="AU1073" s="1">
        <v>58.5</v>
      </c>
      <c r="AV1073" s="1">
        <v>103.5</v>
      </c>
      <c r="AW1073" s="1">
        <v>67.5</v>
      </c>
      <c r="AX1073" s="1">
        <v>108</v>
      </c>
      <c r="AY1073" s="1">
        <v>76.5</v>
      </c>
      <c r="AZ1073" s="1">
        <v>85.5</v>
      </c>
      <c r="BA1073" s="1">
        <v>63</v>
      </c>
      <c r="BB1073" s="1">
        <v>45</v>
      </c>
      <c r="BC1073" s="1">
        <v>58.5</v>
      </c>
      <c r="BD1073" s="1">
        <v>49.5</v>
      </c>
      <c r="BE1073" s="54">
        <v>49.5</v>
      </c>
      <c r="BF1073" s="54">
        <v>58.5</v>
      </c>
    </row>
    <row r="1074" spans="1:58" s="8" customFormat="1" ht="20.25" customHeight="1" x14ac:dyDescent="0.35">
      <c r="A1074" s="32">
        <v>264465</v>
      </c>
      <c r="B1074" s="41" t="s">
        <v>164</v>
      </c>
      <c r="C1074" s="61" t="s">
        <v>1448</v>
      </c>
      <c r="D1074" s="14" t="s">
        <v>21</v>
      </c>
      <c r="E1074" s="14" t="s">
        <v>1305</v>
      </c>
      <c r="F1074" s="27" t="s">
        <v>212</v>
      </c>
      <c r="G1074" s="60">
        <v>20.7804</v>
      </c>
      <c r="H1074" s="60">
        <v>81.941199999999995</v>
      </c>
      <c r="I1074" s="54">
        <v>37</v>
      </c>
      <c r="J1074" s="54">
        <v>25</v>
      </c>
      <c r="K1074" s="1">
        <v>24</v>
      </c>
      <c r="L1074" s="1">
        <v>24</v>
      </c>
      <c r="M1074" s="1">
        <v>36</v>
      </c>
      <c r="N1074" s="1">
        <v>36</v>
      </c>
      <c r="O1074" s="1">
        <v>38</v>
      </c>
      <c r="P1074" s="1">
        <v>24</v>
      </c>
      <c r="Q1074" s="1">
        <v>32</v>
      </c>
      <c r="R1074" s="1">
        <v>16</v>
      </c>
      <c r="S1074" s="1">
        <v>32</v>
      </c>
      <c r="T1074" s="1">
        <v>16</v>
      </c>
      <c r="U1074" s="1">
        <v>37</v>
      </c>
      <c r="V1074" s="1">
        <v>25</v>
      </c>
      <c r="W1074" s="1">
        <v>28</v>
      </c>
      <c r="X1074" s="1">
        <v>32</v>
      </c>
      <c r="Y1074" s="1">
        <v>32</v>
      </c>
      <c r="Z1074" s="1">
        <v>40</v>
      </c>
      <c r="AA1074" s="1">
        <v>32</v>
      </c>
      <c r="AB1074" s="1">
        <v>40</v>
      </c>
      <c r="AC1074" s="1">
        <v>36</v>
      </c>
      <c r="AD1074" s="1">
        <v>36</v>
      </c>
      <c r="AE1074" s="1">
        <v>40</v>
      </c>
      <c r="AF1074" s="1">
        <v>20</v>
      </c>
      <c r="AG1074" s="54">
        <v>40</v>
      </c>
      <c r="AH1074" s="54">
        <v>20</v>
      </c>
      <c r="AI1074" s="1">
        <v>24</v>
      </c>
      <c r="AJ1074" s="1">
        <v>24</v>
      </c>
      <c r="AK1074" s="1">
        <v>32</v>
      </c>
      <c r="AL1074" s="1">
        <v>52</v>
      </c>
      <c r="AM1074" s="1">
        <v>36</v>
      </c>
      <c r="AN1074" s="1">
        <v>24</v>
      </c>
      <c r="AO1074" s="1">
        <v>40</v>
      </c>
      <c r="AP1074" s="1">
        <v>20</v>
      </c>
      <c r="AQ1074" s="1">
        <v>32</v>
      </c>
      <c r="AR1074" s="1">
        <v>16</v>
      </c>
      <c r="AS1074" s="1">
        <v>36</v>
      </c>
      <c r="AT1074" s="1">
        <v>24</v>
      </c>
      <c r="AU1074" s="1">
        <v>24</v>
      </c>
      <c r="AV1074" s="1">
        <v>24</v>
      </c>
      <c r="AW1074" s="1">
        <v>32</v>
      </c>
      <c r="AX1074" s="1">
        <v>40</v>
      </c>
      <c r="AY1074" s="1">
        <v>38</v>
      </c>
      <c r="AZ1074" s="1">
        <v>36</v>
      </c>
      <c r="BA1074" s="1">
        <v>32</v>
      </c>
      <c r="BB1074" s="1">
        <v>28</v>
      </c>
      <c r="BC1074" s="1">
        <v>44</v>
      </c>
      <c r="BD1074" s="1">
        <v>28</v>
      </c>
      <c r="BE1074" s="54">
        <v>32</v>
      </c>
      <c r="BF1074" s="54">
        <v>16</v>
      </c>
    </row>
    <row r="1075" spans="1:58" s="8" customFormat="1" ht="20.25" customHeight="1" x14ac:dyDescent="0.35">
      <c r="A1075" s="32">
        <v>284946</v>
      </c>
      <c r="B1075" s="39" t="s">
        <v>165</v>
      </c>
      <c r="C1075" s="61" t="s">
        <v>1448</v>
      </c>
      <c r="D1075" s="14" t="s">
        <v>21</v>
      </c>
      <c r="E1075" s="14" t="s">
        <v>1305</v>
      </c>
      <c r="F1075" s="27" t="s">
        <v>212</v>
      </c>
      <c r="G1075" s="60">
        <v>20.897400000000001</v>
      </c>
      <c r="H1075" s="60">
        <v>82.001499999999993</v>
      </c>
      <c r="I1075" s="54">
        <v>34</v>
      </c>
      <c r="J1075" s="54">
        <v>20</v>
      </c>
      <c r="K1075" s="1">
        <v>34.5</v>
      </c>
      <c r="L1075" s="1">
        <v>97.5</v>
      </c>
      <c r="M1075" s="1">
        <v>35</v>
      </c>
      <c r="N1075" s="1">
        <v>73</v>
      </c>
      <c r="O1075" s="1">
        <v>42</v>
      </c>
      <c r="P1075" s="1">
        <v>74</v>
      </c>
      <c r="Q1075" s="1">
        <v>39</v>
      </c>
      <c r="R1075" s="1">
        <v>9</v>
      </c>
      <c r="S1075" s="1">
        <v>29</v>
      </c>
      <c r="T1075" s="1">
        <v>5</v>
      </c>
      <c r="U1075" s="1">
        <v>39</v>
      </c>
      <c r="V1075" s="1">
        <v>35</v>
      </c>
      <c r="W1075" s="1">
        <v>30</v>
      </c>
      <c r="X1075" s="1">
        <v>78</v>
      </c>
      <c r="Y1075" s="1">
        <v>35</v>
      </c>
      <c r="Z1075" s="1">
        <v>77</v>
      </c>
      <c r="AA1075" s="1">
        <v>40</v>
      </c>
      <c r="AB1075" s="1">
        <v>56</v>
      </c>
      <c r="AC1075" s="1">
        <v>35</v>
      </c>
      <c r="AD1075" s="1">
        <v>39</v>
      </c>
      <c r="AE1075" s="1">
        <v>43</v>
      </c>
      <c r="AF1075" s="1">
        <v>17</v>
      </c>
      <c r="AG1075" s="54">
        <v>50</v>
      </c>
      <c r="AH1075" s="54">
        <v>24</v>
      </c>
      <c r="AI1075" s="1">
        <v>38</v>
      </c>
      <c r="AJ1075" s="1">
        <v>92</v>
      </c>
      <c r="AK1075" s="1">
        <v>29.5</v>
      </c>
      <c r="AL1075" s="1">
        <v>102.5</v>
      </c>
      <c r="AM1075" s="1">
        <v>50</v>
      </c>
      <c r="AN1075" s="1">
        <v>74</v>
      </c>
      <c r="AO1075" s="1">
        <v>42</v>
      </c>
      <c r="AP1075" s="1">
        <v>10</v>
      </c>
      <c r="AQ1075" s="1">
        <v>30</v>
      </c>
      <c r="AR1075" s="1">
        <v>10</v>
      </c>
      <c r="AS1075" s="1">
        <v>39</v>
      </c>
      <c r="AT1075" s="1">
        <v>29</v>
      </c>
      <c r="AU1075" s="1">
        <v>33</v>
      </c>
      <c r="AV1075" s="1">
        <v>79</v>
      </c>
      <c r="AW1075" s="1">
        <v>30</v>
      </c>
      <c r="AX1075" s="1">
        <v>72</v>
      </c>
      <c r="AY1075" s="1">
        <v>50</v>
      </c>
      <c r="AZ1075" s="1">
        <v>52</v>
      </c>
      <c r="BA1075" s="1">
        <v>35</v>
      </c>
      <c r="BB1075" s="1">
        <v>25</v>
      </c>
      <c r="BC1075" s="1">
        <v>48.5</v>
      </c>
      <c r="BD1075" s="1">
        <v>23.5</v>
      </c>
      <c r="BE1075" s="54">
        <v>38</v>
      </c>
      <c r="BF1075" s="54">
        <v>28</v>
      </c>
    </row>
    <row r="1076" spans="1:58" s="8" customFormat="1" ht="20.25" customHeight="1" x14ac:dyDescent="0.35">
      <c r="A1076" s="32">
        <v>289306</v>
      </c>
      <c r="B1076" s="39" t="s">
        <v>166</v>
      </c>
      <c r="C1076" s="61" t="s">
        <v>1450</v>
      </c>
      <c r="D1076" s="14" t="s">
        <v>21</v>
      </c>
      <c r="E1076" s="14" t="s">
        <v>1305</v>
      </c>
      <c r="F1076" s="27" t="s">
        <v>212</v>
      </c>
      <c r="G1076" s="60">
        <v>20.819700000000001</v>
      </c>
      <c r="H1076" s="60">
        <v>82.215299999999999</v>
      </c>
      <c r="I1076" s="54">
        <v>92</v>
      </c>
      <c r="J1076" s="54">
        <v>76</v>
      </c>
      <c r="K1076" s="1">
        <v>100</v>
      </c>
      <c r="L1076" s="1">
        <v>104</v>
      </c>
      <c r="M1076" s="1">
        <v>80</v>
      </c>
      <c r="N1076" s="1">
        <v>112</v>
      </c>
      <c r="O1076" s="1">
        <v>84</v>
      </c>
      <c r="P1076" s="1">
        <v>120</v>
      </c>
      <c r="Q1076" s="1">
        <v>92</v>
      </c>
      <c r="R1076" s="1">
        <v>40</v>
      </c>
      <c r="S1076" s="1">
        <v>88</v>
      </c>
      <c r="T1076" s="1">
        <v>32</v>
      </c>
      <c r="U1076" s="1">
        <v>92</v>
      </c>
      <c r="V1076" s="1">
        <v>52</v>
      </c>
      <c r="W1076" s="1">
        <v>76</v>
      </c>
      <c r="X1076" s="1">
        <v>104</v>
      </c>
      <c r="Y1076" s="1">
        <v>92</v>
      </c>
      <c r="Z1076" s="1">
        <v>100</v>
      </c>
      <c r="AA1076" s="1">
        <v>92</v>
      </c>
      <c r="AB1076" s="1">
        <v>88</v>
      </c>
      <c r="AC1076" s="1">
        <v>104</v>
      </c>
      <c r="AD1076" s="1">
        <v>52</v>
      </c>
      <c r="AE1076" s="1">
        <v>92</v>
      </c>
      <c r="AF1076" s="1">
        <v>52</v>
      </c>
      <c r="AG1076" s="54">
        <v>108</v>
      </c>
      <c r="AH1076" s="54">
        <v>60</v>
      </c>
      <c r="AI1076" s="1">
        <v>88</v>
      </c>
      <c r="AJ1076" s="1">
        <v>116</v>
      </c>
      <c r="AK1076" s="1">
        <v>100</v>
      </c>
      <c r="AL1076" s="1">
        <v>152</v>
      </c>
      <c r="AM1076" s="1">
        <v>97</v>
      </c>
      <c r="AN1076" s="1">
        <v>105</v>
      </c>
      <c r="AO1076" s="1">
        <v>96</v>
      </c>
      <c r="AP1076" s="1">
        <v>36</v>
      </c>
      <c r="AQ1076" s="1">
        <v>82</v>
      </c>
      <c r="AR1076" s="1">
        <v>28</v>
      </c>
      <c r="AS1076" s="1">
        <v>92</v>
      </c>
      <c r="AT1076" s="1">
        <v>52</v>
      </c>
      <c r="AU1076" s="1">
        <v>68</v>
      </c>
      <c r="AV1076" s="1">
        <v>100</v>
      </c>
      <c r="AW1076" s="1">
        <v>88</v>
      </c>
      <c r="AX1076" s="1">
        <v>92</v>
      </c>
      <c r="AY1076" s="1">
        <v>90</v>
      </c>
      <c r="AZ1076" s="1">
        <v>88</v>
      </c>
      <c r="BA1076" s="1">
        <v>80</v>
      </c>
      <c r="BB1076" s="1">
        <v>52</v>
      </c>
      <c r="BC1076" s="1">
        <v>100</v>
      </c>
      <c r="BD1076" s="1">
        <v>44</v>
      </c>
      <c r="BE1076" s="54">
        <v>110</v>
      </c>
      <c r="BF1076" s="54">
        <v>68</v>
      </c>
    </row>
    <row r="1077" spans="1:58" s="8" customFormat="1" ht="20.25" customHeight="1" x14ac:dyDescent="0.35">
      <c r="A1077" s="32">
        <v>292347</v>
      </c>
      <c r="B1077" s="51" t="s">
        <v>167</v>
      </c>
      <c r="C1077" s="61" t="s">
        <v>1446</v>
      </c>
      <c r="D1077" s="14" t="s">
        <v>21</v>
      </c>
      <c r="E1077" s="14" t="s">
        <v>1305</v>
      </c>
      <c r="F1077" s="27" t="s">
        <v>212</v>
      </c>
      <c r="G1077" s="60">
        <v>20.618569999999998</v>
      </c>
      <c r="H1077" s="60">
        <v>82.072877000000005</v>
      </c>
      <c r="I1077" s="54">
        <v>43</v>
      </c>
      <c r="J1077" s="54">
        <v>57</v>
      </c>
      <c r="K1077" s="1">
        <v>27</v>
      </c>
      <c r="L1077" s="1">
        <v>31</v>
      </c>
      <c r="M1077" s="1">
        <v>37</v>
      </c>
      <c r="N1077" s="1">
        <v>37</v>
      </c>
      <c r="O1077" s="1">
        <v>41</v>
      </c>
      <c r="P1077" s="1">
        <v>53</v>
      </c>
      <c r="Q1077" s="1">
        <v>39</v>
      </c>
      <c r="R1077" s="1">
        <v>25</v>
      </c>
      <c r="S1077" s="1">
        <v>39</v>
      </c>
      <c r="T1077" s="1">
        <v>25</v>
      </c>
      <c r="U1077" s="1">
        <v>36</v>
      </c>
      <c r="V1077" s="1">
        <v>36</v>
      </c>
      <c r="W1077" s="1">
        <v>35</v>
      </c>
      <c r="X1077" s="1">
        <v>39</v>
      </c>
      <c r="Y1077" s="1">
        <v>44</v>
      </c>
      <c r="Z1077" s="1">
        <v>56</v>
      </c>
      <c r="AA1077" s="1">
        <v>41</v>
      </c>
      <c r="AB1077" s="1">
        <v>49</v>
      </c>
      <c r="AC1077" s="1">
        <v>37</v>
      </c>
      <c r="AD1077" s="1">
        <v>41</v>
      </c>
      <c r="AE1077" s="1">
        <v>63</v>
      </c>
      <c r="AF1077" s="1">
        <v>45</v>
      </c>
      <c r="AG1077" s="54">
        <v>35</v>
      </c>
      <c r="AH1077" s="54">
        <v>39</v>
      </c>
      <c r="AI1077" s="1">
        <v>48</v>
      </c>
      <c r="AJ1077" s="1">
        <v>58</v>
      </c>
      <c r="AK1077" s="1">
        <v>44</v>
      </c>
      <c r="AL1077" s="1">
        <v>62</v>
      </c>
      <c r="AM1077" s="1">
        <v>42</v>
      </c>
      <c r="AN1077" s="1">
        <v>58</v>
      </c>
      <c r="AO1077" s="1">
        <v>40</v>
      </c>
      <c r="AP1077" s="1">
        <v>20</v>
      </c>
      <c r="AQ1077" s="1">
        <v>49</v>
      </c>
      <c r="AR1077" s="1">
        <v>33</v>
      </c>
      <c r="AS1077" s="1">
        <v>42</v>
      </c>
      <c r="AT1077" s="1">
        <v>40</v>
      </c>
      <c r="AU1077" s="1">
        <v>39</v>
      </c>
      <c r="AV1077" s="1">
        <v>47</v>
      </c>
      <c r="AW1077" s="1">
        <v>49</v>
      </c>
      <c r="AX1077" s="1">
        <v>45</v>
      </c>
      <c r="AY1077" s="1">
        <v>44</v>
      </c>
      <c r="AZ1077" s="1">
        <v>52</v>
      </c>
      <c r="BA1077" s="1">
        <v>45</v>
      </c>
      <c r="BB1077" s="1">
        <v>37</v>
      </c>
      <c r="BC1077" s="1">
        <v>44</v>
      </c>
      <c r="BD1077" s="1">
        <v>42</v>
      </c>
      <c r="BE1077" s="54">
        <v>50</v>
      </c>
      <c r="BF1077" s="54">
        <v>38</v>
      </c>
    </row>
    <row r="1078" spans="1:58" s="8" customFormat="1" ht="20.25" customHeight="1" x14ac:dyDescent="0.35">
      <c r="A1078" s="32">
        <v>264563</v>
      </c>
      <c r="B1078" s="36" t="s">
        <v>168</v>
      </c>
      <c r="C1078" s="61" t="s">
        <v>1450</v>
      </c>
      <c r="D1078" s="14" t="s">
        <v>21</v>
      </c>
      <c r="E1078" s="14" t="s">
        <v>1305</v>
      </c>
      <c r="F1078" s="27" t="s">
        <v>212</v>
      </c>
      <c r="G1078" s="60">
        <v>20.8386</v>
      </c>
      <c r="H1078" s="60">
        <v>82.1297</v>
      </c>
      <c r="I1078" s="54">
        <v>28</v>
      </c>
      <c r="J1078" s="54">
        <v>20</v>
      </c>
      <c r="K1078" s="1">
        <v>20</v>
      </c>
      <c r="L1078" s="1">
        <v>42</v>
      </c>
      <c r="M1078" s="1">
        <v>28</v>
      </c>
      <c r="N1078" s="1">
        <v>56</v>
      </c>
      <c r="O1078" s="1">
        <v>28</v>
      </c>
      <c r="P1078" s="1">
        <v>68</v>
      </c>
      <c r="Q1078" s="1">
        <v>28</v>
      </c>
      <c r="R1078" s="1">
        <v>8</v>
      </c>
      <c r="S1078" s="1">
        <v>28</v>
      </c>
      <c r="T1078" s="1">
        <v>8</v>
      </c>
      <c r="U1078" s="1">
        <v>28</v>
      </c>
      <c r="V1078" s="1">
        <v>20</v>
      </c>
      <c r="W1078" s="1">
        <v>24</v>
      </c>
      <c r="X1078" s="1">
        <v>36</v>
      </c>
      <c r="Y1078" s="1">
        <v>24</v>
      </c>
      <c r="Z1078" s="1">
        <v>72</v>
      </c>
      <c r="AA1078" s="1">
        <v>40</v>
      </c>
      <c r="AB1078" s="1">
        <v>56</v>
      </c>
      <c r="AC1078" s="1">
        <v>28</v>
      </c>
      <c r="AD1078" s="1">
        <v>20</v>
      </c>
      <c r="AE1078" s="1">
        <v>28</v>
      </c>
      <c r="AF1078" s="1">
        <v>20</v>
      </c>
      <c r="AG1078" s="54">
        <v>32</v>
      </c>
      <c r="AH1078" s="54">
        <v>16</v>
      </c>
      <c r="AI1078" s="1">
        <v>28</v>
      </c>
      <c r="AJ1078" s="1">
        <v>56</v>
      </c>
      <c r="AK1078" s="1">
        <v>28</v>
      </c>
      <c r="AL1078" s="1">
        <v>92</v>
      </c>
      <c r="AM1078" s="1">
        <v>28</v>
      </c>
      <c r="AN1078" s="1">
        <v>44</v>
      </c>
      <c r="AO1078" s="1">
        <v>28</v>
      </c>
      <c r="AP1078" s="1">
        <v>8</v>
      </c>
      <c r="AQ1078" s="1">
        <v>30</v>
      </c>
      <c r="AR1078" s="1">
        <v>8</v>
      </c>
      <c r="AS1078" s="1">
        <v>28</v>
      </c>
      <c r="AT1078" s="1">
        <v>20</v>
      </c>
      <c r="AU1078" s="1">
        <v>20</v>
      </c>
      <c r="AV1078" s="1">
        <v>52</v>
      </c>
      <c r="AW1078" s="1">
        <v>28</v>
      </c>
      <c r="AX1078" s="1">
        <v>92</v>
      </c>
      <c r="AY1078" s="1">
        <v>32</v>
      </c>
      <c r="AZ1078" s="1">
        <v>52</v>
      </c>
      <c r="BA1078" s="1">
        <v>28</v>
      </c>
      <c r="BB1078" s="1">
        <v>20</v>
      </c>
      <c r="BC1078" s="1">
        <v>32</v>
      </c>
      <c r="BD1078" s="1">
        <v>16</v>
      </c>
      <c r="BE1078" s="54">
        <v>28</v>
      </c>
      <c r="BF1078" s="54">
        <v>20</v>
      </c>
    </row>
    <row r="1079" spans="1:58" s="8" customFormat="1" ht="20.25" customHeight="1" x14ac:dyDescent="0.35">
      <c r="A1079" s="66">
        <v>320998</v>
      </c>
      <c r="B1079" s="68" t="s">
        <v>328</v>
      </c>
      <c r="C1079" s="61" t="s">
        <v>1451</v>
      </c>
      <c r="D1079" s="14" t="s">
        <v>21</v>
      </c>
      <c r="E1079" s="14" t="s">
        <v>1305</v>
      </c>
      <c r="F1079" s="27" t="s">
        <v>212</v>
      </c>
      <c r="G1079" s="60">
        <v>19.927099999999999</v>
      </c>
      <c r="H1079" s="60">
        <v>82.437600000000003</v>
      </c>
      <c r="I1079" s="54">
        <v>32</v>
      </c>
      <c r="J1079" s="54">
        <v>16</v>
      </c>
      <c r="K1079" s="1">
        <v>38</v>
      </c>
      <c r="L1079" s="1">
        <v>62</v>
      </c>
      <c r="M1079" s="1">
        <v>33</v>
      </c>
      <c r="N1079" s="1">
        <v>53</v>
      </c>
      <c r="O1079" s="1">
        <v>34</v>
      </c>
      <c r="P1079" s="1">
        <v>28</v>
      </c>
      <c r="Q1079" s="1">
        <v>28</v>
      </c>
      <c r="R1079" s="1">
        <v>8</v>
      </c>
      <c r="S1079" s="1">
        <v>36</v>
      </c>
      <c r="T1079" s="1">
        <v>12</v>
      </c>
      <c r="U1079" s="1">
        <v>46</v>
      </c>
      <c r="V1079" s="1">
        <v>28</v>
      </c>
      <c r="W1079" s="1">
        <v>36</v>
      </c>
      <c r="X1079" s="1">
        <v>36</v>
      </c>
      <c r="Y1079" s="1">
        <v>36</v>
      </c>
      <c r="Z1079" s="1">
        <v>24</v>
      </c>
      <c r="AA1079" s="1">
        <v>54</v>
      </c>
      <c r="AB1079" s="1">
        <v>24</v>
      </c>
      <c r="AC1079" s="1">
        <v>36</v>
      </c>
      <c r="AD1079" s="1">
        <v>12</v>
      </c>
      <c r="AE1079" s="1">
        <v>44</v>
      </c>
      <c r="AF1079" s="1">
        <v>16</v>
      </c>
      <c r="AG1079" s="54">
        <v>44</v>
      </c>
      <c r="AH1079" s="54">
        <v>28</v>
      </c>
      <c r="AI1079" s="1">
        <v>38</v>
      </c>
      <c r="AJ1079" s="1">
        <v>50</v>
      </c>
      <c r="AK1079" s="1">
        <v>31</v>
      </c>
      <c r="AL1079" s="1">
        <v>71</v>
      </c>
      <c r="AM1079" s="1">
        <v>40</v>
      </c>
      <c r="AN1079" s="1">
        <v>20</v>
      </c>
      <c r="AO1079" s="1">
        <v>28</v>
      </c>
      <c r="AP1079" s="1">
        <v>8</v>
      </c>
      <c r="AQ1079" s="1">
        <v>36</v>
      </c>
      <c r="AR1079" s="1">
        <v>12</v>
      </c>
      <c r="AS1079" s="1">
        <v>32</v>
      </c>
      <c r="AT1079" s="1">
        <v>16</v>
      </c>
      <c r="AU1079" s="1">
        <v>37</v>
      </c>
      <c r="AV1079" s="1">
        <v>25</v>
      </c>
      <c r="AW1079" s="1">
        <v>40</v>
      </c>
      <c r="AX1079" s="1">
        <v>20</v>
      </c>
      <c r="AY1079" s="1">
        <v>54</v>
      </c>
      <c r="AZ1079" s="1">
        <v>24</v>
      </c>
      <c r="BA1079" s="1">
        <v>36</v>
      </c>
      <c r="BB1079" s="1">
        <v>12</v>
      </c>
      <c r="BC1079" s="1">
        <v>36</v>
      </c>
      <c r="BD1079" s="1">
        <v>12</v>
      </c>
      <c r="BE1079" s="54">
        <v>40</v>
      </c>
      <c r="BF1079" s="54">
        <v>20</v>
      </c>
    </row>
    <row r="1080" spans="1:58" s="8" customFormat="1" ht="20.25" customHeight="1" x14ac:dyDescent="0.35">
      <c r="A1080" s="66">
        <v>325019</v>
      </c>
      <c r="B1080" s="68" t="s">
        <v>329</v>
      </c>
      <c r="C1080" s="61" t="s">
        <v>1452</v>
      </c>
      <c r="D1080" s="14" t="s">
        <v>21</v>
      </c>
      <c r="E1080" s="14" t="s">
        <v>1305</v>
      </c>
      <c r="F1080" s="27" t="s">
        <v>212</v>
      </c>
      <c r="G1080" s="60">
        <v>20.284099999999999</v>
      </c>
      <c r="H1080" s="60">
        <v>82.231399999999994</v>
      </c>
      <c r="I1080" s="54">
        <v>80</v>
      </c>
      <c r="J1080" s="54">
        <v>80</v>
      </c>
      <c r="K1080" s="1">
        <v>85</v>
      </c>
      <c r="L1080" s="1">
        <v>135</v>
      </c>
      <c r="M1080" s="1">
        <v>80</v>
      </c>
      <c r="N1080" s="1">
        <v>180</v>
      </c>
      <c r="O1080" s="1">
        <v>65</v>
      </c>
      <c r="P1080" s="1">
        <v>135</v>
      </c>
      <c r="Q1080" s="1">
        <v>55</v>
      </c>
      <c r="R1080" s="1">
        <v>45</v>
      </c>
      <c r="S1080" s="1">
        <v>30</v>
      </c>
      <c r="T1080" s="1">
        <v>30</v>
      </c>
      <c r="U1080" s="1">
        <v>65</v>
      </c>
      <c r="V1080" s="1">
        <v>55</v>
      </c>
      <c r="W1080" s="1">
        <v>45</v>
      </c>
      <c r="X1080" s="1">
        <v>75</v>
      </c>
      <c r="Y1080" s="1">
        <v>50</v>
      </c>
      <c r="Z1080" s="1">
        <v>70</v>
      </c>
      <c r="AA1080" s="1">
        <v>45</v>
      </c>
      <c r="AB1080" s="1">
        <v>75</v>
      </c>
      <c r="AC1080" s="1">
        <v>45</v>
      </c>
      <c r="AD1080" s="1">
        <v>55</v>
      </c>
      <c r="AE1080" s="1">
        <v>50</v>
      </c>
      <c r="AF1080" s="1">
        <v>50</v>
      </c>
      <c r="AG1080" s="54">
        <v>55</v>
      </c>
      <c r="AH1080" s="54">
        <v>65</v>
      </c>
      <c r="AI1080" s="1">
        <v>70</v>
      </c>
      <c r="AJ1080" s="1">
        <v>110</v>
      </c>
      <c r="AK1080" s="1">
        <v>45</v>
      </c>
      <c r="AL1080" s="1">
        <v>155</v>
      </c>
      <c r="AM1080" s="1">
        <v>55</v>
      </c>
      <c r="AN1080" s="1">
        <v>165</v>
      </c>
      <c r="AO1080" s="1">
        <v>60</v>
      </c>
      <c r="AP1080" s="1">
        <v>40</v>
      </c>
      <c r="AQ1080" s="1">
        <v>55</v>
      </c>
      <c r="AR1080" s="1">
        <v>45</v>
      </c>
      <c r="AS1080" s="1">
        <v>60</v>
      </c>
      <c r="AT1080" s="1">
        <v>40</v>
      </c>
      <c r="AU1080" s="1">
        <v>45</v>
      </c>
      <c r="AV1080" s="1">
        <v>75</v>
      </c>
      <c r="AW1080" s="1">
        <v>55</v>
      </c>
      <c r="AX1080" s="1">
        <v>85</v>
      </c>
      <c r="AY1080" s="1">
        <v>60</v>
      </c>
      <c r="AZ1080" s="1">
        <v>100</v>
      </c>
      <c r="BA1080" s="1">
        <v>60</v>
      </c>
      <c r="BB1080" s="1">
        <v>60</v>
      </c>
      <c r="BC1080" s="1">
        <v>55</v>
      </c>
      <c r="BD1080" s="1">
        <v>59</v>
      </c>
      <c r="BE1080" s="54">
        <v>60</v>
      </c>
      <c r="BF1080" s="54">
        <v>60</v>
      </c>
    </row>
    <row r="1081" spans="1:58" s="8" customFormat="1" ht="20.25" customHeight="1" x14ac:dyDescent="0.35">
      <c r="A1081" s="66">
        <v>331987</v>
      </c>
      <c r="B1081" s="74" t="s">
        <v>342</v>
      </c>
      <c r="C1081" s="61" t="s">
        <v>1447</v>
      </c>
      <c r="D1081" s="14" t="s">
        <v>21</v>
      </c>
      <c r="E1081" s="14" t="s">
        <v>1305</v>
      </c>
      <c r="F1081" s="27" t="s">
        <v>212</v>
      </c>
      <c r="G1081" s="60">
        <v>20.917584000000002</v>
      </c>
      <c r="H1081" s="60">
        <v>81.902162000000004</v>
      </c>
      <c r="I1081" s="54">
        <v>32</v>
      </c>
      <c r="J1081" s="54">
        <v>72</v>
      </c>
      <c r="K1081" s="1">
        <v>25</v>
      </c>
      <c r="L1081" s="1">
        <v>49</v>
      </c>
      <c r="M1081" s="1">
        <v>27</v>
      </c>
      <c r="N1081" s="1">
        <v>67</v>
      </c>
      <c r="O1081" s="1">
        <v>39</v>
      </c>
      <c r="P1081" s="1">
        <v>55</v>
      </c>
      <c r="Q1081" s="1">
        <v>28</v>
      </c>
      <c r="R1081" s="1">
        <v>20</v>
      </c>
      <c r="S1081" s="1">
        <v>28</v>
      </c>
      <c r="T1081" s="1">
        <v>20</v>
      </c>
      <c r="U1081" s="1">
        <v>28</v>
      </c>
      <c r="V1081" s="1">
        <v>20</v>
      </c>
      <c r="W1081" s="1">
        <v>25</v>
      </c>
      <c r="X1081" s="1">
        <v>25</v>
      </c>
      <c r="Y1081" s="1">
        <v>24</v>
      </c>
      <c r="Z1081" s="1">
        <v>36</v>
      </c>
      <c r="AA1081" s="1">
        <v>32</v>
      </c>
      <c r="AB1081" s="1">
        <v>40</v>
      </c>
      <c r="AC1081" s="1">
        <v>36</v>
      </c>
      <c r="AD1081" s="1">
        <v>24</v>
      </c>
      <c r="AE1081" s="1">
        <v>28</v>
      </c>
      <c r="AF1081" s="1">
        <v>20</v>
      </c>
      <c r="AG1081" s="54">
        <v>32</v>
      </c>
      <c r="AH1081" s="54">
        <v>16</v>
      </c>
      <c r="AI1081" s="1">
        <v>28</v>
      </c>
      <c r="AJ1081" s="1">
        <v>44</v>
      </c>
      <c r="AK1081" s="1">
        <v>33</v>
      </c>
      <c r="AL1081" s="1">
        <v>41</v>
      </c>
      <c r="AM1081" s="1">
        <v>36</v>
      </c>
      <c r="AN1081" s="1">
        <v>36</v>
      </c>
      <c r="AO1081" s="1">
        <v>32</v>
      </c>
      <c r="AP1081" s="1">
        <v>16</v>
      </c>
      <c r="AQ1081" s="1">
        <v>28</v>
      </c>
      <c r="AR1081" s="1">
        <v>20</v>
      </c>
      <c r="AS1081" s="1">
        <v>31</v>
      </c>
      <c r="AT1081" s="1">
        <v>17</v>
      </c>
      <c r="AU1081" s="1">
        <v>32</v>
      </c>
      <c r="AV1081" s="1">
        <v>28</v>
      </c>
      <c r="AW1081" s="1">
        <v>30</v>
      </c>
      <c r="AX1081" s="1">
        <v>46</v>
      </c>
      <c r="AY1081" s="1">
        <v>36</v>
      </c>
      <c r="AZ1081" s="1">
        <v>36</v>
      </c>
      <c r="BA1081" s="1">
        <v>38</v>
      </c>
      <c r="BB1081" s="1">
        <v>36</v>
      </c>
      <c r="BC1081" s="1">
        <v>28</v>
      </c>
      <c r="BD1081" s="1">
        <v>32</v>
      </c>
      <c r="BE1081" s="54">
        <v>36</v>
      </c>
      <c r="BF1081" s="54">
        <v>36</v>
      </c>
    </row>
    <row r="1082" spans="1:58" s="8" customFormat="1" ht="20.25" customHeight="1" x14ac:dyDescent="0.35">
      <c r="A1082" s="66">
        <v>332194</v>
      </c>
      <c r="B1082" s="68" t="s">
        <v>347</v>
      </c>
      <c r="C1082" s="61" t="s">
        <v>1445</v>
      </c>
      <c r="D1082" s="14" t="s">
        <v>21</v>
      </c>
      <c r="E1082" s="14" t="s">
        <v>1305</v>
      </c>
      <c r="F1082" s="27" t="s">
        <v>212</v>
      </c>
      <c r="G1082" s="60">
        <v>19.9813215</v>
      </c>
      <c r="H1082" s="60">
        <v>82.643573099999998</v>
      </c>
      <c r="I1082" s="54">
        <v>34</v>
      </c>
      <c r="J1082" s="54">
        <v>34</v>
      </c>
      <c r="K1082" s="1">
        <v>44</v>
      </c>
      <c r="L1082" s="1">
        <v>52</v>
      </c>
      <c r="M1082" s="1">
        <v>35</v>
      </c>
      <c r="N1082" s="1">
        <v>63</v>
      </c>
      <c r="O1082" s="1">
        <v>38</v>
      </c>
      <c r="P1082" s="1">
        <v>16</v>
      </c>
      <c r="Q1082" s="1">
        <v>34</v>
      </c>
      <c r="R1082" s="1">
        <v>8</v>
      </c>
      <c r="S1082" s="1">
        <v>46</v>
      </c>
      <c r="T1082" s="1">
        <v>8</v>
      </c>
      <c r="U1082" s="1">
        <v>35</v>
      </c>
      <c r="V1082" s="1">
        <v>21</v>
      </c>
      <c r="W1082" s="1">
        <v>35</v>
      </c>
      <c r="X1082" s="1">
        <v>35</v>
      </c>
      <c r="Y1082" s="1">
        <v>40</v>
      </c>
      <c r="Z1082" s="1">
        <v>30</v>
      </c>
      <c r="AA1082" s="1">
        <v>47</v>
      </c>
      <c r="AB1082" s="1">
        <v>21</v>
      </c>
      <c r="AC1082" s="1">
        <v>43</v>
      </c>
      <c r="AD1082" s="1">
        <v>25</v>
      </c>
      <c r="AE1082" s="1">
        <v>52</v>
      </c>
      <c r="AF1082" s="1">
        <v>30</v>
      </c>
      <c r="AG1082" s="54">
        <v>46</v>
      </c>
      <c r="AH1082" s="54">
        <v>34</v>
      </c>
      <c r="AI1082" s="1">
        <v>45</v>
      </c>
      <c r="AJ1082" s="1">
        <v>67</v>
      </c>
      <c r="AK1082" s="1">
        <v>45</v>
      </c>
      <c r="AL1082" s="1">
        <v>67</v>
      </c>
      <c r="AM1082" s="1">
        <v>38</v>
      </c>
      <c r="AN1082" s="1">
        <v>16</v>
      </c>
      <c r="AO1082" s="1">
        <v>34</v>
      </c>
      <c r="AP1082" s="1">
        <v>8</v>
      </c>
      <c r="AQ1082" s="1">
        <v>44</v>
      </c>
      <c r="AR1082" s="1">
        <v>12</v>
      </c>
      <c r="AS1082" s="1">
        <v>40</v>
      </c>
      <c r="AT1082" s="1">
        <v>22</v>
      </c>
      <c r="AU1082" s="1">
        <v>40</v>
      </c>
      <c r="AV1082" s="1">
        <v>44</v>
      </c>
      <c r="AW1082" s="1">
        <v>50</v>
      </c>
      <c r="AX1082" s="1">
        <v>34</v>
      </c>
      <c r="AY1082" s="1">
        <v>35</v>
      </c>
      <c r="AZ1082" s="1">
        <v>21</v>
      </c>
      <c r="BA1082" s="1">
        <v>50</v>
      </c>
      <c r="BB1082" s="1">
        <v>20</v>
      </c>
      <c r="BC1082" s="1">
        <v>50</v>
      </c>
      <c r="BD1082" s="1">
        <v>34</v>
      </c>
      <c r="BE1082" s="54">
        <v>45</v>
      </c>
      <c r="BF1082" s="54">
        <v>25</v>
      </c>
    </row>
    <row r="1083" spans="1:58" s="11" customFormat="1" ht="20.25" customHeight="1" x14ac:dyDescent="0.35">
      <c r="A1083" s="66">
        <v>351912</v>
      </c>
      <c r="B1083" s="68" t="s">
        <v>638</v>
      </c>
      <c r="C1083" s="61" t="s">
        <v>1449</v>
      </c>
      <c r="D1083" s="14" t="s">
        <v>21</v>
      </c>
      <c r="E1083" s="14" t="s">
        <v>1305</v>
      </c>
      <c r="F1083" s="27" t="s">
        <v>212</v>
      </c>
      <c r="G1083" s="60">
        <v>20.980623999999999</v>
      </c>
      <c r="H1083" s="60">
        <v>81.985150000000004</v>
      </c>
      <c r="I1083" s="54">
        <v>30</v>
      </c>
      <c r="J1083" s="54">
        <v>32</v>
      </c>
      <c r="K1083" s="1">
        <v>24</v>
      </c>
      <c r="L1083" s="1">
        <v>56</v>
      </c>
      <c r="M1083" s="1">
        <v>37</v>
      </c>
      <c r="N1083" s="1">
        <v>59</v>
      </c>
      <c r="O1083" s="1">
        <v>28</v>
      </c>
      <c r="P1083" s="1">
        <v>50</v>
      </c>
      <c r="Q1083" s="1">
        <v>15</v>
      </c>
      <c r="R1083" s="1">
        <v>13</v>
      </c>
      <c r="S1083" s="1">
        <v>30</v>
      </c>
      <c r="T1083" s="1">
        <v>12</v>
      </c>
      <c r="U1083" s="1">
        <v>28</v>
      </c>
      <c r="V1083" s="1">
        <v>26</v>
      </c>
      <c r="W1083" s="1">
        <v>19</v>
      </c>
      <c r="X1083" s="1">
        <v>61</v>
      </c>
      <c r="Y1083" s="1">
        <v>25</v>
      </c>
      <c r="Z1083" s="1">
        <v>57</v>
      </c>
      <c r="AA1083" s="1">
        <v>31</v>
      </c>
      <c r="AB1083" s="1">
        <v>57</v>
      </c>
      <c r="AC1083" s="1">
        <v>36</v>
      </c>
      <c r="AD1083" s="1">
        <v>24</v>
      </c>
      <c r="AE1083" s="1">
        <v>39</v>
      </c>
      <c r="AF1083" s="1">
        <v>29</v>
      </c>
      <c r="AG1083" s="54">
        <v>19</v>
      </c>
      <c r="AH1083" s="54">
        <v>21</v>
      </c>
      <c r="AI1083" s="1">
        <v>33</v>
      </c>
      <c r="AJ1083" s="1">
        <v>61</v>
      </c>
      <c r="AK1083" s="1">
        <v>25</v>
      </c>
      <c r="AL1083" s="1">
        <v>85</v>
      </c>
      <c r="AM1083" s="1">
        <v>29</v>
      </c>
      <c r="AN1083" s="1">
        <v>25</v>
      </c>
      <c r="AO1083" s="1">
        <v>40</v>
      </c>
      <c r="AP1083" s="1">
        <v>16</v>
      </c>
      <c r="AQ1083" s="1">
        <v>20</v>
      </c>
      <c r="AR1083" s="1">
        <v>8</v>
      </c>
      <c r="AS1083" s="1">
        <v>25</v>
      </c>
      <c r="AT1083" s="1">
        <v>23</v>
      </c>
      <c r="AU1083" s="1">
        <v>25</v>
      </c>
      <c r="AV1083" s="1">
        <v>49</v>
      </c>
      <c r="AW1083" s="1">
        <v>32</v>
      </c>
      <c r="AX1083" s="1">
        <v>66</v>
      </c>
      <c r="AY1083" s="1">
        <v>32</v>
      </c>
      <c r="AZ1083" s="1">
        <v>48</v>
      </c>
      <c r="BA1083" s="1">
        <v>32</v>
      </c>
      <c r="BB1083" s="1">
        <v>22</v>
      </c>
      <c r="BC1083" s="1">
        <v>24</v>
      </c>
      <c r="BD1083" s="1">
        <v>16</v>
      </c>
      <c r="BE1083" s="54">
        <v>32</v>
      </c>
      <c r="BF1083" s="54">
        <v>22</v>
      </c>
    </row>
    <row r="1084" spans="1:58" s="11" customFormat="1" ht="20.25" customHeight="1" x14ac:dyDescent="0.35">
      <c r="A1084" s="66">
        <v>351913</v>
      </c>
      <c r="B1084" s="68" t="s">
        <v>639</v>
      </c>
      <c r="C1084" s="61" t="s">
        <v>1450</v>
      </c>
      <c r="D1084" s="14" t="s">
        <v>21</v>
      </c>
      <c r="E1084" s="14" t="s">
        <v>1305</v>
      </c>
      <c r="F1084" s="27" t="s">
        <v>212</v>
      </c>
      <c r="G1084" s="60">
        <v>20.822543</v>
      </c>
      <c r="H1084" s="60">
        <v>82.200860000000006</v>
      </c>
      <c r="I1084" s="54">
        <v>17</v>
      </c>
      <c r="J1084" s="54">
        <v>27</v>
      </c>
      <c r="K1084" s="1">
        <v>12</v>
      </c>
      <c r="L1084" s="1">
        <v>54</v>
      </c>
      <c r="M1084" s="1">
        <v>12</v>
      </c>
      <c r="N1084" s="1">
        <v>36</v>
      </c>
      <c r="O1084" s="1">
        <v>22</v>
      </c>
      <c r="P1084" s="1">
        <v>52</v>
      </c>
      <c r="Q1084" s="1">
        <v>13</v>
      </c>
      <c r="R1084" s="1">
        <v>13</v>
      </c>
      <c r="S1084" s="1">
        <v>12</v>
      </c>
      <c r="T1084" s="1">
        <v>24</v>
      </c>
      <c r="U1084" s="1">
        <v>17</v>
      </c>
      <c r="V1084" s="1">
        <v>33</v>
      </c>
      <c r="W1084" s="1">
        <v>19</v>
      </c>
      <c r="X1084" s="1">
        <v>59</v>
      </c>
      <c r="Y1084" s="1">
        <v>17</v>
      </c>
      <c r="Z1084" s="1">
        <v>71</v>
      </c>
      <c r="AA1084" s="1">
        <v>17</v>
      </c>
      <c r="AB1084" s="1">
        <v>61</v>
      </c>
      <c r="AC1084" s="1">
        <v>16</v>
      </c>
      <c r="AD1084" s="1">
        <v>32</v>
      </c>
      <c r="AE1084" s="1">
        <v>21</v>
      </c>
      <c r="AF1084" s="1">
        <v>29</v>
      </c>
      <c r="AG1084" s="54">
        <v>20</v>
      </c>
      <c r="AH1084" s="54">
        <v>28</v>
      </c>
      <c r="AI1084" s="1">
        <v>18</v>
      </c>
      <c r="AJ1084" s="1">
        <v>58</v>
      </c>
      <c r="AK1084" s="1">
        <v>12</v>
      </c>
      <c r="AL1084" s="1">
        <v>60</v>
      </c>
      <c r="AM1084" s="1">
        <v>16</v>
      </c>
      <c r="AN1084" s="1">
        <v>56</v>
      </c>
      <c r="AO1084" s="1">
        <v>20</v>
      </c>
      <c r="AP1084" s="1">
        <v>16</v>
      </c>
      <c r="AQ1084" s="1">
        <v>18</v>
      </c>
      <c r="AR1084" s="1">
        <v>20</v>
      </c>
      <c r="AS1084" s="1">
        <v>24</v>
      </c>
      <c r="AT1084" s="1">
        <v>24</v>
      </c>
      <c r="AU1084" s="1">
        <v>20</v>
      </c>
      <c r="AV1084" s="1">
        <v>66</v>
      </c>
      <c r="AW1084" s="1">
        <v>17</v>
      </c>
      <c r="AX1084" s="1">
        <v>63</v>
      </c>
      <c r="AY1084" s="1">
        <v>24</v>
      </c>
      <c r="AZ1084" s="1">
        <v>48</v>
      </c>
      <c r="BA1084" s="1">
        <v>16</v>
      </c>
      <c r="BB1084" s="1">
        <v>20</v>
      </c>
      <c r="BC1084" s="1">
        <v>28</v>
      </c>
      <c r="BD1084" s="1">
        <v>32</v>
      </c>
      <c r="BE1084" s="54">
        <v>39</v>
      </c>
      <c r="BF1084" s="54">
        <v>37</v>
      </c>
    </row>
    <row r="1085" spans="1:58" s="11" customFormat="1" ht="20.25" customHeight="1" x14ac:dyDescent="0.35">
      <c r="A1085" s="66">
        <v>358087</v>
      </c>
      <c r="B1085" s="103" t="s">
        <v>657</v>
      </c>
      <c r="C1085" s="61" t="s">
        <v>1448</v>
      </c>
      <c r="D1085" s="14" t="s">
        <v>21</v>
      </c>
      <c r="E1085" s="14" t="s">
        <v>1305</v>
      </c>
      <c r="F1085" s="27" t="s">
        <v>212</v>
      </c>
      <c r="G1085" s="60">
        <v>20.850218999999999</v>
      </c>
      <c r="H1085" s="60">
        <v>81.926475999999994</v>
      </c>
      <c r="I1085" s="54">
        <v>32</v>
      </c>
      <c r="J1085" s="54">
        <v>16</v>
      </c>
      <c r="K1085" s="1">
        <v>38.5</v>
      </c>
      <c r="L1085" s="1">
        <v>99.5</v>
      </c>
      <c r="M1085" s="1">
        <v>41</v>
      </c>
      <c r="N1085" s="1">
        <v>69</v>
      </c>
      <c r="O1085" s="1">
        <v>59</v>
      </c>
      <c r="P1085" s="1">
        <v>93</v>
      </c>
      <c r="Q1085" s="1">
        <v>40</v>
      </c>
      <c r="R1085" s="1">
        <v>20</v>
      </c>
      <c r="S1085" s="1">
        <v>42</v>
      </c>
      <c r="T1085" s="1">
        <v>20</v>
      </c>
      <c r="U1085" s="1">
        <v>42</v>
      </c>
      <c r="V1085" s="1">
        <v>38</v>
      </c>
      <c r="W1085" s="1">
        <v>34</v>
      </c>
      <c r="X1085" s="1">
        <v>72</v>
      </c>
      <c r="Y1085" s="1">
        <v>52</v>
      </c>
      <c r="Z1085" s="1">
        <v>100</v>
      </c>
      <c r="AA1085" s="1">
        <v>44</v>
      </c>
      <c r="AB1085" s="1">
        <v>106</v>
      </c>
      <c r="AC1085" s="1">
        <v>48</v>
      </c>
      <c r="AD1085" s="1">
        <v>40</v>
      </c>
      <c r="AE1085" s="1">
        <v>46</v>
      </c>
      <c r="AF1085" s="1">
        <v>36</v>
      </c>
      <c r="AG1085" s="54">
        <v>53</v>
      </c>
      <c r="AH1085" s="54">
        <v>35</v>
      </c>
      <c r="AI1085" s="1">
        <v>54</v>
      </c>
      <c r="AJ1085" s="1">
        <v>116</v>
      </c>
      <c r="AK1085" s="1">
        <v>44</v>
      </c>
      <c r="AL1085" s="1">
        <v>112</v>
      </c>
      <c r="AM1085" s="1">
        <v>49</v>
      </c>
      <c r="AN1085" s="1">
        <v>81</v>
      </c>
      <c r="AO1085" s="1">
        <v>57</v>
      </c>
      <c r="AP1085" s="1">
        <v>27</v>
      </c>
      <c r="AQ1085" s="1">
        <v>39</v>
      </c>
      <c r="AR1085" s="1">
        <v>17</v>
      </c>
      <c r="AS1085" s="1">
        <v>44</v>
      </c>
      <c r="AT1085" s="1">
        <v>36</v>
      </c>
      <c r="AU1085" s="1">
        <v>50</v>
      </c>
      <c r="AV1085" s="1">
        <v>84</v>
      </c>
      <c r="AW1085" s="1">
        <v>49.5</v>
      </c>
      <c r="AX1085" s="1">
        <v>116.5</v>
      </c>
      <c r="AY1085" s="1">
        <v>49</v>
      </c>
      <c r="AZ1085" s="1">
        <v>115</v>
      </c>
      <c r="BA1085" s="1">
        <v>59</v>
      </c>
      <c r="BB1085" s="1">
        <v>31</v>
      </c>
      <c r="BC1085" s="1">
        <v>50</v>
      </c>
      <c r="BD1085" s="1">
        <v>34</v>
      </c>
      <c r="BE1085" s="54">
        <v>64</v>
      </c>
      <c r="BF1085" s="54">
        <v>54</v>
      </c>
    </row>
    <row r="1086" spans="1:58" s="11" customFormat="1" ht="20.25" customHeight="1" x14ac:dyDescent="0.35">
      <c r="A1086" s="66">
        <v>383473</v>
      </c>
      <c r="B1086" s="103" t="s">
        <v>883</v>
      </c>
      <c r="C1086" s="61" t="s">
        <v>1454</v>
      </c>
      <c r="D1086" s="14" t="s">
        <v>21</v>
      </c>
      <c r="E1086" s="14" t="s">
        <v>1305</v>
      </c>
      <c r="F1086" s="27" t="s">
        <v>212</v>
      </c>
      <c r="G1086" s="60">
        <v>21.01605</v>
      </c>
      <c r="H1086" s="60">
        <v>82.064149999999998</v>
      </c>
      <c r="I1086" s="54"/>
      <c r="J1086" s="54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54"/>
      <c r="AH1086" s="54"/>
      <c r="AI1086" s="1"/>
      <c r="AJ1086" s="1"/>
      <c r="AK1086" s="1"/>
      <c r="AL1086" s="1"/>
      <c r="AM1086" s="1"/>
      <c r="AN1086" s="1"/>
      <c r="AO1086" s="1"/>
      <c r="AP1086" s="1"/>
      <c r="AQ1086" s="1">
        <v>0</v>
      </c>
      <c r="AR1086" s="1">
        <v>12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0</v>
      </c>
      <c r="AY1086" s="1">
        <v>12</v>
      </c>
      <c r="AZ1086" s="1">
        <v>0</v>
      </c>
      <c r="BA1086" s="1">
        <v>0</v>
      </c>
      <c r="BB1086" s="1">
        <v>0</v>
      </c>
      <c r="BC1086" s="1">
        <v>8</v>
      </c>
      <c r="BD1086" s="1">
        <v>4</v>
      </c>
      <c r="BE1086" s="54">
        <v>32</v>
      </c>
      <c r="BF1086" s="54">
        <v>16</v>
      </c>
    </row>
    <row r="1087" spans="1:58" s="11" customFormat="1" ht="20.25" customHeight="1" x14ac:dyDescent="0.35">
      <c r="A1087" s="66">
        <v>383469</v>
      </c>
      <c r="B1087" s="103" t="s">
        <v>884</v>
      </c>
      <c r="C1087" s="61" t="s">
        <v>1447</v>
      </c>
      <c r="D1087" s="14" t="s">
        <v>21</v>
      </c>
      <c r="E1087" s="14" t="s">
        <v>1305</v>
      </c>
      <c r="F1087" s="27" t="s">
        <v>212</v>
      </c>
      <c r="G1087" s="60">
        <v>20.974080000000001</v>
      </c>
      <c r="H1087" s="60">
        <v>81.897890000000004</v>
      </c>
      <c r="I1087" s="54"/>
      <c r="J1087" s="54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54"/>
      <c r="AH1087" s="54"/>
      <c r="AI1087" s="1"/>
      <c r="AJ1087" s="1"/>
      <c r="AK1087" s="1"/>
      <c r="AL1087" s="1"/>
      <c r="AM1087" s="1"/>
      <c r="AN1087" s="1"/>
      <c r="AO1087" s="1"/>
      <c r="AP1087" s="1"/>
      <c r="AQ1087" s="1">
        <v>0</v>
      </c>
      <c r="AR1087" s="1">
        <v>4.5</v>
      </c>
      <c r="AS1087" s="1">
        <v>0</v>
      </c>
      <c r="AT1087" s="1">
        <v>0</v>
      </c>
      <c r="AU1087" s="1">
        <v>0</v>
      </c>
      <c r="AV1087" s="1">
        <v>0</v>
      </c>
      <c r="AW1087" s="1">
        <v>4.5</v>
      </c>
      <c r="AX1087" s="1">
        <v>0</v>
      </c>
      <c r="AY1087" s="1">
        <v>10</v>
      </c>
      <c r="AZ1087" s="1">
        <v>10</v>
      </c>
      <c r="BA1087" s="1">
        <v>31</v>
      </c>
      <c r="BB1087" s="1">
        <v>19</v>
      </c>
      <c r="BC1087" s="1">
        <v>38</v>
      </c>
      <c r="BD1087" s="1">
        <v>28</v>
      </c>
      <c r="BE1087" s="54">
        <v>32</v>
      </c>
      <c r="BF1087" s="54">
        <v>26</v>
      </c>
    </row>
    <row r="1088" spans="1:58" s="11" customFormat="1" ht="20.25" customHeight="1" x14ac:dyDescent="0.35">
      <c r="A1088" s="66">
        <v>383524</v>
      </c>
      <c r="B1088" s="103" t="s">
        <v>885</v>
      </c>
      <c r="C1088" s="61" t="s">
        <v>1449</v>
      </c>
      <c r="D1088" s="14" t="s">
        <v>21</v>
      </c>
      <c r="E1088" s="14" t="s">
        <v>1305</v>
      </c>
      <c r="F1088" s="27" t="s">
        <v>212</v>
      </c>
      <c r="G1088" s="60">
        <v>20.96302</v>
      </c>
      <c r="H1088" s="60">
        <v>81.978279999999998</v>
      </c>
      <c r="I1088" s="54"/>
      <c r="J1088" s="54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54"/>
      <c r="AH1088" s="54"/>
      <c r="AI1088" s="1"/>
      <c r="AJ1088" s="1"/>
      <c r="AK1088" s="1"/>
      <c r="AL1088" s="1"/>
      <c r="AM1088" s="1"/>
      <c r="AN1088" s="1"/>
      <c r="AO1088" s="1"/>
      <c r="AP1088" s="1"/>
      <c r="AQ1088" s="1">
        <v>0</v>
      </c>
      <c r="AR1088" s="1">
        <v>4.5</v>
      </c>
      <c r="AS1088" s="1">
        <v>0</v>
      </c>
      <c r="AT1088" s="1">
        <v>0</v>
      </c>
      <c r="AU1088" s="1">
        <v>0</v>
      </c>
      <c r="AV1088" s="1">
        <v>0</v>
      </c>
      <c r="AW1088" s="1">
        <v>9</v>
      </c>
      <c r="AX1088" s="1">
        <v>9</v>
      </c>
      <c r="AY1088" s="1">
        <v>12</v>
      </c>
      <c r="AZ1088" s="1">
        <v>0</v>
      </c>
      <c r="BA1088" s="1">
        <v>30</v>
      </c>
      <c r="BB1088" s="1">
        <v>32</v>
      </c>
      <c r="BC1088" s="1">
        <v>26</v>
      </c>
      <c r="BD1088" s="1">
        <v>18</v>
      </c>
      <c r="BE1088" s="54">
        <v>30</v>
      </c>
      <c r="BF1088" s="54">
        <v>26</v>
      </c>
    </row>
    <row r="1089" spans="1:58" s="11" customFormat="1" ht="20.25" customHeight="1" x14ac:dyDescent="0.35">
      <c r="A1089" s="66">
        <v>385067</v>
      </c>
      <c r="B1089" s="103" t="s">
        <v>1248</v>
      </c>
      <c r="C1089" s="61" t="s">
        <v>1445</v>
      </c>
      <c r="D1089" s="14" t="s">
        <v>21</v>
      </c>
      <c r="E1089" s="14" t="s">
        <v>1305</v>
      </c>
      <c r="F1089" s="27" t="s">
        <v>212</v>
      </c>
      <c r="G1089" s="60">
        <v>19.898969999999998</v>
      </c>
      <c r="H1089" s="60">
        <v>82.531139999999994</v>
      </c>
      <c r="I1089" s="54"/>
      <c r="J1089" s="54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54"/>
      <c r="AH1089" s="54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>
        <v>0</v>
      </c>
      <c r="AV1089" s="1">
        <v>4</v>
      </c>
      <c r="AW1089" s="1">
        <v>0</v>
      </c>
      <c r="AX1089" s="1">
        <v>0</v>
      </c>
      <c r="AY1089" s="1">
        <v>0</v>
      </c>
      <c r="AZ1089" s="1">
        <v>0</v>
      </c>
      <c r="BA1089" s="1">
        <v>0</v>
      </c>
      <c r="BB1089" s="1">
        <v>0</v>
      </c>
      <c r="BC1089" s="1">
        <v>0</v>
      </c>
      <c r="BD1089" s="1">
        <v>0</v>
      </c>
      <c r="BE1089" s="54">
        <v>0</v>
      </c>
      <c r="BF1089" s="54">
        <v>0</v>
      </c>
    </row>
    <row r="1090" spans="1:58" s="69" customFormat="1" ht="20.25" customHeight="1" x14ac:dyDescent="0.35">
      <c r="A1090" s="66">
        <v>367324</v>
      </c>
      <c r="B1090" s="68" t="s">
        <v>704</v>
      </c>
      <c r="C1090" s="61" t="s">
        <v>1392</v>
      </c>
      <c r="D1090" s="14" t="s">
        <v>19</v>
      </c>
      <c r="E1090" s="14" t="s">
        <v>1303</v>
      </c>
      <c r="F1090" s="66" t="s">
        <v>212</v>
      </c>
      <c r="G1090" s="60">
        <v>19.079999999999998</v>
      </c>
      <c r="H1090" s="60">
        <v>82.016800000000003</v>
      </c>
      <c r="I1090" s="63">
        <v>0</v>
      </c>
      <c r="J1090" s="63">
        <v>0</v>
      </c>
      <c r="K1090" s="71">
        <v>0</v>
      </c>
      <c r="L1090" s="71">
        <v>0</v>
      </c>
      <c r="M1090" s="71">
        <v>0</v>
      </c>
      <c r="N1090" s="7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76</v>
      </c>
      <c r="X1090" s="1">
        <v>46</v>
      </c>
      <c r="Y1090" s="1">
        <v>76</v>
      </c>
      <c r="Z1090" s="1">
        <v>46</v>
      </c>
      <c r="AA1090" s="1">
        <v>75</v>
      </c>
      <c r="AB1090" s="1">
        <v>51</v>
      </c>
      <c r="AC1090" s="1">
        <v>75</v>
      </c>
      <c r="AD1090" s="1">
        <v>43</v>
      </c>
      <c r="AE1090" s="1">
        <v>75</v>
      </c>
      <c r="AF1090" s="1">
        <v>65</v>
      </c>
      <c r="AG1090" s="54">
        <v>67</v>
      </c>
      <c r="AH1090" s="54">
        <v>35</v>
      </c>
      <c r="AI1090" s="1">
        <v>80</v>
      </c>
      <c r="AJ1090" s="1">
        <v>42</v>
      </c>
      <c r="AK1090" s="1">
        <v>34</v>
      </c>
      <c r="AL1090" s="1">
        <v>34</v>
      </c>
      <c r="AM1090" s="1">
        <v>62</v>
      </c>
      <c r="AN1090" s="1">
        <v>34</v>
      </c>
      <c r="AO1090" s="1">
        <v>87</v>
      </c>
      <c r="AP1090" s="1">
        <v>43</v>
      </c>
      <c r="AQ1090" s="1">
        <v>78</v>
      </c>
      <c r="AR1090" s="1">
        <v>30</v>
      </c>
      <c r="AS1090" s="1">
        <v>82</v>
      </c>
      <c r="AT1090" s="1">
        <v>38</v>
      </c>
      <c r="AU1090" s="1">
        <v>89</v>
      </c>
      <c r="AV1090" s="1">
        <v>45</v>
      </c>
      <c r="AW1090" s="1">
        <v>81</v>
      </c>
      <c r="AX1090" s="1">
        <v>37</v>
      </c>
      <c r="AY1090" s="1">
        <v>83</v>
      </c>
      <c r="AZ1090" s="1">
        <v>33</v>
      </c>
      <c r="BA1090" s="1">
        <v>75</v>
      </c>
      <c r="BB1090" s="1">
        <v>29</v>
      </c>
      <c r="BC1090" s="1">
        <v>78</v>
      </c>
      <c r="BD1090" s="1">
        <v>32</v>
      </c>
      <c r="BE1090" s="54">
        <v>84</v>
      </c>
      <c r="BF1090" s="54">
        <v>46</v>
      </c>
    </row>
    <row r="1091" spans="1:58" s="8" customFormat="1" ht="20.25" customHeight="1" x14ac:dyDescent="0.35">
      <c r="A1091" s="32">
        <v>169779</v>
      </c>
      <c r="B1091" s="36" t="s">
        <v>188</v>
      </c>
      <c r="C1091" s="61" t="s">
        <v>1396</v>
      </c>
      <c r="D1091" s="14" t="s">
        <v>19</v>
      </c>
      <c r="E1091" s="14" t="s">
        <v>1303</v>
      </c>
      <c r="F1091" s="27" t="s">
        <v>212</v>
      </c>
      <c r="G1091" s="60">
        <v>19.091200000000001</v>
      </c>
      <c r="H1091" s="60">
        <v>82.043000000000006</v>
      </c>
      <c r="I1091" s="54">
        <v>50</v>
      </c>
      <c r="J1091" s="54">
        <v>95</v>
      </c>
      <c r="K1091" s="1">
        <v>54</v>
      </c>
      <c r="L1091" s="1">
        <v>90</v>
      </c>
      <c r="M1091" s="1">
        <v>49.5</v>
      </c>
      <c r="N1091" s="1">
        <v>112.5</v>
      </c>
      <c r="O1091" s="1">
        <v>45</v>
      </c>
      <c r="P1091" s="1">
        <v>81</v>
      </c>
      <c r="Q1091" s="1">
        <v>45</v>
      </c>
      <c r="R1091" s="1">
        <v>81</v>
      </c>
      <c r="S1091" s="1">
        <v>49.5</v>
      </c>
      <c r="T1091" s="1">
        <v>76.5</v>
      </c>
      <c r="U1091" s="1">
        <v>63</v>
      </c>
      <c r="V1091" s="1">
        <v>99</v>
      </c>
      <c r="W1091" s="1">
        <v>40.5</v>
      </c>
      <c r="X1091" s="1">
        <v>103.5</v>
      </c>
      <c r="Y1091" s="1">
        <v>45</v>
      </c>
      <c r="Z1091" s="1">
        <v>99</v>
      </c>
      <c r="AA1091" s="1">
        <v>45</v>
      </c>
      <c r="AB1091" s="1">
        <v>117</v>
      </c>
      <c r="AC1091" s="1">
        <v>45</v>
      </c>
      <c r="AD1091" s="1">
        <v>117</v>
      </c>
      <c r="AE1091" s="1">
        <v>49.5</v>
      </c>
      <c r="AF1091" s="1">
        <v>112.5</v>
      </c>
      <c r="AG1091" s="54">
        <v>45</v>
      </c>
      <c r="AH1091" s="54">
        <v>117</v>
      </c>
      <c r="AI1091" s="1">
        <v>54</v>
      </c>
      <c r="AJ1091" s="1">
        <v>108</v>
      </c>
      <c r="AK1091" s="1">
        <v>40.5</v>
      </c>
      <c r="AL1091" s="1">
        <v>103.5</v>
      </c>
      <c r="AM1091" s="1">
        <v>45</v>
      </c>
      <c r="AN1091" s="1">
        <v>81</v>
      </c>
      <c r="AO1091" s="1">
        <v>54</v>
      </c>
      <c r="AP1091" s="1">
        <v>72</v>
      </c>
      <c r="AQ1091" s="1">
        <v>45</v>
      </c>
      <c r="AR1091" s="1">
        <v>81</v>
      </c>
      <c r="AS1091" s="1">
        <v>45</v>
      </c>
      <c r="AT1091" s="1">
        <v>81</v>
      </c>
      <c r="AU1091" s="1">
        <v>40.5</v>
      </c>
      <c r="AV1091" s="1">
        <v>85.5</v>
      </c>
      <c r="AW1091" s="1">
        <v>54</v>
      </c>
      <c r="AX1091" s="1">
        <v>108</v>
      </c>
      <c r="AY1091" s="1">
        <v>49.5</v>
      </c>
      <c r="AZ1091" s="1">
        <v>112.5</v>
      </c>
      <c r="BA1091" s="1">
        <v>40.5</v>
      </c>
      <c r="BB1091" s="1">
        <v>85.5</v>
      </c>
      <c r="BC1091" s="1">
        <v>54</v>
      </c>
      <c r="BD1091" s="1">
        <v>108</v>
      </c>
      <c r="BE1091" s="54">
        <v>58.5</v>
      </c>
      <c r="BF1091" s="54">
        <v>139.5</v>
      </c>
    </row>
    <row r="1092" spans="1:58" s="8" customFormat="1" ht="20.25" customHeight="1" x14ac:dyDescent="0.35">
      <c r="A1092" s="32">
        <v>233825</v>
      </c>
      <c r="B1092" s="36" t="s">
        <v>189</v>
      </c>
      <c r="C1092" s="61" t="s">
        <v>1393</v>
      </c>
      <c r="D1092" s="14" t="s">
        <v>19</v>
      </c>
      <c r="E1092" s="14" t="s">
        <v>1303</v>
      </c>
      <c r="F1092" s="27" t="s">
        <v>212</v>
      </c>
      <c r="G1092" s="60">
        <v>19.041399999999999</v>
      </c>
      <c r="H1092" s="60">
        <v>81.936199999999999</v>
      </c>
      <c r="I1092" s="54">
        <v>27</v>
      </c>
      <c r="J1092" s="54">
        <v>63</v>
      </c>
      <c r="K1092" s="1">
        <v>36</v>
      </c>
      <c r="L1092" s="1">
        <v>72</v>
      </c>
      <c r="M1092" s="1">
        <v>18</v>
      </c>
      <c r="N1092" s="1">
        <v>90</v>
      </c>
      <c r="O1092" s="1">
        <v>22.5</v>
      </c>
      <c r="P1092" s="1">
        <v>85.5</v>
      </c>
      <c r="Q1092" s="1">
        <v>18</v>
      </c>
      <c r="R1092" s="1">
        <v>36</v>
      </c>
      <c r="S1092" s="1">
        <v>18</v>
      </c>
      <c r="T1092" s="1">
        <v>54</v>
      </c>
      <c r="U1092" s="1">
        <v>31.5</v>
      </c>
      <c r="V1092" s="1">
        <v>58.5</v>
      </c>
      <c r="W1092" s="1">
        <v>22.5</v>
      </c>
      <c r="X1092" s="1">
        <v>67.5</v>
      </c>
      <c r="Y1092" s="1">
        <v>31.5</v>
      </c>
      <c r="Z1092" s="1">
        <v>112.5</v>
      </c>
      <c r="AA1092" s="1">
        <v>27</v>
      </c>
      <c r="AB1092" s="1">
        <v>81</v>
      </c>
      <c r="AC1092" s="1">
        <v>14</v>
      </c>
      <c r="AD1092" s="1">
        <v>60</v>
      </c>
      <c r="AE1092" s="1">
        <v>31.5</v>
      </c>
      <c r="AF1092" s="1">
        <v>76.5</v>
      </c>
      <c r="AG1092" s="54">
        <v>18</v>
      </c>
      <c r="AH1092" s="54">
        <v>90</v>
      </c>
      <c r="AI1092" s="1">
        <v>22.5</v>
      </c>
      <c r="AJ1092" s="1">
        <v>85.5</v>
      </c>
      <c r="AK1092" s="1">
        <v>9</v>
      </c>
      <c r="AL1092" s="1">
        <v>27</v>
      </c>
      <c r="AM1092" s="1">
        <v>18</v>
      </c>
      <c r="AN1092" s="1">
        <v>54</v>
      </c>
      <c r="AO1092" s="1">
        <v>18</v>
      </c>
      <c r="AP1092" s="1">
        <v>36</v>
      </c>
      <c r="AQ1092" s="1">
        <v>18</v>
      </c>
      <c r="AR1092" s="1">
        <v>54</v>
      </c>
      <c r="AS1092" s="1">
        <v>22.5</v>
      </c>
      <c r="AT1092" s="1">
        <v>49.5</v>
      </c>
      <c r="AU1092" s="1">
        <v>18</v>
      </c>
      <c r="AV1092" s="1">
        <v>36</v>
      </c>
      <c r="AW1092" s="1">
        <v>18</v>
      </c>
      <c r="AX1092" s="1">
        <v>72</v>
      </c>
      <c r="AY1092" s="1">
        <v>13.5</v>
      </c>
      <c r="AZ1092" s="1">
        <v>40.5</v>
      </c>
      <c r="BA1092" s="1">
        <v>13.5</v>
      </c>
      <c r="BB1092" s="1">
        <v>40.5</v>
      </c>
      <c r="BC1092" s="1">
        <v>18</v>
      </c>
      <c r="BD1092" s="1">
        <v>90</v>
      </c>
      <c r="BE1092" s="54">
        <v>22.5</v>
      </c>
      <c r="BF1092" s="54">
        <v>121.5</v>
      </c>
    </row>
    <row r="1093" spans="1:58" s="8" customFormat="1" ht="20.25" customHeight="1" x14ac:dyDescent="0.35">
      <c r="A1093" s="32">
        <v>271144</v>
      </c>
      <c r="B1093" s="39" t="s">
        <v>190</v>
      </c>
      <c r="C1093" s="61" t="s">
        <v>1395</v>
      </c>
      <c r="D1093" s="14" t="s">
        <v>19</v>
      </c>
      <c r="E1093" s="14" t="s">
        <v>1303</v>
      </c>
      <c r="F1093" s="27" t="s">
        <v>212</v>
      </c>
      <c r="G1093" s="60">
        <v>19.159700000000001</v>
      </c>
      <c r="H1093" s="60">
        <v>81.987899999999996</v>
      </c>
      <c r="I1093" s="54">
        <v>0</v>
      </c>
      <c r="J1093" s="54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14</v>
      </c>
      <c r="AC1093" s="1">
        <v>0</v>
      </c>
      <c r="AD1093" s="1">
        <v>0</v>
      </c>
      <c r="AE1093" s="1">
        <v>0</v>
      </c>
      <c r="AF1093" s="1">
        <v>0</v>
      </c>
      <c r="AG1093" s="54">
        <v>15</v>
      </c>
      <c r="AH1093" s="54">
        <v>21</v>
      </c>
      <c r="AI1093" s="1">
        <v>32.5</v>
      </c>
      <c r="AJ1093" s="1">
        <v>213.5</v>
      </c>
      <c r="AK1093" s="1">
        <v>30</v>
      </c>
      <c r="AL1093" s="1">
        <v>252</v>
      </c>
      <c r="AM1093" s="1">
        <v>30</v>
      </c>
      <c r="AN1093" s="1">
        <v>136</v>
      </c>
      <c r="AO1093" s="1">
        <v>38</v>
      </c>
      <c r="AP1093" s="1">
        <v>164</v>
      </c>
      <c r="AQ1093" s="1">
        <v>18</v>
      </c>
      <c r="AR1093" s="1">
        <v>216</v>
      </c>
      <c r="AS1093" s="1">
        <v>33</v>
      </c>
      <c r="AT1093" s="1">
        <v>222</v>
      </c>
      <c r="AU1093" s="1">
        <v>25</v>
      </c>
      <c r="AV1093" s="1">
        <v>375</v>
      </c>
      <c r="AW1093" s="1">
        <v>30</v>
      </c>
      <c r="AX1093" s="1">
        <v>356</v>
      </c>
      <c r="AY1093" s="1">
        <v>30</v>
      </c>
      <c r="AZ1093" s="1">
        <v>287</v>
      </c>
      <c r="BA1093" s="1">
        <v>34</v>
      </c>
      <c r="BB1093" s="1">
        <v>282</v>
      </c>
      <c r="BC1093" s="1">
        <v>25</v>
      </c>
      <c r="BD1093" s="1">
        <v>310</v>
      </c>
      <c r="BE1093" s="54">
        <v>35</v>
      </c>
      <c r="BF1093" s="54">
        <v>291</v>
      </c>
    </row>
    <row r="1094" spans="1:58" s="8" customFormat="1" ht="20.25" customHeight="1" x14ac:dyDescent="0.35">
      <c r="A1094" s="32">
        <v>272847</v>
      </c>
      <c r="B1094" s="39" t="s">
        <v>191</v>
      </c>
      <c r="C1094" s="61" t="s">
        <v>1398</v>
      </c>
      <c r="D1094" s="14" t="s">
        <v>19</v>
      </c>
      <c r="E1094" s="14" t="s">
        <v>1303</v>
      </c>
      <c r="F1094" s="27" t="s">
        <v>212</v>
      </c>
      <c r="G1094" s="60">
        <v>19.066199999999998</v>
      </c>
      <c r="H1094" s="60">
        <v>81.964600000000004</v>
      </c>
      <c r="I1094" s="54">
        <v>45</v>
      </c>
      <c r="J1094" s="54">
        <v>109</v>
      </c>
      <c r="K1094" s="1">
        <v>40</v>
      </c>
      <c r="L1094" s="1">
        <v>114</v>
      </c>
      <c r="M1094" s="1">
        <v>40</v>
      </c>
      <c r="N1094" s="1">
        <v>158</v>
      </c>
      <c r="O1094" s="1">
        <v>45</v>
      </c>
      <c r="P1094" s="1">
        <v>87</v>
      </c>
      <c r="Q1094" s="1">
        <v>40</v>
      </c>
      <c r="R1094" s="1">
        <v>92</v>
      </c>
      <c r="S1094" s="1">
        <v>35</v>
      </c>
      <c r="T1094" s="1">
        <v>97</v>
      </c>
      <c r="U1094" s="1">
        <v>45</v>
      </c>
      <c r="V1094" s="1">
        <v>109</v>
      </c>
      <c r="W1094" s="1">
        <v>45</v>
      </c>
      <c r="X1094" s="1">
        <v>131</v>
      </c>
      <c r="Y1094" s="1">
        <v>45</v>
      </c>
      <c r="Z1094" s="1">
        <v>131</v>
      </c>
      <c r="AA1094" s="1">
        <v>40</v>
      </c>
      <c r="AB1094" s="1">
        <v>136</v>
      </c>
      <c r="AC1094" s="1">
        <v>40</v>
      </c>
      <c r="AD1094" s="1">
        <v>114</v>
      </c>
      <c r="AE1094" s="1">
        <v>35</v>
      </c>
      <c r="AF1094" s="1">
        <v>119</v>
      </c>
      <c r="AG1094" s="54">
        <v>40</v>
      </c>
      <c r="AH1094" s="54">
        <v>114</v>
      </c>
      <c r="AI1094" s="1">
        <v>40</v>
      </c>
      <c r="AJ1094" s="1">
        <v>114</v>
      </c>
      <c r="AK1094" s="1">
        <v>40</v>
      </c>
      <c r="AL1094" s="1">
        <v>158</v>
      </c>
      <c r="AM1094" s="1">
        <v>45</v>
      </c>
      <c r="AN1094" s="1">
        <v>109</v>
      </c>
      <c r="AO1094" s="1">
        <v>40</v>
      </c>
      <c r="AP1094" s="1">
        <v>114</v>
      </c>
      <c r="AQ1094" s="1">
        <v>50</v>
      </c>
      <c r="AR1094" s="1">
        <v>126</v>
      </c>
      <c r="AS1094" s="1">
        <v>45</v>
      </c>
      <c r="AT1094" s="1">
        <v>107</v>
      </c>
      <c r="AU1094" s="1">
        <v>35</v>
      </c>
      <c r="AV1094" s="1">
        <v>119</v>
      </c>
      <c r="AW1094" s="1">
        <v>45</v>
      </c>
      <c r="AX1094" s="1">
        <v>131</v>
      </c>
      <c r="AY1094" s="1">
        <v>40</v>
      </c>
      <c r="AZ1094" s="1">
        <v>158</v>
      </c>
      <c r="BA1094" s="1">
        <v>40</v>
      </c>
      <c r="BB1094" s="1">
        <v>136</v>
      </c>
      <c r="BC1094" s="1">
        <v>40</v>
      </c>
      <c r="BD1094" s="1">
        <v>136</v>
      </c>
      <c r="BE1094" s="54">
        <v>40</v>
      </c>
      <c r="BF1094" s="54">
        <v>136</v>
      </c>
    </row>
    <row r="1095" spans="1:58" s="8" customFormat="1" ht="20.25" customHeight="1" x14ac:dyDescent="0.35">
      <c r="A1095" s="32">
        <v>273375</v>
      </c>
      <c r="B1095" s="39" t="s">
        <v>192</v>
      </c>
      <c r="C1095" s="61" t="s">
        <v>1397</v>
      </c>
      <c r="D1095" s="14" t="s">
        <v>19</v>
      </c>
      <c r="E1095" s="14" t="s">
        <v>1303</v>
      </c>
      <c r="F1095" s="27" t="s">
        <v>212</v>
      </c>
      <c r="G1095" s="60">
        <v>19.090827999999998</v>
      </c>
      <c r="H1095" s="60">
        <v>82.181522000000001</v>
      </c>
      <c r="I1095" s="54">
        <v>100</v>
      </c>
      <c r="J1095" s="54">
        <v>45</v>
      </c>
      <c r="K1095" s="1">
        <v>76.5</v>
      </c>
      <c r="L1095" s="1">
        <v>67.5</v>
      </c>
      <c r="M1095" s="1">
        <v>67.5</v>
      </c>
      <c r="N1095" s="1">
        <v>76.5</v>
      </c>
      <c r="O1095" s="1">
        <v>76.5</v>
      </c>
      <c r="P1095" s="1">
        <v>67.5</v>
      </c>
      <c r="Q1095" s="1">
        <v>54</v>
      </c>
      <c r="R1095" s="1">
        <v>18</v>
      </c>
      <c r="S1095" s="1">
        <v>54</v>
      </c>
      <c r="T1095" s="1">
        <v>18</v>
      </c>
      <c r="U1095" s="1">
        <v>63</v>
      </c>
      <c r="V1095" s="1">
        <v>45</v>
      </c>
      <c r="W1095" s="1">
        <v>59</v>
      </c>
      <c r="X1095" s="1">
        <v>69</v>
      </c>
      <c r="Y1095" s="1">
        <v>59.5</v>
      </c>
      <c r="Z1095" s="1">
        <v>86.5</v>
      </c>
      <c r="AA1095" s="1">
        <v>58.5</v>
      </c>
      <c r="AB1095" s="1">
        <v>49.5</v>
      </c>
      <c r="AC1095" s="1">
        <v>63</v>
      </c>
      <c r="AD1095" s="1">
        <v>45</v>
      </c>
      <c r="AE1095" s="1">
        <v>64</v>
      </c>
      <c r="AF1095" s="1">
        <v>46</v>
      </c>
      <c r="AG1095" s="54">
        <v>63</v>
      </c>
      <c r="AH1095" s="54">
        <v>45</v>
      </c>
      <c r="AI1095" s="1">
        <v>80.5</v>
      </c>
      <c r="AJ1095" s="1">
        <v>71.5</v>
      </c>
      <c r="AK1095" s="1">
        <v>59</v>
      </c>
      <c r="AL1095" s="1">
        <v>87</v>
      </c>
      <c r="AM1095" s="1">
        <v>68.5</v>
      </c>
      <c r="AN1095" s="1">
        <v>95.5</v>
      </c>
      <c r="AO1095" s="1">
        <v>49.5</v>
      </c>
      <c r="AP1095" s="1">
        <v>22.5</v>
      </c>
      <c r="AQ1095" s="1">
        <v>72</v>
      </c>
      <c r="AR1095" s="1">
        <v>36</v>
      </c>
      <c r="AS1095" s="1">
        <v>58.5</v>
      </c>
      <c r="AT1095" s="1">
        <v>31.5</v>
      </c>
      <c r="AU1095" s="1">
        <v>58.5</v>
      </c>
      <c r="AV1095" s="1">
        <v>67.5</v>
      </c>
      <c r="AW1095" s="1">
        <v>40.5</v>
      </c>
      <c r="AX1095" s="1">
        <v>49.5</v>
      </c>
      <c r="AY1095" s="1">
        <v>46</v>
      </c>
      <c r="AZ1095" s="1">
        <v>46</v>
      </c>
      <c r="BA1095" s="1">
        <v>40.5</v>
      </c>
      <c r="BB1095" s="1">
        <v>31.5</v>
      </c>
      <c r="BC1095" s="1">
        <v>45</v>
      </c>
      <c r="BD1095" s="1">
        <v>27</v>
      </c>
      <c r="BE1095" s="54">
        <v>72</v>
      </c>
      <c r="BF1095" s="54">
        <v>54</v>
      </c>
    </row>
    <row r="1096" spans="1:58" s="8" customFormat="1" ht="20.25" customHeight="1" x14ac:dyDescent="0.35">
      <c r="A1096" s="32">
        <v>275966</v>
      </c>
      <c r="B1096" s="39" t="s">
        <v>193</v>
      </c>
      <c r="C1096" s="61" t="s">
        <v>1394</v>
      </c>
      <c r="D1096" s="14" t="s">
        <v>19</v>
      </c>
      <c r="E1096" s="14" t="s">
        <v>1303</v>
      </c>
      <c r="F1096" s="27" t="s">
        <v>212</v>
      </c>
      <c r="G1096" s="60">
        <v>19.0761</v>
      </c>
      <c r="H1096" s="60">
        <v>82.095100000000002</v>
      </c>
      <c r="I1096" s="54">
        <v>25</v>
      </c>
      <c r="J1096" s="54">
        <v>85</v>
      </c>
      <c r="K1096" s="1">
        <v>20</v>
      </c>
      <c r="L1096" s="1">
        <v>90</v>
      </c>
      <c r="M1096" s="1">
        <v>15</v>
      </c>
      <c r="N1096" s="1">
        <v>95</v>
      </c>
      <c r="O1096" s="1">
        <v>20</v>
      </c>
      <c r="P1096" s="1">
        <v>90</v>
      </c>
      <c r="Q1096" s="1">
        <v>25</v>
      </c>
      <c r="R1096" s="1">
        <v>85</v>
      </c>
      <c r="S1096" s="1">
        <v>20</v>
      </c>
      <c r="T1096" s="1">
        <v>68</v>
      </c>
      <c r="U1096" s="1">
        <v>20</v>
      </c>
      <c r="V1096" s="1">
        <v>90</v>
      </c>
      <c r="W1096" s="1">
        <v>25</v>
      </c>
      <c r="X1096" s="1">
        <v>129</v>
      </c>
      <c r="Y1096" s="1">
        <v>20</v>
      </c>
      <c r="Z1096" s="1">
        <v>68</v>
      </c>
      <c r="AA1096" s="1">
        <v>20</v>
      </c>
      <c r="AB1096" s="1">
        <v>112</v>
      </c>
      <c r="AC1096" s="1">
        <v>20</v>
      </c>
      <c r="AD1096" s="1">
        <v>90</v>
      </c>
      <c r="AE1096" s="1">
        <v>25</v>
      </c>
      <c r="AF1096" s="1">
        <v>85</v>
      </c>
      <c r="AG1096" s="54">
        <v>20</v>
      </c>
      <c r="AH1096" s="54">
        <v>90</v>
      </c>
      <c r="AI1096" s="1">
        <v>25</v>
      </c>
      <c r="AJ1096" s="1">
        <v>85</v>
      </c>
      <c r="AK1096" s="1">
        <v>30</v>
      </c>
      <c r="AL1096" s="1">
        <v>125</v>
      </c>
      <c r="AM1096" s="1">
        <v>19.5</v>
      </c>
      <c r="AN1096" s="1">
        <v>134.5</v>
      </c>
      <c r="AO1096" s="1">
        <v>25</v>
      </c>
      <c r="AP1096" s="1">
        <v>129</v>
      </c>
      <c r="AQ1096" s="1">
        <v>20</v>
      </c>
      <c r="AR1096" s="1">
        <v>68</v>
      </c>
      <c r="AS1096" s="1">
        <v>15</v>
      </c>
      <c r="AT1096" s="1">
        <v>73</v>
      </c>
      <c r="AU1096" s="1">
        <v>20</v>
      </c>
      <c r="AV1096" s="1">
        <v>178</v>
      </c>
      <c r="AW1096" s="1">
        <v>20</v>
      </c>
      <c r="AX1096" s="1">
        <v>112</v>
      </c>
      <c r="AY1096" s="1">
        <v>15</v>
      </c>
      <c r="AZ1096" s="1">
        <v>73</v>
      </c>
      <c r="BA1096" s="1">
        <v>25</v>
      </c>
      <c r="BB1096" s="1">
        <v>85</v>
      </c>
      <c r="BC1096" s="1">
        <v>25</v>
      </c>
      <c r="BD1096" s="1">
        <v>85</v>
      </c>
      <c r="BE1096" s="54">
        <v>15</v>
      </c>
      <c r="BF1096" s="54">
        <v>73</v>
      </c>
    </row>
    <row r="1097" spans="1:58" s="8" customFormat="1" ht="20.25" customHeight="1" x14ac:dyDescent="0.35">
      <c r="A1097" s="32">
        <v>276631</v>
      </c>
      <c r="B1097" s="39" t="s">
        <v>194</v>
      </c>
      <c r="C1097" s="61" t="s">
        <v>1398</v>
      </c>
      <c r="D1097" s="14" t="s">
        <v>19</v>
      </c>
      <c r="E1097" s="14" t="s">
        <v>1303</v>
      </c>
      <c r="F1097" s="27" t="s">
        <v>212</v>
      </c>
      <c r="G1097" s="60">
        <v>19.072800000000001</v>
      </c>
      <c r="H1097" s="60">
        <v>81.994699999999995</v>
      </c>
      <c r="I1097" s="54">
        <v>30</v>
      </c>
      <c r="J1097" s="54">
        <v>54</v>
      </c>
      <c r="K1097" s="1">
        <v>45</v>
      </c>
      <c r="L1097" s="1">
        <v>39</v>
      </c>
      <c r="M1097" s="1">
        <v>35</v>
      </c>
      <c r="N1097" s="1">
        <v>49</v>
      </c>
      <c r="O1097" s="1">
        <v>40</v>
      </c>
      <c r="P1097" s="1">
        <v>30</v>
      </c>
      <c r="Q1097" s="1">
        <v>35</v>
      </c>
      <c r="R1097" s="1">
        <v>35</v>
      </c>
      <c r="S1097" s="1">
        <v>25</v>
      </c>
      <c r="T1097" s="1">
        <v>31</v>
      </c>
      <c r="U1097" s="1">
        <v>45</v>
      </c>
      <c r="V1097" s="1">
        <v>25</v>
      </c>
      <c r="W1097" s="1">
        <v>35</v>
      </c>
      <c r="X1097" s="1">
        <v>49</v>
      </c>
      <c r="Y1097" s="1">
        <v>30</v>
      </c>
      <c r="Z1097" s="1">
        <v>54</v>
      </c>
      <c r="AA1097" s="1">
        <v>30</v>
      </c>
      <c r="AB1097" s="1">
        <v>54</v>
      </c>
      <c r="AC1097" s="1">
        <v>40</v>
      </c>
      <c r="AD1097" s="1">
        <v>58</v>
      </c>
      <c r="AE1097" s="1">
        <v>50</v>
      </c>
      <c r="AF1097" s="1">
        <v>62</v>
      </c>
      <c r="AG1097" s="54">
        <v>45</v>
      </c>
      <c r="AH1097" s="54">
        <v>67</v>
      </c>
      <c r="AI1097" s="1">
        <v>50</v>
      </c>
      <c r="AJ1097" s="1">
        <v>76</v>
      </c>
      <c r="AK1097" s="1">
        <v>50</v>
      </c>
      <c r="AL1097" s="1">
        <v>76</v>
      </c>
      <c r="AM1097" s="1">
        <v>45</v>
      </c>
      <c r="AN1097" s="1">
        <v>53</v>
      </c>
      <c r="AO1097" s="1">
        <v>55</v>
      </c>
      <c r="AP1097" s="1">
        <v>57</v>
      </c>
      <c r="AQ1097" s="1">
        <v>35</v>
      </c>
      <c r="AR1097" s="1">
        <v>49</v>
      </c>
      <c r="AS1097" s="1">
        <v>50</v>
      </c>
      <c r="AT1097" s="1">
        <v>62</v>
      </c>
      <c r="AU1097" s="1">
        <v>50</v>
      </c>
      <c r="AV1097" s="1">
        <v>62</v>
      </c>
      <c r="AW1097" s="1">
        <v>50</v>
      </c>
      <c r="AX1097" s="1">
        <v>76</v>
      </c>
      <c r="AY1097" s="1">
        <v>50</v>
      </c>
      <c r="AZ1097" s="1">
        <v>76</v>
      </c>
      <c r="BA1097" s="1">
        <v>50</v>
      </c>
      <c r="BB1097" s="1">
        <v>76</v>
      </c>
      <c r="BC1097" s="1">
        <v>45</v>
      </c>
      <c r="BD1097" s="1">
        <v>53</v>
      </c>
      <c r="BE1097" s="54">
        <v>20</v>
      </c>
      <c r="BF1097" s="54">
        <v>8</v>
      </c>
    </row>
    <row r="1098" spans="1:58" s="8" customFormat="1" ht="20.25" customHeight="1" x14ac:dyDescent="0.35">
      <c r="A1098" s="32">
        <v>280284</v>
      </c>
      <c r="B1098" s="28" t="s">
        <v>47</v>
      </c>
      <c r="C1098" s="61" t="s">
        <v>1396</v>
      </c>
      <c r="D1098" s="14" t="s">
        <v>19</v>
      </c>
      <c r="E1098" s="14" t="s">
        <v>1303</v>
      </c>
      <c r="F1098" s="27" t="s">
        <v>212</v>
      </c>
      <c r="G1098" s="60">
        <v>19.0807</v>
      </c>
      <c r="H1098" s="60">
        <v>82.044700000000006</v>
      </c>
      <c r="I1098" s="54">
        <v>55</v>
      </c>
      <c r="J1098" s="54">
        <v>359</v>
      </c>
      <c r="K1098" s="1">
        <v>40</v>
      </c>
      <c r="L1098" s="1">
        <v>350</v>
      </c>
      <c r="M1098" s="1">
        <v>53</v>
      </c>
      <c r="N1098" s="1">
        <v>427</v>
      </c>
      <c r="O1098" s="1">
        <v>45</v>
      </c>
      <c r="P1098" s="1">
        <v>327</v>
      </c>
      <c r="Q1098" s="1">
        <v>55</v>
      </c>
      <c r="R1098" s="1">
        <v>233</v>
      </c>
      <c r="S1098" s="1">
        <v>40</v>
      </c>
      <c r="T1098" s="1">
        <v>320</v>
      </c>
      <c r="U1098" s="1">
        <v>50</v>
      </c>
      <c r="V1098" s="1">
        <v>484</v>
      </c>
      <c r="W1098" s="1">
        <v>49.5</v>
      </c>
      <c r="X1098" s="1">
        <v>372.5</v>
      </c>
      <c r="Y1098" s="1">
        <v>45</v>
      </c>
      <c r="Z1098" s="1">
        <v>195</v>
      </c>
      <c r="AA1098" s="1">
        <v>45</v>
      </c>
      <c r="AB1098" s="1">
        <v>237</v>
      </c>
      <c r="AC1098" s="1">
        <v>50</v>
      </c>
      <c r="AD1098" s="1">
        <v>238</v>
      </c>
      <c r="AE1098" s="1">
        <v>45</v>
      </c>
      <c r="AF1098" s="1">
        <v>219</v>
      </c>
      <c r="AG1098" s="54">
        <v>55</v>
      </c>
      <c r="AH1098" s="54">
        <v>233</v>
      </c>
      <c r="AI1098" s="1">
        <v>50</v>
      </c>
      <c r="AJ1098" s="1">
        <v>238</v>
      </c>
      <c r="AK1098" s="1">
        <v>50</v>
      </c>
      <c r="AL1098" s="1">
        <v>238</v>
      </c>
      <c r="AM1098" s="1">
        <v>60</v>
      </c>
      <c r="AN1098" s="1">
        <v>156</v>
      </c>
      <c r="AO1098" s="1">
        <v>50</v>
      </c>
      <c r="AP1098" s="1">
        <v>166</v>
      </c>
      <c r="AQ1098" s="1">
        <v>50</v>
      </c>
      <c r="AR1098" s="1">
        <v>190</v>
      </c>
      <c r="AS1098" s="1">
        <v>60</v>
      </c>
      <c r="AT1098" s="1">
        <v>156</v>
      </c>
      <c r="AU1098" s="1">
        <v>50</v>
      </c>
      <c r="AV1098" s="1">
        <v>190</v>
      </c>
      <c r="AW1098" s="1">
        <v>60</v>
      </c>
      <c r="AX1098" s="1">
        <v>228</v>
      </c>
      <c r="AY1098" s="1">
        <v>60</v>
      </c>
      <c r="AZ1098" s="1">
        <v>228</v>
      </c>
      <c r="BA1098" s="1">
        <v>45</v>
      </c>
      <c r="BB1098" s="1">
        <v>171</v>
      </c>
      <c r="BC1098" s="1">
        <v>65</v>
      </c>
      <c r="BD1098" s="1">
        <v>247</v>
      </c>
      <c r="BE1098" s="54">
        <v>60</v>
      </c>
      <c r="BF1098" s="54">
        <v>252</v>
      </c>
    </row>
    <row r="1099" spans="1:58" s="8" customFormat="1" ht="20.25" customHeight="1" x14ac:dyDescent="0.35">
      <c r="A1099" s="32">
        <v>283348</v>
      </c>
      <c r="B1099" s="33" t="s">
        <v>195</v>
      </c>
      <c r="C1099" s="61" t="s">
        <v>1392</v>
      </c>
      <c r="D1099" s="14" t="s">
        <v>19</v>
      </c>
      <c r="E1099" s="14" t="s">
        <v>1303</v>
      </c>
      <c r="F1099" s="27" t="s">
        <v>212</v>
      </c>
      <c r="G1099" s="60">
        <v>19.096937</v>
      </c>
      <c r="H1099" s="60">
        <v>81.977422000000004</v>
      </c>
      <c r="I1099" s="54">
        <v>128</v>
      </c>
      <c r="J1099" s="54">
        <v>189</v>
      </c>
      <c r="K1099" s="1">
        <v>143</v>
      </c>
      <c r="L1099" s="1">
        <v>231</v>
      </c>
      <c r="M1099" s="1">
        <v>121.5</v>
      </c>
      <c r="N1099" s="1">
        <v>256.5</v>
      </c>
      <c r="O1099" s="1">
        <v>135</v>
      </c>
      <c r="P1099" s="1">
        <v>171</v>
      </c>
      <c r="Q1099" s="1">
        <v>121.5</v>
      </c>
      <c r="R1099" s="1">
        <v>112.5</v>
      </c>
      <c r="S1099" s="1">
        <v>103.5</v>
      </c>
      <c r="T1099" s="1">
        <v>112.5</v>
      </c>
      <c r="U1099" s="1">
        <v>133</v>
      </c>
      <c r="V1099" s="1">
        <v>161</v>
      </c>
      <c r="W1099" s="1">
        <v>110</v>
      </c>
      <c r="X1099" s="1">
        <v>198</v>
      </c>
      <c r="Y1099" s="1">
        <v>117</v>
      </c>
      <c r="Z1099" s="1">
        <v>207</v>
      </c>
      <c r="AA1099" s="1">
        <v>136.5</v>
      </c>
      <c r="AB1099" s="1">
        <v>185.5</v>
      </c>
      <c r="AC1099" s="1">
        <v>112.5</v>
      </c>
      <c r="AD1099" s="1">
        <v>139.5</v>
      </c>
      <c r="AE1099" s="1">
        <v>112.5</v>
      </c>
      <c r="AF1099" s="1">
        <v>157.5</v>
      </c>
      <c r="AG1099" s="54">
        <v>121.5</v>
      </c>
      <c r="AH1099" s="54">
        <v>184.5</v>
      </c>
      <c r="AI1099" s="1">
        <v>135</v>
      </c>
      <c r="AJ1099" s="1">
        <v>207</v>
      </c>
      <c r="AK1099" s="1">
        <v>117</v>
      </c>
      <c r="AL1099" s="1">
        <v>243</v>
      </c>
      <c r="AM1099" s="1">
        <v>91</v>
      </c>
      <c r="AN1099" s="1">
        <v>139</v>
      </c>
      <c r="AO1099" s="1">
        <v>100</v>
      </c>
      <c r="AP1099" s="1">
        <v>130</v>
      </c>
      <c r="AQ1099" s="1">
        <v>95.5</v>
      </c>
      <c r="AR1099" s="1">
        <v>134.5</v>
      </c>
      <c r="AS1099" s="1">
        <v>96.5</v>
      </c>
      <c r="AT1099" s="1">
        <v>135.5</v>
      </c>
      <c r="AU1099" s="1">
        <v>83.5</v>
      </c>
      <c r="AV1099" s="1">
        <v>156.5</v>
      </c>
      <c r="AW1099" s="1">
        <v>104</v>
      </c>
      <c r="AX1099" s="1">
        <v>216</v>
      </c>
      <c r="AY1099" s="1">
        <v>99</v>
      </c>
      <c r="AZ1099" s="1">
        <v>189</v>
      </c>
      <c r="BA1099" s="1">
        <v>86</v>
      </c>
      <c r="BB1099" s="1">
        <v>162</v>
      </c>
      <c r="BC1099" s="1">
        <v>99</v>
      </c>
      <c r="BD1099" s="1">
        <v>181</v>
      </c>
      <c r="BE1099" s="54">
        <v>122</v>
      </c>
      <c r="BF1099" s="54">
        <v>198</v>
      </c>
    </row>
    <row r="1100" spans="1:58" s="8" customFormat="1" ht="20.25" customHeight="1" x14ac:dyDescent="0.35">
      <c r="A1100" s="32">
        <v>283976</v>
      </c>
      <c r="B1100" s="33" t="s">
        <v>51</v>
      </c>
      <c r="C1100" s="61" t="s">
        <v>1396</v>
      </c>
      <c r="D1100" s="14" t="s">
        <v>19</v>
      </c>
      <c r="E1100" s="14" t="s">
        <v>1303</v>
      </c>
      <c r="F1100" s="27" t="s">
        <v>212</v>
      </c>
      <c r="G1100" s="60">
        <v>19.0868</v>
      </c>
      <c r="H1100" s="60">
        <v>82.030299999999997</v>
      </c>
      <c r="I1100" s="54">
        <v>99</v>
      </c>
      <c r="J1100" s="54">
        <v>99</v>
      </c>
      <c r="K1100" s="1">
        <v>117</v>
      </c>
      <c r="L1100" s="1">
        <v>103</v>
      </c>
      <c r="M1100" s="1">
        <v>117</v>
      </c>
      <c r="N1100" s="1">
        <v>103</v>
      </c>
      <c r="O1100" s="1">
        <v>108</v>
      </c>
      <c r="P1100" s="1">
        <v>90</v>
      </c>
      <c r="Q1100" s="1">
        <v>108</v>
      </c>
      <c r="R1100" s="1">
        <v>90</v>
      </c>
      <c r="S1100" s="1">
        <v>108</v>
      </c>
      <c r="T1100" s="1">
        <v>90</v>
      </c>
      <c r="U1100" s="1">
        <v>117</v>
      </c>
      <c r="V1100" s="1">
        <v>103</v>
      </c>
      <c r="W1100" s="1">
        <v>117</v>
      </c>
      <c r="X1100" s="1">
        <v>103</v>
      </c>
      <c r="Y1100" s="1">
        <v>112.5</v>
      </c>
      <c r="Z1100" s="1">
        <v>107.5</v>
      </c>
      <c r="AA1100" s="1">
        <v>121.5</v>
      </c>
      <c r="AB1100" s="1">
        <v>98.5</v>
      </c>
      <c r="AC1100" s="1">
        <v>98.5</v>
      </c>
      <c r="AD1100" s="1">
        <v>77.5</v>
      </c>
      <c r="AE1100" s="1">
        <v>112.5</v>
      </c>
      <c r="AF1100" s="1">
        <v>85.5</v>
      </c>
      <c r="AG1100" s="54">
        <v>108.5</v>
      </c>
      <c r="AH1100" s="54">
        <v>89.5</v>
      </c>
      <c r="AI1100" s="1">
        <v>117.5</v>
      </c>
      <c r="AJ1100" s="1">
        <v>102.5</v>
      </c>
      <c r="AK1100" s="1">
        <v>108</v>
      </c>
      <c r="AL1100" s="1">
        <v>90</v>
      </c>
      <c r="AM1100" s="1">
        <v>112.5</v>
      </c>
      <c r="AN1100" s="1">
        <v>85.5</v>
      </c>
      <c r="AO1100" s="1">
        <v>113.5</v>
      </c>
      <c r="AP1100" s="1">
        <v>84.5</v>
      </c>
      <c r="AQ1100" s="1">
        <v>117</v>
      </c>
      <c r="AR1100" s="1">
        <v>103</v>
      </c>
      <c r="AS1100" s="1">
        <v>121.5</v>
      </c>
      <c r="AT1100" s="1">
        <v>98.5</v>
      </c>
      <c r="AU1100" s="1">
        <v>108</v>
      </c>
      <c r="AV1100" s="1">
        <v>90</v>
      </c>
      <c r="AW1100" s="1">
        <v>112.5</v>
      </c>
      <c r="AX1100" s="1">
        <v>85.5</v>
      </c>
      <c r="AY1100" s="1">
        <v>108</v>
      </c>
      <c r="AZ1100" s="1">
        <v>90</v>
      </c>
      <c r="BA1100" s="1">
        <v>111.5</v>
      </c>
      <c r="BB1100" s="1">
        <v>86.5</v>
      </c>
      <c r="BC1100" s="1">
        <v>126.5</v>
      </c>
      <c r="BD1100" s="1">
        <v>93.5</v>
      </c>
      <c r="BE1100" s="54">
        <v>108</v>
      </c>
      <c r="BF1100" s="54">
        <v>90</v>
      </c>
    </row>
    <row r="1101" spans="1:58" s="8" customFormat="1" ht="20.25" customHeight="1" x14ac:dyDescent="0.35">
      <c r="A1101" s="32">
        <v>299326</v>
      </c>
      <c r="B1101" s="33" t="s">
        <v>196</v>
      </c>
      <c r="C1101" s="61" t="s">
        <v>1407</v>
      </c>
      <c r="D1101" s="14" t="s">
        <v>19</v>
      </c>
      <c r="E1101" s="14" t="s">
        <v>1303</v>
      </c>
      <c r="F1101" s="27" t="s">
        <v>212</v>
      </c>
      <c r="G1101" s="60">
        <v>19.148700000000002</v>
      </c>
      <c r="H1101" s="60">
        <v>81.812799999999996</v>
      </c>
      <c r="I1101" s="54">
        <v>0</v>
      </c>
      <c r="J1101" s="54">
        <v>0</v>
      </c>
      <c r="K1101" s="1">
        <v>0</v>
      </c>
      <c r="L1101" s="1">
        <v>0</v>
      </c>
      <c r="M1101" s="1">
        <v>44</v>
      </c>
      <c r="N1101" s="1">
        <v>82</v>
      </c>
      <c r="O1101" s="1">
        <v>45</v>
      </c>
      <c r="P1101" s="1">
        <v>67</v>
      </c>
      <c r="Q1101" s="1">
        <v>54</v>
      </c>
      <c r="R1101" s="1">
        <v>16</v>
      </c>
      <c r="S1101" s="1">
        <v>50</v>
      </c>
      <c r="T1101" s="1">
        <v>20</v>
      </c>
      <c r="U1101" s="1">
        <v>60</v>
      </c>
      <c r="V1101" s="1">
        <v>38</v>
      </c>
      <c r="W1101" s="1">
        <v>50</v>
      </c>
      <c r="X1101" s="1">
        <v>48</v>
      </c>
      <c r="Y1101" s="1">
        <v>60</v>
      </c>
      <c r="Z1101" s="1">
        <v>80</v>
      </c>
      <c r="AA1101" s="1">
        <v>75</v>
      </c>
      <c r="AB1101" s="1">
        <v>65</v>
      </c>
      <c r="AC1101" s="1">
        <v>50</v>
      </c>
      <c r="AD1101" s="1">
        <v>34</v>
      </c>
      <c r="AE1101" s="1">
        <v>55</v>
      </c>
      <c r="AF1101" s="1">
        <v>43</v>
      </c>
      <c r="AG1101" s="54">
        <v>55</v>
      </c>
      <c r="AH1101" s="54">
        <v>57</v>
      </c>
      <c r="AI1101" s="1">
        <v>65</v>
      </c>
      <c r="AJ1101" s="1">
        <v>75</v>
      </c>
      <c r="AK1101" s="1">
        <v>55</v>
      </c>
      <c r="AL1101" s="1">
        <v>155</v>
      </c>
      <c r="AM1101" s="1">
        <v>50</v>
      </c>
      <c r="AN1101" s="1">
        <v>48</v>
      </c>
      <c r="AO1101" s="1">
        <v>45</v>
      </c>
      <c r="AP1101" s="1">
        <v>25</v>
      </c>
      <c r="AQ1101" s="1">
        <v>40</v>
      </c>
      <c r="AR1101" s="1">
        <v>16</v>
      </c>
      <c r="AS1101" s="1">
        <v>45</v>
      </c>
      <c r="AT1101" s="1">
        <v>25</v>
      </c>
      <c r="AU1101" s="1">
        <v>30</v>
      </c>
      <c r="AV1101" s="1">
        <v>40</v>
      </c>
      <c r="AW1101" s="1">
        <v>55</v>
      </c>
      <c r="AX1101" s="1">
        <v>63</v>
      </c>
      <c r="AY1101" s="1">
        <v>54</v>
      </c>
      <c r="AZ1101" s="1">
        <v>44</v>
      </c>
      <c r="BA1101" s="1">
        <v>35</v>
      </c>
      <c r="BB1101" s="1">
        <v>35</v>
      </c>
      <c r="BC1101" s="1">
        <v>50</v>
      </c>
      <c r="BD1101" s="1">
        <v>48</v>
      </c>
      <c r="BE1101" s="54">
        <v>55</v>
      </c>
      <c r="BF1101" s="54">
        <v>57</v>
      </c>
    </row>
    <row r="1102" spans="1:58" s="8" customFormat="1" ht="20.25" customHeight="1" x14ac:dyDescent="0.35">
      <c r="A1102" s="32">
        <v>316974</v>
      </c>
      <c r="B1102" s="33" t="s">
        <v>332</v>
      </c>
      <c r="C1102" s="61" t="s">
        <v>1408</v>
      </c>
      <c r="D1102" s="14" t="s">
        <v>19</v>
      </c>
      <c r="E1102" s="14" t="s">
        <v>1303</v>
      </c>
      <c r="F1102" s="27" t="s">
        <v>212</v>
      </c>
      <c r="G1102" s="60">
        <v>19.176798000000002</v>
      </c>
      <c r="H1102" s="60">
        <v>81.742448999999993</v>
      </c>
      <c r="I1102" s="54">
        <v>124</v>
      </c>
      <c r="J1102" s="54">
        <v>140</v>
      </c>
      <c r="K1102" s="1">
        <v>139</v>
      </c>
      <c r="L1102" s="1">
        <v>213</v>
      </c>
      <c r="M1102" s="1">
        <v>130</v>
      </c>
      <c r="N1102" s="1">
        <v>244</v>
      </c>
      <c r="O1102" s="1">
        <v>118</v>
      </c>
      <c r="P1102" s="1">
        <v>146</v>
      </c>
      <c r="Q1102" s="1">
        <v>112</v>
      </c>
      <c r="R1102" s="1">
        <v>64</v>
      </c>
      <c r="S1102" s="1">
        <v>108</v>
      </c>
      <c r="T1102" s="1">
        <v>68</v>
      </c>
      <c r="U1102" s="1">
        <v>113</v>
      </c>
      <c r="V1102" s="1">
        <v>85</v>
      </c>
      <c r="W1102" s="1">
        <v>108</v>
      </c>
      <c r="X1102" s="1">
        <v>156</v>
      </c>
      <c r="Y1102" s="1">
        <v>129</v>
      </c>
      <c r="Z1102" s="1">
        <v>157</v>
      </c>
      <c r="AA1102" s="1">
        <v>138</v>
      </c>
      <c r="AB1102" s="1">
        <v>148</v>
      </c>
      <c r="AC1102" s="1">
        <v>116</v>
      </c>
      <c r="AD1102" s="1">
        <v>104</v>
      </c>
      <c r="AE1102" s="1">
        <v>130</v>
      </c>
      <c r="AF1102" s="1">
        <v>112</v>
      </c>
      <c r="AG1102" s="54">
        <v>113</v>
      </c>
      <c r="AH1102" s="54">
        <v>129</v>
      </c>
      <c r="AI1102" s="1">
        <v>120</v>
      </c>
      <c r="AJ1102" s="1">
        <v>166</v>
      </c>
      <c r="AK1102" s="1">
        <v>119</v>
      </c>
      <c r="AL1102" s="1">
        <v>234</v>
      </c>
      <c r="AM1102" s="1">
        <v>116</v>
      </c>
      <c r="AN1102" s="1">
        <v>126</v>
      </c>
      <c r="AO1102" s="1">
        <v>112</v>
      </c>
      <c r="AP1102" s="1">
        <v>64</v>
      </c>
      <c r="AQ1102" s="1">
        <v>116</v>
      </c>
      <c r="AR1102" s="1">
        <v>60</v>
      </c>
      <c r="AS1102" s="1">
        <v>85</v>
      </c>
      <c r="AT1102" s="1">
        <v>69</v>
      </c>
      <c r="AU1102" s="1">
        <v>111</v>
      </c>
      <c r="AV1102" s="1">
        <v>129</v>
      </c>
      <c r="AW1102" s="1">
        <v>125</v>
      </c>
      <c r="AX1102" s="1">
        <v>159</v>
      </c>
      <c r="AY1102" s="1">
        <v>121</v>
      </c>
      <c r="AZ1102" s="1">
        <v>121</v>
      </c>
      <c r="BA1102" s="1">
        <v>120</v>
      </c>
      <c r="BB1102" s="1">
        <v>122</v>
      </c>
      <c r="BC1102" s="1">
        <v>119</v>
      </c>
      <c r="BD1102" s="1">
        <v>145</v>
      </c>
      <c r="BE1102" s="54">
        <v>119</v>
      </c>
      <c r="BF1102" s="54">
        <v>146</v>
      </c>
    </row>
    <row r="1103" spans="1:58" s="8" customFormat="1" ht="20.25" customHeight="1" x14ac:dyDescent="0.35">
      <c r="A1103" s="66">
        <v>326803</v>
      </c>
      <c r="B1103" s="43" t="s">
        <v>333</v>
      </c>
      <c r="C1103" s="61" t="s">
        <v>1397</v>
      </c>
      <c r="D1103" s="14" t="s">
        <v>19</v>
      </c>
      <c r="E1103" s="14" t="s">
        <v>1303</v>
      </c>
      <c r="F1103" s="27" t="s">
        <v>212</v>
      </c>
      <c r="G1103" s="60">
        <v>19.071573999999998</v>
      </c>
      <c r="H1103" s="60">
        <v>82.128654999999995</v>
      </c>
      <c r="I1103" s="54">
        <v>5</v>
      </c>
      <c r="J1103" s="54">
        <v>86</v>
      </c>
      <c r="K1103" s="1">
        <v>9</v>
      </c>
      <c r="L1103" s="1">
        <v>99</v>
      </c>
      <c r="M1103" s="1">
        <v>0</v>
      </c>
      <c r="N1103" s="1">
        <v>90</v>
      </c>
      <c r="O1103" s="1">
        <v>9</v>
      </c>
      <c r="P1103" s="1">
        <v>117</v>
      </c>
      <c r="Q1103" s="1">
        <v>0</v>
      </c>
      <c r="R1103" s="1">
        <v>126</v>
      </c>
      <c r="S1103" s="1">
        <v>0</v>
      </c>
      <c r="T1103" s="1">
        <v>90</v>
      </c>
      <c r="U1103" s="1">
        <v>0</v>
      </c>
      <c r="V1103" s="1">
        <v>72</v>
      </c>
      <c r="W1103" s="1">
        <v>4.5</v>
      </c>
      <c r="X1103" s="1">
        <v>67.5</v>
      </c>
      <c r="Y1103" s="1">
        <v>9.5</v>
      </c>
      <c r="Z1103" s="1">
        <v>156.5</v>
      </c>
      <c r="AA1103" s="1">
        <v>4.5</v>
      </c>
      <c r="AB1103" s="1">
        <v>141.5</v>
      </c>
      <c r="AC1103" s="1">
        <v>4.5</v>
      </c>
      <c r="AD1103" s="1">
        <v>139.5</v>
      </c>
      <c r="AE1103" s="1">
        <v>9</v>
      </c>
      <c r="AF1103" s="1">
        <v>175</v>
      </c>
      <c r="AG1103" s="54">
        <v>4.5</v>
      </c>
      <c r="AH1103" s="54">
        <v>193.5</v>
      </c>
      <c r="AI1103" s="1">
        <v>4.5</v>
      </c>
      <c r="AJ1103" s="1">
        <v>175.5</v>
      </c>
      <c r="AK1103" s="1">
        <v>9</v>
      </c>
      <c r="AL1103" s="1">
        <v>153</v>
      </c>
      <c r="AM1103" s="1">
        <v>9</v>
      </c>
      <c r="AN1103" s="1">
        <v>135</v>
      </c>
      <c r="AO1103" s="1">
        <v>5</v>
      </c>
      <c r="AP1103" s="1">
        <v>141</v>
      </c>
      <c r="AQ1103" s="1">
        <v>4.5</v>
      </c>
      <c r="AR1103" s="1">
        <v>139.5</v>
      </c>
      <c r="AS1103" s="1">
        <v>5</v>
      </c>
      <c r="AT1103" s="1">
        <v>121</v>
      </c>
      <c r="AU1103" s="1">
        <v>4.5</v>
      </c>
      <c r="AV1103" s="1">
        <v>117.5</v>
      </c>
      <c r="AW1103" s="1">
        <v>9.5</v>
      </c>
      <c r="AX1103" s="1">
        <v>242.5</v>
      </c>
      <c r="AY1103" s="1">
        <v>4.5</v>
      </c>
      <c r="AZ1103" s="1">
        <v>265.5</v>
      </c>
      <c r="BA1103" s="1">
        <v>9</v>
      </c>
      <c r="BB1103" s="1">
        <v>207</v>
      </c>
      <c r="BC1103" s="1">
        <v>9</v>
      </c>
      <c r="BD1103" s="1">
        <v>297</v>
      </c>
      <c r="BE1103" s="54">
        <v>4.5</v>
      </c>
      <c r="BF1103" s="54">
        <v>157.5</v>
      </c>
    </row>
    <row r="1104" spans="1:58" s="8" customFormat="1" ht="20.25" customHeight="1" x14ac:dyDescent="0.35">
      <c r="A1104" s="66">
        <v>332013</v>
      </c>
      <c r="B1104" s="43" t="s">
        <v>346</v>
      </c>
      <c r="C1104" s="61" t="s">
        <v>1396</v>
      </c>
      <c r="D1104" s="14" t="s">
        <v>19</v>
      </c>
      <c r="E1104" s="14" t="s">
        <v>1303</v>
      </c>
      <c r="F1104" s="27" t="s">
        <v>212</v>
      </c>
      <c r="G1104" s="60">
        <v>19.111287000000001</v>
      </c>
      <c r="H1104" s="60">
        <v>82.041203999999993</v>
      </c>
      <c r="I1104" s="54">
        <v>41</v>
      </c>
      <c r="J1104" s="54">
        <v>32</v>
      </c>
      <c r="K1104" s="1">
        <v>45</v>
      </c>
      <c r="L1104" s="1">
        <v>27</v>
      </c>
      <c r="M1104" s="1">
        <v>40.5</v>
      </c>
      <c r="N1104" s="1">
        <v>67.5</v>
      </c>
      <c r="O1104" s="1">
        <v>49.5</v>
      </c>
      <c r="P1104" s="1">
        <v>40.5</v>
      </c>
      <c r="Q1104" s="1">
        <v>36</v>
      </c>
      <c r="R1104" s="1">
        <v>18</v>
      </c>
      <c r="S1104" s="1">
        <v>42</v>
      </c>
      <c r="T1104" s="1">
        <v>14</v>
      </c>
      <c r="U1104" s="1">
        <v>45</v>
      </c>
      <c r="V1104" s="1">
        <v>27</v>
      </c>
      <c r="W1104" s="1">
        <v>40.5</v>
      </c>
      <c r="X1104" s="1">
        <v>31.5</v>
      </c>
      <c r="Y1104" s="1">
        <v>40.5</v>
      </c>
      <c r="Z1104" s="1">
        <v>49.5</v>
      </c>
      <c r="AA1104" s="1">
        <v>48</v>
      </c>
      <c r="AB1104" s="1">
        <v>48</v>
      </c>
      <c r="AC1104" s="1">
        <v>50</v>
      </c>
      <c r="AD1104" s="1">
        <v>30</v>
      </c>
      <c r="AE1104" s="1">
        <v>45</v>
      </c>
      <c r="AF1104" s="1">
        <v>35</v>
      </c>
      <c r="AG1104" s="54">
        <v>50</v>
      </c>
      <c r="AH1104" s="54">
        <v>30</v>
      </c>
      <c r="AI1104" s="1">
        <v>45</v>
      </c>
      <c r="AJ1104" s="1">
        <v>35</v>
      </c>
      <c r="AK1104" s="1">
        <v>50</v>
      </c>
      <c r="AL1104" s="1">
        <v>70</v>
      </c>
      <c r="AM1104" s="1">
        <v>35</v>
      </c>
      <c r="AN1104" s="1">
        <v>45</v>
      </c>
      <c r="AO1104" s="1">
        <v>60</v>
      </c>
      <c r="AP1104" s="1">
        <v>20</v>
      </c>
      <c r="AQ1104" s="1">
        <v>30</v>
      </c>
      <c r="AR1104" s="1">
        <v>10</v>
      </c>
      <c r="AS1104" s="1">
        <v>55</v>
      </c>
      <c r="AT1104" s="1">
        <v>25</v>
      </c>
      <c r="AU1104" s="1">
        <v>45</v>
      </c>
      <c r="AV1104" s="1">
        <v>35</v>
      </c>
      <c r="AW1104" s="1">
        <v>40</v>
      </c>
      <c r="AX1104" s="1">
        <v>40</v>
      </c>
      <c r="AY1104" s="1">
        <v>45</v>
      </c>
      <c r="AZ1104" s="1">
        <v>35</v>
      </c>
      <c r="BA1104" s="1">
        <v>50</v>
      </c>
      <c r="BB1104" s="1">
        <v>30</v>
      </c>
      <c r="BC1104" s="1">
        <v>60</v>
      </c>
      <c r="BD1104" s="1">
        <v>40</v>
      </c>
      <c r="BE1104" s="54">
        <v>40</v>
      </c>
      <c r="BF1104" s="54">
        <v>20</v>
      </c>
    </row>
    <row r="1105" spans="1:58" s="8" customFormat="1" ht="20.25" customHeight="1" x14ac:dyDescent="0.35">
      <c r="A1105" s="66">
        <v>358847</v>
      </c>
      <c r="B1105" s="74" t="s">
        <v>659</v>
      </c>
      <c r="C1105" s="61" t="s">
        <v>1397</v>
      </c>
      <c r="D1105" s="14" t="s">
        <v>19</v>
      </c>
      <c r="E1105" s="14" t="s">
        <v>1303</v>
      </c>
      <c r="F1105" s="27" t="s">
        <v>212</v>
      </c>
      <c r="G1105" s="60">
        <v>19.091797</v>
      </c>
      <c r="H1105" s="60">
        <v>82.141453999999996</v>
      </c>
      <c r="I1105" s="54">
        <v>0</v>
      </c>
      <c r="J1105" s="54">
        <v>0</v>
      </c>
      <c r="K1105" s="1">
        <v>20</v>
      </c>
      <c r="L1105" s="1">
        <v>8</v>
      </c>
      <c r="M1105" s="1">
        <v>35</v>
      </c>
      <c r="N1105" s="1">
        <v>35</v>
      </c>
      <c r="O1105" s="1">
        <v>35</v>
      </c>
      <c r="P1105" s="1">
        <v>33</v>
      </c>
      <c r="Q1105" s="1">
        <v>32</v>
      </c>
      <c r="R1105" s="1">
        <v>8</v>
      </c>
      <c r="S1105" s="1">
        <v>20</v>
      </c>
      <c r="T1105" s="1">
        <v>8</v>
      </c>
      <c r="U1105" s="1">
        <v>30</v>
      </c>
      <c r="V1105" s="1">
        <v>18</v>
      </c>
      <c r="W1105" s="1">
        <v>35</v>
      </c>
      <c r="X1105" s="1">
        <v>21</v>
      </c>
      <c r="Y1105" s="1">
        <v>35</v>
      </c>
      <c r="Z1105" s="1">
        <v>35</v>
      </c>
      <c r="AA1105" s="1">
        <v>35</v>
      </c>
      <c r="AB1105" s="1">
        <v>19</v>
      </c>
      <c r="AC1105" s="1">
        <v>40</v>
      </c>
      <c r="AD1105" s="1">
        <v>20</v>
      </c>
      <c r="AE1105" s="1">
        <v>30</v>
      </c>
      <c r="AF1105" s="1">
        <v>10</v>
      </c>
      <c r="AG1105" s="54">
        <v>40</v>
      </c>
      <c r="AH1105" s="54">
        <v>20</v>
      </c>
      <c r="AI1105" s="1">
        <v>45</v>
      </c>
      <c r="AJ1105" s="1">
        <v>35</v>
      </c>
      <c r="AK1105" s="1">
        <v>35</v>
      </c>
      <c r="AL1105" s="1">
        <v>45</v>
      </c>
      <c r="AM1105" s="1">
        <v>40</v>
      </c>
      <c r="AN1105" s="1">
        <v>40</v>
      </c>
      <c r="AO1105" s="1">
        <v>30</v>
      </c>
      <c r="AP1105" s="1">
        <v>10</v>
      </c>
      <c r="AQ1105" s="1">
        <v>45</v>
      </c>
      <c r="AR1105" s="1">
        <v>15</v>
      </c>
      <c r="AS1105" s="1">
        <v>35</v>
      </c>
      <c r="AT1105" s="1">
        <v>45</v>
      </c>
      <c r="AU1105" s="1">
        <v>30</v>
      </c>
      <c r="AV1105" s="1">
        <v>70</v>
      </c>
      <c r="AW1105" s="1">
        <v>40</v>
      </c>
      <c r="AX1105" s="1">
        <v>80</v>
      </c>
      <c r="AY1105" s="1">
        <v>35</v>
      </c>
      <c r="AZ1105" s="1">
        <v>85</v>
      </c>
      <c r="BA1105" s="1">
        <v>40</v>
      </c>
      <c r="BB1105" s="1">
        <v>40</v>
      </c>
      <c r="BC1105" s="1">
        <v>50</v>
      </c>
      <c r="BD1105" s="1">
        <v>50</v>
      </c>
      <c r="BE1105" s="54">
        <v>45</v>
      </c>
      <c r="BF1105" s="54">
        <v>55</v>
      </c>
    </row>
    <row r="1106" spans="1:58" s="8" customFormat="1" ht="20.25" customHeight="1" x14ac:dyDescent="0.35">
      <c r="A1106" s="66">
        <v>379467</v>
      </c>
      <c r="B1106" s="74" t="s">
        <v>777</v>
      </c>
      <c r="C1106" s="61" t="s">
        <v>1399</v>
      </c>
      <c r="D1106" s="14" t="s">
        <v>19</v>
      </c>
      <c r="E1106" s="14" t="s">
        <v>1303</v>
      </c>
      <c r="F1106" s="27" t="s">
        <v>212</v>
      </c>
      <c r="G1106" s="60">
        <v>19.22529638</v>
      </c>
      <c r="H1106" s="60">
        <v>82.077074629999998</v>
      </c>
      <c r="I1106" s="54"/>
      <c r="J1106" s="54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54">
        <v>0</v>
      </c>
      <c r="AH1106" s="54">
        <v>12</v>
      </c>
      <c r="AI1106" s="1">
        <v>4</v>
      </c>
      <c r="AJ1106" s="1">
        <v>8</v>
      </c>
      <c r="AK1106" s="1">
        <v>0</v>
      </c>
      <c r="AL1106" s="1">
        <v>0</v>
      </c>
      <c r="AM1106" s="1">
        <v>42</v>
      </c>
      <c r="AN1106" s="1">
        <v>46</v>
      </c>
      <c r="AO1106" s="1">
        <v>53</v>
      </c>
      <c r="AP1106" s="1">
        <v>23</v>
      </c>
      <c r="AQ1106" s="1">
        <v>41</v>
      </c>
      <c r="AR1106" s="1">
        <v>31</v>
      </c>
      <c r="AS1106" s="1">
        <v>43</v>
      </c>
      <c r="AT1106" s="1">
        <v>39</v>
      </c>
      <c r="AU1106" s="1">
        <v>54</v>
      </c>
      <c r="AV1106" s="1">
        <v>78</v>
      </c>
      <c r="AW1106" s="1">
        <v>50</v>
      </c>
      <c r="AX1106" s="1">
        <v>76</v>
      </c>
      <c r="AY1106" s="1">
        <v>50</v>
      </c>
      <c r="AZ1106" s="1">
        <v>48</v>
      </c>
      <c r="BA1106" s="1">
        <v>54</v>
      </c>
      <c r="BB1106" s="1">
        <v>54</v>
      </c>
      <c r="BC1106" s="1">
        <v>61</v>
      </c>
      <c r="BD1106" s="1">
        <v>57</v>
      </c>
      <c r="BE1106" s="54">
        <v>44</v>
      </c>
      <c r="BF1106" s="54">
        <v>44</v>
      </c>
    </row>
    <row r="1107" spans="1:58" s="8" customFormat="1" ht="20.25" customHeight="1" x14ac:dyDescent="0.35">
      <c r="A1107" s="66">
        <v>384451</v>
      </c>
      <c r="B1107" s="74" t="s">
        <v>974</v>
      </c>
      <c r="C1107" s="61" t="s">
        <v>1393</v>
      </c>
      <c r="D1107" s="14" t="s">
        <v>19</v>
      </c>
      <c r="E1107" s="14" t="s">
        <v>1303</v>
      </c>
      <c r="F1107" s="27" t="s">
        <v>212</v>
      </c>
      <c r="G1107" s="60">
        <v>19.040937889999999</v>
      </c>
      <c r="H1107" s="60">
        <v>82.016997880000005</v>
      </c>
      <c r="I1107" s="54"/>
      <c r="J1107" s="54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54"/>
      <c r="AH1107" s="54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>
        <v>0</v>
      </c>
      <c r="AT1107" s="1">
        <v>4</v>
      </c>
      <c r="AU1107" s="1">
        <v>0</v>
      </c>
      <c r="AV1107" s="1">
        <v>0</v>
      </c>
      <c r="AW1107" s="1">
        <v>0</v>
      </c>
      <c r="AX1107" s="1">
        <v>0</v>
      </c>
      <c r="AY1107" s="1">
        <v>0</v>
      </c>
      <c r="AZ1107" s="1">
        <v>0</v>
      </c>
      <c r="BA1107" s="1">
        <v>0</v>
      </c>
      <c r="BB1107" s="1">
        <v>0</v>
      </c>
      <c r="BC1107" s="1">
        <v>0</v>
      </c>
      <c r="BD1107" s="1">
        <v>0</v>
      </c>
      <c r="BE1107" s="54">
        <v>0</v>
      </c>
      <c r="BF1107" s="54">
        <v>0</v>
      </c>
    </row>
    <row r="1108" spans="1:58" s="8" customFormat="1" ht="20.25" customHeight="1" x14ac:dyDescent="0.35">
      <c r="A1108" s="66">
        <v>384497</v>
      </c>
      <c r="B1108" s="74" t="s">
        <v>975</v>
      </c>
      <c r="C1108" s="61" t="s">
        <v>1404</v>
      </c>
      <c r="D1108" s="14" t="s">
        <v>19</v>
      </c>
      <c r="E1108" s="14" t="s">
        <v>1303</v>
      </c>
      <c r="F1108" s="27" t="s">
        <v>212</v>
      </c>
      <c r="G1108" s="60">
        <v>19.362136639999999</v>
      </c>
      <c r="H1108" s="60">
        <v>81.886904880000003</v>
      </c>
      <c r="I1108" s="54"/>
      <c r="J1108" s="54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54"/>
      <c r="AH1108" s="54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>
        <v>0</v>
      </c>
      <c r="AT1108" s="1">
        <v>12</v>
      </c>
      <c r="AU1108" s="1">
        <v>0</v>
      </c>
      <c r="AV1108" s="1">
        <v>0</v>
      </c>
      <c r="AW1108" s="1">
        <v>0</v>
      </c>
      <c r="AX1108" s="1">
        <v>0</v>
      </c>
      <c r="AY1108" s="1">
        <v>0</v>
      </c>
      <c r="AZ1108" s="1">
        <v>0</v>
      </c>
      <c r="BA1108" s="1">
        <v>0</v>
      </c>
      <c r="BB1108" s="1">
        <v>0</v>
      </c>
      <c r="BC1108" s="1">
        <v>0</v>
      </c>
      <c r="BD1108" s="1">
        <v>0</v>
      </c>
      <c r="BE1108" s="54">
        <v>0</v>
      </c>
      <c r="BF1108" s="54">
        <v>0</v>
      </c>
    </row>
    <row r="1109" spans="1:58" s="8" customFormat="1" ht="20.25" customHeight="1" x14ac:dyDescent="0.35">
      <c r="A1109" s="66">
        <v>385095</v>
      </c>
      <c r="B1109" s="74" t="s">
        <v>1249</v>
      </c>
      <c r="C1109" s="61" t="s">
        <v>1399</v>
      </c>
      <c r="D1109" s="14" t="s">
        <v>19</v>
      </c>
      <c r="E1109" s="14" t="s">
        <v>1303</v>
      </c>
      <c r="F1109" s="27" t="s">
        <v>212</v>
      </c>
      <c r="G1109" s="60">
        <v>19.292927970000001</v>
      </c>
      <c r="H1109" s="60">
        <v>81.863085819999995</v>
      </c>
      <c r="I1109" s="54"/>
      <c r="J1109" s="54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54"/>
      <c r="AH1109" s="54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>
        <v>0</v>
      </c>
      <c r="AV1109" s="1">
        <v>12</v>
      </c>
      <c r="AW1109" s="1">
        <v>0</v>
      </c>
      <c r="AX1109" s="1">
        <v>0</v>
      </c>
      <c r="AY1109" s="1">
        <v>0</v>
      </c>
      <c r="AZ1109" s="1">
        <v>0</v>
      </c>
      <c r="BA1109" s="1">
        <v>0</v>
      </c>
      <c r="BB1109" s="1">
        <v>0</v>
      </c>
      <c r="BC1109" s="1">
        <v>0</v>
      </c>
      <c r="BD1109" s="1">
        <v>0</v>
      </c>
      <c r="BE1109" s="54">
        <v>8</v>
      </c>
      <c r="BF1109" s="54">
        <v>4</v>
      </c>
    </row>
    <row r="1110" spans="1:58" s="8" customFormat="1" ht="20.25" customHeight="1" x14ac:dyDescent="0.35">
      <c r="A1110" s="32">
        <v>170820</v>
      </c>
      <c r="B1110" s="36" t="s">
        <v>208</v>
      </c>
      <c r="C1110" s="61" t="s">
        <v>1457</v>
      </c>
      <c r="D1110" s="14" t="s">
        <v>24</v>
      </c>
      <c r="E1110" s="14" t="s">
        <v>1303</v>
      </c>
      <c r="F1110" s="27" t="s">
        <v>212</v>
      </c>
      <c r="G1110" s="60">
        <v>18.800599999999999</v>
      </c>
      <c r="H1110" s="60">
        <v>80.812200000000004</v>
      </c>
      <c r="I1110" s="54">
        <v>65</v>
      </c>
      <c r="J1110" s="54">
        <v>55</v>
      </c>
      <c r="K1110" s="1">
        <v>75</v>
      </c>
      <c r="L1110" s="1">
        <v>65</v>
      </c>
      <c r="M1110" s="1">
        <v>65</v>
      </c>
      <c r="N1110" s="1">
        <v>75</v>
      </c>
      <c r="O1110" s="1">
        <v>65</v>
      </c>
      <c r="P1110" s="1">
        <v>115</v>
      </c>
      <c r="Q1110" s="1">
        <v>80</v>
      </c>
      <c r="R1110" s="1">
        <v>40</v>
      </c>
      <c r="S1110" s="1">
        <v>70</v>
      </c>
      <c r="T1110" s="1">
        <v>30</v>
      </c>
      <c r="U1110" s="1">
        <v>85</v>
      </c>
      <c r="V1110" s="1">
        <v>35</v>
      </c>
      <c r="W1110" s="1">
        <v>55</v>
      </c>
      <c r="X1110" s="1">
        <v>25</v>
      </c>
      <c r="Y1110" s="1">
        <v>58.5</v>
      </c>
      <c r="Z1110" s="1">
        <v>43.5</v>
      </c>
      <c r="AA1110" s="1">
        <v>80</v>
      </c>
      <c r="AB1110" s="1">
        <v>40</v>
      </c>
      <c r="AC1110" s="1">
        <v>60</v>
      </c>
      <c r="AD1110" s="1">
        <v>20</v>
      </c>
      <c r="AE1110" s="1">
        <v>70</v>
      </c>
      <c r="AF1110" s="1">
        <v>50</v>
      </c>
      <c r="AG1110" s="54">
        <v>60</v>
      </c>
      <c r="AH1110" s="54">
        <v>40</v>
      </c>
      <c r="AI1110" s="1">
        <v>95</v>
      </c>
      <c r="AJ1110" s="1">
        <v>91</v>
      </c>
      <c r="AK1110" s="1">
        <v>75</v>
      </c>
      <c r="AL1110" s="1">
        <v>109</v>
      </c>
      <c r="AM1110" s="1">
        <v>75</v>
      </c>
      <c r="AN1110" s="1">
        <v>85</v>
      </c>
      <c r="AO1110" s="1">
        <v>60</v>
      </c>
      <c r="AP1110" s="1">
        <v>20</v>
      </c>
      <c r="AQ1110" s="1">
        <v>55</v>
      </c>
      <c r="AR1110" s="1">
        <v>25</v>
      </c>
      <c r="AS1110" s="1">
        <v>75</v>
      </c>
      <c r="AT1110" s="1">
        <v>25</v>
      </c>
      <c r="AU1110" s="1">
        <v>55</v>
      </c>
      <c r="AV1110" s="1">
        <v>25</v>
      </c>
      <c r="AW1110" s="1">
        <v>80</v>
      </c>
      <c r="AX1110" s="1">
        <v>40</v>
      </c>
      <c r="AY1110" s="1">
        <v>65</v>
      </c>
      <c r="AZ1110" s="1">
        <v>35</v>
      </c>
      <c r="BA1110" s="1">
        <v>55</v>
      </c>
      <c r="BB1110" s="1">
        <v>25</v>
      </c>
      <c r="BC1110" s="1">
        <v>60</v>
      </c>
      <c r="BD1110" s="1">
        <v>20</v>
      </c>
      <c r="BE1110" s="54">
        <v>70</v>
      </c>
      <c r="BF1110" s="54">
        <v>50</v>
      </c>
    </row>
    <row r="1111" spans="1:58" s="8" customFormat="1" ht="20.25" customHeight="1" x14ac:dyDescent="0.35">
      <c r="A1111" s="32">
        <v>241875</v>
      </c>
      <c r="B1111" s="52" t="s">
        <v>209</v>
      </c>
      <c r="C1111" s="61" t="s">
        <v>1457</v>
      </c>
      <c r="D1111" s="14" t="s">
        <v>24</v>
      </c>
      <c r="E1111" s="14" t="s">
        <v>1303</v>
      </c>
      <c r="F1111" s="27" t="s">
        <v>212</v>
      </c>
      <c r="G1111" s="60">
        <v>18.7879</v>
      </c>
      <c r="H1111" s="60">
        <v>80.816199999999995</v>
      </c>
      <c r="I1111" s="54">
        <v>80</v>
      </c>
      <c r="J1111" s="54">
        <v>180</v>
      </c>
      <c r="K1111" s="1">
        <v>75</v>
      </c>
      <c r="L1111" s="1">
        <v>205</v>
      </c>
      <c r="M1111" s="1">
        <v>65</v>
      </c>
      <c r="N1111" s="1">
        <v>295</v>
      </c>
      <c r="O1111" s="1">
        <v>75</v>
      </c>
      <c r="P1111" s="1">
        <v>265</v>
      </c>
      <c r="Q1111" s="1">
        <v>85</v>
      </c>
      <c r="R1111" s="1">
        <v>135</v>
      </c>
      <c r="S1111" s="1">
        <v>70</v>
      </c>
      <c r="T1111" s="1">
        <v>130</v>
      </c>
      <c r="U1111" s="1">
        <v>90</v>
      </c>
      <c r="V1111" s="1">
        <v>130</v>
      </c>
      <c r="W1111" s="1">
        <v>75</v>
      </c>
      <c r="X1111" s="1">
        <v>145</v>
      </c>
      <c r="Y1111" s="1">
        <v>60</v>
      </c>
      <c r="Z1111" s="1">
        <v>160</v>
      </c>
      <c r="AA1111" s="1">
        <v>120</v>
      </c>
      <c r="AB1111" s="1">
        <v>180</v>
      </c>
      <c r="AC1111" s="1">
        <v>80</v>
      </c>
      <c r="AD1111" s="1">
        <v>155</v>
      </c>
      <c r="AE1111" s="1">
        <v>114</v>
      </c>
      <c r="AF1111" s="1">
        <v>184</v>
      </c>
      <c r="AG1111" s="54">
        <v>90</v>
      </c>
      <c r="AH1111" s="54">
        <v>190</v>
      </c>
      <c r="AI1111" s="1">
        <v>65</v>
      </c>
      <c r="AJ1111" s="1">
        <v>139</v>
      </c>
      <c r="AK1111" s="1">
        <v>80</v>
      </c>
      <c r="AL1111" s="1">
        <v>200</v>
      </c>
      <c r="AM1111" s="1">
        <v>75</v>
      </c>
      <c r="AN1111" s="1">
        <v>189</v>
      </c>
      <c r="AO1111" s="1">
        <v>60</v>
      </c>
      <c r="AP1111" s="1">
        <v>80</v>
      </c>
      <c r="AQ1111" s="1">
        <v>70</v>
      </c>
      <c r="AR1111" s="1">
        <v>170</v>
      </c>
      <c r="AS1111" s="1">
        <v>60</v>
      </c>
      <c r="AT1111" s="1">
        <v>142</v>
      </c>
      <c r="AU1111" s="1">
        <v>70</v>
      </c>
      <c r="AV1111" s="1">
        <v>170</v>
      </c>
      <c r="AW1111" s="1">
        <v>70</v>
      </c>
      <c r="AX1111" s="1">
        <v>190</v>
      </c>
      <c r="AY1111" s="1">
        <v>75</v>
      </c>
      <c r="AZ1111" s="1">
        <v>185</v>
      </c>
      <c r="BA1111" s="1">
        <v>65</v>
      </c>
      <c r="BB1111" s="1">
        <v>195</v>
      </c>
      <c r="BC1111" s="1">
        <v>91</v>
      </c>
      <c r="BD1111" s="1">
        <v>245</v>
      </c>
      <c r="BE1111" s="54">
        <v>70</v>
      </c>
      <c r="BF1111" s="54">
        <v>150</v>
      </c>
    </row>
    <row r="1112" spans="1:58" s="8" customFormat="1" ht="20.25" customHeight="1" x14ac:dyDescent="0.35">
      <c r="A1112" s="66">
        <v>321712</v>
      </c>
      <c r="B1112" s="108" t="s">
        <v>334</v>
      </c>
      <c r="C1112" s="61" t="s">
        <v>1457</v>
      </c>
      <c r="D1112" s="14" t="s">
        <v>24</v>
      </c>
      <c r="E1112" s="14" t="s">
        <v>1303</v>
      </c>
      <c r="F1112" s="27" t="s">
        <v>212</v>
      </c>
      <c r="G1112" s="60">
        <v>18.815521</v>
      </c>
      <c r="H1112" s="60">
        <v>80.795114999999996</v>
      </c>
      <c r="I1112" s="54">
        <v>35</v>
      </c>
      <c r="J1112" s="54">
        <v>85</v>
      </c>
      <c r="K1112" s="1">
        <v>45</v>
      </c>
      <c r="L1112" s="1">
        <v>135</v>
      </c>
      <c r="M1112" s="1">
        <v>55</v>
      </c>
      <c r="N1112" s="1">
        <v>165</v>
      </c>
      <c r="O1112" s="1">
        <v>45</v>
      </c>
      <c r="P1112" s="1">
        <v>115</v>
      </c>
      <c r="Q1112" s="1">
        <v>50</v>
      </c>
      <c r="R1112" s="1">
        <v>70</v>
      </c>
      <c r="S1112" s="1">
        <v>25</v>
      </c>
      <c r="T1112" s="1">
        <v>35</v>
      </c>
      <c r="U1112" s="1">
        <v>30</v>
      </c>
      <c r="V1112" s="1">
        <v>50</v>
      </c>
      <c r="W1112" s="1">
        <v>30</v>
      </c>
      <c r="X1112" s="1">
        <v>62</v>
      </c>
      <c r="Y1112" s="1">
        <v>45</v>
      </c>
      <c r="Z1112" s="1">
        <v>116</v>
      </c>
      <c r="AA1112" s="1">
        <v>40</v>
      </c>
      <c r="AB1112" s="1">
        <v>98</v>
      </c>
      <c r="AC1112" s="1">
        <v>25</v>
      </c>
      <c r="AD1112" s="1">
        <v>90</v>
      </c>
      <c r="AE1112" s="1">
        <v>45</v>
      </c>
      <c r="AF1112" s="1">
        <v>117</v>
      </c>
      <c r="AG1112" s="54">
        <v>50</v>
      </c>
      <c r="AH1112" s="54">
        <v>134</v>
      </c>
      <c r="AI1112" s="1">
        <v>65</v>
      </c>
      <c r="AJ1112" s="1">
        <v>168</v>
      </c>
      <c r="AK1112" s="1">
        <v>55</v>
      </c>
      <c r="AL1112" s="1">
        <v>199</v>
      </c>
      <c r="AM1112" s="1">
        <v>55</v>
      </c>
      <c r="AN1112" s="1">
        <v>198</v>
      </c>
      <c r="AO1112" s="1">
        <v>50</v>
      </c>
      <c r="AP1112" s="1">
        <v>67</v>
      </c>
      <c r="AQ1112" s="1">
        <v>40</v>
      </c>
      <c r="AR1112" s="1">
        <v>53</v>
      </c>
      <c r="AS1112" s="1">
        <v>40</v>
      </c>
      <c r="AT1112" s="1">
        <v>52</v>
      </c>
      <c r="AU1112" s="1">
        <v>45</v>
      </c>
      <c r="AV1112" s="1">
        <v>70</v>
      </c>
      <c r="AW1112" s="1">
        <v>45</v>
      </c>
      <c r="AX1112" s="1">
        <v>116</v>
      </c>
      <c r="AY1112" s="1">
        <v>45</v>
      </c>
      <c r="AZ1112" s="1">
        <v>93</v>
      </c>
      <c r="BA1112" s="1">
        <v>55</v>
      </c>
      <c r="BB1112" s="1">
        <v>106</v>
      </c>
      <c r="BC1112" s="1">
        <v>54</v>
      </c>
      <c r="BD1112" s="1">
        <v>106</v>
      </c>
      <c r="BE1112" s="54">
        <v>50</v>
      </c>
      <c r="BF1112" s="54">
        <v>88</v>
      </c>
    </row>
    <row r="1113" spans="1:58" s="8" customFormat="1" ht="20.25" customHeight="1" x14ac:dyDescent="0.35">
      <c r="A1113" s="66">
        <v>374807</v>
      </c>
      <c r="B1113" s="109" t="s">
        <v>746</v>
      </c>
      <c r="C1113" s="61" t="s">
        <v>1457</v>
      </c>
      <c r="D1113" s="14" t="s">
        <v>24</v>
      </c>
      <c r="E1113" s="14" t="s">
        <v>1303</v>
      </c>
      <c r="F1113" s="27" t="s">
        <v>212</v>
      </c>
      <c r="G1113" s="60">
        <v>18.785275760000001</v>
      </c>
      <c r="H1113" s="60">
        <v>80.81727592</v>
      </c>
      <c r="I1113" s="54"/>
      <c r="J1113" s="54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>
        <v>0</v>
      </c>
      <c r="AD1113" s="1">
        <v>5</v>
      </c>
      <c r="AE1113" s="1">
        <v>0</v>
      </c>
      <c r="AF1113" s="1">
        <v>0</v>
      </c>
      <c r="AG1113" s="54">
        <v>0</v>
      </c>
      <c r="AH1113" s="54">
        <v>0</v>
      </c>
      <c r="AI1113" s="1">
        <v>15</v>
      </c>
      <c r="AJ1113" s="1">
        <v>9</v>
      </c>
      <c r="AK1113" s="1">
        <v>15</v>
      </c>
      <c r="AL1113" s="1">
        <v>45</v>
      </c>
      <c r="AM1113" s="1">
        <v>25</v>
      </c>
      <c r="AN1113" s="1">
        <v>163</v>
      </c>
      <c r="AO1113" s="1">
        <v>55</v>
      </c>
      <c r="AP1113" s="1">
        <v>47</v>
      </c>
      <c r="AQ1113" s="1">
        <v>40</v>
      </c>
      <c r="AR1113" s="1">
        <v>28</v>
      </c>
      <c r="AS1113" s="1">
        <v>40</v>
      </c>
      <c r="AT1113" s="1">
        <v>36</v>
      </c>
      <c r="AU1113" s="1">
        <v>45</v>
      </c>
      <c r="AV1113" s="1">
        <v>49</v>
      </c>
      <c r="AW1113" s="1">
        <v>65</v>
      </c>
      <c r="AX1113" s="1">
        <v>98</v>
      </c>
      <c r="AY1113" s="1">
        <v>54</v>
      </c>
      <c r="AZ1113" s="1">
        <v>94</v>
      </c>
      <c r="BA1113" s="1">
        <v>58</v>
      </c>
      <c r="BB1113" s="1">
        <v>110</v>
      </c>
      <c r="BC1113" s="1">
        <v>61</v>
      </c>
      <c r="BD1113" s="1">
        <v>107</v>
      </c>
      <c r="BE1113" s="54">
        <v>80</v>
      </c>
      <c r="BF1113" s="54">
        <v>138</v>
      </c>
    </row>
    <row r="1114" spans="1:58" s="8" customFormat="1" ht="20.25" customHeight="1" x14ac:dyDescent="0.35">
      <c r="A1114" s="66">
        <v>383690</v>
      </c>
      <c r="B1114" s="109" t="s">
        <v>886</v>
      </c>
      <c r="C1114" s="61" t="s">
        <v>1456</v>
      </c>
      <c r="D1114" s="14" t="s">
        <v>24</v>
      </c>
      <c r="E1114" s="14" t="s">
        <v>1303</v>
      </c>
      <c r="F1114" s="27" t="s">
        <v>212</v>
      </c>
      <c r="G1114" s="60">
        <v>18.85247099</v>
      </c>
      <c r="H1114" s="60">
        <v>80.358627569999996</v>
      </c>
      <c r="I1114" s="54"/>
      <c r="J1114" s="54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54"/>
      <c r="AH1114" s="54"/>
      <c r="AI1114" s="1"/>
      <c r="AJ1114" s="1"/>
      <c r="AK1114" s="1"/>
      <c r="AL1114" s="1"/>
      <c r="AM1114" s="1"/>
      <c r="AN1114" s="1"/>
      <c r="AO1114" s="1"/>
      <c r="AP1114" s="1"/>
      <c r="AQ1114" s="1">
        <v>0</v>
      </c>
      <c r="AR1114" s="1">
        <v>12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0</v>
      </c>
      <c r="AY1114" s="1">
        <v>10</v>
      </c>
      <c r="AZ1114" s="1">
        <v>4</v>
      </c>
      <c r="BA1114" s="1">
        <v>0</v>
      </c>
      <c r="BB1114" s="1">
        <v>0</v>
      </c>
      <c r="BC1114" s="1">
        <v>0</v>
      </c>
      <c r="BD1114" s="1">
        <v>0</v>
      </c>
      <c r="BE1114" s="54">
        <v>0</v>
      </c>
      <c r="BF1114" s="54">
        <v>0</v>
      </c>
    </row>
    <row r="1115" spans="1:58" s="8" customFormat="1" ht="20.25" customHeight="1" x14ac:dyDescent="0.35">
      <c r="A1115" s="32">
        <v>244586</v>
      </c>
      <c r="B1115" s="36" t="s">
        <v>180</v>
      </c>
      <c r="C1115" s="61" t="s">
        <v>1475</v>
      </c>
      <c r="D1115" s="14" t="s">
        <v>18</v>
      </c>
      <c r="E1115" s="14" t="s">
        <v>1303</v>
      </c>
      <c r="F1115" s="27" t="s">
        <v>212</v>
      </c>
      <c r="G1115" s="60">
        <v>18.939299999999999</v>
      </c>
      <c r="H1115" s="60">
        <v>81.345500000000001</v>
      </c>
      <c r="I1115" s="54">
        <v>88</v>
      </c>
      <c r="J1115" s="54">
        <v>88</v>
      </c>
      <c r="K1115" s="1">
        <v>108</v>
      </c>
      <c r="L1115" s="1">
        <v>112</v>
      </c>
      <c r="M1115" s="1">
        <v>103</v>
      </c>
      <c r="N1115" s="1">
        <v>117</v>
      </c>
      <c r="O1115" s="1">
        <v>82</v>
      </c>
      <c r="P1115" s="1">
        <v>72</v>
      </c>
      <c r="Q1115" s="1">
        <v>94</v>
      </c>
      <c r="R1115" s="1">
        <v>60</v>
      </c>
      <c r="S1115" s="1">
        <v>98</v>
      </c>
      <c r="T1115" s="1">
        <v>56</v>
      </c>
      <c r="U1115" s="1">
        <v>94</v>
      </c>
      <c r="V1115" s="1">
        <v>60</v>
      </c>
      <c r="W1115" s="1">
        <v>92</v>
      </c>
      <c r="X1115" s="1">
        <v>84</v>
      </c>
      <c r="Y1115" s="1">
        <v>97</v>
      </c>
      <c r="Z1115" s="1">
        <v>101</v>
      </c>
      <c r="AA1115" s="1">
        <v>93</v>
      </c>
      <c r="AB1115" s="1">
        <v>105</v>
      </c>
      <c r="AC1115" s="1">
        <v>86</v>
      </c>
      <c r="AD1115" s="1">
        <v>68</v>
      </c>
      <c r="AE1115" s="1">
        <v>101</v>
      </c>
      <c r="AF1115" s="1">
        <v>97</v>
      </c>
      <c r="AG1115" s="54">
        <v>92</v>
      </c>
      <c r="AH1115" s="54">
        <v>84</v>
      </c>
      <c r="AI1115" s="1">
        <v>103</v>
      </c>
      <c r="AJ1115" s="1">
        <v>117</v>
      </c>
      <c r="AK1115" s="1">
        <v>122</v>
      </c>
      <c r="AL1115" s="1">
        <v>142</v>
      </c>
      <c r="AM1115" s="1">
        <v>96</v>
      </c>
      <c r="AN1115" s="1">
        <v>80</v>
      </c>
      <c r="AO1115" s="1">
        <v>104</v>
      </c>
      <c r="AP1115" s="1">
        <v>72</v>
      </c>
      <c r="AQ1115" s="1">
        <v>76</v>
      </c>
      <c r="AR1115" s="1">
        <v>56</v>
      </c>
      <c r="AS1115" s="1">
        <v>108</v>
      </c>
      <c r="AT1115" s="1">
        <v>68</v>
      </c>
      <c r="AU1115" s="1">
        <v>72</v>
      </c>
      <c r="AV1115" s="1">
        <v>60</v>
      </c>
      <c r="AW1115" s="1">
        <v>106</v>
      </c>
      <c r="AX1115" s="1">
        <v>92</v>
      </c>
      <c r="AY1115" s="1">
        <v>83</v>
      </c>
      <c r="AZ1115" s="1">
        <v>73</v>
      </c>
      <c r="BA1115" s="1">
        <v>72</v>
      </c>
      <c r="BB1115" s="1">
        <v>60</v>
      </c>
      <c r="BC1115" s="1">
        <v>97</v>
      </c>
      <c r="BD1115" s="1">
        <v>79</v>
      </c>
      <c r="BE1115" s="54">
        <v>79</v>
      </c>
      <c r="BF1115" s="54">
        <v>97</v>
      </c>
    </row>
    <row r="1116" spans="1:58" s="8" customFormat="1" ht="20.25" customHeight="1" x14ac:dyDescent="0.35">
      <c r="A1116" s="32">
        <v>269500</v>
      </c>
      <c r="B1116" s="39" t="s">
        <v>181</v>
      </c>
      <c r="C1116" s="61" t="s">
        <v>1473</v>
      </c>
      <c r="D1116" s="14" t="s">
        <v>18</v>
      </c>
      <c r="E1116" s="14" t="s">
        <v>1303</v>
      </c>
      <c r="F1116" s="27" t="s">
        <v>212</v>
      </c>
      <c r="G1116" s="60">
        <v>18.714881999999999</v>
      </c>
      <c r="H1116" s="60">
        <v>81.254724999999993</v>
      </c>
      <c r="I1116" s="54">
        <v>50</v>
      </c>
      <c r="J1116" s="54">
        <v>141</v>
      </c>
      <c r="K1116" s="1">
        <v>45</v>
      </c>
      <c r="L1116" s="1">
        <v>150</v>
      </c>
      <c r="M1116" s="1">
        <v>60</v>
      </c>
      <c r="N1116" s="1">
        <v>180</v>
      </c>
      <c r="O1116" s="1">
        <v>50</v>
      </c>
      <c r="P1116" s="1">
        <v>150</v>
      </c>
      <c r="Q1116" s="1">
        <v>50</v>
      </c>
      <c r="R1116" s="1">
        <v>110</v>
      </c>
      <c r="S1116" s="1">
        <v>40</v>
      </c>
      <c r="T1116" s="1">
        <v>120</v>
      </c>
      <c r="U1116" s="1">
        <v>60</v>
      </c>
      <c r="V1116" s="1">
        <v>140</v>
      </c>
      <c r="W1116" s="1">
        <v>55</v>
      </c>
      <c r="X1116" s="1">
        <v>205</v>
      </c>
      <c r="Y1116" s="1">
        <v>50</v>
      </c>
      <c r="Z1116" s="1">
        <v>182</v>
      </c>
      <c r="AA1116" s="1">
        <v>60</v>
      </c>
      <c r="AB1116" s="1">
        <v>226</v>
      </c>
      <c r="AC1116" s="1">
        <v>65</v>
      </c>
      <c r="AD1116" s="1">
        <v>239</v>
      </c>
      <c r="AE1116" s="1">
        <v>55</v>
      </c>
      <c r="AF1116" s="1">
        <v>185</v>
      </c>
      <c r="AG1116" s="54">
        <v>70</v>
      </c>
      <c r="AH1116" s="54">
        <v>270</v>
      </c>
      <c r="AI1116" s="1">
        <v>70</v>
      </c>
      <c r="AJ1116" s="1">
        <v>257</v>
      </c>
      <c r="AK1116" s="1">
        <v>73</v>
      </c>
      <c r="AL1116" s="1">
        <v>192</v>
      </c>
      <c r="AM1116" s="1">
        <v>55</v>
      </c>
      <c r="AN1116" s="1">
        <v>247</v>
      </c>
      <c r="AO1116" s="1">
        <v>65</v>
      </c>
      <c r="AP1116" s="1">
        <v>197</v>
      </c>
      <c r="AQ1116" s="1">
        <v>60</v>
      </c>
      <c r="AR1116" s="1">
        <v>260</v>
      </c>
      <c r="AS1116" s="1">
        <v>65</v>
      </c>
      <c r="AT1116" s="1">
        <v>215</v>
      </c>
      <c r="AU1116" s="1">
        <v>59.5</v>
      </c>
      <c r="AV1116" s="1">
        <v>300.5</v>
      </c>
      <c r="AW1116" s="1">
        <v>60</v>
      </c>
      <c r="AX1116" s="1">
        <v>368</v>
      </c>
      <c r="AY1116" s="1">
        <v>65</v>
      </c>
      <c r="AZ1116" s="1">
        <v>405</v>
      </c>
      <c r="BA1116" s="1">
        <v>60</v>
      </c>
      <c r="BB1116" s="1">
        <v>336</v>
      </c>
      <c r="BC1116" s="1">
        <v>60</v>
      </c>
      <c r="BD1116" s="1">
        <v>276</v>
      </c>
      <c r="BE1116" s="54">
        <v>60</v>
      </c>
      <c r="BF1116" s="54">
        <v>278</v>
      </c>
    </row>
    <row r="1117" spans="1:58" s="8" customFormat="1" ht="20.25" customHeight="1" x14ac:dyDescent="0.35">
      <c r="A1117" s="32">
        <v>194033</v>
      </c>
      <c r="B1117" s="36" t="s">
        <v>182</v>
      </c>
      <c r="C1117" s="61" t="s">
        <v>1473</v>
      </c>
      <c r="D1117" s="14" t="s">
        <v>18</v>
      </c>
      <c r="E1117" s="14" t="s">
        <v>1303</v>
      </c>
      <c r="F1117" s="27" t="s">
        <v>212</v>
      </c>
      <c r="G1117" s="60">
        <v>18.628299999999999</v>
      </c>
      <c r="H1117" s="60">
        <v>81.256699999999995</v>
      </c>
      <c r="I1117" s="54">
        <v>75</v>
      </c>
      <c r="J1117" s="54">
        <v>210</v>
      </c>
      <c r="K1117" s="1">
        <v>80</v>
      </c>
      <c r="L1117" s="1">
        <v>247</v>
      </c>
      <c r="M1117" s="1">
        <v>80</v>
      </c>
      <c r="N1117" s="1">
        <v>226</v>
      </c>
      <c r="O1117" s="1">
        <v>75</v>
      </c>
      <c r="P1117" s="1">
        <v>187</v>
      </c>
      <c r="Q1117" s="1">
        <v>75</v>
      </c>
      <c r="R1117" s="1">
        <v>189</v>
      </c>
      <c r="S1117" s="1">
        <v>80</v>
      </c>
      <c r="T1117" s="1">
        <v>160</v>
      </c>
      <c r="U1117" s="1">
        <v>80</v>
      </c>
      <c r="V1117" s="1">
        <v>160</v>
      </c>
      <c r="W1117" s="1">
        <v>75</v>
      </c>
      <c r="X1117" s="1">
        <v>251</v>
      </c>
      <c r="Y1117" s="1">
        <v>75</v>
      </c>
      <c r="Z1117" s="1">
        <v>235</v>
      </c>
      <c r="AA1117" s="1">
        <v>75</v>
      </c>
      <c r="AB1117" s="1">
        <v>289</v>
      </c>
      <c r="AC1117" s="1">
        <v>70</v>
      </c>
      <c r="AD1117" s="1">
        <v>276</v>
      </c>
      <c r="AE1117" s="1">
        <v>80</v>
      </c>
      <c r="AF1117" s="1">
        <v>308</v>
      </c>
      <c r="AG1117" s="54">
        <v>80</v>
      </c>
      <c r="AH1117" s="54">
        <v>339</v>
      </c>
      <c r="AI1117" s="1">
        <v>80</v>
      </c>
      <c r="AJ1117" s="1">
        <v>361</v>
      </c>
      <c r="AK1117" s="1">
        <v>85</v>
      </c>
      <c r="AL1117" s="1">
        <v>268</v>
      </c>
      <c r="AM1117" s="1">
        <v>85</v>
      </c>
      <c r="AN1117" s="1">
        <v>223</v>
      </c>
      <c r="AO1117" s="1">
        <v>95</v>
      </c>
      <c r="AP1117" s="1">
        <v>235</v>
      </c>
      <c r="AQ1117" s="1">
        <v>85</v>
      </c>
      <c r="AR1117" s="1">
        <v>268</v>
      </c>
      <c r="AS1117" s="1">
        <v>90</v>
      </c>
      <c r="AT1117" s="1">
        <v>284</v>
      </c>
      <c r="AU1117" s="1">
        <v>80</v>
      </c>
      <c r="AV1117" s="1">
        <v>367</v>
      </c>
      <c r="AW1117" s="1">
        <v>89</v>
      </c>
      <c r="AX1117" s="1">
        <v>503</v>
      </c>
      <c r="AY1117" s="1">
        <v>85</v>
      </c>
      <c r="AZ1117" s="1">
        <v>434</v>
      </c>
      <c r="BA1117" s="1">
        <v>85</v>
      </c>
      <c r="BB1117" s="1">
        <v>412</v>
      </c>
      <c r="BC1117" s="1">
        <v>80</v>
      </c>
      <c r="BD1117" s="1">
        <v>466</v>
      </c>
      <c r="BE1117" s="54">
        <v>80</v>
      </c>
      <c r="BF1117" s="54">
        <v>426</v>
      </c>
    </row>
    <row r="1118" spans="1:58" s="8" customFormat="1" ht="20.25" customHeight="1" x14ac:dyDescent="0.35">
      <c r="A1118" s="66">
        <v>324428</v>
      </c>
      <c r="B1118" s="68" t="s">
        <v>331</v>
      </c>
      <c r="C1118" s="61" t="s">
        <v>1479</v>
      </c>
      <c r="D1118" s="14" t="s">
        <v>18</v>
      </c>
      <c r="E1118" s="14" t="s">
        <v>1303</v>
      </c>
      <c r="F1118" s="27" t="s">
        <v>212</v>
      </c>
      <c r="G1118" s="60">
        <v>18.8001</v>
      </c>
      <c r="H1118" s="60">
        <v>81.6447</v>
      </c>
      <c r="I1118" s="54">
        <v>16</v>
      </c>
      <c r="J1118" s="54">
        <v>32</v>
      </c>
      <c r="K1118" s="1">
        <v>16</v>
      </c>
      <c r="L1118" s="1">
        <v>32</v>
      </c>
      <c r="M1118" s="1">
        <v>16</v>
      </c>
      <c r="N1118" s="1">
        <v>32</v>
      </c>
      <c r="O1118" s="1">
        <v>8</v>
      </c>
      <c r="P1118" s="1">
        <v>16</v>
      </c>
      <c r="Q1118" s="1">
        <v>8</v>
      </c>
      <c r="R1118" s="1">
        <v>16</v>
      </c>
      <c r="S1118" s="1">
        <v>12</v>
      </c>
      <c r="T1118" s="1">
        <v>12</v>
      </c>
      <c r="U1118" s="1">
        <v>8</v>
      </c>
      <c r="V1118" s="1">
        <v>4</v>
      </c>
      <c r="W1118" s="1">
        <v>12</v>
      </c>
      <c r="X1118" s="1">
        <v>12</v>
      </c>
      <c r="Y1118" s="1">
        <v>8</v>
      </c>
      <c r="Z1118" s="1">
        <v>4</v>
      </c>
      <c r="AA1118" s="1">
        <v>0</v>
      </c>
      <c r="AB1118" s="1">
        <v>0</v>
      </c>
      <c r="AC1118" s="1">
        <v>4</v>
      </c>
      <c r="AD1118" s="1">
        <v>8</v>
      </c>
      <c r="AE1118" s="1">
        <v>0</v>
      </c>
      <c r="AF1118" s="1">
        <v>0</v>
      </c>
      <c r="AG1118" s="54">
        <v>0</v>
      </c>
      <c r="AH1118" s="54">
        <v>0</v>
      </c>
      <c r="AI1118" s="1">
        <v>4</v>
      </c>
      <c r="AJ1118" s="1">
        <v>8</v>
      </c>
      <c r="AK1118" s="1">
        <v>4</v>
      </c>
      <c r="AL1118" s="1">
        <v>8</v>
      </c>
      <c r="AM1118" s="1">
        <v>4</v>
      </c>
      <c r="AN1118" s="1">
        <v>8</v>
      </c>
      <c r="AO1118" s="1">
        <v>0</v>
      </c>
      <c r="AP1118" s="1">
        <v>0</v>
      </c>
      <c r="AQ1118" s="1">
        <v>0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0</v>
      </c>
      <c r="AY1118" s="1">
        <v>0</v>
      </c>
      <c r="AZ1118" s="1">
        <v>0</v>
      </c>
      <c r="BA1118" s="1">
        <v>0</v>
      </c>
      <c r="BB1118" s="1">
        <v>0</v>
      </c>
      <c r="BC1118" s="1">
        <v>0</v>
      </c>
      <c r="BD1118" s="1">
        <v>0</v>
      </c>
      <c r="BE1118" s="54">
        <v>0</v>
      </c>
      <c r="BF1118" s="54">
        <v>0</v>
      </c>
    </row>
    <row r="1119" spans="1:58" s="8" customFormat="1" ht="20.25" customHeight="1" x14ac:dyDescent="0.35">
      <c r="A1119" s="66">
        <v>376038</v>
      </c>
      <c r="B1119" s="103" t="s">
        <v>771</v>
      </c>
      <c r="C1119" s="61" t="s">
        <v>1475</v>
      </c>
      <c r="D1119" s="14" t="s">
        <v>18</v>
      </c>
      <c r="E1119" s="14" t="s">
        <v>1303</v>
      </c>
      <c r="F1119" s="27" t="s">
        <v>212</v>
      </c>
      <c r="G1119" s="60">
        <v>18.891609299999999</v>
      </c>
      <c r="H1119" s="60">
        <v>81.337235000000007</v>
      </c>
      <c r="I1119" s="54"/>
      <c r="J1119" s="54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>
        <v>0</v>
      </c>
      <c r="AF1119" s="1">
        <v>14</v>
      </c>
      <c r="AG1119" s="54">
        <v>0</v>
      </c>
      <c r="AH1119" s="54">
        <v>0</v>
      </c>
      <c r="AI1119" s="1">
        <v>0</v>
      </c>
      <c r="AJ1119" s="1">
        <v>0</v>
      </c>
      <c r="AK1119" s="1">
        <v>8</v>
      </c>
      <c r="AL1119" s="1">
        <v>4</v>
      </c>
      <c r="AM1119" s="1">
        <v>20</v>
      </c>
      <c r="AN1119" s="1">
        <v>8</v>
      </c>
      <c r="AO1119" s="1">
        <v>30</v>
      </c>
      <c r="AP1119" s="1">
        <v>12</v>
      </c>
      <c r="AQ1119" s="1">
        <v>30</v>
      </c>
      <c r="AR1119" s="1">
        <v>12</v>
      </c>
      <c r="AS1119" s="1">
        <v>45</v>
      </c>
      <c r="AT1119" s="1">
        <v>17</v>
      </c>
      <c r="AU1119" s="1">
        <v>35</v>
      </c>
      <c r="AV1119" s="1">
        <v>13</v>
      </c>
      <c r="AW1119" s="1">
        <v>40</v>
      </c>
      <c r="AX1119" s="1">
        <v>36</v>
      </c>
      <c r="AY1119" s="1">
        <v>30</v>
      </c>
      <c r="AZ1119" s="1">
        <v>24</v>
      </c>
      <c r="BA1119" s="1">
        <v>50</v>
      </c>
      <c r="BB1119" s="1">
        <v>32</v>
      </c>
      <c r="BC1119" s="1">
        <v>55</v>
      </c>
      <c r="BD1119" s="1">
        <v>47</v>
      </c>
      <c r="BE1119" s="54">
        <v>44</v>
      </c>
      <c r="BF1119" s="54">
        <v>56</v>
      </c>
    </row>
    <row r="1120" spans="1:58" s="8" customFormat="1" ht="20.25" customHeight="1" x14ac:dyDescent="0.35">
      <c r="A1120" s="32">
        <v>169783</v>
      </c>
      <c r="B1120" s="36" t="s">
        <v>640</v>
      </c>
      <c r="C1120" s="61" t="s">
        <v>1488</v>
      </c>
      <c r="D1120" s="14" t="s">
        <v>14</v>
      </c>
      <c r="E1120" s="14" t="s">
        <v>1303</v>
      </c>
      <c r="F1120" s="27" t="s">
        <v>212</v>
      </c>
      <c r="G1120" s="60">
        <v>20.309200000000001</v>
      </c>
      <c r="H1120" s="60">
        <v>81.072100000000006</v>
      </c>
      <c r="I1120" s="54">
        <v>80</v>
      </c>
      <c r="J1120" s="54">
        <v>568</v>
      </c>
      <c r="K1120" s="1">
        <v>100</v>
      </c>
      <c r="L1120" s="1">
        <v>616</v>
      </c>
      <c r="M1120" s="1">
        <v>110</v>
      </c>
      <c r="N1120" s="1">
        <v>622</v>
      </c>
      <c r="O1120" s="1">
        <v>80</v>
      </c>
      <c r="P1120" s="1">
        <v>376</v>
      </c>
      <c r="Q1120" s="1">
        <v>90</v>
      </c>
      <c r="R1120" s="1">
        <v>462</v>
      </c>
      <c r="S1120" s="1">
        <v>90</v>
      </c>
      <c r="T1120" s="1">
        <v>390</v>
      </c>
      <c r="U1120" s="1">
        <v>110</v>
      </c>
      <c r="V1120" s="1">
        <v>504</v>
      </c>
      <c r="W1120" s="1">
        <v>90</v>
      </c>
      <c r="X1120" s="1">
        <v>366</v>
      </c>
      <c r="Y1120" s="1">
        <v>100</v>
      </c>
      <c r="Z1120" s="1">
        <v>500</v>
      </c>
      <c r="AA1120" s="1">
        <v>79</v>
      </c>
      <c r="AB1120" s="1">
        <v>789</v>
      </c>
      <c r="AC1120" s="1">
        <v>95</v>
      </c>
      <c r="AD1120" s="1">
        <v>763</v>
      </c>
      <c r="AE1120" s="1">
        <v>105</v>
      </c>
      <c r="AF1120" s="1">
        <v>755</v>
      </c>
      <c r="AG1120" s="54">
        <v>99.5</v>
      </c>
      <c r="AH1120" s="54">
        <v>781.5</v>
      </c>
      <c r="AI1120" s="1">
        <v>115</v>
      </c>
      <c r="AJ1120" s="1">
        <v>341</v>
      </c>
      <c r="AK1120" s="1">
        <v>85</v>
      </c>
      <c r="AL1120" s="1">
        <v>371</v>
      </c>
      <c r="AM1120" s="1">
        <v>75</v>
      </c>
      <c r="AN1120" s="1">
        <v>189</v>
      </c>
      <c r="AO1120" s="1">
        <v>75</v>
      </c>
      <c r="AP1120" s="1">
        <v>309</v>
      </c>
      <c r="AQ1120" s="1">
        <v>65</v>
      </c>
      <c r="AR1120" s="1">
        <v>199</v>
      </c>
      <c r="AS1120" s="1">
        <v>70</v>
      </c>
      <c r="AT1120" s="1">
        <v>218</v>
      </c>
      <c r="AU1120" s="1">
        <v>45</v>
      </c>
      <c r="AV1120" s="1">
        <v>602</v>
      </c>
      <c r="AW1120" s="1">
        <v>74.5</v>
      </c>
      <c r="AX1120" s="1">
        <v>607.5</v>
      </c>
      <c r="AY1120" s="1">
        <v>60</v>
      </c>
      <c r="AZ1120" s="1">
        <v>624</v>
      </c>
      <c r="BA1120" s="1">
        <v>70</v>
      </c>
      <c r="BB1120" s="1">
        <v>572</v>
      </c>
      <c r="BC1120" s="1">
        <v>100</v>
      </c>
      <c r="BD1120" s="1">
        <v>604</v>
      </c>
      <c r="BE1120" s="54">
        <v>55</v>
      </c>
      <c r="BF1120" s="54">
        <v>613</v>
      </c>
    </row>
    <row r="1121" spans="1:58" s="8" customFormat="1" ht="20.25" customHeight="1" x14ac:dyDescent="0.35">
      <c r="A1121" s="32">
        <v>188944</v>
      </c>
      <c r="B1121" s="36" t="s">
        <v>197</v>
      </c>
      <c r="C1121" s="61" t="s">
        <v>1484</v>
      </c>
      <c r="D1121" s="14" t="s">
        <v>14</v>
      </c>
      <c r="E1121" s="14" t="s">
        <v>1303</v>
      </c>
      <c r="F1121" s="27" t="s">
        <v>212</v>
      </c>
      <c r="G1121" s="60">
        <v>20.323599999999999</v>
      </c>
      <c r="H1121" s="60">
        <v>81.459599999999995</v>
      </c>
      <c r="I1121" s="54">
        <v>21</v>
      </c>
      <c r="J1121" s="54">
        <v>41</v>
      </c>
      <c r="K1121" s="1">
        <v>20</v>
      </c>
      <c r="L1121" s="1">
        <v>40</v>
      </c>
      <c r="M1121" s="1">
        <v>28</v>
      </c>
      <c r="N1121" s="1">
        <v>56</v>
      </c>
      <c r="O1121" s="1">
        <v>24</v>
      </c>
      <c r="P1121" s="1">
        <v>36</v>
      </c>
      <c r="Q1121" s="1">
        <v>24</v>
      </c>
      <c r="R1121" s="1">
        <v>24</v>
      </c>
      <c r="S1121" s="1">
        <v>24</v>
      </c>
      <c r="T1121" s="1">
        <v>24</v>
      </c>
      <c r="U1121" s="1">
        <v>20</v>
      </c>
      <c r="V1121" s="1">
        <v>28</v>
      </c>
      <c r="W1121" s="1">
        <v>16</v>
      </c>
      <c r="X1121" s="1">
        <v>32</v>
      </c>
      <c r="Y1121" s="1">
        <v>12</v>
      </c>
      <c r="Z1121" s="1">
        <v>24</v>
      </c>
      <c r="AA1121" s="1">
        <v>37</v>
      </c>
      <c r="AB1121" s="1">
        <v>49</v>
      </c>
      <c r="AC1121" s="1">
        <v>24</v>
      </c>
      <c r="AD1121" s="1">
        <v>36</v>
      </c>
      <c r="AE1121" s="1">
        <v>21</v>
      </c>
      <c r="AF1121" s="1">
        <v>41</v>
      </c>
      <c r="AG1121" s="54">
        <v>21</v>
      </c>
      <c r="AH1121" s="54">
        <v>43</v>
      </c>
      <c r="AI1121" s="1">
        <v>26</v>
      </c>
      <c r="AJ1121" s="1">
        <v>74</v>
      </c>
      <c r="AK1121" s="1">
        <v>25</v>
      </c>
      <c r="AL1121" s="1">
        <v>99</v>
      </c>
      <c r="AM1121" s="1">
        <v>20</v>
      </c>
      <c r="AN1121" s="1">
        <v>40</v>
      </c>
      <c r="AO1121" s="1">
        <v>24</v>
      </c>
      <c r="AP1121" s="1">
        <v>36</v>
      </c>
      <c r="AQ1121" s="1">
        <v>28</v>
      </c>
      <c r="AR1121" s="1">
        <v>32</v>
      </c>
      <c r="AS1121" s="1">
        <v>27</v>
      </c>
      <c r="AT1121" s="1">
        <v>38</v>
      </c>
      <c r="AU1121" s="1">
        <v>21</v>
      </c>
      <c r="AV1121" s="1">
        <v>41</v>
      </c>
      <c r="AW1121" s="1">
        <v>28</v>
      </c>
      <c r="AX1121" s="1">
        <v>44</v>
      </c>
      <c r="AY1121" s="1">
        <v>21</v>
      </c>
      <c r="AZ1121" s="1">
        <v>41</v>
      </c>
      <c r="BA1121" s="1">
        <v>25</v>
      </c>
      <c r="BB1121" s="1">
        <v>37</v>
      </c>
      <c r="BC1121" s="1">
        <v>16</v>
      </c>
      <c r="BD1121" s="1">
        <v>32</v>
      </c>
      <c r="BE1121" s="54">
        <v>12</v>
      </c>
      <c r="BF1121" s="54">
        <v>24</v>
      </c>
    </row>
    <row r="1122" spans="1:58" s="8" customFormat="1" ht="20.25" customHeight="1" x14ac:dyDescent="0.35">
      <c r="A1122" s="32">
        <v>194193</v>
      </c>
      <c r="B1122" s="36" t="s">
        <v>198</v>
      </c>
      <c r="C1122" s="61" t="s">
        <v>1488</v>
      </c>
      <c r="D1122" s="14" t="s">
        <v>14</v>
      </c>
      <c r="E1122" s="14" t="s">
        <v>1303</v>
      </c>
      <c r="F1122" s="27" t="s">
        <v>212</v>
      </c>
      <c r="G1122" s="60">
        <v>20.316700000000001</v>
      </c>
      <c r="H1122" s="60">
        <v>81.069100000000006</v>
      </c>
      <c r="I1122" s="54">
        <v>72</v>
      </c>
      <c r="J1122" s="54">
        <v>109</v>
      </c>
      <c r="K1122" s="1">
        <v>67.5</v>
      </c>
      <c r="L1122" s="1">
        <v>130.5</v>
      </c>
      <c r="M1122" s="1">
        <v>73.5</v>
      </c>
      <c r="N1122" s="1">
        <v>148.5</v>
      </c>
      <c r="O1122" s="1">
        <v>63</v>
      </c>
      <c r="P1122" s="1">
        <v>81</v>
      </c>
      <c r="Q1122" s="1">
        <v>58.5</v>
      </c>
      <c r="R1122" s="1">
        <v>67.5</v>
      </c>
      <c r="S1122" s="1">
        <v>72</v>
      </c>
      <c r="T1122" s="1">
        <v>72</v>
      </c>
      <c r="U1122" s="1">
        <v>67.5</v>
      </c>
      <c r="V1122" s="1">
        <v>76.5</v>
      </c>
      <c r="W1122" s="1">
        <v>64</v>
      </c>
      <c r="X1122" s="1">
        <v>82</v>
      </c>
      <c r="Y1122" s="1">
        <v>64</v>
      </c>
      <c r="Z1122" s="1">
        <v>102</v>
      </c>
      <c r="AA1122" s="1">
        <v>74.5</v>
      </c>
      <c r="AB1122" s="1">
        <v>107</v>
      </c>
      <c r="AC1122" s="1">
        <v>73</v>
      </c>
      <c r="AD1122" s="1">
        <v>91</v>
      </c>
      <c r="AE1122" s="1">
        <v>72</v>
      </c>
      <c r="AF1122" s="1">
        <v>90</v>
      </c>
      <c r="AG1122" s="54">
        <v>72</v>
      </c>
      <c r="AH1122" s="54">
        <v>108</v>
      </c>
      <c r="AI1122" s="1">
        <v>77.5</v>
      </c>
      <c r="AJ1122" s="1">
        <v>108.5</v>
      </c>
      <c r="AK1122" s="1">
        <v>65.5</v>
      </c>
      <c r="AL1122" s="1">
        <v>124.5</v>
      </c>
      <c r="AM1122" s="1">
        <v>64.5</v>
      </c>
      <c r="AN1122" s="1">
        <v>83.5</v>
      </c>
      <c r="AO1122" s="1">
        <v>54</v>
      </c>
      <c r="AP1122" s="1">
        <v>54</v>
      </c>
      <c r="AQ1122" s="1">
        <v>58.5</v>
      </c>
      <c r="AR1122" s="1">
        <v>67.5</v>
      </c>
      <c r="AS1122" s="1">
        <v>58.5</v>
      </c>
      <c r="AT1122" s="1">
        <v>49.5</v>
      </c>
      <c r="AU1122" s="1">
        <v>58.5</v>
      </c>
      <c r="AV1122" s="1">
        <v>85.5</v>
      </c>
      <c r="AW1122" s="1">
        <v>54</v>
      </c>
      <c r="AX1122" s="1">
        <v>108</v>
      </c>
      <c r="AY1122" s="1">
        <v>63.5</v>
      </c>
      <c r="AZ1122" s="1">
        <v>100.5</v>
      </c>
      <c r="BA1122" s="1">
        <v>58.5</v>
      </c>
      <c r="BB1122" s="1">
        <v>85.5</v>
      </c>
      <c r="BC1122" s="1">
        <v>58.5</v>
      </c>
      <c r="BD1122" s="1">
        <v>103.5</v>
      </c>
      <c r="BE1122" s="54">
        <v>58.5</v>
      </c>
      <c r="BF1122" s="54">
        <v>103.5</v>
      </c>
    </row>
    <row r="1123" spans="1:58" s="8" customFormat="1" ht="20.25" customHeight="1" x14ac:dyDescent="0.35">
      <c r="A1123" s="32">
        <v>271764</v>
      </c>
      <c r="B1123" s="39" t="s">
        <v>199</v>
      </c>
      <c r="C1123" s="61" t="s">
        <v>1485</v>
      </c>
      <c r="D1123" s="14" t="s">
        <v>14</v>
      </c>
      <c r="E1123" s="14" t="s">
        <v>1303</v>
      </c>
      <c r="F1123" s="27" t="s">
        <v>212</v>
      </c>
      <c r="G1123" s="60">
        <v>20.322700000000001</v>
      </c>
      <c r="H1123" s="60">
        <v>81.274000000000001</v>
      </c>
      <c r="I1123" s="54">
        <v>72</v>
      </c>
      <c r="J1123" s="54">
        <v>68</v>
      </c>
      <c r="K1123" s="1">
        <v>66</v>
      </c>
      <c r="L1123" s="1">
        <v>130</v>
      </c>
      <c r="M1123" s="1">
        <v>66</v>
      </c>
      <c r="N1123" s="1">
        <v>186</v>
      </c>
      <c r="O1123" s="1">
        <v>60</v>
      </c>
      <c r="P1123" s="1">
        <v>136</v>
      </c>
      <c r="Q1123" s="1">
        <v>78</v>
      </c>
      <c r="R1123" s="1">
        <v>34</v>
      </c>
      <c r="S1123" s="1">
        <v>60</v>
      </c>
      <c r="T1123" s="1">
        <v>24</v>
      </c>
      <c r="U1123" s="1">
        <v>66</v>
      </c>
      <c r="V1123" s="1">
        <v>46</v>
      </c>
      <c r="W1123" s="1">
        <v>60</v>
      </c>
      <c r="X1123" s="1">
        <v>108</v>
      </c>
      <c r="Y1123" s="1">
        <v>66</v>
      </c>
      <c r="Z1123" s="1">
        <v>158</v>
      </c>
      <c r="AA1123" s="1">
        <v>66</v>
      </c>
      <c r="AB1123" s="1">
        <v>102</v>
      </c>
      <c r="AC1123" s="1">
        <v>78</v>
      </c>
      <c r="AD1123" s="1">
        <v>62</v>
      </c>
      <c r="AE1123" s="1">
        <v>66</v>
      </c>
      <c r="AF1123" s="1">
        <v>46</v>
      </c>
      <c r="AG1123" s="54">
        <v>72</v>
      </c>
      <c r="AH1123" s="54">
        <v>96</v>
      </c>
      <c r="AI1123" s="1">
        <v>96</v>
      </c>
      <c r="AJ1123" s="1">
        <v>184</v>
      </c>
      <c r="AK1123" s="1">
        <v>66</v>
      </c>
      <c r="AL1123" s="1">
        <v>186</v>
      </c>
      <c r="AM1123" s="1">
        <v>66</v>
      </c>
      <c r="AN1123" s="1">
        <v>158</v>
      </c>
      <c r="AO1123" s="1">
        <v>84</v>
      </c>
      <c r="AP1123" s="1">
        <v>28</v>
      </c>
      <c r="AQ1123" s="1">
        <v>36</v>
      </c>
      <c r="AR1123" s="1">
        <v>20</v>
      </c>
      <c r="AS1123" s="1">
        <v>72</v>
      </c>
      <c r="AT1123" s="1">
        <v>40</v>
      </c>
      <c r="AU1123" s="1">
        <v>48</v>
      </c>
      <c r="AV1123" s="1">
        <v>92</v>
      </c>
      <c r="AW1123" s="1">
        <v>72</v>
      </c>
      <c r="AX1123" s="1">
        <v>152</v>
      </c>
      <c r="AY1123" s="1">
        <v>54</v>
      </c>
      <c r="AZ1123" s="1">
        <v>86</v>
      </c>
      <c r="BA1123" s="1">
        <v>84</v>
      </c>
      <c r="BB1123" s="1">
        <v>56</v>
      </c>
      <c r="BC1123" s="1">
        <v>60</v>
      </c>
      <c r="BD1123" s="1">
        <v>52</v>
      </c>
      <c r="BE1123" s="54">
        <v>84</v>
      </c>
      <c r="BF1123" s="54">
        <v>56</v>
      </c>
    </row>
    <row r="1124" spans="1:58" s="8" customFormat="1" ht="20.25" customHeight="1" x14ac:dyDescent="0.35">
      <c r="A1124" s="32">
        <v>273968</v>
      </c>
      <c r="B1124" s="36" t="s">
        <v>200</v>
      </c>
      <c r="C1124" s="61" t="s">
        <v>1482</v>
      </c>
      <c r="D1124" s="14" t="s">
        <v>14</v>
      </c>
      <c r="E1124" s="14" t="s">
        <v>1303</v>
      </c>
      <c r="F1124" s="27" t="s">
        <v>212</v>
      </c>
      <c r="G1124" s="60">
        <v>20.3032</v>
      </c>
      <c r="H1124" s="60">
        <v>81.468599999999995</v>
      </c>
      <c r="I1124" s="54">
        <v>50</v>
      </c>
      <c r="J1124" s="54">
        <v>59</v>
      </c>
      <c r="K1124" s="1">
        <v>37</v>
      </c>
      <c r="L1124" s="1">
        <v>55</v>
      </c>
      <c r="M1124" s="1">
        <v>60.5</v>
      </c>
      <c r="N1124" s="1">
        <v>89.5</v>
      </c>
      <c r="O1124" s="1">
        <v>31.5</v>
      </c>
      <c r="P1124" s="1">
        <v>40.5</v>
      </c>
      <c r="Q1124" s="1">
        <v>36</v>
      </c>
      <c r="R1124" s="1">
        <v>18</v>
      </c>
      <c r="S1124" s="1">
        <v>49.5</v>
      </c>
      <c r="T1124" s="1">
        <v>22.5</v>
      </c>
      <c r="U1124" s="1">
        <v>54</v>
      </c>
      <c r="V1124" s="1">
        <v>36</v>
      </c>
      <c r="W1124" s="1">
        <v>36</v>
      </c>
      <c r="X1124" s="1">
        <v>36</v>
      </c>
      <c r="Y1124" s="1">
        <v>45</v>
      </c>
      <c r="Z1124" s="1">
        <v>45</v>
      </c>
      <c r="AA1124" s="1">
        <v>49.5</v>
      </c>
      <c r="AB1124" s="1">
        <v>76.5</v>
      </c>
      <c r="AC1124" s="1">
        <v>36</v>
      </c>
      <c r="AD1124" s="1">
        <v>36</v>
      </c>
      <c r="AE1124" s="1">
        <v>55.5</v>
      </c>
      <c r="AF1124" s="1">
        <v>58.5</v>
      </c>
      <c r="AG1124" s="54">
        <v>40.5</v>
      </c>
      <c r="AH1124" s="54">
        <v>67.5</v>
      </c>
      <c r="AI1124" s="1">
        <v>45</v>
      </c>
      <c r="AJ1124" s="1">
        <v>63</v>
      </c>
      <c r="AK1124" s="1">
        <v>49.5</v>
      </c>
      <c r="AL1124" s="1">
        <v>76.5</v>
      </c>
      <c r="AM1124" s="1">
        <v>45.5</v>
      </c>
      <c r="AN1124" s="1">
        <v>58.5</v>
      </c>
      <c r="AO1124" s="1">
        <v>49.5</v>
      </c>
      <c r="AP1124" s="1">
        <v>22.5</v>
      </c>
      <c r="AQ1124" s="1">
        <v>45</v>
      </c>
      <c r="AR1124" s="1">
        <v>45</v>
      </c>
      <c r="AS1124" s="1">
        <v>54</v>
      </c>
      <c r="AT1124" s="1">
        <v>36</v>
      </c>
      <c r="AU1124" s="1">
        <v>45</v>
      </c>
      <c r="AV1124" s="1">
        <v>63</v>
      </c>
      <c r="AW1124" s="1">
        <v>40.5</v>
      </c>
      <c r="AX1124" s="1">
        <v>67.5</v>
      </c>
      <c r="AY1124" s="1">
        <v>49.5</v>
      </c>
      <c r="AZ1124" s="1">
        <v>76.5</v>
      </c>
      <c r="BA1124" s="1">
        <v>49.5</v>
      </c>
      <c r="BB1124" s="1">
        <v>58.5</v>
      </c>
      <c r="BC1124" s="1">
        <v>54</v>
      </c>
      <c r="BD1124" s="1">
        <v>72</v>
      </c>
      <c r="BE1124" s="54">
        <v>54</v>
      </c>
      <c r="BF1124" s="54">
        <v>90</v>
      </c>
    </row>
    <row r="1125" spans="1:58" s="8" customFormat="1" ht="20.25" customHeight="1" x14ac:dyDescent="0.35">
      <c r="A1125" s="32">
        <v>273979</v>
      </c>
      <c r="B1125" s="36" t="s">
        <v>201</v>
      </c>
      <c r="C1125" s="61" t="s">
        <v>1482</v>
      </c>
      <c r="D1125" s="14" t="s">
        <v>14</v>
      </c>
      <c r="E1125" s="14" t="s">
        <v>1303</v>
      </c>
      <c r="F1125" s="27" t="s">
        <v>212</v>
      </c>
      <c r="G1125" s="60">
        <v>20.224699999999999</v>
      </c>
      <c r="H1125" s="60">
        <v>81.512200000000007</v>
      </c>
      <c r="I1125" s="54">
        <v>5</v>
      </c>
      <c r="J1125" s="54">
        <v>15</v>
      </c>
      <c r="K1125" s="1">
        <v>30</v>
      </c>
      <c r="L1125" s="1">
        <v>50</v>
      </c>
      <c r="M1125" s="1">
        <v>20</v>
      </c>
      <c r="N1125" s="1">
        <v>80</v>
      </c>
      <c r="O1125" s="1">
        <v>25</v>
      </c>
      <c r="P1125" s="1">
        <v>55</v>
      </c>
      <c r="Q1125" s="1">
        <v>15</v>
      </c>
      <c r="R1125" s="1">
        <v>25</v>
      </c>
      <c r="S1125" s="1">
        <v>25</v>
      </c>
      <c r="T1125" s="1">
        <v>35</v>
      </c>
      <c r="U1125" s="1">
        <v>10</v>
      </c>
      <c r="V1125" s="1">
        <v>10</v>
      </c>
      <c r="W1125" s="1">
        <v>9</v>
      </c>
      <c r="X1125" s="1">
        <v>23</v>
      </c>
      <c r="Y1125" s="1">
        <v>25</v>
      </c>
      <c r="Z1125" s="1">
        <v>35</v>
      </c>
      <c r="AA1125" s="1">
        <v>10</v>
      </c>
      <c r="AB1125" s="1">
        <v>30</v>
      </c>
      <c r="AC1125" s="1">
        <v>10</v>
      </c>
      <c r="AD1125" s="1">
        <v>10</v>
      </c>
      <c r="AE1125" s="1">
        <v>10</v>
      </c>
      <c r="AF1125" s="1">
        <v>10</v>
      </c>
      <c r="AG1125" s="54">
        <v>20</v>
      </c>
      <c r="AH1125" s="54">
        <v>40</v>
      </c>
      <c r="AI1125" s="1">
        <v>15</v>
      </c>
      <c r="AJ1125" s="1">
        <v>25</v>
      </c>
      <c r="AK1125" s="1">
        <v>25</v>
      </c>
      <c r="AL1125" s="1">
        <v>55</v>
      </c>
      <c r="AM1125" s="1">
        <v>15</v>
      </c>
      <c r="AN1125" s="1">
        <v>45</v>
      </c>
      <c r="AO1125" s="1">
        <v>23</v>
      </c>
      <c r="AP1125" s="1">
        <v>29</v>
      </c>
      <c r="AQ1125" s="1">
        <v>25</v>
      </c>
      <c r="AR1125" s="1">
        <v>35</v>
      </c>
      <c r="AS1125" s="1">
        <v>25</v>
      </c>
      <c r="AT1125" s="1">
        <v>35</v>
      </c>
      <c r="AU1125" s="1">
        <v>10</v>
      </c>
      <c r="AV1125" s="1">
        <v>30</v>
      </c>
      <c r="AW1125" s="1">
        <v>20</v>
      </c>
      <c r="AX1125" s="1">
        <v>40</v>
      </c>
      <c r="AY1125" s="1">
        <v>20</v>
      </c>
      <c r="AZ1125" s="1">
        <v>40</v>
      </c>
      <c r="BA1125" s="1">
        <v>25</v>
      </c>
      <c r="BB1125" s="1">
        <v>35</v>
      </c>
      <c r="BC1125" s="1">
        <v>15</v>
      </c>
      <c r="BD1125" s="1">
        <v>25</v>
      </c>
      <c r="BE1125" s="54">
        <v>20</v>
      </c>
      <c r="BF1125" s="54">
        <v>40</v>
      </c>
    </row>
    <row r="1126" spans="1:58" s="8" customFormat="1" ht="20.25" customHeight="1" x14ac:dyDescent="0.35">
      <c r="A1126" s="32">
        <v>279768</v>
      </c>
      <c r="B1126" s="28" t="s">
        <v>202</v>
      </c>
      <c r="C1126" s="61" t="s">
        <v>1487</v>
      </c>
      <c r="D1126" s="14" t="s">
        <v>14</v>
      </c>
      <c r="E1126" s="14" t="s">
        <v>1303</v>
      </c>
      <c r="F1126" s="27" t="s">
        <v>212</v>
      </c>
      <c r="G1126" s="60">
        <v>20.114357999999999</v>
      </c>
      <c r="H1126" s="60">
        <v>81.170681999999999</v>
      </c>
      <c r="I1126" s="54">
        <v>10</v>
      </c>
      <c r="J1126" s="54">
        <v>88</v>
      </c>
      <c r="K1126" s="1">
        <v>10</v>
      </c>
      <c r="L1126" s="1">
        <v>94</v>
      </c>
      <c r="M1126" s="1">
        <v>10</v>
      </c>
      <c r="N1126" s="1">
        <v>116</v>
      </c>
      <c r="O1126" s="1">
        <v>10</v>
      </c>
      <c r="P1126" s="1">
        <v>46</v>
      </c>
      <c r="Q1126" s="1">
        <v>5</v>
      </c>
      <c r="R1126" s="1">
        <v>23</v>
      </c>
      <c r="S1126" s="1">
        <v>10</v>
      </c>
      <c r="T1126" s="1">
        <v>46</v>
      </c>
      <c r="U1126" s="1">
        <v>5</v>
      </c>
      <c r="V1126" s="1">
        <v>65</v>
      </c>
      <c r="W1126" s="1">
        <v>10</v>
      </c>
      <c r="X1126" s="1">
        <v>60</v>
      </c>
      <c r="Y1126" s="1">
        <v>5</v>
      </c>
      <c r="Z1126" s="1">
        <v>79</v>
      </c>
      <c r="AA1126" s="1">
        <v>15</v>
      </c>
      <c r="AB1126" s="1">
        <v>83</v>
      </c>
      <c r="AC1126" s="1">
        <v>10</v>
      </c>
      <c r="AD1126" s="1">
        <v>60</v>
      </c>
      <c r="AE1126" s="1">
        <v>10</v>
      </c>
      <c r="AF1126" s="1">
        <v>74</v>
      </c>
      <c r="AG1126" s="54">
        <v>10</v>
      </c>
      <c r="AH1126" s="54">
        <v>74</v>
      </c>
      <c r="AI1126" s="1">
        <v>10</v>
      </c>
      <c r="AJ1126" s="1">
        <v>88</v>
      </c>
      <c r="AK1126" s="1">
        <v>10</v>
      </c>
      <c r="AL1126" s="1">
        <v>74</v>
      </c>
      <c r="AM1126" s="1">
        <v>10</v>
      </c>
      <c r="AN1126" s="1">
        <v>60</v>
      </c>
      <c r="AO1126" s="1">
        <v>10</v>
      </c>
      <c r="AP1126" s="1">
        <v>32</v>
      </c>
      <c r="AQ1126" s="1">
        <v>10</v>
      </c>
      <c r="AR1126" s="1">
        <v>32</v>
      </c>
      <c r="AS1126" s="1">
        <v>10</v>
      </c>
      <c r="AT1126" s="1">
        <v>32</v>
      </c>
      <c r="AU1126" s="1">
        <v>9.5</v>
      </c>
      <c r="AV1126" s="1">
        <v>78.5</v>
      </c>
      <c r="AW1126" s="1">
        <v>10</v>
      </c>
      <c r="AX1126" s="1">
        <v>88</v>
      </c>
      <c r="AY1126" s="1">
        <v>10</v>
      </c>
      <c r="AZ1126" s="1">
        <v>88</v>
      </c>
      <c r="BA1126" s="1">
        <v>15</v>
      </c>
      <c r="BB1126" s="1">
        <v>111</v>
      </c>
      <c r="BC1126" s="1">
        <v>10</v>
      </c>
      <c r="BD1126" s="1">
        <v>102</v>
      </c>
      <c r="BE1126" s="54">
        <v>10</v>
      </c>
      <c r="BF1126" s="54">
        <v>88</v>
      </c>
    </row>
    <row r="1127" spans="1:58" s="8" customFormat="1" ht="20.25" customHeight="1" x14ac:dyDescent="0.35">
      <c r="A1127" s="32">
        <v>289451</v>
      </c>
      <c r="B1127" s="28" t="s">
        <v>51</v>
      </c>
      <c r="C1127" s="61" t="s">
        <v>1482</v>
      </c>
      <c r="D1127" s="14" t="s">
        <v>14</v>
      </c>
      <c r="E1127" s="14" t="s">
        <v>1303</v>
      </c>
      <c r="F1127" s="27" t="s">
        <v>212</v>
      </c>
      <c r="G1127" s="60">
        <v>20.270012000000001</v>
      </c>
      <c r="H1127" s="60">
        <v>81.492054999999993</v>
      </c>
      <c r="I1127" s="54">
        <v>104</v>
      </c>
      <c r="J1127" s="54">
        <v>73</v>
      </c>
      <c r="K1127" s="1">
        <v>81</v>
      </c>
      <c r="L1127" s="1">
        <v>51</v>
      </c>
      <c r="M1127" s="1">
        <v>99</v>
      </c>
      <c r="N1127" s="1">
        <v>77</v>
      </c>
      <c r="O1127" s="1">
        <v>76.5</v>
      </c>
      <c r="P1127" s="1">
        <v>55.5</v>
      </c>
      <c r="Q1127" s="1">
        <v>108</v>
      </c>
      <c r="R1127" s="1">
        <v>46</v>
      </c>
      <c r="S1127" s="1">
        <v>90</v>
      </c>
      <c r="T1127" s="1">
        <v>42</v>
      </c>
      <c r="U1127" s="1">
        <v>108</v>
      </c>
      <c r="V1127" s="1">
        <v>46</v>
      </c>
      <c r="W1127" s="1">
        <v>94.5</v>
      </c>
      <c r="X1127" s="1">
        <v>59.5</v>
      </c>
      <c r="Y1127" s="1">
        <v>90</v>
      </c>
      <c r="Z1127" s="1">
        <v>64</v>
      </c>
      <c r="AA1127" s="1">
        <v>108</v>
      </c>
      <c r="AB1127" s="1">
        <v>68</v>
      </c>
      <c r="AC1127" s="1">
        <v>87</v>
      </c>
      <c r="AD1127" s="1">
        <v>42</v>
      </c>
      <c r="AE1127" s="1">
        <v>90</v>
      </c>
      <c r="AF1127" s="1">
        <v>42</v>
      </c>
      <c r="AG1127" s="54">
        <v>114</v>
      </c>
      <c r="AH1127" s="54">
        <v>64</v>
      </c>
      <c r="AI1127" s="1">
        <v>94.5</v>
      </c>
      <c r="AJ1127" s="1">
        <v>66.5</v>
      </c>
      <c r="AK1127" s="1">
        <v>87.5</v>
      </c>
      <c r="AL1127" s="1">
        <v>66.5</v>
      </c>
      <c r="AM1127" s="1">
        <v>100.5</v>
      </c>
      <c r="AN1127" s="1">
        <v>60.5</v>
      </c>
      <c r="AO1127" s="1">
        <v>94.5</v>
      </c>
      <c r="AP1127" s="1">
        <v>43.5</v>
      </c>
      <c r="AQ1127" s="1">
        <v>87.5</v>
      </c>
      <c r="AR1127" s="1">
        <v>52.5</v>
      </c>
      <c r="AS1127" s="1">
        <v>98</v>
      </c>
      <c r="AT1127" s="1">
        <v>41</v>
      </c>
      <c r="AU1127" s="1">
        <v>88</v>
      </c>
      <c r="AV1127" s="1">
        <v>50</v>
      </c>
      <c r="AW1127" s="1">
        <v>78.5</v>
      </c>
      <c r="AX1127" s="1">
        <v>53.5</v>
      </c>
      <c r="AY1127" s="1">
        <v>102</v>
      </c>
      <c r="AZ1127" s="1">
        <v>60</v>
      </c>
      <c r="BA1127" s="1">
        <v>75.5</v>
      </c>
      <c r="BB1127" s="1">
        <v>34.5</v>
      </c>
      <c r="BC1127" s="1">
        <v>111.5</v>
      </c>
      <c r="BD1127" s="1">
        <v>54.5</v>
      </c>
      <c r="BE1127" s="54">
        <v>94.5</v>
      </c>
      <c r="BF1127" s="54">
        <v>37.5</v>
      </c>
    </row>
    <row r="1128" spans="1:58" s="8" customFormat="1" ht="20.25" customHeight="1" x14ac:dyDescent="0.35">
      <c r="A1128" s="32">
        <v>299320</v>
      </c>
      <c r="B1128" s="50" t="s">
        <v>203</v>
      </c>
      <c r="C1128" s="61" t="s">
        <v>1483</v>
      </c>
      <c r="D1128" s="14" t="s">
        <v>14</v>
      </c>
      <c r="E1128" s="14" t="s">
        <v>1303</v>
      </c>
      <c r="F1128" s="27" t="s">
        <v>212</v>
      </c>
      <c r="G1128" s="60">
        <v>20.079799999999999</v>
      </c>
      <c r="H1128" s="60">
        <v>80.672200000000004</v>
      </c>
      <c r="I1128" s="54">
        <v>80</v>
      </c>
      <c r="J1128" s="54">
        <v>160</v>
      </c>
      <c r="K1128" s="1">
        <v>90</v>
      </c>
      <c r="L1128" s="1">
        <v>230</v>
      </c>
      <c r="M1128" s="1">
        <v>75</v>
      </c>
      <c r="N1128" s="1">
        <v>285</v>
      </c>
      <c r="O1128" s="1">
        <v>70</v>
      </c>
      <c r="P1128" s="1">
        <v>250</v>
      </c>
      <c r="Q1128" s="1">
        <v>85</v>
      </c>
      <c r="R1128" s="1">
        <v>95</v>
      </c>
      <c r="S1128" s="1">
        <v>60</v>
      </c>
      <c r="T1128" s="1">
        <v>60</v>
      </c>
      <c r="U1128" s="1">
        <v>85</v>
      </c>
      <c r="V1128" s="1">
        <v>135</v>
      </c>
      <c r="W1128" s="1">
        <v>75</v>
      </c>
      <c r="X1128" s="1">
        <v>225</v>
      </c>
      <c r="Y1128" s="1">
        <v>75</v>
      </c>
      <c r="Z1128" s="1">
        <v>165</v>
      </c>
      <c r="AA1128" s="1">
        <v>85</v>
      </c>
      <c r="AB1128" s="1">
        <v>135</v>
      </c>
      <c r="AC1128" s="1">
        <v>90</v>
      </c>
      <c r="AD1128" s="1">
        <v>90</v>
      </c>
      <c r="AE1128" s="1">
        <v>85</v>
      </c>
      <c r="AF1128" s="1">
        <v>90</v>
      </c>
      <c r="AG1128" s="54">
        <v>75</v>
      </c>
      <c r="AH1128" s="54">
        <v>145</v>
      </c>
      <c r="AI1128" s="1">
        <v>75</v>
      </c>
      <c r="AJ1128" s="1">
        <v>185</v>
      </c>
      <c r="AK1128" s="1">
        <v>80</v>
      </c>
      <c r="AL1128" s="1">
        <v>300</v>
      </c>
      <c r="AM1128" s="1">
        <v>75</v>
      </c>
      <c r="AN1128" s="1">
        <v>245</v>
      </c>
      <c r="AO1128" s="1">
        <v>75</v>
      </c>
      <c r="AP1128" s="1">
        <v>105</v>
      </c>
      <c r="AQ1128" s="1">
        <v>70</v>
      </c>
      <c r="AR1128" s="1">
        <v>90</v>
      </c>
      <c r="AS1128" s="1">
        <v>70</v>
      </c>
      <c r="AT1128" s="1">
        <v>90</v>
      </c>
      <c r="AU1128" s="1">
        <v>60</v>
      </c>
      <c r="AV1128" s="1">
        <v>180</v>
      </c>
      <c r="AW1128" s="1">
        <v>70</v>
      </c>
      <c r="AX1128" s="1">
        <v>150</v>
      </c>
      <c r="AY1128" s="1">
        <v>60</v>
      </c>
      <c r="AZ1128" s="1">
        <v>100</v>
      </c>
      <c r="BA1128" s="1">
        <v>50</v>
      </c>
      <c r="BB1128" s="1">
        <v>90</v>
      </c>
      <c r="BC1128" s="1">
        <v>55</v>
      </c>
      <c r="BD1128" s="1">
        <v>80</v>
      </c>
      <c r="BE1128" s="54">
        <v>45</v>
      </c>
      <c r="BF1128" s="54">
        <v>95</v>
      </c>
    </row>
    <row r="1129" spans="1:58" s="8" customFormat="1" ht="20.25" customHeight="1" x14ac:dyDescent="0.35">
      <c r="A1129" s="32">
        <v>311628</v>
      </c>
      <c r="B1129" s="53" t="s">
        <v>204</v>
      </c>
      <c r="C1129" s="61" t="s">
        <v>1489</v>
      </c>
      <c r="D1129" s="14" t="s">
        <v>14</v>
      </c>
      <c r="E1129" s="14" t="s">
        <v>1303</v>
      </c>
      <c r="F1129" s="27" t="s">
        <v>212</v>
      </c>
      <c r="G1129" s="60">
        <v>20.383500000000002</v>
      </c>
      <c r="H1129" s="60">
        <v>81.433199999999999</v>
      </c>
      <c r="I1129" s="54">
        <v>75</v>
      </c>
      <c r="J1129" s="54">
        <v>93</v>
      </c>
      <c r="K1129" s="1">
        <v>89</v>
      </c>
      <c r="L1129" s="1">
        <v>161</v>
      </c>
      <c r="M1129" s="1">
        <v>51</v>
      </c>
      <c r="N1129" s="1">
        <v>111</v>
      </c>
      <c r="O1129" s="1">
        <v>60</v>
      </c>
      <c r="P1129" s="1">
        <v>94</v>
      </c>
      <c r="Q1129" s="1">
        <v>34</v>
      </c>
      <c r="R1129" s="1">
        <v>16</v>
      </c>
      <c r="S1129" s="1">
        <v>66</v>
      </c>
      <c r="T1129" s="1">
        <v>50</v>
      </c>
      <c r="U1129" s="1">
        <v>36</v>
      </c>
      <c r="V1129" s="1">
        <v>28</v>
      </c>
      <c r="W1129" s="1">
        <v>58</v>
      </c>
      <c r="X1129" s="1">
        <v>94</v>
      </c>
      <c r="Y1129" s="1">
        <v>81</v>
      </c>
      <c r="Z1129" s="1">
        <v>149</v>
      </c>
      <c r="AA1129" s="1">
        <v>82</v>
      </c>
      <c r="AB1129" s="1">
        <v>146</v>
      </c>
      <c r="AC1129" s="1">
        <v>78</v>
      </c>
      <c r="AD1129" s="1">
        <v>82</v>
      </c>
      <c r="AE1129" s="1">
        <v>80</v>
      </c>
      <c r="AF1129" s="1">
        <v>80</v>
      </c>
      <c r="AG1129" s="54">
        <v>85</v>
      </c>
      <c r="AH1129" s="54">
        <v>83</v>
      </c>
      <c r="AI1129" s="1">
        <v>90</v>
      </c>
      <c r="AJ1129" s="1">
        <v>188</v>
      </c>
      <c r="AK1129" s="1">
        <v>88</v>
      </c>
      <c r="AL1129" s="1">
        <v>216</v>
      </c>
      <c r="AM1129" s="1">
        <v>73</v>
      </c>
      <c r="AN1129" s="1">
        <v>139</v>
      </c>
      <c r="AO1129" s="1">
        <v>43</v>
      </c>
      <c r="AP1129" s="1">
        <v>23</v>
      </c>
      <c r="AQ1129" s="1">
        <v>34</v>
      </c>
      <c r="AR1129" s="1">
        <v>22</v>
      </c>
      <c r="AS1129" s="1">
        <v>56</v>
      </c>
      <c r="AT1129" s="1">
        <v>38</v>
      </c>
      <c r="AU1129" s="1">
        <v>62</v>
      </c>
      <c r="AV1129" s="1">
        <v>92</v>
      </c>
      <c r="AW1129" s="1">
        <v>73</v>
      </c>
      <c r="AX1129" s="1">
        <v>113</v>
      </c>
      <c r="AY1129" s="1">
        <v>79.5</v>
      </c>
      <c r="AZ1129" s="1">
        <v>124.5</v>
      </c>
      <c r="BA1129" s="1">
        <v>50</v>
      </c>
      <c r="BB1129" s="1">
        <v>44</v>
      </c>
      <c r="BC1129" s="1">
        <v>68</v>
      </c>
      <c r="BD1129" s="1">
        <v>78</v>
      </c>
      <c r="BE1129" s="54">
        <v>64</v>
      </c>
      <c r="BF1129" s="54">
        <v>80</v>
      </c>
    </row>
    <row r="1130" spans="1:58" s="8" customFormat="1" ht="20.25" customHeight="1" x14ac:dyDescent="0.35">
      <c r="A1130" s="32">
        <v>311484</v>
      </c>
      <c r="B1130" s="33" t="s">
        <v>205</v>
      </c>
      <c r="C1130" s="61" t="s">
        <v>1491</v>
      </c>
      <c r="D1130" s="14" t="s">
        <v>14</v>
      </c>
      <c r="E1130" s="14" t="s">
        <v>1303</v>
      </c>
      <c r="F1130" s="27" t="s">
        <v>212</v>
      </c>
      <c r="G1130" s="60">
        <v>19.934999999999999</v>
      </c>
      <c r="H1130" s="60">
        <v>80.550200000000004</v>
      </c>
      <c r="I1130" s="54">
        <v>190</v>
      </c>
      <c r="J1130" s="54">
        <v>170</v>
      </c>
      <c r="K1130" s="1">
        <v>220</v>
      </c>
      <c r="L1130" s="1">
        <v>300</v>
      </c>
      <c r="M1130" s="1">
        <v>205</v>
      </c>
      <c r="N1130" s="1">
        <v>359</v>
      </c>
      <c r="O1130" s="1">
        <v>165</v>
      </c>
      <c r="P1130" s="1">
        <v>401</v>
      </c>
      <c r="Q1130" s="1">
        <v>180</v>
      </c>
      <c r="R1130" s="1">
        <v>80</v>
      </c>
      <c r="S1130" s="1">
        <v>170</v>
      </c>
      <c r="T1130" s="1">
        <v>90</v>
      </c>
      <c r="U1130" s="1">
        <v>205</v>
      </c>
      <c r="V1130" s="1">
        <v>215</v>
      </c>
      <c r="W1130" s="1">
        <v>180</v>
      </c>
      <c r="X1130" s="1">
        <v>320</v>
      </c>
      <c r="Y1130" s="1">
        <v>205</v>
      </c>
      <c r="Z1130" s="1">
        <v>215</v>
      </c>
      <c r="AA1130" s="1">
        <v>235</v>
      </c>
      <c r="AB1130" s="1">
        <v>165</v>
      </c>
      <c r="AC1130" s="1">
        <v>230</v>
      </c>
      <c r="AD1130" s="1">
        <v>130</v>
      </c>
      <c r="AE1130" s="1">
        <v>205</v>
      </c>
      <c r="AF1130" s="1">
        <v>135</v>
      </c>
      <c r="AG1130" s="54">
        <v>200</v>
      </c>
      <c r="AH1130" s="54">
        <v>120</v>
      </c>
      <c r="AI1130" s="1">
        <v>190</v>
      </c>
      <c r="AJ1130" s="1">
        <v>190</v>
      </c>
      <c r="AK1130" s="1">
        <v>190</v>
      </c>
      <c r="AL1130" s="1">
        <v>410</v>
      </c>
      <c r="AM1130" s="1">
        <v>135</v>
      </c>
      <c r="AN1130" s="1">
        <v>310</v>
      </c>
      <c r="AO1130" s="1">
        <v>140</v>
      </c>
      <c r="AP1130" s="1">
        <v>45</v>
      </c>
      <c r="AQ1130" s="1">
        <v>120</v>
      </c>
      <c r="AR1130" s="1">
        <v>60</v>
      </c>
      <c r="AS1130" s="1">
        <v>140</v>
      </c>
      <c r="AT1130" s="1">
        <v>80</v>
      </c>
      <c r="AU1130" s="1">
        <v>125</v>
      </c>
      <c r="AV1130" s="1">
        <v>255</v>
      </c>
      <c r="AW1130" s="1">
        <v>145</v>
      </c>
      <c r="AX1130" s="1">
        <v>155</v>
      </c>
      <c r="AY1130" s="1">
        <v>145</v>
      </c>
      <c r="AZ1130" s="1">
        <v>115</v>
      </c>
      <c r="BA1130" s="1">
        <v>135</v>
      </c>
      <c r="BB1130" s="1">
        <v>105</v>
      </c>
      <c r="BC1130" s="1">
        <v>170</v>
      </c>
      <c r="BD1130" s="1">
        <v>110</v>
      </c>
      <c r="BE1130" s="54">
        <v>145</v>
      </c>
      <c r="BF1130" s="54">
        <v>115</v>
      </c>
    </row>
    <row r="1131" spans="1:58" s="8" customFormat="1" ht="20.25" customHeight="1" x14ac:dyDescent="0.35">
      <c r="A1131" s="32">
        <v>311633</v>
      </c>
      <c r="B1131" s="33" t="s">
        <v>206</v>
      </c>
      <c r="C1131" s="61" t="s">
        <v>1519</v>
      </c>
      <c r="D1131" s="14" t="s">
        <v>14</v>
      </c>
      <c r="E1131" s="14" t="s">
        <v>1303</v>
      </c>
      <c r="F1131" s="27" t="s">
        <v>212</v>
      </c>
      <c r="G1131" s="60">
        <v>20.352499999999999</v>
      </c>
      <c r="H1131" s="60">
        <v>81.063599999999994</v>
      </c>
      <c r="I1131" s="54">
        <v>32</v>
      </c>
      <c r="J1131" s="54">
        <v>113</v>
      </c>
      <c r="K1131" s="1">
        <v>23.5</v>
      </c>
      <c r="L1131" s="1">
        <v>126.5</v>
      </c>
      <c r="M1131" s="1">
        <v>37.5</v>
      </c>
      <c r="N1131" s="1">
        <v>150.5</v>
      </c>
      <c r="O1131" s="1">
        <v>31.5</v>
      </c>
      <c r="P1131" s="1">
        <v>76.5</v>
      </c>
      <c r="Q1131" s="1">
        <v>22.5</v>
      </c>
      <c r="R1131" s="1">
        <v>67.5</v>
      </c>
      <c r="S1131" s="1">
        <v>27</v>
      </c>
      <c r="T1131" s="1">
        <v>45</v>
      </c>
      <c r="U1131" s="1">
        <v>36</v>
      </c>
      <c r="V1131" s="1">
        <v>90</v>
      </c>
      <c r="W1131" s="1">
        <v>27</v>
      </c>
      <c r="X1131" s="1">
        <v>81</v>
      </c>
      <c r="Y1131" s="1">
        <v>31.5</v>
      </c>
      <c r="Z1131" s="1">
        <v>112.5</v>
      </c>
      <c r="AA1131" s="1">
        <v>36</v>
      </c>
      <c r="AB1131" s="1">
        <v>108</v>
      </c>
      <c r="AC1131" s="1">
        <v>32.5</v>
      </c>
      <c r="AD1131" s="1">
        <v>77.5</v>
      </c>
      <c r="AE1131" s="1">
        <v>32.5</v>
      </c>
      <c r="AF1131" s="1">
        <v>77.5</v>
      </c>
      <c r="AG1131" s="54">
        <v>32</v>
      </c>
      <c r="AH1131" s="54">
        <v>96</v>
      </c>
      <c r="AI1131" s="1">
        <v>36</v>
      </c>
      <c r="AJ1131" s="1">
        <v>108</v>
      </c>
      <c r="AK1131" s="1">
        <v>40.5</v>
      </c>
      <c r="AL1131" s="1">
        <v>121.5</v>
      </c>
      <c r="AM1131" s="1">
        <v>22.5</v>
      </c>
      <c r="AN1131" s="1">
        <v>67.5</v>
      </c>
      <c r="AO1131" s="1">
        <v>36</v>
      </c>
      <c r="AP1131" s="1">
        <v>54</v>
      </c>
      <c r="AQ1131" s="1">
        <v>36</v>
      </c>
      <c r="AR1131" s="1">
        <v>54</v>
      </c>
      <c r="AS1131" s="1">
        <v>36</v>
      </c>
      <c r="AT1131" s="1">
        <v>54</v>
      </c>
      <c r="AU1131" s="1">
        <v>27</v>
      </c>
      <c r="AV1131" s="1">
        <v>81</v>
      </c>
      <c r="AW1131" s="1">
        <v>40.5</v>
      </c>
      <c r="AX1131" s="1">
        <v>103.5</v>
      </c>
      <c r="AY1131" s="1">
        <v>27</v>
      </c>
      <c r="AZ1131" s="1">
        <v>95</v>
      </c>
      <c r="BA1131" s="1">
        <v>27</v>
      </c>
      <c r="BB1131" s="1">
        <v>81</v>
      </c>
      <c r="BC1131" s="1">
        <v>36</v>
      </c>
      <c r="BD1131" s="1">
        <v>90</v>
      </c>
      <c r="BE1131" s="54">
        <v>31.5</v>
      </c>
      <c r="BF1131" s="54">
        <v>130.5</v>
      </c>
    </row>
    <row r="1132" spans="1:58" s="8" customFormat="1" ht="20.25" customHeight="1" x14ac:dyDescent="0.35">
      <c r="A1132" s="66">
        <v>352182</v>
      </c>
      <c r="B1132" s="68" t="s">
        <v>641</v>
      </c>
      <c r="C1132" s="61" t="s">
        <v>1489</v>
      </c>
      <c r="D1132" s="14" t="s">
        <v>14</v>
      </c>
      <c r="E1132" s="14" t="s">
        <v>1303</v>
      </c>
      <c r="F1132" s="27" t="s">
        <v>212</v>
      </c>
      <c r="G1132" s="60">
        <v>20.511752000000001</v>
      </c>
      <c r="H1132" s="60">
        <v>81.365208999999993</v>
      </c>
      <c r="I1132" s="54">
        <v>55</v>
      </c>
      <c r="J1132" s="54">
        <v>188</v>
      </c>
      <c r="K1132" s="1">
        <v>63</v>
      </c>
      <c r="L1132" s="1">
        <v>245</v>
      </c>
      <c r="M1132" s="1">
        <v>54</v>
      </c>
      <c r="N1132" s="1">
        <v>298</v>
      </c>
      <c r="O1132" s="1">
        <v>58.5</v>
      </c>
      <c r="P1132" s="1">
        <v>227.5</v>
      </c>
      <c r="Q1132" s="1">
        <v>67.5</v>
      </c>
      <c r="R1132" s="1">
        <v>152.5</v>
      </c>
      <c r="S1132" s="1">
        <v>54</v>
      </c>
      <c r="T1132" s="1">
        <v>144</v>
      </c>
      <c r="U1132" s="1">
        <v>72</v>
      </c>
      <c r="V1132" s="1">
        <v>148</v>
      </c>
      <c r="W1132" s="1">
        <v>49.5</v>
      </c>
      <c r="X1132" s="1">
        <v>148.5</v>
      </c>
      <c r="Y1132" s="1">
        <v>72</v>
      </c>
      <c r="Z1132" s="1">
        <v>170</v>
      </c>
      <c r="AA1132" s="1">
        <v>67.5</v>
      </c>
      <c r="AB1132" s="1">
        <v>240.5</v>
      </c>
      <c r="AC1132" s="1">
        <v>63</v>
      </c>
      <c r="AD1132" s="1">
        <v>201</v>
      </c>
      <c r="AE1132" s="1">
        <v>63</v>
      </c>
      <c r="AF1132" s="1">
        <v>157</v>
      </c>
      <c r="AG1132" s="54">
        <v>63</v>
      </c>
      <c r="AH1132" s="54">
        <v>179</v>
      </c>
      <c r="AI1132" s="1">
        <v>72</v>
      </c>
      <c r="AJ1132" s="1">
        <v>236</v>
      </c>
      <c r="AK1132" s="1">
        <v>58.5</v>
      </c>
      <c r="AL1132" s="1">
        <v>245.5</v>
      </c>
      <c r="AM1132" s="1">
        <v>63</v>
      </c>
      <c r="AN1132" s="1">
        <v>245</v>
      </c>
      <c r="AO1132" s="1">
        <v>81</v>
      </c>
      <c r="AP1132" s="1">
        <v>139</v>
      </c>
      <c r="AQ1132" s="1">
        <v>63</v>
      </c>
      <c r="AR1132" s="1">
        <v>135</v>
      </c>
      <c r="AS1132" s="1">
        <v>63</v>
      </c>
      <c r="AT1132" s="1">
        <v>91</v>
      </c>
      <c r="AU1132" s="1">
        <v>54</v>
      </c>
      <c r="AV1132" s="1">
        <v>144</v>
      </c>
      <c r="AW1132" s="1">
        <v>54</v>
      </c>
      <c r="AX1132" s="1">
        <v>166</v>
      </c>
      <c r="AY1132" s="1">
        <v>45</v>
      </c>
      <c r="AZ1132" s="1">
        <v>131</v>
      </c>
      <c r="BA1132" s="1">
        <v>49.5</v>
      </c>
      <c r="BB1132" s="1">
        <v>104.5</v>
      </c>
      <c r="BC1132" s="1">
        <v>36</v>
      </c>
      <c r="BD1132" s="1">
        <v>162</v>
      </c>
      <c r="BE1132" s="54">
        <v>63</v>
      </c>
      <c r="BF1132" s="54">
        <v>157</v>
      </c>
    </row>
    <row r="1133" spans="1:58" s="8" customFormat="1" ht="20.25" customHeight="1" x14ac:dyDescent="0.35">
      <c r="A1133" s="66">
        <v>354437</v>
      </c>
      <c r="B1133" s="103" t="s">
        <v>642</v>
      </c>
      <c r="C1133" s="61" t="s">
        <v>1493</v>
      </c>
      <c r="D1133" s="14" t="s">
        <v>14</v>
      </c>
      <c r="E1133" s="14" t="s">
        <v>1303</v>
      </c>
      <c r="F1133" s="27" t="s">
        <v>212</v>
      </c>
      <c r="G1133" s="60">
        <v>20.284155999999999</v>
      </c>
      <c r="H1133" s="60">
        <v>81.644869</v>
      </c>
      <c r="I1133" s="54">
        <v>0</v>
      </c>
      <c r="J1133" s="54">
        <v>0</v>
      </c>
      <c r="K1133" s="1">
        <v>17</v>
      </c>
      <c r="L1133" s="1">
        <v>33</v>
      </c>
      <c r="M1133" s="1">
        <v>28</v>
      </c>
      <c r="N1133" s="1">
        <v>56</v>
      </c>
      <c r="O1133" s="1">
        <v>41.5</v>
      </c>
      <c r="P1133" s="1">
        <v>76.5</v>
      </c>
      <c r="Q1133" s="1">
        <v>40</v>
      </c>
      <c r="R1133" s="1">
        <v>44</v>
      </c>
      <c r="S1133" s="1">
        <v>40</v>
      </c>
      <c r="T1133" s="1">
        <v>44</v>
      </c>
      <c r="U1133" s="1">
        <v>47</v>
      </c>
      <c r="V1133" s="1">
        <v>35</v>
      </c>
      <c r="W1133" s="1">
        <v>55</v>
      </c>
      <c r="X1133" s="1">
        <v>85</v>
      </c>
      <c r="Y1133" s="1">
        <v>65</v>
      </c>
      <c r="Z1133" s="1">
        <v>83</v>
      </c>
      <c r="AA1133" s="1">
        <v>49</v>
      </c>
      <c r="AB1133" s="1">
        <v>101</v>
      </c>
      <c r="AC1133" s="1">
        <v>65</v>
      </c>
      <c r="AD1133" s="1">
        <v>61</v>
      </c>
      <c r="AE1133" s="1">
        <v>54</v>
      </c>
      <c r="AF1133" s="1">
        <v>39</v>
      </c>
      <c r="AG1133" s="54">
        <v>45</v>
      </c>
      <c r="AH1133" s="54">
        <v>53</v>
      </c>
      <c r="AI1133" s="1">
        <v>54</v>
      </c>
      <c r="AJ1133" s="1">
        <v>88</v>
      </c>
      <c r="AK1133" s="1">
        <v>54.5</v>
      </c>
      <c r="AL1133" s="1">
        <v>143.5</v>
      </c>
      <c r="AM1133" s="1">
        <v>50</v>
      </c>
      <c r="AN1133" s="1">
        <v>100</v>
      </c>
      <c r="AO1133" s="1">
        <v>50</v>
      </c>
      <c r="AP1133" s="1">
        <v>20</v>
      </c>
      <c r="AQ1133" s="1">
        <v>45</v>
      </c>
      <c r="AR1133" s="1">
        <v>17</v>
      </c>
      <c r="AS1133" s="1">
        <v>41</v>
      </c>
      <c r="AT1133" s="1">
        <v>21</v>
      </c>
      <c r="AU1133" s="1">
        <v>40</v>
      </c>
      <c r="AV1133" s="1">
        <v>64</v>
      </c>
      <c r="AW1133" s="1">
        <v>50</v>
      </c>
      <c r="AX1133" s="1">
        <v>66</v>
      </c>
      <c r="AY1133" s="1">
        <v>54</v>
      </c>
      <c r="AZ1133" s="1">
        <v>70</v>
      </c>
      <c r="BA1133" s="1">
        <v>49</v>
      </c>
      <c r="BB1133" s="1">
        <v>43</v>
      </c>
      <c r="BC1133" s="1">
        <v>52</v>
      </c>
      <c r="BD1133" s="1">
        <v>48</v>
      </c>
      <c r="BE1133" s="54">
        <v>44</v>
      </c>
      <c r="BF1133" s="54">
        <v>30</v>
      </c>
    </row>
    <row r="1134" spans="1:58" s="8" customFormat="1" ht="20.25" customHeight="1" x14ac:dyDescent="0.35">
      <c r="A1134" s="66">
        <v>373629</v>
      </c>
      <c r="B1134" s="103" t="s">
        <v>715</v>
      </c>
      <c r="C1134" s="61" t="s">
        <v>1517</v>
      </c>
      <c r="D1134" s="14" t="s">
        <v>14</v>
      </c>
      <c r="E1134" s="14" t="s">
        <v>1303</v>
      </c>
      <c r="F1134" s="27" t="s">
        <v>212</v>
      </c>
      <c r="G1134" s="60">
        <v>20.460224</v>
      </c>
      <c r="H1134" s="60">
        <v>81.628917000000001</v>
      </c>
      <c r="I1134" s="54"/>
      <c r="J1134" s="54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>
        <v>0</v>
      </c>
      <c r="Z1134" s="1">
        <v>12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54">
        <v>0</v>
      </c>
      <c r="AH1134" s="54">
        <v>0</v>
      </c>
      <c r="AI1134" s="1">
        <v>12</v>
      </c>
      <c r="AJ1134" s="1">
        <v>0</v>
      </c>
      <c r="AK1134" s="1">
        <v>0</v>
      </c>
      <c r="AL1134" s="1">
        <v>0</v>
      </c>
      <c r="AM1134" s="1">
        <v>26</v>
      </c>
      <c r="AN1134" s="1">
        <v>64</v>
      </c>
      <c r="AO1134" s="1">
        <v>44</v>
      </c>
      <c r="AP1134" s="1">
        <v>16</v>
      </c>
      <c r="AQ1134" s="1">
        <v>52</v>
      </c>
      <c r="AR1134" s="1">
        <v>20</v>
      </c>
      <c r="AS1134" s="1">
        <v>52</v>
      </c>
      <c r="AT1134" s="1">
        <v>36</v>
      </c>
      <c r="AU1134" s="1">
        <v>37</v>
      </c>
      <c r="AV1134" s="1">
        <v>73</v>
      </c>
      <c r="AW1134" s="1">
        <v>57</v>
      </c>
      <c r="AX1134" s="1">
        <v>77</v>
      </c>
      <c r="AY1134" s="1">
        <v>53</v>
      </c>
      <c r="AZ1134" s="1">
        <v>89</v>
      </c>
      <c r="BA1134" s="1">
        <v>49</v>
      </c>
      <c r="BB1134" s="1">
        <v>49</v>
      </c>
      <c r="BC1134" s="1">
        <v>53</v>
      </c>
      <c r="BD1134" s="1">
        <v>45</v>
      </c>
      <c r="BE1134" s="54">
        <v>52</v>
      </c>
      <c r="BF1134" s="54">
        <v>32</v>
      </c>
    </row>
    <row r="1135" spans="1:58" s="8" customFormat="1" ht="20.25" customHeight="1" x14ac:dyDescent="0.35">
      <c r="A1135" s="66">
        <v>370344</v>
      </c>
      <c r="B1135" s="103" t="s">
        <v>725</v>
      </c>
      <c r="C1135" s="61" t="s">
        <v>1519</v>
      </c>
      <c r="D1135" s="14" t="s">
        <v>14</v>
      </c>
      <c r="E1135" s="14" t="s">
        <v>1303</v>
      </c>
      <c r="F1135" s="27" t="s">
        <v>212</v>
      </c>
      <c r="G1135" s="60">
        <v>20.309859700000001</v>
      </c>
      <c r="H1135" s="60">
        <v>81.118086199999993</v>
      </c>
      <c r="I1135" s="54"/>
      <c r="J1135" s="54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>
        <v>0</v>
      </c>
      <c r="AB1135" s="1">
        <v>4.5</v>
      </c>
      <c r="AC1135" s="1">
        <v>0</v>
      </c>
      <c r="AD1135" s="1">
        <v>0</v>
      </c>
      <c r="AE1135" s="1">
        <v>0</v>
      </c>
      <c r="AF1135" s="1">
        <v>0</v>
      </c>
      <c r="AG1135" s="54">
        <v>10</v>
      </c>
      <c r="AH1135" s="54">
        <v>4</v>
      </c>
      <c r="AI1135" s="1">
        <v>17</v>
      </c>
      <c r="AJ1135" s="1">
        <v>21</v>
      </c>
      <c r="AK1135" s="1">
        <v>33</v>
      </c>
      <c r="AL1135" s="1">
        <v>65</v>
      </c>
      <c r="AM1135" s="1">
        <v>28</v>
      </c>
      <c r="AN1135" s="1">
        <v>32</v>
      </c>
      <c r="AO1135" s="1">
        <v>32</v>
      </c>
      <c r="AP1135" s="1">
        <v>16</v>
      </c>
      <c r="AQ1135" s="1">
        <v>24</v>
      </c>
      <c r="AR1135" s="1">
        <v>12</v>
      </c>
      <c r="AS1135" s="1">
        <v>36</v>
      </c>
      <c r="AT1135" s="1">
        <v>24</v>
      </c>
      <c r="AU1135" s="1">
        <v>32</v>
      </c>
      <c r="AV1135" s="1">
        <v>28</v>
      </c>
      <c r="AW1135" s="1">
        <v>28</v>
      </c>
      <c r="AX1135" s="1">
        <v>20</v>
      </c>
      <c r="AY1135" s="1">
        <v>16</v>
      </c>
      <c r="AZ1135" s="1">
        <v>8</v>
      </c>
      <c r="BA1135" s="1">
        <v>8</v>
      </c>
      <c r="BB1135" s="1">
        <v>4</v>
      </c>
      <c r="BC1135" s="1">
        <v>8</v>
      </c>
      <c r="BD1135" s="1">
        <v>4</v>
      </c>
      <c r="BE1135" s="54">
        <v>0</v>
      </c>
      <c r="BF1135" s="54">
        <v>0</v>
      </c>
    </row>
    <row r="1136" spans="1:58" s="8" customFormat="1" ht="20.25" customHeight="1" x14ac:dyDescent="0.35">
      <c r="A1136" s="66">
        <v>374588</v>
      </c>
      <c r="B1136" s="103" t="s">
        <v>747</v>
      </c>
      <c r="C1136" s="61" t="s">
        <v>1482</v>
      </c>
      <c r="D1136" s="14" t="s">
        <v>14</v>
      </c>
      <c r="E1136" s="14" t="s">
        <v>1303</v>
      </c>
      <c r="F1136" s="27" t="s">
        <v>212</v>
      </c>
      <c r="G1136" s="60">
        <v>20.293028</v>
      </c>
      <c r="H1136" s="60">
        <v>81.519099999999995</v>
      </c>
      <c r="I1136" s="54"/>
      <c r="J1136" s="54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>
        <v>0</v>
      </c>
      <c r="AD1136" s="1">
        <v>4</v>
      </c>
      <c r="AE1136" s="1">
        <v>0</v>
      </c>
      <c r="AF1136" s="1">
        <v>0</v>
      </c>
      <c r="AG1136" s="54">
        <v>0</v>
      </c>
      <c r="AH1136" s="54">
        <v>0</v>
      </c>
      <c r="AI1136" s="1">
        <v>8</v>
      </c>
      <c r="AJ1136" s="1">
        <v>4</v>
      </c>
      <c r="AK1136" s="1">
        <v>18</v>
      </c>
      <c r="AL1136" s="1">
        <v>28</v>
      </c>
      <c r="AM1136" s="1">
        <v>30</v>
      </c>
      <c r="AN1136" s="1">
        <v>30</v>
      </c>
      <c r="AO1136" s="1">
        <v>41.5</v>
      </c>
      <c r="AP1136" s="1">
        <v>8.5</v>
      </c>
      <c r="AQ1136" s="1">
        <v>29</v>
      </c>
      <c r="AR1136" s="1">
        <v>13</v>
      </c>
      <c r="AS1136" s="1">
        <v>39</v>
      </c>
      <c r="AT1136" s="1">
        <v>17</v>
      </c>
      <c r="AU1136" s="1">
        <v>30</v>
      </c>
      <c r="AV1136" s="1">
        <v>32</v>
      </c>
      <c r="AW1136" s="1">
        <v>35</v>
      </c>
      <c r="AX1136" s="1">
        <v>25</v>
      </c>
      <c r="AY1136" s="1">
        <v>39</v>
      </c>
      <c r="AZ1136" s="1">
        <v>45</v>
      </c>
      <c r="BA1136" s="1">
        <v>35</v>
      </c>
      <c r="BB1136" s="1">
        <v>25</v>
      </c>
      <c r="BC1136" s="1">
        <v>47</v>
      </c>
      <c r="BD1136" s="1">
        <v>27</v>
      </c>
      <c r="BE1136" s="54">
        <v>38</v>
      </c>
      <c r="BF1136" s="54">
        <v>26</v>
      </c>
    </row>
    <row r="1137" spans="1:58" s="8" customFormat="1" ht="20.25" customHeight="1" x14ac:dyDescent="0.35">
      <c r="A1137" s="66">
        <v>374581</v>
      </c>
      <c r="B1137" s="103" t="s">
        <v>772</v>
      </c>
      <c r="C1137" s="61" t="s">
        <v>1491</v>
      </c>
      <c r="D1137" s="14" t="s">
        <v>14</v>
      </c>
      <c r="E1137" s="14" t="s">
        <v>1303</v>
      </c>
      <c r="F1137" s="27" t="s">
        <v>212</v>
      </c>
      <c r="G1137" s="60">
        <v>20.135079999999999</v>
      </c>
      <c r="H1137" s="60">
        <v>80.586263000000002</v>
      </c>
      <c r="I1137" s="54"/>
      <c r="J1137" s="54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>
        <v>0</v>
      </c>
      <c r="AF1137" s="1">
        <v>5</v>
      </c>
      <c r="AG1137" s="54">
        <v>0</v>
      </c>
      <c r="AH1137" s="54">
        <v>0</v>
      </c>
      <c r="AI1137" s="1">
        <v>8</v>
      </c>
      <c r="AJ1137" s="1">
        <v>4</v>
      </c>
      <c r="AK1137" s="1">
        <v>10</v>
      </c>
      <c r="AL1137" s="1">
        <v>24</v>
      </c>
      <c r="AM1137" s="1">
        <v>5</v>
      </c>
      <c r="AN1137" s="1">
        <v>65</v>
      </c>
      <c r="AO1137" s="1">
        <v>38</v>
      </c>
      <c r="AP1137" s="1">
        <v>16</v>
      </c>
      <c r="AQ1137" s="1">
        <v>25</v>
      </c>
      <c r="AR1137" s="1">
        <v>17</v>
      </c>
      <c r="AS1137" s="1">
        <v>30</v>
      </c>
      <c r="AT1137" s="1">
        <v>40</v>
      </c>
      <c r="AU1137" s="1">
        <v>25</v>
      </c>
      <c r="AV1137" s="1">
        <v>91</v>
      </c>
      <c r="AW1137" s="1">
        <v>30</v>
      </c>
      <c r="AX1137" s="1">
        <v>44</v>
      </c>
      <c r="AY1137" s="1">
        <v>30</v>
      </c>
      <c r="AZ1137" s="1">
        <v>26</v>
      </c>
      <c r="BA1137" s="1">
        <v>23</v>
      </c>
      <c r="BB1137" s="1">
        <v>17</v>
      </c>
      <c r="BC1137" s="1">
        <v>25</v>
      </c>
      <c r="BD1137" s="1">
        <v>28</v>
      </c>
      <c r="BE1137" s="54">
        <v>25</v>
      </c>
      <c r="BF1137" s="54">
        <v>23</v>
      </c>
    </row>
    <row r="1138" spans="1:58" s="8" customFormat="1" ht="20.25" customHeight="1" x14ac:dyDescent="0.35">
      <c r="A1138" s="66">
        <v>378237</v>
      </c>
      <c r="B1138" s="103" t="s">
        <v>773</v>
      </c>
      <c r="C1138" s="61" t="s">
        <v>1492</v>
      </c>
      <c r="D1138" s="14" t="s">
        <v>14</v>
      </c>
      <c r="E1138" s="14" t="s">
        <v>1303</v>
      </c>
      <c r="F1138" s="27" t="s">
        <v>212</v>
      </c>
      <c r="G1138" s="60">
        <v>20.263642999999998</v>
      </c>
      <c r="H1138" s="60">
        <v>81.747055000000003</v>
      </c>
      <c r="I1138" s="54"/>
      <c r="J1138" s="54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>
        <v>0</v>
      </c>
      <c r="AF1138" s="1">
        <v>5</v>
      </c>
      <c r="AG1138" s="54">
        <v>0</v>
      </c>
      <c r="AH1138" s="54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9</v>
      </c>
      <c r="AN1138" s="1">
        <v>23</v>
      </c>
      <c r="AO1138" s="1">
        <v>20</v>
      </c>
      <c r="AP1138" s="1">
        <v>4</v>
      </c>
      <c r="AQ1138" s="1">
        <v>12</v>
      </c>
      <c r="AR1138" s="1">
        <v>24</v>
      </c>
      <c r="AS1138" s="1">
        <v>24</v>
      </c>
      <c r="AT1138" s="1">
        <v>24</v>
      </c>
      <c r="AU1138" s="1">
        <v>13</v>
      </c>
      <c r="AV1138" s="1">
        <v>55</v>
      </c>
      <c r="AW1138" s="1">
        <v>25</v>
      </c>
      <c r="AX1138" s="1">
        <v>53</v>
      </c>
      <c r="AY1138" s="1">
        <v>22.5</v>
      </c>
      <c r="AZ1138" s="1">
        <v>77.5</v>
      </c>
      <c r="BA1138" s="1">
        <v>19</v>
      </c>
      <c r="BB1138" s="1">
        <v>47</v>
      </c>
      <c r="BC1138" s="1">
        <v>25</v>
      </c>
      <c r="BD1138" s="1">
        <v>49</v>
      </c>
      <c r="BE1138" s="54">
        <v>25</v>
      </c>
      <c r="BF1138" s="54">
        <v>83</v>
      </c>
    </row>
    <row r="1139" spans="1:58" s="8" customFormat="1" ht="20.25" customHeight="1" x14ac:dyDescent="0.35">
      <c r="A1139" s="66">
        <v>378242</v>
      </c>
      <c r="B1139" s="103" t="s">
        <v>803</v>
      </c>
      <c r="C1139" s="61" t="s">
        <v>1485</v>
      </c>
      <c r="D1139" s="14" t="s">
        <v>14</v>
      </c>
      <c r="E1139" s="14" t="s">
        <v>1303</v>
      </c>
      <c r="F1139" s="27" t="s">
        <v>212</v>
      </c>
      <c r="G1139" s="60">
        <v>20.399100000000001</v>
      </c>
      <c r="H1139" s="60">
        <v>81.333200000000005</v>
      </c>
      <c r="I1139" s="54"/>
      <c r="J1139" s="54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54">
        <v>0</v>
      </c>
      <c r="AH1139" s="54">
        <v>0</v>
      </c>
      <c r="AI1139" s="1">
        <v>0</v>
      </c>
      <c r="AJ1139" s="1">
        <v>0</v>
      </c>
      <c r="AK1139" s="1">
        <v>0</v>
      </c>
      <c r="AL1139" s="1">
        <v>4</v>
      </c>
      <c r="AM1139" s="1">
        <v>0</v>
      </c>
      <c r="AN1139" s="1">
        <v>0</v>
      </c>
      <c r="AO1139" s="1">
        <v>8</v>
      </c>
      <c r="AP1139" s="1">
        <v>4</v>
      </c>
      <c r="AQ1139" s="1">
        <v>0</v>
      </c>
      <c r="AR1139" s="1">
        <v>0</v>
      </c>
      <c r="AS1139" s="1">
        <v>16</v>
      </c>
      <c r="AT1139" s="1">
        <v>8</v>
      </c>
      <c r="AU1139" s="1">
        <v>8</v>
      </c>
      <c r="AV1139" s="1">
        <v>28</v>
      </c>
      <c r="AW1139" s="1">
        <v>16</v>
      </c>
      <c r="AX1139" s="1">
        <v>44</v>
      </c>
      <c r="AY1139" s="1">
        <v>20</v>
      </c>
      <c r="AZ1139" s="1">
        <v>28</v>
      </c>
      <c r="BA1139" s="1">
        <v>12</v>
      </c>
      <c r="BB1139" s="1">
        <v>12</v>
      </c>
      <c r="BC1139" s="1">
        <v>20</v>
      </c>
      <c r="BD1139" s="1">
        <v>16</v>
      </c>
      <c r="BE1139" s="54">
        <v>12</v>
      </c>
      <c r="BF1139" s="54">
        <v>12</v>
      </c>
    </row>
    <row r="1140" spans="1:58" s="8" customFormat="1" ht="20.25" customHeight="1" x14ac:dyDescent="0.35">
      <c r="A1140" s="66">
        <v>381781</v>
      </c>
      <c r="B1140" s="103" t="s">
        <v>826</v>
      </c>
      <c r="C1140" s="61" t="s">
        <v>1490</v>
      </c>
      <c r="D1140" s="14" t="s">
        <v>14</v>
      </c>
      <c r="E1140" s="14" t="s">
        <v>1303</v>
      </c>
      <c r="F1140" s="27" t="s">
        <v>212</v>
      </c>
      <c r="G1140" s="60">
        <v>20.441659999999999</v>
      </c>
      <c r="H1140" s="60">
        <v>81.463669999999993</v>
      </c>
      <c r="I1140" s="54"/>
      <c r="J1140" s="54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54"/>
      <c r="AH1140" s="54"/>
      <c r="AI1140" s="1"/>
      <c r="AJ1140" s="1"/>
      <c r="AK1140" s="1"/>
      <c r="AL1140" s="1"/>
      <c r="AM1140" s="1"/>
      <c r="AN1140" s="1"/>
      <c r="AO1140" s="1">
        <v>0</v>
      </c>
      <c r="AP1140" s="1">
        <v>12</v>
      </c>
      <c r="AQ1140" s="1">
        <v>0</v>
      </c>
      <c r="AR1140" s="1">
        <v>0</v>
      </c>
      <c r="AS1140" s="1">
        <v>5</v>
      </c>
      <c r="AT1140" s="1">
        <v>5</v>
      </c>
      <c r="AU1140" s="1">
        <v>12</v>
      </c>
      <c r="AV1140" s="1">
        <v>38</v>
      </c>
      <c r="AW1140" s="1">
        <v>19</v>
      </c>
      <c r="AX1140" s="1">
        <v>73</v>
      </c>
      <c r="AY1140" s="1">
        <v>18</v>
      </c>
      <c r="AZ1140" s="1">
        <v>86</v>
      </c>
      <c r="BA1140" s="1">
        <v>17</v>
      </c>
      <c r="BB1140" s="1">
        <v>45</v>
      </c>
      <c r="BC1140" s="1">
        <v>28</v>
      </c>
      <c r="BD1140" s="1">
        <v>32</v>
      </c>
      <c r="BE1140" s="54">
        <v>18</v>
      </c>
      <c r="BF1140" s="54">
        <v>38</v>
      </c>
    </row>
    <row r="1141" spans="1:58" s="8" customFormat="1" ht="20.25" customHeight="1" x14ac:dyDescent="0.35">
      <c r="A1141" s="66">
        <v>382610</v>
      </c>
      <c r="B1141" s="103" t="s">
        <v>827</v>
      </c>
      <c r="C1141" s="61" t="s">
        <v>1486</v>
      </c>
      <c r="D1141" s="14" t="s">
        <v>14</v>
      </c>
      <c r="E1141" s="14" t="s">
        <v>1303</v>
      </c>
      <c r="F1141" s="27" t="s">
        <v>212</v>
      </c>
      <c r="G1141" s="60">
        <v>19.961960000000001</v>
      </c>
      <c r="H1141" s="60">
        <v>80.981830000000002</v>
      </c>
      <c r="I1141" s="54"/>
      <c r="J1141" s="54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54"/>
      <c r="AH1141" s="54"/>
      <c r="AI1141" s="1"/>
      <c r="AJ1141" s="1"/>
      <c r="AK1141" s="1"/>
      <c r="AL1141" s="1"/>
      <c r="AM1141" s="1"/>
      <c r="AN1141" s="1"/>
      <c r="AO1141" s="1">
        <v>4</v>
      </c>
      <c r="AP1141" s="1">
        <v>8</v>
      </c>
      <c r="AQ1141" s="1">
        <v>0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W1141" s="1">
        <v>8</v>
      </c>
      <c r="AX1141" s="1">
        <v>4</v>
      </c>
      <c r="AY1141" s="1">
        <v>12</v>
      </c>
      <c r="AZ1141" s="1">
        <v>12</v>
      </c>
      <c r="BA1141" s="1">
        <v>24</v>
      </c>
      <c r="BB1141" s="1">
        <v>24</v>
      </c>
      <c r="BC1141" s="1">
        <v>36</v>
      </c>
      <c r="BD1141" s="1">
        <v>36</v>
      </c>
      <c r="BE1141" s="54">
        <v>33</v>
      </c>
      <c r="BF1141" s="54">
        <v>29</v>
      </c>
    </row>
    <row r="1142" spans="1:58" s="8" customFormat="1" ht="20.25" customHeight="1" x14ac:dyDescent="0.35">
      <c r="A1142" s="32">
        <v>169780</v>
      </c>
      <c r="B1142" s="36" t="s">
        <v>183</v>
      </c>
      <c r="C1142" s="61" t="s">
        <v>1501</v>
      </c>
      <c r="D1142" s="14" t="s">
        <v>20</v>
      </c>
      <c r="E1142" s="14" t="s">
        <v>1303</v>
      </c>
      <c r="F1142" s="27" t="s">
        <v>212</v>
      </c>
      <c r="G1142" s="60">
        <v>19.569600000000001</v>
      </c>
      <c r="H1142" s="60">
        <v>81.670900000000003</v>
      </c>
      <c r="I1142" s="54">
        <v>20</v>
      </c>
      <c r="J1142" s="54">
        <v>22</v>
      </c>
      <c r="K1142" s="1">
        <v>20</v>
      </c>
      <c r="L1142" s="1">
        <v>22</v>
      </c>
      <c r="M1142" s="1">
        <v>30</v>
      </c>
      <c r="N1142" s="1">
        <v>26</v>
      </c>
      <c r="O1142" s="1">
        <v>25</v>
      </c>
      <c r="P1142" s="1">
        <v>17</v>
      </c>
      <c r="Q1142" s="1">
        <v>10</v>
      </c>
      <c r="R1142" s="1">
        <v>4</v>
      </c>
      <c r="S1142" s="1">
        <v>20</v>
      </c>
      <c r="T1142" s="1">
        <v>8</v>
      </c>
      <c r="U1142" s="1">
        <v>25</v>
      </c>
      <c r="V1142" s="1">
        <v>17</v>
      </c>
      <c r="W1142" s="1">
        <v>30</v>
      </c>
      <c r="X1142" s="1">
        <v>26</v>
      </c>
      <c r="Y1142" s="1">
        <v>30</v>
      </c>
      <c r="Z1142" s="1">
        <v>26</v>
      </c>
      <c r="AA1142" s="1">
        <v>30</v>
      </c>
      <c r="AB1142" s="1">
        <v>26</v>
      </c>
      <c r="AC1142" s="1">
        <v>25</v>
      </c>
      <c r="AD1142" s="1">
        <v>31</v>
      </c>
      <c r="AE1142" s="1">
        <v>35</v>
      </c>
      <c r="AF1142" s="1">
        <v>35</v>
      </c>
      <c r="AG1142" s="54">
        <v>25</v>
      </c>
      <c r="AH1142" s="54">
        <v>31</v>
      </c>
      <c r="AI1142" s="1">
        <v>25</v>
      </c>
      <c r="AJ1142" s="1">
        <v>31</v>
      </c>
      <c r="AK1142" s="1">
        <v>35</v>
      </c>
      <c r="AL1142" s="1">
        <v>49</v>
      </c>
      <c r="AM1142" s="1">
        <v>40</v>
      </c>
      <c r="AN1142" s="1">
        <v>44</v>
      </c>
      <c r="AO1142" s="1">
        <v>35</v>
      </c>
      <c r="AP1142" s="1">
        <v>21</v>
      </c>
      <c r="AQ1142" s="1">
        <v>30</v>
      </c>
      <c r="AR1142" s="1">
        <v>26</v>
      </c>
      <c r="AS1142" s="1">
        <v>30</v>
      </c>
      <c r="AT1142" s="1">
        <v>26</v>
      </c>
      <c r="AU1142" s="1">
        <v>30</v>
      </c>
      <c r="AV1142" s="1">
        <v>40</v>
      </c>
      <c r="AW1142" s="1">
        <v>40</v>
      </c>
      <c r="AX1142" s="1">
        <v>62</v>
      </c>
      <c r="AY1142" s="1">
        <v>35</v>
      </c>
      <c r="AZ1142" s="1">
        <v>47</v>
      </c>
      <c r="BA1142" s="1">
        <v>40</v>
      </c>
      <c r="BB1142" s="1">
        <v>30</v>
      </c>
      <c r="BC1142" s="1">
        <v>40</v>
      </c>
      <c r="BD1142" s="1">
        <v>44</v>
      </c>
      <c r="BE1142" s="54">
        <v>30</v>
      </c>
      <c r="BF1142" s="54">
        <v>40</v>
      </c>
    </row>
    <row r="1143" spans="1:58" s="8" customFormat="1" ht="20.25" customHeight="1" x14ac:dyDescent="0.35">
      <c r="A1143" s="32">
        <v>169785</v>
      </c>
      <c r="B1143" s="36" t="s">
        <v>184</v>
      </c>
      <c r="C1143" s="61" t="s">
        <v>1520</v>
      </c>
      <c r="D1143" s="14" t="s">
        <v>20</v>
      </c>
      <c r="E1143" s="14" t="s">
        <v>1303</v>
      </c>
      <c r="F1143" s="27" t="s">
        <v>212</v>
      </c>
      <c r="G1143" s="60">
        <v>19.864000000000001</v>
      </c>
      <c r="H1143" s="60">
        <v>81.635999999999996</v>
      </c>
      <c r="I1143" s="54">
        <v>100</v>
      </c>
      <c r="J1143" s="54">
        <v>120</v>
      </c>
      <c r="K1143" s="1">
        <v>100</v>
      </c>
      <c r="L1143" s="1">
        <v>140</v>
      </c>
      <c r="M1143" s="1">
        <v>100</v>
      </c>
      <c r="N1143" s="1">
        <v>260</v>
      </c>
      <c r="O1143" s="1">
        <v>95</v>
      </c>
      <c r="P1143" s="1">
        <v>205</v>
      </c>
      <c r="Q1143" s="1">
        <v>95</v>
      </c>
      <c r="R1143" s="1">
        <v>65</v>
      </c>
      <c r="S1143" s="1">
        <v>95</v>
      </c>
      <c r="T1143" s="1">
        <v>65</v>
      </c>
      <c r="U1143" s="1">
        <v>105</v>
      </c>
      <c r="V1143" s="1">
        <v>115</v>
      </c>
      <c r="W1143" s="1">
        <v>90</v>
      </c>
      <c r="X1143" s="1">
        <v>190</v>
      </c>
      <c r="Y1143" s="1">
        <v>90</v>
      </c>
      <c r="Z1143" s="1">
        <v>190</v>
      </c>
      <c r="AA1143" s="1">
        <v>105</v>
      </c>
      <c r="AB1143" s="1">
        <v>195</v>
      </c>
      <c r="AC1143" s="1">
        <v>105</v>
      </c>
      <c r="AD1143" s="1">
        <v>115</v>
      </c>
      <c r="AE1143" s="1">
        <v>115</v>
      </c>
      <c r="AF1143" s="1">
        <v>125</v>
      </c>
      <c r="AG1143" s="54">
        <v>85</v>
      </c>
      <c r="AH1143" s="54">
        <v>115</v>
      </c>
      <c r="AI1143" s="1">
        <v>85</v>
      </c>
      <c r="AJ1143" s="1">
        <v>155</v>
      </c>
      <c r="AK1143" s="1">
        <v>95</v>
      </c>
      <c r="AL1143" s="1">
        <v>287</v>
      </c>
      <c r="AM1143" s="1">
        <v>80</v>
      </c>
      <c r="AN1143" s="1">
        <v>200</v>
      </c>
      <c r="AO1143" s="1">
        <v>95</v>
      </c>
      <c r="AP1143" s="1">
        <v>105</v>
      </c>
      <c r="AQ1143" s="1">
        <v>85</v>
      </c>
      <c r="AR1143" s="1">
        <v>95</v>
      </c>
      <c r="AS1143" s="1">
        <v>100</v>
      </c>
      <c r="AT1143" s="1">
        <v>100</v>
      </c>
      <c r="AU1143" s="1">
        <v>87.5</v>
      </c>
      <c r="AV1143" s="1">
        <v>184.5</v>
      </c>
      <c r="AW1143" s="1">
        <v>84</v>
      </c>
      <c r="AX1143" s="1">
        <v>216</v>
      </c>
      <c r="AY1143" s="1">
        <v>92.5</v>
      </c>
      <c r="AZ1143" s="1">
        <v>179.5</v>
      </c>
      <c r="BA1143" s="1">
        <v>90</v>
      </c>
      <c r="BB1143" s="1">
        <v>130</v>
      </c>
      <c r="BC1143" s="1">
        <v>95</v>
      </c>
      <c r="BD1143" s="1">
        <v>125</v>
      </c>
      <c r="BE1143" s="54">
        <v>124.5</v>
      </c>
      <c r="BF1143" s="54">
        <v>173.5</v>
      </c>
    </row>
    <row r="1144" spans="1:58" s="69" customFormat="1" ht="20.25" customHeight="1" x14ac:dyDescent="0.35">
      <c r="A1144" s="66">
        <v>169797</v>
      </c>
      <c r="B1144" s="68" t="s">
        <v>185</v>
      </c>
      <c r="C1144" s="61" t="s">
        <v>1500</v>
      </c>
      <c r="D1144" s="14" t="s">
        <v>20</v>
      </c>
      <c r="E1144" s="14" t="s">
        <v>1303</v>
      </c>
      <c r="F1144" s="66" t="s">
        <v>212</v>
      </c>
      <c r="G1144" s="60">
        <v>20.088699999999999</v>
      </c>
      <c r="H1144" s="60">
        <v>81.590999999999994</v>
      </c>
      <c r="I1144" s="63">
        <v>0</v>
      </c>
      <c r="J1144" s="63">
        <v>0</v>
      </c>
      <c r="K1144" s="71">
        <v>0</v>
      </c>
      <c r="L1144" s="71">
        <v>0</v>
      </c>
      <c r="M1144" s="71">
        <v>0</v>
      </c>
      <c r="N1144" s="7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54">
        <v>0</v>
      </c>
      <c r="AH1144" s="54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0</v>
      </c>
      <c r="AY1144" s="1">
        <v>0</v>
      </c>
      <c r="AZ1144" s="1">
        <v>0</v>
      </c>
      <c r="BA1144" s="1">
        <v>0</v>
      </c>
      <c r="BB1144" s="1">
        <v>0</v>
      </c>
      <c r="BC1144" s="1">
        <v>0</v>
      </c>
      <c r="BD1144" s="1">
        <v>0</v>
      </c>
      <c r="BE1144" s="54">
        <v>0</v>
      </c>
      <c r="BF1144" s="54">
        <v>0</v>
      </c>
    </row>
    <row r="1145" spans="1:58" s="8" customFormat="1" ht="20.25" customHeight="1" x14ac:dyDescent="0.35">
      <c r="A1145" s="32">
        <v>265978</v>
      </c>
      <c r="B1145" s="36" t="s">
        <v>186</v>
      </c>
      <c r="C1145" s="61" t="s">
        <v>1495</v>
      </c>
      <c r="D1145" s="14" t="s">
        <v>20</v>
      </c>
      <c r="E1145" s="14" t="s">
        <v>1303</v>
      </c>
      <c r="F1145" s="27" t="s">
        <v>212</v>
      </c>
      <c r="G1145" s="60">
        <v>19.777899999999999</v>
      </c>
      <c r="H1145" s="60">
        <v>81.907700000000006</v>
      </c>
      <c r="I1145" s="54">
        <v>95</v>
      </c>
      <c r="J1145" s="54">
        <v>105</v>
      </c>
      <c r="K1145" s="1">
        <v>95</v>
      </c>
      <c r="L1145" s="1">
        <v>165</v>
      </c>
      <c r="M1145" s="1">
        <v>80</v>
      </c>
      <c r="N1145" s="1">
        <v>300</v>
      </c>
      <c r="O1145" s="1">
        <v>75</v>
      </c>
      <c r="P1145" s="1">
        <v>185</v>
      </c>
      <c r="Q1145" s="1">
        <v>90</v>
      </c>
      <c r="R1145" s="1">
        <v>70</v>
      </c>
      <c r="S1145" s="1">
        <v>75</v>
      </c>
      <c r="T1145" s="1">
        <v>45</v>
      </c>
      <c r="U1145" s="1">
        <v>100</v>
      </c>
      <c r="V1145" s="1">
        <v>100</v>
      </c>
      <c r="W1145" s="1">
        <v>75</v>
      </c>
      <c r="X1145" s="1">
        <v>145</v>
      </c>
      <c r="Y1145" s="1">
        <v>70</v>
      </c>
      <c r="Z1145" s="1">
        <v>170</v>
      </c>
      <c r="AA1145" s="1">
        <v>90</v>
      </c>
      <c r="AB1145" s="1">
        <v>150</v>
      </c>
      <c r="AC1145" s="1">
        <v>85</v>
      </c>
      <c r="AD1145" s="1">
        <v>75</v>
      </c>
      <c r="AE1145" s="1">
        <v>95</v>
      </c>
      <c r="AF1145" s="1">
        <v>87</v>
      </c>
      <c r="AG1145" s="54">
        <v>94</v>
      </c>
      <c r="AH1145" s="54">
        <v>88</v>
      </c>
      <c r="AI1145" s="1">
        <v>80</v>
      </c>
      <c r="AJ1145" s="1">
        <v>130</v>
      </c>
      <c r="AK1145" s="1">
        <v>80</v>
      </c>
      <c r="AL1145" s="1">
        <v>260</v>
      </c>
      <c r="AM1145" s="1">
        <v>65</v>
      </c>
      <c r="AN1145" s="1">
        <v>175</v>
      </c>
      <c r="AO1145" s="1">
        <v>75</v>
      </c>
      <c r="AP1145" s="1">
        <v>65</v>
      </c>
      <c r="AQ1145" s="1">
        <v>75</v>
      </c>
      <c r="AR1145" s="1">
        <v>49</v>
      </c>
      <c r="AS1145" s="1">
        <v>65</v>
      </c>
      <c r="AT1145" s="1">
        <v>55</v>
      </c>
      <c r="AU1145" s="1">
        <v>70</v>
      </c>
      <c r="AV1145" s="1">
        <v>150</v>
      </c>
      <c r="AW1145" s="1">
        <v>80</v>
      </c>
      <c r="AX1145" s="1">
        <v>162</v>
      </c>
      <c r="AY1145" s="1">
        <v>75</v>
      </c>
      <c r="AZ1145" s="1">
        <v>125</v>
      </c>
      <c r="BA1145" s="1">
        <v>75</v>
      </c>
      <c r="BB1145" s="1">
        <v>65</v>
      </c>
      <c r="BC1145" s="1">
        <v>80</v>
      </c>
      <c r="BD1145" s="1">
        <v>74</v>
      </c>
      <c r="BE1145" s="54">
        <v>85</v>
      </c>
      <c r="BF1145" s="54">
        <v>69</v>
      </c>
    </row>
    <row r="1146" spans="1:58" s="8" customFormat="1" ht="20.25" customHeight="1" x14ac:dyDescent="0.35">
      <c r="A1146" s="32">
        <v>271141</v>
      </c>
      <c r="B1146" s="39" t="s">
        <v>187</v>
      </c>
      <c r="C1146" s="61" t="s">
        <v>1497</v>
      </c>
      <c r="D1146" s="14" t="s">
        <v>20</v>
      </c>
      <c r="E1146" s="14" t="s">
        <v>1303</v>
      </c>
      <c r="F1146" s="27" t="s">
        <v>212</v>
      </c>
      <c r="G1146" s="60">
        <v>20.077100000000002</v>
      </c>
      <c r="H1146" s="60">
        <v>81.770899999999997</v>
      </c>
      <c r="I1146" s="54">
        <v>49</v>
      </c>
      <c r="J1146" s="54">
        <v>43</v>
      </c>
      <c r="K1146" s="1">
        <v>45</v>
      </c>
      <c r="L1146" s="1">
        <v>47</v>
      </c>
      <c r="M1146" s="1">
        <v>35</v>
      </c>
      <c r="N1146" s="1">
        <v>126</v>
      </c>
      <c r="O1146" s="1">
        <v>30</v>
      </c>
      <c r="P1146" s="1">
        <v>62</v>
      </c>
      <c r="Q1146" s="1">
        <v>30</v>
      </c>
      <c r="R1146" s="1">
        <v>16</v>
      </c>
      <c r="S1146" s="1">
        <v>15</v>
      </c>
      <c r="T1146" s="1">
        <v>8</v>
      </c>
      <c r="U1146" s="1">
        <v>40</v>
      </c>
      <c r="V1146" s="1">
        <v>29</v>
      </c>
      <c r="W1146" s="1">
        <v>40</v>
      </c>
      <c r="X1146" s="1">
        <v>75</v>
      </c>
      <c r="Y1146" s="1">
        <v>35</v>
      </c>
      <c r="Z1146" s="1">
        <v>34</v>
      </c>
      <c r="AA1146" s="1">
        <v>50</v>
      </c>
      <c r="AB1146" s="1">
        <v>42</v>
      </c>
      <c r="AC1146" s="1">
        <v>30</v>
      </c>
      <c r="AD1146" s="1">
        <v>17</v>
      </c>
      <c r="AE1146" s="1">
        <v>45</v>
      </c>
      <c r="AF1146" s="1">
        <v>27</v>
      </c>
      <c r="AG1146" s="54">
        <v>55</v>
      </c>
      <c r="AH1146" s="54">
        <v>41</v>
      </c>
      <c r="AI1146" s="1">
        <v>45</v>
      </c>
      <c r="AJ1146" s="1">
        <v>51</v>
      </c>
      <c r="AK1146" s="1">
        <v>50</v>
      </c>
      <c r="AL1146" s="1">
        <v>138</v>
      </c>
      <c r="AM1146" s="1">
        <v>45</v>
      </c>
      <c r="AN1146" s="1">
        <v>69</v>
      </c>
      <c r="AO1146" s="1">
        <v>49</v>
      </c>
      <c r="AP1146" s="1">
        <v>20</v>
      </c>
      <c r="AQ1146" s="1">
        <v>34</v>
      </c>
      <c r="AR1146" s="1">
        <v>12</v>
      </c>
      <c r="AS1146" s="1">
        <v>44</v>
      </c>
      <c r="AT1146" s="1">
        <v>25</v>
      </c>
      <c r="AU1146" s="1">
        <v>40</v>
      </c>
      <c r="AV1146" s="1">
        <v>75</v>
      </c>
      <c r="AW1146" s="1">
        <v>40</v>
      </c>
      <c r="AX1146" s="1">
        <v>75</v>
      </c>
      <c r="AY1146" s="1">
        <v>55</v>
      </c>
      <c r="AZ1146" s="1">
        <v>60</v>
      </c>
      <c r="BA1146" s="1">
        <v>40</v>
      </c>
      <c r="BB1146" s="1">
        <v>29</v>
      </c>
      <c r="BC1146" s="1">
        <v>60</v>
      </c>
      <c r="BD1146" s="1">
        <v>32</v>
      </c>
      <c r="BE1146" s="54">
        <v>65</v>
      </c>
      <c r="BF1146" s="54">
        <v>142</v>
      </c>
    </row>
    <row r="1147" spans="1:58" s="8" customFormat="1" ht="20.25" customHeight="1" x14ac:dyDescent="0.35">
      <c r="A1147" s="66">
        <v>331990</v>
      </c>
      <c r="B1147" s="43" t="s">
        <v>338</v>
      </c>
      <c r="C1147" s="61" t="s">
        <v>1498</v>
      </c>
      <c r="D1147" s="14" t="s">
        <v>20</v>
      </c>
      <c r="E1147" s="14" t="s">
        <v>1303</v>
      </c>
      <c r="F1147" s="27" t="s">
        <v>212</v>
      </c>
      <c r="G1147" s="60">
        <v>19.615147</v>
      </c>
      <c r="H1147" s="60">
        <v>81.666030000000006</v>
      </c>
      <c r="I1147" s="54">
        <v>60</v>
      </c>
      <c r="J1147" s="54">
        <v>220</v>
      </c>
      <c r="K1147" s="1">
        <v>70</v>
      </c>
      <c r="L1147" s="1">
        <v>230</v>
      </c>
      <c r="M1147" s="1">
        <v>65</v>
      </c>
      <c r="N1147" s="1">
        <v>217</v>
      </c>
      <c r="O1147" s="1">
        <v>65</v>
      </c>
      <c r="P1147" s="1">
        <v>175</v>
      </c>
      <c r="Q1147" s="1">
        <v>70</v>
      </c>
      <c r="R1147" s="1">
        <v>130</v>
      </c>
      <c r="S1147" s="1">
        <v>60</v>
      </c>
      <c r="T1147" s="1">
        <v>120</v>
      </c>
      <c r="U1147" s="1">
        <v>75</v>
      </c>
      <c r="V1147" s="1">
        <v>165</v>
      </c>
      <c r="W1147" s="1">
        <v>60</v>
      </c>
      <c r="X1147" s="1">
        <v>200</v>
      </c>
      <c r="Y1147" s="1">
        <v>70</v>
      </c>
      <c r="Z1147" s="1">
        <v>270</v>
      </c>
      <c r="AA1147" s="1">
        <v>75</v>
      </c>
      <c r="AB1147" s="1">
        <v>265</v>
      </c>
      <c r="AC1147" s="1">
        <v>65</v>
      </c>
      <c r="AD1147" s="1">
        <v>175</v>
      </c>
      <c r="AE1147" s="1">
        <v>75</v>
      </c>
      <c r="AF1147" s="1">
        <v>225</v>
      </c>
      <c r="AG1147" s="54">
        <v>75</v>
      </c>
      <c r="AH1147" s="54">
        <v>285</v>
      </c>
      <c r="AI1147" s="1">
        <v>84</v>
      </c>
      <c r="AJ1147" s="1">
        <v>493</v>
      </c>
      <c r="AK1147" s="1">
        <v>75</v>
      </c>
      <c r="AL1147" s="1">
        <v>495</v>
      </c>
      <c r="AM1147" s="1">
        <v>60</v>
      </c>
      <c r="AN1147" s="1">
        <v>300</v>
      </c>
      <c r="AO1147" s="1">
        <v>80</v>
      </c>
      <c r="AP1147" s="1">
        <v>335</v>
      </c>
      <c r="AQ1147" s="1">
        <v>70</v>
      </c>
      <c r="AR1147" s="1">
        <v>210</v>
      </c>
      <c r="AS1147" s="1">
        <v>80</v>
      </c>
      <c r="AT1147" s="1">
        <v>314</v>
      </c>
      <c r="AU1147" s="1">
        <v>69.5</v>
      </c>
      <c r="AV1147" s="1">
        <v>491.5</v>
      </c>
      <c r="AW1147" s="1">
        <v>80</v>
      </c>
      <c r="AX1147" s="1">
        <v>486</v>
      </c>
      <c r="AY1147" s="1">
        <v>70</v>
      </c>
      <c r="AZ1147" s="1">
        <v>439</v>
      </c>
      <c r="BA1147" s="1">
        <v>85</v>
      </c>
      <c r="BB1147" s="1">
        <v>415</v>
      </c>
      <c r="BC1147" s="1">
        <v>80</v>
      </c>
      <c r="BD1147" s="1">
        <v>444</v>
      </c>
      <c r="BE1147" s="54">
        <v>85</v>
      </c>
      <c r="BF1147" s="54">
        <v>537</v>
      </c>
    </row>
    <row r="1148" spans="1:58" s="8" customFormat="1" ht="20.25" customHeight="1" x14ac:dyDescent="0.35">
      <c r="A1148" s="66">
        <v>329733</v>
      </c>
      <c r="B1148" s="43" t="s">
        <v>345</v>
      </c>
      <c r="C1148" s="61" t="s">
        <v>1520</v>
      </c>
      <c r="D1148" s="14" t="s">
        <v>20</v>
      </c>
      <c r="E1148" s="14" t="s">
        <v>1303</v>
      </c>
      <c r="F1148" s="27" t="s">
        <v>212</v>
      </c>
      <c r="G1148" s="60">
        <v>19.7760867</v>
      </c>
      <c r="H1148" s="60">
        <v>81.649003300000004</v>
      </c>
      <c r="I1148" s="54">
        <v>75</v>
      </c>
      <c r="J1148" s="54">
        <v>79</v>
      </c>
      <c r="K1148" s="1">
        <v>90</v>
      </c>
      <c r="L1148" s="1">
        <v>132</v>
      </c>
      <c r="M1148" s="1">
        <v>94</v>
      </c>
      <c r="N1148" s="1">
        <v>242</v>
      </c>
      <c r="O1148" s="1">
        <v>90</v>
      </c>
      <c r="P1148" s="1">
        <v>174</v>
      </c>
      <c r="Q1148" s="1">
        <v>78</v>
      </c>
      <c r="R1148" s="1">
        <v>66</v>
      </c>
      <c r="S1148" s="1">
        <v>88</v>
      </c>
      <c r="T1148" s="1">
        <v>62</v>
      </c>
      <c r="U1148" s="1">
        <v>90</v>
      </c>
      <c r="V1148" s="1">
        <v>114</v>
      </c>
      <c r="W1148" s="1">
        <v>65</v>
      </c>
      <c r="X1148" s="1">
        <v>175</v>
      </c>
      <c r="Y1148" s="1">
        <v>100</v>
      </c>
      <c r="Z1148" s="1">
        <v>222</v>
      </c>
      <c r="AA1148" s="1">
        <v>100</v>
      </c>
      <c r="AB1148" s="1">
        <v>144</v>
      </c>
      <c r="AC1148" s="1">
        <v>78.5</v>
      </c>
      <c r="AD1148" s="1">
        <v>73.5</v>
      </c>
      <c r="AE1148" s="1">
        <v>125</v>
      </c>
      <c r="AF1148" s="1">
        <v>116</v>
      </c>
      <c r="AG1148" s="54">
        <v>80</v>
      </c>
      <c r="AH1148" s="54">
        <v>96</v>
      </c>
      <c r="AI1148" s="1">
        <v>94</v>
      </c>
      <c r="AJ1148" s="1">
        <v>156</v>
      </c>
      <c r="AK1148" s="1">
        <v>88.5</v>
      </c>
      <c r="AL1148" s="1">
        <v>272.5</v>
      </c>
      <c r="AM1148" s="1">
        <v>80</v>
      </c>
      <c r="AN1148" s="1">
        <v>226</v>
      </c>
      <c r="AO1148" s="1">
        <v>90</v>
      </c>
      <c r="AP1148" s="1">
        <v>92</v>
      </c>
      <c r="AQ1148" s="1">
        <v>95</v>
      </c>
      <c r="AR1148" s="1">
        <v>85</v>
      </c>
      <c r="AS1148" s="1">
        <v>100</v>
      </c>
      <c r="AT1148" s="1">
        <v>102</v>
      </c>
      <c r="AU1148" s="1">
        <v>75</v>
      </c>
      <c r="AV1148" s="1">
        <v>201</v>
      </c>
      <c r="AW1148" s="1">
        <v>84.5</v>
      </c>
      <c r="AX1148" s="1">
        <v>199.5</v>
      </c>
      <c r="AY1148" s="1">
        <v>105</v>
      </c>
      <c r="AZ1148" s="1">
        <v>138</v>
      </c>
      <c r="BA1148" s="1">
        <v>80</v>
      </c>
      <c r="BB1148" s="1">
        <v>88</v>
      </c>
      <c r="BC1148" s="1">
        <v>110</v>
      </c>
      <c r="BD1148" s="1">
        <v>116</v>
      </c>
      <c r="BE1148" s="54">
        <v>104</v>
      </c>
      <c r="BF1148" s="54">
        <v>112</v>
      </c>
    </row>
    <row r="1149" spans="1:58" s="8" customFormat="1" ht="20.25" customHeight="1" x14ac:dyDescent="0.35">
      <c r="A1149" s="66">
        <v>360062</v>
      </c>
      <c r="B1149" s="74" t="s">
        <v>665</v>
      </c>
      <c r="C1149" s="61" t="s">
        <v>1499</v>
      </c>
      <c r="D1149" s="14" t="s">
        <v>20</v>
      </c>
      <c r="E1149" s="14" t="s">
        <v>1303</v>
      </c>
      <c r="F1149" s="27" t="s">
        <v>212</v>
      </c>
      <c r="G1149" s="60">
        <v>20.073879999999999</v>
      </c>
      <c r="H1149" s="60">
        <v>81.586138000000005</v>
      </c>
      <c r="I1149" s="54">
        <v>0</v>
      </c>
      <c r="J1149" s="54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12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24</v>
      </c>
      <c r="V1149" s="1">
        <v>12</v>
      </c>
      <c r="W1149" s="1">
        <v>53</v>
      </c>
      <c r="X1149" s="1">
        <v>55</v>
      </c>
      <c r="Y1149" s="1">
        <v>54</v>
      </c>
      <c r="Z1149" s="1">
        <v>64</v>
      </c>
      <c r="AA1149" s="1">
        <v>69</v>
      </c>
      <c r="AB1149" s="1">
        <v>75</v>
      </c>
      <c r="AC1149" s="1">
        <v>69</v>
      </c>
      <c r="AD1149" s="1">
        <v>61</v>
      </c>
      <c r="AE1149" s="1">
        <v>74</v>
      </c>
      <c r="AF1149" s="1">
        <v>54</v>
      </c>
      <c r="AG1149" s="54">
        <v>64</v>
      </c>
      <c r="AH1149" s="54">
        <v>84</v>
      </c>
      <c r="AI1149" s="1">
        <v>84</v>
      </c>
      <c r="AJ1149" s="1">
        <v>112</v>
      </c>
      <c r="AK1149" s="1">
        <v>85</v>
      </c>
      <c r="AL1149" s="1">
        <v>143</v>
      </c>
      <c r="AM1149" s="1">
        <v>73</v>
      </c>
      <c r="AN1149" s="1">
        <v>117</v>
      </c>
      <c r="AO1149" s="1">
        <v>68</v>
      </c>
      <c r="AP1149" s="1">
        <v>64</v>
      </c>
      <c r="AQ1149" s="1">
        <v>76</v>
      </c>
      <c r="AR1149" s="1">
        <v>56</v>
      </c>
      <c r="AS1149" s="1">
        <v>67</v>
      </c>
      <c r="AT1149" s="1">
        <v>57</v>
      </c>
      <c r="AU1149" s="1">
        <v>58</v>
      </c>
      <c r="AV1149" s="1">
        <v>44</v>
      </c>
      <c r="AW1149" s="1">
        <v>59.5</v>
      </c>
      <c r="AX1149" s="1">
        <v>88.5</v>
      </c>
      <c r="AY1149" s="1">
        <v>74</v>
      </c>
      <c r="AZ1149" s="1">
        <v>72</v>
      </c>
      <c r="BA1149" s="1">
        <v>68</v>
      </c>
      <c r="BB1149" s="1">
        <v>62</v>
      </c>
      <c r="BC1149" s="1">
        <v>75</v>
      </c>
      <c r="BD1149" s="1">
        <v>61</v>
      </c>
      <c r="BE1149" s="54">
        <v>75</v>
      </c>
      <c r="BF1149" s="54">
        <v>65</v>
      </c>
    </row>
    <row r="1150" spans="1:58" s="8" customFormat="1" ht="20.25" customHeight="1" x14ac:dyDescent="0.35">
      <c r="A1150" s="66">
        <v>363028</v>
      </c>
      <c r="B1150" s="74" t="s">
        <v>702</v>
      </c>
      <c r="C1150" s="61" t="s">
        <v>1500</v>
      </c>
      <c r="D1150" s="14" t="s">
        <v>20</v>
      </c>
      <c r="E1150" s="14" t="s">
        <v>1303</v>
      </c>
      <c r="F1150" s="27" t="s">
        <v>212</v>
      </c>
      <c r="G1150" s="60">
        <v>20.09355</v>
      </c>
      <c r="H1150" s="60">
        <v>81.593022000000005</v>
      </c>
      <c r="I1150" s="54">
        <v>0</v>
      </c>
      <c r="J1150" s="54">
        <v>0</v>
      </c>
      <c r="K1150" s="1">
        <v>0</v>
      </c>
      <c r="L1150" s="1">
        <v>0</v>
      </c>
      <c r="M1150" s="1">
        <v>12</v>
      </c>
      <c r="N1150" s="1">
        <v>0</v>
      </c>
      <c r="O1150" s="1">
        <v>0</v>
      </c>
      <c r="P1150" s="1">
        <v>0</v>
      </c>
      <c r="Q1150" s="1">
        <v>24</v>
      </c>
      <c r="R1150" s="1">
        <v>28</v>
      </c>
      <c r="S1150" s="1">
        <v>24</v>
      </c>
      <c r="T1150" s="1">
        <v>24</v>
      </c>
      <c r="U1150" s="1">
        <v>12</v>
      </c>
      <c r="V1150" s="1">
        <v>24</v>
      </c>
      <c r="W1150" s="1">
        <v>12</v>
      </c>
      <c r="X1150" s="1">
        <v>24</v>
      </c>
      <c r="Y1150" s="1">
        <v>16</v>
      </c>
      <c r="Z1150" s="1">
        <v>32</v>
      </c>
      <c r="AA1150" s="1">
        <v>12</v>
      </c>
      <c r="AB1150" s="1">
        <v>24</v>
      </c>
      <c r="AC1150" s="1">
        <v>16</v>
      </c>
      <c r="AD1150" s="1">
        <v>8</v>
      </c>
      <c r="AE1150" s="1">
        <v>8</v>
      </c>
      <c r="AF1150" s="1">
        <v>16</v>
      </c>
      <c r="AG1150" s="54">
        <v>15</v>
      </c>
      <c r="AH1150" s="54">
        <v>13</v>
      </c>
      <c r="AI1150" s="1">
        <v>12</v>
      </c>
      <c r="AJ1150" s="1">
        <v>12</v>
      </c>
      <c r="AK1150" s="1">
        <v>16</v>
      </c>
      <c r="AL1150" s="1">
        <v>20</v>
      </c>
      <c r="AM1150" s="1">
        <v>20</v>
      </c>
      <c r="AN1150" s="1">
        <v>16</v>
      </c>
      <c r="AO1150" s="1">
        <v>4</v>
      </c>
      <c r="AP1150" s="1">
        <v>8</v>
      </c>
      <c r="AQ1150" s="1">
        <v>0</v>
      </c>
      <c r="AR1150" s="1">
        <v>0</v>
      </c>
      <c r="AS1150" s="1">
        <v>0</v>
      </c>
      <c r="AT1150" s="1">
        <v>0</v>
      </c>
      <c r="AU1150" s="1">
        <v>8</v>
      </c>
      <c r="AV1150" s="1">
        <v>16</v>
      </c>
      <c r="AW1150" s="1">
        <v>12</v>
      </c>
      <c r="AX1150" s="1">
        <v>12</v>
      </c>
      <c r="AY1150" s="1">
        <v>16</v>
      </c>
      <c r="AZ1150" s="1">
        <v>20</v>
      </c>
      <c r="BA1150" s="1">
        <v>4</v>
      </c>
      <c r="BB1150" s="1">
        <v>8</v>
      </c>
      <c r="BC1150" s="1">
        <v>16</v>
      </c>
      <c r="BD1150" s="1">
        <v>8</v>
      </c>
      <c r="BE1150" s="54">
        <v>4</v>
      </c>
      <c r="BF1150" s="54">
        <v>8</v>
      </c>
    </row>
    <row r="1151" spans="1:58" s="8" customFormat="1" ht="20.25" customHeight="1" x14ac:dyDescent="0.35">
      <c r="A1151" s="66">
        <v>382472</v>
      </c>
      <c r="B1151" s="74" t="s">
        <v>828</v>
      </c>
      <c r="C1151" s="61" t="s">
        <v>1504</v>
      </c>
      <c r="D1151" s="14" t="s">
        <v>20</v>
      </c>
      <c r="E1151" s="14" t="s">
        <v>1303</v>
      </c>
      <c r="F1151" s="27" t="s">
        <v>212</v>
      </c>
      <c r="G1151" s="60">
        <v>19.614926430000001</v>
      </c>
      <c r="H1151" s="60">
        <v>81.687891960000002</v>
      </c>
      <c r="I1151" s="54"/>
      <c r="J1151" s="54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54"/>
      <c r="AH1151" s="54"/>
      <c r="AI1151" s="1"/>
      <c r="AJ1151" s="1"/>
      <c r="AK1151" s="1"/>
      <c r="AL1151" s="1"/>
      <c r="AM1151" s="1"/>
      <c r="AN1151" s="1"/>
      <c r="AO1151" s="1">
        <v>0</v>
      </c>
      <c r="AP1151" s="1">
        <v>5</v>
      </c>
      <c r="AQ1151" s="1">
        <v>0</v>
      </c>
      <c r="AR1151" s="1">
        <v>0</v>
      </c>
      <c r="AS1151" s="1">
        <v>0</v>
      </c>
      <c r="AT1151" s="1">
        <v>0</v>
      </c>
      <c r="AU1151" s="1">
        <v>5</v>
      </c>
      <c r="AV1151" s="1">
        <v>0</v>
      </c>
      <c r="AW1151" s="1">
        <v>0</v>
      </c>
      <c r="AX1151" s="1">
        <v>0</v>
      </c>
      <c r="AY1151" s="1">
        <v>0</v>
      </c>
      <c r="AZ1151" s="1">
        <v>0</v>
      </c>
      <c r="BA1151" s="1">
        <v>0</v>
      </c>
      <c r="BB1151" s="1">
        <v>0</v>
      </c>
      <c r="BC1151" s="1">
        <v>0</v>
      </c>
      <c r="BD1151" s="1">
        <v>0</v>
      </c>
      <c r="BE1151" s="54">
        <v>0</v>
      </c>
      <c r="BF1151" s="54">
        <v>0</v>
      </c>
    </row>
    <row r="1152" spans="1:58" s="8" customFormat="1" ht="20.25" customHeight="1" x14ac:dyDescent="0.35">
      <c r="A1152" s="66">
        <v>334180</v>
      </c>
      <c r="B1152" s="105" t="s">
        <v>339</v>
      </c>
      <c r="C1152" s="61" t="s">
        <v>1530</v>
      </c>
      <c r="D1152" s="14" t="s">
        <v>23</v>
      </c>
      <c r="E1152" s="14" t="s">
        <v>1303</v>
      </c>
      <c r="F1152" s="27" t="s">
        <v>212</v>
      </c>
      <c r="G1152" s="60">
        <v>19.488417999999999</v>
      </c>
      <c r="H1152" s="60">
        <v>81.376990000000006</v>
      </c>
      <c r="I1152" s="54">
        <v>33</v>
      </c>
      <c r="J1152" s="54">
        <v>82</v>
      </c>
      <c r="K1152" s="1">
        <v>30</v>
      </c>
      <c r="L1152" s="1">
        <v>120</v>
      </c>
      <c r="M1152" s="1">
        <v>30</v>
      </c>
      <c r="N1152" s="1">
        <v>120</v>
      </c>
      <c r="O1152" s="1">
        <v>29.5</v>
      </c>
      <c r="P1152" s="1">
        <v>102.5</v>
      </c>
      <c r="Q1152" s="1">
        <v>23</v>
      </c>
      <c r="R1152" s="1">
        <v>43</v>
      </c>
      <c r="S1152" s="1">
        <v>34</v>
      </c>
      <c r="T1152" s="1">
        <v>52</v>
      </c>
      <c r="U1152" s="1">
        <v>19</v>
      </c>
      <c r="V1152" s="1">
        <v>35</v>
      </c>
      <c r="W1152" s="1">
        <v>27</v>
      </c>
      <c r="X1152" s="1">
        <v>53</v>
      </c>
      <c r="Y1152" s="1">
        <v>39</v>
      </c>
      <c r="Z1152" s="1">
        <v>65</v>
      </c>
      <c r="AA1152" s="1">
        <v>30</v>
      </c>
      <c r="AB1152" s="1">
        <v>82</v>
      </c>
      <c r="AC1152" s="1">
        <v>25</v>
      </c>
      <c r="AD1152" s="1">
        <v>47</v>
      </c>
      <c r="AE1152" s="1">
        <v>31</v>
      </c>
      <c r="AF1152" s="1">
        <v>53</v>
      </c>
      <c r="AG1152" s="54">
        <v>40</v>
      </c>
      <c r="AH1152" s="54">
        <v>92</v>
      </c>
      <c r="AI1152" s="1">
        <v>30</v>
      </c>
      <c r="AJ1152" s="1">
        <v>100</v>
      </c>
      <c r="AK1152" s="1">
        <v>40</v>
      </c>
      <c r="AL1152" s="1">
        <v>144</v>
      </c>
      <c r="AM1152" s="1">
        <v>30</v>
      </c>
      <c r="AN1152" s="1">
        <v>108</v>
      </c>
      <c r="AO1152" s="1">
        <v>33</v>
      </c>
      <c r="AP1152" s="1">
        <v>53</v>
      </c>
      <c r="AQ1152" s="1">
        <v>34</v>
      </c>
      <c r="AR1152" s="1">
        <v>48</v>
      </c>
      <c r="AS1152" s="1">
        <v>38</v>
      </c>
      <c r="AT1152" s="1">
        <v>28</v>
      </c>
      <c r="AU1152" s="1">
        <v>25</v>
      </c>
      <c r="AV1152" s="1">
        <v>61</v>
      </c>
      <c r="AW1152" s="1">
        <v>35</v>
      </c>
      <c r="AX1152" s="1">
        <v>163</v>
      </c>
      <c r="AY1152" s="1">
        <v>34</v>
      </c>
      <c r="AZ1152" s="1">
        <v>112</v>
      </c>
      <c r="BA1152" s="1">
        <v>28</v>
      </c>
      <c r="BB1152" s="1">
        <v>58</v>
      </c>
      <c r="BC1152" s="1">
        <v>32</v>
      </c>
      <c r="BD1152" s="1">
        <v>80</v>
      </c>
      <c r="BE1152" s="54">
        <v>35</v>
      </c>
      <c r="BF1152" s="54">
        <v>130</v>
      </c>
    </row>
    <row r="1153" spans="1:58" s="8" customFormat="1" ht="20.25" customHeight="1" x14ac:dyDescent="0.35">
      <c r="A1153" s="66">
        <v>346249</v>
      </c>
      <c r="B1153" s="105" t="s">
        <v>546</v>
      </c>
      <c r="C1153" s="61" t="s">
        <v>1522</v>
      </c>
      <c r="D1153" s="14" t="s">
        <v>23</v>
      </c>
      <c r="E1153" s="14" t="s">
        <v>1303</v>
      </c>
      <c r="F1153" s="27" t="s">
        <v>212</v>
      </c>
      <c r="G1153" s="60">
        <v>19.730969000000002</v>
      </c>
      <c r="H1153" s="60">
        <v>81.241788999999997</v>
      </c>
      <c r="I1153" s="54">
        <v>95</v>
      </c>
      <c r="J1153" s="54">
        <v>89</v>
      </c>
      <c r="K1153" s="1">
        <v>94</v>
      </c>
      <c r="L1153" s="1">
        <v>132</v>
      </c>
      <c r="M1153" s="1">
        <v>97</v>
      </c>
      <c r="N1153" s="1">
        <v>151</v>
      </c>
      <c r="O1153" s="1">
        <v>89</v>
      </c>
      <c r="P1153" s="1">
        <v>95</v>
      </c>
      <c r="Q1153" s="1">
        <v>90</v>
      </c>
      <c r="R1153" s="1">
        <v>54</v>
      </c>
      <c r="S1153" s="1">
        <v>82</v>
      </c>
      <c r="T1153" s="1">
        <v>52</v>
      </c>
      <c r="U1153" s="1">
        <v>94</v>
      </c>
      <c r="V1153" s="1">
        <v>80</v>
      </c>
      <c r="W1153" s="1">
        <v>80</v>
      </c>
      <c r="X1153" s="1">
        <v>80</v>
      </c>
      <c r="Y1153" s="1">
        <v>109.5</v>
      </c>
      <c r="Z1153" s="1">
        <v>156.5</v>
      </c>
      <c r="AA1153" s="1">
        <v>110</v>
      </c>
      <c r="AB1153" s="1">
        <v>152</v>
      </c>
      <c r="AC1153" s="1">
        <v>111</v>
      </c>
      <c r="AD1153" s="1">
        <v>95</v>
      </c>
      <c r="AE1153" s="1">
        <v>99</v>
      </c>
      <c r="AF1153" s="1">
        <v>83</v>
      </c>
      <c r="AG1153" s="54">
        <v>113</v>
      </c>
      <c r="AH1153" s="54">
        <v>141</v>
      </c>
      <c r="AI1153" s="1">
        <v>108.5</v>
      </c>
      <c r="AJ1153" s="1">
        <v>163.5</v>
      </c>
      <c r="AK1153" s="1">
        <v>103</v>
      </c>
      <c r="AL1153" s="1">
        <v>167</v>
      </c>
      <c r="AM1153" s="1">
        <v>93</v>
      </c>
      <c r="AN1153" s="1">
        <v>111</v>
      </c>
      <c r="AO1153" s="1">
        <v>84</v>
      </c>
      <c r="AP1153" s="1">
        <v>64</v>
      </c>
      <c r="AQ1153" s="1">
        <v>90</v>
      </c>
      <c r="AR1153" s="1">
        <v>64</v>
      </c>
      <c r="AS1153" s="1">
        <v>97</v>
      </c>
      <c r="AT1153" s="1">
        <v>49</v>
      </c>
      <c r="AU1153" s="1">
        <v>60</v>
      </c>
      <c r="AV1153" s="1">
        <v>82</v>
      </c>
      <c r="AW1153" s="1">
        <v>60</v>
      </c>
      <c r="AX1153" s="1">
        <v>117</v>
      </c>
      <c r="AY1153" s="1">
        <v>70</v>
      </c>
      <c r="AZ1153" s="1">
        <v>99</v>
      </c>
      <c r="BA1153" s="1">
        <v>50</v>
      </c>
      <c r="BB1153" s="1">
        <v>79</v>
      </c>
      <c r="BC1153" s="1">
        <v>50</v>
      </c>
      <c r="BD1153" s="1">
        <v>70</v>
      </c>
      <c r="BE1153" s="54">
        <v>41</v>
      </c>
      <c r="BF1153" s="54">
        <v>65</v>
      </c>
    </row>
    <row r="1154" spans="1:58" s="8" customFormat="1" ht="20.25" customHeight="1" x14ac:dyDescent="0.35">
      <c r="A1154" s="32">
        <v>289880</v>
      </c>
      <c r="B1154" s="33" t="s">
        <v>207</v>
      </c>
      <c r="C1154" s="61" t="s">
        <v>1524</v>
      </c>
      <c r="D1154" s="14" t="s">
        <v>22</v>
      </c>
      <c r="E1154" s="14" t="s">
        <v>1303</v>
      </c>
      <c r="F1154" s="27" t="s">
        <v>212</v>
      </c>
      <c r="G1154" s="60">
        <v>18.4375</v>
      </c>
      <c r="H1154" s="60">
        <v>81.676400000000001</v>
      </c>
      <c r="I1154" s="54">
        <v>20</v>
      </c>
      <c r="J1154" s="54">
        <v>70</v>
      </c>
      <c r="K1154" s="1">
        <v>13.5</v>
      </c>
      <c r="L1154" s="1">
        <v>50</v>
      </c>
      <c r="M1154" s="1">
        <v>25</v>
      </c>
      <c r="N1154" s="1">
        <v>63</v>
      </c>
      <c r="O1154" s="1">
        <v>15</v>
      </c>
      <c r="P1154" s="1">
        <v>59</v>
      </c>
      <c r="Q1154" s="1">
        <v>19</v>
      </c>
      <c r="R1154" s="1">
        <v>26</v>
      </c>
      <c r="S1154" s="1">
        <v>24.5</v>
      </c>
      <c r="T1154" s="1">
        <v>25</v>
      </c>
      <c r="U1154" s="1">
        <v>30</v>
      </c>
      <c r="V1154" s="1">
        <v>48</v>
      </c>
      <c r="W1154" s="1">
        <v>25</v>
      </c>
      <c r="X1154" s="1">
        <v>83</v>
      </c>
      <c r="Y1154" s="1">
        <v>25</v>
      </c>
      <c r="Z1154" s="1">
        <v>122</v>
      </c>
      <c r="AA1154" s="1">
        <v>33.5</v>
      </c>
      <c r="AB1154" s="1">
        <v>44.5</v>
      </c>
      <c r="AC1154" s="1">
        <v>23.5</v>
      </c>
      <c r="AD1154" s="1">
        <v>50</v>
      </c>
      <c r="AE1154" s="1">
        <v>35</v>
      </c>
      <c r="AF1154" s="1">
        <v>46</v>
      </c>
      <c r="AG1154" s="54">
        <v>37.5</v>
      </c>
      <c r="AH1154" s="54">
        <v>68.5</v>
      </c>
      <c r="AI1154" s="1">
        <v>33</v>
      </c>
      <c r="AJ1154" s="1">
        <v>74</v>
      </c>
      <c r="AK1154" s="1">
        <v>34</v>
      </c>
      <c r="AL1154" s="1">
        <v>98</v>
      </c>
      <c r="AM1154" s="1">
        <v>38</v>
      </c>
      <c r="AN1154" s="1">
        <v>105</v>
      </c>
      <c r="AO1154" s="1">
        <v>38</v>
      </c>
      <c r="AP1154" s="1">
        <v>50</v>
      </c>
      <c r="AQ1154" s="1">
        <v>29.5</v>
      </c>
      <c r="AR1154" s="1">
        <v>114.5</v>
      </c>
      <c r="AS1154" s="1">
        <v>42.5</v>
      </c>
      <c r="AT1154" s="1">
        <v>73.5</v>
      </c>
      <c r="AU1154" s="1">
        <v>35</v>
      </c>
      <c r="AV1154" s="1">
        <v>92.5</v>
      </c>
      <c r="AW1154" s="1">
        <v>28</v>
      </c>
      <c r="AX1154" s="1">
        <v>78.5</v>
      </c>
      <c r="AY1154" s="1">
        <v>32.5</v>
      </c>
      <c r="AZ1154" s="1">
        <v>65.5</v>
      </c>
      <c r="BA1154" s="1">
        <v>35</v>
      </c>
      <c r="BB1154" s="1">
        <v>74.5</v>
      </c>
      <c r="BC1154" s="1">
        <v>41</v>
      </c>
      <c r="BD1154" s="1">
        <v>90.5</v>
      </c>
      <c r="BE1154" s="54">
        <v>34</v>
      </c>
      <c r="BF1154" s="54">
        <v>68</v>
      </c>
    </row>
    <row r="1155" spans="1:58" s="8" customFormat="1" ht="20.25" customHeight="1" x14ac:dyDescent="0.35">
      <c r="A1155" s="32">
        <v>169798</v>
      </c>
      <c r="B1155" s="36" t="s">
        <v>643</v>
      </c>
      <c r="C1155" s="61" t="s">
        <v>1527</v>
      </c>
      <c r="D1155" s="14" t="s">
        <v>22</v>
      </c>
      <c r="E1155" s="14" t="s">
        <v>1303</v>
      </c>
      <c r="F1155" s="27" t="s">
        <v>212</v>
      </c>
      <c r="G1155" s="60">
        <v>18.3935</v>
      </c>
      <c r="H1155" s="60">
        <v>81.6584</v>
      </c>
      <c r="I1155" s="54">
        <v>62</v>
      </c>
      <c r="J1155" s="54">
        <v>107</v>
      </c>
      <c r="K1155" s="1">
        <v>28</v>
      </c>
      <c r="L1155" s="1">
        <v>78.5</v>
      </c>
      <c r="M1155" s="1">
        <v>47.5</v>
      </c>
      <c r="N1155" s="1">
        <v>88.5</v>
      </c>
      <c r="O1155" s="1">
        <v>42</v>
      </c>
      <c r="P1155" s="1">
        <v>98</v>
      </c>
      <c r="Q1155" s="1">
        <v>50.5</v>
      </c>
      <c r="R1155" s="1">
        <v>78.5</v>
      </c>
      <c r="S1155" s="1">
        <v>42</v>
      </c>
      <c r="T1155" s="1">
        <v>50.5</v>
      </c>
      <c r="U1155" s="1">
        <v>63.5</v>
      </c>
      <c r="V1155" s="1">
        <v>72.5</v>
      </c>
      <c r="W1155" s="1">
        <v>50.5</v>
      </c>
      <c r="X1155" s="1">
        <v>81.5</v>
      </c>
      <c r="Y1155" s="1">
        <v>44</v>
      </c>
      <c r="Z1155" s="1">
        <v>25</v>
      </c>
      <c r="AA1155" s="1">
        <v>49</v>
      </c>
      <c r="AB1155" s="1">
        <v>63</v>
      </c>
      <c r="AC1155" s="1">
        <v>48</v>
      </c>
      <c r="AD1155" s="1">
        <v>64.5</v>
      </c>
      <c r="AE1155" s="1">
        <v>60</v>
      </c>
      <c r="AF1155" s="1">
        <v>81</v>
      </c>
      <c r="AG1155" s="54">
        <v>52</v>
      </c>
      <c r="AH1155" s="54">
        <v>82</v>
      </c>
      <c r="AI1155" s="1">
        <v>58.5</v>
      </c>
      <c r="AJ1155" s="1">
        <v>100.5</v>
      </c>
      <c r="AK1155" s="1">
        <v>53.5</v>
      </c>
      <c r="AL1155" s="1">
        <v>124.5</v>
      </c>
      <c r="AM1155" s="1">
        <v>33</v>
      </c>
      <c r="AN1155" s="1">
        <v>42</v>
      </c>
      <c r="AO1155" s="1">
        <v>40.5</v>
      </c>
      <c r="AP1155" s="1">
        <v>49.5</v>
      </c>
      <c r="AQ1155" s="1">
        <v>32.5</v>
      </c>
      <c r="AR1155" s="1">
        <v>45.5</v>
      </c>
      <c r="AS1155" s="1">
        <v>32.5</v>
      </c>
      <c r="AT1155" s="1">
        <v>29.5</v>
      </c>
      <c r="AU1155" s="1">
        <v>37.5</v>
      </c>
      <c r="AV1155" s="1">
        <v>43</v>
      </c>
      <c r="AW1155" s="1">
        <v>47</v>
      </c>
      <c r="AX1155" s="1">
        <v>60.5</v>
      </c>
      <c r="AY1155" s="1">
        <v>19.5</v>
      </c>
      <c r="AZ1155" s="1">
        <v>20.5</v>
      </c>
      <c r="BA1155" s="1">
        <v>32.5</v>
      </c>
      <c r="BB1155" s="1">
        <v>44</v>
      </c>
      <c r="BC1155" s="1">
        <v>33.5</v>
      </c>
      <c r="BD1155" s="1">
        <v>17</v>
      </c>
      <c r="BE1155" s="54">
        <v>9</v>
      </c>
      <c r="BF1155" s="54">
        <v>9</v>
      </c>
    </row>
    <row r="1156" spans="1:58" s="8" customFormat="1" ht="20.25" customHeight="1" x14ac:dyDescent="0.35">
      <c r="A1156" s="32">
        <v>169796</v>
      </c>
      <c r="B1156" s="15" t="s">
        <v>678</v>
      </c>
      <c r="C1156" s="61" t="s">
        <v>1507</v>
      </c>
      <c r="D1156" s="14" t="s">
        <v>16</v>
      </c>
      <c r="E1156" s="30" t="s">
        <v>1306</v>
      </c>
      <c r="F1156" s="27" t="s">
        <v>212</v>
      </c>
      <c r="G1156" s="60">
        <v>22.0166</v>
      </c>
      <c r="H1156" s="60">
        <v>81.240799999999993</v>
      </c>
      <c r="I1156" s="54">
        <v>60</v>
      </c>
      <c r="J1156" s="54">
        <v>122</v>
      </c>
      <c r="K1156" s="1">
        <v>45</v>
      </c>
      <c r="L1156" s="1">
        <v>123</v>
      </c>
      <c r="M1156" s="1">
        <v>55</v>
      </c>
      <c r="N1156" s="1">
        <v>127</v>
      </c>
      <c r="O1156" s="1">
        <v>40</v>
      </c>
      <c r="P1156" s="1">
        <v>86</v>
      </c>
      <c r="Q1156" s="1">
        <v>50</v>
      </c>
      <c r="R1156" s="1">
        <v>62</v>
      </c>
      <c r="S1156" s="1">
        <v>55</v>
      </c>
      <c r="T1156" s="1">
        <v>71</v>
      </c>
      <c r="U1156" s="1">
        <v>55</v>
      </c>
      <c r="V1156" s="1">
        <v>99</v>
      </c>
      <c r="W1156" s="1">
        <v>50</v>
      </c>
      <c r="X1156" s="1">
        <v>118</v>
      </c>
      <c r="Y1156" s="1">
        <v>55</v>
      </c>
      <c r="Z1156" s="1">
        <v>127</v>
      </c>
      <c r="AA1156" s="1">
        <v>50</v>
      </c>
      <c r="AB1156" s="1">
        <v>160</v>
      </c>
      <c r="AC1156" s="1">
        <v>55</v>
      </c>
      <c r="AD1156" s="1">
        <v>113</v>
      </c>
      <c r="AE1156" s="1">
        <v>64</v>
      </c>
      <c r="AF1156" s="1">
        <v>102</v>
      </c>
      <c r="AG1156" s="54">
        <v>50</v>
      </c>
      <c r="AH1156" s="54">
        <v>104</v>
      </c>
      <c r="AI1156" s="1">
        <v>55</v>
      </c>
      <c r="AJ1156" s="1">
        <v>141</v>
      </c>
      <c r="AK1156" s="1">
        <v>60</v>
      </c>
      <c r="AL1156" s="1">
        <v>122</v>
      </c>
      <c r="AM1156" s="1">
        <v>50</v>
      </c>
      <c r="AN1156" s="1">
        <v>90</v>
      </c>
      <c r="AO1156" s="1">
        <v>55</v>
      </c>
      <c r="AP1156" s="1">
        <v>71</v>
      </c>
      <c r="AQ1156" s="1">
        <v>60</v>
      </c>
      <c r="AR1156" s="1">
        <v>66</v>
      </c>
      <c r="AS1156" s="1">
        <v>55</v>
      </c>
      <c r="AT1156" s="1">
        <v>57</v>
      </c>
      <c r="AU1156" s="1">
        <v>49</v>
      </c>
      <c r="AV1156" s="1">
        <v>103</v>
      </c>
      <c r="AW1156" s="1">
        <v>50</v>
      </c>
      <c r="AX1156" s="1">
        <v>88</v>
      </c>
      <c r="AY1156" s="1">
        <v>45</v>
      </c>
      <c r="AZ1156" s="1">
        <v>123</v>
      </c>
      <c r="BA1156" s="1">
        <v>50</v>
      </c>
      <c r="BB1156" s="1">
        <v>132</v>
      </c>
      <c r="BC1156" s="1">
        <v>60</v>
      </c>
      <c r="BD1156" s="1">
        <v>108</v>
      </c>
      <c r="BE1156" s="54">
        <v>60</v>
      </c>
      <c r="BF1156" s="54">
        <v>94</v>
      </c>
    </row>
    <row r="1157" spans="1:58" s="8" customFormat="1" ht="20.25" customHeight="1" x14ac:dyDescent="0.35">
      <c r="A1157" s="32">
        <v>192299</v>
      </c>
      <c r="B1157" s="15" t="s">
        <v>650</v>
      </c>
      <c r="C1157" s="61" t="s">
        <v>1507</v>
      </c>
      <c r="D1157" s="14" t="s">
        <v>16</v>
      </c>
      <c r="E1157" s="30" t="s">
        <v>1306</v>
      </c>
      <c r="F1157" s="27" t="s">
        <v>212</v>
      </c>
      <c r="G1157" s="60">
        <v>21.989799999999999</v>
      </c>
      <c r="H1157" s="60">
        <v>81.265000000000001</v>
      </c>
      <c r="I1157" s="54">
        <v>0</v>
      </c>
      <c r="J1157" s="54">
        <v>5</v>
      </c>
      <c r="K1157" s="1">
        <v>4.5</v>
      </c>
      <c r="L1157" s="1">
        <v>0</v>
      </c>
      <c r="M1157" s="1">
        <v>0</v>
      </c>
      <c r="N1157" s="1">
        <v>4.5</v>
      </c>
      <c r="O1157" s="1">
        <v>0</v>
      </c>
      <c r="P1157" s="1">
        <v>0</v>
      </c>
      <c r="Q1157" s="1">
        <v>0</v>
      </c>
      <c r="R1157" s="1">
        <v>0</v>
      </c>
      <c r="S1157" s="1">
        <v>4.5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4.5</v>
      </c>
      <c r="Z1157" s="1">
        <v>4.5</v>
      </c>
      <c r="AA1157" s="1">
        <v>0</v>
      </c>
      <c r="AB1157" s="1">
        <v>4.5</v>
      </c>
      <c r="AC1157" s="1">
        <v>0</v>
      </c>
      <c r="AD1157" s="1">
        <v>0</v>
      </c>
      <c r="AE1157" s="1">
        <v>4.5</v>
      </c>
      <c r="AF1157" s="1">
        <v>4.5</v>
      </c>
      <c r="AG1157" s="54">
        <v>0</v>
      </c>
      <c r="AH1157" s="54">
        <v>0</v>
      </c>
      <c r="AI1157" s="1">
        <v>4.5</v>
      </c>
      <c r="AJ1157" s="1">
        <v>4.5</v>
      </c>
      <c r="AK1157" s="1">
        <v>0</v>
      </c>
      <c r="AL1157" s="1">
        <v>4.5</v>
      </c>
      <c r="AM1157" s="1">
        <v>4.5</v>
      </c>
      <c r="AN1157" s="1">
        <v>4.5</v>
      </c>
      <c r="AO1157" s="1">
        <v>4.5</v>
      </c>
      <c r="AP1157" s="1">
        <v>0</v>
      </c>
      <c r="AQ1157" s="1">
        <v>4.5</v>
      </c>
      <c r="AR1157" s="1">
        <v>4.5</v>
      </c>
      <c r="AS1157" s="1">
        <v>0</v>
      </c>
      <c r="AT1157" s="1">
        <v>0</v>
      </c>
      <c r="AU1157" s="1">
        <v>9</v>
      </c>
      <c r="AV1157" s="1">
        <v>9</v>
      </c>
      <c r="AW1157" s="1">
        <v>0</v>
      </c>
      <c r="AX1157" s="1">
        <v>0</v>
      </c>
      <c r="AY1157" s="1">
        <v>0</v>
      </c>
      <c r="AZ1157" s="1">
        <v>0</v>
      </c>
      <c r="BA1157" s="1">
        <v>9</v>
      </c>
      <c r="BB1157" s="1">
        <v>9</v>
      </c>
      <c r="BC1157" s="1">
        <v>4.5</v>
      </c>
      <c r="BD1157" s="1">
        <v>4.5</v>
      </c>
      <c r="BE1157" s="54">
        <v>13.5</v>
      </c>
      <c r="BF1157" s="54">
        <v>18</v>
      </c>
    </row>
    <row r="1158" spans="1:58" s="8" customFormat="1" ht="20.25" customHeight="1" x14ac:dyDescent="0.35">
      <c r="A1158" s="32">
        <v>217922</v>
      </c>
      <c r="B1158" s="15" t="s">
        <v>651</v>
      </c>
      <c r="C1158" s="61" t="s">
        <v>1511</v>
      </c>
      <c r="D1158" s="14" t="s">
        <v>16</v>
      </c>
      <c r="E1158" s="30" t="s">
        <v>1306</v>
      </c>
      <c r="F1158" s="27" t="s">
        <v>212</v>
      </c>
      <c r="G1158" s="60">
        <v>22.107206000000001</v>
      </c>
      <c r="H1158" s="60">
        <v>81.258904000000001</v>
      </c>
      <c r="I1158" s="54">
        <v>18</v>
      </c>
      <c r="J1158" s="54">
        <v>72</v>
      </c>
      <c r="K1158" s="1">
        <v>27</v>
      </c>
      <c r="L1158" s="1">
        <v>117</v>
      </c>
      <c r="M1158" s="1">
        <v>27</v>
      </c>
      <c r="N1158" s="1">
        <v>81</v>
      </c>
      <c r="O1158" s="1">
        <v>22.5</v>
      </c>
      <c r="P1158" s="1">
        <v>49.5</v>
      </c>
      <c r="Q1158" s="1">
        <v>27</v>
      </c>
      <c r="R1158" s="1">
        <v>45</v>
      </c>
      <c r="S1158" s="1">
        <v>22.5</v>
      </c>
      <c r="T1158" s="1">
        <v>49.5</v>
      </c>
      <c r="U1158" s="1">
        <v>36</v>
      </c>
      <c r="V1158" s="1">
        <v>72</v>
      </c>
      <c r="W1158" s="1">
        <v>27</v>
      </c>
      <c r="X1158" s="1">
        <v>81</v>
      </c>
      <c r="Y1158" s="1">
        <v>27</v>
      </c>
      <c r="Z1158" s="1">
        <v>117</v>
      </c>
      <c r="AA1158" s="1">
        <v>27</v>
      </c>
      <c r="AB1158" s="1">
        <v>81</v>
      </c>
      <c r="AC1158" s="1">
        <v>36</v>
      </c>
      <c r="AD1158" s="1">
        <v>90</v>
      </c>
      <c r="AE1158" s="1">
        <v>27</v>
      </c>
      <c r="AF1158" s="1">
        <v>81</v>
      </c>
      <c r="AG1158" s="54">
        <v>31.5</v>
      </c>
      <c r="AH1158" s="54">
        <v>76.5</v>
      </c>
      <c r="AI1158" s="1">
        <v>36</v>
      </c>
      <c r="AJ1158" s="1">
        <v>90</v>
      </c>
      <c r="AK1158" s="1">
        <v>22.5</v>
      </c>
      <c r="AL1158" s="1">
        <v>85.5</v>
      </c>
      <c r="AM1158" s="1">
        <v>31.5</v>
      </c>
      <c r="AN1158" s="1">
        <v>58.5</v>
      </c>
      <c r="AO1158" s="1">
        <v>36</v>
      </c>
      <c r="AP1158" s="1">
        <v>54</v>
      </c>
      <c r="AQ1158" s="1">
        <v>18</v>
      </c>
      <c r="AR1158" s="1">
        <v>36</v>
      </c>
      <c r="AS1158" s="1">
        <v>36</v>
      </c>
      <c r="AT1158" s="1">
        <v>36</v>
      </c>
      <c r="AU1158" s="1">
        <v>27</v>
      </c>
      <c r="AV1158" s="1">
        <v>63</v>
      </c>
      <c r="AW1158" s="1">
        <v>36</v>
      </c>
      <c r="AX1158" s="1">
        <v>108</v>
      </c>
      <c r="AY1158" s="1">
        <v>33</v>
      </c>
      <c r="AZ1158" s="1">
        <v>79</v>
      </c>
      <c r="BA1158" s="1">
        <v>30</v>
      </c>
      <c r="BB1158" s="1">
        <v>90</v>
      </c>
      <c r="BC1158" s="1">
        <v>35</v>
      </c>
      <c r="BD1158" s="1">
        <v>65</v>
      </c>
      <c r="BE1158" s="54">
        <v>45</v>
      </c>
      <c r="BF1158" s="54">
        <v>75</v>
      </c>
    </row>
    <row r="1159" spans="1:58" s="8" customFormat="1" ht="20.25" customHeight="1" x14ac:dyDescent="0.35">
      <c r="A1159" s="32">
        <v>221670</v>
      </c>
      <c r="B1159" s="15" t="s">
        <v>652</v>
      </c>
      <c r="C1159" s="61" t="s">
        <v>1509</v>
      </c>
      <c r="D1159" s="14" t="s">
        <v>16</v>
      </c>
      <c r="E1159" s="30" t="s">
        <v>1306</v>
      </c>
      <c r="F1159" s="27" t="s">
        <v>212</v>
      </c>
      <c r="G1159" s="60">
        <v>21.990100000000002</v>
      </c>
      <c r="H1159" s="60">
        <v>81.322100000000006</v>
      </c>
      <c r="I1159" s="54">
        <v>47</v>
      </c>
      <c r="J1159" s="54">
        <v>185</v>
      </c>
      <c r="K1159" s="1">
        <v>61</v>
      </c>
      <c r="L1159" s="1">
        <v>161</v>
      </c>
      <c r="M1159" s="1">
        <v>31.5</v>
      </c>
      <c r="N1159" s="1">
        <v>159.5</v>
      </c>
      <c r="O1159" s="1">
        <v>45</v>
      </c>
      <c r="P1159" s="1">
        <v>45</v>
      </c>
      <c r="Q1159" s="1">
        <v>45</v>
      </c>
      <c r="R1159" s="1">
        <v>27</v>
      </c>
      <c r="S1159" s="1">
        <v>40.5</v>
      </c>
      <c r="T1159" s="1">
        <v>49.5</v>
      </c>
      <c r="U1159" s="1">
        <v>58.5</v>
      </c>
      <c r="V1159" s="1">
        <v>103.5</v>
      </c>
      <c r="W1159" s="1">
        <v>41</v>
      </c>
      <c r="X1159" s="1">
        <v>111.5</v>
      </c>
      <c r="Y1159" s="1">
        <v>59</v>
      </c>
      <c r="Z1159" s="1">
        <v>179</v>
      </c>
      <c r="AA1159" s="1">
        <v>45</v>
      </c>
      <c r="AB1159" s="1">
        <v>99</v>
      </c>
      <c r="AC1159" s="1">
        <v>58.5</v>
      </c>
      <c r="AD1159" s="1">
        <v>85.5</v>
      </c>
      <c r="AE1159" s="1">
        <v>49.5</v>
      </c>
      <c r="AF1159" s="1">
        <v>49.5</v>
      </c>
      <c r="AG1159" s="54">
        <v>63</v>
      </c>
      <c r="AH1159" s="54">
        <v>99</v>
      </c>
      <c r="AI1159" s="1">
        <v>63</v>
      </c>
      <c r="AJ1159" s="1">
        <v>139.5</v>
      </c>
      <c r="AK1159" s="1">
        <v>58.5</v>
      </c>
      <c r="AL1159" s="1">
        <v>99</v>
      </c>
      <c r="AM1159" s="1">
        <v>36</v>
      </c>
      <c r="AN1159" s="1">
        <v>31.5</v>
      </c>
      <c r="AO1159" s="1">
        <v>63</v>
      </c>
      <c r="AP1159" s="1">
        <v>22.5</v>
      </c>
      <c r="AQ1159" s="1">
        <v>40.5</v>
      </c>
      <c r="AR1159" s="1">
        <v>27</v>
      </c>
      <c r="AS1159" s="1">
        <v>63</v>
      </c>
      <c r="AT1159" s="1">
        <v>27</v>
      </c>
      <c r="AU1159" s="1">
        <v>46.5</v>
      </c>
      <c r="AV1159" s="1">
        <v>101.5</v>
      </c>
      <c r="AW1159" s="1">
        <v>54</v>
      </c>
      <c r="AX1159" s="1">
        <v>157.5</v>
      </c>
      <c r="AY1159" s="1">
        <v>58.5</v>
      </c>
      <c r="AZ1159" s="1">
        <v>121.5</v>
      </c>
      <c r="BA1159" s="1">
        <v>54.5</v>
      </c>
      <c r="BB1159" s="1">
        <v>100.5</v>
      </c>
      <c r="BC1159" s="1">
        <v>72.5</v>
      </c>
      <c r="BD1159" s="1">
        <v>100.5</v>
      </c>
      <c r="BE1159" s="54">
        <v>67.5</v>
      </c>
      <c r="BF1159" s="54">
        <v>99</v>
      </c>
    </row>
    <row r="1160" spans="1:58" s="8" customFormat="1" ht="20.25" customHeight="1" x14ac:dyDescent="0.35">
      <c r="A1160" s="32">
        <v>245989</v>
      </c>
      <c r="B1160" s="15" t="s">
        <v>91</v>
      </c>
      <c r="C1160" s="61" t="s">
        <v>1506</v>
      </c>
      <c r="D1160" s="14" t="s">
        <v>16</v>
      </c>
      <c r="E1160" s="30" t="s">
        <v>1306</v>
      </c>
      <c r="F1160" s="27" t="s">
        <v>212</v>
      </c>
      <c r="G1160" s="60">
        <v>22.212199999999999</v>
      </c>
      <c r="H1160" s="60">
        <v>81.398799999999994</v>
      </c>
      <c r="I1160" s="54">
        <v>22</v>
      </c>
      <c r="J1160" s="54">
        <v>54</v>
      </c>
      <c r="K1160" s="1">
        <v>23</v>
      </c>
      <c r="L1160" s="1">
        <v>55</v>
      </c>
      <c r="M1160" s="1">
        <v>20</v>
      </c>
      <c r="N1160" s="1">
        <v>64</v>
      </c>
      <c r="O1160" s="1">
        <v>20</v>
      </c>
      <c r="P1160" s="1">
        <v>40</v>
      </c>
      <c r="Q1160" s="1">
        <v>31</v>
      </c>
      <c r="R1160" s="1">
        <v>33</v>
      </c>
      <c r="S1160" s="1">
        <v>13</v>
      </c>
      <c r="T1160" s="1">
        <v>31</v>
      </c>
      <c r="U1160" s="1">
        <v>25</v>
      </c>
      <c r="V1160" s="1">
        <v>29</v>
      </c>
      <c r="W1160" s="1">
        <v>20</v>
      </c>
      <c r="X1160" s="1">
        <v>56</v>
      </c>
      <c r="Y1160" s="1">
        <v>35</v>
      </c>
      <c r="Z1160" s="1">
        <v>73</v>
      </c>
      <c r="AA1160" s="1">
        <v>18</v>
      </c>
      <c r="AB1160" s="1">
        <v>72</v>
      </c>
      <c r="AC1160" s="1">
        <v>28</v>
      </c>
      <c r="AD1160" s="1">
        <v>56</v>
      </c>
      <c r="AE1160" s="1">
        <v>22</v>
      </c>
      <c r="AF1160" s="1">
        <v>42</v>
      </c>
      <c r="AG1160" s="54">
        <v>24</v>
      </c>
      <c r="AH1160" s="54">
        <v>36</v>
      </c>
      <c r="AI1160" s="1">
        <v>24</v>
      </c>
      <c r="AJ1160" s="1">
        <v>48</v>
      </c>
      <c r="AK1160" s="1">
        <v>25</v>
      </c>
      <c r="AL1160" s="1">
        <v>49</v>
      </c>
      <c r="AM1160" s="1">
        <v>12</v>
      </c>
      <c r="AN1160" s="1">
        <v>36</v>
      </c>
      <c r="AO1160" s="1">
        <v>20</v>
      </c>
      <c r="AP1160" s="1">
        <v>28</v>
      </c>
      <c r="AQ1160" s="1">
        <v>17</v>
      </c>
      <c r="AR1160" s="1">
        <v>21</v>
      </c>
      <c r="AS1160" s="1">
        <v>26</v>
      </c>
      <c r="AT1160" s="1">
        <v>26</v>
      </c>
      <c r="AU1160" s="1">
        <v>14</v>
      </c>
      <c r="AV1160" s="1">
        <v>26</v>
      </c>
      <c r="AW1160" s="1">
        <v>16</v>
      </c>
      <c r="AX1160" s="1">
        <v>56</v>
      </c>
      <c r="AY1160" s="1">
        <v>18</v>
      </c>
      <c r="AZ1160" s="1">
        <v>46</v>
      </c>
      <c r="BA1160" s="1">
        <v>16</v>
      </c>
      <c r="BB1160" s="1">
        <v>32</v>
      </c>
      <c r="BC1160" s="1">
        <v>20</v>
      </c>
      <c r="BD1160" s="1">
        <v>28</v>
      </c>
      <c r="BE1160" s="54">
        <v>16</v>
      </c>
      <c r="BF1160" s="54">
        <v>20</v>
      </c>
    </row>
    <row r="1161" spans="1:58" s="8" customFormat="1" ht="20.25" customHeight="1" x14ac:dyDescent="0.35">
      <c r="A1161" s="32">
        <v>248408</v>
      </c>
      <c r="B1161" s="15" t="s">
        <v>92</v>
      </c>
      <c r="C1161" s="61" t="s">
        <v>1515</v>
      </c>
      <c r="D1161" s="14" t="s">
        <v>16</v>
      </c>
      <c r="E1161" s="30" t="s">
        <v>1306</v>
      </c>
      <c r="F1161" s="27" t="s">
        <v>212</v>
      </c>
      <c r="G1161" s="60">
        <v>22.132899999999999</v>
      </c>
      <c r="H1161" s="60">
        <v>81.361599999999996</v>
      </c>
      <c r="I1161" s="54">
        <v>60</v>
      </c>
      <c r="J1161" s="54">
        <v>150</v>
      </c>
      <c r="K1161" s="1">
        <v>75</v>
      </c>
      <c r="L1161" s="1">
        <v>163</v>
      </c>
      <c r="M1161" s="1">
        <v>45</v>
      </c>
      <c r="N1161" s="1">
        <v>95</v>
      </c>
      <c r="O1161" s="1">
        <v>60</v>
      </c>
      <c r="P1161" s="1">
        <v>66</v>
      </c>
      <c r="Q1161" s="1">
        <v>45</v>
      </c>
      <c r="R1161" s="1">
        <v>25</v>
      </c>
      <c r="S1161" s="1">
        <v>60</v>
      </c>
      <c r="T1161" s="1">
        <v>38</v>
      </c>
      <c r="U1161" s="1">
        <v>55</v>
      </c>
      <c r="V1161" s="1">
        <v>57</v>
      </c>
      <c r="W1161" s="1">
        <v>45</v>
      </c>
      <c r="X1161" s="1">
        <v>137</v>
      </c>
      <c r="Y1161" s="1">
        <v>60</v>
      </c>
      <c r="Z1161" s="1">
        <v>192</v>
      </c>
      <c r="AA1161" s="1">
        <v>60</v>
      </c>
      <c r="AB1161" s="1">
        <v>122</v>
      </c>
      <c r="AC1161" s="1">
        <v>65</v>
      </c>
      <c r="AD1161" s="1">
        <v>89</v>
      </c>
      <c r="AE1161" s="1">
        <v>60</v>
      </c>
      <c r="AF1161" s="1">
        <v>94</v>
      </c>
      <c r="AG1161" s="54">
        <v>65</v>
      </c>
      <c r="AH1161" s="54">
        <v>89</v>
      </c>
      <c r="AI1161" s="1">
        <v>60</v>
      </c>
      <c r="AJ1161" s="1">
        <v>136</v>
      </c>
      <c r="AK1161" s="1">
        <v>50</v>
      </c>
      <c r="AL1161" s="1">
        <v>90</v>
      </c>
      <c r="AM1161" s="1">
        <v>40</v>
      </c>
      <c r="AN1161" s="1">
        <v>58</v>
      </c>
      <c r="AO1161" s="1">
        <v>64</v>
      </c>
      <c r="AP1161" s="1">
        <v>34</v>
      </c>
      <c r="AQ1161" s="1">
        <v>40</v>
      </c>
      <c r="AR1161" s="1">
        <v>30</v>
      </c>
      <c r="AS1161" s="1">
        <v>45</v>
      </c>
      <c r="AT1161" s="1">
        <v>39</v>
      </c>
      <c r="AU1161" s="1">
        <v>23</v>
      </c>
      <c r="AV1161" s="1">
        <v>71</v>
      </c>
      <c r="AW1161" s="1">
        <v>35</v>
      </c>
      <c r="AX1161" s="1">
        <v>119</v>
      </c>
      <c r="AY1161" s="1">
        <v>35</v>
      </c>
      <c r="AZ1161" s="1">
        <v>77</v>
      </c>
      <c r="BA1161" s="1">
        <v>30</v>
      </c>
      <c r="BB1161" s="1">
        <v>40</v>
      </c>
      <c r="BC1161" s="1">
        <v>40</v>
      </c>
      <c r="BD1161" s="1">
        <v>58</v>
      </c>
      <c r="BE1161" s="54">
        <v>45</v>
      </c>
      <c r="BF1161" s="54">
        <v>67</v>
      </c>
    </row>
    <row r="1162" spans="1:58" s="8" customFormat="1" ht="20.25" customHeight="1" x14ac:dyDescent="0.35">
      <c r="A1162" s="32">
        <v>251223</v>
      </c>
      <c r="B1162" s="15" t="s">
        <v>653</v>
      </c>
      <c r="C1162" s="61" t="s">
        <v>1508</v>
      </c>
      <c r="D1162" s="14" t="s">
        <v>16</v>
      </c>
      <c r="E1162" s="30" t="s">
        <v>1306</v>
      </c>
      <c r="F1162" s="27" t="s">
        <v>212</v>
      </c>
      <c r="G1162" s="60">
        <v>21.829499999999999</v>
      </c>
      <c r="H1162" s="60">
        <v>81.124799999999993</v>
      </c>
      <c r="I1162" s="54">
        <v>77</v>
      </c>
      <c r="J1162" s="54">
        <v>213</v>
      </c>
      <c r="K1162" s="1">
        <v>84</v>
      </c>
      <c r="L1162" s="1">
        <v>264</v>
      </c>
      <c r="M1162" s="1">
        <v>67</v>
      </c>
      <c r="N1162" s="1">
        <v>261</v>
      </c>
      <c r="O1162" s="1">
        <v>90</v>
      </c>
      <c r="P1162" s="1">
        <v>108</v>
      </c>
      <c r="Q1162" s="1">
        <v>81</v>
      </c>
      <c r="R1162" s="1">
        <v>45</v>
      </c>
      <c r="S1162" s="1">
        <v>63</v>
      </c>
      <c r="T1162" s="1">
        <v>45</v>
      </c>
      <c r="U1162" s="1">
        <v>94.5</v>
      </c>
      <c r="V1162" s="1">
        <v>141.5</v>
      </c>
      <c r="W1162" s="1">
        <v>73.5</v>
      </c>
      <c r="X1162" s="1">
        <v>238.5</v>
      </c>
      <c r="Y1162" s="1">
        <v>86</v>
      </c>
      <c r="Z1162" s="1">
        <v>188</v>
      </c>
      <c r="AA1162" s="1">
        <v>90</v>
      </c>
      <c r="AB1162" s="1">
        <v>162</v>
      </c>
      <c r="AC1162" s="1">
        <v>81</v>
      </c>
      <c r="AD1162" s="1">
        <v>153</v>
      </c>
      <c r="AE1162" s="1">
        <v>85.5</v>
      </c>
      <c r="AF1162" s="1">
        <v>202.5</v>
      </c>
      <c r="AG1162" s="54">
        <v>82</v>
      </c>
      <c r="AH1162" s="54">
        <v>213</v>
      </c>
      <c r="AI1162" s="1">
        <v>88</v>
      </c>
      <c r="AJ1162" s="1">
        <v>308</v>
      </c>
      <c r="AK1162" s="1">
        <v>80</v>
      </c>
      <c r="AL1162" s="1">
        <v>285</v>
      </c>
      <c r="AM1162" s="1">
        <v>76.5</v>
      </c>
      <c r="AN1162" s="1">
        <v>85.5</v>
      </c>
      <c r="AO1162" s="1">
        <v>67.5</v>
      </c>
      <c r="AP1162" s="1">
        <v>40.5</v>
      </c>
      <c r="AQ1162" s="1">
        <v>58.5</v>
      </c>
      <c r="AR1162" s="1">
        <v>49.5</v>
      </c>
      <c r="AS1162" s="1">
        <v>72</v>
      </c>
      <c r="AT1162" s="1">
        <v>72</v>
      </c>
      <c r="AU1162" s="1">
        <v>54</v>
      </c>
      <c r="AV1162" s="1">
        <v>216</v>
      </c>
      <c r="AW1162" s="1">
        <v>65.5</v>
      </c>
      <c r="AX1162" s="1">
        <v>176.5</v>
      </c>
      <c r="AY1162" s="1">
        <v>73.5</v>
      </c>
      <c r="AZ1162" s="1">
        <v>118.5</v>
      </c>
      <c r="BA1162" s="1">
        <v>60</v>
      </c>
      <c r="BB1162" s="1">
        <v>100</v>
      </c>
      <c r="BC1162" s="1">
        <v>75</v>
      </c>
      <c r="BD1162" s="1">
        <v>165</v>
      </c>
      <c r="BE1162" s="54">
        <v>75</v>
      </c>
      <c r="BF1162" s="54">
        <v>225</v>
      </c>
    </row>
    <row r="1163" spans="1:58" s="8" customFormat="1" ht="20.25" customHeight="1" x14ac:dyDescent="0.35">
      <c r="A1163" s="32">
        <v>262886</v>
      </c>
      <c r="B1163" s="15" t="s">
        <v>654</v>
      </c>
      <c r="C1163" s="61" t="s">
        <v>1514</v>
      </c>
      <c r="D1163" s="14" t="s">
        <v>16</v>
      </c>
      <c r="E1163" s="30" t="s">
        <v>1306</v>
      </c>
      <c r="F1163" s="27" t="s">
        <v>212</v>
      </c>
      <c r="G1163" s="60">
        <v>21.938942999999998</v>
      </c>
      <c r="H1163" s="60">
        <v>81.33717</v>
      </c>
      <c r="I1163" s="54">
        <v>34</v>
      </c>
      <c r="J1163" s="54">
        <v>70</v>
      </c>
      <c r="K1163" s="1">
        <v>37</v>
      </c>
      <c r="L1163" s="1">
        <v>76.5</v>
      </c>
      <c r="M1163" s="1">
        <v>32</v>
      </c>
      <c r="N1163" s="1">
        <v>82.5</v>
      </c>
      <c r="O1163" s="1">
        <v>31.5</v>
      </c>
      <c r="P1163" s="1">
        <v>40.5</v>
      </c>
      <c r="Q1163" s="1">
        <v>31.5</v>
      </c>
      <c r="R1163" s="1">
        <v>22.5</v>
      </c>
      <c r="S1163" s="1">
        <v>31.5</v>
      </c>
      <c r="T1163" s="1">
        <v>36</v>
      </c>
      <c r="U1163" s="1">
        <v>36</v>
      </c>
      <c r="V1163" s="1">
        <v>54</v>
      </c>
      <c r="W1163" s="1">
        <v>31.5</v>
      </c>
      <c r="X1163" s="1">
        <v>108</v>
      </c>
      <c r="Y1163" s="1">
        <v>36</v>
      </c>
      <c r="Z1163" s="1">
        <v>99</v>
      </c>
      <c r="AA1163" s="1">
        <v>37</v>
      </c>
      <c r="AB1163" s="1">
        <v>88.5</v>
      </c>
      <c r="AC1163" s="1">
        <v>41.5</v>
      </c>
      <c r="AD1163" s="1">
        <v>70.5</v>
      </c>
      <c r="AE1163" s="1">
        <v>36</v>
      </c>
      <c r="AF1163" s="1">
        <v>90</v>
      </c>
      <c r="AG1163" s="54">
        <v>49.5</v>
      </c>
      <c r="AH1163" s="54">
        <v>76.5</v>
      </c>
      <c r="AI1163" s="1">
        <v>36</v>
      </c>
      <c r="AJ1163" s="1">
        <v>94.5</v>
      </c>
      <c r="AK1163" s="1">
        <v>36</v>
      </c>
      <c r="AL1163" s="1">
        <v>126</v>
      </c>
      <c r="AM1163" s="1">
        <v>30.5</v>
      </c>
      <c r="AN1163" s="1">
        <v>31</v>
      </c>
      <c r="AO1163" s="1">
        <v>44.5</v>
      </c>
      <c r="AP1163" s="1">
        <v>39.5</v>
      </c>
      <c r="AQ1163" s="1">
        <v>27</v>
      </c>
      <c r="AR1163" s="1">
        <v>22.5</v>
      </c>
      <c r="AS1163" s="1">
        <v>45</v>
      </c>
      <c r="AT1163" s="1">
        <v>45</v>
      </c>
      <c r="AU1163" s="1">
        <v>31.5</v>
      </c>
      <c r="AV1163" s="1">
        <v>58.5</v>
      </c>
      <c r="AW1163" s="1">
        <v>31</v>
      </c>
      <c r="AX1163" s="1">
        <v>123.5</v>
      </c>
      <c r="AY1163" s="1">
        <v>45</v>
      </c>
      <c r="AZ1163" s="1">
        <v>81</v>
      </c>
      <c r="BA1163" s="1">
        <v>40.5</v>
      </c>
      <c r="BB1163" s="1">
        <v>58.5</v>
      </c>
      <c r="BC1163" s="1">
        <v>36.5</v>
      </c>
      <c r="BD1163" s="1">
        <v>85.5</v>
      </c>
      <c r="BE1163" s="54">
        <v>45</v>
      </c>
      <c r="BF1163" s="54">
        <v>81</v>
      </c>
    </row>
    <row r="1164" spans="1:58" s="8" customFormat="1" ht="20.25" customHeight="1" x14ac:dyDescent="0.35">
      <c r="A1164" s="32">
        <v>268038</v>
      </c>
      <c r="B1164" s="15" t="s">
        <v>93</v>
      </c>
      <c r="C1164" s="61" t="s">
        <v>1512</v>
      </c>
      <c r="D1164" s="14" t="s">
        <v>16</v>
      </c>
      <c r="E1164" s="30" t="s">
        <v>1306</v>
      </c>
      <c r="F1164" s="27" t="s">
        <v>212</v>
      </c>
      <c r="G1164" s="60">
        <v>21.999939999999999</v>
      </c>
      <c r="H1164" s="60">
        <v>81.420895000000002</v>
      </c>
      <c r="I1164" s="54">
        <v>50</v>
      </c>
      <c r="J1164" s="54">
        <v>59</v>
      </c>
      <c r="K1164" s="1">
        <v>54</v>
      </c>
      <c r="L1164" s="1">
        <v>72</v>
      </c>
      <c r="M1164" s="1">
        <v>36.5</v>
      </c>
      <c r="N1164" s="1">
        <v>91.5</v>
      </c>
      <c r="O1164" s="1">
        <v>40.5</v>
      </c>
      <c r="P1164" s="1">
        <v>13.5</v>
      </c>
      <c r="Q1164" s="1">
        <v>28.5</v>
      </c>
      <c r="R1164" s="1">
        <v>9.5</v>
      </c>
      <c r="S1164" s="1">
        <v>40.5</v>
      </c>
      <c r="T1164" s="1">
        <v>13.5</v>
      </c>
      <c r="U1164" s="1">
        <v>41</v>
      </c>
      <c r="V1164" s="1">
        <v>33</v>
      </c>
      <c r="W1164" s="1">
        <v>36</v>
      </c>
      <c r="X1164" s="1">
        <v>90</v>
      </c>
      <c r="Y1164" s="1">
        <v>45</v>
      </c>
      <c r="Z1164" s="1">
        <v>95</v>
      </c>
      <c r="AA1164" s="1">
        <v>45</v>
      </c>
      <c r="AB1164" s="1">
        <v>63</v>
      </c>
      <c r="AC1164" s="1">
        <v>46</v>
      </c>
      <c r="AD1164" s="1">
        <v>46</v>
      </c>
      <c r="AE1164" s="1">
        <v>49.5</v>
      </c>
      <c r="AF1164" s="1">
        <v>58.5</v>
      </c>
      <c r="AG1164" s="54">
        <v>63</v>
      </c>
      <c r="AH1164" s="54">
        <v>45</v>
      </c>
      <c r="AI1164" s="1">
        <v>45</v>
      </c>
      <c r="AJ1164" s="1">
        <v>81</v>
      </c>
      <c r="AK1164" s="1">
        <v>36</v>
      </c>
      <c r="AL1164" s="1">
        <v>72</v>
      </c>
      <c r="AM1164" s="1">
        <v>31.5</v>
      </c>
      <c r="AN1164" s="1">
        <v>22.5</v>
      </c>
      <c r="AO1164" s="1">
        <v>55</v>
      </c>
      <c r="AP1164" s="1">
        <v>9</v>
      </c>
      <c r="AQ1164" s="1">
        <v>40.5</v>
      </c>
      <c r="AR1164" s="1">
        <v>13.5</v>
      </c>
      <c r="AS1164" s="1">
        <v>37.5</v>
      </c>
      <c r="AT1164" s="1">
        <v>8.5</v>
      </c>
      <c r="AU1164" s="1">
        <v>36</v>
      </c>
      <c r="AV1164" s="1">
        <v>72</v>
      </c>
      <c r="AW1164" s="1">
        <v>39.5</v>
      </c>
      <c r="AX1164" s="1">
        <v>94.5</v>
      </c>
      <c r="AY1164" s="1">
        <v>52</v>
      </c>
      <c r="AZ1164" s="1">
        <v>62</v>
      </c>
      <c r="BA1164" s="1">
        <v>45</v>
      </c>
      <c r="BB1164" s="1">
        <v>45</v>
      </c>
      <c r="BC1164" s="1">
        <v>54</v>
      </c>
      <c r="BD1164" s="1">
        <v>62</v>
      </c>
      <c r="BE1164" s="54">
        <v>49.5</v>
      </c>
      <c r="BF1164" s="54">
        <v>40.5</v>
      </c>
    </row>
    <row r="1165" spans="1:58" s="8" customFormat="1" ht="20.25" customHeight="1" x14ac:dyDescent="0.35">
      <c r="A1165" s="32">
        <v>272263</v>
      </c>
      <c r="B1165" s="15" t="s">
        <v>655</v>
      </c>
      <c r="C1165" s="61" t="s">
        <v>1512</v>
      </c>
      <c r="D1165" s="14" t="s">
        <v>16</v>
      </c>
      <c r="E1165" s="30" t="s">
        <v>1306</v>
      </c>
      <c r="F1165" s="27" t="s">
        <v>212</v>
      </c>
      <c r="G1165" s="60">
        <v>22.11816</v>
      </c>
      <c r="H1165" s="60">
        <v>81.465221999999997</v>
      </c>
      <c r="I1165" s="54">
        <v>94</v>
      </c>
      <c r="J1165" s="54">
        <v>68</v>
      </c>
      <c r="K1165" s="1">
        <v>75</v>
      </c>
      <c r="L1165" s="1">
        <v>107</v>
      </c>
      <c r="M1165" s="1">
        <v>65</v>
      </c>
      <c r="N1165" s="1">
        <v>133</v>
      </c>
      <c r="O1165" s="1">
        <v>63</v>
      </c>
      <c r="P1165" s="1">
        <v>73</v>
      </c>
      <c r="Q1165" s="1">
        <v>58</v>
      </c>
      <c r="R1165" s="1">
        <v>18</v>
      </c>
      <c r="S1165" s="1">
        <v>54</v>
      </c>
      <c r="T1165" s="1">
        <v>16</v>
      </c>
      <c r="U1165" s="1">
        <v>59</v>
      </c>
      <c r="V1165" s="1">
        <v>31</v>
      </c>
      <c r="W1165" s="1">
        <v>60</v>
      </c>
      <c r="X1165" s="1">
        <v>134</v>
      </c>
      <c r="Y1165" s="1">
        <v>68</v>
      </c>
      <c r="Z1165" s="1">
        <v>122</v>
      </c>
      <c r="AA1165" s="1">
        <v>60</v>
      </c>
      <c r="AB1165" s="1">
        <v>62</v>
      </c>
      <c r="AC1165" s="1">
        <v>75</v>
      </c>
      <c r="AD1165" s="1">
        <v>49</v>
      </c>
      <c r="AE1165" s="1">
        <v>72</v>
      </c>
      <c r="AF1165" s="1">
        <v>52</v>
      </c>
      <c r="AG1165" s="54">
        <v>87</v>
      </c>
      <c r="AH1165" s="54">
        <v>51</v>
      </c>
      <c r="AI1165" s="1">
        <v>70</v>
      </c>
      <c r="AJ1165" s="1">
        <v>88</v>
      </c>
      <c r="AK1165" s="1">
        <v>45</v>
      </c>
      <c r="AL1165" s="1">
        <v>85</v>
      </c>
      <c r="AM1165" s="1">
        <v>45</v>
      </c>
      <c r="AN1165" s="1">
        <v>59</v>
      </c>
      <c r="AO1165" s="1">
        <v>44</v>
      </c>
      <c r="AP1165" s="1">
        <v>12</v>
      </c>
      <c r="AQ1165" s="1">
        <v>44</v>
      </c>
      <c r="AR1165" s="1">
        <v>12</v>
      </c>
      <c r="AS1165" s="1">
        <v>43</v>
      </c>
      <c r="AT1165" s="1">
        <v>13</v>
      </c>
      <c r="AU1165" s="1">
        <v>35</v>
      </c>
      <c r="AV1165" s="1">
        <v>61</v>
      </c>
      <c r="AW1165" s="1">
        <v>53.5</v>
      </c>
      <c r="AX1165" s="1">
        <v>96.5</v>
      </c>
      <c r="AY1165" s="1">
        <v>44</v>
      </c>
      <c r="AZ1165" s="1">
        <v>44</v>
      </c>
      <c r="BA1165" s="1">
        <v>40</v>
      </c>
      <c r="BB1165" s="1">
        <v>30</v>
      </c>
      <c r="BC1165" s="1">
        <v>60</v>
      </c>
      <c r="BD1165" s="1">
        <v>30</v>
      </c>
      <c r="BE1165" s="54">
        <v>69</v>
      </c>
      <c r="BF1165" s="54">
        <v>41</v>
      </c>
    </row>
    <row r="1166" spans="1:58" s="8" customFormat="1" ht="20.25" customHeight="1" x14ac:dyDescent="0.35">
      <c r="A1166" s="32">
        <v>272845</v>
      </c>
      <c r="B1166" s="15" t="s">
        <v>94</v>
      </c>
      <c r="C1166" s="61" t="s">
        <v>1521</v>
      </c>
      <c r="D1166" s="14" t="s">
        <v>16</v>
      </c>
      <c r="E1166" s="30" t="s">
        <v>1306</v>
      </c>
      <c r="F1166" s="27" t="s">
        <v>212</v>
      </c>
      <c r="G1166" s="60">
        <v>22.168800000000001</v>
      </c>
      <c r="H1166" s="60">
        <v>81.056399999999996</v>
      </c>
      <c r="I1166" s="54">
        <v>32</v>
      </c>
      <c r="J1166" s="54">
        <v>41</v>
      </c>
      <c r="K1166" s="1">
        <v>45</v>
      </c>
      <c r="L1166" s="1">
        <v>63</v>
      </c>
      <c r="M1166" s="1">
        <v>45</v>
      </c>
      <c r="N1166" s="1">
        <v>63</v>
      </c>
      <c r="O1166" s="1">
        <v>40.5</v>
      </c>
      <c r="P1166" s="1">
        <v>49.5</v>
      </c>
      <c r="Q1166" s="1">
        <v>36</v>
      </c>
      <c r="R1166" s="1">
        <v>36</v>
      </c>
      <c r="S1166" s="1">
        <v>31.5</v>
      </c>
      <c r="T1166" s="1">
        <v>40.5</v>
      </c>
      <c r="U1166" s="1">
        <v>37</v>
      </c>
      <c r="V1166" s="1">
        <v>55</v>
      </c>
      <c r="W1166" s="1">
        <v>33</v>
      </c>
      <c r="X1166" s="1">
        <v>43</v>
      </c>
      <c r="Y1166" s="1">
        <v>40</v>
      </c>
      <c r="Z1166" s="1">
        <v>60</v>
      </c>
      <c r="AA1166" s="1">
        <v>30</v>
      </c>
      <c r="AB1166" s="1">
        <v>50</v>
      </c>
      <c r="AC1166" s="1">
        <v>35</v>
      </c>
      <c r="AD1166" s="1">
        <v>45</v>
      </c>
      <c r="AE1166" s="1">
        <v>45</v>
      </c>
      <c r="AF1166" s="1">
        <v>55</v>
      </c>
      <c r="AG1166" s="54">
        <v>30</v>
      </c>
      <c r="AH1166" s="54">
        <v>50</v>
      </c>
      <c r="AI1166" s="1">
        <v>40</v>
      </c>
      <c r="AJ1166" s="1">
        <v>60</v>
      </c>
      <c r="AK1166" s="1">
        <v>35</v>
      </c>
      <c r="AL1166" s="1">
        <v>65</v>
      </c>
      <c r="AM1166" s="1">
        <v>35</v>
      </c>
      <c r="AN1166" s="1">
        <v>65</v>
      </c>
      <c r="AO1166" s="1">
        <v>40</v>
      </c>
      <c r="AP1166" s="1">
        <v>40</v>
      </c>
      <c r="AQ1166" s="1">
        <v>30</v>
      </c>
      <c r="AR1166" s="1">
        <v>50</v>
      </c>
      <c r="AS1166" s="1">
        <v>45</v>
      </c>
      <c r="AT1166" s="1">
        <v>55</v>
      </c>
      <c r="AU1166" s="1">
        <v>40</v>
      </c>
      <c r="AV1166" s="1">
        <v>62</v>
      </c>
      <c r="AW1166" s="1">
        <v>35</v>
      </c>
      <c r="AX1166" s="1">
        <v>65</v>
      </c>
      <c r="AY1166" s="1">
        <v>40</v>
      </c>
      <c r="AZ1166" s="1">
        <v>60</v>
      </c>
      <c r="BA1166" s="1">
        <v>35</v>
      </c>
      <c r="BB1166" s="1">
        <v>45</v>
      </c>
      <c r="BC1166" s="1">
        <v>45</v>
      </c>
      <c r="BD1166" s="1">
        <v>55</v>
      </c>
      <c r="BE1166" s="54">
        <v>45</v>
      </c>
      <c r="BF1166" s="54">
        <v>55</v>
      </c>
    </row>
    <row r="1167" spans="1:58" s="8" customFormat="1" ht="20.25" customHeight="1" x14ac:dyDescent="0.35">
      <c r="A1167" s="32">
        <v>284070</v>
      </c>
      <c r="B1167" s="44" t="s">
        <v>95</v>
      </c>
      <c r="C1167" s="61" t="s">
        <v>1511</v>
      </c>
      <c r="D1167" s="14" t="s">
        <v>16</v>
      </c>
      <c r="E1167" s="30" t="s">
        <v>1306</v>
      </c>
      <c r="F1167" s="27" t="s">
        <v>212</v>
      </c>
      <c r="G1167" s="60">
        <v>22.146481999999999</v>
      </c>
      <c r="H1167" s="60">
        <v>81.237846000000005</v>
      </c>
      <c r="I1167" s="54">
        <v>21</v>
      </c>
      <c r="J1167" s="54">
        <v>89</v>
      </c>
      <c r="K1167" s="1">
        <v>24</v>
      </c>
      <c r="L1167" s="1">
        <v>108</v>
      </c>
      <c r="M1167" s="1">
        <v>16</v>
      </c>
      <c r="N1167" s="1">
        <v>92</v>
      </c>
      <c r="O1167" s="1">
        <v>24</v>
      </c>
      <c r="P1167" s="1">
        <v>84</v>
      </c>
      <c r="Q1167" s="1">
        <v>20</v>
      </c>
      <c r="R1167" s="1">
        <v>64</v>
      </c>
      <c r="S1167" s="1">
        <v>20</v>
      </c>
      <c r="T1167" s="1">
        <v>64</v>
      </c>
      <c r="U1167" s="1">
        <v>20</v>
      </c>
      <c r="V1167" s="1">
        <v>76</v>
      </c>
      <c r="W1167" s="1">
        <v>20</v>
      </c>
      <c r="X1167" s="1">
        <v>88</v>
      </c>
      <c r="Y1167" s="1">
        <v>16</v>
      </c>
      <c r="Z1167" s="1">
        <v>92</v>
      </c>
      <c r="AA1167" s="1">
        <v>25</v>
      </c>
      <c r="AB1167" s="1">
        <v>97</v>
      </c>
      <c r="AC1167" s="1">
        <v>20</v>
      </c>
      <c r="AD1167" s="1">
        <v>88</v>
      </c>
      <c r="AE1167" s="1">
        <v>20</v>
      </c>
      <c r="AF1167" s="1">
        <v>64</v>
      </c>
      <c r="AG1167" s="54">
        <v>20</v>
      </c>
      <c r="AH1167" s="54">
        <v>88</v>
      </c>
      <c r="AI1167" s="1">
        <v>16</v>
      </c>
      <c r="AJ1167" s="1">
        <v>80</v>
      </c>
      <c r="AK1167" s="1">
        <v>21</v>
      </c>
      <c r="AL1167" s="1">
        <v>101</v>
      </c>
      <c r="AM1167" s="1">
        <v>20</v>
      </c>
      <c r="AN1167" s="1">
        <v>64</v>
      </c>
      <c r="AO1167" s="1">
        <v>20</v>
      </c>
      <c r="AP1167" s="1">
        <v>52</v>
      </c>
      <c r="AQ1167" s="1">
        <v>20</v>
      </c>
      <c r="AR1167" s="1">
        <v>76</v>
      </c>
      <c r="AS1167" s="1">
        <v>16</v>
      </c>
      <c r="AT1167" s="1">
        <v>56</v>
      </c>
      <c r="AU1167" s="1">
        <v>20</v>
      </c>
      <c r="AV1167" s="1">
        <v>100</v>
      </c>
      <c r="AW1167" s="1">
        <v>16</v>
      </c>
      <c r="AX1167" s="1">
        <v>92</v>
      </c>
      <c r="AY1167" s="1">
        <v>24</v>
      </c>
      <c r="AZ1167" s="1">
        <v>84</v>
      </c>
      <c r="BA1167" s="1">
        <v>16</v>
      </c>
      <c r="BB1167" s="1">
        <v>92</v>
      </c>
      <c r="BC1167" s="1">
        <v>20</v>
      </c>
      <c r="BD1167" s="1">
        <v>76</v>
      </c>
      <c r="BE1167" s="54">
        <v>36</v>
      </c>
      <c r="BF1167" s="54">
        <v>120</v>
      </c>
    </row>
    <row r="1168" spans="1:58" s="8" customFormat="1" ht="20.25" customHeight="1" x14ac:dyDescent="0.35">
      <c r="A1168" s="32">
        <v>289870</v>
      </c>
      <c r="B1168" s="39" t="s">
        <v>96</v>
      </c>
      <c r="C1168" s="61" t="s">
        <v>1508</v>
      </c>
      <c r="D1168" s="14" t="s">
        <v>16</v>
      </c>
      <c r="E1168" s="30" t="s">
        <v>1306</v>
      </c>
      <c r="F1168" s="27" t="s">
        <v>212</v>
      </c>
      <c r="G1168" s="60">
        <v>21.782485999999999</v>
      </c>
      <c r="H1168" s="60">
        <v>81.128936999999993</v>
      </c>
      <c r="I1168" s="54">
        <v>56</v>
      </c>
      <c r="J1168" s="54">
        <v>136</v>
      </c>
      <c r="K1168" s="1">
        <v>58</v>
      </c>
      <c r="L1168" s="1">
        <v>180</v>
      </c>
      <c r="M1168" s="1">
        <v>47</v>
      </c>
      <c r="N1168" s="1">
        <v>221</v>
      </c>
      <c r="O1168" s="1">
        <v>56</v>
      </c>
      <c r="P1168" s="1">
        <v>64</v>
      </c>
      <c r="Q1168" s="1">
        <v>56</v>
      </c>
      <c r="R1168" s="1">
        <v>22</v>
      </c>
      <c r="S1168" s="1">
        <v>48</v>
      </c>
      <c r="T1168" s="1">
        <v>12</v>
      </c>
      <c r="U1168" s="1">
        <v>48</v>
      </c>
      <c r="V1168" s="1">
        <v>60</v>
      </c>
      <c r="W1168" s="1">
        <v>56</v>
      </c>
      <c r="X1168" s="1">
        <v>172</v>
      </c>
      <c r="Y1168" s="1">
        <v>52</v>
      </c>
      <c r="Z1168" s="1">
        <v>92</v>
      </c>
      <c r="AA1168" s="1">
        <v>64</v>
      </c>
      <c r="AB1168" s="1">
        <v>68</v>
      </c>
      <c r="AC1168" s="1">
        <v>42</v>
      </c>
      <c r="AD1168" s="1">
        <v>46</v>
      </c>
      <c r="AE1168" s="1">
        <v>60</v>
      </c>
      <c r="AF1168" s="1">
        <v>84</v>
      </c>
      <c r="AG1168" s="54">
        <v>60</v>
      </c>
      <c r="AH1168" s="54">
        <v>84</v>
      </c>
      <c r="AI1168" s="1">
        <v>60</v>
      </c>
      <c r="AJ1168" s="1">
        <v>156</v>
      </c>
      <c r="AK1168" s="1">
        <v>52</v>
      </c>
      <c r="AL1168" s="1">
        <v>212</v>
      </c>
      <c r="AM1168" s="1">
        <v>52</v>
      </c>
      <c r="AN1168" s="1">
        <v>44</v>
      </c>
      <c r="AO1168" s="1">
        <v>56</v>
      </c>
      <c r="AP1168" s="1">
        <v>16</v>
      </c>
      <c r="AQ1168" s="1">
        <v>40</v>
      </c>
      <c r="AR1168" s="1">
        <v>20</v>
      </c>
      <c r="AS1168" s="1">
        <v>48</v>
      </c>
      <c r="AT1168" s="1">
        <v>24</v>
      </c>
      <c r="AU1168" s="1">
        <v>52</v>
      </c>
      <c r="AV1168" s="1">
        <v>128</v>
      </c>
      <c r="AW1168" s="1">
        <v>48</v>
      </c>
      <c r="AX1168" s="1">
        <v>108</v>
      </c>
      <c r="AY1168" s="1">
        <v>48</v>
      </c>
      <c r="AZ1168" s="1">
        <v>36</v>
      </c>
      <c r="BA1168" s="1">
        <v>44</v>
      </c>
      <c r="BB1168" s="1">
        <v>40</v>
      </c>
      <c r="BC1168" s="1">
        <v>52</v>
      </c>
      <c r="BD1168" s="1">
        <v>80</v>
      </c>
      <c r="BE1168" s="54">
        <v>48</v>
      </c>
      <c r="BF1168" s="54">
        <v>72</v>
      </c>
    </row>
    <row r="1169" spans="1:58" s="8" customFormat="1" ht="20.25" customHeight="1" x14ac:dyDescent="0.35">
      <c r="A1169" s="66">
        <v>331309</v>
      </c>
      <c r="B1169" s="43" t="s">
        <v>295</v>
      </c>
      <c r="C1169" s="61" t="s">
        <v>1512</v>
      </c>
      <c r="D1169" s="14" t="s">
        <v>16</v>
      </c>
      <c r="E1169" s="30" t="s">
        <v>1306</v>
      </c>
      <c r="F1169" s="27" t="s">
        <v>212</v>
      </c>
      <c r="G1169" s="60">
        <v>22.230094999999999</v>
      </c>
      <c r="H1169" s="60">
        <v>81.510794000000004</v>
      </c>
      <c r="I1169" s="54">
        <v>4</v>
      </c>
      <c r="J1169" s="54">
        <v>8</v>
      </c>
      <c r="K1169" s="1">
        <v>0</v>
      </c>
      <c r="L1169" s="1">
        <v>0</v>
      </c>
      <c r="M1169" s="1">
        <v>8</v>
      </c>
      <c r="N1169" s="1">
        <v>28</v>
      </c>
      <c r="O1169" s="1">
        <v>9</v>
      </c>
      <c r="P1169" s="1">
        <v>29</v>
      </c>
      <c r="Q1169" s="1">
        <v>0</v>
      </c>
      <c r="R1169" s="1">
        <v>12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5</v>
      </c>
      <c r="AB1169" s="1">
        <v>0</v>
      </c>
      <c r="AC1169" s="1">
        <v>8</v>
      </c>
      <c r="AD1169" s="1">
        <v>16</v>
      </c>
      <c r="AE1169" s="1">
        <v>4</v>
      </c>
      <c r="AF1169" s="1">
        <v>8</v>
      </c>
      <c r="AG1169" s="54">
        <v>10</v>
      </c>
      <c r="AH1169" s="54">
        <v>10</v>
      </c>
      <c r="AI1169" s="1">
        <v>9</v>
      </c>
      <c r="AJ1169" s="1">
        <v>29</v>
      </c>
      <c r="AK1169" s="1">
        <v>9</v>
      </c>
      <c r="AL1169" s="1">
        <v>29</v>
      </c>
      <c r="AM1169" s="1">
        <v>8</v>
      </c>
      <c r="AN1169" s="1">
        <v>16</v>
      </c>
      <c r="AO1169" s="1">
        <v>4</v>
      </c>
      <c r="AP1169" s="1">
        <v>8</v>
      </c>
      <c r="AQ1169" s="1">
        <v>8</v>
      </c>
      <c r="AR1169" s="1">
        <v>4</v>
      </c>
      <c r="AS1169" s="1">
        <v>8</v>
      </c>
      <c r="AT1169" s="1">
        <v>4</v>
      </c>
      <c r="AU1169" s="1">
        <v>8</v>
      </c>
      <c r="AV1169" s="1">
        <v>16</v>
      </c>
      <c r="AW1169" s="1">
        <v>8</v>
      </c>
      <c r="AX1169" s="1">
        <v>28</v>
      </c>
      <c r="AY1169" s="1">
        <v>8</v>
      </c>
      <c r="AZ1169" s="1">
        <v>16</v>
      </c>
      <c r="BA1169" s="1">
        <v>16</v>
      </c>
      <c r="BB1169" s="1">
        <v>20</v>
      </c>
      <c r="BC1169" s="1">
        <v>9</v>
      </c>
      <c r="BD1169" s="1">
        <v>17</v>
      </c>
      <c r="BE1169" s="54">
        <v>4</v>
      </c>
      <c r="BF1169" s="54">
        <v>8</v>
      </c>
    </row>
    <row r="1170" spans="1:58" s="8" customFormat="1" ht="20.25" customHeight="1" x14ac:dyDescent="0.35">
      <c r="A1170" s="66">
        <v>336308</v>
      </c>
      <c r="B1170" s="43" t="s">
        <v>296</v>
      </c>
      <c r="C1170" s="61" t="s">
        <v>1512</v>
      </c>
      <c r="D1170" s="14" t="s">
        <v>16</v>
      </c>
      <c r="E1170" s="30" t="s">
        <v>1306</v>
      </c>
      <c r="F1170" s="27" t="s">
        <v>212</v>
      </c>
      <c r="G1170" s="60">
        <v>22.236806300000001</v>
      </c>
      <c r="H1170" s="60">
        <v>81.531550699999997</v>
      </c>
      <c r="I1170" s="54">
        <v>80</v>
      </c>
      <c r="J1170" s="54">
        <v>120</v>
      </c>
      <c r="K1170" s="1">
        <v>67</v>
      </c>
      <c r="L1170" s="1">
        <v>155</v>
      </c>
      <c r="M1170" s="1">
        <v>66</v>
      </c>
      <c r="N1170" s="1">
        <v>184</v>
      </c>
      <c r="O1170" s="1">
        <v>50</v>
      </c>
      <c r="P1170" s="1">
        <v>86</v>
      </c>
      <c r="Q1170" s="1">
        <v>53</v>
      </c>
      <c r="R1170" s="1">
        <v>25</v>
      </c>
      <c r="S1170" s="1">
        <v>65.5</v>
      </c>
      <c r="T1170" s="1">
        <v>16.5</v>
      </c>
      <c r="U1170" s="1">
        <v>70</v>
      </c>
      <c r="V1170" s="1">
        <v>56</v>
      </c>
      <c r="W1170" s="1">
        <v>60</v>
      </c>
      <c r="X1170" s="1">
        <v>160</v>
      </c>
      <c r="Y1170" s="1">
        <v>72</v>
      </c>
      <c r="Z1170" s="1">
        <v>174</v>
      </c>
      <c r="AA1170" s="1">
        <v>68.5</v>
      </c>
      <c r="AB1170" s="1">
        <v>92.5</v>
      </c>
      <c r="AC1170" s="1">
        <v>68</v>
      </c>
      <c r="AD1170" s="1">
        <v>72</v>
      </c>
      <c r="AE1170" s="1">
        <v>78</v>
      </c>
      <c r="AF1170" s="1">
        <v>122</v>
      </c>
      <c r="AG1170" s="54">
        <v>90</v>
      </c>
      <c r="AH1170" s="54">
        <v>118</v>
      </c>
      <c r="AI1170" s="1">
        <v>80</v>
      </c>
      <c r="AJ1170" s="1">
        <v>156</v>
      </c>
      <c r="AK1170" s="1">
        <v>69</v>
      </c>
      <c r="AL1170" s="1">
        <v>168</v>
      </c>
      <c r="AM1170" s="1">
        <v>55</v>
      </c>
      <c r="AN1170" s="1">
        <v>95</v>
      </c>
      <c r="AO1170" s="1">
        <v>56</v>
      </c>
      <c r="AP1170" s="1">
        <v>18</v>
      </c>
      <c r="AQ1170" s="1">
        <v>59</v>
      </c>
      <c r="AR1170" s="1">
        <v>15</v>
      </c>
      <c r="AS1170" s="1">
        <v>70</v>
      </c>
      <c r="AT1170" s="1">
        <v>32</v>
      </c>
      <c r="AU1170" s="1">
        <v>63</v>
      </c>
      <c r="AV1170" s="1">
        <v>91</v>
      </c>
      <c r="AW1170" s="1">
        <v>69</v>
      </c>
      <c r="AX1170" s="1">
        <v>156</v>
      </c>
      <c r="AY1170" s="1">
        <v>68</v>
      </c>
      <c r="AZ1170" s="1">
        <v>85</v>
      </c>
      <c r="BA1170" s="1">
        <v>71</v>
      </c>
      <c r="BB1170" s="1">
        <v>65</v>
      </c>
      <c r="BC1170" s="1">
        <v>85</v>
      </c>
      <c r="BD1170" s="1">
        <v>105</v>
      </c>
      <c r="BE1170" s="54">
        <v>85</v>
      </c>
      <c r="BF1170" s="54">
        <v>97</v>
      </c>
    </row>
    <row r="1171" spans="1:58" s="8" customFormat="1" ht="28" x14ac:dyDescent="0.35">
      <c r="A1171" s="66">
        <v>344921</v>
      </c>
      <c r="B1171" s="43" t="s">
        <v>529</v>
      </c>
      <c r="C1171" s="61" t="s">
        <v>1515</v>
      </c>
      <c r="D1171" s="14" t="s">
        <v>16</v>
      </c>
      <c r="E1171" s="30" t="s">
        <v>1306</v>
      </c>
      <c r="F1171" s="27" t="s">
        <v>212</v>
      </c>
      <c r="G1171" s="60">
        <v>22.082343000000002</v>
      </c>
      <c r="H1171" s="60">
        <v>81.332023000000007</v>
      </c>
      <c r="I1171" s="54">
        <v>92</v>
      </c>
      <c r="J1171" s="54">
        <v>90</v>
      </c>
      <c r="K1171" s="1">
        <v>90</v>
      </c>
      <c r="L1171" s="1">
        <v>108</v>
      </c>
      <c r="M1171" s="1">
        <v>69</v>
      </c>
      <c r="N1171" s="1">
        <v>115</v>
      </c>
      <c r="O1171" s="1">
        <v>75</v>
      </c>
      <c r="P1171" s="1">
        <v>47</v>
      </c>
      <c r="Q1171" s="1">
        <v>62</v>
      </c>
      <c r="R1171" s="1">
        <v>20</v>
      </c>
      <c r="S1171" s="1">
        <v>71</v>
      </c>
      <c r="T1171" s="1">
        <v>37</v>
      </c>
      <c r="U1171" s="1">
        <v>80</v>
      </c>
      <c r="V1171" s="1">
        <v>56</v>
      </c>
      <c r="W1171" s="1">
        <v>75</v>
      </c>
      <c r="X1171" s="1">
        <v>149</v>
      </c>
      <c r="Y1171" s="1">
        <v>80</v>
      </c>
      <c r="Z1171" s="1">
        <v>144</v>
      </c>
      <c r="AA1171" s="1">
        <v>78</v>
      </c>
      <c r="AB1171" s="1">
        <v>112</v>
      </c>
      <c r="AC1171" s="1">
        <v>79</v>
      </c>
      <c r="AD1171" s="1">
        <v>75</v>
      </c>
      <c r="AE1171" s="1">
        <v>65</v>
      </c>
      <c r="AF1171" s="1">
        <v>61</v>
      </c>
      <c r="AG1171" s="54">
        <v>74</v>
      </c>
      <c r="AH1171" s="54">
        <v>74</v>
      </c>
      <c r="AI1171" s="1">
        <v>63.5</v>
      </c>
      <c r="AJ1171" s="1">
        <v>100.5</v>
      </c>
      <c r="AK1171" s="1">
        <v>49</v>
      </c>
      <c r="AL1171" s="1">
        <v>85</v>
      </c>
      <c r="AM1171" s="1">
        <v>52</v>
      </c>
      <c r="AN1171" s="1">
        <v>42</v>
      </c>
      <c r="AO1171" s="1">
        <v>48</v>
      </c>
      <c r="AP1171" s="1">
        <v>16</v>
      </c>
      <c r="AQ1171" s="1">
        <v>64</v>
      </c>
      <c r="AR1171" s="1">
        <v>28</v>
      </c>
      <c r="AS1171" s="1">
        <v>60</v>
      </c>
      <c r="AT1171" s="1">
        <v>30</v>
      </c>
      <c r="AU1171" s="1">
        <v>40</v>
      </c>
      <c r="AV1171" s="1">
        <v>68</v>
      </c>
      <c r="AW1171" s="1">
        <v>48</v>
      </c>
      <c r="AX1171" s="1">
        <v>108</v>
      </c>
      <c r="AY1171" s="1">
        <v>53</v>
      </c>
      <c r="AZ1171" s="1">
        <v>79</v>
      </c>
      <c r="BA1171" s="1">
        <v>60</v>
      </c>
      <c r="BB1171" s="1">
        <v>76</v>
      </c>
      <c r="BC1171" s="1">
        <v>65</v>
      </c>
      <c r="BD1171" s="1">
        <v>63</v>
      </c>
      <c r="BE1171" s="54">
        <v>68</v>
      </c>
      <c r="BF1171" s="54">
        <v>70</v>
      </c>
    </row>
    <row r="1172" spans="1:58" s="8" customFormat="1" ht="20.25" customHeight="1" x14ac:dyDescent="0.35">
      <c r="A1172" s="66">
        <v>340729</v>
      </c>
      <c r="B1172" s="43" t="s">
        <v>350</v>
      </c>
      <c r="C1172" s="61" t="s">
        <v>1513</v>
      </c>
      <c r="D1172" s="14" t="s">
        <v>16</v>
      </c>
      <c r="E1172" s="30" t="s">
        <v>1306</v>
      </c>
      <c r="F1172" s="27" t="s">
        <v>212</v>
      </c>
      <c r="G1172" s="60">
        <v>21.816009999999999</v>
      </c>
      <c r="H1172" s="60">
        <v>81.240373000000005</v>
      </c>
      <c r="I1172" s="54">
        <v>24</v>
      </c>
      <c r="J1172" s="54">
        <v>32</v>
      </c>
      <c r="K1172" s="1">
        <v>30</v>
      </c>
      <c r="L1172" s="1">
        <v>86</v>
      </c>
      <c r="M1172" s="1">
        <v>15</v>
      </c>
      <c r="N1172" s="1">
        <v>101</v>
      </c>
      <c r="O1172" s="1">
        <v>24</v>
      </c>
      <c r="P1172" s="1">
        <v>10</v>
      </c>
      <c r="Q1172" s="1">
        <v>15</v>
      </c>
      <c r="R1172" s="1">
        <v>5</v>
      </c>
      <c r="S1172" s="1">
        <v>29</v>
      </c>
      <c r="T1172" s="1">
        <v>5</v>
      </c>
      <c r="U1172" s="1">
        <v>15</v>
      </c>
      <c r="V1172" s="1">
        <v>45</v>
      </c>
      <c r="W1172" s="1">
        <v>25</v>
      </c>
      <c r="X1172" s="1">
        <v>111</v>
      </c>
      <c r="Y1172" s="1">
        <v>25</v>
      </c>
      <c r="Z1172" s="1">
        <v>35</v>
      </c>
      <c r="AA1172" s="1">
        <v>25</v>
      </c>
      <c r="AB1172" s="1">
        <v>35</v>
      </c>
      <c r="AC1172" s="1">
        <v>27</v>
      </c>
      <c r="AD1172" s="1">
        <v>33</v>
      </c>
      <c r="AE1172" s="1">
        <v>27</v>
      </c>
      <c r="AF1172" s="1">
        <v>39</v>
      </c>
      <c r="AG1172" s="54">
        <v>30</v>
      </c>
      <c r="AH1172" s="54">
        <v>50</v>
      </c>
      <c r="AI1172" s="1">
        <v>28</v>
      </c>
      <c r="AJ1172" s="1">
        <v>94</v>
      </c>
      <c r="AK1172" s="1">
        <v>23.5</v>
      </c>
      <c r="AL1172" s="1">
        <v>84.5</v>
      </c>
      <c r="AM1172" s="1">
        <v>15</v>
      </c>
      <c r="AN1172" s="1">
        <v>5</v>
      </c>
      <c r="AO1172" s="1">
        <v>30</v>
      </c>
      <c r="AP1172" s="1">
        <v>10</v>
      </c>
      <c r="AQ1172" s="1">
        <v>15</v>
      </c>
      <c r="AR1172" s="1">
        <v>5</v>
      </c>
      <c r="AS1172" s="1">
        <v>30</v>
      </c>
      <c r="AT1172" s="1">
        <v>30</v>
      </c>
      <c r="AU1172" s="1">
        <v>19.5</v>
      </c>
      <c r="AV1172" s="1">
        <v>94.5</v>
      </c>
      <c r="AW1172" s="1">
        <v>24.5</v>
      </c>
      <c r="AX1172" s="1">
        <v>69.5</v>
      </c>
      <c r="AY1172" s="1">
        <v>37.5</v>
      </c>
      <c r="AZ1172" s="1">
        <v>18.5</v>
      </c>
      <c r="BA1172" s="1">
        <v>20</v>
      </c>
      <c r="BB1172" s="1">
        <v>22</v>
      </c>
      <c r="BC1172" s="1">
        <v>30</v>
      </c>
      <c r="BD1172" s="1">
        <v>50</v>
      </c>
      <c r="BE1172" s="54">
        <v>30</v>
      </c>
      <c r="BF1172" s="54">
        <v>50</v>
      </c>
    </row>
    <row r="1173" spans="1:58" s="8" customFormat="1" ht="20.25" customHeight="1" x14ac:dyDescent="0.35">
      <c r="A1173" s="66">
        <v>358169</v>
      </c>
      <c r="B1173" s="74" t="s">
        <v>656</v>
      </c>
      <c r="C1173" s="61" t="s">
        <v>1507</v>
      </c>
      <c r="D1173" s="14" t="s">
        <v>16</v>
      </c>
      <c r="E1173" s="30" t="s">
        <v>1306</v>
      </c>
      <c r="F1173" s="27" t="s">
        <v>212</v>
      </c>
      <c r="G1173" s="60">
        <v>22.029540000000001</v>
      </c>
      <c r="H1173" s="60">
        <v>81.242907000000002</v>
      </c>
      <c r="I1173" s="54">
        <v>25</v>
      </c>
      <c r="J1173" s="54">
        <v>169</v>
      </c>
      <c r="K1173" s="1">
        <v>30</v>
      </c>
      <c r="L1173" s="1">
        <v>170</v>
      </c>
      <c r="M1173" s="1">
        <v>40</v>
      </c>
      <c r="N1173" s="1">
        <v>170</v>
      </c>
      <c r="O1173" s="1">
        <v>35</v>
      </c>
      <c r="P1173" s="1">
        <v>115</v>
      </c>
      <c r="Q1173" s="1">
        <v>44</v>
      </c>
      <c r="R1173" s="1">
        <v>80</v>
      </c>
      <c r="S1173" s="1">
        <v>20</v>
      </c>
      <c r="T1173" s="1">
        <v>88</v>
      </c>
      <c r="U1173" s="1">
        <v>44</v>
      </c>
      <c r="V1173" s="1">
        <v>172</v>
      </c>
      <c r="W1173" s="1">
        <v>30</v>
      </c>
      <c r="X1173" s="1">
        <v>176</v>
      </c>
      <c r="Y1173" s="1">
        <v>49</v>
      </c>
      <c r="Z1173" s="1">
        <v>227</v>
      </c>
      <c r="AA1173" s="1">
        <v>30</v>
      </c>
      <c r="AB1173" s="1">
        <v>196</v>
      </c>
      <c r="AC1173" s="1">
        <v>46</v>
      </c>
      <c r="AD1173" s="1">
        <v>156</v>
      </c>
      <c r="AE1173" s="1">
        <v>40</v>
      </c>
      <c r="AF1173" s="1">
        <v>126</v>
      </c>
      <c r="AG1173" s="54">
        <v>40</v>
      </c>
      <c r="AH1173" s="54">
        <v>142</v>
      </c>
      <c r="AI1173" s="1">
        <v>41</v>
      </c>
      <c r="AJ1173" s="1">
        <v>148</v>
      </c>
      <c r="AK1173" s="1">
        <v>35</v>
      </c>
      <c r="AL1173" s="1">
        <v>150</v>
      </c>
      <c r="AM1173" s="1">
        <v>30</v>
      </c>
      <c r="AN1173" s="1">
        <v>114</v>
      </c>
      <c r="AO1173" s="1">
        <v>30</v>
      </c>
      <c r="AP1173" s="1">
        <v>67</v>
      </c>
      <c r="AQ1173" s="1">
        <v>25</v>
      </c>
      <c r="AR1173" s="1">
        <v>71</v>
      </c>
      <c r="AS1173" s="1">
        <v>40</v>
      </c>
      <c r="AT1173" s="1">
        <v>80</v>
      </c>
      <c r="AU1173" s="1">
        <v>30</v>
      </c>
      <c r="AV1173" s="1">
        <v>90</v>
      </c>
      <c r="AW1173" s="1">
        <v>35</v>
      </c>
      <c r="AX1173" s="1">
        <v>134</v>
      </c>
      <c r="AY1173" s="1">
        <v>30</v>
      </c>
      <c r="AZ1173" s="1">
        <v>126</v>
      </c>
      <c r="BA1173" s="1">
        <v>30</v>
      </c>
      <c r="BB1173" s="1">
        <v>135</v>
      </c>
      <c r="BC1173" s="1">
        <v>30</v>
      </c>
      <c r="BD1173" s="1">
        <v>157</v>
      </c>
      <c r="BE1173" s="54">
        <v>35</v>
      </c>
      <c r="BF1173" s="54">
        <v>180</v>
      </c>
    </row>
    <row r="1174" spans="1:58" s="8" customFormat="1" ht="20.25" customHeight="1" x14ac:dyDescent="0.35">
      <c r="A1174" s="66">
        <v>362402</v>
      </c>
      <c r="B1174" s="74" t="s">
        <v>666</v>
      </c>
      <c r="C1174" s="61" t="s">
        <v>1515</v>
      </c>
      <c r="D1174" s="14" t="s">
        <v>16</v>
      </c>
      <c r="E1174" s="30" t="s">
        <v>1306</v>
      </c>
      <c r="F1174" s="27" t="s">
        <v>212</v>
      </c>
      <c r="G1174" s="60">
        <v>22.193999999999999</v>
      </c>
      <c r="H1174" s="60">
        <v>81.34957</v>
      </c>
      <c r="I1174" s="54">
        <v>10</v>
      </c>
      <c r="J1174" s="54">
        <v>10</v>
      </c>
      <c r="K1174" s="1">
        <v>20</v>
      </c>
      <c r="L1174" s="1">
        <v>34</v>
      </c>
      <c r="M1174" s="1">
        <v>15</v>
      </c>
      <c r="N1174" s="1">
        <v>25</v>
      </c>
      <c r="O1174" s="1">
        <v>15</v>
      </c>
      <c r="P1174" s="1">
        <v>19</v>
      </c>
      <c r="Q1174" s="1">
        <v>32</v>
      </c>
      <c r="R1174" s="1">
        <v>14</v>
      </c>
      <c r="S1174" s="1">
        <v>20</v>
      </c>
      <c r="T1174" s="1">
        <v>14</v>
      </c>
      <c r="U1174" s="1">
        <v>30</v>
      </c>
      <c r="V1174" s="1">
        <v>24</v>
      </c>
      <c r="W1174" s="1">
        <v>20</v>
      </c>
      <c r="X1174" s="1">
        <v>54</v>
      </c>
      <c r="Y1174" s="1">
        <v>35</v>
      </c>
      <c r="Z1174" s="1">
        <v>53</v>
      </c>
      <c r="AA1174" s="1">
        <v>25</v>
      </c>
      <c r="AB1174" s="1">
        <v>43</v>
      </c>
      <c r="AC1174" s="1">
        <v>24</v>
      </c>
      <c r="AD1174" s="1">
        <v>24</v>
      </c>
      <c r="AE1174" s="1">
        <v>30</v>
      </c>
      <c r="AF1174" s="1">
        <v>32</v>
      </c>
      <c r="AG1174" s="54">
        <v>35</v>
      </c>
      <c r="AH1174" s="54">
        <v>19</v>
      </c>
      <c r="AI1174" s="1">
        <v>25</v>
      </c>
      <c r="AJ1174" s="1">
        <v>45</v>
      </c>
      <c r="AK1174" s="1">
        <v>30</v>
      </c>
      <c r="AL1174" s="1">
        <v>46</v>
      </c>
      <c r="AM1174" s="1">
        <v>25</v>
      </c>
      <c r="AN1174" s="1">
        <v>29</v>
      </c>
      <c r="AO1174" s="1">
        <v>37</v>
      </c>
      <c r="AP1174" s="1">
        <v>15</v>
      </c>
      <c r="AQ1174" s="1">
        <v>34</v>
      </c>
      <c r="AR1174" s="1">
        <v>14</v>
      </c>
      <c r="AS1174" s="1">
        <v>30</v>
      </c>
      <c r="AT1174" s="1">
        <v>24</v>
      </c>
      <c r="AU1174" s="1">
        <v>34</v>
      </c>
      <c r="AV1174" s="1">
        <v>66</v>
      </c>
      <c r="AW1174" s="1">
        <v>40</v>
      </c>
      <c r="AX1174" s="1">
        <v>82</v>
      </c>
      <c r="AY1174" s="1">
        <v>30</v>
      </c>
      <c r="AZ1174" s="1">
        <v>50</v>
      </c>
      <c r="BA1174" s="1">
        <v>40</v>
      </c>
      <c r="BB1174" s="1">
        <v>40</v>
      </c>
      <c r="BC1174" s="1">
        <v>50</v>
      </c>
      <c r="BD1174" s="1">
        <v>50</v>
      </c>
      <c r="BE1174" s="54">
        <v>40</v>
      </c>
      <c r="BF1174" s="54">
        <v>44</v>
      </c>
    </row>
    <row r="1175" spans="1:58" s="8" customFormat="1" ht="20.25" customHeight="1" x14ac:dyDescent="0.35">
      <c r="A1175" s="66">
        <v>370078</v>
      </c>
      <c r="B1175" s="74" t="s">
        <v>701</v>
      </c>
      <c r="C1175" s="61" t="s">
        <v>1515</v>
      </c>
      <c r="D1175" s="14" t="s">
        <v>16</v>
      </c>
      <c r="E1175" s="30" t="s">
        <v>1306</v>
      </c>
      <c r="F1175" s="27" t="s">
        <v>212</v>
      </c>
      <c r="G1175" s="60">
        <v>22.088899999999999</v>
      </c>
      <c r="H1175" s="60">
        <v>81.342200000000005</v>
      </c>
      <c r="I1175" s="54"/>
      <c r="J1175" s="54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>
        <v>0</v>
      </c>
      <c r="V1175" s="1">
        <v>12</v>
      </c>
      <c r="W1175" s="1">
        <v>0</v>
      </c>
      <c r="X1175" s="1">
        <v>0</v>
      </c>
      <c r="Y1175" s="1">
        <v>0</v>
      </c>
      <c r="Z1175" s="1">
        <v>0</v>
      </c>
      <c r="AA1175" s="1">
        <v>12</v>
      </c>
      <c r="AB1175" s="1">
        <v>0</v>
      </c>
      <c r="AC1175" s="1">
        <v>0</v>
      </c>
      <c r="AD1175" s="1">
        <v>0</v>
      </c>
      <c r="AE1175" s="1">
        <v>24</v>
      </c>
      <c r="AF1175" s="1">
        <v>24</v>
      </c>
      <c r="AG1175" s="54">
        <v>40</v>
      </c>
      <c r="AH1175" s="54">
        <v>34</v>
      </c>
      <c r="AI1175" s="1">
        <v>30</v>
      </c>
      <c r="AJ1175" s="1">
        <v>58</v>
      </c>
      <c r="AK1175" s="1">
        <v>25</v>
      </c>
      <c r="AL1175" s="1">
        <v>45</v>
      </c>
      <c r="AM1175" s="1">
        <v>25</v>
      </c>
      <c r="AN1175" s="1">
        <v>23</v>
      </c>
      <c r="AO1175" s="1">
        <v>42</v>
      </c>
      <c r="AP1175" s="1">
        <v>12</v>
      </c>
      <c r="AQ1175" s="1">
        <v>30</v>
      </c>
      <c r="AR1175" s="1">
        <v>12</v>
      </c>
      <c r="AS1175" s="1">
        <v>30</v>
      </c>
      <c r="AT1175" s="1">
        <v>12</v>
      </c>
      <c r="AU1175" s="1">
        <v>34</v>
      </c>
      <c r="AV1175" s="1">
        <v>64</v>
      </c>
      <c r="AW1175" s="1">
        <v>35</v>
      </c>
      <c r="AX1175" s="1">
        <v>85</v>
      </c>
      <c r="AY1175" s="1">
        <v>40</v>
      </c>
      <c r="AZ1175" s="1">
        <v>58</v>
      </c>
      <c r="BA1175" s="1">
        <v>40</v>
      </c>
      <c r="BB1175" s="1">
        <v>44</v>
      </c>
      <c r="BC1175" s="1">
        <v>38</v>
      </c>
      <c r="BD1175" s="1">
        <v>36</v>
      </c>
      <c r="BE1175" s="54">
        <v>48</v>
      </c>
      <c r="BF1175" s="54">
        <v>51</v>
      </c>
    </row>
    <row r="1176" spans="1:58" s="8" customFormat="1" ht="20.25" customHeight="1" x14ac:dyDescent="0.35">
      <c r="A1176" s="66">
        <v>373883</v>
      </c>
      <c r="B1176" s="74" t="s">
        <v>716</v>
      </c>
      <c r="C1176" s="61" t="s">
        <v>1511</v>
      </c>
      <c r="D1176" s="14" t="s">
        <v>16</v>
      </c>
      <c r="E1176" s="30" t="s">
        <v>1306</v>
      </c>
      <c r="F1176" s="27" t="s">
        <v>212</v>
      </c>
      <c r="G1176" s="60">
        <v>22.270800000000001</v>
      </c>
      <c r="H1176" s="60">
        <v>81.280500000000004</v>
      </c>
      <c r="I1176" s="54"/>
      <c r="J1176" s="54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>
        <v>0</v>
      </c>
      <c r="Z1176" s="1">
        <v>12</v>
      </c>
      <c r="AA1176" s="1">
        <v>0</v>
      </c>
      <c r="AB1176" s="1">
        <v>0</v>
      </c>
      <c r="AC1176" s="1">
        <v>0</v>
      </c>
      <c r="AD1176" s="1">
        <v>0</v>
      </c>
      <c r="AE1176" s="1">
        <v>43</v>
      </c>
      <c r="AF1176" s="1">
        <v>21</v>
      </c>
      <c r="AG1176" s="54">
        <v>72</v>
      </c>
      <c r="AH1176" s="54">
        <v>60</v>
      </c>
      <c r="AI1176" s="1">
        <v>64</v>
      </c>
      <c r="AJ1176" s="1">
        <v>106</v>
      </c>
      <c r="AK1176" s="1">
        <v>54</v>
      </c>
      <c r="AL1176" s="1">
        <v>142</v>
      </c>
      <c r="AM1176" s="1">
        <v>42</v>
      </c>
      <c r="AN1176" s="1">
        <v>68</v>
      </c>
      <c r="AO1176" s="1">
        <v>66</v>
      </c>
      <c r="AP1176" s="1">
        <v>20</v>
      </c>
      <c r="AQ1176" s="1">
        <v>50</v>
      </c>
      <c r="AR1176" s="1">
        <v>20</v>
      </c>
      <c r="AS1176" s="1">
        <v>55</v>
      </c>
      <c r="AT1176" s="1">
        <v>41</v>
      </c>
      <c r="AU1176" s="1">
        <v>61</v>
      </c>
      <c r="AV1176" s="1">
        <v>58</v>
      </c>
      <c r="AW1176" s="1">
        <v>55</v>
      </c>
      <c r="AX1176" s="1">
        <v>74</v>
      </c>
      <c r="AY1176" s="1">
        <v>55</v>
      </c>
      <c r="AZ1176" s="1">
        <v>75</v>
      </c>
      <c r="BA1176" s="1">
        <v>59</v>
      </c>
      <c r="BB1176" s="1">
        <v>50</v>
      </c>
      <c r="BC1176" s="1">
        <v>63</v>
      </c>
      <c r="BD1176" s="1">
        <v>56</v>
      </c>
      <c r="BE1176" s="54">
        <v>69</v>
      </c>
      <c r="BF1176" s="54">
        <v>47</v>
      </c>
    </row>
    <row r="1177" spans="1:58" s="8" customFormat="1" ht="20.25" customHeight="1" x14ac:dyDescent="0.35">
      <c r="A1177" s="66">
        <v>376308</v>
      </c>
      <c r="B1177" s="74" t="s">
        <v>748</v>
      </c>
      <c r="C1177" s="61" t="s">
        <v>1507</v>
      </c>
      <c r="D1177" s="14" t="s">
        <v>16</v>
      </c>
      <c r="E1177" s="30" t="s">
        <v>1306</v>
      </c>
      <c r="F1177" s="27" t="s">
        <v>212</v>
      </c>
      <c r="G1177" s="60">
        <v>21.985900000000001</v>
      </c>
      <c r="H1177" s="60">
        <v>81.216399999999993</v>
      </c>
      <c r="I1177" s="54"/>
      <c r="J1177" s="54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>
        <v>0</v>
      </c>
      <c r="AD1177" s="1">
        <v>4</v>
      </c>
      <c r="AE1177" s="1">
        <v>8</v>
      </c>
      <c r="AF1177" s="1">
        <v>4</v>
      </c>
      <c r="AG1177" s="54">
        <v>10</v>
      </c>
      <c r="AH1177" s="54">
        <v>4</v>
      </c>
      <c r="AI1177" s="1">
        <v>18.5</v>
      </c>
      <c r="AJ1177" s="1">
        <v>35.5</v>
      </c>
      <c r="AK1177" s="1">
        <v>18</v>
      </c>
      <c r="AL1177" s="1">
        <v>48</v>
      </c>
      <c r="AM1177" s="1">
        <v>21</v>
      </c>
      <c r="AN1177" s="1">
        <v>17</v>
      </c>
      <c r="AO1177" s="1">
        <v>36</v>
      </c>
      <c r="AP1177" s="1">
        <v>24</v>
      </c>
      <c r="AQ1177" s="1">
        <v>24</v>
      </c>
      <c r="AR1177" s="1">
        <v>24</v>
      </c>
      <c r="AS1177" s="1">
        <v>32</v>
      </c>
      <c r="AT1177" s="1">
        <v>34</v>
      </c>
      <c r="AU1177" s="1">
        <v>25</v>
      </c>
      <c r="AV1177" s="1">
        <v>75</v>
      </c>
      <c r="AW1177" s="1">
        <v>34</v>
      </c>
      <c r="AX1177" s="1">
        <v>74</v>
      </c>
      <c r="AY1177" s="1">
        <v>35</v>
      </c>
      <c r="AZ1177" s="1">
        <v>73</v>
      </c>
      <c r="BA1177" s="1">
        <v>30</v>
      </c>
      <c r="BB1177" s="1">
        <v>89</v>
      </c>
      <c r="BC1177" s="1">
        <v>40</v>
      </c>
      <c r="BD1177" s="1">
        <v>133</v>
      </c>
      <c r="BE1177" s="54">
        <v>45</v>
      </c>
      <c r="BF1177" s="54">
        <v>148</v>
      </c>
    </row>
    <row r="1178" spans="1:58" s="8" customFormat="1" ht="20.25" customHeight="1" x14ac:dyDescent="0.35">
      <c r="A1178" s="66">
        <v>374586</v>
      </c>
      <c r="B1178" s="74" t="s">
        <v>778</v>
      </c>
      <c r="C1178" s="61" t="s">
        <v>1506</v>
      </c>
      <c r="D1178" s="14" t="s">
        <v>16</v>
      </c>
      <c r="E1178" s="30" t="s">
        <v>1306</v>
      </c>
      <c r="F1178" s="27" t="s">
        <v>212</v>
      </c>
      <c r="G1178" s="60">
        <v>22.219000000000001</v>
      </c>
      <c r="H1178" s="60">
        <v>81.416600000000003</v>
      </c>
      <c r="I1178" s="54"/>
      <c r="J1178" s="54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54">
        <v>0</v>
      </c>
      <c r="AH1178" s="54">
        <v>0</v>
      </c>
      <c r="AI1178" s="1">
        <v>5</v>
      </c>
      <c r="AJ1178" s="1">
        <v>9</v>
      </c>
      <c r="AK1178" s="1">
        <v>20</v>
      </c>
      <c r="AL1178" s="1">
        <v>20</v>
      </c>
      <c r="AM1178" s="1">
        <v>20</v>
      </c>
      <c r="AN1178" s="1">
        <v>34</v>
      </c>
      <c r="AO1178" s="1">
        <v>35</v>
      </c>
      <c r="AP1178" s="1">
        <v>25</v>
      </c>
      <c r="AQ1178" s="1">
        <v>30</v>
      </c>
      <c r="AR1178" s="1">
        <v>24</v>
      </c>
      <c r="AS1178" s="1">
        <v>35</v>
      </c>
      <c r="AT1178" s="1">
        <v>25</v>
      </c>
      <c r="AU1178" s="1">
        <v>25</v>
      </c>
      <c r="AV1178" s="1">
        <v>35</v>
      </c>
      <c r="AW1178" s="1">
        <v>30</v>
      </c>
      <c r="AX1178" s="1">
        <v>50</v>
      </c>
      <c r="AY1178" s="1">
        <v>44</v>
      </c>
      <c r="AZ1178" s="1">
        <v>54</v>
      </c>
      <c r="BA1178" s="1">
        <v>30</v>
      </c>
      <c r="BB1178" s="1">
        <v>30</v>
      </c>
      <c r="BC1178" s="1">
        <v>60</v>
      </c>
      <c r="BD1178" s="1">
        <v>56</v>
      </c>
      <c r="BE1178" s="54">
        <v>50</v>
      </c>
      <c r="BF1178" s="54">
        <v>50</v>
      </c>
    </row>
    <row r="1179" spans="1:58" s="8" customFormat="1" ht="20.25" customHeight="1" x14ac:dyDescent="0.35">
      <c r="A1179" s="66">
        <v>379996</v>
      </c>
      <c r="B1179" s="74" t="s">
        <v>779</v>
      </c>
      <c r="C1179" s="61" t="s">
        <v>1512</v>
      </c>
      <c r="D1179" s="14" t="s">
        <v>16</v>
      </c>
      <c r="E1179" s="30" t="s">
        <v>1306</v>
      </c>
      <c r="F1179" s="27" t="s">
        <v>212</v>
      </c>
      <c r="G1179" s="60">
        <v>22.046199999999999</v>
      </c>
      <c r="H1179" s="60">
        <v>81.463200000000001</v>
      </c>
      <c r="I1179" s="54"/>
      <c r="J1179" s="54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54">
        <v>0</v>
      </c>
      <c r="AH1179" s="54">
        <v>0</v>
      </c>
      <c r="AI1179" s="1">
        <v>9</v>
      </c>
      <c r="AJ1179" s="1">
        <v>9</v>
      </c>
      <c r="AK1179" s="1">
        <v>19</v>
      </c>
      <c r="AL1179" s="1">
        <v>61</v>
      </c>
      <c r="AM1179" s="1">
        <v>28</v>
      </c>
      <c r="AN1179" s="1">
        <v>18</v>
      </c>
      <c r="AO1179" s="1">
        <v>40</v>
      </c>
      <c r="AP1179" s="1">
        <v>12</v>
      </c>
      <c r="AQ1179" s="1">
        <v>16</v>
      </c>
      <c r="AR1179" s="1">
        <v>8</v>
      </c>
      <c r="AS1179" s="1">
        <v>38</v>
      </c>
      <c r="AT1179" s="1">
        <v>12</v>
      </c>
      <c r="AU1179" s="1">
        <v>24</v>
      </c>
      <c r="AV1179" s="1">
        <v>70</v>
      </c>
      <c r="AW1179" s="1">
        <v>35</v>
      </c>
      <c r="AX1179" s="1">
        <v>93</v>
      </c>
      <c r="AY1179" s="1">
        <v>42</v>
      </c>
      <c r="AZ1179" s="1">
        <v>60</v>
      </c>
      <c r="BA1179" s="1">
        <v>35</v>
      </c>
      <c r="BB1179" s="1">
        <v>39</v>
      </c>
      <c r="BC1179" s="1">
        <v>38</v>
      </c>
      <c r="BD1179" s="1">
        <v>54</v>
      </c>
      <c r="BE1179" s="54">
        <v>45</v>
      </c>
      <c r="BF1179" s="54">
        <v>55</v>
      </c>
    </row>
    <row r="1180" spans="1:58" s="8" customFormat="1" ht="20.25" customHeight="1" x14ac:dyDescent="0.35">
      <c r="A1180" s="66">
        <v>374065</v>
      </c>
      <c r="B1180" s="74" t="s">
        <v>807</v>
      </c>
      <c r="C1180" s="61" t="s">
        <v>1508</v>
      </c>
      <c r="D1180" s="14" t="s">
        <v>16</v>
      </c>
      <c r="E1180" s="30" t="s">
        <v>1306</v>
      </c>
      <c r="F1180" s="27" t="s">
        <v>212</v>
      </c>
      <c r="G1180" s="60">
        <v>21.7179</v>
      </c>
      <c r="H1180" s="60">
        <v>81.181799999999996</v>
      </c>
      <c r="I1180" s="54"/>
      <c r="J1180" s="54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54">
        <v>81</v>
      </c>
      <c r="AH1180" s="54">
        <v>17</v>
      </c>
      <c r="AI1180" s="1">
        <v>19</v>
      </c>
      <c r="AJ1180" s="1">
        <v>75</v>
      </c>
      <c r="AK1180" s="1">
        <v>25</v>
      </c>
      <c r="AL1180" s="1">
        <v>77</v>
      </c>
      <c r="AM1180" s="1">
        <v>25</v>
      </c>
      <c r="AN1180" s="1">
        <v>9</v>
      </c>
      <c r="AO1180" s="1">
        <v>30</v>
      </c>
      <c r="AP1180" s="1">
        <v>10</v>
      </c>
      <c r="AQ1180" s="1">
        <v>20</v>
      </c>
      <c r="AR1180" s="1">
        <v>14</v>
      </c>
      <c r="AS1180" s="1">
        <v>15</v>
      </c>
      <c r="AT1180" s="1">
        <v>19</v>
      </c>
      <c r="AU1180" s="1">
        <v>25</v>
      </c>
      <c r="AV1180" s="1">
        <v>65</v>
      </c>
      <c r="AW1180" s="1">
        <v>30</v>
      </c>
      <c r="AX1180" s="1">
        <v>46</v>
      </c>
      <c r="AY1180" s="1">
        <v>25</v>
      </c>
      <c r="AZ1180" s="1">
        <v>17</v>
      </c>
      <c r="BA1180" s="1">
        <v>15</v>
      </c>
      <c r="BB1180" s="1">
        <v>13</v>
      </c>
      <c r="BC1180" s="1">
        <v>35</v>
      </c>
      <c r="BD1180" s="1">
        <v>49</v>
      </c>
      <c r="BE1180" s="54">
        <v>25</v>
      </c>
      <c r="BF1180" s="54">
        <v>73</v>
      </c>
    </row>
    <row r="1181" spans="1:58" s="8" customFormat="1" ht="20.25" customHeight="1" x14ac:dyDescent="0.35">
      <c r="A1181" s="66">
        <v>388828</v>
      </c>
      <c r="B1181" s="74" t="s">
        <v>1291</v>
      </c>
      <c r="C1181" s="61" t="s">
        <v>1513</v>
      </c>
      <c r="D1181" s="14" t="s">
        <v>16</v>
      </c>
      <c r="E1181" s="30" t="s">
        <v>1306</v>
      </c>
      <c r="F1181" s="27" t="s">
        <v>212</v>
      </c>
      <c r="G1181" s="60">
        <v>21.953040000000001</v>
      </c>
      <c r="H1181" s="60">
        <v>81.189819999999997</v>
      </c>
      <c r="I1181" s="54"/>
      <c r="J1181" s="54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54"/>
      <c r="AH1181" s="54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>
        <v>0</v>
      </c>
      <c r="BB1181" s="1">
        <v>4</v>
      </c>
      <c r="BC1181" s="1">
        <v>0</v>
      </c>
      <c r="BD1181" s="1">
        <v>0</v>
      </c>
      <c r="BE1181" s="54">
        <v>0</v>
      </c>
      <c r="BF1181" s="54">
        <v>0</v>
      </c>
    </row>
    <row r="1182" spans="1:58" s="8" customFormat="1" ht="18.75" customHeight="1" x14ac:dyDescent="0.35">
      <c r="A1182" s="32">
        <v>270554</v>
      </c>
      <c r="B1182" s="15" t="s">
        <v>107</v>
      </c>
      <c r="C1182" s="61" t="s">
        <v>1533</v>
      </c>
      <c r="D1182" s="14" t="s">
        <v>781</v>
      </c>
      <c r="E1182" s="30" t="s">
        <v>1306</v>
      </c>
      <c r="F1182" s="27" t="s">
        <v>212</v>
      </c>
      <c r="G1182" s="60">
        <v>21.413399999999999</v>
      </c>
      <c r="H1182" s="60">
        <v>80.965599999999995</v>
      </c>
      <c r="I1182" s="54">
        <v>99</v>
      </c>
      <c r="J1182" s="54">
        <v>169</v>
      </c>
      <c r="K1182" s="1">
        <v>99</v>
      </c>
      <c r="L1182" s="1">
        <v>276.5</v>
      </c>
      <c r="M1182" s="1">
        <v>103.5</v>
      </c>
      <c r="N1182" s="1">
        <v>297</v>
      </c>
      <c r="O1182" s="1">
        <v>90</v>
      </c>
      <c r="P1182" s="1">
        <v>99</v>
      </c>
      <c r="Q1182" s="1">
        <v>99</v>
      </c>
      <c r="R1182" s="1">
        <v>49.5</v>
      </c>
      <c r="S1182" s="1">
        <v>85.5</v>
      </c>
      <c r="T1182" s="1">
        <v>49.5</v>
      </c>
      <c r="U1182" s="1">
        <v>113</v>
      </c>
      <c r="V1182" s="1">
        <v>186</v>
      </c>
      <c r="W1182" s="1">
        <v>103.5</v>
      </c>
      <c r="X1182" s="1">
        <v>324</v>
      </c>
      <c r="Y1182" s="1">
        <v>108</v>
      </c>
      <c r="Z1182" s="1">
        <v>175.5</v>
      </c>
      <c r="AA1182" s="1">
        <v>99</v>
      </c>
      <c r="AB1182" s="1">
        <v>130.5</v>
      </c>
      <c r="AC1182" s="1">
        <v>90</v>
      </c>
      <c r="AD1182" s="1">
        <v>121.5</v>
      </c>
      <c r="AE1182" s="1">
        <v>76.5</v>
      </c>
      <c r="AF1182" s="1">
        <v>130.5</v>
      </c>
      <c r="AG1182" s="54">
        <v>81</v>
      </c>
      <c r="AH1182" s="54">
        <v>103.5</v>
      </c>
      <c r="AI1182" s="1">
        <v>76.5</v>
      </c>
      <c r="AJ1182" s="1">
        <v>135</v>
      </c>
      <c r="AK1182" s="1">
        <v>63.5</v>
      </c>
      <c r="AL1182" s="1">
        <v>188</v>
      </c>
      <c r="AM1182" s="1">
        <v>54</v>
      </c>
      <c r="AN1182" s="1">
        <v>31.5</v>
      </c>
      <c r="AO1182" s="1">
        <v>67.5</v>
      </c>
      <c r="AP1182" s="1">
        <v>31.5</v>
      </c>
      <c r="AQ1182" s="1">
        <v>58.5</v>
      </c>
      <c r="AR1182" s="1">
        <v>40.5</v>
      </c>
      <c r="AS1182" s="1">
        <v>72</v>
      </c>
      <c r="AT1182" s="1">
        <v>58.5</v>
      </c>
      <c r="AU1182" s="1">
        <v>58.5</v>
      </c>
      <c r="AV1182" s="1">
        <v>140</v>
      </c>
      <c r="AW1182" s="1">
        <v>63</v>
      </c>
      <c r="AX1182" s="1">
        <v>126</v>
      </c>
      <c r="AY1182" s="1">
        <v>67.5</v>
      </c>
      <c r="AZ1182" s="1">
        <v>85.5</v>
      </c>
      <c r="BA1182" s="1">
        <v>58.5</v>
      </c>
      <c r="BB1182" s="1">
        <v>67.5</v>
      </c>
      <c r="BC1182" s="1">
        <v>94.5</v>
      </c>
      <c r="BD1182" s="1">
        <v>148.5</v>
      </c>
      <c r="BE1182" s="54">
        <v>76.5</v>
      </c>
      <c r="BF1182" s="54">
        <v>121.5</v>
      </c>
    </row>
    <row r="1183" spans="1:58" s="8" customFormat="1" ht="18.75" customHeight="1" x14ac:dyDescent="0.35">
      <c r="A1183" s="32">
        <v>266193</v>
      </c>
      <c r="B1183" s="15" t="s">
        <v>108</v>
      </c>
      <c r="C1183" s="61" t="s">
        <v>1538</v>
      </c>
      <c r="D1183" s="14" t="s">
        <v>781</v>
      </c>
      <c r="E1183" s="30" t="s">
        <v>1306</v>
      </c>
      <c r="F1183" s="27" t="s">
        <v>212</v>
      </c>
      <c r="G1183" s="60">
        <v>21.469200000000001</v>
      </c>
      <c r="H1183" s="60">
        <v>81.120999999999995</v>
      </c>
      <c r="I1183" s="54">
        <v>16</v>
      </c>
      <c r="J1183" s="54">
        <v>8</v>
      </c>
      <c r="K1183" s="1">
        <v>0</v>
      </c>
      <c r="L1183" s="1">
        <v>0</v>
      </c>
      <c r="M1183" s="1">
        <v>12</v>
      </c>
      <c r="N1183" s="1">
        <v>12</v>
      </c>
      <c r="O1183" s="1">
        <v>8</v>
      </c>
      <c r="P1183" s="1">
        <v>4</v>
      </c>
      <c r="Q1183" s="1">
        <v>12</v>
      </c>
      <c r="R1183" s="1">
        <v>0</v>
      </c>
      <c r="S1183" s="1">
        <v>0</v>
      </c>
      <c r="T1183" s="1">
        <v>0</v>
      </c>
      <c r="U1183" s="1">
        <v>10</v>
      </c>
      <c r="V1183" s="1">
        <v>14</v>
      </c>
      <c r="W1183" s="1">
        <v>12</v>
      </c>
      <c r="X1183" s="1">
        <v>12</v>
      </c>
      <c r="Y1183" s="1">
        <v>12</v>
      </c>
      <c r="Z1183" s="1">
        <v>12</v>
      </c>
      <c r="AA1183" s="1">
        <v>13.5</v>
      </c>
      <c r="AB1183" s="1">
        <v>4.5</v>
      </c>
      <c r="AC1183" s="1">
        <v>0</v>
      </c>
      <c r="AD1183" s="1">
        <v>0</v>
      </c>
      <c r="AE1183" s="1">
        <v>14</v>
      </c>
      <c r="AF1183" s="1">
        <v>12</v>
      </c>
      <c r="AG1183" s="54">
        <v>24</v>
      </c>
      <c r="AH1183" s="54">
        <v>12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15</v>
      </c>
      <c r="AR1183" s="1">
        <v>5</v>
      </c>
      <c r="AS1183" s="1">
        <v>8</v>
      </c>
      <c r="AT1183" s="1">
        <v>4</v>
      </c>
      <c r="AU1183" s="1">
        <v>0</v>
      </c>
      <c r="AV1183" s="1">
        <v>0</v>
      </c>
      <c r="AW1183" s="1">
        <v>0</v>
      </c>
      <c r="AX1183" s="1">
        <v>0</v>
      </c>
      <c r="AY1183" s="1">
        <v>0</v>
      </c>
      <c r="AZ1183" s="1">
        <v>0</v>
      </c>
      <c r="BA1183" s="1">
        <v>0</v>
      </c>
      <c r="BB1183" s="1">
        <v>0</v>
      </c>
      <c r="BC1183" s="1">
        <v>0</v>
      </c>
      <c r="BD1183" s="1">
        <v>0</v>
      </c>
      <c r="BE1183" s="54">
        <v>0</v>
      </c>
      <c r="BF1183" s="54">
        <v>0</v>
      </c>
    </row>
    <row r="1184" spans="1:58" s="8" customFormat="1" ht="18.75" customHeight="1" x14ac:dyDescent="0.35">
      <c r="A1184" s="32">
        <v>280971</v>
      </c>
      <c r="B1184" s="33" t="s">
        <v>113</v>
      </c>
      <c r="C1184" s="61" t="s">
        <v>1534</v>
      </c>
      <c r="D1184" s="14" t="s">
        <v>781</v>
      </c>
      <c r="E1184" s="30" t="s">
        <v>1306</v>
      </c>
      <c r="F1184" s="27" t="s">
        <v>212</v>
      </c>
      <c r="G1184" s="60">
        <v>21.651399999999999</v>
      </c>
      <c r="H1184" s="60">
        <v>81.091700000000003</v>
      </c>
      <c r="I1184" s="54">
        <v>45</v>
      </c>
      <c r="J1184" s="54">
        <v>39</v>
      </c>
      <c r="K1184" s="1">
        <v>35</v>
      </c>
      <c r="L1184" s="1">
        <v>63</v>
      </c>
      <c r="M1184" s="1">
        <v>45</v>
      </c>
      <c r="N1184" s="1">
        <v>67</v>
      </c>
      <c r="O1184" s="1">
        <v>40</v>
      </c>
      <c r="P1184" s="1">
        <v>30</v>
      </c>
      <c r="Q1184" s="1">
        <v>35</v>
      </c>
      <c r="R1184" s="1">
        <v>21</v>
      </c>
      <c r="S1184" s="1">
        <v>45</v>
      </c>
      <c r="T1184" s="1">
        <v>25</v>
      </c>
      <c r="U1184" s="1">
        <v>40</v>
      </c>
      <c r="V1184" s="1">
        <v>30</v>
      </c>
      <c r="W1184" s="1">
        <v>40</v>
      </c>
      <c r="X1184" s="1">
        <v>72</v>
      </c>
      <c r="Y1184" s="1">
        <v>40</v>
      </c>
      <c r="Z1184" s="1">
        <v>58</v>
      </c>
      <c r="AA1184" s="1">
        <v>45</v>
      </c>
      <c r="AB1184" s="1">
        <v>39</v>
      </c>
      <c r="AC1184" s="1">
        <v>50</v>
      </c>
      <c r="AD1184" s="1">
        <v>34</v>
      </c>
      <c r="AE1184" s="1">
        <v>40</v>
      </c>
      <c r="AF1184" s="1">
        <v>44</v>
      </c>
      <c r="AG1184" s="54">
        <v>50</v>
      </c>
      <c r="AH1184" s="54">
        <v>48</v>
      </c>
      <c r="AI1184" s="1">
        <v>40</v>
      </c>
      <c r="AJ1184" s="1">
        <v>58</v>
      </c>
      <c r="AK1184" s="1">
        <v>45</v>
      </c>
      <c r="AL1184" s="1">
        <v>109</v>
      </c>
      <c r="AM1184" s="1">
        <v>45</v>
      </c>
      <c r="AN1184" s="1">
        <v>25</v>
      </c>
      <c r="AO1184" s="1">
        <v>45</v>
      </c>
      <c r="AP1184" s="1">
        <v>25</v>
      </c>
      <c r="AQ1184" s="1">
        <v>40</v>
      </c>
      <c r="AR1184" s="1">
        <v>30</v>
      </c>
      <c r="AS1184" s="1">
        <v>45</v>
      </c>
      <c r="AT1184" s="1">
        <v>25</v>
      </c>
      <c r="AU1184" s="1">
        <v>40</v>
      </c>
      <c r="AV1184" s="1">
        <v>72</v>
      </c>
      <c r="AW1184" s="1">
        <v>45</v>
      </c>
      <c r="AX1184" s="1">
        <v>67</v>
      </c>
      <c r="AY1184" s="1">
        <v>35</v>
      </c>
      <c r="AZ1184" s="1">
        <v>35</v>
      </c>
      <c r="BA1184" s="1">
        <v>40</v>
      </c>
      <c r="BB1184" s="1">
        <v>44</v>
      </c>
      <c r="BC1184" s="1">
        <v>40</v>
      </c>
      <c r="BD1184" s="1">
        <v>44</v>
      </c>
      <c r="BE1184" s="54">
        <v>50</v>
      </c>
      <c r="BF1184" s="54">
        <v>62</v>
      </c>
    </row>
    <row r="1185" spans="1:16055" s="8" customFormat="1" ht="18.75" customHeight="1" x14ac:dyDescent="0.35">
      <c r="A1185" s="32">
        <v>291482</v>
      </c>
      <c r="B1185" s="33" t="s">
        <v>115</v>
      </c>
      <c r="C1185" s="61" t="s">
        <v>1533</v>
      </c>
      <c r="D1185" s="14" t="s">
        <v>781</v>
      </c>
      <c r="E1185" s="30" t="s">
        <v>1306</v>
      </c>
      <c r="F1185" s="27" t="s">
        <v>212</v>
      </c>
      <c r="G1185" s="60">
        <v>21.409569999999999</v>
      </c>
      <c r="H1185" s="60">
        <v>80.995749000000004</v>
      </c>
      <c r="I1185" s="54">
        <v>41</v>
      </c>
      <c r="J1185" s="54">
        <v>126</v>
      </c>
      <c r="K1185" s="1">
        <v>40.5</v>
      </c>
      <c r="L1185" s="1">
        <v>144</v>
      </c>
      <c r="M1185" s="1">
        <v>40.5</v>
      </c>
      <c r="N1185" s="1">
        <v>135</v>
      </c>
      <c r="O1185" s="1">
        <v>36</v>
      </c>
      <c r="P1185" s="1">
        <v>63</v>
      </c>
      <c r="Q1185" s="1">
        <v>40.5</v>
      </c>
      <c r="R1185" s="1">
        <v>45</v>
      </c>
      <c r="S1185" s="1">
        <v>40.5</v>
      </c>
      <c r="T1185" s="1">
        <v>22.5</v>
      </c>
      <c r="U1185" s="1">
        <v>40.5</v>
      </c>
      <c r="V1185" s="1">
        <v>76.5</v>
      </c>
      <c r="W1185" s="1">
        <v>49.5</v>
      </c>
      <c r="X1185" s="1">
        <v>135</v>
      </c>
      <c r="Y1185" s="1">
        <v>49.5</v>
      </c>
      <c r="Z1185" s="1">
        <v>99</v>
      </c>
      <c r="AA1185" s="1">
        <v>45</v>
      </c>
      <c r="AB1185" s="1">
        <v>67.5</v>
      </c>
      <c r="AC1185" s="1">
        <v>40.5</v>
      </c>
      <c r="AD1185" s="1">
        <v>54</v>
      </c>
      <c r="AE1185" s="1">
        <v>45</v>
      </c>
      <c r="AF1185" s="1">
        <v>72</v>
      </c>
      <c r="AG1185" s="54">
        <v>40.5</v>
      </c>
      <c r="AH1185" s="54">
        <v>63</v>
      </c>
      <c r="AI1185" s="1">
        <v>40.5</v>
      </c>
      <c r="AJ1185" s="1">
        <v>90</v>
      </c>
      <c r="AK1185" s="1">
        <v>45</v>
      </c>
      <c r="AL1185" s="1">
        <v>103.5</v>
      </c>
      <c r="AM1185" s="1">
        <v>31.5</v>
      </c>
      <c r="AN1185" s="1">
        <v>45</v>
      </c>
      <c r="AO1185" s="1">
        <v>49.5</v>
      </c>
      <c r="AP1185" s="1">
        <v>49.5</v>
      </c>
      <c r="AQ1185" s="1">
        <v>36</v>
      </c>
      <c r="AR1185" s="1">
        <v>45</v>
      </c>
      <c r="AS1185" s="1">
        <v>40.5</v>
      </c>
      <c r="AT1185" s="1">
        <v>45</v>
      </c>
      <c r="AU1185" s="1">
        <v>36.5</v>
      </c>
      <c r="AV1185" s="1">
        <v>104</v>
      </c>
      <c r="AW1185" s="1">
        <v>36</v>
      </c>
      <c r="AX1185" s="1">
        <v>81</v>
      </c>
      <c r="AY1185" s="1">
        <v>36</v>
      </c>
      <c r="AZ1185" s="1">
        <v>63</v>
      </c>
      <c r="BA1185" s="1">
        <v>40.5</v>
      </c>
      <c r="BB1185" s="1">
        <v>67.5</v>
      </c>
      <c r="BC1185" s="1">
        <v>54</v>
      </c>
      <c r="BD1185" s="1">
        <v>99</v>
      </c>
      <c r="BE1185" s="54">
        <v>45</v>
      </c>
      <c r="BF1185" s="54">
        <v>81</v>
      </c>
    </row>
    <row r="1186" spans="1:16055" s="8" customFormat="1" ht="18.75" customHeight="1" x14ac:dyDescent="0.35">
      <c r="A1186" s="66">
        <v>338629</v>
      </c>
      <c r="B1186" s="43" t="s">
        <v>304</v>
      </c>
      <c r="C1186" s="61" t="s">
        <v>1534</v>
      </c>
      <c r="D1186" s="14" t="s">
        <v>781</v>
      </c>
      <c r="E1186" s="30" t="s">
        <v>1306</v>
      </c>
      <c r="F1186" s="27" t="s">
        <v>212</v>
      </c>
      <c r="G1186" s="60">
        <v>21.667767699999999</v>
      </c>
      <c r="H1186" s="60">
        <v>81.102633999999995</v>
      </c>
      <c r="I1186" s="54">
        <v>53</v>
      </c>
      <c r="J1186" s="54">
        <v>55</v>
      </c>
      <c r="K1186" s="1">
        <v>43</v>
      </c>
      <c r="L1186" s="1">
        <v>73</v>
      </c>
      <c r="M1186" s="1">
        <v>50</v>
      </c>
      <c r="N1186" s="1">
        <v>90</v>
      </c>
      <c r="O1186" s="1">
        <v>42</v>
      </c>
      <c r="P1186" s="1">
        <v>38</v>
      </c>
      <c r="Q1186" s="1">
        <v>45</v>
      </c>
      <c r="R1186" s="1">
        <v>23</v>
      </c>
      <c r="S1186" s="1">
        <v>44</v>
      </c>
      <c r="T1186" s="1">
        <v>18</v>
      </c>
      <c r="U1186" s="1">
        <v>55</v>
      </c>
      <c r="V1186" s="1">
        <v>39</v>
      </c>
      <c r="W1186" s="1">
        <v>45</v>
      </c>
      <c r="X1186" s="1">
        <v>69</v>
      </c>
      <c r="Y1186" s="1">
        <v>50</v>
      </c>
      <c r="Z1186" s="1">
        <v>72</v>
      </c>
      <c r="AA1186" s="1">
        <v>45</v>
      </c>
      <c r="AB1186" s="1">
        <v>29</v>
      </c>
      <c r="AC1186" s="1">
        <v>50</v>
      </c>
      <c r="AD1186" s="1">
        <v>30</v>
      </c>
      <c r="AE1186" s="1">
        <v>42</v>
      </c>
      <c r="AF1186" s="1">
        <v>40</v>
      </c>
      <c r="AG1186" s="54">
        <v>55</v>
      </c>
      <c r="AH1186" s="54">
        <v>57</v>
      </c>
      <c r="AI1186" s="1">
        <v>53</v>
      </c>
      <c r="AJ1186" s="1">
        <v>69</v>
      </c>
      <c r="AK1186" s="1">
        <v>49</v>
      </c>
      <c r="AL1186" s="1">
        <v>93</v>
      </c>
      <c r="AM1186" s="1">
        <v>50</v>
      </c>
      <c r="AN1186" s="1">
        <v>26</v>
      </c>
      <c r="AO1186" s="1">
        <v>52</v>
      </c>
      <c r="AP1186" s="1">
        <v>24</v>
      </c>
      <c r="AQ1186" s="1">
        <v>44</v>
      </c>
      <c r="AR1186" s="1">
        <v>16</v>
      </c>
      <c r="AS1186" s="1">
        <v>48</v>
      </c>
      <c r="AT1186" s="1">
        <v>24</v>
      </c>
      <c r="AU1186" s="1">
        <v>48</v>
      </c>
      <c r="AV1186" s="1">
        <v>72</v>
      </c>
      <c r="AW1186" s="1">
        <v>40</v>
      </c>
      <c r="AX1186" s="1">
        <v>44</v>
      </c>
      <c r="AY1186" s="1">
        <v>47</v>
      </c>
      <c r="AZ1186" s="1">
        <v>37</v>
      </c>
      <c r="BA1186" s="1">
        <v>48</v>
      </c>
      <c r="BB1186" s="1">
        <v>28</v>
      </c>
      <c r="BC1186" s="1">
        <v>52</v>
      </c>
      <c r="BD1186" s="1">
        <v>44</v>
      </c>
      <c r="BE1186" s="54">
        <v>44</v>
      </c>
      <c r="BF1186" s="54">
        <v>52</v>
      </c>
    </row>
    <row r="1187" spans="1:16055" s="8" customFormat="1" ht="18.75" customHeight="1" x14ac:dyDescent="0.35">
      <c r="A1187" s="104">
        <v>372829</v>
      </c>
      <c r="B1187" s="74" t="s">
        <v>717</v>
      </c>
      <c r="C1187" s="61" t="s">
        <v>1536</v>
      </c>
      <c r="D1187" s="14" t="s">
        <v>781</v>
      </c>
      <c r="E1187" s="30" t="s">
        <v>1306</v>
      </c>
      <c r="F1187" s="27" t="s">
        <v>212</v>
      </c>
      <c r="G1187" s="60">
        <v>21.527483496453598</v>
      </c>
      <c r="H1187" s="60">
        <v>80.993813024984405</v>
      </c>
      <c r="I1187" s="54"/>
      <c r="J1187" s="54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>
        <v>0</v>
      </c>
      <c r="Z1187" s="1">
        <v>12</v>
      </c>
      <c r="AA1187" s="1">
        <v>0</v>
      </c>
      <c r="AB1187" s="1">
        <v>0</v>
      </c>
      <c r="AC1187" s="1">
        <v>0</v>
      </c>
      <c r="AD1187" s="1">
        <v>0</v>
      </c>
      <c r="AE1187" s="1">
        <v>12</v>
      </c>
      <c r="AF1187" s="1">
        <v>0</v>
      </c>
      <c r="AG1187" s="54">
        <v>38</v>
      </c>
      <c r="AH1187" s="54">
        <v>34</v>
      </c>
      <c r="AI1187" s="1">
        <v>65</v>
      </c>
      <c r="AJ1187" s="1">
        <v>89</v>
      </c>
      <c r="AK1187" s="1">
        <v>50</v>
      </c>
      <c r="AL1187" s="1">
        <v>136</v>
      </c>
      <c r="AM1187" s="1">
        <v>69</v>
      </c>
      <c r="AN1187" s="1">
        <v>33</v>
      </c>
      <c r="AO1187" s="1">
        <v>74</v>
      </c>
      <c r="AP1187" s="1">
        <v>20</v>
      </c>
      <c r="AQ1187" s="1">
        <v>60</v>
      </c>
      <c r="AR1187" s="1">
        <v>20</v>
      </c>
      <c r="AS1187" s="1">
        <v>69</v>
      </c>
      <c r="AT1187" s="1">
        <v>25</v>
      </c>
      <c r="AU1187" s="1">
        <v>60</v>
      </c>
      <c r="AV1187" s="1">
        <v>100</v>
      </c>
      <c r="AW1187" s="1">
        <v>74</v>
      </c>
      <c r="AX1187" s="1">
        <v>78</v>
      </c>
      <c r="AY1187" s="1">
        <v>65</v>
      </c>
      <c r="AZ1187" s="1">
        <v>35</v>
      </c>
      <c r="BA1187" s="1">
        <v>80</v>
      </c>
      <c r="BB1187" s="1">
        <v>40</v>
      </c>
      <c r="BC1187" s="1">
        <v>70</v>
      </c>
      <c r="BD1187" s="1">
        <v>74</v>
      </c>
      <c r="BE1187" s="54">
        <v>69</v>
      </c>
      <c r="BF1187" s="54">
        <v>69</v>
      </c>
    </row>
    <row r="1188" spans="1:16055" s="8" customFormat="1" ht="18.75" customHeight="1" x14ac:dyDescent="0.35">
      <c r="A1188" s="104">
        <v>378236</v>
      </c>
      <c r="B1188" s="74" t="s">
        <v>774</v>
      </c>
      <c r="C1188" s="61" t="s">
        <v>1536</v>
      </c>
      <c r="D1188" s="14" t="s">
        <v>781</v>
      </c>
      <c r="E1188" s="30" t="s">
        <v>1306</v>
      </c>
      <c r="F1188" s="27" t="s">
        <v>212</v>
      </c>
      <c r="G1188" s="60">
        <v>21.541598</v>
      </c>
      <c r="H1188" s="60">
        <v>81.010099999999994</v>
      </c>
      <c r="I1188" s="54"/>
      <c r="J1188" s="54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>
        <v>0</v>
      </c>
      <c r="AF1188" s="1">
        <v>12</v>
      </c>
      <c r="AG1188" s="54">
        <v>0</v>
      </c>
      <c r="AH1188" s="54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16</v>
      </c>
      <c r="AP1188" s="1">
        <v>8</v>
      </c>
      <c r="AQ1188" s="1">
        <v>18</v>
      </c>
      <c r="AR1188" s="1">
        <v>8</v>
      </c>
      <c r="AS1188" s="1">
        <v>12</v>
      </c>
      <c r="AT1188" s="1">
        <v>12</v>
      </c>
      <c r="AU1188" s="1">
        <v>19</v>
      </c>
      <c r="AV1188" s="1">
        <v>65</v>
      </c>
      <c r="AW1188" s="1">
        <v>18</v>
      </c>
      <c r="AX1188" s="1">
        <v>28</v>
      </c>
      <c r="AY1188" s="1">
        <v>29</v>
      </c>
      <c r="AZ1188" s="1">
        <v>45</v>
      </c>
      <c r="BA1188" s="1">
        <v>21</v>
      </c>
      <c r="BB1188" s="1">
        <v>29</v>
      </c>
      <c r="BC1188" s="1">
        <v>24</v>
      </c>
      <c r="BD1188" s="1">
        <v>44</v>
      </c>
      <c r="BE1188" s="54">
        <v>24</v>
      </c>
      <c r="BF1188" s="54">
        <v>44</v>
      </c>
    </row>
    <row r="1189" spans="1:16055" s="8" customFormat="1" ht="18.75" customHeight="1" x14ac:dyDescent="0.35">
      <c r="A1189" s="104">
        <v>385772</v>
      </c>
      <c r="B1189" s="74" t="s">
        <v>1250</v>
      </c>
      <c r="C1189" s="61" t="s">
        <v>1536</v>
      </c>
      <c r="D1189" s="14" t="s">
        <v>781</v>
      </c>
      <c r="E1189" s="30" t="s">
        <v>1306</v>
      </c>
      <c r="F1189" s="27" t="s">
        <v>212</v>
      </c>
      <c r="G1189" s="60">
        <v>21.494185165964701</v>
      </c>
      <c r="H1189" s="60">
        <v>80.985737593107302</v>
      </c>
      <c r="I1189" s="54"/>
      <c r="J1189" s="54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54"/>
      <c r="AH1189" s="54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>
        <v>0</v>
      </c>
      <c r="AV1189" s="1">
        <v>5</v>
      </c>
      <c r="AW1189" s="1">
        <v>0</v>
      </c>
      <c r="AX1189" s="1">
        <v>0</v>
      </c>
      <c r="AY1189" s="1">
        <v>0</v>
      </c>
      <c r="AZ1189" s="1">
        <v>0</v>
      </c>
      <c r="BA1189" s="1">
        <v>0</v>
      </c>
      <c r="BB1189" s="1">
        <v>0</v>
      </c>
      <c r="BC1189" s="1">
        <v>8</v>
      </c>
      <c r="BD1189" s="1">
        <v>4</v>
      </c>
      <c r="BE1189" s="54">
        <v>0</v>
      </c>
      <c r="BF1189" s="54">
        <v>0</v>
      </c>
    </row>
    <row r="1190" spans="1:16055" s="8" customFormat="1" ht="18.75" customHeight="1" x14ac:dyDescent="0.35">
      <c r="A1190" s="66">
        <v>254874</v>
      </c>
      <c r="B1190" s="16" t="s">
        <v>100</v>
      </c>
      <c r="C1190" s="61" t="s">
        <v>1542</v>
      </c>
      <c r="D1190" s="14" t="s">
        <v>780</v>
      </c>
      <c r="E1190" s="67" t="s">
        <v>1306</v>
      </c>
      <c r="F1190" s="66" t="s">
        <v>212</v>
      </c>
      <c r="G1190" s="60">
        <v>20.797000000000001</v>
      </c>
      <c r="H1190" s="60">
        <v>80.749799999999993</v>
      </c>
      <c r="I1190" s="63">
        <v>14</v>
      </c>
      <c r="J1190" s="63">
        <v>59</v>
      </c>
      <c r="K1190" s="71">
        <v>18</v>
      </c>
      <c r="L1190" s="71">
        <v>72</v>
      </c>
      <c r="M1190" s="71">
        <v>18</v>
      </c>
      <c r="N1190" s="71">
        <v>72</v>
      </c>
      <c r="O1190" s="1">
        <v>9</v>
      </c>
      <c r="P1190" s="1">
        <v>45</v>
      </c>
      <c r="Q1190" s="1">
        <v>13.5</v>
      </c>
      <c r="R1190" s="1">
        <v>40.5</v>
      </c>
      <c r="S1190" s="1">
        <v>18</v>
      </c>
      <c r="T1190" s="1">
        <v>36</v>
      </c>
      <c r="U1190" s="1">
        <v>18</v>
      </c>
      <c r="V1190" s="1">
        <v>54</v>
      </c>
      <c r="W1190" s="1">
        <v>4.5</v>
      </c>
      <c r="X1190" s="1">
        <v>49.5</v>
      </c>
      <c r="Y1190" s="1">
        <v>18</v>
      </c>
      <c r="Z1190" s="1">
        <v>90</v>
      </c>
      <c r="AA1190" s="1">
        <v>13.5</v>
      </c>
      <c r="AB1190" s="1">
        <v>40.5</v>
      </c>
      <c r="AC1190" s="1">
        <v>13.5</v>
      </c>
      <c r="AD1190" s="1">
        <v>40.5</v>
      </c>
      <c r="AE1190" s="1">
        <v>13.5</v>
      </c>
      <c r="AF1190" s="1">
        <v>40.5</v>
      </c>
      <c r="AG1190" s="54">
        <v>18</v>
      </c>
      <c r="AH1190" s="54">
        <v>54</v>
      </c>
      <c r="AI1190" s="1">
        <v>9</v>
      </c>
      <c r="AJ1190" s="1">
        <v>45</v>
      </c>
      <c r="AK1190" s="1">
        <v>18</v>
      </c>
      <c r="AL1190" s="1">
        <v>36</v>
      </c>
      <c r="AM1190" s="1">
        <v>18</v>
      </c>
      <c r="AN1190" s="1">
        <v>54</v>
      </c>
      <c r="AO1190" s="1">
        <v>13.5</v>
      </c>
      <c r="AP1190" s="1">
        <v>22.5</v>
      </c>
      <c r="AQ1190" s="1">
        <v>13.5</v>
      </c>
      <c r="AR1190" s="1">
        <v>22.5</v>
      </c>
      <c r="AS1190" s="1">
        <v>9</v>
      </c>
      <c r="AT1190" s="1">
        <v>27</v>
      </c>
      <c r="AU1190" s="1">
        <v>13.5</v>
      </c>
      <c r="AV1190" s="1">
        <v>40.5</v>
      </c>
      <c r="AW1190" s="1">
        <v>13.5</v>
      </c>
      <c r="AX1190" s="1">
        <v>40.5</v>
      </c>
      <c r="AY1190" s="1">
        <v>13.5</v>
      </c>
      <c r="AZ1190" s="1">
        <v>40.5</v>
      </c>
      <c r="BA1190" s="1">
        <v>4.5</v>
      </c>
      <c r="BB1190" s="1">
        <v>31.5</v>
      </c>
      <c r="BC1190" s="1">
        <v>18</v>
      </c>
      <c r="BD1190" s="1">
        <v>36</v>
      </c>
      <c r="BE1190" s="54">
        <v>9</v>
      </c>
      <c r="BF1190" s="54">
        <v>27</v>
      </c>
      <c r="BG1190" s="69"/>
      <c r="BH1190" s="69"/>
      <c r="BI1190" s="69"/>
      <c r="BJ1190" s="69"/>
      <c r="BK1190" s="69"/>
      <c r="BL1190" s="69"/>
      <c r="BM1190" s="69"/>
      <c r="BN1190" s="69"/>
      <c r="BO1190" s="69"/>
      <c r="BP1190" s="69"/>
      <c r="BQ1190" s="69"/>
      <c r="BR1190" s="69"/>
      <c r="BS1190" s="69"/>
      <c r="BT1190" s="69"/>
      <c r="BU1190" s="69"/>
      <c r="BV1190" s="69"/>
      <c r="BW1190" s="69"/>
      <c r="BX1190" s="69"/>
      <c r="BY1190" s="69"/>
      <c r="BZ1190" s="69"/>
      <c r="CA1190" s="69"/>
      <c r="CB1190" s="69"/>
      <c r="CC1190" s="69"/>
      <c r="CD1190" s="69"/>
      <c r="CE1190" s="69"/>
      <c r="CF1190" s="69"/>
      <c r="CG1190" s="69"/>
      <c r="CH1190" s="69"/>
      <c r="CI1190" s="69"/>
      <c r="CJ1190" s="69"/>
      <c r="CK1190" s="69"/>
      <c r="CL1190" s="69"/>
      <c r="CM1190" s="69"/>
      <c r="CN1190" s="69"/>
      <c r="CO1190" s="69"/>
      <c r="CP1190" s="69"/>
      <c r="CQ1190" s="69"/>
      <c r="CR1190" s="69"/>
      <c r="CS1190" s="69"/>
      <c r="CT1190" s="69"/>
      <c r="CU1190" s="69"/>
      <c r="CV1190" s="69"/>
      <c r="CW1190" s="69"/>
      <c r="CX1190" s="69"/>
      <c r="CY1190" s="69"/>
      <c r="CZ1190" s="69"/>
      <c r="DA1190" s="69"/>
      <c r="DB1190" s="69"/>
      <c r="DC1190" s="69"/>
      <c r="DD1190" s="69"/>
      <c r="DE1190" s="69"/>
      <c r="DF1190" s="69"/>
      <c r="DG1190" s="69"/>
      <c r="DH1190" s="69"/>
      <c r="DI1190" s="69"/>
      <c r="DJ1190" s="69"/>
      <c r="DK1190" s="69"/>
      <c r="DL1190" s="69"/>
      <c r="DM1190" s="69"/>
      <c r="DN1190" s="69"/>
      <c r="DO1190" s="69"/>
      <c r="DP1190" s="69"/>
      <c r="DQ1190" s="69"/>
      <c r="DR1190" s="69"/>
      <c r="DS1190" s="69"/>
      <c r="DT1190" s="69"/>
      <c r="DU1190" s="69"/>
      <c r="DV1190" s="69"/>
      <c r="DW1190" s="69"/>
      <c r="DX1190" s="69"/>
      <c r="DY1190" s="69"/>
      <c r="DZ1190" s="69"/>
      <c r="EA1190" s="69"/>
      <c r="EB1190" s="69"/>
      <c r="EC1190" s="69"/>
      <c r="ED1190" s="69"/>
      <c r="EE1190" s="69"/>
      <c r="EF1190" s="69"/>
      <c r="EG1190" s="69"/>
      <c r="EH1190" s="69"/>
      <c r="EI1190" s="69"/>
      <c r="EJ1190" s="69"/>
      <c r="EK1190" s="69"/>
      <c r="EL1190" s="69"/>
      <c r="EM1190" s="69"/>
      <c r="EN1190" s="69"/>
      <c r="EO1190" s="69"/>
      <c r="EP1190" s="69"/>
      <c r="EQ1190" s="69"/>
      <c r="ER1190" s="69"/>
      <c r="ES1190" s="69"/>
      <c r="ET1190" s="69"/>
      <c r="EU1190" s="69"/>
      <c r="EV1190" s="69"/>
      <c r="EW1190" s="69"/>
      <c r="EX1190" s="69"/>
      <c r="EY1190" s="69"/>
      <c r="EZ1190" s="69"/>
      <c r="FA1190" s="69"/>
      <c r="FB1190" s="69"/>
      <c r="FC1190" s="69"/>
      <c r="FD1190" s="69"/>
      <c r="FE1190" s="69"/>
      <c r="FF1190" s="69"/>
      <c r="FG1190" s="69"/>
      <c r="FH1190" s="69"/>
      <c r="FI1190" s="69"/>
      <c r="FJ1190" s="69"/>
      <c r="FK1190" s="69"/>
      <c r="FL1190" s="69"/>
      <c r="FM1190" s="69"/>
      <c r="FN1190" s="69"/>
      <c r="FO1190" s="69"/>
      <c r="FP1190" s="69"/>
      <c r="FQ1190" s="69"/>
      <c r="FR1190" s="69"/>
      <c r="FS1190" s="69"/>
      <c r="FT1190" s="69"/>
      <c r="FU1190" s="69"/>
      <c r="FV1190" s="69"/>
      <c r="FW1190" s="69"/>
      <c r="FX1190" s="69"/>
      <c r="FY1190" s="69"/>
      <c r="FZ1190" s="69"/>
      <c r="GA1190" s="69"/>
      <c r="GB1190" s="69"/>
      <c r="GC1190" s="69"/>
      <c r="GD1190" s="69"/>
      <c r="GE1190" s="69"/>
      <c r="GF1190" s="69"/>
      <c r="GG1190" s="69"/>
      <c r="GH1190" s="69"/>
      <c r="GI1190" s="69"/>
      <c r="GJ1190" s="69"/>
      <c r="GK1190" s="69"/>
      <c r="GL1190" s="69"/>
      <c r="GM1190" s="69"/>
      <c r="GN1190" s="69"/>
      <c r="GO1190" s="69"/>
      <c r="GP1190" s="69"/>
      <c r="GQ1190" s="69"/>
      <c r="GR1190" s="69"/>
      <c r="GS1190" s="69"/>
      <c r="GT1190" s="69"/>
      <c r="GU1190" s="69"/>
      <c r="GV1190" s="69"/>
      <c r="GW1190" s="69"/>
      <c r="GX1190" s="69"/>
      <c r="GY1190" s="69"/>
      <c r="GZ1190" s="69"/>
      <c r="HA1190" s="69"/>
      <c r="HB1190" s="69"/>
      <c r="HC1190" s="69"/>
      <c r="HD1190" s="69"/>
      <c r="HE1190" s="69"/>
      <c r="HF1190" s="69"/>
      <c r="HG1190" s="69"/>
      <c r="HH1190" s="69"/>
      <c r="HI1190" s="69"/>
      <c r="HJ1190" s="69"/>
      <c r="HK1190" s="69"/>
      <c r="HL1190" s="69"/>
      <c r="HM1190" s="69"/>
      <c r="HN1190" s="69"/>
      <c r="HO1190" s="69"/>
      <c r="HP1190" s="69"/>
      <c r="HQ1190" s="69"/>
      <c r="HR1190" s="69"/>
      <c r="HS1190" s="69"/>
      <c r="HT1190" s="69"/>
      <c r="HU1190" s="69"/>
      <c r="HV1190" s="69"/>
      <c r="HW1190" s="69"/>
      <c r="HX1190" s="69"/>
      <c r="HY1190" s="69"/>
      <c r="HZ1190" s="69"/>
      <c r="IA1190" s="69"/>
      <c r="IB1190" s="69"/>
      <c r="IC1190" s="69"/>
      <c r="ID1190" s="69"/>
      <c r="IE1190" s="69"/>
      <c r="IF1190" s="69"/>
      <c r="IG1190" s="69"/>
      <c r="IH1190" s="69"/>
      <c r="II1190" s="69"/>
      <c r="IJ1190" s="69"/>
      <c r="IK1190" s="69"/>
      <c r="IL1190" s="69"/>
      <c r="IM1190" s="69"/>
      <c r="IN1190" s="69"/>
      <c r="IO1190" s="69"/>
      <c r="IP1190" s="69"/>
      <c r="IQ1190" s="69"/>
      <c r="IR1190" s="69"/>
      <c r="IS1190" s="69"/>
      <c r="IT1190" s="69"/>
      <c r="IU1190" s="69"/>
      <c r="IV1190" s="69"/>
      <c r="IW1190" s="69"/>
      <c r="IX1190" s="69"/>
      <c r="IY1190" s="69"/>
      <c r="IZ1190" s="69"/>
      <c r="JA1190" s="69"/>
      <c r="JB1190" s="69"/>
      <c r="JC1190" s="69"/>
      <c r="JD1190" s="69"/>
      <c r="JE1190" s="69"/>
      <c r="JF1190" s="69"/>
      <c r="JG1190" s="69"/>
      <c r="JH1190" s="69"/>
      <c r="JI1190" s="69"/>
      <c r="JJ1190" s="69"/>
      <c r="JK1190" s="69"/>
      <c r="JL1190" s="69"/>
      <c r="JM1190" s="69"/>
      <c r="JN1190" s="69"/>
      <c r="JO1190" s="69"/>
      <c r="JP1190" s="69"/>
      <c r="JQ1190" s="69"/>
      <c r="JR1190" s="69"/>
      <c r="JS1190" s="69"/>
      <c r="JT1190" s="69"/>
      <c r="JU1190" s="69"/>
      <c r="JV1190" s="69"/>
      <c r="JW1190" s="69"/>
      <c r="JX1190" s="69"/>
      <c r="JY1190" s="69"/>
      <c r="JZ1190" s="69"/>
      <c r="KA1190" s="69"/>
      <c r="KB1190" s="69"/>
      <c r="KC1190" s="69"/>
      <c r="KD1190" s="69"/>
      <c r="KE1190" s="69"/>
      <c r="KF1190" s="69"/>
      <c r="KG1190" s="69"/>
      <c r="KH1190" s="69"/>
      <c r="KI1190" s="69"/>
      <c r="KJ1190" s="69"/>
      <c r="KK1190" s="69"/>
      <c r="KL1190" s="69"/>
      <c r="KM1190" s="69"/>
      <c r="KN1190" s="69"/>
      <c r="KO1190" s="69"/>
      <c r="KP1190" s="69"/>
      <c r="KQ1190" s="69"/>
      <c r="KR1190" s="69"/>
      <c r="KS1190" s="69"/>
      <c r="KT1190" s="69"/>
      <c r="KU1190" s="69"/>
      <c r="KV1190" s="69"/>
      <c r="KW1190" s="69"/>
      <c r="KX1190" s="69"/>
      <c r="KY1190" s="69"/>
      <c r="KZ1190" s="69"/>
      <c r="LA1190" s="69"/>
      <c r="LB1190" s="69"/>
      <c r="LC1190" s="69"/>
      <c r="LD1190" s="69"/>
      <c r="LE1190" s="69"/>
      <c r="LF1190" s="69"/>
      <c r="LG1190" s="69"/>
      <c r="LH1190" s="69"/>
      <c r="LI1190" s="69"/>
      <c r="LJ1190" s="69"/>
      <c r="LK1190" s="69"/>
      <c r="LL1190" s="69"/>
      <c r="LM1190" s="69"/>
      <c r="LN1190" s="69"/>
      <c r="LO1190" s="69"/>
      <c r="LP1190" s="69"/>
      <c r="LQ1190" s="69"/>
      <c r="LR1190" s="69"/>
      <c r="LS1190" s="69"/>
      <c r="LT1190" s="69"/>
      <c r="LU1190" s="69"/>
      <c r="LV1190" s="69"/>
      <c r="LW1190" s="69"/>
      <c r="LX1190" s="69"/>
      <c r="LY1190" s="69"/>
      <c r="LZ1190" s="69"/>
      <c r="MA1190" s="69"/>
      <c r="MB1190" s="69"/>
      <c r="MC1190" s="69"/>
      <c r="MD1190" s="69"/>
      <c r="ME1190" s="69"/>
      <c r="MF1190" s="69"/>
      <c r="MG1190" s="69"/>
      <c r="MH1190" s="69"/>
      <c r="MI1190" s="69"/>
      <c r="MJ1190" s="69"/>
      <c r="MK1190" s="69"/>
      <c r="ML1190" s="69"/>
      <c r="MM1190" s="69"/>
      <c r="MN1190" s="69"/>
      <c r="MO1190" s="69"/>
      <c r="MP1190" s="69"/>
      <c r="MQ1190" s="69"/>
      <c r="MR1190" s="69"/>
      <c r="MS1190" s="69"/>
      <c r="MT1190" s="69"/>
      <c r="MU1190" s="69"/>
      <c r="MV1190" s="69"/>
      <c r="MW1190" s="69"/>
      <c r="MX1190" s="69"/>
      <c r="MY1190" s="69"/>
      <c r="MZ1190" s="69"/>
      <c r="NA1190" s="69"/>
      <c r="NB1190" s="69"/>
      <c r="NC1190" s="69"/>
      <c r="ND1190" s="69"/>
      <c r="NE1190" s="69"/>
      <c r="NF1190" s="69"/>
      <c r="NG1190" s="69"/>
      <c r="NH1190" s="69"/>
      <c r="NI1190" s="69"/>
      <c r="NJ1190" s="69"/>
      <c r="NK1190" s="69"/>
      <c r="NL1190" s="69"/>
      <c r="NM1190" s="69"/>
      <c r="NN1190" s="69"/>
      <c r="NO1190" s="69"/>
      <c r="NP1190" s="69"/>
      <c r="NQ1190" s="69"/>
      <c r="NR1190" s="69"/>
      <c r="NS1190" s="69"/>
      <c r="NT1190" s="69"/>
      <c r="NU1190" s="69"/>
      <c r="NV1190" s="69"/>
      <c r="NW1190" s="69"/>
      <c r="NX1190" s="69"/>
      <c r="NY1190" s="69"/>
      <c r="NZ1190" s="69"/>
      <c r="OA1190" s="69"/>
      <c r="OB1190" s="69"/>
      <c r="OC1190" s="69"/>
      <c r="OD1190" s="69"/>
      <c r="OE1190" s="69"/>
      <c r="OF1190" s="69"/>
      <c r="OG1190" s="69"/>
      <c r="OH1190" s="69"/>
      <c r="OI1190" s="69"/>
      <c r="OJ1190" s="69"/>
      <c r="OK1190" s="69"/>
      <c r="OL1190" s="69"/>
      <c r="OM1190" s="69"/>
      <c r="ON1190" s="69"/>
      <c r="OO1190" s="69"/>
      <c r="OP1190" s="69"/>
      <c r="OQ1190" s="69"/>
      <c r="OR1190" s="69"/>
      <c r="OS1190" s="69"/>
      <c r="OT1190" s="69"/>
      <c r="OU1190" s="69"/>
      <c r="OV1190" s="69"/>
      <c r="OW1190" s="69"/>
      <c r="OX1190" s="69"/>
      <c r="OY1190" s="69"/>
      <c r="OZ1190" s="69"/>
      <c r="PA1190" s="69"/>
      <c r="PB1190" s="69"/>
      <c r="PC1190" s="69"/>
      <c r="PD1190" s="69"/>
      <c r="PE1190" s="69"/>
      <c r="PF1190" s="69"/>
      <c r="PG1190" s="69"/>
      <c r="PH1190" s="69"/>
      <c r="PI1190" s="69"/>
      <c r="PJ1190" s="69"/>
      <c r="PK1190" s="69"/>
      <c r="PL1190" s="69"/>
      <c r="PM1190" s="69"/>
      <c r="PN1190" s="69"/>
      <c r="PO1190" s="69"/>
      <c r="PP1190" s="69"/>
      <c r="PQ1190" s="69"/>
      <c r="PR1190" s="69"/>
      <c r="PS1190" s="69"/>
      <c r="PT1190" s="69"/>
      <c r="PU1190" s="69"/>
      <c r="PV1190" s="69"/>
      <c r="PW1190" s="69"/>
      <c r="PX1190" s="69"/>
      <c r="PY1190" s="69"/>
      <c r="PZ1190" s="69"/>
      <c r="QA1190" s="69"/>
      <c r="QB1190" s="69"/>
      <c r="QC1190" s="69"/>
      <c r="QD1190" s="69"/>
      <c r="QE1190" s="69"/>
      <c r="QF1190" s="69"/>
      <c r="QG1190" s="69"/>
      <c r="QH1190" s="69"/>
      <c r="QI1190" s="69"/>
      <c r="QJ1190" s="69"/>
      <c r="QK1190" s="69"/>
      <c r="QL1190" s="69"/>
      <c r="QM1190" s="69"/>
      <c r="QN1190" s="69"/>
      <c r="QO1190" s="69"/>
      <c r="QP1190" s="69"/>
      <c r="QQ1190" s="69"/>
      <c r="QR1190" s="69"/>
      <c r="QS1190" s="69"/>
      <c r="QT1190" s="69"/>
      <c r="QU1190" s="69"/>
      <c r="QV1190" s="69"/>
      <c r="QW1190" s="69"/>
      <c r="QX1190" s="69"/>
      <c r="QY1190" s="69"/>
      <c r="QZ1190" s="69"/>
      <c r="RA1190" s="69"/>
      <c r="RB1190" s="69"/>
      <c r="RC1190" s="69"/>
      <c r="RD1190" s="69"/>
      <c r="RE1190" s="69"/>
      <c r="RF1190" s="69"/>
      <c r="RG1190" s="69"/>
      <c r="RH1190" s="69"/>
      <c r="RI1190" s="69"/>
      <c r="RJ1190" s="69"/>
      <c r="RK1190" s="69"/>
      <c r="RL1190" s="69"/>
      <c r="RM1190" s="69"/>
      <c r="RN1190" s="69"/>
      <c r="RO1190" s="69"/>
      <c r="RP1190" s="69"/>
      <c r="RQ1190" s="69"/>
      <c r="RR1190" s="69"/>
      <c r="RS1190" s="69"/>
      <c r="RT1190" s="69"/>
      <c r="RU1190" s="69"/>
      <c r="RV1190" s="69"/>
      <c r="RW1190" s="69"/>
      <c r="RX1190" s="69"/>
      <c r="RY1190" s="69"/>
      <c r="RZ1190" s="69"/>
      <c r="SA1190" s="69"/>
      <c r="SB1190" s="69"/>
      <c r="SC1190" s="69"/>
      <c r="SD1190" s="69"/>
      <c r="SE1190" s="69"/>
      <c r="SF1190" s="69"/>
      <c r="SG1190" s="69"/>
      <c r="SH1190" s="69"/>
      <c r="SI1190" s="69"/>
      <c r="SJ1190" s="69"/>
      <c r="SK1190" s="69"/>
      <c r="SL1190" s="69"/>
      <c r="SM1190" s="69"/>
      <c r="SN1190" s="69"/>
      <c r="SO1190" s="69"/>
      <c r="SP1190" s="69"/>
      <c r="SQ1190" s="69"/>
      <c r="SR1190" s="69"/>
      <c r="SS1190" s="69"/>
      <c r="ST1190" s="69"/>
      <c r="SU1190" s="69"/>
      <c r="SV1190" s="69"/>
      <c r="SW1190" s="69"/>
      <c r="SX1190" s="69"/>
      <c r="SY1190" s="69"/>
      <c r="SZ1190" s="69"/>
      <c r="TA1190" s="69"/>
      <c r="TB1190" s="69"/>
      <c r="TC1190" s="69"/>
      <c r="TD1190" s="69"/>
      <c r="TE1190" s="69"/>
      <c r="TF1190" s="69"/>
      <c r="TG1190" s="69"/>
      <c r="TH1190" s="69"/>
      <c r="TI1190" s="69"/>
      <c r="TJ1190" s="69"/>
      <c r="TK1190" s="69"/>
      <c r="TL1190" s="69"/>
      <c r="TM1190" s="69"/>
      <c r="TN1190" s="69"/>
      <c r="TO1190" s="69"/>
      <c r="TP1190" s="69"/>
      <c r="TQ1190" s="69"/>
      <c r="TR1190" s="69"/>
      <c r="TS1190" s="69"/>
      <c r="TT1190" s="69"/>
      <c r="TU1190" s="69"/>
      <c r="TV1190" s="69"/>
      <c r="TW1190" s="69"/>
      <c r="TX1190" s="69"/>
      <c r="TY1190" s="69"/>
      <c r="TZ1190" s="69"/>
      <c r="UA1190" s="69"/>
      <c r="UB1190" s="69"/>
      <c r="UC1190" s="69"/>
      <c r="UD1190" s="69"/>
      <c r="UE1190" s="69"/>
      <c r="UF1190" s="69"/>
      <c r="UG1190" s="69"/>
      <c r="UH1190" s="69"/>
      <c r="UI1190" s="69"/>
      <c r="UJ1190" s="69"/>
      <c r="UK1190" s="69"/>
      <c r="UL1190" s="69"/>
      <c r="UM1190" s="69"/>
      <c r="UN1190" s="69"/>
      <c r="UO1190" s="69"/>
      <c r="UP1190" s="69"/>
      <c r="UQ1190" s="69"/>
      <c r="UR1190" s="69"/>
      <c r="US1190" s="69"/>
      <c r="UT1190" s="69"/>
      <c r="UU1190" s="69"/>
      <c r="UV1190" s="69"/>
      <c r="UW1190" s="69"/>
      <c r="UX1190" s="69"/>
      <c r="UY1190" s="69"/>
      <c r="UZ1190" s="69"/>
      <c r="VA1190" s="69"/>
      <c r="VB1190" s="69"/>
      <c r="VC1190" s="69"/>
      <c r="VD1190" s="69"/>
      <c r="VE1190" s="69"/>
      <c r="VF1190" s="69"/>
      <c r="VG1190" s="69"/>
      <c r="VH1190" s="69"/>
      <c r="VI1190" s="69"/>
      <c r="VJ1190" s="69"/>
      <c r="VK1190" s="69"/>
      <c r="VL1190" s="69"/>
      <c r="VM1190" s="69"/>
      <c r="VN1190" s="69"/>
      <c r="VO1190" s="69"/>
      <c r="VP1190" s="69"/>
      <c r="VQ1190" s="69"/>
      <c r="VR1190" s="69"/>
      <c r="VS1190" s="69"/>
      <c r="VT1190" s="69"/>
      <c r="VU1190" s="69"/>
      <c r="VV1190" s="69"/>
      <c r="VW1190" s="69"/>
      <c r="VX1190" s="69"/>
      <c r="VY1190" s="69"/>
      <c r="VZ1190" s="69"/>
      <c r="WA1190" s="69"/>
      <c r="WB1190" s="69"/>
      <c r="WC1190" s="69"/>
      <c r="WD1190" s="69"/>
      <c r="WE1190" s="69"/>
      <c r="WF1190" s="69"/>
      <c r="WG1190" s="69"/>
      <c r="WH1190" s="69"/>
      <c r="WI1190" s="69"/>
      <c r="WJ1190" s="69"/>
      <c r="WK1190" s="69"/>
      <c r="WL1190" s="69"/>
      <c r="WM1190" s="69"/>
      <c r="WN1190" s="69"/>
      <c r="WO1190" s="69"/>
      <c r="WP1190" s="69"/>
      <c r="WQ1190" s="69"/>
      <c r="WR1190" s="69"/>
      <c r="WS1190" s="69"/>
      <c r="WT1190" s="69"/>
      <c r="WU1190" s="69"/>
      <c r="WV1190" s="69"/>
      <c r="WW1190" s="69"/>
      <c r="WX1190" s="69"/>
      <c r="WY1190" s="69"/>
      <c r="WZ1190" s="69"/>
      <c r="XA1190" s="69"/>
      <c r="XB1190" s="69"/>
      <c r="XC1190" s="69"/>
      <c r="XD1190" s="69"/>
      <c r="XE1190" s="69"/>
      <c r="XF1190" s="69"/>
      <c r="XG1190" s="69"/>
      <c r="XH1190" s="69"/>
      <c r="XI1190" s="69"/>
      <c r="XJ1190" s="69"/>
      <c r="XK1190" s="69"/>
      <c r="XL1190" s="69"/>
      <c r="XM1190" s="69"/>
      <c r="XN1190" s="69"/>
      <c r="XO1190" s="69"/>
      <c r="XP1190" s="69"/>
      <c r="XQ1190" s="69"/>
      <c r="XR1190" s="69"/>
      <c r="XS1190" s="69"/>
      <c r="XT1190" s="69"/>
      <c r="XU1190" s="69"/>
      <c r="XV1190" s="69"/>
      <c r="XW1190" s="69"/>
      <c r="XX1190" s="69"/>
      <c r="XY1190" s="69"/>
      <c r="XZ1190" s="69"/>
      <c r="YA1190" s="69"/>
      <c r="YB1190" s="69"/>
      <c r="YC1190" s="69"/>
      <c r="YD1190" s="69"/>
      <c r="YE1190" s="69"/>
      <c r="YF1190" s="69"/>
      <c r="YG1190" s="69"/>
      <c r="YH1190" s="69"/>
      <c r="YI1190" s="69"/>
      <c r="YJ1190" s="69"/>
      <c r="YK1190" s="69"/>
      <c r="YL1190" s="69"/>
      <c r="YM1190" s="69"/>
      <c r="YN1190" s="69"/>
      <c r="YO1190" s="69"/>
      <c r="YP1190" s="69"/>
      <c r="YQ1190" s="69"/>
      <c r="YR1190" s="69"/>
      <c r="YS1190" s="69"/>
      <c r="YT1190" s="69"/>
      <c r="YU1190" s="69"/>
      <c r="YV1190" s="69"/>
      <c r="YW1190" s="69"/>
      <c r="YX1190" s="69"/>
      <c r="YY1190" s="69"/>
      <c r="YZ1190" s="69"/>
      <c r="ZA1190" s="69"/>
      <c r="ZB1190" s="69"/>
      <c r="ZC1190" s="69"/>
      <c r="ZD1190" s="69"/>
      <c r="ZE1190" s="69"/>
      <c r="ZF1190" s="69"/>
      <c r="ZG1190" s="69"/>
      <c r="ZH1190" s="69"/>
      <c r="ZI1190" s="69"/>
      <c r="ZJ1190" s="69"/>
      <c r="ZK1190" s="69"/>
      <c r="ZL1190" s="69"/>
      <c r="ZM1190" s="69"/>
      <c r="ZN1190" s="69"/>
      <c r="ZO1190" s="69"/>
      <c r="ZP1190" s="69"/>
      <c r="ZQ1190" s="69"/>
      <c r="ZR1190" s="69"/>
      <c r="ZS1190" s="69"/>
      <c r="ZT1190" s="69"/>
      <c r="ZU1190" s="69"/>
      <c r="ZV1190" s="69"/>
      <c r="ZW1190" s="69"/>
      <c r="ZX1190" s="69"/>
      <c r="ZY1190" s="69"/>
      <c r="ZZ1190" s="69"/>
      <c r="AAA1190" s="69"/>
      <c r="AAB1190" s="69"/>
      <c r="AAC1190" s="69"/>
      <c r="AAD1190" s="69"/>
      <c r="AAE1190" s="69"/>
      <c r="AAF1190" s="69"/>
      <c r="AAG1190" s="69"/>
      <c r="AAH1190" s="69"/>
      <c r="AAI1190" s="69"/>
      <c r="AAJ1190" s="69"/>
      <c r="AAK1190" s="69"/>
      <c r="AAL1190" s="69"/>
      <c r="AAM1190" s="69"/>
      <c r="AAN1190" s="69"/>
      <c r="AAO1190" s="69"/>
      <c r="AAP1190" s="69"/>
      <c r="AAQ1190" s="69"/>
      <c r="AAR1190" s="69"/>
      <c r="AAS1190" s="69"/>
      <c r="AAT1190" s="69"/>
      <c r="AAU1190" s="69"/>
      <c r="AAV1190" s="69"/>
      <c r="AAW1190" s="69"/>
      <c r="AAX1190" s="69"/>
      <c r="AAY1190" s="69"/>
      <c r="AAZ1190" s="69"/>
      <c r="ABA1190" s="69"/>
      <c r="ABB1190" s="69"/>
      <c r="ABC1190" s="69"/>
      <c r="ABD1190" s="69"/>
      <c r="ABE1190" s="69"/>
      <c r="ABF1190" s="69"/>
      <c r="ABG1190" s="69"/>
      <c r="ABH1190" s="69"/>
      <c r="ABI1190" s="69"/>
      <c r="ABJ1190" s="69"/>
      <c r="ABK1190" s="69"/>
      <c r="ABL1190" s="69"/>
      <c r="ABM1190" s="69"/>
      <c r="ABN1190" s="69"/>
      <c r="ABO1190" s="69"/>
      <c r="ABP1190" s="69"/>
      <c r="ABQ1190" s="69"/>
      <c r="ABR1190" s="69"/>
      <c r="ABS1190" s="69"/>
      <c r="ABT1190" s="69"/>
      <c r="ABU1190" s="69"/>
      <c r="ABV1190" s="69"/>
      <c r="ABW1190" s="69"/>
      <c r="ABX1190" s="69"/>
      <c r="ABY1190" s="69"/>
      <c r="ABZ1190" s="69"/>
      <c r="ACA1190" s="69"/>
      <c r="ACB1190" s="69"/>
      <c r="ACC1190" s="69"/>
      <c r="ACD1190" s="69"/>
      <c r="ACE1190" s="69"/>
      <c r="ACF1190" s="69"/>
      <c r="ACG1190" s="69"/>
      <c r="ACH1190" s="69"/>
      <c r="ACI1190" s="69"/>
      <c r="ACJ1190" s="69"/>
      <c r="ACK1190" s="69"/>
      <c r="ACL1190" s="69"/>
      <c r="ACM1190" s="69"/>
      <c r="ACN1190" s="69"/>
      <c r="ACO1190" s="69"/>
      <c r="ACP1190" s="69"/>
      <c r="ACQ1190" s="69"/>
      <c r="ACR1190" s="69"/>
      <c r="ACS1190" s="69"/>
      <c r="ACT1190" s="69"/>
      <c r="ACU1190" s="69"/>
      <c r="ACV1190" s="69"/>
      <c r="ACW1190" s="69"/>
      <c r="ACX1190" s="69"/>
      <c r="ACY1190" s="69"/>
      <c r="ACZ1190" s="69"/>
      <c r="ADA1190" s="69"/>
      <c r="ADB1190" s="69"/>
      <c r="ADC1190" s="69"/>
      <c r="ADD1190" s="69"/>
      <c r="ADE1190" s="69"/>
      <c r="ADF1190" s="69"/>
      <c r="ADG1190" s="69"/>
      <c r="ADH1190" s="69"/>
      <c r="ADI1190" s="69"/>
      <c r="ADJ1190" s="69"/>
      <c r="ADK1190" s="69"/>
      <c r="ADL1190" s="69"/>
      <c r="ADM1190" s="69"/>
      <c r="ADN1190" s="69"/>
      <c r="ADO1190" s="69"/>
      <c r="ADP1190" s="69"/>
      <c r="ADQ1190" s="69"/>
      <c r="ADR1190" s="69"/>
      <c r="ADS1190" s="69"/>
      <c r="ADT1190" s="69"/>
      <c r="ADU1190" s="69"/>
      <c r="ADV1190" s="69"/>
      <c r="ADW1190" s="69"/>
      <c r="ADX1190" s="69"/>
      <c r="ADY1190" s="69"/>
      <c r="ADZ1190" s="69"/>
      <c r="AEA1190" s="69"/>
      <c r="AEB1190" s="69"/>
      <c r="AEC1190" s="69"/>
      <c r="AED1190" s="69"/>
      <c r="AEE1190" s="69"/>
      <c r="AEF1190" s="69"/>
      <c r="AEG1190" s="69"/>
      <c r="AEH1190" s="69"/>
      <c r="AEI1190" s="69"/>
      <c r="AEJ1190" s="69"/>
      <c r="AEK1190" s="69"/>
      <c r="AEL1190" s="69"/>
      <c r="AEM1190" s="69"/>
      <c r="AEN1190" s="69"/>
      <c r="AEO1190" s="69"/>
      <c r="AEP1190" s="69"/>
      <c r="AEQ1190" s="69"/>
      <c r="AER1190" s="69"/>
      <c r="AES1190" s="69"/>
      <c r="AET1190" s="69"/>
      <c r="AEU1190" s="69"/>
      <c r="AEV1190" s="69"/>
      <c r="AEW1190" s="69"/>
      <c r="AEX1190" s="69"/>
      <c r="AEY1190" s="69"/>
      <c r="AEZ1190" s="69"/>
      <c r="AFA1190" s="69"/>
      <c r="AFB1190" s="69"/>
      <c r="AFC1190" s="69"/>
      <c r="AFD1190" s="69"/>
      <c r="AFE1190" s="69"/>
      <c r="AFF1190" s="69"/>
      <c r="AFG1190" s="69"/>
      <c r="AFH1190" s="69"/>
      <c r="AFI1190" s="69"/>
      <c r="AFJ1190" s="69"/>
      <c r="AFK1190" s="69"/>
      <c r="AFL1190" s="69"/>
      <c r="AFM1190" s="69"/>
      <c r="AFN1190" s="69"/>
      <c r="AFO1190" s="69"/>
      <c r="AFP1190" s="69"/>
      <c r="AFQ1190" s="69"/>
      <c r="AFR1190" s="69"/>
      <c r="AFS1190" s="69"/>
      <c r="AFT1190" s="69"/>
      <c r="AFU1190" s="69"/>
      <c r="AFV1190" s="69"/>
      <c r="AFW1190" s="69"/>
      <c r="AFX1190" s="69"/>
      <c r="AFY1190" s="69"/>
      <c r="AFZ1190" s="69"/>
      <c r="AGA1190" s="69"/>
      <c r="AGB1190" s="69"/>
      <c r="AGC1190" s="69"/>
      <c r="AGD1190" s="69"/>
      <c r="AGE1190" s="69"/>
      <c r="AGF1190" s="69"/>
      <c r="AGG1190" s="69"/>
      <c r="AGH1190" s="69"/>
      <c r="AGI1190" s="69"/>
      <c r="AGJ1190" s="69"/>
      <c r="AGK1190" s="69"/>
      <c r="AGL1190" s="69"/>
      <c r="AGM1190" s="69"/>
      <c r="AGN1190" s="69"/>
      <c r="AGO1190" s="69"/>
      <c r="AGP1190" s="69"/>
      <c r="AGQ1190" s="69"/>
      <c r="AGR1190" s="69"/>
      <c r="AGS1190" s="69"/>
      <c r="AGT1190" s="69"/>
      <c r="AGU1190" s="69"/>
      <c r="AGV1190" s="69"/>
      <c r="AGW1190" s="69"/>
      <c r="AGX1190" s="69"/>
      <c r="AGY1190" s="69"/>
      <c r="AGZ1190" s="69"/>
      <c r="AHA1190" s="69"/>
      <c r="AHB1190" s="69"/>
      <c r="AHC1190" s="69"/>
      <c r="AHD1190" s="69"/>
      <c r="AHE1190" s="69"/>
      <c r="AHF1190" s="69"/>
      <c r="AHG1190" s="69"/>
      <c r="AHH1190" s="69"/>
      <c r="AHI1190" s="69"/>
      <c r="AHJ1190" s="69"/>
      <c r="AHK1190" s="69"/>
      <c r="AHL1190" s="69"/>
      <c r="AHM1190" s="69"/>
      <c r="AHN1190" s="69"/>
      <c r="AHO1190" s="69"/>
      <c r="AHP1190" s="69"/>
      <c r="AHQ1190" s="69"/>
      <c r="AHR1190" s="69"/>
      <c r="AHS1190" s="69"/>
      <c r="AHT1190" s="69"/>
      <c r="AHU1190" s="69"/>
      <c r="AHV1190" s="69"/>
      <c r="AHW1190" s="69"/>
      <c r="AHX1190" s="69"/>
      <c r="AHY1190" s="69"/>
      <c r="AHZ1190" s="69"/>
      <c r="AIA1190" s="69"/>
      <c r="AIB1190" s="69"/>
      <c r="AIC1190" s="69"/>
      <c r="AID1190" s="69"/>
      <c r="AIE1190" s="69"/>
      <c r="AIF1190" s="69"/>
      <c r="AIG1190" s="69"/>
      <c r="AIH1190" s="69"/>
      <c r="AII1190" s="69"/>
      <c r="AIJ1190" s="69"/>
      <c r="AIK1190" s="69"/>
      <c r="AIL1190" s="69"/>
      <c r="AIM1190" s="69"/>
      <c r="AIN1190" s="69"/>
      <c r="AIO1190" s="69"/>
      <c r="AIP1190" s="69"/>
      <c r="AIQ1190" s="69"/>
      <c r="AIR1190" s="69"/>
      <c r="AIS1190" s="69"/>
      <c r="AIT1190" s="69"/>
      <c r="AIU1190" s="69"/>
      <c r="AIV1190" s="69"/>
      <c r="AIW1190" s="69"/>
      <c r="AIX1190" s="69"/>
      <c r="AIY1190" s="69"/>
      <c r="AIZ1190" s="69"/>
      <c r="AJA1190" s="69"/>
      <c r="AJB1190" s="69"/>
      <c r="AJC1190" s="69"/>
      <c r="AJD1190" s="69"/>
      <c r="AJE1190" s="69"/>
      <c r="AJF1190" s="69"/>
      <c r="AJG1190" s="69"/>
      <c r="AJH1190" s="69"/>
      <c r="AJI1190" s="69"/>
      <c r="AJJ1190" s="69"/>
      <c r="AJK1190" s="69"/>
      <c r="AJL1190" s="69"/>
      <c r="AJM1190" s="69"/>
      <c r="AJN1190" s="69"/>
      <c r="AJO1190" s="69"/>
      <c r="AJP1190" s="69"/>
      <c r="AJQ1190" s="69"/>
      <c r="AJR1190" s="69"/>
      <c r="AJS1190" s="69"/>
      <c r="AJT1190" s="69"/>
      <c r="AJU1190" s="69"/>
      <c r="AJV1190" s="69"/>
      <c r="AJW1190" s="69"/>
      <c r="AJX1190" s="69"/>
      <c r="AJY1190" s="69"/>
      <c r="AJZ1190" s="69"/>
      <c r="AKA1190" s="69"/>
      <c r="AKB1190" s="69"/>
      <c r="AKC1190" s="69"/>
      <c r="AKD1190" s="69"/>
      <c r="AKE1190" s="69"/>
      <c r="AKF1190" s="69"/>
      <c r="AKG1190" s="69"/>
      <c r="AKH1190" s="69"/>
      <c r="AKI1190" s="69"/>
      <c r="AKJ1190" s="69"/>
      <c r="AKK1190" s="69"/>
      <c r="AKL1190" s="69"/>
      <c r="AKM1190" s="69"/>
      <c r="AKN1190" s="69"/>
      <c r="AKO1190" s="69"/>
      <c r="AKP1190" s="69"/>
      <c r="AKQ1190" s="69"/>
      <c r="AKR1190" s="69"/>
      <c r="AKS1190" s="69"/>
      <c r="AKT1190" s="69"/>
      <c r="AKU1190" s="69"/>
      <c r="AKV1190" s="69"/>
      <c r="AKW1190" s="69"/>
      <c r="AKX1190" s="69"/>
      <c r="AKY1190" s="69"/>
      <c r="AKZ1190" s="69"/>
      <c r="ALA1190" s="69"/>
      <c r="ALB1190" s="69"/>
      <c r="ALC1190" s="69"/>
      <c r="ALD1190" s="69"/>
      <c r="ALE1190" s="69"/>
      <c r="ALF1190" s="69"/>
      <c r="ALG1190" s="69"/>
      <c r="ALH1190" s="69"/>
      <c r="ALI1190" s="69"/>
      <c r="ALJ1190" s="69"/>
      <c r="ALK1190" s="69"/>
      <c r="ALL1190" s="69"/>
      <c r="ALM1190" s="69"/>
      <c r="ALN1190" s="69"/>
      <c r="ALO1190" s="69"/>
      <c r="ALP1190" s="69"/>
      <c r="ALQ1190" s="69"/>
      <c r="ALR1190" s="69"/>
      <c r="ALS1190" s="69"/>
      <c r="ALT1190" s="69"/>
      <c r="ALU1190" s="69"/>
      <c r="ALV1190" s="69"/>
      <c r="ALW1190" s="69"/>
      <c r="ALX1190" s="69"/>
      <c r="ALY1190" s="69"/>
      <c r="ALZ1190" s="69"/>
      <c r="AMA1190" s="69"/>
      <c r="AMB1190" s="69"/>
      <c r="AMC1190" s="69"/>
      <c r="AMD1190" s="69"/>
      <c r="AME1190" s="69"/>
      <c r="AMF1190" s="69"/>
      <c r="AMG1190" s="69"/>
      <c r="AMH1190" s="69"/>
      <c r="AMI1190" s="69"/>
      <c r="AMJ1190" s="69"/>
      <c r="AMK1190" s="69"/>
      <c r="AML1190" s="69"/>
      <c r="AMM1190" s="69"/>
      <c r="AMN1190" s="69"/>
      <c r="AMO1190" s="69"/>
      <c r="AMP1190" s="69"/>
      <c r="AMQ1190" s="69"/>
      <c r="AMR1190" s="69"/>
      <c r="AMS1190" s="69"/>
      <c r="AMT1190" s="69"/>
      <c r="AMU1190" s="69"/>
      <c r="AMV1190" s="69"/>
      <c r="AMW1190" s="69"/>
      <c r="AMX1190" s="69"/>
      <c r="AMY1190" s="69"/>
      <c r="AMZ1190" s="69"/>
      <c r="ANA1190" s="69"/>
      <c r="ANB1190" s="69"/>
      <c r="ANC1190" s="69"/>
      <c r="AND1190" s="69"/>
      <c r="ANE1190" s="69"/>
      <c r="ANF1190" s="69"/>
      <c r="ANG1190" s="69"/>
      <c r="ANH1190" s="69"/>
      <c r="ANI1190" s="69"/>
      <c r="ANJ1190" s="69"/>
      <c r="ANK1190" s="69"/>
      <c r="ANL1190" s="69"/>
      <c r="ANM1190" s="69"/>
      <c r="ANN1190" s="69"/>
      <c r="ANO1190" s="69"/>
      <c r="ANP1190" s="69"/>
      <c r="ANQ1190" s="69"/>
      <c r="ANR1190" s="69"/>
      <c r="ANS1190" s="69"/>
      <c r="ANT1190" s="69"/>
      <c r="ANU1190" s="69"/>
      <c r="ANV1190" s="69"/>
      <c r="ANW1190" s="69"/>
      <c r="ANX1190" s="69"/>
      <c r="ANY1190" s="69"/>
      <c r="ANZ1190" s="69"/>
      <c r="AOA1190" s="69"/>
      <c r="AOB1190" s="69"/>
      <c r="AOC1190" s="69"/>
      <c r="AOD1190" s="69"/>
      <c r="AOE1190" s="69"/>
      <c r="AOF1190" s="69"/>
      <c r="AOG1190" s="69"/>
      <c r="AOH1190" s="69"/>
      <c r="AOI1190" s="69"/>
      <c r="AOJ1190" s="69"/>
      <c r="AOK1190" s="69"/>
      <c r="AOL1190" s="69"/>
      <c r="AOM1190" s="69"/>
      <c r="AON1190" s="69"/>
      <c r="AOO1190" s="69"/>
      <c r="AOP1190" s="69"/>
      <c r="AOQ1190" s="69"/>
      <c r="AOR1190" s="69"/>
      <c r="AOS1190" s="69"/>
      <c r="AOT1190" s="69"/>
      <c r="AOU1190" s="69"/>
      <c r="AOV1190" s="69"/>
      <c r="AOW1190" s="69"/>
      <c r="AOX1190" s="69"/>
      <c r="AOY1190" s="69"/>
      <c r="AOZ1190" s="69"/>
      <c r="APA1190" s="69"/>
      <c r="APB1190" s="69"/>
      <c r="APC1190" s="69"/>
      <c r="APD1190" s="69"/>
      <c r="APE1190" s="69"/>
      <c r="APF1190" s="69"/>
      <c r="APG1190" s="69"/>
      <c r="APH1190" s="69"/>
      <c r="API1190" s="69"/>
      <c r="APJ1190" s="69"/>
      <c r="APK1190" s="69"/>
      <c r="APL1190" s="69"/>
      <c r="APM1190" s="69"/>
      <c r="APN1190" s="69"/>
      <c r="APO1190" s="69"/>
      <c r="APP1190" s="69"/>
      <c r="APQ1190" s="69"/>
      <c r="APR1190" s="69"/>
      <c r="APS1190" s="69"/>
      <c r="APT1190" s="69"/>
      <c r="APU1190" s="69"/>
      <c r="APV1190" s="69"/>
      <c r="APW1190" s="69"/>
      <c r="APX1190" s="69"/>
      <c r="APY1190" s="69"/>
      <c r="APZ1190" s="69"/>
      <c r="AQA1190" s="69"/>
      <c r="AQB1190" s="69"/>
      <c r="AQC1190" s="69"/>
      <c r="AQD1190" s="69"/>
      <c r="AQE1190" s="69"/>
      <c r="AQF1190" s="69"/>
      <c r="AQG1190" s="69"/>
      <c r="AQH1190" s="69"/>
      <c r="AQI1190" s="69"/>
      <c r="AQJ1190" s="69"/>
      <c r="AQK1190" s="69"/>
      <c r="AQL1190" s="69"/>
      <c r="AQM1190" s="69"/>
      <c r="AQN1190" s="69"/>
      <c r="AQO1190" s="69"/>
      <c r="AQP1190" s="69"/>
      <c r="AQQ1190" s="69"/>
      <c r="AQR1190" s="69"/>
      <c r="AQS1190" s="69"/>
      <c r="AQT1190" s="69"/>
      <c r="AQU1190" s="69"/>
      <c r="AQV1190" s="69"/>
      <c r="AQW1190" s="69"/>
      <c r="AQX1190" s="69"/>
      <c r="AQY1190" s="69"/>
      <c r="AQZ1190" s="69"/>
      <c r="ARA1190" s="69"/>
      <c r="ARB1190" s="69"/>
      <c r="ARC1190" s="69"/>
      <c r="ARD1190" s="69"/>
      <c r="ARE1190" s="69"/>
      <c r="ARF1190" s="69"/>
      <c r="ARG1190" s="69"/>
      <c r="ARH1190" s="69"/>
      <c r="ARI1190" s="69"/>
      <c r="ARJ1190" s="69"/>
      <c r="ARK1190" s="69"/>
      <c r="ARL1190" s="69"/>
      <c r="ARM1190" s="69"/>
      <c r="ARN1190" s="69"/>
      <c r="ARO1190" s="69"/>
      <c r="ARP1190" s="69"/>
      <c r="ARQ1190" s="69"/>
      <c r="ARR1190" s="69"/>
      <c r="ARS1190" s="69"/>
      <c r="ART1190" s="69"/>
      <c r="ARU1190" s="69"/>
      <c r="ARV1190" s="69"/>
      <c r="ARW1190" s="69"/>
      <c r="ARX1190" s="69"/>
      <c r="ARY1190" s="69"/>
      <c r="ARZ1190" s="69"/>
      <c r="ASA1190" s="69"/>
      <c r="ASB1190" s="69"/>
      <c r="ASC1190" s="69"/>
      <c r="ASD1190" s="69"/>
      <c r="ASE1190" s="69"/>
      <c r="ASF1190" s="69"/>
      <c r="ASG1190" s="69"/>
      <c r="ASH1190" s="69"/>
      <c r="ASI1190" s="69"/>
      <c r="ASJ1190" s="69"/>
      <c r="ASK1190" s="69"/>
      <c r="ASL1190" s="69"/>
      <c r="ASM1190" s="69"/>
      <c r="ASN1190" s="69"/>
      <c r="ASO1190" s="69"/>
      <c r="ASP1190" s="69"/>
      <c r="ASQ1190" s="69"/>
      <c r="ASR1190" s="69"/>
      <c r="ASS1190" s="69"/>
      <c r="AST1190" s="69"/>
      <c r="ASU1190" s="69"/>
      <c r="ASV1190" s="69"/>
      <c r="ASW1190" s="69"/>
      <c r="ASX1190" s="69"/>
      <c r="ASY1190" s="69"/>
      <c r="ASZ1190" s="69"/>
      <c r="ATA1190" s="69"/>
      <c r="ATB1190" s="69"/>
      <c r="ATC1190" s="69"/>
      <c r="ATD1190" s="69"/>
      <c r="ATE1190" s="69"/>
      <c r="ATF1190" s="69"/>
      <c r="ATG1190" s="69"/>
      <c r="ATH1190" s="69"/>
      <c r="ATI1190" s="69"/>
      <c r="ATJ1190" s="69"/>
      <c r="ATK1190" s="69"/>
      <c r="ATL1190" s="69"/>
      <c r="ATM1190" s="69"/>
      <c r="ATN1190" s="69"/>
      <c r="ATO1190" s="69"/>
      <c r="ATP1190" s="69"/>
      <c r="ATQ1190" s="69"/>
      <c r="ATR1190" s="69"/>
      <c r="ATS1190" s="69"/>
      <c r="ATT1190" s="69"/>
      <c r="ATU1190" s="69"/>
      <c r="ATV1190" s="69"/>
      <c r="ATW1190" s="69"/>
      <c r="ATX1190" s="69"/>
      <c r="ATY1190" s="69"/>
      <c r="ATZ1190" s="69"/>
      <c r="AUA1190" s="69"/>
      <c r="AUB1190" s="69"/>
      <c r="AUC1190" s="69"/>
      <c r="AUD1190" s="69"/>
      <c r="AUE1190" s="69"/>
      <c r="AUF1190" s="69"/>
      <c r="AUG1190" s="69"/>
      <c r="AUH1190" s="69"/>
      <c r="AUI1190" s="69"/>
      <c r="AUJ1190" s="69"/>
      <c r="AUK1190" s="69"/>
      <c r="AUL1190" s="69"/>
      <c r="AUM1190" s="69"/>
      <c r="AUN1190" s="69"/>
      <c r="AUO1190" s="69"/>
      <c r="AUP1190" s="69"/>
      <c r="AUQ1190" s="69"/>
      <c r="AUR1190" s="69"/>
      <c r="AUS1190" s="69"/>
      <c r="AUT1190" s="69"/>
      <c r="AUU1190" s="69"/>
      <c r="AUV1190" s="69"/>
      <c r="AUW1190" s="69"/>
      <c r="AUX1190" s="69"/>
      <c r="AUY1190" s="69"/>
      <c r="AUZ1190" s="69"/>
      <c r="AVA1190" s="69"/>
      <c r="AVB1190" s="69"/>
      <c r="AVC1190" s="69"/>
      <c r="AVD1190" s="69"/>
      <c r="AVE1190" s="69"/>
      <c r="AVF1190" s="69"/>
      <c r="AVG1190" s="69"/>
      <c r="AVH1190" s="69"/>
      <c r="AVI1190" s="69"/>
      <c r="AVJ1190" s="69"/>
      <c r="AVK1190" s="69"/>
      <c r="AVL1190" s="69"/>
      <c r="AVM1190" s="69"/>
      <c r="AVN1190" s="69"/>
      <c r="AVO1190" s="69"/>
      <c r="AVP1190" s="69"/>
      <c r="AVQ1190" s="69"/>
      <c r="AVR1190" s="69"/>
      <c r="AVS1190" s="69"/>
      <c r="AVT1190" s="69"/>
      <c r="AVU1190" s="69"/>
      <c r="AVV1190" s="69"/>
      <c r="AVW1190" s="69"/>
      <c r="AVX1190" s="69"/>
      <c r="AVY1190" s="69"/>
      <c r="AVZ1190" s="69"/>
      <c r="AWA1190" s="69"/>
      <c r="AWB1190" s="69"/>
      <c r="AWC1190" s="69"/>
      <c r="AWD1190" s="69"/>
      <c r="AWE1190" s="69"/>
      <c r="AWF1190" s="69"/>
      <c r="AWG1190" s="69"/>
      <c r="AWH1190" s="69"/>
      <c r="AWI1190" s="69"/>
      <c r="AWJ1190" s="69"/>
      <c r="AWK1190" s="69"/>
      <c r="AWL1190" s="69"/>
      <c r="AWM1190" s="69"/>
      <c r="AWN1190" s="69"/>
      <c r="AWO1190" s="69"/>
      <c r="AWP1190" s="69"/>
      <c r="AWQ1190" s="69"/>
      <c r="AWR1190" s="69"/>
      <c r="AWS1190" s="69"/>
      <c r="AWT1190" s="69"/>
      <c r="AWU1190" s="69"/>
      <c r="AWV1190" s="69"/>
      <c r="AWW1190" s="69"/>
      <c r="AWX1190" s="69"/>
      <c r="AWY1190" s="69"/>
      <c r="AWZ1190" s="69"/>
      <c r="AXA1190" s="69"/>
      <c r="AXB1190" s="69"/>
      <c r="AXC1190" s="69"/>
      <c r="AXD1190" s="69"/>
      <c r="AXE1190" s="69"/>
      <c r="AXF1190" s="69"/>
      <c r="AXG1190" s="69"/>
      <c r="AXH1190" s="69"/>
      <c r="AXI1190" s="69"/>
      <c r="AXJ1190" s="69"/>
      <c r="AXK1190" s="69"/>
      <c r="AXL1190" s="69"/>
      <c r="AXM1190" s="69"/>
      <c r="AXN1190" s="69"/>
      <c r="AXO1190" s="69"/>
      <c r="AXP1190" s="69"/>
      <c r="AXQ1190" s="69"/>
      <c r="AXR1190" s="69"/>
      <c r="AXS1190" s="69"/>
      <c r="AXT1190" s="69"/>
      <c r="AXU1190" s="69"/>
      <c r="AXV1190" s="69"/>
      <c r="AXW1190" s="69"/>
      <c r="AXX1190" s="69"/>
      <c r="AXY1190" s="69"/>
      <c r="AXZ1190" s="69"/>
      <c r="AYA1190" s="69"/>
      <c r="AYB1190" s="69"/>
      <c r="AYC1190" s="69"/>
      <c r="AYD1190" s="69"/>
      <c r="AYE1190" s="69"/>
      <c r="AYF1190" s="69"/>
      <c r="AYG1190" s="69"/>
      <c r="AYH1190" s="69"/>
      <c r="AYI1190" s="69"/>
      <c r="AYJ1190" s="69"/>
      <c r="AYK1190" s="69"/>
      <c r="AYL1190" s="69"/>
      <c r="AYM1190" s="69"/>
      <c r="AYN1190" s="69"/>
      <c r="AYO1190" s="69"/>
      <c r="AYP1190" s="69"/>
      <c r="AYQ1190" s="69"/>
      <c r="AYR1190" s="69"/>
      <c r="AYS1190" s="69"/>
      <c r="AYT1190" s="69"/>
      <c r="AYU1190" s="69"/>
      <c r="AYV1190" s="69"/>
      <c r="AYW1190" s="69"/>
      <c r="AYX1190" s="69"/>
      <c r="AYY1190" s="69"/>
      <c r="AYZ1190" s="69"/>
      <c r="AZA1190" s="69"/>
      <c r="AZB1190" s="69"/>
      <c r="AZC1190" s="69"/>
      <c r="AZD1190" s="69"/>
      <c r="AZE1190" s="69"/>
      <c r="AZF1190" s="69"/>
      <c r="AZG1190" s="69"/>
      <c r="AZH1190" s="69"/>
      <c r="AZI1190" s="69"/>
      <c r="AZJ1190" s="69"/>
      <c r="AZK1190" s="69"/>
      <c r="AZL1190" s="69"/>
      <c r="AZM1190" s="69"/>
      <c r="AZN1190" s="69"/>
      <c r="AZO1190" s="69"/>
      <c r="AZP1190" s="69"/>
      <c r="AZQ1190" s="69"/>
      <c r="AZR1190" s="69"/>
      <c r="AZS1190" s="69"/>
      <c r="AZT1190" s="69"/>
      <c r="AZU1190" s="69"/>
      <c r="AZV1190" s="69"/>
      <c r="AZW1190" s="69"/>
      <c r="AZX1190" s="69"/>
      <c r="AZY1190" s="69"/>
      <c r="AZZ1190" s="69"/>
      <c r="BAA1190" s="69"/>
      <c r="BAB1190" s="69"/>
      <c r="BAC1190" s="69"/>
      <c r="BAD1190" s="69"/>
      <c r="BAE1190" s="69"/>
      <c r="BAF1190" s="69"/>
      <c r="BAG1190" s="69"/>
      <c r="BAH1190" s="69"/>
      <c r="BAI1190" s="69"/>
      <c r="BAJ1190" s="69"/>
      <c r="BAK1190" s="69"/>
      <c r="BAL1190" s="69"/>
      <c r="BAM1190" s="69"/>
      <c r="BAN1190" s="69"/>
      <c r="BAO1190" s="69"/>
      <c r="BAP1190" s="69"/>
      <c r="BAQ1190" s="69"/>
      <c r="BAR1190" s="69"/>
      <c r="BAS1190" s="69"/>
      <c r="BAT1190" s="69"/>
      <c r="BAU1190" s="69"/>
      <c r="BAV1190" s="69"/>
      <c r="BAW1190" s="69"/>
      <c r="BAX1190" s="69"/>
      <c r="BAY1190" s="69"/>
      <c r="BAZ1190" s="69"/>
      <c r="BBA1190" s="69"/>
      <c r="BBB1190" s="69"/>
      <c r="BBC1190" s="69"/>
      <c r="BBD1190" s="69"/>
      <c r="BBE1190" s="69"/>
      <c r="BBF1190" s="69"/>
      <c r="BBG1190" s="69"/>
      <c r="BBH1190" s="69"/>
      <c r="BBI1190" s="69"/>
      <c r="BBJ1190" s="69"/>
      <c r="BBK1190" s="69"/>
      <c r="BBL1190" s="69"/>
      <c r="BBM1190" s="69"/>
      <c r="BBN1190" s="69"/>
      <c r="BBO1190" s="69"/>
      <c r="BBP1190" s="69"/>
      <c r="BBQ1190" s="69"/>
      <c r="BBR1190" s="69"/>
      <c r="BBS1190" s="69"/>
      <c r="BBT1190" s="69"/>
      <c r="BBU1190" s="69"/>
      <c r="BBV1190" s="69"/>
      <c r="BBW1190" s="69"/>
      <c r="BBX1190" s="69"/>
      <c r="BBY1190" s="69"/>
      <c r="BBZ1190" s="69"/>
      <c r="BCA1190" s="69"/>
      <c r="BCB1190" s="69"/>
      <c r="BCC1190" s="69"/>
      <c r="BCD1190" s="69"/>
      <c r="BCE1190" s="69"/>
      <c r="BCF1190" s="69"/>
      <c r="BCG1190" s="69"/>
      <c r="BCH1190" s="69"/>
      <c r="BCI1190" s="69"/>
      <c r="BCJ1190" s="69"/>
      <c r="BCK1190" s="69"/>
      <c r="BCL1190" s="69"/>
      <c r="BCM1190" s="69"/>
      <c r="BCN1190" s="69"/>
      <c r="BCO1190" s="69"/>
      <c r="BCP1190" s="69"/>
      <c r="BCQ1190" s="69"/>
      <c r="BCR1190" s="69"/>
      <c r="BCS1190" s="69"/>
      <c r="BCT1190" s="69"/>
      <c r="BCU1190" s="69"/>
      <c r="BCV1190" s="69"/>
      <c r="BCW1190" s="69"/>
      <c r="BCX1190" s="69"/>
      <c r="BCY1190" s="69"/>
      <c r="BCZ1190" s="69"/>
      <c r="BDA1190" s="69"/>
      <c r="BDB1190" s="69"/>
      <c r="BDC1190" s="69"/>
      <c r="BDD1190" s="69"/>
      <c r="BDE1190" s="69"/>
      <c r="BDF1190" s="69"/>
      <c r="BDG1190" s="69"/>
      <c r="BDH1190" s="69"/>
      <c r="BDI1190" s="69"/>
      <c r="BDJ1190" s="69"/>
      <c r="BDK1190" s="69"/>
      <c r="BDL1190" s="69"/>
      <c r="BDM1190" s="69"/>
      <c r="BDN1190" s="69"/>
      <c r="BDO1190" s="69"/>
      <c r="BDP1190" s="69"/>
      <c r="BDQ1190" s="69"/>
      <c r="BDR1190" s="69"/>
      <c r="BDS1190" s="69"/>
      <c r="BDT1190" s="69"/>
      <c r="BDU1190" s="69"/>
      <c r="BDV1190" s="69"/>
      <c r="BDW1190" s="69"/>
      <c r="BDX1190" s="69"/>
      <c r="BDY1190" s="69"/>
      <c r="BDZ1190" s="69"/>
      <c r="BEA1190" s="69"/>
      <c r="BEB1190" s="69"/>
      <c r="BEC1190" s="69"/>
      <c r="BED1190" s="69"/>
      <c r="BEE1190" s="69"/>
      <c r="BEF1190" s="69"/>
      <c r="BEG1190" s="69"/>
      <c r="BEH1190" s="69"/>
      <c r="BEI1190" s="69"/>
      <c r="BEJ1190" s="69"/>
      <c r="BEK1190" s="69"/>
      <c r="BEL1190" s="69"/>
      <c r="BEM1190" s="69"/>
      <c r="BEN1190" s="69"/>
      <c r="BEO1190" s="69"/>
      <c r="BEP1190" s="69"/>
      <c r="BEQ1190" s="69"/>
      <c r="BER1190" s="69"/>
      <c r="BES1190" s="69"/>
      <c r="BET1190" s="69"/>
      <c r="BEU1190" s="69"/>
      <c r="BEV1190" s="69"/>
      <c r="BEW1190" s="69"/>
      <c r="BEX1190" s="69"/>
      <c r="BEY1190" s="69"/>
      <c r="BEZ1190" s="69"/>
      <c r="BFA1190" s="69"/>
      <c r="BFB1190" s="69"/>
      <c r="BFC1190" s="69"/>
      <c r="BFD1190" s="69"/>
      <c r="BFE1190" s="69"/>
      <c r="BFF1190" s="69"/>
      <c r="BFG1190" s="69"/>
      <c r="BFH1190" s="69"/>
      <c r="BFI1190" s="69"/>
      <c r="BFJ1190" s="69"/>
      <c r="BFK1190" s="69"/>
      <c r="BFL1190" s="69"/>
      <c r="BFM1190" s="69"/>
      <c r="BFN1190" s="69"/>
      <c r="BFO1190" s="69"/>
      <c r="BFP1190" s="69"/>
      <c r="BFQ1190" s="69"/>
      <c r="BFR1190" s="69"/>
      <c r="BFS1190" s="69"/>
      <c r="BFT1190" s="69"/>
      <c r="BFU1190" s="69"/>
      <c r="BFV1190" s="69"/>
      <c r="BFW1190" s="69"/>
      <c r="BFX1190" s="69"/>
      <c r="BFY1190" s="69"/>
      <c r="BFZ1190" s="69"/>
      <c r="BGA1190" s="69"/>
      <c r="BGB1190" s="69"/>
      <c r="BGC1190" s="69"/>
      <c r="BGD1190" s="69"/>
      <c r="BGE1190" s="69"/>
      <c r="BGF1190" s="69"/>
      <c r="BGG1190" s="69"/>
      <c r="BGH1190" s="69"/>
      <c r="BGI1190" s="69"/>
      <c r="BGJ1190" s="69"/>
      <c r="BGK1190" s="69"/>
      <c r="BGL1190" s="69"/>
      <c r="BGM1190" s="69"/>
      <c r="BGN1190" s="69"/>
      <c r="BGO1190" s="69"/>
      <c r="BGP1190" s="69"/>
      <c r="BGQ1190" s="69"/>
      <c r="BGR1190" s="69"/>
      <c r="BGS1190" s="69"/>
      <c r="BGT1190" s="69"/>
      <c r="BGU1190" s="69"/>
      <c r="BGV1190" s="69"/>
      <c r="BGW1190" s="69"/>
      <c r="BGX1190" s="69"/>
      <c r="BGY1190" s="69"/>
      <c r="BGZ1190" s="69"/>
      <c r="BHA1190" s="69"/>
      <c r="BHB1190" s="69"/>
      <c r="BHC1190" s="69"/>
      <c r="BHD1190" s="69"/>
      <c r="BHE1190" s="69"/>
      <c r="BHF1190" s="69"/>
      <c r="BHG1190" s="69"/>
      <c r="BHH1190" s="69"/>
      <c r="BHI1190" s="69"/>
      <c r="BHJ1190" s="69"/>
      <c r="BHK1190" s="69"/>
      <c r="BHL1190" s="69"/>
      <c r="BHM1190" s="69"/>
      <c r="BHN1190" s="69"/>
      <c r="BHO1190" s="69"/>
      <c r="BHP1190" s="69"/>
      <c r="BHQ1190" s="69"/>
      <c r="BHR1190" s="69"/>
      <c r="BHS1190" s="69"/>
      <c r="BHT1190" s="69"/>
      <c r="BHU1190" s="69"/>
      <c r="BHV1190" s="69"/>
      <c r="BHW1190" s="69"/>
      <c r="BHX1190" s="69"/>
      <c r="BHY1190" s="69"/>
      <c r="BHZ1190" s="69"/>
      <c r="BIA1190" s="69"/>
      <c r="BIB1190" s="69"/>
      <c r="BIC1190" s="69"/>
      <c r="BID1190" s="69"/>
      <c r="BIE1190" s="69"/>
      <c r="BIF1190" s="69"/>
      <c r="BIG1190" s="69"/>
      <c r="BIH1190" s="69"/>
      <c r="BII1190" s="69"/>
      <c r="BIJ1190" s="69"/>
      <c r="BIK1190" s="69"/>
      <c r="BIL1190" s="69"/>
      <c r="BIM1190" s="69"/>
      <c r="BIN1190" s="69"/>
      <c r="BIO1190" s="69"/>
      <c r="BIP1190" s="69"/>
      <c r="BIQ1190" s="69"/>
      <c r="BIR1190" s="69"/>
      <c r="BIS1190" s="69"/>
      <c r="BIT1190" s="69"/>
      <c r="BIU1190" s="69"/>
      <c r="BIV1190" s="69"/>
      <c r="BIW1190" s="69"/>
      <c r="BIX1190" s="69"/>
      <c r="BIY1190" s="69"/>
      <c r="BIZ1190" s="69"/>
      <c r="BJA1190" s="69"/>
      <c r="BJB1190" s="69"/>
      <c r="BJC1190" s="69"/>
      <c r="BJD1190" s="69"/>
      <c r="BJE1190" s="69"/>
      <c r="BJF1190" s="69"/>
      <c r="BJG1190" s="69"/>
      <c r="BJH1190" s="69"/>
      <c r="BJI1190" s="69"/>
      <c r="BJJ1190" s="69"/>
      <c r="BJK1190" s="69"/>
      <c r="BJL1190" s="69"/>
      <c r="BJM1190" s="69"/>
      <c r="BJN1190" s="69"/>
      <c r="BJO1190" s="69"/>
      <c r="BJP1190" s="69"/>
      <c r="BJQ1190" s="69"/>
      <c r="BJR1190" s="69"/>
      <c r="BJS1190" s="69"/>
      <c r="BJT1190" s="69"/>
      <c r="BJU1190" s="69"/>
      <c r="BJV1190" s="69"/>
      <c r="BJW1190" s="69"/>
      <c r="BJX1190" s="69"/>
      <c r="BJY1190" s="69"/>
      <c r="BJZ1190" s="69"/>
      <c r="BKA1190" s="69"/>
      <c r="BKB1190" s="69"/>
      <c r="BKC1190" s="69"/>
      <c r="BKD1190" s="69"/>
      <c r="BKE1190" s="69"/>
      <c r="BKF1190" s="69"/>
      <c r="BKG1190" s="69"/>
      <c r="BKH1190" s="69"/>
      <c r="BKI1190" s="69"/>
      <c r="BKJ1190" s="69"/>
      <c r="BKK1190" s="69"/>
      <c r="BKL1190" s="69"/>
      <c r="BKM1190" s="69"/>
      <c r="BKN1190" s="69"/>
      <c r="BKO1190" s="69"/>
      <c r="BKP1190" s="69"/>
      <c r="BKQ1190" s="69"/>
      <c r="BKR1190" s="69"/>
      <c r="BKS1190" s="69"/>
      <c r="BKT1190" s="69"/>
      <c r="BKU1190" s="69"/>
      <c r="BKV1190" s="69"/>
      <c r="BKW1190" s="69"/>
      <c r="BKX1190" s="69"/>
      <c r="BKY1190" s="69"/>
      <c r="BKZ1190" s="69"/>
      <c r="BLA1190" s="69"/>
      <c r="BLB1190" s="69"/>
      <c r="BLC1190" s="69"/>
      <c r="BLD1190" s="69"/>
      <c r="BLE1190" s="69"/>
      <c r="BLF1190" s="69"/>
      <c r="BLG1190" s="69"/>
      <c r="BLH1190" s="69"/>
      <c r="BLI1190" s="69"/>
      <c r="BLJ1190" s="69"/>
      <c r="BLK1190" s="69"/>
      <c r="BLL1190" s="69"/>
      <c r="BLM1190" s="69"/>
      <c r="BLN1190" s="69"/>
      <c r="BLO1190" s="69"/>
      <c r="BLP1190" s="69"/>
      <c r="BLQ1190" s="69"/>
      <c r="BLR1190" s="69"/>
      <c r="BLS1190" s="69"/>
      <c r="BLT1190" s="69"/>
      <c r="BLU1190" s="69"/>
      <c r="BLV1190" s="69"/>
      <c r="BLW1190" s="69"/>
      <c r="BLX1190" s="69"/>
      <c r="BLY1190" s="69"/>
      <c r="BLZ1190" s="69"/>
      <c r="BMA1190" s="69"/>
      <c r="BMB1190" s="69"/>
      <c r="BMC1190" s="69"/>
      <c r="BMD1190" s="69"/>
      <c r="BME1190" s="69"/>
      <c r="BMF1190" s="69"/>
      <c r="BMG1190" s="69"/>
      <c r="BMH1190" s="69"/>
      <c r="BMI1190" s="69"/>
      <c r="BMJ1190" s="69"/>
      <c r="BMK1190" s="69"/>
      <c r="BML1190" s="69"/>
      <c r="BMM1190" s="69"/>
      <c r="BMN1190" s="69"/>
      <c r="BMO1190" s="69"/>
      <c r="BMP1190" s="69"/>
      <c r="BMQ1190" s="69"/>
      <c r="BMR1190" s="69"/>
      <c r="BMS1190" s="69"/>
      <c r="BMT1190" s="69"/>
      <c r="BMU1190" s="69"/>
      <c r="BMV1190" s="69"/>
      <c r="BMW1190" s="69"/>
      <c r="BMX1190" s="69"/>
      <c r="BMY1190" s="69"/>
      <c r="BMZ1190" s="69"/>
      <c r="BNA1190" s="69"/>
      <c r="BNB1190" s="69"/>
      <c r="BNC1190" s="69"/>
      <c r="BND1190" s="69"/>
      <c r="BNE1190" s="69"/>
      <c r="BNF1190" s="69"/>
      <c r="BNG1190" s="69"/>
      <c r="BNH1190" s="69"/>
      <c r="BNI1190" s="69"/>
      <c r="BNJ1190" s="69"/>
      <c r="BNK1190" s="69"/>
      <c r="BNL1190" s="69"/>
      <c r="BNM1190" s="69"/>
      <c r="BNN1190" s="69"/>
      <c r="BNO1190" s="69"/>
      <c r="BNP1190" s="69"/>
      <c r="BNQ1190" s="69"/>
      <c r="BNR1190" s="69"/>
      <c r="BNS1190" s="69"/>
      <c r="BNT1190" s="69"/>
      <c r="BNU1190" s="69"/>
      <c r="BNV1190" s="69"/>
      <c r="BNW1190" s="69"/>
      <c r="BNX1190" s="69"/>
      <c r="BNY1190" s="69"/>
      <c r="BNZ1190" s="69"/>
      <c r="BOA1190" s="69"/>
      <c r="BOB1190" s="69"/>
      <c r="BOC1190" s="69"/>
      <c r="BOD1190" s="69"/>
      <c r="BOE1190" s="69"/>
      <c r="BOF1190" s="69"/>
      <c r="BOG1190" s="69"/>
      <c r="BOH1190" s="69"/>
      <c r="BOI1190" s="69"/>
      <c r="BOJ1190" s="69"/>
      <c r="BOK1190" s="69"/>
      <c r="BOL1190" s="69"/>
      <c r="BOM1190" s="69"/>
      <c r="BON1190" s="69"/>
      <c r="BOO1190" s="69"/>
      <c r="BOP1190" s="69"/>
      <c r="BOQ1190" s="69"/>
      <c r="BOR1190" s="69"/>
      <c r="BOS1190" s="69"/>
      <c r="BOT1190" s="69"/>
      <c r="BOU1190" s="69"/>
      <c r="BOV1190" s="69"/>
      <c r="BOW1190" s="69"/>
      <c r="BOX1190" s="69"/>
      <c r="BOY1190" s="69"/>
      <c r="BOZ1190" s="69"/>
      <c r="BPA1190" s="69"/>
      <c r="BPB1190" s="69"/>
      <c r="BPC1190" s="69"/>
      <c r="BPD1190" s="69"/>
      <c r="BPE1190" s="69"/>
      <c r="BPF1190" s="69"/>
      <c r="BPG1190" s="69"/>
      <c r="BPH1190" s="69"/>
      <c r="BPI1190" s="69"/>
      <c r="BPJ1190" s="69"/>
      <c r="BPK1190" s="69"/>
      <c r="BPL1190" s="69"/>
      <c r="BPM1190" s="69"/>
      <c r="BPN1190" s="69"/>
      <c r="BPO1190" s="69"/>
      <c r="BPP1190" s="69"/>
      <c r="BPQ1190" s="69"/>
      <c r="BPR1190" s="69"/>
      <c r="BPS1190" s="69"/>
      <c r="BPT1190" s="69"/>
      <c r="BPU1190" s="69"/>
      <c r="BPV1190" s="69"/>
      <c r="BPW1190" s="69"/>
      <c r="BPX1190" s="69"/>
      <c r="BPY1190" s="69"/>
      <c r="BPZ1190" s="69"/>
      <c r="BQA1190" s="69"/>
      <c r="BQB1190" s="69"/>
      <c r="BQC1190" s="69"/>
      <c r="BQD1190" s="69"/>
      <c r="BQE1190" s="69"/>
      <c r="BQF1190" s="69"/>
      <c r="BQG1190" s="69"/>
      <c r="BQH1190" s="69"/>
      <c r="BQI1190" s="69"/>
      <c r="BQJ1190" s="69"/>
      <c r="BQK1190" s="69"/>
      <c r="BQL1190" s="69"/>
      <c r="BQM1190" s="69"/>
      <c r="BQN1190" s="69"/>
      <c r="BQO1190" s="69"/>
      <c r="BQP1190" s="69"/>
      <c r="BQQ1190" s="69"/>
      <c r="BQR1190" s="69"/>
      <c r="BQS1190" s="69"/>
      <c r="BQT1190" s="69"/>
      <c r="BQU1190" s="69"/>
      <c r="BQV1190" s="69"/>
      <c r="BQW1190" s="69"/>
      <c r="BQX1190" s="69"/>
      <c r="BQY1190" s="69"/>
      <c r="BQZ1190" s="69"/>
      <c r="BRA1190" s="69"/>
      <c r="BRB1190" s="69"/>
      <c r="BRC1190" s="69"/>
      <c r="BRD1190" s="69"/>
      <c r="BRE1190" s="69"/>
      <c r="BRF1190" s="69"/>
      <c r="BRG1190" s="69"/>
      <c r="BRH1190" s="69"/>
      <c r="BRI1190" s="69"/>
      <c r="BRJ1190" s="69"/>
      <c r="BRK1190" s="69"/>
      <c r="BRL1190" s="69"/>
      <c r="BRM1190" s="69"/>
      <c r="BRN1190" s="69"/>
      <c r="BRO1190" s="69"/>
      <c r="BRP1190" s="69"/>
      <c r="BRQ1190" s="69"/>
      <c r="BRR1190" s="69"/>
      <c r="BRS1190" s="69"/>
      <c r="BRT1190" s="69"/>
      <c r="BRU1190" s="69"/>
      <c r="BRV1190" s="69"/>
      <c r="BRW1190" s="69"/>
      <c r="BRX1190" s="69"/>
      <c r="BRY1190" s="69"/>
      <c r="BRZ1190" s="69"/>
      <c r="BSA1190" s="69"/>
      <c r="BSB1190" s="69"/>
      <c r="BSC1190" s="69"/>
      <c r="BSD1190" s="69"/>
      <c r="BSE1190" s="69"/>
      <c r="BSF1190" s="69"/>
      <c r="BSG1190" s="69"/>
      <c r="BSH1190" s="69"/>
      <c r="BSI1190" s="69"/>
      <c r="BSJ1190" s="69"/>
      <c r="BSK1190" s="69"/>
      <c r="BSL1190" s="69"/>
      <c r="BSM1190" s="69"/>
      <c r="BSN1190" s="69"/>
      <c r="BSO1190" s="69"/>
      <c r="BSP1190" s="69"/>
      <c r="BSQ1190" s="69"/>
      <c r="BSR1190" s="69"/>
      <c r="BSS1190" s="69"/>
      <c r="BST1190" s="69"/>
      <c r="BSU1190" s="69"/>
      <c r="BSV1190" s="69"/>
      <c r="BSW1190" s="69"/>
      <c r="BSX1190" s="69"/>
      <c r="BSY1190" s="69"/>
      <c r="BSZ1190" s="69"/>
      <c r="BTA1190" s="69"/>
      <c r="BTB1190" s="69"/>
      <c r="BTC1190" s="69"/>
      <c r="BTD1190" s="69"/>
      <c r="BTE1190" s="69"/>
      <c r="BTF1190" s="69"/>
      <c r="BTG1190" s="69"/>
      <c r="BTH1190" s="69"/>
      <c r="BTI1190" s="69"/>
      <c r="BTJ1190" s="69"/>
      <c r="BTK1190" s="69"/>
      <c r="BTL1190" s="69"/>
      <c r="BTM1190" s="69"/>
      <c r="BTN1190" s="69"/>
      <c r="BTO1190" s="69"/>
      <c r="BTP1190" s="69"/>
      <c r="BTQ1190" s="69"/>
      <c r="BTR1190" s="69"/>
      <c r="BTS1190" s="69"/>
      <c r="BTT1190" s="69"/>
      <c r="BTU1190" s="69"/>
      <c r="BTV1190" s="69"/>
      <c r="BTW1190" s="69"/>
      <c r="BTX1190" s="69"/>
      <c r="BTY1190" s="69"/>
      <c r="BTZ1190" s="69"/>
      <c r="BUA1190" s="69"/>
      <c r="BUB1190" s="69"/>
      <c r="BUC1190" s="69"/>
      <c r="BUD1190" s="69"/>
      <c r="BUE1190" s="69"/>
      <c r="BUF1190" s="69"/>
      <c r="BUG1190" s="69"/>
      <c r="BUH1190" s="69"/>
      <c r="BUI1190" s="69"/>
      <c r="BUJ1190" s="69"/>
      <c r="BUK1190" s="69"/>
      <c r="BUL1190" s="69"/>
      <c r="BUM1190" s="69"/>
      <c r="BUN1190" s="69"/>
      <c r="BUO1190" s="69"/>
      <c r="BUP1190" s="69"/>
      <c r="BUQ1190" s="69"/>
      <c r="BUR1190" s="69"/>
      <c r="BUS1190" s="69"/>
      <c r="BUT1190" s="69"/>
      <c r="BUU1190" s="69"/>
      <c r="BUV1190" s="69"/>
      <c r="BUW1190" s="69"/>
      <c r="BUX1190" s="69"/>
      <c r="BUY1190" s="69"/>
      <c r="BUZ1190" s="69"/>
      <c r="BVA1190" s="69"/>
      <c r="BVB1190" s="69"/>
      <c r="BVC1190" s="69"/>
      <c r="BVD1190" s="69"/>
      <c r="BVE1190" s="69"/>
      <c r="BVF1190" s="69"/>
      <c r="BVG1190" s="69"/>
      <c r="BVH1190" s="69"/>
      <c r="BVI1190" s="69"/>
      <c r="BVJ1190" s="69"/>
      <c r="BVK1190" s="69"/>
      <c r="BVL1190" s="69"/>
      <c r="BVM1190" s="69"/>
      <c r="BVN1190" s="69"/>
      <c r="BVO1190" s="69"/>
      <c r="BVP1190" s="69"/>
      <c r="BVQ1190" s="69"/>
      <c r="BVR1190" s="69"/>
      <c r="BVS1190" s="69"/>
      <c r="BVT1190" s="69"/>
      <c r="BVU1190" s="69"/>
      <c r="BVV1190" s="69"/>
      <c r="BVW1190" s="69"/>
      <c r="BVX1190" s="69"/>
      <c r="BVY1190" s="69"/>
      <c r="BVZ1190" s="69"/>
      <c r="BWA1190" s="69"/>
      <c r="BWB1190" s="69"/>
      <c r="BWC1190" s="69"/>
      <c r="BWD1190" s="69"/>
      <c r="BWE1190" s="69"/>
      <c r="BWF1190" s="69"/>
      <c r="BWG1190" s="69"/>
      <c r="BWH1190" s="69"/>
      <c r="BWI1190" s="69"/>
      <c r="BWJ1190" s="69"/>
      <c r="BWK1190" s="69"/>
      <c r="BWL1190" s="69"/>
      <c r="BWM1190" s="69"/>
      <c r="BWN1190" s="69"/>
      <c r="BWO1190" s="69"/>
      <c r="BWP1190" s="69"/>
      <c r="BWQ1190" s="69"/>
      <c r="BWR1190" s="69"/>
      <c r="BWS1190" s="69"/>
      <c r="BWT1190" s="69"/>
      <c r="BWU1190" s="69"/>
      <c r="BWV1190" s="69"/>
      <c r="BWW1190" s="69"/>
      <c r="BWX1190" s="69"/>
      <c r="BWY1190" s="69"/>
      <c r="BWZ1190" s="69"/>
      <c r="BXA1190" s="69"/>
      <c r="BXB1190" s="69"/>
      <c r="BXC1190" s="69"/>
      <c r="BXD1190" s="69"/>
      <c r="BXE1190" s="69"/>
      <c r="BXF1190" s="69"/>
      <c r="BXG1190" s="69"/>
      <c r="BXH1190" s="69"/>
      <c r="BXI1190" s="69"/>
      <c r="BXJ1190" s="69"/>
      <c r="BXK1190" s="69"/>
      <c r="BXL1190" s="69"/>
      <c r="BXM1190" s="69"/>
      <c r="BXN1190" s="69"/>
      <c r="BXO1190" s="69"/>
      <c r="BXP1190" s="69"/>
      <c r="BXQ1190" s="69"/>
      <c r="BXR1190" s="69"/>
      <c r="BXS1190" s="69"/>
      <c r="BXT1190" s="69"/>
      <c r="BXU1190" s="69"/>
      <c r="BXV1190" s="69"/>
      <c r="BXW1190" s="69"/>
      <c r="BXX1190" s="69"/>
      <c r="BXY1190" s="69"/>
      <c r="BXZ1190" s="69"/>
      <c r="BYA1190" s="69"/>
      <c r="BYB1190" s="69"/>
      <c r="BYC1190" s="69"/>
      <c r="BYD1190" s="69"/>
      <c r="BYE1190" s="69"/>
      <c r="BYF1190" s="69"/>
      <c r="BYG1190" s="69"/>
      <c r="BYH1190" s="69"/>
      <c r="BYI1190" s="69"/>
      <c r="BYJ1190" s="69"/>
      <c r="BYK1190" s="69"/>
      <c r="BYL1190" s="69"/>
      <c r="BYM1190" s="69"/>
      <c r="BYN1190" s="69"/>
      <c r="BYO1190" s="69"/>
      <c r="BYP1190" s="69"/>
      <c r="BYQ1190" s="69"/>
      <c r="BYR1190" s="69"/>
      <c r="BYS1190" s="69"/>
      <c r="BYT1190" s="69"/>
      <c r="BYU1190" s="69"/>
      <c r="BYV1190" s="69"/>
      <c r="BYW1190" s="69"/>
      <c r="BYX1190" s="69"/>
      <c r="BYY1190" s="69"/>
      <c r="BYZ1190" s="69"/>
      <c r="BZA1190" s="69"/>
      <c r="BZB1190" s="69"/>
      <c r="BZC1190" s="69"/>
      <c r="BZD1190" s="69"/>
      <c r="BZE1190" s="69"/>
      <c r="BZF1190" s="69"/>
      <c r="BZG1190" s="69"/>
      <c r="BZH1190" s="69"/>
      <c r="BZI1190" s="69"/>
      <c r="BZJ1190" s="69"/>
      <c r="BZK1190" s="69"/>
      <c r="BZL1190" s="69"/>
      <c r="BZM1190" s="69"/>
      <c r="BZN1190" s="69"/>
      <c r="BZO1190" s="69"/>
      <c r="BZP1190" s="69"/>
      <c r="BZQ1190" s="69"/>
      <c r="BZR1190" s="69"/>
      <c r="BZS1190" s="69"/>
      <c r="BZT1190" s="69"/>
      <c r="BZU1190" s="69"/>
      <c r="BZV1190" s="69"/>
      <c r="BZW1190" s="69"/>
      <c r="BZX1190" s="69"/>
      <c r="BZY1190" s="69"/>
      <c r="BZZ1190" s="69"/>
      <c r="CAA1190" s="69"/>
      <c r="CAB1190" s="69"/>
      <c r="CAC1190" s="69"/>
      <c r="CAD1190" s="69"/>
      <c r="CAE1190" s="69"/>
      <c r="CAF1190" s="69"/>
      <c r="CAG1190" s="69"/>
      <c r="CAH1190" s="69"/>
      <c r="CAI1190" s="69"/>
      <c r="CAJ1190" s="69"/>
      <c r="CAK1190" s="69"/>
      <c r="CAL1190" s="69"/>
      <c r="CAM1190" s="69"/>
      <c r="CAN1190" s="69"/>
      <c r="CAO1190" s="69"/>
      <c r="CAP1190" s="69"/>
      <c r="CAQ1190" s="69"/>
      <c r="CAR1190" s="69"/>
      <c r="CAS1190" s="69"/>
      <c r="CAT1190" s="69"/>
      <c r="CAU1190" s="69"/>
      <c r="CAV1190" s="69"/>
      <c r="CAW1190" s="69"/>
      <c r="CAX1190" s="69"/>
      <c r="CAY1190" s="69"/>
      <c r="CAZ1190" s="69"/>
      <c r="CBA1190" s="69"/>
      <c r="CBB1190" s="69"/>
      <c r="CBC1190" s="69"/>
      <c r="CBD1190" s="69"/>
      <c r="CBE1190" s="69"/>
      <c r="CBF1190" s="69"/>
      <c r="CBG1190" s="69"/>
      <c r="CBH1190" s="69"/>
      <c r="CBI1190" s="69"/>
      <c r="CBJ1190" s="69"/>
      <c r="CBK1190" s="69"/>
      <c r="CBL1190" s="69"/>
      <c r="CBM1190" s="69"/>
      <c r="CBN1190" s="69"/>
      <c r="CBO1190" s="69"/>
      <c r="CBP1190" s="69"/>
      <c r="CBQ1190" s="69"/>
      <c r="CBR1190" s="69"/>
      <c r="CBS1190" s="69"/>
      <c r="CBT1190" s="69"/>
      <c r="CBU1190" s="69"/>
      <c r="CBV1190" s="69"/>
      <c r="CBW1190" s="69"/>
      <c r="CBX1190" s="69"/>
      <c r="CBY1190" s="69"/>
      <c r="CBZ1190" s="69"/>
      <c r="CCA1190" s="69"/>
      <c r="CCB1190" s="69"/>
      <c r="CCC1190" s="69"/>
      <c r="CCD1190" s="69"/>
      <c r="CCE1190" s="69"/>
      <c r="CCF1190" s="69"/>
      <c r="CCG1190" s="69"/>
      <c r="CCH1190" s="69"/>
      <c r="CCI1190" s="69"/>
      <c r="CCJ1190" s="69"/>
      <c r="CCK1190" s="69"/>
      <c r="CCL1190" s="69"/>
      <c r="CCM1190" s="69"/>
      <c r="CCN1190" s="69"/>
      <c r="CCO1190" s="69"/>
      <c r="CCP1190" s="69"/>
      <c r="CCQ1190" s="69"/>
      <c r="CCR1190" s="69"/>
      <c r="CCS1190" s="69"/>
      <c r="CCT1190" s="69"/>
      <c r="CCU1190" s="69"/>
      <c r="CCV1190" s="69"/>
      <c r="CCW1190" s="69"/>
      <c r="CCX1190" s="69"/>
      <c r="CCY1190" s="69"/>
      <c r="CCZ1190" s="69"/>
      <c r="CDA1190" s="69"/>
      <c r="CDB1190" s="69"/>
      <c r="CDC1190" s="69"/>
      <c r="CDD1190" s="69"/>
      <c r="CDE1190" s="69"/>
      <c r="CDF1190" s="69"/>
      <c r="CDG1190" s="69"/>
      <c r="CDH1190" s="69"/>
      <c r="CDI1190" s="69"/>
      <c r="CDJ1190" s="69"/>
      <c r="CDK1190" s="69"/>
      <c r="CDL1190" s="69"/>
      <c r="CDM1190" s="69"/>
      <c r="CDN1190" s="69"/>
      <c r="CDO1190" s="69"/>
      <c r="CDP1190" s="69"/>
      <c r="CDQ1190" s="69"/>
      <c r="CDR1190" s="69"/>
      <c r="CDS1190" s="69"/>
      <c r="CDT1190" s="69"/>
      <c r="CDU1190" s="69"/>
      <c r="CDV1190" s="69"/>
      <c r="CDW1190" s="69"/>
      <c r="CDX1190" s="69"/>
      <c r="CDY1190" s="69"/>
      <c r="CDZ1190" s="69"/>
      <c r="CEA1190" s="69"/>
      <c r="CEB1190" s="69"/>
      <c r="CEC1190" s="69"/>
      <c r="CED1190" s="69"/>
      <c r="CEE1190" s="69"/>
      <c r="CEF1190" s="69"/>
      <c r="CEG1190" s="69"/>
      <c r="CEH1190" s="69"/>
      <c r="CEI1190" s="69"/>
      <c r="CEJ1190" s="69"/>
      <c r="CEK1190" s="69"/>
      <c r="CEL1190" s="69"/>
      <c r="CEM1190" s="69"/>
      <c r="CEN1190" s="69"/>
      <c r="CEO1190" s="69"/>
      <c r="CEP1190" s="69"/>
      <c r="CEQ1190" s="69"/>
      <c r="CER1190" s="69"/>
      <c r="CES1190" s="69"/>
      <c r="CET1190" s="69"/>
      <c r="CEU1190" s="69"/>
      <c r="CEV1190" s="69"/>
      <c r="CEW1190" s="69"/>
      <c r="CEX1190" s="69"/>
      <c r="CEY1190" s="69"/>
      <c r="CEZ1190" s="69"/>
      <c r="CFA1190" s="69"/>
      <c r="CFB1190" s="69"/>
      <c r="CFC1190" s="69"/>
      <c r="CFD1190" s="69"/>
      <c r="CFE1190" s="69"/>
      <c r="CFF1190" s="69"/>
      <c r="CFG1190" s="69"/>
      <c r="CFH1190" s="69"/>
      <c r="CFI1190" s="69"/>
      <c r="CFJ1190" s="69"/>
      <c r="CFK1190" s="69"/>
      <c r="CFL1190" s="69"/>
      <c r="CFM1190" s="69"/>
      <c r="CFN1190" s="69"/>
      <c r="CFO1190" s="69"/>
      <c r="CFP1190" s="69"/>
      <c r="CFQ1190" s="69"/>
      <c r="CFR1190" s="69"/>
      <c r="CFS1190" s="69"/>
      <c r="CFT1190" s="69"/>
      <c r="CFU1190" s="69"/>
      <c r="CFV1190" s="69"/>
      <c r="CFW1190" s="69"/>
      <c r="CFX1190" s="69"/>
      <c r="CFY1190" s="69"/>
      <c r="CFZ1190" s="69"/>
      <c r="CGA1190" s="69"/>
      <c r="CGB1190" s="69"/>
      <c r="CGC1190" s="69"/>
      <c r="CGD1190" s="69"/>
      <c r="CGE1190" s="69"/>
      <c r="CGF1190" s="69"/>
      <c r="CGG1190" s="69"/>
      <c r="CGH1190" s="69"/>
      <c r="CGI1190" s="69"/>
      <c r="CGJ1190" s="69"/>
      <c r="CGK1190" s="69"/>
      <c r="CGL1190" s="69"/>
      <c r="CGM1190" s="69"/>
      <c r="CGN1190" s="69"/>
      <c r="CGO1190" s="69"/>
      <c r="CGP1190" s="69"/>
      <c r="CGQ1190" s="69"/>
      <c r="CGR1190" s="69"/>
      <c r="CGS1190" s="69"/>
      <c r="CGT1190" s="69"/>
      <c r="CGU1190" s="69"/>
      <c r="CGV1190" s="69"/>
      <c r="CGW1190" s="69"/>
      <c r="CGX1190" s="69"/>
      <c r="CGY1190" s="69"/>
      <c r="CGZ1190" s="69"/>
      <c r="CHA1190" s="69"/>
      <c r="CHB1190" s="69"/>
      <c r="CHC1190" s="69"/>
      <c r="CHD1190" s="69"/>
      <c r="CHE1190" s="69"/>
      <c r="CHF1190" s="69"/>
      <c r="CHG1190" s="69"/>
      <c r="CHH1190" s="69"/>
      <c r="CHI1190" s="69"/>
      <c r="CHJ1190" s="69"/>
      <c r="CHK1190" s="69"/>
      <c r="CHL1190" s="69"/>
      <c r="CHM1190" s="69"/>
      <c r="CHN1190" s="69"/>
      <c r="CHO1190" s="69"/>
      <c r="CHP1190" s="69"/>
      <c r="CHQ1190" s="69"/>
      <c r="CHR1190" s="69"/>
      <c r="CHS1190" s="69"/>
      <c r="CHT1190" s="69"/>
      <c r="CHU1190" s="69"/>
      <c r="CHV1190" s="69"/>
      <c r="CHW1190" s="69"/>
      <c r="CHX1190" s="69"/>
      <c r="CHY1190" s="69"/>
      <c r="CHZ1190" s="69"/>
      <c r="CIA1190" s="69"/>
      <c r="CIB1190" s="69"/>
      <c r="CIC1190" s="69"/>
      <c r="CID1190" s="69"/>
      <c r="CIE1190" s="69"/>
      <c r="CIF1190" s="69"/>
      <c r="CIG1190" s="69"/>
      <c r="CIH1190" s="69"/>
      <c r="CII1190" s="69"/>
      <c r="CIJ1190" s="69"/>
      <c r="CIK1190" s="69"/>
      <c r="CIL1190" s="69"/>
      <c r="CIM1190" s="69"/>
      <c r="CIN1190" s="69"/>
      <c r="CIO1190" s="69"/>
      <c r="CIP1190" s="69"/>
      <c r="CIQ1190" s="69"/>
      <c r="CIR1190" s="69"/>
      <c r="CIS1190" s="69"/>
      <c r="CIT1190" s="69"/>
      <c r="CIU1190" s="69"/>
      <c r="CIV1190" s="69"/>
      <c r="CIW1190" s="69"/>
      <c r="CIX1190" s="69"/>
      <c r="CIY1190" s="69"/>
      <c r="CIZ1190" s="69"/>
      <c r="CJA1190" s="69"/>
      <c r="CJB1190" s="69"/>
      <c r="CJC1190" s="69"/>
      <c r="CJD1190" s="69"/>
      <c r="CJE1190" s="69"/>
      <c r="CJF1190" s="69"/>
      <c r="CJG1190" s="69"/>
      <c r="CJH1190" s="69"/>
      <c r="CJI1190" s="69"/>
      <c r="CJJ1190" s="69"/>
      <c r="CJK1190" s="69"/>
      <c r="CJL1190" s="69"/>
      <c r="CJM1190" s="69"/>
      <c r="CJN1190" s="69"/>
      <c r="CJO1190" s="69"/>
      <c r="CJP1190" s="69"/>
      <c r="CJQ1190" s="69"/>
      <c r="CJR1190" s="69"/>
      <c r="CJS1190" s="69"/>
      <c r="CJT1190" s="69"/>
      <c r="CJU1190" s="69"/>
      <c r="CJV1190" s="69"/>
      <c r="CJW1190" s="69"/>
      <c r="CJX1190" s="69"/>
      <c r="CJY1190" s="69"/>
      <c r="CJZ1190" s="69"/>
      <c r="CKA1190" s="69"/>
      <c r="CKB1190" s="69"/>
      <c r="CKC1190" s="69"/>
      <c r="CKD1190" s="69"/>
      <c r="CKE1190" s="69"/>
      <c r="CKF1190" s="69"/>
      <c r="CKG1190" s="69"/>
      <c r="CKH1190" s="69"/>
      <c r="CKI1190" s="69"/>
      <c r="CKJ1190" s="69"/>
      <c r="CKK1190" s="69"/>
      <c r="CKL1190" s="69"/>
      <c r="CKM1190" s="69"/>
      <c r="CKN1190" s="69"/>
      <c r="CKO1190" s="69"/>
      <c r="CKP1190" s="69"/>
      <c r="CKQ1190" s="69"/>
      <c r="CKR1190" s="69"/>
      <c r="CKS1190" s="69"/>
      <c r="CKT1190" s="69"/>
      <c r="CKU1190" s="69"/>
      <c r="CKV1190" s="69"/>
      <c r="CKW1190" s="69"/>
      <c r="CKX1190" s="69"/>
      <c r="CKY1190" s="69"/>
      <c r="CKZ1190" s="69"/>
      <c r="CLA1190" s="69"/>
      <c r="CLB1190" s="69"/>
      <c r="CLC1190" s="69"/>
      <c r="CLD1190" s="69"/>
      <c r="CLE1190" s="69"/>
      <c r="CLF1190" s="69"/>
      <c r="CLG1190" s="69"/>
      <c r="CLH1190" s="69"/>
      <c r="CLI1190" s="69"/>
      <c r="CLJ1190" s="69"/>
      <c r="CLK1190" s="69"/>
      <c r="CLL1190" s="69"/>
      <c r="CLM1190" s="69"/>
      <c r="CLN1190" s="69"/>
      <c r="CLO1190" s="69"/>
      <c r="CLP1190" s="69"/>
      <c r="CLQ1190" s="69"/>
      <c r="CLR1190" s="69"/>
      <c r="CLS1190" s="69"/>
      <c r="CLT1190" s="69"/>
      <c r="CLU1190" s="69"/>
      <c r="CLV1190" s="69"/>
      <c r="CLW1190" s="69"/>
      <c r="CLX1190" s="69"/>
      <c r="CLY1190" s="69"/>
      <c r="CLZ1190" s="69"/>
      <c r="CMA1190" s="69"/>
      <c r="CMB1190" s="69"/>
      <c r="CMC1190" s="69"/>
      <c r="CMD1190" s="69"/>
      <c r="CME1190" s="69"/>
      <c r="CMF1190" s="69"/>
      <c r="CMG1190" s="69"/>
      <c r="CMH1190" s="69"/>
      <c r="CMI1190" s="69"/>
      <c r="CMJ1190" s="69"/>
      <c r="CMK1190" s="69"/>
      <c r="CML1190" s="69"/>
      <c r="CMM1190" s="69"/>
      <c r="CMN1190" s="69"/>
      <c r="CMO1190" s="69"/>
      <c r="CMP1190" s="69"/>
      <c r="CMQ1190" s="69"/>
      <c r="CMR1190" s="69"/>
      <c r="CMS1190" s="69"/>
      <c r="CMT1190" s="69"/>
      <c r="CMU1190" s="69"/>
      <c r="CMV1190" s="69"/>
      <c r="CMW1190" s="69"/>
      <c r="CMX1190" s="69"/>
      <c r="CMY1190" s="69"/>
      <c r="CMZ1190" s="69"/>
      <c r="CNA1190" s="69"/>
      <c r="CNB1190" s="69"/>
      <c r="CNC1190" s="69"/>
      <c r="CND1190" s="69"/>
      <c r="CNE1190" s="69"/>
      <c r="CNF1190" s="69"/>
      <c r="CNG1190" s="69"/>
      <c r="CNH1190" s="69"/>
      <c r="CNI1190" s="69"/>
      <c r="CNJ1190" s="69"/>
      <c r="CNK1190" s="69"/>
      <c r="CNL1190" s="69"/>
      <c r="CNM1190" s="69"/>
      <c r="CNN1190" s="69"/>
      <c r="CNO1190" s="69"/>
      <c r="CNP1190" s="69"/>
      <c r="CNQ1190" s="69"/>
      <c r="CNR1190" s="69"/>
      <c r="CNS1190" s="69"/>
      <c r="CNT1190" s="69"/>
      <c r="CNU1190" s="69"/>
      <c r="CNV1190" s="69"/>
      <c r="CNW1190" s="69"/>
      <c r="CNX1190" s="69"/>
      <c r="CNY1190" s="69"/>
      <c r="CNZ1190" s="69"/>
      <c r="COA1190" s="69"/>
      <c r="COB1190" s="69"/>
      <c r="COC1190" s="69"/>
      <c r="COD1190" s="69"/>
      <c r="COE1190" s="69"/>
      <c r="COF1190" s="69"/>
      <c r="COG1190" s="69"/>
      <c r="COH1190" s="69"/>
      <c r="COI1190" s="69"/>
      <c r="COJ1190" s="69"/>
      <c r="COK1190" s="69"/>
      <c r="COL1190" s="69"/>
      <c r="COM1190" s="69"/>
      <c r="CON1190" s="69"/>
      <c r="COO1190" s="69"/>
      <c r="COP1190" s="69"/>
      <c r="COQ1190" s="69"/>
      <c r="COR1190" s="69"/>
      <c r="COS1190" s="69"/>
      <c r="COT1190" s="69"/>
      <c r="COU1190" s="69"/>
      <c r="COV1190" s="69"/>
      <c r="COW1190" s="69"/>
      <c r="COX1190" s="69"/>
      <c r="COY1190" s="69"/>
      <c r="COZ1190" s="69"/>
      <c r="CPA1190" s="69"/>
      <c r="CPB1190" s="69"/>
      <c r="CPC1190" s="69"/>
      <c r="CPD1190" s="69"/>
      <c r="CPE1190" s="69"/>
      <c r="CPF1190" s="69"/>
      <c r="CPG1190" s="69"/>
      <c r="CPH1190" s="69"/>
      <c r="CPI1190" s="69"/>
      <c r="CPJ1190" s="69"/>
      <c r="CPK1190" s="69"/>
      <c r="CPL1190" s="69"/>
      <c r="CPM1190" s="69"/>
      <c r="CPN1190" s="69"/>
      <c r="CPO1190" s="69"/>
      <c r="CPP1190" s="69"/>
      <c r="CPQ1190" s="69"/>
      <c r="CPR1190" s="69"/>
      <c r="CPS1190" s="69"/>
      <c r="CPT1190" s="69"/>
      <c r="CPU1190" s="69"/>
      <c r="CPV1190" s="69"/>
      <c r="CPW1190" s="69"/>
      <c r="CPX1190" s="69"/>
      <c r="CPY1190" s="69"/>
      <c r="CPZ1190" s="69"/>
      <c r="CQA1190" s="69"/>
      <c r="CQB1190" s="69"/>
      <c r="CQC1190" s="69"/>
      <c r="CQD1190" s="69"/>
      <c r="CQE1190" s="69"/>
      <c r="CQF1190" s="69"/>
      <c r="CQG1190" s="69"/>
      <c r="CQH1190" s="69"/>
      <c r="CQI1190" s="69"/>
      <c r="CQJ1190" s="69"/>
      <c r="CQK1190" s="69"/>
      <c r="CQL1190" s="69"/>
      <c r="CQM1190" s="69"/>
      <c r="CQN1190" s="69"/>
      <c r="CQO1190" s="69"/>
      <c r="CQP1190" s="69"/>
      <c r="CQQ1190" s="69"/>
      <c r="CQR1190" s="69"/>
      <c r="CQS1190" s="69"/>
      <c r="CQT1190" s="69"/>
      <c r="CQU1190" s="69"/>
      <c r="CQV1190" s="69"/>
      <c r="CQW1190" s="69"/>
      <c r="CQX1190" s="69"/>
      <c r="CQY1190" s="69"/>
      <c r="CQZ1190" s="69"/>
      <c r="CRA1190" s="69"/>
      <c r="CRB1190" s="69"/>
      <c r="CRC1190" s="69"/>
      <c r="CRD1190" s="69"/>
      <c r="CRE1190" s="69"/>
      <c r="CRF1190" s="69"/>
      <c r="CRG1190" s="69"/>
      <c r="CRH1190" s="69"/>
      <c r="CRI1190" s="69"/>
      <c r="CRJ1190" s="69"/>
      <c r="CRK1190" s="69"/>
      <c r="CRL1190" s="69"/>
      <c r="CRM1190" s="69"/>
      <c r="CRN1190" s="69"/>
      <c r="CRO1190" s="69"/>
      <c r="CRP1190" s="69"/>
      <c r="CRQ1190" s="69"/>
      <c r="CRR1190" s="69"/>
      <c r="CRS1190" s="69"/>
      <c r="CRT1190" s="69"/>
      <c r="CRU1190" s="69"/>
      <c r="CRV1190" s="69"/>
      <c r="CRW1190" s="69"/>
      <c r="CRX1190" s="69"/>
      <c r="CRY1190" s="69"/>
      <c r="CRZ1190" s="69"/>
      <c r="CSA1190" s="69"/>
      <c r="CSB1190" s="69"/>
      <c r="CSC1190" s="69"/>
      <c r="CSD1190" s="69"/>
      <c r="CSE1190" s="69"/>
      <c r="CSF1190" s="69"/>
      <c r="CSG1190" s="69"/>
      <c r="CSH1190" s="69"/>
      <c r="CSI1190" s="69"/>
      <c r="CSJ1190" s="69"/>
      <c r="CSK1190" s="69"/>
      <c r="CSL1190" s="69"/>
      <c r="CSM1190" s="69"/>
      <c r="CSN1190" s="69"/>
      <c r="CSO1190" s="69"/>
      <c r="CSP1190" s="69"/>
      <c r="CSQ1190" s="69"/>
      <c r="CSR1190" s="69"/>
      <c r="CSS1190" s="69"/>
      <c r="CST1190" s="69"/>
      <c r="CSU1190" s="69"/>
      <c r="CSV1190" s="69"/>
      <c r="CSW1190" s="69"/>
      <c r="CSX1190" s="69"/>
      <c r="CSY1190" s="69"/>
      <c r="CSZ1190" s="69"/>
      <c r="CTA1190" s="69"/>
      <c r="CTB1190" s="69"/>
      <c r="CTC1190" s="69"/>
      <c r="CTD1190" s="69"/>
      <c r="CTE1190" s="69"/>
      <c r="CTF1190" s="69"/>
      <c r="CTG1190" s="69"/>
      <c r="CTH1190" s="69"/>
      <c r="CTI1190" s="69"/>
      <c r="CTJ1190" s="69"/>
      <c r="CTK1190" s="69"/>
      <c r="CTL1190" s="69"/>
      <c r="CTM1190" s="69"/>
      <c r="CTN1190" s="69"/>
      <c r="CTO1190" s="69"/>
      <c r="CTP1190" s="69"/>
      <c r="CTQ1190" s="69"/>
      <c r="CTR1190" s="69"/>
      <c r="CTS1190" s="69"/>
      <c r="CTT1190" s="69"/>
      <c r="CTU1190" s="69"/>
      <c r="CTV1190" s="69"/>
      <c r="CTW1190" s="69"/>
      <c r="CTX1190" s="69"/>
      <c r="CTY1190" s="69"/>
      <c r="CTZ1190" s="69"/>
      <c r="CUA1190" s="69"/>
      <c r="CUB1190" s="69"/>
      <c r="CUC1190" s="69"/>
      <c r="CUD1190" s="69"/>
      <c r="CUE1190" s="69"/>
      <c r="CUF1190" s="69"/>
      <c r="CUG1190" s="69"/>
      <c r="CUH1190" s="69"/>
      <c r="CUI1190" s="69"/>
      <c r="CUJ1190" s="69"/>
      <c r="CUK1190" s="69"/>
      <c r="CUL1190" s="69"/>
      <c r="CUM1190" s="69"/>
      <c r="CUN1190" s="69"/>
      <c r="CUO1190" s="69"/>
      <c r="CUP1190" s="69"/>
      <c r="CUQ1190" s="69"/>
      <c r="CUR1190" s="69"/>
      <c r="CUS1190" s="69"/>
      <c r="CUT1190" s="69"/>
      <c r="CUU1190" s="69"/>
      <c r="CUV1190" s="69"/>
      <c r="CUW1190" s="69"/>
      <c r="CUX1190" s="69"/>
      <c r="CUY1190" s="69"/>
      <c r="CUZ1190" s="69"/>
      <c r="CVA1190" s="69"/>
      <c r="CVB1190" s="69"/>
      <c r="CVC1190" s="69"/>
      <c r="CVD1190" s="69"/>
      <c r="CVE1190" s="69"/>
      <c r="CVF1190" s="69"/>
      <c r="CVG1190" s="69"/>
      <c r="CVH1190" s="69"/>
      <c r="CVI1190" s="69"/>
      <c r="CVJ1190" s="69"/>
      <c r="CVK1190" s="69"/>
      <c r="CVL1190" s="69"/>
      <c r="CVM1190" s="69"/>
      <c r="CVN1190" s="69"/>
      <c r="CVO1190" s="69"/>
      <c r="CVP1190" s="69"/>
      <c r="CVQ1190" s="69"/>
      <c r="CVR1190" s="69"/>
      <c r="CVS1190" s="69"/>
      <c r="CVT1190" s="69"/>
      <c r="CVU1190" s="69"/>
      <c r="CVV1190" s="69"/>
      <c r="CVW1190" s="69"/>
      <c r="CVX1190" s="69"/>
      <c r="CVY1190" s="69"/>
      <c r="CVZ1190" s="69"/>
      <c r="CWA1190" s="69"/>
      <c r="CWB1190" s="69"/>
      <c r="CWC1190" s="69"/>
      <c r="CWD1190" s="69"/>
      <c r="CWE1190" s="69"/>
      <c r="CWF1190" s="69"/>
      <c r="CWG1190" s="69"/>
      <c r="CWH1190" s="69"/>
      <c r="CWI1190" s="69"/>
      <c r="CWJ1190" s="69"/>
      <c r="CWK1190" s="69"/>
      <c r="CWL1190" s="69"/>
      <c r="CWM1190" s="69"/>
      <c r="CWN1190" s="69"/>
      <c r="CWO1190" s="69"/>
      <c r="CWP1190" s="69"/>
      <c r="CWQ1190" s="69"/>
      <c r="CWR1190" s="69"/>
      <c r="CWS1190" s="69"/>
      <c r="CWT1190" s="69"/>
      <c r="CWU1190" s="69"/>
      <c r="CWV1190" s="69"/>
      <c r="CWW1190" s="69"/>
      <c r="CWX1190" s="69"/>
      <c r="CWY1190" s="69"/>
      <c r="CWZ1190" s="69"/>
      <c r="CXA1190" s="69"/>
      <c r="CXB1190" s="69"/>
      <c r="CXC1190" s="69"/>
      <c r="CXD1190" s="69"/>
      <c r="CXE1190" s="69"/>
      <c r="CXF1190" s="69"/>
      <c r="CXG1190" s="69"/>
      <c r="CXH1190" s="69"/>
      <c r="CXI1190" s="69"/>
      <c r="CXJ1190" s="69"/>
      <c r="CXK1190" s="69"/>
      <c r="CXL1190" s="69"/>
      <c r="CXM1190" s="69"/>
      <c r="CXN1190" s="69"/>
      <c r="CXO1190" s="69"/>
      <c r="CXP1190" s="69"/>
      <c r="CXQ1190" s="69"/>
      <c r="CXR1190" s="69"/>
      <c r="CXS1190" s="69"/>
      <c r="CXT1190" s="69"/>
      <c r="CXU1190" s="69"/>
      <c r="CXV1190" s="69"/>
      <c r="CXW1190" s="69"/>
      <c r="CXX1190" s="69"/>
      <c r="CXY1190" s="69"/>
      <c r="CXZ1190" s="69"/>
      <c r="CYA1190" s="69"/>
      <c r="CYB1190" s="69"/>
      <c r="CYC1190" s="69"/>
      <c r="CYD1190" s="69"/>
      <c r="CYE1190" s="69"/>
      <c r="CYF1190" s="69"/>
      <c r="CYG1190" s="69"/>
      <c r="CYH1190" s="69"/>
      <c r="CYI1190" s="69"/>
      <c r="CYJ1190" s="69"/>
      <c r="CYK1190" s="69"/>
      <c r="CYL1190" s="69"/>
      <c r="CYM1190" s="69"/>
      <c r="CYN1190" s="69"/>
      <c r="CYO1190" s="69"/>
      <c r="CYP1190" s="69"/>
      <c r="CYQ1190" s="69"/>
      <c r="CYR1190" s="69"/>
      <c r="CYS1190" s="69"/>
      <c r="CYT1190" s="69"/>
      <c r="CYU1190" s="69"/>
      <c r="CYV1190" s="69"/>
      <c r="CYW1190" s="69"/>
      <c r="CYX1190" s="69"/>
      <c r="CYY1190" s="69"/>
      <c r="CYZ1190" s="69"/>
      <c r="CZA1190" s="69"/>
      <c r="CZB1190" s="69"/>
      <c r="CZC1190" s="69"/>
      <c r="CZD1190" s="69"/>
      <c r="CZE1190" s="69"/>
      <c r="CZF1190" s="69"/>
      <c r="CZG1190" s="69"/>
      <c r="CZH1190" s="69"/>
      <c r="CZI1190" s="69"/>
      <c r="CZJ1190" s="69"/>
      <c r="CZK1190" s="69"/>
      <c r="CZL1190" s="69"/>
      <c r="CZM1190" s="69"/>
      <c r="CZN1190" s="69"/>
      <c r="CZO1190" s="69"/>
      <c r="CZP1190" s="69"/>
      <c r="CZQ1190" s="69"/>
      <c r="CZR1190" s="69"/>
      <c r="CZS1190" s="69"/>
      <c r="CZT1190" s="69"/>
      <c r="CZU1190" s="69"/>
      <c r="CZV1190" s="69"/>
      <c r="CZW1190" s="69"/>
      <c r="CZX1190" s="69"/>
      <c r="CZY1190" s="69"/>
      <c r="CZZ1190" s="69"/>
      <c r="DAA1190" s="69"/>
      <c r="DAB1190" s="69"/>
      <c r="DAC1190" s="69"/>
      <c r="DAD1190" s="69"/>
      <c r="DAE1190" s="69"/>
      <c r="DAF1190" s="69"/>
      <c r="DAG1190" s="69"/>
      <c r="DAH1190" s="69"/>
      <c r="DAI1190" s="69"/>
      <c r="DAJ1190" s="69"/>
      <c r="DAK1190" s="69"/>
      <c r="DAL1190" s="69"/>
      <c r="DAM1190" s="69"/>
      <c r="DAN1190" s="69"/>
      <c r="DAO1190" s="69"/>
      <c r="DAP1190" s="69"/>
      <c r="DAQ1190" s="69"/>
      <c r="DAR1190" s="69"/>
      <c r="DAS1190" s="69"/>
      <c r="DAT1190" s="69"/>
      <c r="DAU1190" s="69"/>
      <c r="DAV1190" s="69"/>
      <c r="DAW1190" s="69"/>
      <c r="DAX1190" s="69"/>
      <c r="DAY1190" s="69"/>
      <c r="DAZ1190" s="69"/>
      <c r="DBA1190" s="69"/>
      <c r="DBB1190" s="69"/>
      <c r="DBC1190" s="69"/>
      <c r="DBD1190" s="69"/>
      <c r="DBE1190" s="69"/>
      <c r="DBF1190" s="69"/>
      <c r="DBG1190" s="69"/>
      <c r="DBH1190" s="69"/>
      <c r="DBI1190" s="69"/>
      <c r="DBJ1190" s="69"/>
      <c r="DBK1190" s="69"/>
      <c r="DBL1190" s="69"/>
      <c r="DBM1190" s="69"/>
      <c r="DBN1190" s="69"/>
      <c r="DBO1190" s="69"/>
      <c r="DBP1190" s="69"/>
      <c r="DBQ1190" s="69"/>
      <c r="DBR1190" s="69"/>
      <c r="DBS1190" s="69"/>
      <c r="DBT1190" s="69"/>
      <c r="DBU1190" s="69"/>
      <c r="DBV1190" s="69"/>
      <c r="DBW1190" s="69"/>
      <c r="DBX1190" s="69"/>
      <c r="DBY1190" s="69"/>
      <c r="DBZ1190" s="69"/>
      <c r="DCA1190" s="69"/>
      <c r="DCB1190" s="69"/>
      <c r="DCC1190" s="69"/>
      <c r="DCD1190" s="69"/>
      <c r="DCE1190" s="69"/>
      <c r="DCF1190" s="69"/>
      <c r="DCG1190" s="69"/>
      <c r="DCH1190" s="69"/>
      <c r="DCI1190" s="69"/>
      <c r="DCJ1190" s="69"/>
      <c r="DCK1190" s="69"/>
      <c r="DCL1190" s="69"/>
      <c r="DCM1190" s="69"/>
      <c r="DCN1190" s="69"/>
      <c r="DCO1190" s="69"/>
      <c r="DCP1190" s="69"/>
      <c r="DCQ1190" s="69"/>
      <c r="DCR1190" s="69"/>
      <c r="DCS1190" s="69"/>
      <c r="DCT1190" s="69"/>
      <c r="DCU1190" s="69"/>
      <c r="DCV1190" s="69"/>
      <c r="DCW1190" s="69"/>
      <c r="DCX1190" s="69"/>
      <c r="DCY1190" s="69"/>
      <c r="DCZ1190" s="69"/>
      <c r="DDA1190" s="69"/>
      <c r="DDB1190" s="69"/>
      <c r="DDC1190" s="69"/>
      <c r="DDD1190" s="69"/>
      <c r="DDE1190" s="69"/>
      <c r="DDF1190" s="69"/>
      <c r="DDG1190" s="69"/>
      <c r="DDH1190" s="69"/>
      <c r="DDI1190" s="69"/>
      <c r="DDJ1190" s="69"/>
      <c r="DDK1190" s="69"/>
      <c r="DDL1190" s="69"/>
      <c r="DDM1190" s="69"/>
      <c r="DDN1190" s="69"/>
      <c r="DDO1190" s="69"/>
      <c r="DDP1190" s="69"/>
      <c r="DDQ1190" s="69"/>
      <c r="DDR1190" s="69"/>
      <c r="DDS1190" s="69"/>
      <c r="DDT1190" s="69"/>
      <c r="DDU1190" s="69"/>
      <c r="DDV1190" s="69"/>
      <c r="DDW1190" s="69"/>
      <c r="DDX1190" s="69"/>
      <c r="DDY1190" s="69"/>
      <c r="DDZ1190" s="69"/>
      <c r="DEA1190" s="69"/>
      <c r="DEB1190" s="69"/>
      <c r="DEC1190" s="69"/>
      <c r="DED1190" s="69"/>
      <c r="DEE1190" s="69"/>
      <c r="DEF1190" s="69"/>
      <c r="DEG1190" s="69"/>
      <c r="DEH1190" s="69"/>
      <c r="DEI1190" s="69"/>
      <c r="DEJ1190" s="69"/>
      <c r="DEK1190" s="69"/>
      <c r="DEL1190" s="69"/>
      <c r="DEM1190" s="69"/>
      <c r="DEN1190" s="69"/>
      <c r="DEO1190" s="69"/>
      <c r="DEP1190" s="69"/>
      <c r="DEQ1190" s="69"/>
      <c r="DER1190" s="69"/>
      <c r="DES1190" s="69"/>
      <c r="DET1190" s="69"/>
      <c r="DEU1190" s="69"/>
      <c r="DEV1190" s="69"/>
      <c r="DEW1190" s="69"/>
      <c r="DEX1190" s="69"/>
      <c r="DEY1190" s="69"/>
      <c r="DEZ1190" s="69"/>
      <c r="DFA1190" s="69"/>
      <c r="DFB1190" s="69"/>
      <c r="DFC1190" s="69"/>
      <c r="DFD1190" s="69"/>
      <c r="DFE1190" s="69"/>
      <c r="DFF1190" s="69"/>
      <c r="DFG1190" s="69"/>
      <c r="DFH1190" s="69"/>
      <c r="DFI1190" s="69"/>
      <c r="DFJ1190" s="69"/>
      <c r="DFK1190" s="69"/>
      <c r="DFL1190" s="69"/>
      <c r="DFM1190" s="69"/>
      <c r="DFN1190" s="69"/>
      <c r="DFO1190" s="69"/>
      <c r="DFP1190" s="69"/>
      <c r="DFQ1190" s="69"/>
      <c r="DFR1190" s="69"/>
      <c r="DFS1190" s="69"/>
      <c r="DFT1190" s="69"/>
      <c r="DFU1190" s="69"/>
      <c r="DFV1190" s="69"/>
      <c r="DFW1190" s="69"/>
      <c r="DFX1190" s="69"/>
      <c r="DFY1190" s="69"/>
      <c r="DFZ1190" s="69"/>
      <c r="DGA1190" s="69"/>
      <c r="DGB1190" s="69"/>
      <c r="DGC1190" s="69"/>
      <c r="DGD1190" s="69"/>
      <c r="DGE1190" s="69"/>
      <c r="DGF1190" s="69"/>
      <c r="DGG1190" s="69"/>
      <c r="DGH1190" s="69"/>
      <c r="DGI1190" s="69"/>
      <c r="DGJ1190" s="69"/>
      <c r="DGK1190" s="69"/>
      <c r="DGL1190" s="69"/>
      <c r="DGM1190" s="69"/>
      <c r="DGN1190" s="69"/>
      <c r="DGO1190" s="69"/>
      <c r="DGP1190" s="69"/>
      <c r="DGQ1190" s="69"/>
      <c r="DGR1190" s="69"/>
      <c r="DGS1190" s="69"/>
      <c r="DGT1190" s="69"/>
      <c r="DGU1190" s="69"/>
      <c r="DGV1190" s="69"/>
      <c r="DGW1190" s="69"/>
      <c r="DGX1190" s="69"/>
      <c r="DGY1190" s="69"/>
      <c r="DGZ1190" s="69"/>
      <c r="DHA1190" s="69"/>
      <c r="DHB1190" s="69"/>
      <c r="DHC1190" s="69"/>
      <c r="DHD1190" s="69"/>
      <c r="DHE1190" s="69"/>
      <c r="DHF1190" s="69"/>
      <c r="DHG1190" s="69"/>
      <c r="DHH1190" s="69"/>
      <c r="DHI1190" s="69"/>
      <c r="DHJ1190" s="69"/>
      <c r="DHK1190" s="69"/>
      <c r="DHL1190" s="69"/>
      <c r="DHM1190" s="69"/>
      <c r="DHN1190" s="69"/>
      <c r="DHO1190" s="69"/>
      <c r="DHP1190" s="69"/>
      <c r="DHQ1190" s="69"/>
      <c r="DHR1190" s="69"/>
      <c r="DHS1190" s="69"/>
      <c r="DHT1190" s="69"/>
      <c r="DHU1190" s="69"/>
      <c r="DHV1190" s="69"/>
      <c r="DHW1190" s="69"/>
      <c r="DHX1190" s="69"/>
      <c r="DHY1190" s="69"/>
      <c r="DHZ1190" s="69"/>
      <c r="DIA1190" s="69"/>
      <c r="DIB1190" s="69"/>
      <c r="DIC1190" s="69"/>
      <c r="DID1190" s="69"/>
      <c r="DIE1190" s="69"/>
      <c r="DIF1190" s="69"/>
      <c r="DIG1190" s="69"/>
      <c r="DIH1190" s="69"/>
      <c r="DII1190" s="69"/>
      <c r="DIJ1190" s="69"/>
      <c r="DIK1190" s="69"/>
      <c r="DIL1190" s="69"/>
      <c r="DIM1190" s="69"/>
      <c r="DIN1190" s="69"/>
      <c r="DIO1190" s="69"/>
      <c r="DIP1190" s="69"/>
      <c r="DIQ1190" s="69"/>
      <c r="DIR1190" s="69"/>
      <c r="DIS1190" s="69"/>
      <c r="DIT1190" s="69"/>
      <c r="DIU1190" s="69"/>
      <c r="DIV1190" s="69"/>
      <c r="DIW1190" s="69"/>
      <c r="DIX1190" s="69"/>
      <c r="DIY1190" s="69"/>
      <c r="DIZ1190" s="69"/>
      <c r="DJA1190" s="69"/>
      <c r="DJB1190" s="69"/>
      <c r="DJC1190" s="69"/>
      <c r="DJD1190" s="69"/>
      <c r="DJE1190" s="69"/>
      <c r="DJF1190" s="69"/>
      <c r="DJG1190" s="69"/>
      <c r="DJH1190" s="69"/>
      <c r="DJI1190" s="69"/>
      <c r="DJJ1190" s="69"/>
      <c r="DJK1190" s="69"/>
      <c r="DJL1190" s="69"/>
      <c r="DJM1190" s="69"/>
      <c r="DJN1190" s="69"/>
      <c r="DJO1190" s="69"/>
      <c r="DJP1190" s="69"/>
      <c r="DJQ1190" s="69"/>
      <c r="DJR1190" s="69"/>
      <c r="DJS1190" s="69"/>
      <c r="DJT1190" s="69"/>
      <c r="DJU1190" s="69"/>
      <c r="DJV1190" s="69"/>
      <c r="DJW1190" s="69"/>
      <c r="DJX1190" s="69"/>
      <c r="DJY1190" s="69"/>
      <c r="DJZ1190" s="69"/>
      <c r="DKA1190" s="69"/>
      <c r="DKB1190" s="69"/>
      <c r="DKC1190" s="69"/>
      <c r="DKD1190" s="69"/>
      <c r="DKE1190" s="69"/>
      <c r="DKF1190" s="69"/>
      <c r="DKG1190" s="69"/>
      <c r="DKH1190" s="69"/>
      <c r="DKI1190" s="69"/>
      <c r="DKJ1190" s="69"/>
      <c r="DKK1190" s="69"/>
      <c r="DKL1190" s="69"/>
      <c r="DKM1190" s="69"/>
      <c r="DKN1190" s="69"/>
      <c r="DKO1190" s="69"/>
      <c r="DKP1190" s="69"/>
      <c r="DKQ1190" s="69"/>
      <c r="DKR1190" s="69"/>
      <c r="DKS1190" s="69"/>
      <c r="DKT1190" s="69"/>
      <c r="DKU1190" s="69"/>
      <c r="DKV1190" s="69"/>
      <c r="DKW1190" s="69"/>
      <c r="DKX1190" s="69"/>
      <c r="DKY1190" s="69"/>
      <c r="DKZ1190" s="69"/>
      <c r="DLA1190" s="69"/>
      <c r="DLB1190" s="69"/>
      <c r="DLC1190" s="69"/>
      <c r="DLD1190" s="69"/>
      <c r="DLE1190" s="69"/>
      <c r="DLF1190" s="69"/>
      <c r="DLG1190" s="69"/>
      <c r="DLH1190" s="69"/>
      <c r="DLI1190" s="69"/>
      <c r="DLJ1190" s="69"/>
      <c r="DLK1190" s="69"/>
      <c r="DLL1190" s="69"/>
      <c r="DLM1190" s="69"/>
      <c r="DLN1190" s="69"/>
      <c r="DLO1190" s="69"/>
      <c r="DLP1190" s="69"/>
      <c r="DLQ1190" s="69"/>
      <c r="DLR1190" s="69"/>
      <c r="DLS1190" s="69"/>
      <c r="DLT1190" s="69"/>
      <c r="DLU1190" s="69"/>
      <c r="DLV1190" s="69"/>
      <c r="DLW1190" s="69"/>
      <c r="DLX1190" s="69"/>
      <c r="DLY1190" s="69"/>
      <c r="DLZ1190" s="69"/>
      <c r="DMA1190" s="69"/>
      <c r="DMB1190" s="69"/>
      <c r="DMC1190" s="69"/>
      <c r="DMD1190" s="69"/>
      <c r="DME1190" s="69"/>
      <c r="DMF1190" s="69"/>
      <c r="DMG1190" s="69"/>
      <c r="DMH1190" s="69"/>
      <c r="DMI1190" s="69"/>
      <c r="DMJ1190" s="69"/>
      <c r="DMK1190" s="69"/>
      <c r="DML1190" s="69"/>
      <c r="DMM1190" s="69"/>
      <c r="DMN1190" s="69"/>
      <c r="DMO1190" s="69"/>
      <c r="DMP1190" s="69"/>
      <c r="DMQ1190" s="69"/>
      <c r="DMR1190" s="69"/>
      <c r="DMS1190" s="69"/>
      <c r="DMT1190" s="69"/>
      <c r="DMU1190" s="69"/>
      <c r="DMV1190" s="69"/>
      <c r="DMW1190" s="69"/>
      <c r="DMX1190" s="69"/>
      <c r="DMY1190" s="69"/>
      <c r="DMZ1190" s="69"/>
      <c r="DNA1190" s="69"/>
      <c r="DNB1190" s="69"/>
      <c r="DNC1190" s="69"/>
      <c r="DND1190" s="69"/>
      <c r="DNE1190" s="69"/>
      <c r="DNF1190" s="69"/>
      <c r="DNG1190" s="69"/>
      <c r="DNH1190" s="69"/>
      <c r="DNI1190" s="69"/>
      <c r="DNJ1190" s="69"/>
      <c r="DNK1190" s="69"/>
      <c r="DNL1190" s="69"/>
      <c r="DNM1190" s="69"/>
      <c r="DNN1190" s="69"/>
      <c r="DNO1190" s="69"/>
      <c r="DNP1190" s="69"/>
      <c r="DNQ1190" s="69"/>
      <c r="DNR1190" s="69"/>
      <c r="DNS1190" s="69"/>
      <c r="DNT1190" s="69"/>
      <c r="DNU1190" s="69"/>
      <c r="DNV1190" s="69"/>
      <c r="DNW1190" s="69"/>
      <c r="DNX1190" s="69"/>
      <c r="DNY1190" s="69"/>
      <c r="DNZ1190" s="69"/>
      <c r="DOA1190" s="69"/>
      <c r="DOB1190" s="69"/>
      <c r="DOC1190" s="69"/>
      <c r="DOD1190" s="69"/>
      <c r="DOE1190" s="69"/>
      <c r="DOF1190" s="69"/>
      <c r="DOG1190" s="69"/>
      <c r="DOH1190" s="69"/>
      <c r="DOI1190" s="69"/>
      <c r="DOJ1190" s="69"/>
      <c r="DOK1190" s="69"/>
      <c r="DOL1190" s="69"/>
      <c r="DOM1190" s="69"/>
      <c r="DON1190" s="69"/>
      <c r="DOO1190" s="69"/>
      <c r="DOP1190" s="69"/>
      <c r="DOQ1190" s="69"/>
      <c r="DOR1190" s="69"/>
      <c r="DOS1190" s="69"/>
      <c r="DOT1190" s="69"/>
      <c r="DOU1190" s="69"/>
      <c r="DOV1190" s="69"/>
      <c r="DOW1190" s="69"/>
      <c r="DOX1190" s="69"/>
      <c r="DOY1190" s="69"/>
      <c r="DOZ1190" s="69"/>
      <c r="DPA1190" s="69"/>
      <c r="DPB1190" s="69"/>
      <c r="DPC1190" s="69"/>
      <c r="DPD1190" s="69"/>
      <c r="DPE1190" s="69"/>
      <c r="DPF1190" s="69"/>
      <c r="DPG1190" s="69"/>
      <c r="DPH1190" s="69"/>
      <c r="DPI1190" s="69"/>
      <c r="DPJ1190" s="69"/>
      <c r="DPK1190" s="69"/>
      <c r="DPL1190" s="69"/>
      <c r="DPM1190" s="69"/>
      <c r="DPN1190" s="69"/>
      <c r="DPO1190" s="69"/>
      <c r="DPP1190" s="69"/>
      <c r="DPQ1190" s="69"/>
      <c r="DPR1190" s="69"/>
      <c r="DPS1190" s="69"/>
      <c r="DPT1190" s="69"/>
      <c r="DPU1190" s="69"/>
      <c r="DPV1190" s="69"/>
      <c r="DPW1190" s="69"/>
      <c r="DPX1190" s="69"/>
      <c r="DPY1190" s="69"/>
      <c r="DPZ1190" s="69"/>
      <c r="DQA1190" s="69"/>
      <c r="DQB1190" s="69"/>
      <c r="DQC1190" s="69"/>
      <c r="DQD1190" s="69"/>
      <c r="DQE1190" s="69"/>
      <c r="DQF1190" s="69"/>
      <c r="DQG1190" s="69"/>
      <c r="DQH1190" s="69"/>
      <c r="DQI1190" s="69"/>
      <c r="DQJ1190" s="69"/>
      <c r="DQK1190" s="69"/>
      <c r="DQL1190" s="69"/>
      <c r="DQM1190" s="69"/>
      <c r="DQN1190" s="69"/>
      <c r="DQO1190" s="69"/>
      <c r="DQP1190" s="69"/>
      <c r="DQQ1190" s="69"/>
      <c r="DQR1190" s="69"/>
      <c r="DQS1190" s="69"/>
      <c r="DQT1190" s="69"/>
      <c r="DQU1190" s="69"/>
      <c r="DQV1190" s="69"/>
      <c r="DQW1190" s="69"/>
      <c r="DQX1190" s="69"/>
      <c r="DQY1190" s="69"/>
      <c r="DQZ1190" s="69"/>
      <c r="DRA1190" s="69"/>
      <c r="DRB1190" s="69"/>
      <c r="DRC1190" s="69"/>
      <c r="DRD1190" s="69"/>
      <c r="DRE1190" s="69"/>
      <c r="DRF1190" s="69"/>
      <c r="DRG1190" s="69"/>
      <c r="DRH1190" s="69"/>
      <c r="DRI1190" s="69"/>
      <c r="DRJ1190" s="69"/>
      <c r="DRK1190" s="69"/>
      <c r="DRL1190" s="69"/>
      <c r="DRM1190" s="69"/>
      <c r="DRN1190" s="69"/>
      <c r="DRO1190" s="69"/>
      <c r="DRP1190" s="69"/>
      <c r="DRQ1190" s="69"/>
      <c r="DRR1190" s="69"/>
      <c r="DRS1190" s="69"/>
      <c r="DRT1190" s="69"/>
      <c r="DRU1190" s="69"/>
      <c r="DRV1190" s="69"/>
      <c r="DRW1190" s="69"/>
      <c r="DRX1190" s="69"/>
      <c r="DRY1190" s="69"/>
      <c r="DRZ1190" s="69"/>
      <c r="DSA1190" s="69"/>
      <c r="DSB1190" s="69"/>
      <c r="DSC1190" s="69"/>
      <c r="DSD1190" s="69"/>
      <c r="DSE1190" s="69"/>
      <c r="DSF1190" s="69"/>
      <c r="DSG1190" s="69"/>
      <c r="DSH1190" s="69"/>
      <c r="DSI1190" s="69"/>
      <c r="DSJ1190" s="69"/>
      <c r="DSK1190" s="69"/>
      <c r="DSL1190" s="69"/>
      <c r="DSM1190" s="69"/>
      <c r="DSN1190" s="69"/>
      <c r="DSO1190" s="69"/>
      <c r="DSP1190" s="69"/>
      <c r="DSQ1190" s="69"/>
      <c r="DSR1190" s="69"/>
      <c r="DSS1190" s="69"/>
      <c r="DST1190" s="69"/>
      <c r="DSU1190" s="69"/>
      <c r="DSV1190" s="69"/>
      <c r="DSW1190" s="69"/>
      <c r="DSX1190" s="69"/>
      <c r="DSY1190" s="69"/>
      <c r="DSZ1190" s="69"/>
      <c r="DTA1190" s="69"/>
      <c r="DTB1190" s="69"/>
      <c r="DTC1190" s="69"/>
      <c r="DTD1190" s="69"/>
      <c r="DTE1190" s="69"/>
      <c r="DTF1190" s="69"/>
      <c r="DTG1190" s="69"/>
      <c r="DTH1190" s="69"/>
      <c r="DTI1190" s="69"/>
      <c r="DTJ1190" s="69"/>
      <c r="DTK1190" s="69"/>
      <c r="DTL1190" s="69"/>
      <c r="DTM1190" s="69"/>
      <c r="DTN1190" s="69"/>
      <c r="DTO1190" s="69"/>
      <c r="DTP1190" s="69"/>
      <c r="DTQ1190" s="69"/>
      <c r="DTR1190" s="69"/>
      <c r="DTS1190" s="69"/>
      <c r="DTT1190" s="69"/>
      <c r="DTU1190" s="69"/>
      <c r="DTV1190" s="69"/>
      <c r="DTW1190" s="69"/>
      <c r="DTX1190" s="69"/>
      <c r="DTY1190" s="69"/>
      <c r="DTZ1190" s="69"/>
      <c r="DUA1190" s="69"/>
      <c r="DUB1190" s="69"/>
      <c r="DUC1190" s="69"/>
      <c r="DUD1190" s="69"/>
      <c r="DUE1190" s="69"/>
      <c r="DUF1190" s="69"/>
      <c r="DUG1190" s="69"/>
      <c r="DUH1190" s="69"/>
      <c r="DUI1190" s="69"/>
      <c r="DUJ1190" s="69"/>
      <c r="DUK1190" s="69"/>
      <c r="DUL1190" s="69"/>
      <c r="DUM1190" s="69"/>
      <c r="DUN1190" s="69"/>
      <c r="DUO1190" s="69"/>
      <c r="DUP1190" s="69"/>
      <c r="DUQ1190" s="69"/>
      <c r="DUR1190" s="69"/>
      <c r="DUS1190" s="69"/>
      <c r="DUT1190" s="69"/>
      <c r="DUU1190" s="69"/>
      <c r="DUV1190" s="69"/>
      <c r="DUW1190" s="69"/>
      <c r="DUX1190" s="69"/>
      <c r="DUY1190" s="69"/>
      <c r="DUZ1190" s="69"/>
      <c r="DVA1190" s="69"/>
      <c r="DVB1190" s="69"/>
      <c r="DVC1190" s="69"/>
      <c r="DVD1190" s="69"/>
      <c r="DVE1190" s="69"/>
      <c r="DVF1190" s="69"/>
      <c r="DVG1190" s="69"/>
      <c r="DVH1190" s="69"/>
      <c r="DVI1190" s="69"/>
      <c r="DVJ1190" s="69"/>
      <c r="DVK1190" s="69"/>
      <c r="DVL1190" s="69"/>
      <c r="DVM1190" s="69"/>
      <c r="DVN1190" s="69"/>
      <c r="DVO1190" s="69"/>
      <c r="DVP1190" s="69"/>
      <c r="DVQ1190" s="69"/>
      <c r="DVR1190" s="69"/>
      <c r="DVS1190" s="69"/>
      <c r="DVT1190" s="69"/>
      <c r="DVU1190" s="69"/>
      <c r="DVV1190" s="69"/>
      <c r="DVW1190" s="69"/>
      <c r="DVX1190" s="69"/>
      <c r="DVY1190" s="69"/>
      <c r="DVZ1190" s="69"/>
      <c r="DWA1190" s="69"/>
      <c r="DWB1190" s="69"/>
      <c r="DWC1190" s="69"/>
      <c r="DWD1190" s="69"/>
      <c r="DWE1190" s="69"/>
      <c r="DWF1190" s="69"/>
      <c r="DWG1190" s="69"/>
      <c r="DWH1190" s="69"/>
      <c r="DWI1190" s="69"/>
      <c r="DWJ1190" s="69"/>
      <c r="DWK1190" s="69"/>
      <c r="DWL1190" s="69"/>
      <c r="DWM1190" s="69"/>
      <c r="DWN1190" s="69"/>
      <c r="DWO1190" s="69"/>
      <c r="DWP1190" s="69"/>
      <c r="DWQ1190" s="69"/>
      <c r="DWR1190" s="69"/>
      <c r="DWS1190" s="69"/>
      <c r="DWT1190" s="69"/>
      <c r="DWU1190" s="69"/>
      <c r="DWV1190" s="69"/>
      <c r="DWW1190" s="69"/>
      <c r="DWX1190" s="69"/>
      <c r="DWY1190" s="69"/>
      <c r="DWZ1190" s="69"/>
      <c r="DXA1190" s="69"/>
      <c r="DXB1190" s="69"/>
      <c r="DXC1190" s="69"/>
      <c r="DXD1190" s="69"/>
      <c r="DXE1190" s="69"/>
      <c r="DXF1190" s="69"/>
      <c r="DXG1190" s="69"/>
      <c r="DXH1190" s="69"/>
      <c r="DXI1190" s="69"/>
      <c r="DXJ1190" s="69"/>
      <c r="DXK1190" s="69"/>
      <c r="DXL1190" s="69"/>
      <c r="DXM1190" s="69"/>
      <c r="DXN1190" s="69"/>
      <c r="DXO1190" s="69"/>
      <c r="DXP1190" s="69"/>
      <c r="DXQ1190" s="69"/>
      <c r="DXR1190" s="69"/>
      <c r="DXS1190" s="69"/>
      <c r="DXT1190" s="69"/>
      <c r="DXU1190" s="69"/>
      <c r="DXV1190" s="69"/>
      <c r="DXW1190" s="69"/>
      <c r="DXX1190" s="69"/>
      <c r="DXY1190" s="69"/>
      <c r="DXZ1190" s="69"/>
      <c r="DYA1190" s="69"/>
      <c r="DYB1190" s="69"/>
      <c r="DYC1190" s="69"/>
      <c r="DYD1190" s="69"/>
      <c r="DYE1190" s="69"/>
      <c r="DYF1190" s="69"/>
      <c r="DYG1190" s="69"/>
      <c r="DYH1190" s="69"/>
      <c r="DYI1190" s="69"/>
      <c r="DYJ1190" s="69"/>
      <c r="DYK1190" s="69"/>
      <c r="DYL1190" s="69"/>
      <c r="DYM1190" s="69"/>
      <c r="DYN1190" s="69"/>
      <c r="DYO1190" s="69"/>
      <c r="DYP1190" s="69"/>
      <c r="DYQ1190" s="69"/>
      <c r="DYR1190" s="69"/>
      <c r="DYS1190" s="69"/>
      <c r="DYT1190" s="69"/>
      <c r="DYU1190" s="69"/>
      <c r="DYV1190" s="69"/>
      <c r="DYW1190" s="69"/>
      <c r="DYX1190" s="69"/>
      <c r="DYY1190" s="69"/>
      <c r="DYZ1190" s="69"/>
      <c r="DZA1190" s="69"/>
      <c r="DZB1190" s="69"/>
      <c r="DZC1190" s="69"/>
      <c r="DZD1190" s="69"/>
      <c r="DZE1190" s="69"/>
      <c r="DZF1190" s="69"/>
      <c r="DZG1190" s="69"/>
      <c r="DZH1190" s="69"/>
      <c r="DZI1190" s="69"/>
      <c r="DZJ1190" s="69"/>
      <c r="DZK1190" s="69"/>
      <c r="DZL1190" s="69"/>
      <c r="DZM1190" s="69"/>
      <c r="DZN1190" s="69"/>
      <c r="DZO1190" s="69"/>
      <c r="DZP1190" s="69"/>
      <c r="DZQ1190" s="69"/>
      <c r="DZR1190" s="69"/>
      <c r="DZS1190" s="69"/>
      <c r="DZT1190" s="69"/>
      <c r="DZU1190" s="69"/>
      <c r="DZV1190" s="69"/>
      <c r="DZW1190" s="69"/>
      <c r="DZX1190" s="69"/>
      <c r="DZY1190" s="69"/>
      <c r="DZZ1190" s="69"/>
      <c r="EAA1190" s="69"/>
      <c r="EAB1190" s="69"/>
      <c r="EAC1190" s="69"/>
      <c r="EAD1190" s="69"/>
      <c r="EAE1190" s="69"/>
      <c r="EAF1190" s="69"/>
      <c r="EAG1190" s="69"/>
      <c r="EAH1190" s="69"/>
      <c r="EAI1190" s="69"/>
      <c r="EAJ1190" s="69"/>
      <c r="EAK1190" s="69"/>
      <c r="EAL1190" s="69"/>
      <c r="EAM1190" s="69"/>
      <c r="EAN1190" s="69"/>
      <c r="EAO1190" s="69"/>
      <c r="EAP1190" s="69"/>
      <c r="EAQ1190" s="69"/>
      <c r="EAR1190" s="69"/>
      <c r="EAS1190" s="69"/>
      <c r="EAT1190" s="69"/>
      <c r="EAU1190" s="69"/>
      <c r="EAV1190" s="69"/>
      <c r="EAW1190" s="69"/>
      <c r="EAX1190" s="69"/>
      <c r="EAY1190" s="69"/>
      <c r="EAZ1190" s="69"/>
      <c r="EBA1190" s="69"/>
      <c r="EBB1190" s="69"/>
      <c r="EBC1190" s="69"/>
      <c r="EBD1190" s="69"/>
      <c r="EBE1190" s="69"/>
      <c r="EBF1190" s="69"/>
      <c r="EBG1190" s="69"/>
      <c r="EBH1190" s="69"/>
      <c r="EBI1190" s="69"/>
      <c r="EBJ1190" s="69"/>
      <c r="EBK1190" s="69"/>
      <c r="EBL1190" s="69"/>
      <c r="EBM1190" s="69"/>
      <c r="EBN1190" s="69"/>
      <c r="EBO1190" s="69"/>
      <c r="EBP1190" s="69"/>
      <c r="EBQ1190" s="69"/>
      <c r="EBR1190" s="69"/>
      <c r="EBS1190" s="69"/>
      <c r="EBT1190" s="69"/>
      <c r="EBU1190" s="69"/>
      <c r="EBV1190" s="69"/>
      <c r="EBW1190" s="69"/>
      <c r="EBX1190" s="69"/>
      <c r="EBY1190" s="69"/>
      <c r="EBZ1190" s="69"/>
      <c r="ECA1190" s="69"/>
      <c r="ECB1190" s="69"/>
      <c r="ECC1190" s="69"/>
      <c r="ECD1190" s="69"/>
      <c r="ECE1190" s="69"/>
      <c r="ECF1190" s="69"/>
      <c r="ECG1190" s="69"/>
      <c r="ECH1190" s="69"/>
      <c r="ECI1190" s="69"/>
      <c r="ECJ1190" s="69"/>
      <c r="ECK1190" s="69"/>
      <c r="ECL1190" s="69"/>
      <c r="ECM1190" s="69"/>
      <c r="ECN1190" s="69"/>
      <c r="ECO1190" s="69"/>
      <c r="ECP1190" s="69"/>
      <c r="ECQ1190" s="69"/>
      <c r="ECR1190" s="69"/>
      <c r="ECS1190" s="69"/>
      <c r="ECT1190" s="69"/>
      <c r="ECU1190" s="69"/>
      <c r="ECV1190" s="69"/>
      <c r="ECW1190" s="69"/>
      <c r="ECX1190" s="69"/>
      <c r="ECY1190" s="69"/>
      <c r="ECZ1190" s="69"/>
      <c r="EDA1190" s="69"/>
      <c r="EDB1190" s="69"/>
      <c r="EDC1190" s="69"/>
      <c r="EDD1190" s="69"/>
      <c r="EDE1190" s="69"/>
      <c r="EDF1190" s="69"/>
      <c r="EDG1190" s="69"/>
      <c r="EDH1190" s="69"/>
      <c r="EDI1190" s="69"/>
      <c r="EDJ1190" s="69"/>
      <c r="EDK1190" s="69"/>
      <c r="EDL1190" s="69"/>
      <c r="EDM1190" s="69"/>
      <c r="EDN1190" s="69"/>
      <c r="EDO1190" s="69"/>
      <c r="EDP1190" s="69"/>
      <c r="EDQ1190" s="69"/>
      <c r="EDR1190" s="69"/>
      <c r="EDS1190" s="69"/>
      <c r="EDT1190" s="69"/>
      <c r="EDU1190" s="69"/>
      <c r="EDV1190" s="69"/>
      <c r="EDW1190" s="69"/>
      <c r="EDX1190" s="69"/>
      <c r="EDY1190" s="69"/>
      <c r="EDZ1190" s="69"/>
      <c r="EEA1190" s="69"/>
      <c r="EEB1190" s="69"/>
      <c r="EEC1190" s="69"/>
      <c r="EED1190" s="69"/>
      <c r="EEE1190" s="69"/>
      <c r="EEF1190" s="69"/>
      <c r="EEG1190" s="69"/>
      <c r="EEH1190" s="69"/>
      <c r="EEI1190" s="69"/>
      <c r="EEJ1190" s="69"/>
      <c r="EEK1190" s="69"/>
      <c r="EEL1190" s="69"/>
      <c r="EEM1190" s="69"/>
      <c r="EEN1190" s="69"/>
      <c r="EEO1190" s="69"/>
      <c r="EEP1190" s="69"/>
      <c r="EEQ1190" s="69"/>
      <c r="EER1190" s="69"/>
      <c r="EES1190" s="69"/>
      <c r="EET1190" s="69"/>
      <c r="EEU1190" s="69"/>
      <c r="EEV1190" s="69"/>
      <c r="EEW1190" s="69"/>
      <c r="EEX1190" s="69"/>
      <c r="EEY1190" s="69"/>
      <c r="EEZ1190" s="69"/>
      <c r="EFA1190" s="69"/>
      <c r="EFB1190" s="69"/>
      <c r="EFC1190" s="69"/>
      <c r="EFD1190" s="69"/>
      <c r="EFE1190" s="69"/>
      <c r="EFF1190" s="69"/>
      <c r="EFG1190" s="69"/>
      <c r="EFH1190" s="69"/>
      <c r="EFI1190" s="69"/>
      <c r="EFJ1190" s="69"/>
      <c r="EFK1190" s="69"/>
      <c r="EFL1190" s="69"/>
      <c r="EFM1190" s="69"/>
      <c r="EFN1190" s="69"/>
      <c r="EFO1190" s="69"/>
      <c r="EFP1190" s="69"/>
      <c r="EFQ1190" s="69"/>
      <c r="EFR1190" s="69"/>
      <c r="EFS1190" s="69"/>
      <c r="EFT1190" s="69"/>
      <c r="EFU1190" s="69"/>
      <c r="EFV1190" s="69"/>
      <c r="EFW1190" s="69"/>
      <c r="EFX1190" s="69"/>
      <c r="EFY1190" s="69"/>
      <c r="EFZ1190" s="69"/>
      <c r="EGA1190" s="69"/>
      <c r="EGB1190" s="69"/>
      <c r="EGC1190" s="69"/>
      <c r="EGD1190" s="69"/>
      <c r="EGE1190" s="69"/>
      <c r="EGF1190" s="69"/>
      <c r="EGG1190" s="69"/>
      <c r="EGH1190" s="69"/>
      <c r="EGI1190" s="69"/>
      <c r="EGJ1190" s="69"/>
      <c r="EGK1190" s="69"/>
      <c r="EGL1190" s="69"/>
      <c r="EGM1190" s="69"/>
      <c r="EGN1190" s="69"/>
      <c r="EGO1190" s="69"/>
      <c r="EGP1190" s="69"/>
      <c r="EGQ1190" s="69"/>
      <c r="EGR1190" s="69"/>
      <c r="EGS1190" s="69"/>
      <c r="EGT1190" s="69"/>
      <c r="EGU1190" s="69"/>
      <c r="EGV1190" s="69"/>
      <c r="EGW1190" s="69"/>
      <c r="EGX1190" s="69"/>
      <c r="EGY1190" s="69"/>
      <c r="EGZ1190" s="69"/>
      <c r="EHA1190" s="69"/>
      <c r="EHB1190" s="69"/>
      <c r="EHC1190" s="69"/>
      <c r="EHD1190" s="69"/>
      <c r="EHE1190" s="69"/>
      <c r="EHF1190" s="69"/>
      <c r="EHG1190" s="69"/>
      <c r="EHH1190" s="69"/>
      <c r="EHI1190" s="69"/>
      <c r="EHJ1190" s="69"/>
      <c r="EHK1190" s="69"/>
      <c r="EHL1190" s="69"/>
      <c r="EHM1190" s="69"/>
      <c r="EHN1190" s="69"/>
      <c r="EHO1190" s="69"/>
      <c r="EHP1190" s="69"/>
      <c r="EHQ1190" s="69"/>
      <c r="EHR1190" s="69"/>
      <c r="EHS1190" s="69"/>
      <c r="EHT1190" s="69"/>
      <c r="EHU1190" s="69"/>
      <c r="EHV1190" s="69"/>
      <c r="EHW1190" s="69"/>
      <c r="EHX1190" s="69"/>
      <c r="EHY1190" s="69"/>
      <c r="EHZ1190" s="69"/>
      <c r="EIA1190" s="69"/>
      <c r="EIB1190" s="69"/>
      <c r="EIC1190" s="69"/>
      <c r="EID1190" s="69"/>
      <c r="EIE1190" s="69"/>
      <c r="EIF1190" s="69"/>
      <c r="EIG1190" s="69"/>
      <c r="EIH1190" s="69"/>
      <c r="EII1190" s="69"/>
      <c r="EIJ1190" s="69"/>
      <c r="EIK1190" s="69"/>
      <c r="EIL1190" s="69"/>
      <c r="EIM1190" s="69"/>
      <c r="EIN1190" s="69"/>
      <c r="EIO1190" s="69"/>
      <c r="EIP1190" s="69"/>
      <c r="EIQ1190" s="69"/>
      <c r="EIR1190" s="69"/>
      <c r="EIS1190" s="69"/>
      <c r="EIT1190" s="69"/>
      <c r="EIU1190" s="69"/>
      <c r="EIV1190" s="69"/>
      <c r="EIW1190" s="69"/>
      <c r="EIX1190" s="69"/>
      <c r="EIY1190" s="69"/>
      <c r="EIZ1190" s="69"/>
      <c r="EJA1190" s="69"/>
      <c r="EJB1190" s="69"/>
      <c r="EJC1190" s="69"/>
      <c r="EJD1190" s="69"/>
      <c r="EJE1190" s="69"/>
      <c r="EJF1190" s="69"/>
      <c r="EJG1190" s="69"/>
      <c r="EJH1190" s="69"/>
      <c r="EJI1190" s="69"/>
      <c r="EJJ1190" s="69"/>
      <c r="EJK1190" s="69"/>
      <c r="EJL1190" s="69"/>
      <c r="EJM1190" s="69"/>
      <c r="EJN1190" s="69"/>
      <c r="EJO1190" s="69"/>
      <c r="EJP1190" s="69"/>
      <c r="EJQ1190" s="69"/>
      <c r="EJR1190" s="69"/>
      <c r="EJS1190" s="69"/>
      <c r="EJT1190" s="69"/>
      <c r="EJU1190" s="69"/>
      <c r="EJV1190" s="69"/>
      <c r="EJW1190" s="69"/>
      <c r="EJX1190" s="69"/>
      <c r="EJY1190" s="69"/>
      <c r="EJZ1190" s="69"/>
      <c r="EKA1190" s="69"/>
      <c r="EKB1190" s="69"/>
      <c r="EKC1190" s="69"/>
      <c r="EKD1190" s="69"/>
      <c r="EKE1190" s="69"/>
      <c r="EKF1190" s="69"/>
      <c r="EKG1190" s="69"/>
      <c r="EKH1190" s="69"/>
      <c r="EKI1190" s="69"/>
      <c r="EKJ1190" s="69"/>
      <c r="EKK1190" s="69"/>
      <c r="EKL1190" s="69"/>
      <c r="EKM1190" s="69"/>
      <c r="EKN1190" s="69"/>
      <c r="EKO1190" s="69"/>
      <c r="EKP1190" s="69"/>
      <c r="EKQ1190" s="69"/>
      <c r="EKR1190" s="69"/>
      <c r="EKS1190" s="69"/>
      <c r="EKT1190" s="69"/>
      <c r="EKU1190" s="69"/>
      <c r="EKV1190" s="69"/>
      <c r="EKW1190" s="69"/>
      <c r="EKX1190" s="69"/>
      <c r="EKY1190" s="69"/>
      <c r="EKZ1190" s="69"/>
      <c r="ELA1190" s="69"/>
      <c r="ELB1190" s="69"/>
      <c r="ELC1190" s="69"/>
      <c r="ELD1190" s="69"/>
      <c r="ELE1190" s="69"/>
      <c r="ELF1190" s="69"/>
      <c r="ELG1190" s="69"/>
      <c r="ELH1190" s="69"/>
      <c r="ELI1190" s="69"/>
      <c r="ELJ1190" s="69"/>
      <c r="ELK1190" s="69"/>
      <c r="ELL1190" s="69"/>
      <c r="ELM1190" s="69"/>
      <c r="ELN1190" s="69"/>
      <c r="ELO1190" s="69"/>
      <c r="ELP1190" s="69"/>
      <c r="ELQ1190" s="69"/>
      <c r="ELR1190" s="69"/>
      <c r="ELS1190" s="69"/>
      <c r="ELT1190" s="69"/>
      <c r="ELU1190" s="69"/>
      <c r="ELV1190" s="69"/>
      <c r="ELW1190" s="69"/>
      <c r="ELX1190" s="69"/>
      <c r="ELY1190" s="69"/>
      <c r="ELZ1190" s="69"/>
      <c r="EMA1190" s="69"/>
      <c r="EMB1190" s="69"/>
      <c r="EMC1190" s="69"/>
      <c r="EMD1190" s="69"/>
      <c r="EME1190" s="69"/>
      <c r="EMF1190" s="69"/>
      <c r="EMG1190" s="69"/>
      <c r="EMH1190" s="69"/>
      <c r="EMI1190" s="69"/>
      <c r="EMJ1190" s="69"/>
      <c r="EMK1190" s="69"/>
      <c r="EML1190" s="69"/>
      <c r="EMM1190" s="69"/>
      <c r="EMN1190" s="69"/>
      <c r="EMO1190" s="69"/>
      <c r="EMP1190" s="69"/>
      <c r="EMQ1190" s="69"/>
      <c r="EMR1190" s="69"/>
      <c r="EMS1190" s="69"/>
      <c r="EMT1190" s="69"/>
      <c r="EMU1190" s="69"/>
      <c r="EMV1190" s="69"/>
      <c r="EMW1190" s="69"/>
      <c r="EMX1190" s="69"/>
      <c r="EMY1190" s="69"/>
      <c r="EMZ1190" s="69"/>
      <c r="ENA1190" s="69"/>
      <c r="ENB1190" s="69"/>
      <c r="ENC1190" s="69"/>
      <c r="END1190" s="69"/>
      <c r="ENE1190" s="69"/>
      <c r="ENF1190" s="69"/>
      <c r="ENG1190" s="69"/>
      <c r="ENH1190" s="69"/>
      <c r="ENI1190" s="69"/>
      <c r="ENJ1190" s="69"/>
      <c r="ENK1190" s="69"/>
      <c r="ENL1190" s="69"/>
      <c r="ENM1190" s="69"/>
      <c r="ENN1190" s="69"/>
      <c r="ENO1190" s="69"/>
      <c r="ENP1190" s="69"/>
      <c r="ENQ1190" s="69"/>
      <c r="ENR1190" s="69"/>
      <c r="ENS1190" s="69"/>
      <c r="ENT1190" s="69"/>
      <c r="ENU1190" s="69"/>
      <c r="ENV1190" s="69"/>
      <c r="ENW1190" s="69"/>
      <c r="ENX1190" s="69"/>
      <c r="ENY1190" s="69"/>
      <c r="ENZ1190" s="69"/>
      <c r="EOA1190" s="69"/>
      <c r="EOB1190" s="69"/>
      <c r="EOC1190" s="69"/>
      <c r="EOD1190" s="69"/>
      <c r="EOE1190" s="69"/>
      <c r="EOF1190" s="69"/>
      <c r="EOG1190" s="69"/>
      <c r="EOH1190" s="69"/>
      <c r="EOI1190" s="69"/>
      <c r="EOJ1190" s="69"/>
      <c r="EOK1190" s="69"/>
      <c r="EOL1190" s="69"/>
      <c r="EOM1190" s="69"/>
      <c r="EON1190" s="69"/>
      <c r="EOO1190" s="69"/>
      <c r="EOP1190" s="69"/>
      <c r="EOQ1190" s="69"/>
      <c r="EOR1190" s="69"/>
      <c r="EOS1190" s="69"/>
      <c r="EOT1190" s="69"/>
      <c r="EOU1190" s="69"/>
      <c r="EOV1190" s="69"/>
      <c r="EOW1190" s="69"/>
      <c r="EOX1190" s="69"/>
      <c r="EOY1190" s="69"/>
      <c r="EOZ1190" s="69"/>
      <c r="EPA1190" s="69"/>
      <c r="EPB1190" s="69"/>
      <c r="EPC1190" s="69"/>
      <c r="EPD1190" s="69"/>
      <c r="EPE1190" s="69"/>
      <c r="EPF1190" s="69"/>
      <c r="EPG1190" s="69"/>
      <c r="EPH1190" s="69"/>
      <c r="EPI1190" s="69"/>
      <c r="EPJ1190" s="69"/>
      <c r="EPK1190" s="69"/>
      <c r="EPL1190" s="69"/>
      <c r="EPM1190" s="69"/>
      <c r="EPN1190" s="69"/>
      <c r="EPO1190" s="69"/>
      <c r="EPP1190" s="69"/>
      <c r="EPQ1190" s="69"/>
      <c r="EPR1190" s="69"/>
      <c r="EPS1190" s="69"/>
      <c r="EPT1190" s="69"/>
      <c r="EPU1190" s="69"/>
      <c r="EPV1190" s="69"/>
      <c r="EPW1190" s="69"/>
      <c r="EPX1190" s="69"/>
      <c r="EPY1190" s="69"/>
      <c r="EPZ1190" s="69"/>
      <c r="EQA1190" s="69"/>
      <c r="EQB1190" s="69"/>
      <c r="EQC1190" s="69"/>
      <c r="EQD1190" s="69"/>
      <c r="EQE1190" s="69"/>
      <c r="EQF1190" s="69"/>
      <c r="EQG1190" s="69"/>
      <c r="EQH1190" s="69"/>
      <c r="EQI1190" s="69"/>
      <c r="EQJ1190" s="69"/>
      <c r="EQK1190" s="69"/>
      <c r="EQL1190" s="69"/>
      <c r="EQM1190" s="69"/>
      <c r="EQN1190" s="69"/>
      <c r="EQO1190" s="69"/>
      <c r="EQP1190" s="69"/>
      <c r="EQQ1190" s="69"/>
      <c r="EQR1190" s="69"/>
      <c r="EQS1190" s="69"/>
      <c r="EQT1190" s="69"/>
      <c r="EQU1190" s="69"/>
      <c r="EQV1190" s="69"/>
      <c r="EQW1190" s="69"/>
      <c r="EQX1190" s="69"/>
      <c r="EQY1190" s="69"/>
      <c r="EQZ1190" s="69"/>
      <c r="ERA1190" s="69"/>
      <c r="ERB1190" s="69"/>
      <c r="ERC1190" s="69"/>
      <c r="ERD1190" s="69"/>
      <c r="ERE1190" s="69"/>
      <c r="ERF1190" s="69"/>
      <c r="ERG1190" s="69"/>
      <c r="ERH1190" s="69"/>
      <c r="ERI1190" s="69"/>
      <c r="ERJ1190" s="69"/>
      <c r="ERK1190" s="69"/>
      <c r="ERL1190" s="69"/>
      <c r="ERM1190" s="69"/>
      <c r="ERN1190" s="69"/>
      <c r="ERO1190" s="69"/>
      <c r="ERP1190" s="69"/>
      <c r="ERQ1190" s="69"/>
      <c r="ERR1190" s="69"/>
      <c r="ERS1190" s="69"/>
      <c r="ERT1190" s="69"/>
      <c r="ERU1190" s="69"/>
      <c r="ERV1190" s="69"/>
      <c r="ERW1190" s="69"/>
      <c r="ERX1190" s="69"/>
      <c r="ERY1190" s="69"/>
      <c r="ERZ1190" s="69"/>
      <c r="ESA1190" s="69"/>
      <c r="ESB1190" s="69"/>
      <c r="ESC1190" s="69"/>
      <c r="ESD1190" s="69"/>
      <c r="ESE1190" s="69"/>
      <c r="ESF1190" s="69"/>
      <c r="ESG1190" s="69"/>
      <c r="ESH1190" s="69"/>
      <c r="ESI1190" s="69"/>
      <c r="ESJ1190" s="69"/>
      <c r="ESK1190" s="69"/>
      <c r="ESL1190" s="69"/>
      <c r="ESM1190" s="69"/>
      <c r="ESN1190" s="69"/>
      <c r="ESO1190" s="69"/>
      <c r="ESP1190" s="69"/>
      <c r="ESQ1190" s="69"/>
      <c r="ESR1190" s="69"/>
      <c r="ESS1190" s="69"/>
      <c r="EST1190" s="69"/>
      <c r="ESU1190" s="69"/>
      <c r="ESV1190" s="69"/>
      <c r="ESW1190" s="69"/>
      <c r="ESX1190" s="69"/>
      <c r="ESY1190" s="69"/>
      <c r="ESZ1190" s="69"/>
      <c r="ETA1190" s="69"/>
      <c r="ETB1190" s="69"/>
      <c r="ETC1190" s="69"/>
      <c r="ETD1190" s="69"/>
      <c r="ETE1190" s="69"/>
      <c r="ETF1190" s="69"/>
      <c r="ETG1190" s="69"/>
      <c r="ETH1190" s="69"/>
      <c r="ETI1190" s="69"/>
      <c r="ETJ1190" s="69"/>
      <c r="ETK1190" s="69"/>
      <c r="ETL1190" s="69"/>
      <c r="ETM1190" s="69"/>
      <c r="ETN1190" s="69"/>
      <c r="ETO1190" s="69"/>
      <c r="ETP1190" s="69"/>
      <c r="ETQ1190" s="69"/>
      <c r="ETR1190" s="69"/>
      <c r="ETS1190" s="69"/>
      <c r="ETT1190" s="69"/>
      <c r="ETU1190" s="69"/>
      <c r="ETV1190" s="69"/>
      <c r="ETW1190" s="69"/>
      <c r="ETX1190" s="69"/>
      <c r="ETY1190" s="69"/>
      <c r="ETZ1190" s="69"/>
      <c r="EUA1190" s="69"/>
      <c r="EUB1190" s="69"/>
      <c r="EUC1190" s="69"/>
      <c r="EUD1190" s="69"/>
      <c r="EUE1190" s="69"/>
      <c r="EUF1190" s="69"/>
      <c r="EUG1190" s="69"/>
      <c r="EUH1190" s="69"/>
      <c r="EUI1190" s="69"/>
      <c r="EUJ1190" s="69"/>
      <c r="EUK1190" s="69"/>
      <c r="EUL1190" s="69"/>
      <c r="EUM1190" s="69"/>
      <c r="EUN1190" s="69"/>
      <c r="EUO1190" s="69"/>
      <c r="EUP1190" s="69"/>
      <c r="EUQ1190" s="69"/>
      <c r="EUR1190" s="69"/>
      <c r="EUS1190" s="69"/>
      <c r="EUT1190" s="69"/>
      <c r="EUU1190" s="69"/>
      <c r="EUV1190" s="69"/>
      <c r="EUW1190" s="69"/>
      <c r="EUX1190" s="69"/>
      <c r="EUY1190" s="69"/>
      <c r="EUZ1190" s="69"/>
      <c r="EVA1190" s="69"/>
      <c r="EVB1190" s="69"/>
      <c r="EVC1190" s="69"/>
      <c r="EVD1190" s="69"/>
      <c r="EVE1190" s="69"/>
      <c r="EVF1190" s="69"/>
      <c r="EVG1190" s="69"/>
      <c r="EVH1190" s="69"/>
      <c r="EVI1190" s="69"/>
      <c r="EVJ1190" s="69"/>
      <c r="EVK1190" s="69"/>
      <c r="EVL1190" s="69"/>
      <c r="EVM1190" s="69"/>
      <c r="EVN1190" s="69"/>
      <c r="EVO1190" s="69"/>
      <c r="EVP1190" s="69"/>
      <c r="EVQ1190" s="69"/>
      <c r="EVR1190" s="69"/>
      <c r="EVS1190" s="69"/>
      <c r="EVT1190" s="69"/>
      <c r="EVU1190" s="69"/>
      <c r="EVV1190" s="69"/>
      <c r="EVW1190" s="69"/>
      <c r="EVX1190" s="69"/>
      <c r="EVY1190" s="69"/>
      <c r="EVZ1190" s="69"/>
      <c r="EWA1190" s="69"/>
      <c r="EWB1190" s="69"/>
      <c r="EWC1190" s="69"/>
      <c r="EWD1190" s="69"/>
      <c r="EWE1190" s="69"/>
      <c r="EWF1190" s="69"/>
      <c r="EWG1190" s="69"/>
      <c r="EWH1190" s="69"/>
      <c r="EWI1190" s="69"/>
      <c r="EWJ1190" s="69"/>
      <c r="EWK1190" s="69"/>
      <c r="EWL1190" s="69"/>
      <c r="EWM1190" s="69"/>
      <c r="EWN1190" s="69"/>
      <c r="EWO1190" s="69"/>
      <c r="EWP1190" s="69"/>
      <c r="EWQ1190" s="69"/>
      <c r="EWR1190" s="69"/>
      <c r="EWS1190" s="69"/>
      <c r="EWT1190" s="69"/>
      <c r="EWU1190" s="69"/>
      <c r="EWV1190" s="69"/>
      <c r="EWW1190" s="69"/>
      <c r="EWX1190" s="69"/>
      <c r="EWY1190" s="69"/>
      <c r="EWZ1190" s="69"/>
      <c r="EXA1190" s="69"/>
      <c r="EXB1190" s="69"/>
      <c r="EXC1190" s="69"/>
      <c r="EXD1190" s="69"/>
      <c r="EXE1190" s="69"/>
      <c r="EXF1190" s="69"/>
      <c r="EXG1190" s="69"/>
      <c r="EXH1190" s="69"/>
      <c r="EXI1190" s="69"/>
      <c r="EXJ1190" s="69"/>
      <c r="EXK1190" s="69"/>
      <c r="EXL1190" s="69"/>
      <c r="EXM1190" s="69"/>
      <c r="EXN1190" s="69"/>
      <c r="EXO1190" s="69"/>
      <c r="EXP1190" s="69"/>
      <c r="EXQ1190" s="69"/>
      <c r="EXR1190" s="69"/>
      <c r="EXS1190" s="69"/>
      <c r="EXT1190" s="69"/>
      <c r="EXU1190" s="69"/>
      <c r="EXV1190" s="69"/>
      <c r="EXW1190" s="69"/>
      <c r="EXX1190" s="69"/>
      <c r="EXY1190" s="69"/>
      <c r="EXZ1190" s="69"/>
      <c r="EYA1190" s="69"/>
      <c r="EYB1190" s="69"/>
      <c r="EYC1190" s="69"/>
      <c r="EYD1190" s="69"/>
      <c r="EYE1190" s="69"/>
      <c r="EYF1190" s="69"/>
      <c r="EYG1190" s="69"/>
      <c r="EYH1190" s="69"/>
      <c r="EYI1190" s="69"/>
      <c r="EYJ1190" s="69"/>
      <c r="EYK1190" s="69"/>
      <c r="EYL1190" s="69"/>
      <c r="EYM1190" s="69"/>
      <c r="EYN1190" s="69"/>
      <c r="EYO1190" s="69"/>
      <c r="EYP1190" s="69"/>
      <c r="EYQ1190" s="69"/>
      <c r="EYR1190" s="69"/>
      <c r="EYS1190" s="69"/>
      <c r="EYT1190" s="69"/>
      <c r="EYU1190" s="69"/>
      <c r="EYV1190" s="69"/>
      <c r="EYW1190" s="69"/>
      <c r="EYX1190" s="69"/>
      <c r="EYY1190" s="69"/>
      <c r="EYZ1190" s="69"/>
      <c r="EZA1190" s="69"/>
      <c r="EZB1190" s="69"/>
      <c r="EZC1190" s="69"/>
      <c r="EZD1190" s="69"/>
      <c r="EZE1190" s="69"/>
      <c r="EZF1190" s="69"/>
      <c r="EZG1190" s="69"/>
      <c r="EZH1190" s="69"/>
      <c r="EZI1190" s="69"/>
      <c r="EZJ1190" s="69"/>
      <c r="EZK1190" s="69"/>
      <c r="EZL1190" s="69"/>
      <c r="EZM1190" s="69"/>
      <c r="EZN1190" s="69"/>
      <c r="EZO1190" s="69"/>
      <c r="EZP1190" s="69"/>
      <c r="EZQ1190" s="69"/>
      <c r="EZR1190" s="69"/>
      <c r="EZS1190" s="69"/>
      <c r="EZT1190" s="69"/>
      <c r="EZU1190" s="69"/>
      <c r="EZV1190" s="69"/>
      <c r="EZW1190" s="69"/>
      <c r="EZX1190" s="69"/>
      <c r="EZY1190" s="69"/>
      <c r="EZZ1190" s="69"/>
      <c r="FAA1190" s="69"/>
      <c r="FAB1190" s="69"/>
      <c r="FAC1190" s="69"/>
      <c r="FAD1190" s="69"/>
      <c r="FAE1190" s="69"/>
      <c r="FAF1190" s="69"/>
      <c r="FAG1190" s="69"/>
      <c r="FAH1190" s="69"/>
      <c r="FAI1190" s="69"/>
      <c r="FAJ1190" s="69"/>
      <c r="FAK1190" s="69"/>
      <c r="FAL1190" s="69"/>
      <c r="FAM1190" s="69"/>
      <c r="FAN1190" s="69"/>
      <c r="FAO1190" s="69"/>
      <c r="FAP1190" s="69"/>
      <c r="FAQ1190" s="69"/>
      <c r="FAR1190" s="69"/>
      <c r="FAS1190" s="69"/>
      <c r="FAT1190" s="69"/>
      <c r="FAU1190" s="69"/>
      <c r="FAV1190" s="69"/>
      <c r="FAW1190" s="69"/>
      <c r="FAX1190" s="69"/>
      <c r="FAY1190" s="69"/>
      <c r="FAZ1190" s="69"/>
      <c r="FBA1190" s="69"/>
      <c r="FBB1190" s="69"/>
      <c r="FBC1190" s="69"/>
      <c r="FBD1190" s="69"/>
      <c r="FBE1190" s="69"/>
      <c r="FBF1190" s="69"/>
      <c r="FBG1190" s="69"/>
      <c r="FBH1190" s="69"/>
      <c r="FBI1190" s="69"/>
      <c r="FBJ1190" s="69"/>
      <c r="FBK1190" s="69"/>
      <c r="FBL1190" s="69"/>
      <c r="FBM1190" s="69"/>
      <c r="FBN1190" s="69"/>
      <c r="FBO1190" s="69"/>
      <c r="FBP1190" s="69"/>
      <c r="FBQ1190" s="69"/>
      <c r="FBR1190" s="69"/>
      <c r="FBS1190" s="69"/>
      <c r="FBT1190" s="69"/>
      <c r="FBU1190" s="69"/>
      <c r="FBV1190" s="69"/>
      <c r="FBW1190" s="69"/>
      <c r="FBX1190" s="69"/>
      <c r="FBY1190" s="69"/>
      <c r="FBZ1190" s="69"/>
      <c r="FCA1190" s="69"/>
      <c r="FCB1190" s="69"/>
      <c r="FCC1190" s="69"/>
      <c r="FCD1190" s="69"/>
      <c r="FCE1190" s="69"/>
      <c r="FCF1190" s="69"/>
      <c r="FCG1190" s="69"/>
      <c r="FCH1190" s="69"/>
      <c r="FCI1190" s="69"/>
      <c r="FCJ1190" s="69"/>
      <c r="FCK1190" s="69"/>
      <c r="FCL1190" s="69"/>
      <c r="FCM1190" s="69"/>
      <c r="FCN1190" s="69"/>
      <c r="FCO1190" s="69"/>
      <c r="FCP1190" s="69"/>
      <c r="FCQ1190" s="69"/>
      <c r="FCR1190" s="69"/>
      <c r="FCS1190" s="69"/>
      <c r="FCT1190" s="69"/>
      <c r="FCU1190" s="69"/>
      <c r="FCV1190" s="69"/>
      <c r="FCW1190" s="69"/>
      <c r="FCX1190" s="69"/>
      <c r="FCY1190" s="69"/>
      <c r="FCZ1190" s="69"/>
      <c r="FDA1190" s="69"/>
      <c r="FDB1190" s="69"/>
      <c r="FDC1190" s="69"/>
      <c r="FDD1190" s="69"/>
      <c r="FDE1190" s="69"/>
      <c r="FDF1190" s="69"/>
      <c r="FDG1190" s="69"/>
      <c r="FDH1190" s="69"/>
      <c r="FDI1190" s="69"/>
      <c r="FDJ1190" s="69"/>
      <c r="FDK1190" s="69"/>
      <c r="FDL1190" s="69"/>
      <c r="FDM1190" s="69"/>
      <c r="FDN1190" s="69"/>
      <c r="FDO1190" s="69"/>
      <c r="FDP1190" s="69"/>
      <c r="FDQ1190" s="69"/>
      <c r="FDR1190" s="69"/>
      <c r="FDS1190" s="69"/>
      <c r="FDT1190" s="69"/>
      <c r="FDU1190" s="69"/>
      <c r="FDV1190" s="69"/>
      <c r="FDW1190" s="69"/>
      <c r="FDX1190" s="69"/>
      <c r="FDY1190" s="69"/>
      <c r="FDZ1190" s="69"/>
      <c r="FEA1190" s="69"/>
      <c r="FEB1190" s="69"/>
      <c r="FEC1190" s="69"/>
      <c r="FED1190" s="69"/>
      <c r="FEE1190" s="69"/>
      <c r="FEF1190" s="69"/>
      <c r="FEG1190" s="69"/>
      <c r="FEH1190" s="69"/>
      <c r="FEI1190" s="69"/>
      <c r="FEJ1190" s="69"/>
      <c r="FEK1190" s="69"/>
      <c r="FEL1190" s="69"/>
      <c r="FEM1190" s="69"/>
      <c r="FEN1190" s="69"/>
      <c r="FEO1190" s="69"/>
      <c r="FEP1190" s="69"/>
      <c r="FEQ1190" s="69"/>
      <c r="FER1190" s="69"/>
      <c r="FES1190" s="69"/>
      <c r="FET1190" s="69"/>
      <c r="FEU1190" s="69"/>
      <c r="FEV1190" s="69"/>
      <c r="FEW1190" s="69"/>
      <c r="FEX1190" s="69"/>
      <c r="FEY1190" s="69"/>
      <c r="FEZ1190" s="69"/>
      <c r="FFA1190" s="69"/>
      <c r="FFB1190" s="69"/>
      <c r="FFC1190" s="69"/>
      <c r="FFD1190" s="69"/>
      <c r="FFE1190" s="69"/>
      <c r="FFF1190" s="69"/>
      <c r="FFG1190" s="69"/>
      <c r="FFH1190" s="69"/>
      <c r="FFI1190" s="69"/>
      <c r="FFJ1190" s="69"/>
      <c r="FFK1190" s="69"/>
      <c r="FFL1190" s="69"/>
      <c r="FFM1190" s="69"/>
      <c r="FFN1190" s="69"/>
      <c r="FFO1190" s="69"/>
      <c r="FFP1190" s="69"/>
      <c r="FFQ1190" s="69"/>
      <c r="FFR1190" s="69"/>
      <c r="FFS1190" s="69"/>
      <c r="FFT1190" s="69"/>
      <c r="FFU1190" s="69"/>
      <c r="FFV1190" s="69"/>
      <c r="FFW1190" s="69"/>
      <c r="FFX1190" s="69"/>
      <c r="FFY1190" s="69"/>
      <c r="FFZ1190" s="69"/>
      <c r="FGA1190" s="69"/>
      <c r="FGB1190" s="69"/>
      <c r="FGC1190" s="69"/>
      <c r="FGD1190" s="69"/>
      <c r="FGE1190" s="69"/>
      <c r="FGF1190" s="69"/>
      <c r="FGG1190" s="69"/>
      <c r="FGH1190" s="69"/>
      <c r="FGI1190" s="69"/>
      <c r="FGJ1190" s="69"/>
      <c r="FGK1190" s="69"/>
      <c r="FGL1190" s="69"/>
      <c r="FGM1190" s="69"/>
      <c r="FGN1190" s="69"/>
      <c r="FGO1190" s="69"/>
      <c r="FGP1190" s="69"/>
      <c r="FGQ1190" s="69"/>
      <c r="FGR1190" s="69"/>
      <c r="FGS1190" s="69"/>
      <c r="FGT1190" s="69"/>
      <c r="FGU1190" s="69"/>
      <c r="FGV1190" s="69"/>
      <c r="FGW1190" s="69"/>
      <c r="FGX1190" s="69"/>
      <c r="FGY1190" s="69"/>
      <c r="FGZ1190" s="69"/>
      <c r="FHA1190" s="69"/>
      <c r="FHB1190" s="69"/>
      <c r="FHC1190" s="69"/>
      <c r="FHD1190" s="69"/>
      <c r="FHE1190" s="69"/>
      <c r="FHF1190" s="69"/>
      <c r="FHG1190" s="69"/>
      <c r="FHH1190" s="69"/>
      <c r="FHI1190" s="69"/>
      <c r="FHJ1190" s="69"/>
      <c r="FHK1190" s="69"/>
      <c r="FHL1190" s="69"/>
      <c r="FHM1190" s="69"/>
      <c r="FHN1190" s="69"/>
      <c r="FHO1190" s="69"/>
      <c r="FHP1190" s="69"/>
      <c r="FHQ1190" s="69"/>
      <c r="FHR1190" s="69"/>
      <c r="FHS1190" s="69"/>
      <c r="FHT1190" s="69"/>
      <c r="FHU1190" s="69"/>
      <c r="FHV1190" s="69"/>
      <c r="FHW1190" s="69"/>
      <c r="FHX1190" s="69"/>
      <c r="FHY1190" s="69"/>
      <c r="FHZ1190" s="69"/>
      <c r="FIA1190" s="69"/>
      <c r="FIB1190" s="69"/>
      <c r="FIC1190" s="69"/>
      <c r="FID1190" s="69"/>
      <c r="FIE1190" s="69"/>
      <c r="FIF1190" s="69"/>
      <c r="FIG1190" s="69"/>
      <c r="FIH1190" s="69"/>
      <c r="FII1190" s="69"/>
      <c r="FIJ1190" s="69"/>
      <c r="FIK1190" s="69"/>
      <c r="FIL1190" s="69"/>
      <c r="FIM1190" s="69"/>
      <c r="FIN1190" s="69"/>
      <c r="FIO1190" s="69"/>
      <c r="FIP1190" s="69"/>
      <c r="FIQ1190" s="69"/>
      <c r="FIR1190" s="69"/>
      <c r="FIS1190" s="69"/>
      <c r="FIT1190" s="69"/>
      <c r="FIU1190" s="69"/>
      <c r="FIV1190" s="69"/>
      <c r="FIW1190" s="69"/>
      <c r="FIX1190" s="69"/>
      <c r="FIY1190" s="69"/>
      <c r="FIZ1190" s="69"/>
      <c r="FJA1190" s="69"/>
      <c r="FJB1190" s="69"/>
      <c r="FJC1190" s="69"/>
      <c r="FJD1190" s="69"/>
      <c r="FJE1190" s="69"/>
      <c r="FJF1190" s="69"/>
      <c r="FJG1190" s="69"/>
      <c r="FJH1190" s="69"/>
      <c r="FJI1190" s="69"/>
      <c r="FJJ1190" s="69"/>
      <c r="FJK1190" s="69"/>
      <c r="FJL1190" s="69"/>
      <c r="FJM1190" s="69"/>
      <c r="FJN1190" s="69"/>
      <c r="FJO1190" s="69"/>
      <c r="FJP1190" s="69"/>
      <c r="FJQ1190" s="69"/>
      <c r="FJR1190" s="69"/>
      <c r="FJS1190" s="69"/>
      <c r="FJT1190" s="69"/>
      <c r="FJU1190" s="69"/>
      <c r="FJV1190" s="69"/>
      <c r="FJW1190" s="69"/>
      <c r="FJX1190" s="69"/>
      <c r="FJY1190" s="69"/>
      <c r="FJZ1190" s="69"/>
      <c r="FKA1190" s="69"/>
      <c r="FKB1190" s="69"/>
      <c r="FKC1190" s="69"/>
      <c r="FKD1190" s="69"/>
      <c r="FKE1190" s="69"/>
      <c r="FKF1190" s="69"/>
      <c r="FKG1190" s="69"/>
      <c r="FKH1190" s="69"/>
      <c r="FKI1190" s="69"/>
      <c r="FKJ1190" s="69"/>
      <c r="FKK1190" s="69"/>
      <c r="FKL1190" s="69"/>
      <c r="FKM1190" s="69"/>
      <c r="FKN1190" s="69"/>
      <c r="FKO1190" s="69"/>
      <c r="FKP1190" s="69"/>
      <c r="FKQ1190" s="69"/>
      <c r="FKR1190" s="69"/>
      <c r="FKS1190" s="69"/>
      <c r="FKT1190" s="69"/>
      <c r="FKU1190" s="69"/>
      <c r="FKV1190" s="69"/>
      <c r="FKW1190" s="69"/>
      <c r="FKX1190" s="69"/>
      <c r="FKY1190" s="69"/>
      <c r="FKZ1190" s="69"/>
      <c r="FLA1190" s="69"/>
      <c r="FLB1190" s="69"/>
      <c r="FLC1190" s="69"/>
      <c r="FLD1190" s="69"/>
      <c r="FLE1190" s="69"/>
      <c r="FLF1190" s="69"/>
      <c r="FLG1190" s="69"/>
      <c r="FLH1190" s="69"/>
      <c r="FLI1190" s="69"/>
      <c r="FLJ1190" s="69"/>
      <c r="FLK1190" s="69"/>
      <c r="FLL1190" s="69"/>
      <c r="FLM1190" s="69"/>
      <c r="FLN1190" s="69"/>
      <c r="FLO1190" s="69"/>
      <c r="FLP1190" s="69"/>
      <c r="FLQ1190" s="69"/>
      <c r="FLR1190" s="69"/>
      <c r="FLS1190" s="69"/>
      <c r="FLT1190" s="69"/>
      <c r="FLU1190" s="69"/>
      <c r="FLV1190" s="69"/>
      <c r="FLW1190" s="69"/>
      <c r="FLX1190" s="69"/>
      <c r="FLY1190" s="69"/>
      <c r="FLZ1190" s="69"/>
      <c r="FMA1190" s="69"/>
      <c r="FMB1190" s="69"/>
      <c r="FMC1190" s="69"/>
      <c r="FMD1190" s="69"/>
      <c r="FME1190" s="69"/>
      <c r="FMF1190" s="69"/>
      <c r="FMG1190" s="69"/>
      <c r="FMH1190" s="69"/>
      <c r="FMI1190" s="69"/>
      <c r="FMJ1190" s="69"/>
      <c r="FMK1190" s="69"/>
      <c r="FML1190" s="69"/>
      <c r="FMM1190" s="69"/>
      <c r="FMN1190" s="69"/>
      <c r="FMO1190" s="69"/>
      <c r="FMP1190" s="69"/>
      <c r="FMQ1190" s="69"/>
      <c r="FMR1190" s="69"/>
      <c r="FMS1190" s="69"/>
      <c r="FMT1190" s="69"/>
      <c r="FMU1190" s="69"/>
      <c r="FMV1190" s="69"/>
      <c r="FMW1190" s="69"/>
      <c r="FMX1190" s="69"/>
      <c r="FMY1190" s="69"/>
      <c r="FMZ1190" s="69"/>
      <c r="FNA1190" s="69"/>
      <c r="FNB1190" s="69"/>
      <c r="FNC1190" s="69"/>
      <c r="FND1190" s="69"/>
      <c r="FNE1190" s="69"/>
      <c r="FNF1190" s="69"/>
      <c r="FNG1190" s="69"/>
      <c r="FNH1190" s="69"/>
      <c r="FNI1190" s="69"/>
      <c r="FNJ1190" s="69"/>
      <c r="FNK1190" s="69"/>
      <c r="FNL1190" s="69"/>
      <c r="FNM1190" s="69"/>
      <c r="FNN1190" s="69"/>
      <c r="FNO1190" s="69"/>
      <c r="FNP1190" s="69"/>
      <c r="FNQ1190" s="69"/>
      <c r="FNR1190" s="69"/>
      <c r="FNS1190" s="69"/>
      <c r="FNT1190" s="69"/>
      <c r="FNU1190" s="69"/>
      <c r="FNV1190" s="69"/>
      <c r="FNW1190" s="69"/>
      <c r="FNX1190" s="69"/>
      <c r="FNY1190" s="69"/>
      <c r="FNZ1190" s="69"/>
      <c r="FOA1190" s="69"/>
      <c r="FOB1190" s="69"/>
      <c r="FOC1190" s="69"/>
      <c r="FOD1190" s="69"/>
      <c r="FOE1190" s="69"/>
      <c r="FOF1190" s="69"/>
      <c r="FOG1190" s="69"/>
      <c r="FOH1190" s="69"/>
      <c r="FOI1190" s="69"/>
      <c r="FOJ1190" s="69"/>
      <c r="FOK1190" s="69"/>
      <c r="FOL1190" s="69"/>
      <c r="FOM1190" s="69"/>
      <c r="FON1190" s="69"/>
      <c r="FOO1190" s="69"/>
      <c r="FOP1190" s="69"/>
      <c r="FOQ1190" s="69"/>
      <c r="FOR1190" s="69"/>
      <c r="FOS1190" s="69"/>
      <c r="FOT1190" s="69"/>
      <c r="FOU1190" s="69"/>
      <c r="FOV1190" s="69"/>
      <c r="FOW1190" s="69"/>
      <c r="FOX1190" s="69"/>
      <c r="FOY1190" s="69"/>
      <c r="FOZ1190" s="69"/>
      <c r="FPA1190" s="69"/>
      <c r="FPB1190" s="69"/>
      <c r="FPC1190" s="69"/>
      <c r="FPD1190" s="69"/>
      <c r="FPE1190" s="69"/>
      <c r="FPF1190" s="69"/>
      <c r="FPG1190" s="69"/>
      <c r="FPH1190" s="69"/>
      <c r="FPI1190" s="69"/>
      <c r="FPJ1190" s="69"/>
      <c r="FPK1190" s="69"/>
      <c r="FPL1190" s="69"/>
      <c r="FPM1190" s="69"/>
      <c r="FPN1190" s="69"/>
      <c r="FPO1190" s="69"/>
      <c r="FPP1190" s="69"/>
      <c r="FPQ1190" s="69"/>
      <c r="FPR1190" s="69"/>
      <c r="FPS1190" s="69"/>
      <c r="FPT1190" s="69"/>
      <c r="FPU1190" s="69"/>
      <c r="FPV1190" s="69"/>
      <c r="FPW1190" s="69"/>
      <c r="FPX1190" s="69"/>
      <c r="FPY1190" s="69"/>
      <c r="FPZ1190" s="69"/>
      <c r="FQA1190" s="69"/>
      <c r="FQB1190" s="69"/>
      <c r="FQC1190" s="69"/>
      <c r="FQD1190" s="69"/>
      <c r="FQE1190" s="69"/>
      <c r="FQF1190" s="69"/>
      <c r="FQG1190" s="69"/>
      <c r="FQH1190" s="69"/>
      <c r="FQI1190" s="69"/>
      <c r="FQJ1190" s="69"/>
      <c r="FQK1190" s="69"/>
      <c r="FQL1190" s="69"/>
      <c r="FQM1190" s="69"/>
      <c r="FQN1190" s="69"/>
      <c r="FQO1190" s="69"/>
      <c r="FQP1190" s="69"/>
      <c r="FQQ1190" s="69"/>
      <c r="FQR1190" s="69"/>
      <c r="FQS1190" s="69"/>
      <c r="FQT1190" s="69"/>
      <c r="FQU1190" s="69"/>
      <c r="FQV1190" s="69"/>
      <c r="FQW1190" s="69"/>
      <c r="FQX1190" s="69"/>
      <c r="FQY1190" s="69"/>
      <c r="FQZ1190" s="69"/>
      <c r="FRA1190" s="69"/>
      <c r="FRB1190" s="69"/>
      <c r="FRC1190" s="69"/>
      <c r="FRD1190" s="69"/>
      <c r="FRE1190" s="69"/>
      <c r="FRF1190" s="69"/>
      <c r="FRG1190" s="69"/>
      <c r="FRH1190" s="69"/>
      <c r="FRI1190" s="69"/>
      <c r="FRJ1190" s="69"/>
      <c r="FRK1190" s="69"/>
      <c r="FRL1190" s="69"/>
      <c r="FRM1190" s="69"/>
      <c r="FRN1190" s="69"/>
      <c r="FRO1190" s="69"/>
      <c r="FRP1190" s="69"/>
      <c r="FRQ1190" s="69"/>
      <c r="FRR1190" s="69"/>
      <c r="FRS1190" s="69"/>
      <c r="FRT1190" s="69"/>
      <c r="FRU1190" s="69"/>
      <c r="FRV1190" s="69"/>
      <c r="FRW1190" s="69"/>
      <c r="FRX1190" s="69"/>
      <c r="FRY1190" s="69"/>
      <c r="FRZ1190" s="69"/>
      <c r="FSA1190" s="69"/>
      <c r="FSB1190" s="69"/>
      <c r="FSC1190" s="69"/>
      <c r="FSD1190" s="69"/>
      <c r="FSE1190" s="69"/>
      <c r="FSF1190" s="69"/>
      <c r="FSG1190" s="69"/>
      <c r="FSH1190" s="69"/>
      <c r="FSI1190" s="69"/>
      <c r="FSJ1190" s="69"/>
      <c r="FSK1190" s="69"/>
      <c r="FSL1190" s="69"/>
      <c r="FSM1190" s="69"/>
      <c r="FSN1190" s="69"/>
      <c r="FSO1190" s="69"/>
      <c r="FSP1190" s="69"/>
      <c r="FSQ1190" s="69"/>
      <c r="FSR1190" s="69"/>
      <c r="FSS1190" s="69"/>
      <c r="FST1190" s="69"/>
      <c r="FSU1190" s="69"/>
      <c r="FSV1190" s="69"/>
      <c r="FSW1190" s="69"/>
      <c r="FSX1190" s="69"/>
      <c r="FSY1190" s="69"/>
      <c r="FSZ1190" s="69"/>
      <c r="FTA1190" s="69"/>
      <c r="FTB1190" s="69"/>
      <c r="FTC1190" s="69"/>
      <c r="FTD1190" s="69"/>
      <c r="FTE1190" s="69"/>
      <c r="FTF1190" s="69"/>
      <c r="FTG1190" s="69"/>
      <c r="FTH1190" s="69"/>
      <c r="FTI1190" s="69"/>
      <c r="FTJ1190" s="69"/>
      <c r="FTK1190" s="69"/>
      <c r="FTL1190" s="69"/>
      <c r="FTM1190" s="69"/>
      <c r="FTN1190" s="69"/>
      <c r="FTO1190" s="69"/>
      <c r="FTP1190" s="69"/>
      <c r="FTQ1190" s="69"/>
      <c r="FTR1190" s="69"/>
      <c r="FTS1190" s="69"/>
      <c r="FTT1190" s="69"/>
      <c r="FTU1190" s="69"/>
      <c r="FTV1190" s="69"/>
      <c r="FTW1190" s="69"/>
      <c r="FTX1190" s="69"/>
      <c r="FTY1190" s="69"/>
      <c r="FTZ1190" s="69"/>
      <c r="FUA1190" s="69"/>
      <c r="FUB1190" s="69"/>
      <c r="FUC1190" s="69"/>
      <c r="FUD1190" s="69"/>
      <c r="FUE1190" s="69"/>
      <c r="FUF1190" s="69"/>
      <c r="FUG1190" s="69"/>
      <c r="FUH1190" s="69"/>
      <c r="FUI1190" s="69"/>
      <c r="FUJ1190" s="69"/>
      <c r="FUK1190" s="69"/>
      <c r="FUL1190" s="69"/>
      <c r="FUM1190" s="69"/>
      <c r="FUN1190" s="69"/>
      <c r="FUO1190" s="69"/>
      <c r="FUP1190" s="69"/>
      <c r="FUQ1190" s="69"/>
      <c r="FUR1190" s="69"/>
      <c r="FUS1190" s="69"/>
      <c r="FUT1190" s="69"/>
      <c r="FUU1190" s="69"/>
      <c r="FUV1190" s="69"/>
      <c r="FUW1190" s="69"/>
      <c r="FUX1190" s="69"/>
      <c r="FUY1190" s="69"/>
      <c r="FUZ1190" s="69"/>
      <c r="FVA1190" s="69"/>
      <c r="FVB1190" s="69"/>
      <c r="FVC1190" s="69"/>
      <c r="FVD1190" s="69"/>
      <c r="FVE1190" s="69"/>
      <c r="FVF1190" s="69"/>
      <c r="FVG1190" s="69"/>
      <c r="FVH1190" s="69"/>
      <c r="FVI1190" s="69"/>
      <c r="FVJ1190" s="69"/>
      <c r="FVK1190" s="69"/>
      <c r="FVL1190" s="69"/>
      <c r="FVM1190" s="69"/>
      <c r="FVN1190" s="69"/>
      <c r="FVO1190" s="69"/>
      <c r="FVP1190" s="69"/>
      <c r="FVQ1190" s="69"/>
      <c r="FVR1190" s="69"/>
      <c r="FVS1190" s="69"/>
      <c r="FVT1190" s="69"/>
      <c r="FVU1190" s="69"/>
      <c r="FVV1190" s="69"/>
      <c r="FVW1190" s="69"/>
      <c r="FVX1190" s="69"/>
      <c r="FVY1190" s="69"/>
      <c r="FVZ1190" s="69"/>
      <c r="FWA1190" s="69"/>
      <c r="FWB1190" s="69"/>
      <c r="FWC1190" s="69"/>
      <c r="FWD1190" s="69"/>
      <c r="FWE1190" s="69"/>
      <c r="FWF1190" s="69"/>
      <c r="FWG1190" s="69"/>
      <c r="FWH1190" s="69"/>
      <c r="FWI1190" s="69"/>
      <c r="FWJ1190" s="69"/>
      <c r="FWK1190" s="69"/>
      <c r="FWL1190" s="69"/>
      <c r="FWM1190" s="69"/>
      <c r="FWN1190" s="69"/>
      <c r="FWO1190" s="69"/>
      <c r="FWP1190" s="69"/>
      <c r="FWQ1190" s="69"/>
      <c r="FWR1190" s="69"/>
      <c r="FWS1190" s="69"/>
      <c r="FWT1190" s="69"/>
      <c r="FWU1190" s="69"/>
      <c r="FWV1190" s="69"/>
      <c r="FWW1190" s="69"/>
      <c r="FWX1190" s="69"/>
      <c r="FWY1190" s="69"/>
      <c r="FWZ1190" s="69"/>
      <c r="FXA1190" s="69"/>
      <c r="FXB1190" s="69"/>
      <c r="FXC1190" s="69"/>
      <c r="FXD1190" s="69"/>
      <c r="FXE1190" s="69"/>
      <c r="FXF1190" s="69"/>
      <c r="FXG1190" s="69"/>
      <c r="FXH1190" s="69"/>
      <c r="FXI1190" s="69"/>
      <c r="FXJ1190" s="69"/>
      <c r="FXK1190" s="69"/>
      <c r="FXL1190" s="69"/>
      <c r="FXM1190" s="69"/>
      <c r="FXN1190" s="69"/>
      <c r="FXO1190" s="69"/>
      <c r="FXP1190" s="69"/>
      <c r="FXQ1190" s="69"/>
      <c r="FXR1190" s="69"/>
      <c r="FXS1190" s="69"/>
      <c r="FXT1190" s="69"/>
      <c r="FXU1190" s="69"/>
      <c r="FXV1190" s="69"/>
      <c r="FXW1190" s="69"/>
      <c r="FXX1190" s="69"/>
      <c r="FXY1190" s="69"/>
      <c r="FXZ1190" s="69"/>
      <c r="FYA1190" s="69"/>
      <c r="FYB1190" s="69"/>
      <c r="FYC1190" s="69"/>
      <c r="FYD1190" s="69"/>
      <c r="FYE1190" s="69"/>
      <c r="FYF1190" s="69"/>
      <c r="FYG1190" s="69"/>
      <c r="FYH1190" s="69"/>
      <c r="FYI1190" s="69"/>
      <c r="FYJ1190" s="69"/>
      <c r="FYK1190" s="69"/>
      <c r="FYL1190" s="69"/>
      <c r="FYM1190" s="69"/>
      <c r="FYN1190" s="69"/>
      <c r="FYO1190" s="69"/>
      <c r="FYP1190" s="69"/>
      <c r="FYQ1190" s="69"/>
      <c r="FYR1190" s="69"/>
      <c r="FYS1190" s="69"/>
      <c r="FYT1190" s="69"/>
      <c r="FYU1190" s="69"/>
      <c r="FYV1190" s="69"/>
      <c r="FYW1190" s="69"/>
      <c r="FYX1190" s="69"/>
      <c r="FYY1190" s="69"/>
      <c r="FYZ1190" s="69"/>
      <c r="FZA1190" s="69"/>
      <c r="FZB1190" s="69"/>
      <c r="FZC1190" s="69"/>
      <c r="FZD1190" s="69"/>
      <c r="FZE1190" s="69"/>
      <c r="FZF1190" s="69"/>
      <c r="FZG1190" s="69"/>
      <c r="FZH1190" s="69"/>
      <c r="FZI1190" s="69"/>
      <c r="FZJ1190" s="69"/>
      <c r="FZK1190" s="69"/>
      <c r="FZL1190" s="69"/>
      <c r="FZM1190" s="69"/>
      <c r="FZN1190" s="69"/>
      <c r="FZO1190" s="69"/>
      <c r="FZP1190" s="69"/>
      <c r="FZQ1190" s="69"/>
      <c r="FZR1190" s="69"/>
      <c r="FZS1190" s="69"/>
      <c r="FZT1190" s="69"/>
      <c r="FZU1190" s="69"/>
      <c r="FZV1190" s="69"/>
      <c r="FZW1190" s="69"/>
      <c r="FZX1190" s="69"/>
      <c r="FZY1190" s="69"/>
      <c r="FZZ1190" s="69"/>
      <c r="GAA1190" s="69"/>
      <c r="GAB1190" s="69"/>
      <c r="GAC1190" s="69"/>
      <c r="GAD1190" s="69"/>
      <c r="GAE1190" s="69"/>
      <c r="GAF1190" s="69"/>
      <c r="GAG1190" s="69"/>
      <c r="GAH1190" s="69"/>
      <c r="GAI1190" s="69"/>
      <c r="GAJ1190" s="69"/>
      <c r="GAK1190" s="69"/>
      <c r="GAL1190" s="69"/>
      <c r="GAM1190" s="69"/>
      <c r="GAN1190" s="69"/>
      <c r="GAO1190" s="69"/>
      <c r="GAP1190" s="69"/>
      <c r="GAQ1190" s="69"/>
      <c r="GAR1190" s="69"/>
      <c r="GAS1190" s="69"/>
      <c r="GAT1190" s="69"/>
      <c r="GAU1190" s="69"/>
      <c r="GAV1190" s="69"/>
      <c r="GAW1190" s="69"/>
      <c r="GAX1190" s="69"/>
      <c r="GAY1190" s="69"/>
      <c r="GAZ1190" s="69"/>
      <c r="GBA1190" s="69"/>
      <c r="GBB1190" s="69"/>
      <c r="GBC1190" s="69"/>
      <c r="GBD1190" s="69"/>
      <c r="GBE1190" s="69"/>
      <c r="GBF1190" s="69"/>
      <c r="GBG1190" s="69"/>
      <c r="GBH1190" s="69"/>
      <c r="GBI1190" s="69"/>
      <c r="GBJ1190" s="69"/>
      <c r="GBK1190" s="69"/>
      <c r="GBL1190" s="69"/>
      <c r="GBM1190" s="69"/>
      <c r="GBN1190" s="69"/>
      <c r="GBO1190" s="69"/>
      <c r="GBP1190" s="69"/>
      <c r="GBQ1190" s="69"/>
      <c r="GBR1190" s="69"/>
      <c r="GBS1190" s="69"/>
      <c r="GBT1190" s="69"/>
      <c r="GBU1190" s="69"/>
      <c r="GBV1190" s="69"/>
      <c r="GBW1190" s="69"/>
      <c r="GBX1190" s="69"/>
      <c r="GBY1190" s="69"/>
      <c r="GBZ1190" s="69"/>
      <c r="GCA1190" s="69"/>
      <c r="GCB1190" s="69"/>
      <c r="GCC1190" s="69"/>
      <c r="GCD1190" s="69"/>
      <c r="GCE1190" s="69"/>
      <c r="GCF1190" s="69"/>
      <c r="GCG1190" s="69"/>
      <c r="GCH1190" s="69"/>
      <c r="GCI1190" s="69"/>
      <c r="GCJ1190" s="69"/>
      <c r="GCK1190" s="69"/>
      <c r="GCL1190" s="69"/>
      <c r="GCM1190" s="69"/>
      <c r="GCN1190" s="69"/>
      <c r="GCO1190" s="69"/>
      <c r="GCP1190" s="69"/>
      <c r="GCQ1190" s="69"/>
      <c r="GCR1190" s="69"/>
      <c r="GCS1190" s="69"/>
      <c r="GCT1190" s="69"/>
      <c r="GCU1190" s="69"/>
      <c r="GCV1190" s="69"/>
      <c r="GCW1190" s="69"/>
      <c r="GCX1190" s="69"/>
      <c r="GCY1190" s="69"/>
      <c r="GCZ1190" s="69"/>
      <c r="GDA1190" s="69"/>
      <c r="GDB1190" s="69"/>
      <c r="GDC1190" s="69"/>
      <c r="GDD1190" s="69"/>
      <c r="GDE1190" s="69"/>
      <c r="GDF1190" s="69"/>
      <c r="GDG1190" s="69"/>
      <c r="GDH1190" s="69"/>
      <c r="GDI1190" s="69"/>
      <c r="GDJ1190" s="69"/>
      <c r="GDK1190" s="69"/>
      <c r="GDL1190" s="69"/>
      <c r="GDM1190" s="69"/>
      <c r="GDN1190" s="69"/>
      <c r="GDO1190" s="69"/>
      <c r="GDP1190" s="69"/>
      <c r="GDQ1190" s="69"/>
      <c r="GDR1190" s="69"/>
      <c r="GDS1190" s="69"/>
      <c r="GDT1190" s="69"/>
      <c r="GDU1190" s="69"/>
      <c r="GDV1190" s="69"/>
      <c r="GDW1190" s="69"/>
      <c r="GDX1190" s="69"/>
      <c r="GDY1190" s="69"/>
      <c r="GDZ1190" s="69"/>
      <c r="GEA1190" s="69"/>
      <c r="GEB1190" s="69"/>
      <c r="GEC1190" s="69"/>
      <c r="GED1190" s="69"/>
      <c r="GEE1190" s="69"/>
      <c r="GEF1190" s="69"/>
      <c r="GEG1190" s="69"/>
      <c r="GEH1190" s="69"/>
      <c r="GEI1190" s="69"/>
      <c r="GEJ1190" s="69"/>
      <c r="GEK1190" s="69"/>
      <c r="GEL1190" s="69"/>
      <c r="GEM1190" s="69"/>
      <c r="GEN1190" s="69"/>
      <c r="GEO1190" s="69"/>
      <c r="GEP1190" s="69"/>
      <c r="GEQ1190" s="69"/>
      <c r="GER1190" s="69"/>
      <c r="GES1190" s="69"/>
      <c r="GET1190" s="69"/>
      <c r="GEU1190" s="69"/>
      <c r="GEV1190" s="69"/>
      <c r="GEW1190" s="69"/>
      <c r="GEX1190" s="69"/>
      <c r="GEY1190" s="69"/>
      <c r="GEZ1190" s="69"/>
      <c r="GFA1190" s="69"/>
      <c r="GFB1190" s="69"/>
      <c r="GFC1190" s="69"/>
      <c r="GFD1190" s="69"/>
      <c r="GFE1190" s="69"/>
      <c r="GFF1190" s="69"/>
      <c r="GFG1190" s="69"/>
      <c r="GFH1190" s="69"/>
      <c r="GFI1190" s="69"/>
      <c r="GFJ1190" s="69"/>
      <c r="GFK1190" s="69"/>
      <c r="GFL1190" s="69"/>
      <c r="GFM1190" s="69"/>
      <c r="GFN1190" s="69"/>
      <c r="GFO1190" s="69"/>
      <c r="GFP1190" s="69"/>
      <c r="GFQ1190" s="69"/>
      <c r="GFR1190" s="69"/>
      <c r="GFS1190" s="69"/>
      <c r="GFT1190" s="69"/>
      <c r="GFU1190" s="69"/>
      <c r="GFV1190" s="69"/>
      <c r="GFW1190" s="69"/>
      <c r="GFX1190" s="69"/>
      <c r="GFY1190" s="69"/>
      <c r="GFZ1190" s="69"/>
      <c r="GGA1190" s="69"/>
      <c r="GGB1190" s="69"/>
      <c r="GGC1190" s="69"/>
      <c r="GGD1190" s="69"/>
      <c r="GGE1190" s="69"/>
      <c r="GGF1190" s="69"/>
      <c r="GGG1190" s="69"/>
      <c r="GGH1190" s="69"/>
      <c r="GGI1190" s="69"/>
      <c r="GGJ1190" s="69"/>
      <c r="GGK1190" s="69"/>
      <c r="GGL1190" s="69"/>
      <c r="GGM1190" s="69"/>
      <c r="GGN1190" s="69"/>
      <c r="GGO1190" s="69"/>
      <c r="GGP1190" s="69"/>
      <c r="GGQ1190" s="69"/>
      <c r="GGR1190" s="69"/>
      <c r="GGS1190" s="69"/>
      <c r="GGT1190" s="69"/>
      <c r="GGU1190" s="69"/>
      <c r="GGV1190" s="69"/>
      <c r="GGW1190" s="69"/>
      <c r="GGX1190" s="69"/>
      <c r="GGY1190" s="69"/>
      <c r="GGZ1190" s="69"/>
      <c r="GHA1190" s="69"/>
      <c r="GHB1190" s="69"/>
      <c r="GHC1190" s="69"/>
      <c r="GHD1190" s="69"/>
      <c r="GHE1190" s="69"/>
      <c r="GHF1190" s="69"/>
      <c r="GHG1190" s="69"/>
      <c r="GHH1190" s="69"/>
      <c r="GHI1190" s="69"/>
      <c r="GHJ1190" s="69"/>
      <c r="GHK1190" s="69"/>
      <c r="GHL1190" s="69"/>
      <c r="GHM1190" s="69"/>
      <c r="GHN1190" s="69"/>
      <c r="GHO1190" s="69"/>
      <c r="GHP1190" s="69"/>
      <c r="GHQ1190" s="69"/>
      <c r="GHR1190" s="69"/>
      <c r="GHS1190" s="69"/>
      <c r="GHT1190" s="69"/>
      <c r="GHU1190" s="69"/>
      <c r="GHV1190" s="69"/>
      <c r="GHW1190" s="69"/>
      <c r="GHX1190" s="69"/>
      <c r="GHY1190" s="69"/>
      <c r="GHZ1190" s="69"/>
      <c r="GIA1190" s="69"/>
      <c r="GIB1190" s="69"/>
      <c r="GIC1190" s="69"/>
      <c r="GID1190" s="69"/>
      <c r="GIE1190" s="69"/>
      <c r="GIF1190" s="69"/>
      <c r="GIG1190" s="69"/>
      <c r="GIH1190" s="69"/>
      <c r="GII1190" s="69"/>
      <c r="GIJ1190" s="69"/>
      <c r="GIK1190" s="69"/>
      <c r="GIL1190" s="69"/>
      <c r="GIM1190" s="69"/>
      <c r="GIN1190" s="69"/>
      <c r="GIO1190" s="69"/>
      <c r="GIP1190" s="69"/>
      <c r="GIQ1190" s="69"/>
      <c r="GIR1190" s="69"/>
      <c r="GIS1190" s="69"/>
      <c r="GIT1190" s="69"/>
      <c r="GIU1190" s="69"/>
      <c r="GIV1190" s="69"/>
      <c r="GIW1190" s="69"/>
      <c r="GIX1190" s="69"/>
      <c r="GIY1190" s="69"/>
      <c r="GIZ1190" s="69"/>
      <c r="GJA1190" s="69"/>
      <c r="GJB1190" s="69"/>
      <c r="GJC1190" s="69"/>
      <c r="GJD1190" s="69"/>
      <c r="GJE1190" s="69"/>
      <c r="GJF1190" s="69"/>
      <c r="GJG1190" s="69"/>
      <c r="GJH1190" s="69"/>
      <c r="GJI1190" s="69"/>
      <c r="GJJ1190" s="69"/>
      <c r="GJK1190" s="69"/>
      <c r="GJL1190" s="69"/>
      <c r="GJM1190" s="69"/>
      <c r="GJN1190" s="69"/>
      <c r="GJO1190" s="69"/>
      <c r="GJP1190" s="69"/>
      <c r="GJQ1190" s="69"/>
      <c r="GJR1190" s="69"/>
      <c r="GJS1190" s="69"/>
      <c r="GJT1190" s="69"/>
      <c r="GJU1190" s="69"/>
      <c r="GJV1190" s="69"/>
      <c r="GJW1190" s="69"/>
      <c r="GJX1190" s="69"/>
      <c r="GJY1190" s="69"/>
      <c r="GJZ1190" s="69"/>
      <c r="GKA1190" s="69"/>
      <c r="GKB1190" s="69"/>
      <c r="GKC1190" s="69"/>
      <c r="GKD1190" s="69"/>
      <c r="GKE1190" s="69"/>
      <c r="GKF1190" s="69"/>
      <c r="GKG1190" s="69"/>
      <c r="GKH1190" s="69"/>
      <c r="GKI1190" s="69"/>
      <c r="GKJ1190" s="69"/>
      <c r="GKK1190" s="69"/>
      <c r="GKL1190" s="69"/>
      <c r="GKM1190" s="69"/>
      <c r="GKN1190" s="69"/>
      <c r="GKO1190" s="69"/>
      <c r="GKP1190" s="69"/>
      <c r="GKQ1190" s="69"/>
      <c r="GKR1190" s="69"/>
      <c r="GKS1190" s="69"/>
      <c r="GKT1190" s="69"/>
      <c r="GKU1190" s="69"/>
      <c r="GKV1190" s="69"/>
      <c r="GKW1190" s="69"/>
      <c r="GKX1190" s="69"/>
      <c r="GKY1190" s="69"/>
      <c r="GKZ1190" s="69"/>
      <c r="GLA1190" s="69"/>
      <c r="GLB1190" s="69"/>
      <c r="GLC1190" s="69"/>
      <c r="GLD1190" s="69"/>
      <c r="GLE1190" s="69"/>
      <c r="GLF1190" s="69"/>
      <c r="GLG1190" s="69"/>
      <c r="GLH1190" s="69"/>
      <c r="GLI1190" s="69"/>
      <c r="GLJ1190" s="69"/>
      <c r="GLK1190" s="69"/>
      <c r="GLL1190" s="69"/>
      <c r="GLM1190" s="69"/>
      <c r="GLN1190" s="69"/>
      <c r="GLO1190" s="69"/>
      <c r="GLP1190" s="69"/>
      <c r="GLQ1190" s="69"/>
      <c r="GLR1190" s="69"/>
      <c r="GLS1190" s="69"/>
      <c r="GLT1190" s="69"/>
      <c r="GLU1190" s="69"/>
      <c r="GLV1190" s="69"/>
      <c r="GLW1190" s="69"/>
      <c r="GLX1190" s="69"/>
      <c r="GLY1190" s="69"/>
      <c r="GLZ1190" s="69"/>
      <c r="GMA1190" s="69"/>
      <c r="GMB1190" s="69"/>
      <c r="GMC1190" s="69"/>
      <c r="GMD1190" s="69"/>
      <c r="GME1190" s="69"/>
      <c r="GMF1190" s="69"/>
      <c r="GMG1190" s="69"/>
      <c r="GMH1190" s="69"/>
      <c r="GMI1190" s="69"/>
      <c r="GMJ1190" s="69"/>
      <c r="GMK1190" s="69"/>
      <c r="GML1190" s="69"/>
      <c r="GMM1190" s="69"/>
      <c r="GMN1190" s="69"/>
      <c r="GMO1190" s="69"/>
      <c r="GMP1190" s="69"/>
      <c r="GMQ1190" s="69"/>
      <c r="GMR1190" s="69"/>
      <c r="GMS1190" s="69"/>
      <c r="GMT1190" s="69"/>
      <c r="GMU1190" s="69"/>
      <c r="GMV1190" s="69"/>
      <c r="GMW1190" s="69"/>
      <c r="GMX1190" s="69"/>
      <c r="GMY1190" s="69"/>
      <c r="GMZ1190" s="69"/>
      <c r="GNA1190" s="69"/>
      <c r="GNB1190" s="69"/>
      <c r="GNC1190" s="69"/>
      <c r="GND1190" s="69"/>
      <c r="GNE1190" s="69"/>
      <c r="GNF1190" s="69"/>
      <c r="GNG1190" s="69"/>
      <c r="GNH1190" s="69"/>
      <c r="GNI1190" s="69"/>
      <c r="GNJ1190" s="69"/>
      <c r="GNK1190" s="69"/>
      <c r="GNL1190" s="69"/>
      <c r="GNM1190" s="69"/>
      <c r="GNN1190" s="69"/>
      <c r="GNO1190" s="69"/>
      <c r="GNP1190" s="69"/>
      <c r="GNQ1190" s="69"/>
      <c r="GNR1190" s="69"/>
      <c r="GNS1190" s="69"/>
      <c r="GNT1190" s="69"/>
      <c r="GNU1190" s="69"/>
      <c r="GNV1190" s="69"/>
      <c r="GNW1190" s="69"/>
      <c r="GNX1190" s="69"/>
      <c r="GNY1190" s="69"/>
      <c r="GNZ1190" s="69"/>
      <c r="GOA1190" s="69"/>
      <c r="GOB1190" s="69"/>
      <c r="GOC1190" s="69"/>
      <c r="GOD1190" s="69"/>
      <c r="GOE1190" s="69"/>
      <c r="GOF1190" s="69"/>
      <c r="GOG1190" s="69"/>
      <c r="GOH1190" s="69"/>
      <c r="GOI1190" s="69"/>
      <c r="GOJ1190" s="69"/>
      <c r="GOK1190" s="69"/>
      <c r="GOL1190" s="69"/>
      <c r="GOM1190" s="69"/>
      <c r="GON1190" s="69"/>
      <c r="GOO1190" s="69"/>
      <c r="GOP1190" s="69"/>
      <c r="GOQ1190" s="69"/>
      <c r="GOR1190" s="69"/>
      <c r="GOS1190" s="69"/>
      <c r="GOT1190" s="69"/>
      <c r="GOU1190" s="69"/>
      <c r="GOV1190" s="69"/>
      <c r="GOW1190" s="69"/>
      <c r="GOX1190" s="69"/>
      <c r="GOY1190" s="69"/>
      <c r="GOZ1190" s="69"/>
      <c r="GPA1190" s="69"/>
      <c r="GPB1190" s="69"/>
      <c r="GPC1190" s="69"/>
      <c r="GPD1190" s="69"/>
      <c r="GPE1190" s="69"/>
      <c r="GPF1190" s="69"/>
      <c r="GPG1190" s="69"/>
      <c r="GPH1190" s="69"/>
      <c r="GPI1190" s="69"/>
      <c r="GPJ1190" s="69"/>
      <c r="GPK1190" s="69"/>
      <c r="GPL1190" s="69"/>
      <c r="GPM1190" s="69"/>
      <c r="GPN1190" s="69"/>
      <c r="GPO1190" s="69"/>
      <c r="GPP1190" s="69"/>
      <c r="GPQ1190" s="69"/>
      <c r="GPR1190" s="69"/>
      <c r="GPS1190" s="69"/>
      <c r="GPT1190" s="69"/>
      <c r="GPU1190" s="69"/>
      <c r="GPV1190" s="69"/>
      <c r="GPW1190" s="69"/>
      <c r="GPX1190" s="69"/>
      <c r="GPY1190" s="69"/>
      <c r="GPZ1190" s="69"/>
      <c r="GQA1190" s="69"/>
      <c r="GQB1190" s="69"/>
      <c r="GQC1190" s="69"/>
      <c r="GQD1190" s="69"/>
      <c r="GQE1190" s="69"/>
      <c r="GQF1190" s="69"/>
      <c r="GQG1190" s="69"/>
      <c r="GQH1190" s="69"/>
      <c r="GQI1190" s="69"/>
      <c r="GQJ1190" s="69"/>
      <c r="GQK1190" s="69"/>
      <c r="GQL1190" s="69"/>
      <c r="GQM1190" s="69"/>
      <c r="GQN1190" s="69"/>
      <c r="GQO1190" s="69"/>
      <c r="GQP1190" s="69"/>
      <c r="GQQ1190" s="69"/>
      <c r="GQR1190" s="69"/>
      <c r="GQS1190" s="69"/>
      <c r="GQT1190" s="69"/>
      <c r="GQU1190" s="69"/>
      <c r="GQV1190" s="69"/>
      <c r="GQW1190" s="69"/>
      <c r="GQX1190" s="69"/>
      <c r="GQY1190" s="69"/>
      <c r="GQZ1190" s="69"/>
      <c r="GRA1190" s="69"/>
      <c r="GRB1190" s="69"/>
      <c r="GRC1190" s="69"/>
      <c r="GRD1190" s="69"/>
      <c r="GRE1190" s="69"/>
      <c r="GRF1190" s="69"/>
      <c r="GRG1190" s="69"/>
      <c r="GRH1190" s="69"/>
      <c r="GRI1190" s="69"/>
      <c r="GRJ1190" s="69"/>
      <c r="GRK1190" s="69"/>
      <c r="GRL1190" s="69"/>
      <c r="GRM1190" s="69"/>
      <c r="GRN1190" s="69"/>
      <c r="GRO1190" s="69"/>
      <c r="GRP1190" s="69"/>
      <c r="GRQ1190" s="69"/>
      <c r="GRR1190" s="69"/>
      <c r="GRS1190" s="69"/>
      <c r="GRT1190" s="69"/>
      <c r="GRU1190" s="69"/>
      <c r="GRV1190" s="69"/>
      <c r="GRW1190" s="69"/>
      <c r="GRX1190" s="69"/>
      <c r="GRY1190" s="69"/>
      <c r="GRZ1190" s="69"/>
      <c r="GSA1190" s="69"/>
      <c r="GSB1190" s="69"/>
      <c r="GSC1190" s="69"/>
      <c r="GSD1190" s="69"/>
      <c r="GSE1190" s="69"/>
      <c r="GSF1190" s="69"/>
      <c r="GSG1190" s="69"/>
      <c r="GSH1190" s="69"/>
      <c r="GSI1190" s="69"/>
      <c r="GSJ1190" s="69"/>
      <c r="GSK1190" s="69"/>
      <c r="GSL1190" s="69"/>
      <c r="GSM1190" s="69"/>
      <c r="GSN1190" s="69"/>
      <c r="GSO1190" s="69"/>
      <c r="GSP1190" s="69"/>
      <c r="GSQ1190" s="69"/>
      <c r="GSR1190" s="69"/>
      <c r="GSS1190" s="69"/>
      <c r="GST1190" s="69"/>
      <c r="GSU1190" s="69"/>
      <c r="GSV1190" s="69"/>
      <c r="GSW1190" s="69"/>
      <c r="GSX1190" s="69"/>
      <c r="GSY1190" s="69"/>
      <c r="GSZ1190" s="69"/>
      <c r="GTA1190" s="69"/>
      <c r="GTB1190" s="69"/>
      <c r="GTC1190" s="69"/>
      <c r="GTD1190" s="69"/>
      <c r="GTE1190" s="69"/>
      <c r="GTF1190" s="69"/>
      <c r="GTG1190" s="69"/>
      <c r="GTH1190" s="69"/>
      <c r="GTI1190" s="69"/>
      <c r="GTJ1190" s="69"/>
      <c r="GTK1190" s="69"/>
      <c r="GTL1190" s="69"/>
      <c r="GTM1190" s="69"/>
      <c r="GTN1190" s="69"/>
      <c r="GTO1190" s="69"/>
      <c r="GTP1190" s="69"/>
      <c r="GTQ1190" s="69"/>
      <c r="GTR1190" s="69"/>
      <c r="GTS1190" s="69"/>
      <c r="GTT1190" s="69"/>
      <c r="GTU1190" s="69"/>
      <c r="GTV1190" s="69"/>
      <c r="GTW1190" s="69"/>
      <c r="GTX1190" s="69"/>
      <c r="GTY1190" s="69"/>
      <c r="GTZ1190" s="69"/>
      <c r="GUA1190" s="69"/>
      <c r="GUB1190" s="69"/>
      <c r="GUC1190" s="69"/>
      <c r="GUD1190" s="69"/>
      <c r="GUE1190" s="69"/>
      <c r="GUF1190" s="69"/>
      <c r="GUG1190" s="69"/>
      <c r="GUH1190" s="69"/>
      <c r="GUI1190" s="69"/>
      <c r="GUJ1190" s="69"/>
      <c r="GUK1190" s="69"/>
      <c r="GUL1190" s="69"/>
      <c r="GUM1190" s="69"/>
      <c r="GUN1190" s="69"/>
      <c r="GUO1190" s="69"/>
      <c r="GUP1190" s="69"/>
      <c r="GUQ1190" s="69"/>
      <c r="GUR1190" s="69"/>
      <c r="GUS1190" s="69"/>
      <c r="GUT1190" s="69"/>
      <c r="GUU1190" s="69"/>
      <c r="GUV1190" s="69"/>
      <c r="GUW1190" s="69"/>
      <c r="GUX1190" s="69"/>
      <c r="GUY1190" s="69"/>
      <c r="GUZ1190" s="69"/>
      <c r="GVA1190" s="69"/>
      <c r="GVB1190" s="69"/>
      <c r="GVC1190" s="69"/>
      <c r="GVD1190" s="69"/>
      <c r="GVE1190" s="69"/>
      <c r="GVF1190" s="69"/>
      <c r="GVG1190" s="69"/>
      <c r="GVH1190" s="69"/>
      <c r="GVI1190" s="69"/>
      <c r="GVJ1190" s="69"/>
      <c r="GVK1190" s="69"/>
      <c r="GVL1190" s="69"/>
      <c r="GVM1190" s="69"/>
      <c r="GVN1190" s="69"/>
      <c r="GVO1190" s="69"/>
      <c r="GVP1190" s="69"/>
      <c r="GVQ1190" s="69"/>
      <c r="GVR1190" s="69"/>
      <c r="GVS1190" s="69"/>
      <c r="GVT1190" s="69"/>
      <c r="GVU1190" s="69"/>
      <c r="GVV1190" s="69"/>
      <c r="GVW1190" s="69"/>
      <c r="GVX1190" s="69"/>
      <c r="GVY1190" s="69"/>
      <c r="GVZ1190" s="69"/>
      <c r="GWA1190" s="69"/>
      <c r="GWB1190" s="69"/>
      <c r="GWC1190" s="69"/>
      <c r="GWD1190" s="69"/>
      <c r="GWE1190" s="69"/>
      <c r="GWF1190" s="69"/>
      <c r="GWG1190" s="69"/>
      <c r="GWH1190" s="69"/>
      <c r="GWI1190" s="69"/>
      <c r="GWJ1190" s="69"/>
      <c r="GWK1190" s="69"/>
      <c r="GWL1190" s="69"/>
      <c r="GWM1190" s="69"/>
      <c r="GWN1190" s="69"/>
      <c r="GWO1190" s="69"/>
      <c r="GWP1190" s="69"/>
      <c r="GWQ1190" s="69"/>
      <c r="GWR1190" s="69"/>
      <c r="GWS1190" s="69"/>
      <c r="GWT1190" s="69"/>
      <c r="GWU1190" s="69"/>
      <c r="GWV1190" s="69"/>
      <c r="GWW1190" s="69"/>
      <c r="GWX1190" s="69"/>
      <c r="GWY1190" s="69"/>
      <c r="GWZ1190" s="69"/>
      <c r="GXA1190" s="69"/>
      <c r="GXB1190" s="69"/>
      <c r="GXC1190" s="69"/>
      <c r="GXD1190" s="69"/>
      <c r="GXE1190" s="69"/>
      <c r="GXF1190" s="69"/>
      <c r="GXG1190" s="69"/>
      <c r="GXH1190" s="69"/>
      <c r="GXI1190" s="69"/>
      <c r="GXJ1190" s="69"/>
      <c r="GXK1190" s="69"/>
      <c r="GXL1190" s="69"/>
      <c r="GXM1190" s="69"/>
      <c r="GXN1190" s="69"/>
      <c r="GXO1190" s="69"/>
      <c r="GXP1190" s="69"/>
      <c r="GXQ1190" s="69"/>
      <c r="GXR1190" s="69"/>
      <c r="GXS1190" s="69"/>
      <c r="GXT1190" s="69"/>
      <c r="GXU1190" s="69"/>
      <c r="GXV1190" s="69"/>
      <c r="GXW1190" s="69"/>
      <c r="GXX1190" s="69"/>
      <c r="GXY1190" s="69"/>
      <c r="GXZ1190" s="69"/>
      <c r="GYA1190" s="69"/>
      <c r="GYB1190" s="69"/>
      <c r="GYC1190" s="69"/>
      <c r="GYD1190" s="69"/>
      <c r="GYE1190" s="69"/>
      <c r="GYF1190" s="69"/>
      <c r="GYG1190" s="69"/>
      <c r="GYH1190" s="69"/>
      <c r="GYI1190" s="69"/>
      <c r="GYJ1190" s="69"/>
      <c r="GYK1190" s="69"/>
      <c r="GYL1190" s="69"/>
      <c r="GYM1190" s="69"/>
      <c r="GYN1190" s="69"/>
      <c r="GYO1190" s="69"/>
      <c r="GYP1190" s="69"/>
      <c r="GYQ1190" s="69"/>
      <c r="GYR1190" s="69"/>
      <c r="GYS1190" s="69"/>
      <c r="GYT1190" s="69"/>
      <c r="GYU1190" s="69"/>
      <c r="GYV1190" s="69"/>
      <c r="GYW1190" s="69"/>
      <c r="GYX1190" s="69"/>
      <c r="GYY1190" s="69"/>
      <c r="GYZ1190" s="69"/>
      <c r="GZA1190" s="69"/>
      <c r="GZB1190" s="69"/>
      <c r="GZC1190" s="69"/>
      <c r="GZD1190" s="69"/>
      <c r="GZE1190" s="69"/>
      <c r="GZF1190" s="69"/>
      <c r="GZG1190" s="69"/>
      <c r="GZH1190" s="69"/>
      <c r="GZI1190" s="69"/>
      <c r="GZJ1190" s="69"/>
      <c r="GZK1190" s="69"/>
      <c r="GZL1190" s="69"/>
      <c r="GZM1190" s="69"/>
      <c r="GZN1190" s="69"/>
      <c r="GZO1190" s="69"/>
      <c r="GZP1190" s="69"/>
      <c r="GZQ1190" s="69"/>
      <c r="GZR1190" s="69"/>
      <c r="GZS1190" s="69"/>
      <c r="GZT1190" s="69"/>
      <c r="GZU1190" s="69"/>
      <c r="GZV1190" s="69"/>
      <c r="GZW1190" s="69"/>
      <c r="GZX1190" s="69"/>
      <c r="GZY1190" s="69"/>
      <c r="GZZ1190" s="69"/>
      <c r="HAA1190" s="69"/>
      <c r="HAB1190" s="69"/>
      <c r="HAC1190" s="69"/>
      <c r="HAD1190" s="69"/>
      <c r="HAE1190" s="69"/>
      <c r="HAF1190" s="69"/>
      <c r="HAG1190" s="69"/>
      <c r="HAH1190" s="69"/>
      <c r="HAI1190" s="69"/>
      <c r="HAJ1190" s="69"/>
      <c r="HAK1190" s="69"/>
      <c r="HAL1190" s="69"/>
      <c r="HAM1190" s="69"/>
      <c r="HAN1190" s="69"/>
      <c r="HAO1190" s="69"/>
      <c r="HAP1190" s="69"/>
      <c r="HAQ1190" s="69"/>
      <c r="HAR1190" s="69"/>
      <c r="HAS1190" s="69"/>
      <c r="HAT1190" s="69"/>
      <c r="HAU1190" s="69"/>
      <c r="HAV1190" s="69"/>
      <c r="HAW1190" s="69"/>
      <c r="HAX1190" s="69"/>
      <c r="HAY1190" s="69"/>
      <c r="HAZ1190" s="69"/>
      <c r="HBA1190" s="69"/>
      <c r="HBB1190" s="69"/>
      <c r="HBC1190" s="69"/>
      <c r="HBD1190" s="69"/>
      <c r="HBE1190" s="69"/>
      <c r="HBF1190" s="69"/>
      <c r="HBG1190" s="69"/>
      <c r="HBH1190" s="69"/>
      <c r="HBI1190" s="69"/>
      <c r="HBJ1190" s="69"/>
      <c r="HBK1190" s="69"/>
      <c r="HBL1190" s="69"/>
      <c r="HBM1190" s="69"/>
      <c r="HBN1190" s="69"/>
      <c r="HBO1190" s="69"/>
      <c r="HBP1190" s="69"/>
      <c r="HBQ1190" s="69"/>
      <c r="HBR1190" s="69"/>
      <c r="HBS1190" s="69"/>
      <c r="HBT1190" s="69"/>
      <c r="HBU1190" s="69"/>
      <c r="HBV1190" s="69"/>
      <c r="HBW1190" s="69"/>
      <c r="HBX1190" s="69"/>
      <c r="HBY1190" s="69"/>
      <c r="HBZ1190" s="69"/>
      <c r="HCA1190" s="69"/>
      <c r="HCB1190" s="69"/>
      <c r="HCC1190" s="69"/>
      <c r="HCD1190" s="69"/>
      <c r="HCE1190" s="69"/>
      <c r="HCF1190" s="69"/>
      <c r="HCG1190" s="69"/>
      <c r="HCH1190" s="69"/>
      <c r="HCI1190" s="69"/>
      <c r="HCJ1190" s="69"/>
      <c r="HCK1190" s="69"/>
      <c r="HCL1190" s="69"/>
      <c r="HCM1190" s="69"/>
      <c r="HCN1190" s="69"/>
      <c r="HCO1190" s="69"/>
      <c r="HCP1190" s="69"/>
      <c r="HCQ1190" s="69"/>
      <c r="HCR1190" s="69"/>
      <c r="HCS1190" s="69"/>
      <c r="HCT1190" s="69"/>
      <c r="HCU1190" s="69"/>
      <c r="HCV1190" s="69"/>
      <c r="HCW1190" s="69"/>
      <c r="HCX1190" s="69"/>
      <c r="HCY1190" s="69"/>
      <c r="HCZ1190" s="69"/>
      <c r="HDA1190" s="69"/>
      <c r="HDB1190" s="69"/>
      <c r="HDC1190" s="69"/>
      <c r="HDD1190" s="69"/>
      <c r="HDE1190" s="69"/>
      <c r="HDF1190" s="69"/>
      <c r="HDG1190" s="69"/>
      <c r="HDH1190" s="69"/>
      <c r="HDI1190" s="69"/>
      <c r="HDJ1190" s="69"/>
      <c r="HDK1190" s="69"/>
      <c r="HDL1190" s="69"/>
      <c r="HDM1190" s="69"/>
      <c r="HDN1190" s="69"/>
      <c r="HDO1190" s="69"/>
      <c r="HDP1190" s="69"/>
      <c r="HDQ1190" s="69"/>
      <c r="HDR1190" s="69"/>
      <c r="HDS1190" s="69"/>
      <c r="HDT1190" s="69"/>
      <c r="HDU1190" s="69"/>
      <c r="HDV1190" s="69"/>
      <c r="HDW1190" s="69"/>
      <c r="HDX1190" s="69"/>
      <c r="HDY1190" s="69"/>
      <c r="HDZ1190" s="69"/>
      <c r="HEA1190" s="69"/>
      <c r="HEB1190" s="69"/>
      <c r="HEC1190" s="69"/>
      <c r="HED1190" s="69"/>
      <c r="HEE1190" s="69"/>
      <c r="HEF1190" s="69"/>
      <c r="HEG1190" s="69"/>
      <c r="HEH1190" s="69"/>
      <c r="HEI1190" s="69"/>
      <c r="HEJ1190" s="69"/>
      <c r="HEK1190" s="69"/>
      <c r="HEL1190" s="69"/>
      <c r="HEM1190" s="69"/>
      <c r="HEN1190" s="69"/>
      <c r="HEO1190" s="69"/>
      <c r="HEP1190" s="69"/>
      <c r="HEQ1190" s="69"/>
      <c r="HER1190" s="69"/>
      <c r="HES1190" s="69"/>
      <c r="HET1190" s="69"/>
      <c r="HEU1190" s="69"/>
      <c r="HEV1190" s="69"/>
      <c r="HEW1190" s="69"/>
      <c r="HEX1190" s="69"/>
      <c r="HEY1190" s="69"/>
      <c r="HEZ1190" s="69"/>
      <c r="HFA1190" s="69"/>
      <c r="HFB1190" s="69"/>
      <c r="HFC1190" s="69"/>
      <c r="HFD1190" s="69"/>
      <c r="HFE1190" s="69"/>
      <c r="HFF1190" s="69"/>
      <c r="HFG1190" s="69"/>
      <c r="HFH1190" s="69"/>
      <c r="HFI1190" s="69"/>
      <c r="HFJ1190" s="69"/>
      <c r="HFK1190" s="69"/>
      <c r="HFL1190" s="69"/>
      <c r="HFM1190" s="69"/>
      <c r="HFN1190" s="69"/>
      <c r="HFO1190" s="69"/>
      <c r="HFP1190" s="69"/>
      <c r="HFQ1190" s="69"/>
      <c r="HFR1190" s="69"/>
      <c r="HFS1190" s="69"/>
      <c r="HFT1190" s="69"/>
      <c r="HFU1190" s="69"/>
      <c r="HFV1190" s="69"/>
      <c r="HFW1190" s="69"/>
      <c r="HFX1190" s="69"/>
      <c r="HFY1190" s="69"/>
      <c r="HFZ1190" s="69"/>
      <c r="HGA1190" s="69"/>
      <c r="HGB1190" s="69"/>
      <c r="HGC1190" s="69"/>
      <c r="HGD1190" s="69"/>
      <c r="HGE1190" s="69"/>
      <c r="HGF1190" s="69"/>
      <c r="HGG1190" s="69"/>
      <c r="HGH1190" s="69"/>
      <c r="HGI1190" s="69"/>
      <c r="HGJ1190" s="69"/>
      <c r="HGK1190" s="69"/>
      <c r="HGL1190" s="69"/>
      <c r="HGM1190" s="69"/>
      <c r="HGN1190" s="69"/>
      <c r="HGO1190" s="69"/>
      <c r="HGP1190" s="69"/>
      <c r="HGQ1190" s="69"/>
      <c r="HGR1190" s="69"/>
      <c r="HGS1190" s="69"/>
      <c r="HGT1190" s="69"/>
      <c r="HGU1190" s="69"/>
      <c r="HGV1190" s="69"/>
      <c r="HGW1190" s="69"/>
      <c r="HGX1190" s="69"/>
      <c r="HGY1190" s="69"/>
      <c r="HGZ1190" s="69"/>
      <c r="HHA1190" s="69"/>
      <c r="HHB1190" s="69"/>
      <c r="HHC1190" s="69"/>
      <c r="HHD1190" s="69"/>
      <c r="HHE1190" s="69"/>
      <c r="HHF1190" s="69"/>
      <c r="HHG1190" s="69"/>
      <c r="HHH1190" s="69"/>
      <c r="HHI1190" s="69"/>
      <c r="HHJ1190" s="69"/>
      <c r="HHK1190" s="69"/>
      <c r="HHL1190" s="69"/>
      <c r="HHM1190" s="69"/>
      <c r="HHN1190" s="69"/>
      <c r="HHO1190" s="69"/>
      <c r="HHP1190" s="69"/>
      <c r="HHQ1190" s="69"/>
      <c r="HHR1190" s="69"/>
      <c r="HHS1190" s="69"/>
      <c r="HHT1190" s="69"/>
      <c r="HHU1190" s="69"/>
      <c r="HHV1190" s="69"/>
      <c r="HHW1190" s="69"/>
      <c r="HHX1190" s="69"/>
      <c r="HHY1190" s="69"/>
      <c r="HHZ1190" s="69"/>
      <c r="HIA1190" s="69"/>
      <c r="HIB1190" s="69"/>
      <c r="HIC1190" s="69"/>
      <c r="HID1190" s="69"/>
      <c r="HIE1190" s="69"/>
      <c r="HIF1190" s="69"/>
      <c r="HIG1190" s="69"/>
      <c r="HIH1190" s="69"/>
      <c r="HII1190" s="69"/>
      <c r="HIJ1190" s="69"/>
      <c r="HIK1190" s="69"/>
      <c r="HIL1190" s="69"/>
      <c r="HIM1190" s="69"/>
      <c r="HIN1190" s="69"/>
      <c r="HIO1190" s="69"/>
      <c r="HIP1190" s="69"/>
      <c r="HIQ1190" s="69"/>
      <c r="HIR1190" s="69"/>
      <c r="HIS1190" s="69"/>
      <c r="HIT1190" s="69"/>
      <c r="HIU1190" s="69"/>
      <c r="HIV1190" s="69"/>
      <c r="HIW1190" s="69"/>
      <c r="HIX1190" s="69"/>
      <c r="HIY1190" s="69"/>
      <c r="HIZ1190" s="69"/>
      <c r="HJA1190" s="69"/>
      <c r="HJB1190" s="69"/>
      <c r="HJC1190" s="69"/>
      <c r="HJD1190" s="69"/>
      <c r="HJE1190" s="69"/>
      <c r="HJF1190" s="69"/>
      <c r="HJG1190" s="69"/>
      <c r="HJH1190" s="69"/>
      <c r="HJI1190" s="69"/>
      <c r="HJJ1190" s="69"/>
      <c r="HJK1190" s="69"/>
      <c r="HJL1190" s="69"/>
      <c r="HJM1190" s="69"/>
      <c r="HJN1190" s="69"/>
      <c r="HJO1190" s="69"/>
      <c r="HJP1190" s="69"/>
      <c r="HJQ1190" s="69"/>
      <c r="HJR1190" s="69"/>
      <c r="HJS1190" s="69"/>
      <c r="HJT1190" s="69"/>
      <c r="HJU1190" s="69"/>
      <c r="HJV1190" s="69"/>
      <c r="HJW1190" s="69"/>
      <c r="HJX1190" s="69"/>
      <c r="HJY1190" s="69"/>
      <c r="HJZ1190" s="69"/>
      <c r="HKA1190" s="69"/>
      <c r="HKB1190" s="69"/>
      <c r="HKC1190" s="69"/>
      <c r="HKD1190" s="69"/>
      <c r="HKE1190" s="69"/>
      <c r="HKF1190" s="69"/>
      <c r="HKG1190" s="69"/>
      <c r="HKH1190" s="69"/>
      <c r="HKI1190" s="69"/>
      <c r="HKJ1190" s="69"/>
      <c r="HKK1190" s="69"/>
      <c r="HKL1190" s="69"/>
      <c r="HKM1190" s="69"/>
      <c r="HKN1190" s="69"/>
      <c r="HKO1190" s="69"/>
      <c r="HKP1190" s="69"/>
      <c r="HKQ1190" s="69"/>
      <c r="HKR1190" s="69"/>
      <c r="HKS1190" s="69"/>
      <c r="HKT1190" s="69"/>
      <c r="HKU1190" s="69"/>
      <c r="HKV1190" s="69"/>
      <c r="HKW1190" s="69"/>
      <c r="HKX1190" s="69"/>
      <c r="HKY1190" s="69"/>
      <c r="HKZ1190" s="69"/>
      <c r="HLA1190" s="69"/>
      <c r="HLB1190" s="69"/>
      <c r="HLC1190" s="69"/>
      <c r="HLD1190" s="69"/>
      <c r="HLE1190" s="69"/>
      <c r="HLF1190" s="69"/>
      <c r="HLG1190" s="69"/>
      <c r="HLH1190" s="69"/>
      <c r="HLI1190" s="69"/>
      <c r="HLJ1190" s="69"/>
      <c r="HLK1190" s="69"/>
      <c r="HLL1190" s="69"/>
      <c r="HLM1190" s="69"/>
      <c r="HLN1190" s="69"/>
      <c r="HLO1190" s="69"/>
      <c r="HLP1190" s="69"/>
      <c r="HLQ1190" s="69"/>
      <c r="HLR1190" s="69"/>
      <c r="HLS1190" s="69"/>
      <c r="HLT1190" s="69"/>
      <c r="HLU1190" s="69"/>
      <c r="HLV1190" s="69"/>
      <c r="HLW1190" s="69"/>
      <c r="HLX1190" s="69"/>
      <c r="HLY1190" s="69"/>
      <c r="HLZ1190" s="69"/>
      <c r="HMA1190" s="69"/>
      <c r="HMB1190" s="69"/>
      <c r="HMC1190" s="69"/>
      <c r="HMD1190" s="69"/>
      <c r="HME1190" s="69"/>
      <c r="HMF1190" s="69"/>
      <c r="HMG1190" s="69"/>
      <c r="HMH1190" s="69"/>
      <c r="HMI1190" s="69"/>
      <c r="HMJ1190" s="69"/>
      <c r="HMK1190" s="69"/>
      <c r="HML1190" s="69"/>
      <c r="HMM1190" s="69"/>
      <c r="HMN1190" s="69"/>
      <c r="HMO1190" s="69"/>
      <c r="HMP1190" s="69"/>
      <c r="HMQ1190" s="69"/>
      <c r="HMR1190" s="69"/>
      <c r="HMS1190" s="69"/>
      <c r="HMT1190" s="69"/>
      <c r="HMU1190" s="69"/>
      <c r="HMV1190" s="69"/>
      <c r="HMW1190" s="69"/>
      <c r="HMX1190" s="69"/>
      <c r="HMY1190" s="69"/>
      <c r="HMZ1190" s="69"/>
      <c r="HNA1190" s="69"/>
      <c r="HNB1190" s="69"/>
      <c r="HNC1190" s="69"/>
      <c r="HND1190" s="69"/>
      <c r="HNE1190" s="69"/>
      <c r="HNF1190" s="69"/>
      <c r="HNG1190" s="69"/>
      <c r="HNH1190" s="69"/>
      <c r="HNI1190" s="69"/>
      <c r="HNJ1190" s="69"/>
      <c r="HNK1190" s="69"/>
      <c r="HNL1190" s="69"/>
      <c r="HNM1190" s="69"/>
      <c r="HNN1190" s="69"/>
      <c r="HNO1190" s="69"/>
      <c r="HNP1190" s="69"/>
      <c r="HNQ1190" s="69"/>
      <c r="HNR1190" s="69"/>
      <c r="HNS1190" s="69"/>
      <c r="HNT1190" s="69"/>
      <c r="HNU1190" s="69"/>
      <c r="HNV1190" s="69"/>
      <c r="HNW1190" s="69"/>
      <c r="HNX1190" s="69"/>
      <c r="HNY1190" s="69"/>
      <c r="HNZ1190" s="69"/>
      <c r="HOA1190" s="69"/>
      <c r="HOB1190" s="69"/>
      <c r="HOC1190" s="69"/>
      <c r="HOD1190" s="69"/>
      <c r="HOE1190" s="69"/>
      <c r="HOF1190" s="69"/>
      <c r="HOG1190" s="69"/>
      <c r="HOH1190" s="69"/>
      <c r="HOI1190" s="69"/>
      <c r="HOJ1190" s="69"/>
      <c r="HOK1190" s="69"/>
      <c r="HOL1190" s="69"/>
      <c r="HOM1190" s="69"/>
      <c r="HON1190" s="69"/>
      <c r="HOO1190" s="69"/>
      <c r="HOP1190" s="69"/>
      <c r="HOQ1190" s="69"/>
      <c r="HOR1190" s="69"/>
      <c r="HOS1190" s="69"/>
      <c r="HOT1190" s="69"/>
      <c r="HOU1190" s="69"/>
      <c r="HOV1190" s="69"/>
      <c r="HOW1190" s="69"/>
      <c r="HOX1190" s="69"/>
      <c r="HOY1190" s="69"/>
      <c r="HOZ1190" s="69"/>
      <c r="HPA1190" s="69"/>
      <c r="HPB1190" s="69"/>
      <c r="HPC1190" s="69"/>
      <c r="HPD1190" s="69"/>
      <c r="HPE1190" s="69"/>
      <c r="HPF1190" s="69"/>
      <c r="HPG1190" s="69"/>
      <c r="HPH1190" s="69"/>
      <c r="HPI1190" s="69"/>
      <c r="HPJ1190" s="69"/>
      <c r="HPK1190" s="69"/>
      <c r="HPL1190" s="69"/>
      <c r="HPM1190" s="69"/>
      <c r="HPN1190" s="69"/>
      <c r="HPO1190" s="69"/>
      <c r="HPP1190" s="69"/>
      <c r="HPQ1190" s="69"/>
      <c r="HPR1190" s="69"/>
      <c r="HPS1190" s="69"/>
      <c r="HPT1190" s="69"/>
      <c r="HPU1190" s="69"/>
      <c r="HPV1190" s="69"/>
      <c r="HPW1190" s="69"/>
      <c r="HPX1190" s="69"/>
      <c r="HPY1190" s="69"/>
      <c r="HPZ1190" s="69"/>
      <c r="HQA1190" s="69"/>
      <c r="HQB1190" s="69"/>
      <c r="HQC1190" s="69"/>
      <c r="HQD1190" s="69"/>
      <c r="HQE1190" s="69"/>
      <c r="HQF1190" s="69"/>
      <c r="HQG1190" s="69"/>
      <c r="HQH1190" s="69"/>
      <c r="HQI1190" s="69"/>
      <c r="HQJ1190" s="69"/>
      <c r="HQK1190" s="69"/>
      <c r="HQL1190" s="69"/>
      <c r="HQM1190" s="69"/>
      <c r="HQN1190" s="69"/>
      <c r="HQO1190" s="69"/>
      <c r="HQP1190" s="69"/>
      <c r="HQQ1190" s="69"/>
      <c r="HQR1190" s="69"/>
      <c r="HQS1190" s="69"/>
      <c r="HQT1190" s="69"/>
      <c r="HQU1190" s="69"/>
      <c r="HQV1190" s="69"/>
      <c r="HQW1190" s="69"/>
      <c r="HQX1190" s="69"/>
      <c r="HQY1190" s="69"/>
      <c r="HQZ1190" s="69"/>
      <c r="HRA1190" s="69"/>
      <c r="HRB1190" s="69"/>
      <c r="HRC1190" s="69"/>
      <c r="HRD1190" s="69"/>
      <c r="HRE1190" s="69"/>
      <c r="HRF1190" s="69"/>
      <c r="HRG1190" s="69"/>
      <c r="HRH1190" s="69"/>
      <c r="HRI1190" s="69"/>
      <c r="HRJ1190" s="69"/>
      <c r="HRK1190" s="69"/>
      <c r="HRL1190" s="69"/>
      <c r="HRM1190" s="69"/>
      <c r="HRN1190" s="69"/>
      <c r="HRO1190" s="69"/>
      <c r="HRP1190" s="69"/>
      <c r="HRQ1190" s="69"/>
      <c r="HRR1190" s="69"/>
      <c r="HRS1190" s="69"/>
      <c r="HRT1190" s="69"/>
      <c r="HRU1190" s="69"/>
      <c r="HRV1190" s="69"/>
      <c r="HRW1190" s="69"/>
      <c r="HRX1190" s="69"/>
      <c r="HRY1190" s="69"/>
      <c r="HRZ1190" s="69"/>
      <c r="HSA1190" s="69"/>
      <c r="HSB1190" s="69"/>
      <c r="HSC1190" s="69"/>
      <c r="HSD1190" s="69"/>
      <c r="HSE1190" s="69"/>
      <c r="HSF1190" s="69"/>
      <c r="HSG1190" s="69"/>
      <c r="HSH1190" s="69"/>
      <c r="HSI1190" s="69"/>
      <c r="HSJ1190" s="69"/>
      <c r="HSK1190" s="69"/>
      <c r="HSL1190" s="69"/>
      <c r="HSM1190" s="69"/>
      <c r="HSN1190" s="69"/>
      <c r="HSO1190" s="69"/>
      <c r="HSP1190" s="69"/>
      <c r="HSQ1190" s="69"/>
      <c r="HSR1190" s="69"/>
      <c r="HSS1190" s="69"/>
      <c r="HST1190" s="69"/>
      <c r="HSU1190" s="69"/>
      <c r="HSV1190" s="69"/>
      <c r="HSW1190" s="69"/>
      <c r="HSX1190" s="69"/>
      <c r="HSY1190" s="69"/>
      <c r="HSZ1190" s="69"/>
      <c r="HTA1190" s="69"/>
      <c r="HTB1190" s="69"/>
      <c r="HTC1190" s="69"/>
      <c r="HTD1190" s="69"/>
      <c r="HTE1190" s="69"/>
      <c r="HTF1190" s="69"/>
      <c r="HTG1190" s="69"/>
      <c r="HTH1190" s="69"/>
      <c r="HTI1190" s="69"/>
      <c r="HTJ1190" s="69"/>
      <c r="HTK1190" s="69"/>
      <c r="HTL1190" s="69"/>
      <c r="HTM1190" s="69"/>
      <c r="HTN1190" s="69"/>
      <c r="HTO1190" s="69"/>
      <c r="HTP1190" s="69"/>
      <c r="HTQ1190" s="69"/>
      <c r="HTR1190" s="69"/>
      <c r="HTS1190" s="69"/>
      <c r="HTT1190" s="69"/>
      <c r="HTU1190" s="69"/>
      <c r="HTV1190" s="69"/>
      <c r="HTW1190" s="69"/>
      <c r="HTX1190" s="69"/>
      <c r="HTY1190" s="69"/>
      <c r="HTZ1190" s="69"/>
      <c r="HUA1190" s="69"/>
      <c r="HUB1190" s="69"/>
      <c r="HUC1190" s="69"/>
      <c r="HUD1190" s="69"/>
      <c r="HUE1190" s="69"/>
      <c r="HUF1190" s="69"/>
      <c r="HUG1190" s="69"/>
      <c r="HUH1190" s="69"/>
      <c r="HUI1190" s="69"/>
      <c r="HUJ1190" s="69"/>
      <c r="HUK1190" s="69"/>
      <c r="HUL1190" s="69"/>
      <c r="HUM1190" s="69"/>
      <c r="HUN1190" s="69"/>
      <c r="HUO1190" s="69"/>
      <c r="HUP1190" s="69"/>
      <c r="HUQ1190" s="69"/>
      <c r="HUR1190" s="69"/>
      <c r="HUS1190" s="69"/>
      <c r="HUT1190" s="69"/>
      <c r="HUU1190" s="69"/>
      <c r="HUV1190" s="69"/>
      <c r="HUW1190" s="69"/>
      <c r="HUX1190" s="69"/>
      <c r="HUY1190" s="69"/>
      <c r="HUZ1190" s="69"/>
      <c r="HVA1190" s="69"/>
      <c r="HVB1190" s="69"/>
      <c r="HVC1190" s="69"/>
      <c r="HVD1190" s="69"/>
      <c r="HVE1190" s="69"/>
      <c r="HVF1190" s="69"/>
      <c r="HVG1190" s="69"/>
      <c r="HVH1190" s="69"/>
      <c r="HVI1190" s="69"/>
      <c r="HVJ1190" s="69"/>
      <c r="HVK1190" s="69"/>
      <c r="HVL1190" s="69"/>
      <c r="HVM1190" s="69"/>
      <c r="HVN1190" s="69"/>
      <c r="HVO1190" s="69"/>
      <c r="HVP1190" s="69"/>
      <c r="HVQ1190" s="69"/>
      <c r="HVR1190" s="69"/>
      <c r="HVS1190" s="69"/>
      <c r="HVT1190" s="69"/>
      <c r="HVU1190" s="69"/>
      <c r="HVV1190" s="69"/>
      <c r="HVW1190" s="69"/>
      <c r="HVX1190" s="69"/>
      <c r="HVY1190" s="69"/>
      <c r="HVZ1190" s="69"/>
      <c r="HWA1190" s="69"/>
      <c r="HWB1190" s="69"/>
      <c r="HWC1190" s="69"/>
      <c r="HWD1190" s="69"/>
      <c r="HWE1190" s="69"/>
      <c r="HWF1190" s="69"/>
      <c r="HWG1190" s="69"/>
      <c r="HWH1190" s="69"/>
      <c r="HWI1190" s="69"/>
      <c r="HWJ1190" s="69"/>
      <c r="HWK1190" s="69"/>
      <c r="HWL1190" s="69"/>
      <c r="HWM1190" s="69"/>
      <c r="HWN1190" s="69"/>
      <c r="HWO1190" s="69"/>
      <c r="HWP1190" s="69"/>
      <c r="HWQ1190" s="69"/>
      <c r="HWR1190" s="69"/>
      <c r="HWS1190" s="69"/>
      <c r="HWT1190" s="69"/>
      <c r="HWU1190" s="69"/>
      <c r="HWV1190" s="69"/>
      <c r="HWW1190" s="69"/>
      <c r="HWX1190" s="69"/>
      <c r="HWY1190" s="69"/>
      <c r="HWZ1190" s="69"/>
      <c r="HXA1190" s="69"/>
      <c r="HXB1190" s="69"/>
      <c r="HXC1190" s="69"/>
      <c r="HXD1190" s="69"/>
      <c r="HXE1190" s="69"/>
      <c r="HXF1190" s="69"/>
      <c r="HXG1190" s="69"/>
      <c r="HXH1190" s="69"/>
      <c r="HXI1190" s="69"/>
      <c r="HXJ1190" s="69"/>
      <c r="HXK1190" s="69"/>
      <c r="HXL1190" s="69"/>
      <c r="HXM1190" s="69"/>
      <c r="HXN1190" s="69"/>
      <c r="HXO1190" s="69"/>
      <c r="HXP1190" s="69"/>
      <c r="HXQ1190" s="69"/>
      <c r="HXR1190" s="69"/>
      <c r="HXS1190" s="69"/>
      <c r="HXT1190" s="69"/>
      <c r="HXU1190" s="69"/>
      <c r="HXV1190" s="69"/>
      <c r="HXW1190" s="69"/>
      <c r="HXX1190" s="69"/>
      <c r="HXY1190" s="69"/>
      <c r="HXZ1190" s="69"/>
      <c r="HYA1190" s="69"/>
      <c r="HYB1190" s="69"/>
      <c r="HYC1190" s="69"/>
      <c r="HYD1190" s="69"/>
      <c r="HYE1190" s="69"/>
      <c r="HYF1190" s="69"/>
      <c r="HYG1190" s="69"/>
      <c r="HYH1190" s="69"/>
      <c r="HYI1190" s="69"/>
      <c r="HYJ1190" s="69"/>
      <c r="HYK1190" s="69"/>
      <c r="HYL1190" s="69"/>
      <c r="HYM1190" s="69"/>
      <c r="HYN1190" s="69"/>
      <c r="HYO1190" s="69"/>
      <c r="HYP1190" s="69"/>
      <c r="HYQ1190" s="69"/>
      <c r="HYR1190" s="69"/>
      <c r="HYS1190" s="69"/>
      <c r="HYT1190" s="69"/>
      <c r="HYU1190" s="69"/>
      <c r="HYV1190" s="69"/>
      <c r="HYW1190" s="69"/>
      <c r="HYX1190" s="69"/>
      <c r="HYY1190" s="69"/>
      <c r="HYZ1190" s="69"/>
      <c r="HZA1190" s="69"/>
      <c r="HZB1190" s="69"/>
      <c r="HZC1190" s="69"/>
      <c r="HZD1190" s="69"/>
      <c r="HZE1190" s="69"/>
      <c r="HZF1190" s="69"/>
      <c r="HZG1190" s="69"/>
      <c r="HZH1190" s="69"/>
      <c r="HZI1190" s="69"/>
      <c r="HZJ1190" s="69"/>
      <c r="HZK1190" s="69"/>
      <c r="HZL1190" s="69"/>
      <c r="HZM1190" s="69"/>
      <c r="HZN1190" s="69"/>
      <c r="HZO1190" s="69"/>
      <c r="HZP1190" s="69"/>
      <c r="HZQ1190" s="69"/>
      <c r="HZR1190" s="69"/>
      <c r="HZS1190" s="69"/>
      <c r="HZT1190" s="69"/>
      <c r="HZU1190" s="69"/>
      <c r="HZV1190" s="69"/>
      <c r="HZW1190" s="69"/>
      <c r="HZX1190" s="69"/>
      <c r="HZY1190" s="69"/>
      <c r="HZZ1190" s="69"/>
      <c r="IAA1190" s="69"/>
      <c r="IAB1190" s="69"/>
      <c r="IAC1190" s="69"/>
      <c r="IAD1190" s="69"/>
      <c r="IAE1190" s="69"/>
      <c r="IAF1190" s="69"/>
      <c r="IAG1190" s="69"/>
      <c r="IAH1190" s="69"/>
      <c r="IAI1190" s="69"/>
      <c r="IAJ1190" s="69"/>
      <c r="IAK1190" s="69"/>
      <c r="IAL1190" s="69"/>
      <c r="IAM1190" s="69"/>
      <c r="IAN1190" s="69"/>
      <c r="IAO1190" s="69"/>
      <c r="IAP1190" s="69"/>
      <c r="IAQ1190" s="69"/>
      <c r="IAR1190" s="69"/>
      <c r="IAS1190" s="69"/>
      <c r="IAT1190" s="69"/>
      <c r="IAU1190" s="69"/>
      <c r="IAV1190" s="69"/>
      <c r="IAW1190" s="69"/>
      <c r="IAX1190" s="69"/>
      <c r="IAY1190" s="69"/>
      <c r="IAZ1190" s="69"/>
      <c r="IBA1190" s="69"/>
      <c r="IBB1190" s="69"/>
      <c r="IBC1190" s="69"/>
      <c r="IBD1190" s="69"/>
      <c r="IBE1190" s="69"/>
      <c r="IBF1190" s="69"/>
      <c r="IBG1190" s="69"/>
      <c r="IBH1190" s="69"/>
      <c r="IBI1190" s="69"/>
      <c r="IBJ1190" s="69"/>
      <c r="IBK1190" s="69"/>
      <c r="IBL1190" s="69"/>
      <c r="IBM1190" s="69"/>
      <c r="IBN1190" s="69"/>
      <c r="IBO1190" s="69"/>
      <c r="IBP1190" s="69"/>
      <c r="IBQ1190" s="69"/>
      <c r="IBR1190" s="69"/>
      <c r="IBS1190" s="69"/>
      <c r="IBT1190" s="69"/>
      <c r="IBU1190" s="69"/>
      <c r="IBV1190" s="69"/>
      <c r="IBW1190" s="69"/>
      <c r="IBX1190" s="69"/>
      <c r="IBY1190" s="69"/>
      <c r="IBZ1190" s="69"/>
      <c r="ICA1190" s="69"/>
      <c r="ICB1190" s="69"/>
      <c r="ICC1190" s="69"/>
      <c r="ICD1190" s="69"/>
      <c r="ICE1190" s="69"/>
      <c r="ICF1190" s="69"/>
      <c r="ICG1190" s="69"/>
      <c r="ICH1190" s="69"/>
      <c r="ICI1190" s="69"/>
      <c r="ICJ1190" s="69"/>
      <c r="ICK1190" s="69"/>
      <c r="ICL1190" s="69"/>
      <c r="ICM1190" s="69"/>
      <c r="ICN1190" s="69"/>
      <c r="ICO1190" s="69"/>
      <c r="ICP1190" s="69"/>
      <c r="ICQ1190" s="69"/>
      <c r="ICR1190" s="69"/>
      <c r="ICS1190" s="69"/>
      <c r="ICT1190" s="69"/>
      <c r="ICU1190" s="69"/>
      <c r="ICV1190" s="69"/>
      <c r="ICW1190" s="69"/>
      <c r="ICX1190" s="69"/>
      <c r="ICY1190" s="69"/>
      <c r="ICZ1190" s="69"/>
      <c r="IDA1190" s="69"/>
      <c r="IDB1190" s="69"/>
      <c r="IDC1190" s="69"/>
      <c r="IDD1190" s="69"/>
      <c r="IDE1190" s="69"/>
      <c r="IDF1190" s="69"/>
      <c r="IDG1190" s="69"/>
      <c r="IDH1190" s="69"/>
      <c r="IDI1190" s="69"/>
      <c r="IDJ1190" s="69"/>
      <c r="IDK1190" s="69"/>
      <c r="IDL1190" s="69"/>
      <c r="IDM1190" s="69"/>
      <c r="IDN1190" s="69"/>
      <c r="IDO1190" s="69"/>
      <c r="IDP1190" s="69"/>
      <c r="IDQ1190" s="69"/>
      <c r="IDR1190" s="69"/>
      <c r="IDS1190" s="69"/>
      <c r="IDT1190" s="69"/>
      <c r="IDU1190" s="69"/>
      <c r="IDV1190" s="69"/>
      <c r="IDW1190" s="69"/>
      <c r="IDX1190" s="69"/>
      <c r="IDY1190" s="69"/>
      <c r="IDZ1190" s="69"/>
      <c r="IEA1190" s="69"/>
      <c r="IEB1190" s="69"/>
      <c r="IEC1190" s="69"/>
      <c r="IED1190" s="69"/>
      <c r="IEE1190" s="69"/>
      <c r="IEF1190" s="69"/>
      <c r="IEG1190" s="69"/>
      <c r="IEH1190" s="69"/>
      <c r="IEI1190" s="69"/>
      <c r="IEJ1190" s="69"/>
      <c r="IEK1190" s="69"/>
      <c r="IEL1190" s="69"/>
      <c r="IEM1190" s="69"/>
      <c r="IEN1190" s="69"/>
      <c r="IEO1190" s="69"/>
      <c r="IEP1190" s="69"/>
      <c r="IEQ1190" s="69"/>
      <c r="IER1190" s="69"/>
      <c r="IES1190" s="69"/>
      <c r="IET1190" s="69"/>
      <c r="IEU1190" s="69"/>
      <c r="IEV1190" s="69"/>
      <c r="IEW1190" s="69"/>
      <c r="IEX1190" s="69"/>
      <c r="IEY1190" s="69"/>
      <c r="IEZ1190" s="69"/>
      <c r="IFA1190" s="69"/>
      <c r="IFB1190" s="69"/>
      <c r="IFC1190" s="69"/>
      <c r="IFD1190" s="69"/>
      <c r="IFE1190" s="69"/>
      <c r="IFF1190" s="69"/>
      <c r="IFG1190" s="69"/>
      <c r="IFH1190" s="69"/>
      <c r="IFI1190" s="69"/>
      <c r="IFJ1190" s="69"/>
      <c r="IFK1190" s="69"/>
      <c r="IFL1190" s="69"/>
      <c r="IFM1190" s="69"/>
      <c r="IFN1190" s="69"/>
      <c r="IFO1190" s="69"/>
      <c r="IFP1190" s="69"/>
      <c r="IFQ1190" s="69"/>
      <c r="IFR1190" s="69"/>
      <c r="IFS1190" s="69"/>
      <c r="IFT1190" s="69"/>
      <c r="IFU1190" s="69"/>
      <c r="IFV1190" s="69"/>
      <c r="IFW1190" s="69"/>
      <c r="IFX1190" s="69"/>
      <c r="IFY1190" s="69"/>
      <c r="IFZ1190" s="69"/>
      <c r="IGA1190" s="69"/>
      <c r="IGB1190" s="69"/>
      <c r="IGC1190" s="69"/>
      <c r="IGD1190" s="69"/>
      <c r="IGE1190" s="69"/>
      <c r="IGF1190" s="69"/>
      <c r="IGG1190" s="69"/>
      <c r="IGH1190" s="69"/>
      <c r="IGI1190" s="69"/>
      <c r="IGJ1190" s="69"/>
      <c r="IGK1190" s="69"/>
      <c r="IGL1190" s="69"/>
      <c r="IGM1190" s="69"/>
      <c r="IGN1190" s="69"/>
      <c r="IGO1190" s="69"/>
      <c r="IGP1190" s="69"/>
      <c r="IGQ1190" s="69"/>
      <c r="IGR1190" s="69"/>
      <c r="IGS1190" s="69"/>
      <c r="IGT1190" s="69"/>
      <c r="IGU1190" s="69"/>
      <c r="IGV1190" s="69"/>
      <c r="IGW1190" s="69"/>
      <c r="IGX1190" s="69"/>
      <c r="IGY1190" s="69"/>
      <c r="IGZ1190" s="69"/>
      <c r="IHA1190" s="69"/>
      <c r="IHB1190" s="69"/>
      <c r="IHC1190" s="69"/>
      <c r="IHD1190" s="69"/>
      <c r="IHE1190" s="69"/>
      <c r="IHF1190" s="69"/>
      <c r="IHG1190" s="69"/>
      <c r="IHH1190" s="69"/>
      <c r="IHI1190" s="69"/>
      <c r="IHJ1190" s="69"/>
      <c r="IHK1190" s="69"/>
      <c r="IHL1190" s="69"/>
      <c r="IHM1190" s="69"/>
      <c r="IHN1190" s="69"/>
      <c r="IHO1190" s="69"/>
      <c r="IHP1190" s="69"/>
      <c r="IHQ1190" s="69"/>
      <c r="IHR1190" s="69"/>
      <c r="IHS1190" s="69"/>
      <c r="IHT1190" s="69"/>
      <c r="IHU1190" s="69"/>
      <c r="IHV1190" s="69"/>
      <c r="IHW1190" s="69"/>
      <c r="IHX1190" s="69"/>
      <c r="IHY1190" s="69"/>
      <c r="IHZ1190" s="69"/>
      <c r="IIA1190" s="69"/>
      <c r="IIB1190" s="69"/>
      <c r="IIC1190" s="69"/>
      <c r="IID1190" s="69"/>
      <c r="IIE1190" s="69"/>
      <c r="IIF1190" s="69"/>
      <c r="IIG1190" s="69"/>
      <c r="IIH1190" s="69"/>
      <c r="III1190" s="69"/>
      <c r="IIJ1190" s="69"/>
      <c r="IIK1190" s="69"/>
      <c r="IIL1190" s="69"/>
      <c r="IIM1190" s="69"/>
      <c r="IIN1190" s="69"/>
      <c r="IIO1190" s="69"/>
      <c r="IIP1190" s="69"/>
      <c r="IIQ1190" s="69"/>
      <c r="IIR1190" s="69"/>
      <c r="IIS1190" s="69"/>
      <c r="IIT1190" s="69"/>
      <c r="IIU1190" s="69"/>
      <c r="IIV1190" s="69"/>
      <c r="IIW1190" s="69"/>
      <c r="IIX1190" s="69"/>
      <c r="IIY1190" s="69"/>
      <c r="IIZ1190" s="69"/>
      <c r="IJA1190" s="69"/>
      <c r="IJB1190" s="69"/>
      <c r="IJC1190" s="69"/>
      <c r="IJD1190" s="69"/>
      <c r="IJE1190" s="69"/>
      <c r="IJF1190" s="69"/>
      <c r="IJG1190" s="69"/>
      <c r="IJH1190" s="69"/>
      <c r="IJI1190" s="69"/>
      <c r="IJJ1190" s="69"/>
      <c r="IJK1190" s="69"/>
      <c r="IJL1190" s="69"/>
      <c r="IJM1190" s="69"/>
      <c r="IJN1190" s="69"/>
      <c r="IJO1190" s="69"/>
      <c r="IJP1190" s="69"/>
      <c r="IJQ1190" s="69"/>
      <c r="IJR1190" s="69"/>
      <c r="IJS1190" s="69"/>
      <c r="IJT1190" s="69"/>
      <c r="IJU1190" s="69"/>
      <c r="IJV1190" s="69"/>
      <c r="IJW1190" s="69"/>
      <c r="IJX1190" s="69"/>
      <c r="IJY1190" s="69"/>
      <c r="IJZ1190" s="69"/>
      <c r="IKA1190" s="69"/>
      <c r="IKB1190" s="69"/>
      <c r="IKC1190" s="69"/>
      <c r="IKD1190" s="69"/>
      <c r="IKE1190" s="69"/>
      <c r="IKF1190" s="69"/>
      <c r="IKG1190" s="69"/>
      <c r="IKH1190" s="69"/>
      <c r="IKI1190" s="69"/>
      <c r="IKJ1190" s="69"/>
      <c r="IKK1190" s="69"/>
      <c r="IKL1190" s="69"/>
      <c r="IKM1190" s="69"/>
      <c r="IKN1190" s="69"/>
      <c r="IKO1190" s="69"/>
      <c r="IKP1190" s="69"/>
      <c r="IKQ1190" s="69"/>
      <c r="IKR1190" s="69"/>
      <c r="IKS1190" s="69"/>
      <c r="IKT1190" s="69"/>
      <c r="IKU1190" s="69"/>
      <c r="IKV1190" s="69"/>
      <c r="IKW1190" s="69"/>
      <c r="IKX1190" s="69"/>
      <c r="IKY1190" s="69"/>
      <c r="IKZ1190" s="69"/>
      <c r="ILA1190" s="69"/>
      <c r="ILB1190" s="69"/>
      <c r="ILC1190" s="69"/>
      <c r="ILD1190" s="69"/>
      <c r="ILE1190" s="69"/>
      <c r="ILF1190" s="69"/>
      <c r="ILG1190" s="69"/>
      <c r="ILH1190" s="69"/>
      <c r="ILI1190" s="69"/>
      <c r="ILJ1190" s="69"/>
      <c r="ILK1190" s="69"/>
      <c r="ILL1190" s="69"/>
      <c r="ILM1190" s="69"/>
      <c r="ILN1190" s="69"/>
      <c r="ILO1190" s="69"/>
      <c r="ILP1190" s="69"/>
      <c r="ILQ1190" s="69"/>
      <c r="ILR1190" s="69"/>
      <c r="ILS1190" s="69"/>
      <c r="ILT1190" s="69"/>
      <c r="ILU1190" s="69"/>
      <c r="ILV1190" s="69"/>
      <c r="ILW1190" s="69"/>
      <c r="ILX1190" s="69"/>
      <c r="ILY1190" s="69"/>
      <c r="ILZ1190" s="69"/>
      <c r="IMA1190" s="69"/>
      <c r="IMB1190" s="69"/>
      <c r="IMC1190" s="69"/>
      <c r="IMD1190" s="69"/>
      <c r="IME1190" s="69"/>
      <c r="IMF1190" s="69"/>
      <c r="IMG1190" s="69"/>
      <c r="IMH1190" s="69"/>
      <c r="IMI1190" s="69"/>
      <c r="IMJ1190" s="69"/>
      <c r="IMK1190" s="69"/>
      <c r="IML1190" s="69"/>
      <c r="IMM1190" s="69"/>
      <c r="IMN1190" s="69"/>
      <c r="IMO1190" s="69"/>
      <c r="IMP1190" s="69"/>
      <c r="IMQ1190" s="69"/>
      <c r="IMR1190" s="69"/>
      <c r="IMS1190" s="69"/>
      <c r="IMT1190" s="69"/>
      <c r="IMU1190" s="69"/>
      <c r="IMV1190" s="69"/>
      <c r="IMW1190" s="69"/>
      <c r="IMX1190" s="69"/>
      <c r="IMY1190" s="69"/>
      <c r="IMZ1190" s="69"/>
      <c r="INA1190" s="69"/>
      <c r="INB1190" s="69"/>
      <c r="INC1190" s="69"/>
      <c r="IND1190" s="69"/>
      <c r="INE1190" s="69"/>
      <c r="INF1190" s="69"/>
      <c r="ING1190" s="69"/>
      <c r="INH1190" s="69"/>
      <c r="INI1190" s="69"/>
      <c r="INJ1190" s="69"/>
      <c r="INK1190" s="69"/>
      <c r="INL1190" s="69"/>
      <c r="INM1190" s="69"/>
      <c r="INN1190" s="69"/>
      <c r="INO1190" s="69"/>
      <c r="INP1190" s="69"/>
      <c r="INQ1190" s="69"/>
      <c r="INR1190" s="69"/>
      <c r="INS1190" s="69"/>
      <c r="INT1190" s="69"/>
      <c r="INU1190" s="69"/>
      <c r="INV1190" s="69"/>
      <c r="INW1190" s="69"/>
      <c r="INX1190" s="69"/>
      <c r="INY1190" s="69"/>
      <c r="INZ1190" s="69"/>
      <c r="IOA1190" s="69"/>
      <c r="IOB1190" s="69"/>
      <c r="IOC1190" s="69"/>
      <c r="IOD1190" s="69"/>
      <c r="IOE1190" s="69"/>
      <c r="IOF1190" s="69"/>
      <c r="IOG1190" s="69"/>
      <c r="IOH1190" s="69"/>
      <c r="IOI1190" s="69"/>
      <c r="IOJ1190" s="69"/>
      <c r="IOK1190" s="69"/>
      <c r="IOL1190" s="69"/>
      <c r="IOM1190" s="69"/>
      <c r="ION1190" s="69"/>
      <c r="IOO1190" s="69"/>
      <c r="IOP1190" s="69"/>
      <c r="IOQ1190" s="69"/>
      <c r="IOR1190" s="69"/>
      <c r="IOS1190" s="69"/>
      <c r="IOT1190" s="69"/>
      <c r="IOU1190" s="69"/>
      <c r="IOV1190" s="69"/>
      <c r="IOW1190" s="69"/>
      <c r="IOX1190" s="69"/>
      <c r="IOY1190" s="69"/>
      <c r="IOZ1190" s="69"/>
      <c r="IPA1190" s="69"/>
      <c r="IPB1190" s="69"/>
      <c r="IPC1190" s="69"/>
      <c r="IPD1190" s="69"/>
      <c r="IPE1190" s="69"/>
      <c r="IPF1190" s="69"/>
      <c r="IPG1190" s="69"/>
      <c r="IPH1190" s="69"/>
      <c r="IPI1190" s="69"/>
      <c r="IPJ1190" s="69"/>
      <c r="IPK1190" s="69"/>
      <c r="IPL1190" s="69"/>
      <c r="IPM1190" s="69"/>
      <c r="IPN1190" s="69"/>
      <c r="IPO1190" s="69"/>
      <c r="IPP1190" s="69"/>
      <c r="IPQ1190" s="69"/>
      <c r="IPR1190" s="69"/>
      <c r="IPS1190" s="69"/>
      <c r="IPT1190" s="69"/>
      <c r="IPU1190" s="69"/>
      <c r="IPV1190" s="69"/>
      <c r="IPW1190" s="69"/>
      <c r="IPX1190" s="69"/>
      <c r="IPY1190" s="69"/>
      <c r="IPZ1190" s="69"/>
      <c r="IQA1190" s="69"/>
      <c r="IQB1190" s="69"/>
      <c r="IQC1190" s="69"/>
      <c r="IQD1190" s="69"/>
      <c r="IQE1190" s="69"/>
      <c r="IQF1190" s="69"/>
      <c r="IQG1190" s="69"/>
      <c r="IQH1190" s="69"/>
      <c r="IQI1190" s="69"/>
      <c r="IQJ1190" s="69"/>
      <c r="IQK1190" s="69"/>
      <c r="IQL1190" s="69"/>
      <c r="IQM1190" s="69"/>
      <c r="IQN1190" s="69"/>
      <c r="IQO1190" s="69"/>
      <c r="IQP1190" s="69"/>
      <c r="IQQ1190" s="69"/>
      <c r="IQR1190" s="69"/>
      <c r="IQS1190" s="69"/>
      <c r="IQT1190" s="69"/>
      <c r="IQU1190" s="69"/>
      <c r="IQV1190" s="69"/>
      <c r="IQW1190" s="69"/>
      <c r="IQX1190" s="69"/>
      <c r="IQY1190" s="69"/>
      <c r="IQZ1190" s="69"/>
      <c r="IRA1190" s="69"/>
      <c r="IRB1190" s="69"/>
      <c r="IRC1190" s="69"/>
      <c r="IRD1190" s="69"/>
      <c r="IRE1190" s="69"/>
      <c r="IRF1190" s="69"/>
      <c r="IRG1190" s="69"/>
      <c r="IRH1190" s="69"/>
      <c r="IRI1190" s="69"/>
      <c r="IRJ1190" s="69"/>
      <c r="IRK1190" s="69"/>
      <c r="IRL1190" s="69"/>
      <c r="IRM1190" s="69"/>
      <c r="IRN1190" s="69"/>
      <c r="IRO1190" s="69"/>
      <c r="IRP1190" s="69"/>
      <c r="IRQ1190" s="69"/>
      <c r="IRR1190" s="69"/>
      <c r="IRS1190" s="69"/>
      <c r="IRT1190" s="69"/>
      <c r="IRU1190" s="69"/>
      <c r="IRV1190" s="69"/>
      <c r="IRW1190" s="69"/>
      <c r="IRX1190" s="69"/>
      <c r="IRY1190" s="69"/>
      <c r="IRZ1190" s="69"/>
      <c r="ISA1190" s="69"/>
      <c r="ISB1190" s="69"/>
      <c r="ISC1190" s="69"/>
      <c r="ISD1190" s="69"/>
      <c r="ISE1190" s="69"/>
      <c r="ISF1190" s="69"/>
      <c r="ISG1190" s="69"/>
      <c r="ISH1190" s="69"/>
      <c r="ISI1190" s="69"/>
      <c r="ISJ1190" s="69"/>
      <c r="ISK1190" s="69"/>
      <c r="ISL1190" s="69"/>
      <c r="ISM1190" s="69"/>
      <c r="ISN1190" s="69"/>
      <c r="ISO1190" s="69"/>
      <c r="ISP1190" s="69"/>
      <c r="ISQ1190" s="69"/>
      <c r="ISR1190" s="69"/>
      <c r="ISS1190" s="69"/>
      <c r="IST1190" s="69"/>
      <c r="ISU1190" s="69"/>
      <c r="ISV1190" s="69"/>
      <c r="ISW1190" s="69"/>
      <c r="ISX1190" s="69"/>
      <c r="ISY1190" s="69"/>
      <c r="ISZ1190" s="69"/>
      <c r="ITA1190" s="69"/>
      <c r="ITB1190" s="69"/>
      <c r="ITC1190" s="69"/>
      <c r="ITD1190" s="69"/>
      <c r="ITE1190" s="69"/>
      <c r="ITF1190" s="69"/>
      <c r="ITG1190" s="69"/>
      <c r="ITH1190" s="69"/>
      <c r="ITI1190" s="69"/>
      <c r="ITJ1190" s="69"/>
      <c r="ITK1190" s="69"/>
      <c r="ITL1190" s="69"/>
      <c r="ITM1190" s="69"/>
      <c r="ITN1190" s="69"/>
      <c r="ITO1190" s="69"/>
      <c r="ITP1190" s="69"/>
      <c r="ITQ1190" s="69"/>
      <c r="ITR1190" s="69"/>
      <c r="ITS1190" s="69"/>
      <c r="ITT1190" s="69"/>
      <c r="ITU1190" s="69"/>
      <c r="ITV1190" s="69"/>
      <c r="ITW1190" s="69"/>
      <c r="ITX1190" s="69"/>
      <c r="ITY1190" s="69"/>
      <c r="ITZ1190" s="69"/>
      <c r="IUA1190" s="69"/>
      <c r="IUB1190" s="69"/>
      <c r="IUC1190" s="69"/>
      <c r="IUD1190" s="69"/>
      <c r="IUE1190" s="69"/>
      <c r="IUF1190" s="69"/>
      <c r="IUG1190" s="69"/>
      <c r="IUH1190" s="69"/>
      <c r="IUI1190" s="69"/>
      <c r="IUJ1190" s="69"/>
      <c r="IUK1190" s="69"/>
      <c r="IUL1190" s="69"/>
      <c r="IUM1190" s="69"/>
      <c r="IUN1190" s="69"/>
      <c r="IUO1190" s="69"/>
      <c r="IUP1190" s="69"/>
      <c r="IUQ1190" s="69"/>
      <c r="IUR1190" s="69"/>
      <c r="IUS1190" s="69"/>
      <c r="IUT1190" s="69"/>
      <c r="IUU1190" s="69"/>
      <c r="IUV1190" s="69"/>
      <c r="IUW1190" s="69"/>
      <c r="IUX1190" s="69"/>
      <c r="IUY1190" s="69"/>
      <c r="IUZ1190" s="69"/>
      <c r="IVA1190" s="69"/>
      <c r="IVB1190" s="69"/>
      <c r="IVC1190" s="69"/>
      <c r="IVD1190" s="69"/>
      <c r="IVE1190" s="69"/>
      <c r="IVF1190" s="69"/>
      <c r="IVG1190" s="69"/>
      <c r="IVH1190" s="69"/>
      <c r="IVI1190" s="69"/>
      <c r="IVJ1190" s="69"/>
      <c r="IVK1190" s="69"/>
      <c r="IVL1190" s="69"/>
      <c r="IVM1190" s="69"/>
      <c r="IVN1190" s="69"/>
      <c r="IVO1190" s="69"/>
      <c r="IVP1190" s="69"/>
      <c r="IVQ1190" s="69"/>
      <c r="IVR1190" s="69"/>
      <c r="IVS1190" s="69"/>
      <c r="IVT1190" s="69"/>
      <c r="IVU1190" s="69"/>
      <c r="IVV1190" s="69"/>
      <c r="IVW1190" s="69"/>
      <c r="IVX1190" s="69"/>
      <c r="IVY1190" s="69"/>
      <c r="IVZ1190" s="69"/>
      <c r="IWA1190" s="69"/>
      <c r="IWB1190" s="69"/>
      <c r="IWC1190" s="69"/>
      <c r="IWD1190" s="69"/>
      <c r="IWE1190" s="69"/>
      <c r="IWF1190" s="69"/>
      <c r="IWG1190" s="69"/>
      <c r="IWH1190" s="69"/>
      <c r="IWI1190" s="69"/>
      <c r="IWJ1190" s="69"/>
      <c r="IWK1190" s="69"/>
      <c r="IWL1190" s="69"/>
      <c r="IWM1190" s="69"/>
      <c r="IWN1190" s="69"/>
      <c r="IWO1190" s="69"/>
      <c r="IWP1190" s="69"/>
      <c r="IWQ1190" s="69"/>
      <c r="IWR1190" s="69"/>
      <c r="IWS1190" s="69"/>
      <c r="IWT1190" s="69"/>
      <c r="IWU1190" s="69"/>
      <c r="IWV1190" s="69"/>
      <c r="IWW1190" s="69"/>
      <c r="IWX1190" s="69"/>
      <c r="IWY1190" s="69"/>
      <c r="IWZ1190" s="69"/>
      <c r="IXA1190" s="69"/>
      <c r="IXB1190" s="69"/>
      <c r="IXC1190" s="69"/>
      <c r="IXD1190" s="69"/>
      <c r="IXE1190" s="69"/>
      <c r="IXF1190" s="69"/>
      <c r="IXG1190" s="69"/>
      <c r="IXH1190" s="69"/>
      <c r="IXI1190" s="69"/>
      <c r="IXJ1190" s="69"/>
      <c r="IXK1190" s="69"/>
      <c r="IXL1190" s="69"/>
      <c r="IXM1190" s="69"/>
      <c r="IXN1190" s="69"/>
      <c r="IXO1190" s="69"/>
      <c r="IXP1190" s="69"/>
      <c r="IXQ1190" s="69"/>
      <c r="IXR1190" s="69"/>
      <c r="IXS1190" s="69"/>
      <c r="IXT1190" s="69"/>
      <c r="IXU1190" s="69"/>
      <c r="IXV1190" s="69"/>
      <c r="IXW1190" s="69"/>
      <c r="IXX1190" s="69"/>
      <c r="IXY1190" s="69"/>
      <c r="IXZ1190" s="69"/>
      <c r="IYA1190" s="69"/>
      <c r="IYB1190" s="69"/>
      <c r="IYC1190" s="69"/>
      <c r="IYD1190" s="69"/>
      <c r="IYE1190" s="69"/>
      <c r="IYF1190" s="69"/>
      <c r="IYG1190" s="69"/>
      <c r="IYH1190" s="69"/>
      <c r="IYI1190" s="69"/>
      <c r="IYJ1190" s="69"/>
      <c r="IYK1190" s="69"/>
      <c r="IYL1190" s="69"/>
      <c r="IYM1190" s="69"/>
      <c r="IYN1190" s="69"/>
      <c r="IYO1190" s="69"/>
      <c r="IYP1190" s="69"/>
      <c r="IYQ1190" s="69"/>
      <c r="IYR1190" s="69"/>
      <c r="IYS1190" s="69"/>
      <c r="IYT1190" s="69"/>
      <c r="IYU1190" s="69"/>
      <c r="IYV1190" s="69"/>
      <c r="IYW1190" s="69"/>
      <c r="IYX1190" s="69"/>
      <c r="IYY1190" s="69"/>
      <c r="IYZ1190" s="69"/>
      <c r="IZA1190" s="69"/>
      <c r="IZB1190" s="69"/>
      <c r="IZC1190" s="69"/>
      <c r="IZD1190" s="69"/>
      <c r="IZE1190" s="69"/>
      <c r="IZF1190" s="69"/>
      <c r="IZG1190" s="69"/>
      <c r="IZH1190" s="69"/>
      <c r="IZI1190" s="69"/>
      <c r="IZJ1190" s="69"/>
      <c r="IZK1190" s="69"/>
      <c r="IZL1190" s="69"/>
      <c r="IZM1190" s="69"/>
      <c r="IZN1190" s="69"/>
      <c r="IZO1190" s="69"/>
      <c r="IZP1190" s="69"/>
      <c r="IZQ1190" s="69"/>
      <c r="IZR1190" s="69"/>
      <c r="IZS1190" s="69"/>
      <c r="IZT1190" s="69"/>
      <c r="IZU1190" s="69"/>
      <c r="IZV1190" s="69"/>
      <c r="IZW1190" s="69"/>
      <c r="IZX1190" s="69"/>
      <c r="IZY1190" s="69"/>
      <c r="IZZ1190" s="69"/>
      <c r="JAA1190" s="69"/>
      <c r="JAB1190" s="69"/>
      <c r="JAC1190" s="69"/>
      <c r="JAD1190" s="69"/>
      <c r="JAE1190" s="69"/>
      <c r="JAF1190" s="69"/>
      <c r="JAG1190" s="69"/>
      <c r="JAH1190" s="69"/>
      <c r="JAI1190" s="69"/>
      <c r="JAJ1190" s="69"/>
      <c r="JAK1190" s="69"/>
      <c r="JAL1190" s="69"/>
      <c r="JAM1190" s="69"/>
      <c r="JAN1190" s="69"/>
      <c r="JAO1190" s="69"/>
      <c r="JAP1190" s="69"/>
      <c r="JAQ1190" s="69"/>
      <c r="JAR1190" s="69"/>
      <c r="JAS1190" s="69"/>
      <c r="JAT1190" s="69"/>
      <c r="JAU1190" s="69"/>
      <c r="JAV1190" s="69"/>
      <c r="JAW1190" s="69"/>
      <c r="JAX1190" s="69"/>
      <c r="JAY1190" s="69"/>
      <c r="JAZ1190" s="69"/>
      <c r="JBA1190" s="69"/>
      <c r="JBB1190" s="69"/>
      <c r="JBC1190" s="69"/>
      <c r="JBD1190" s="69"/>
      <c r="JBE1190" s="69"/>
      <c r="JBF1190" s="69"/>
      <c r="JBG1190" s="69"/>
      <c r="JBH1190" s="69"/>
      <c r="JBI1190" s="69"/>
      <c r="JBJ1190" s="69"/>
      <c r="JBK1190" s="69"/>
      <c r="JBL1190" s="69"/>
      <c r="JBM1190" s="69"/>
      <c r="JBN1190" s="69"/>
      <c r="JBO1190" s="69"/>
      <c r="JBP1190" s="69"/>
      <c r="JBQ1190" s="69"/>
      <c r="JBR1190" s="69"/>
      <c r="JBS1190" s="69"/>
      <c r="JBT1190" s="69"/>
      <c r="JBU1190" s="69"/>
      <c r="JBV1190" s="69"/>
      <c r="JBW1190" s="69"/>
      <c r="JBX1190" s="69"/>
      <c r="JBY1190" s="69"/>
      <c r="JBZ1190" s="69"/>
      <c r="JCA1190" s="69"/>
      <c r="JCB1190" s="69"/>
      <c r="JCC1190" s="69"/>
      <c r="JCD1190" s="69"/>
      <c r="JCE1190" s="69"/>
      <c r="JCF1190" s="69"/>
      <c r="JCG1190" s="69"/>
      <c r="JCH1190" s="69"/>
      <c r="JCI1190" s="69"/>
      <c r="JCJ1190" s="69"/>
      <c r="JCK1190" s="69"/>
      <c r="JCL1190" s="69"/>
      <c r="JCM1190" s="69"/>
      <c r="JCN1190" s="69"/>
      <c r="JCO1190" s="69"/>
      <c r="JCP1190" s="69"/>
      <c r="JCQ1190" s="69"/>
      <c r="JCR1190" s="69"/>
      <c r="JCS1190" s="69"/>
      <c r="JCT1190" s="69"/>
      <c r="JCU1190" s="69"/>
      <c r="JCV1190" s="69"/>
      <c r="JCW1190" s="69"/>
      <c r="JCX1190" s="69"/>
      <c r="JCY1190" s="69"/>
      <c r="JCZ1190" s="69"/>
      <c r="JDA1190" s="69"/>
      <c r="JDB1190" s="69"/>
      <c r="JDC1190" s="69"/>
      <c r="JDD1190" s="69"/>
      <c r="JDE1190" s="69"/>
      <c r="JDF1190" s="69"/>
      <c r="JDG1190" s="69"/>
      <c r="JDH1190" s="69"/>
      <c r="JDI1190" s="69"/>
      <c r="JDJ1190" s="69"/>
      <c r="JDK1190" s="69"/>
      <c r="JDL1190" s="69"/>
      <c r="JDM1190" s="69"/>
      <c r="JDN1190" s="69"/>
      <c r="JDO1190" s="69"/>
      <c r="JDP1190" s="69"/>
      <c r="JDQ1190" s="69"/>
      <c r="JDR1190" s="69"/>
      <c r="JDS1190" s="69"/>
      <c r="JDT1190" s="69"/>
      <c r="JDU1190" s="69"/>
      <c r="JDV1190" s="69"/>
      <c r="JDW1190" s="69"/>
      <c r="JDX1190" s="69"/>
      <c r="JDY1190" s="69"/>
      <c r="JDZ1190" s="69"/>
      <c r="JEA1190" s="69"/>
      <c r="JEB1190" s="69"/>
      <c r="JEC1190" s="69"/>
      <c r="JED1190" s="69"/>
      <c r="JEE1190" s="69"/>
      <c r="JEF1190" s="69"/>
      <c r="JEG1190" s="69"/>
      <c r="JEH1190" s="69"/>
      <c r="JEI1190" s="69"/>
      <c r="JEJ1190" s="69"/>
      <c r="JEK1190" s="69"/>
      <c r="JEL1190" s="69"/>
      <c r="JEM1190" s="69"/>
      <c r="JEN1190" s="69"/>
      <c r="JEO1190" s="69"/>
      <c r="JEP1190" s="69"/>
      <c r="JEQ1190" s="69"/>
      <c r="JER1190" s="69"/>
      <c r="JES1190" s="69"/>
      <c r="JET1190" s="69"/>
      <c r="JEU1190" s="69"/>
      <c r="JEV1190" s="69"/>
      <c r="JEW1190" s="69"/>
      <c r="JEX1190" s="69"/>
      <c r="JEY1190" s="69"/>
      <c r="JEZ1190" s="69"/>
      <c r="JFA1190" s="69"/>
      <c r="JFB1190" s="69"/>
      <c r="JFC1190" s="69"/>
      <c r="JFD1190" s="69"/>
      <c r="JFE1190" s="69"/>
      <c r="JFF1190" s="69"/>
      <c r="JFG1190" s="69"/>
      <c r="JFH1190" s="69"/>
      <c r="JFI1190" s="69"/>
      <c r="JFJ1190" s="69"/>
      <c r="JFK1190" s="69"/>
      <c r="JFL1190" s="69"/>
      <c r="JFM1190" s="69"/>
      <c r="JFN1190" s="69"/>
      <c r="JFO1190" s="69"/>
      <c r="JFP1190" s="69"/>
      <c r="JFQ1190" s="69"/>
      <c r="JFR1190" s="69"/>
      <c r="JFS1190" s="69"/>
      <c r="JFT1190" s="69"/>
      <c r="JFU1190" s="69"/>
      <c r="JFV1190" s="69"/>
      <c r="JFW1190" s="69"/>
      <c r="JFX1190" s="69"/>
      <c r="JFY1190" s="69"/>
      <c r="JFZ1190" s="69"/>
      <c r="JGA1190" s="69"/>
      <c r="JGB1190" s="69"/>
      <c r="JGC1190" s="69"/>
      <c r="JGD1190" s="69"/>
      <c r="JGE1190" s="69"/>
      <c r="JGF1190" s="69"/>
      <c r="JGG1190" s="69"/>
      <c r="JGH1190" s="69"/>
      <c r="JGI1190" s="69"/>
      <c r="JGJ1190" s="69"/>
      <c r="JGK1190" s="69"/>
      <c r="JGL1190" s="69"/>
      <c r="JGM1190" s="69"/>
      <c r="JGN1190" s="69"/>
      <c r="JGO1190" s="69"/>
      <c r="JGP1190" s="69"/>
      <c r="JGQ1190" s="69"/>
      <c r="JGR1190" s="69"/>
      <c r="JGS1190" s="69"/>
      <c r="JGT1190" s="69"/>
      <c r="JGU1190" s="69"/>
      <c r="JGV1190" s="69"/>
      <c r="JGW1190" s="69"/>
      <c r="JGX1190" s="69"/>
      <c r="JGY1190" s="69"/>
      <c r="JGZ1190" s="69"/>
      <c r="JHA1190" s="69"/>
      <c r="JHB1190" s="69"/>
      <c r="JHC1190" s="69"/>
      <c r="JHD1190" s="69"/>
      <c r="JHE1190" s="69"/>
      <c r="JHF1190" s="69"/>
      <c r="JHG1190" s="69"/>
      <c r="JHH1190" s="69"/>
      <c r="JHI1190" s="69"/>
      <c r="JHJ1190" s="69"/>
      <c r="JHK1190" s="69"/>
      <c r="JHL1190" s="69"/>
      <c r="JHM1190" s="69"/>
      <c r="JHN1190" s="69"/>
      <c r="JHO1190" s="69"/>
      <c r="JHP1190" s="69"/>
      <c r="JHQ1190" s="69"/>
      <c r="JHR1190" s="69"/>
      <c r="JHS1190" s="69"/>
      <c r="JHT1190" s="69"/>
      <c r="JHU1190" s="69"/>
      <c r="JHV1190" s="69"/>
      <c r="JHW1190" s="69"/>
      <c r="JHX1190" s="69"/>
      <c r="JHY1190" s="69"/>
      <c r="JHZ1190" s="69"/>
      <c r="JIA1190" s="69"/>
      <c r="JIB1190" s="69"/>
      <c r="JIC1190" s="69"/>
      <c r="JID1190" s="69"/>
      <c r="JIE1190" s="69"/>
      <c r="JIF1190" s="69"/>
      <c r="JIG1190" s="69"/>
      <c r="JIH1190" s="69"/>
      <c r="JII1190" s="69"/>
      <c r="JIJ1190" s="69"/>
      <c r="JIK1190" s="69"/>
      <c r="JIL1190" s="69"/>
      <c r="JIM1190" s="69"/>
      <c r="JIN1190" s="69"/>
      <c r="JIO1190" s="69"/>
      <c r="JIP1190" s="69"/>
      <c r="JIQ1190" s="69"/>
      <c r="JIR1190" s="69"/>
      <c r="JIS1190" s="69"/>
      <c r="JIT1190" s="69"/>
      <c r="JIU1190" s="69"/>
      <c r="JIV1190" s="69"/>
      <c r="JIW1190" s="69"/>
      <c r="JIX1190" s="69"/>
      <c r="JIY1190" s="69"/>
      <c r="JIZ1190" s="69"/>
      <c r="JJA1190" s="69"/>
      <c r="JJB1190" s="69"/>
      <c r="JJC1190" s="69"/>
      <c r="JJD1190" s="69"/>
      <c r="JJE1190" s="69"/>
      <c r="JJF1190" s="69"/>
      <c r="JJG1190" s="69"/>
      <c r="JJH1190" s="69"/>
      <c r="JJI1190" s="69"/>
      <c r="JJJ1190" s="69"/>
      <c r="JJK1190" s="69"/>
      <c r="JJL1190" s="69"/>
      <c r="JJM1190" s="69"/>
      <c r="JJN1190" s="69"/>
      <c r="JJO1190" s="69"/>
      <c r="JJP1190" s="69"/>
      <c r="JJQ1190" s="69"/>
      <c r="JJR1190" s="69"/>
      <c r="JJS1190" s="69"/>
      <c r="JJT1190" s="69"/>
      <c r="JJU1190" s="69"/>
      <c r="JJV1190" s="69"/>
      <c r="JJW1190" s="69"/>
      <c r="JJX1190" s="69"/>
      <c r="JJY1190" s="69"/>
      <c r="JJZ1190" s="69"/>
      <c r="JKA1190" s="69"/>
      <c r="JKB1190" s="69"/>
      <c r="JKC1190" s="69"/>
      <c r="JKD1190" s="69"/>
      <c r="JKE1190" s="69"/>
      <c r="JKF1190" s="69"/>
      <c r="JKG1190" s="69"/>
      <c r="JKH1190" s="69"/>
      <c r="JKI1190" s="69"/>
      <c r="JKJ1190" s="69"/>
      <c r="JKK1190" s="69"/>
      <c r="JKL1190" s="69"/>
      <c r="JKM1190" s="69"/>
      <c r="JKN1190" s="69"/>
      <c r="JKO1190" s="69"/>
      <c r="JKP1190" s="69"/>
      <c r="JKQ1190" s="69"/>
      <c r="JKR1190" s="69"/>
      <c r="JKS1190" s="69"/>
      <c r="JKT1190" s="69"/>
      <c r="JKU1190" s="69"/>
      <c r="JKV1190" s="69"/>
      <c r="JKW1190" s="69"/>
      <c r="JKX1190" s="69"/>
      <c r="JKY1190" s="69"/>
      <c r="JKZ1190" s="69"/>
      <c r="JLA1190" s="69"/>
      <c r="JLB1190" s="69"/>
      <c r="JLC1190" s="69"/>
      <c r="JLD1190" s="69"/>
      <c r="JLE1190" s="69"/>
      <c r="JLF1190" s="69"/>
      <c r="JLG1190" s="69"/>
      <c r="JLH1190" s="69"/>
      <c r="JLI1190" s="69"/>
      <c r="JLJ1190" s="69"/>
      <c r="JLK1190" s="69"/>
      <c r="JLL1190" s="69"/>
      <c r="JLM1190" s="69"/>
      <c r="JLN1190" s="69"/>
      <c r="JLO1190" s="69"/>
      <c r="JLP1190" s="69"/>
      <c r="JLQ1190" s="69"/>
      <c r="JLR1190" s="69"/>
      <c r="JLS1190" s="69"/>
      <c r="JLT1190" s="69"/>
      <c r="JLU1190" s="69"/>
      <c r="JLV1190" s="69"/>
      <c r="JLW1190" s="69"/>
      <c r="JLX1190" s="69"/>
      <c r="JLY1190" s="69"/>
      <c r="JLZ1190" s="69"/>
      <c r="JMA1190" s="69"/>
      <c r="JMB1190" s="69"/>
      <c r="JMC1190" s="69"/>
      <c r="JMD1190" s="69"/>
      <c r="JME1190" s="69"/>
      <c r="JMF1190" s="69"/>
      <c r="JMG1190" s="69"/>
      <c r="JMH1190" s="69"/>
      <c r="JMI1190" s="69"/>
      <c r="JMJ1190" s="69"/>
      <c r="JMK1190" s="69"/>
      <c r="JML1190" s="69"/>
      <c r="JMM1190" s="69"/>
      <c r="JMN1190" s="69"/>
      <c r="JMO1190" s="69"/>
      <c r="JMP1190" s="69"/>
      <c r="JMQ1190" s="69"/>
      <c r="JMR1190" s="69"/>
      <c r="JMS1190" s="69"/>
      <c r="JMT1190" s="69"/>
      <c r="JMU1190" s="69"/>
      <c r="JMV1190" s="69"/>
      <c r="JMW1190" s="69"/>
      <c r="JMX1190" s="69"/>
      <c r="JMY1190" s="69"/>
      <c r="JMZ1190" s="69"/>
      <c r="JNA1190" s="69"/>
      <c r="JNB1190" s="69"/>
      <c r="JNC1190" s="69"/>
      <c r="JND1190" s="69"/>
      <c r="JNE1190" s="69"/>
      <c r="JNF1190" s="69"/>
      <c r="JNG1190" s="69"/>
      <c r="JNH1190" s="69"/>
      <c r="JNI1190" s="69"/>
      <c r="JNJ1190" s="69"/>
      <c r="JNK1190" s="69"/>
      <c r="JNL1190" s="69"/>
      <c r="JNM1190" s="69"/>
      <c r="JNN1190" s="69"/>
      <c r="JNO1190" s="69"/>
      <c r="JNP1190" s="69"/>
      <c r="JNQ1190" s="69"/>
      <c r="JNR1190" s="69"/>
      <c r="JNS1190" s="69"/>
      <c r="JNT1190" s="69"/>
      <c r="JNU1190" s="69"/>
      <c r="JNV1190" s="69"/>
      <c r="JNW1190" s="69"/>
      <c r="JNX1190" s="69"/>
      <c r="JNY1190" s="69"/>
      <c r="JNZ1190" s="69"/>
      <c r="JOA1190" s="69"/>
      <c r="JOB1190" s="69"/>
      <c r="JOC1190" s="69"/>
      <c r="JOD1190" s="69"/>
      <c r="JOE1190" s="69"/>
      <c r="JOF1190" s="69"/>
      <c r="JOG1190" s="69"/>
      <c r="JOH1190" s="69"/>
      <c r="JOI1190" s="69"/>
      <c r="JOJ1190" s="69"/>
      <c r="JOK1190" s="69"/>
      <c r="JOL1190" s="69"/>
      <c r="JOM1190" s="69"/>
      <c r="JON1190" s="69"/>
      <c r="JOO1190" s="69"/>
      <c r="JOP1190" s="69"/>
      <c r="JOQ1190" s="69"/>
      <c r="JOR1190" s="69"/>
      <c r="JOS1190" s="69"/>
      <c r="JOT1190" s="69"/>
      <c r="JOU1190" s="69"/>
      <c r="JOV1190" s="69"/>
      <c r="JOW1190" s="69"/>
      <c r="JOX1190" s="69"/>
      <c r="JOY1190" s="69"/>
      <c r="JOZ1190" s="69"/>
      <c r="JPA1190" s="69"/>
      <c r="JPB1190" s="69"/>
      <c r="JPC1190" s="69"/>
      <c r="JPD1190" s="69"/>
      <c r="JPE1190" s="69"/>
      <c r="JPF1190" s="69"/>
      <c r="JPG1190" s="69"/>
      <c r="JPH1190" s="69"/>
      <c r="JPI1190" s="69"/>
      <c r="JPJ1190" s="69"/>
      <c r="JPK1190" s="69"/>
      <c r="JPL1190" s="69"/>
      <c r="JPM1190" s="69"/>
      <c r="JPN1190" s="69"/>
      <c r="JPO1190" s="69"/>
      <c r="JPP1190" s="69"/>
      <c r="JPQ1190" s="69"/>
      <c r="JPR1190" s="69"/>
      <c r="JPS1190" s="69"/>
      <c r="JPT1190" s="69"/>
      <c r="JPU1190" s="69"/>
      <c r="JPV1190" s="69"/>
      <c r="JPW1190" s="69"/>
      <c r="JPX1190" s="69"/>
      <c r="JPY1190" s="69"/>
      <c r="JPZ1190" s="69"/>
      <c r="JQA1190" s="69"/>
      <c r="JQB1190" s="69"/>
      <c r="JQC1190" s="69"/>
      <c r="JQD1190" s="69"/>
      <c r="JQE1190" s="69"/>
      <c r="JQF1190" s="69"/>
      <c r="JQG1190" s="69"/>
      <c r="JQH1190" s="69"/>
      <c r="JQI1190" s="69"/>
      <c r="JQJ1190" s="69"/>
      <c r="JQK1190" s="69"/>
      <c r="JQL1190" s="69"/>
      <c r="JQM1190" s="69"/>
      <c r="JQN1190" s="69"/>
      <c r="JQO1190" s="69"/>
      <c r="JQP1190" s="69"/>
      <c r="JQQ1190" s="69"/>
      <c r="JQR1190" s="69"/>
      <c r="JQS1190" s="69"/>
      <c r="JQT1190" s="69"/>
      <c r="JQU1190" s="69"/>
      <c r="JQV1190" s="69"/>
      <c r="JQW1190" s="69"/>
      <c r="JQX1190" s="69"/>
      <c r="JQY1190" s="69"/>
      <c r="JQZ1190" s="69"/>
      <c r="JRA1190" s="69"/>
      <c r="JRB1190" s="69"/>
      <c r="JRC1190" s="69"/>
      <c r="JRD1190" s="69"/>
      <c r="JRE1190" s="69"/>
      <c r="JRF1190" s="69"/>
      <c r="JRG1190" s="69"/>
      <c r="JRH1190" s="69"/>
      <c r="JRI1190" s="69"/>
      <c r="JRJ1190" s="69"/>
      <c r="JRK1190" s="69"/>
      <c r="JRL1190" s="69"/>
      <c r="JRM1190" s="69"/>
      <c r="JRN1190" s="69"/>
      <c r="JRO1190" s="69"/>
      <c r="JRP1190" s="69"/>
      <c r="JRQ1190" s="69"/>
      <c r="JRR1190" s="69"/>
      <c r="JRS1190" s="69"/>
      <c r="JRT1190" s="69"/>
      <c r="JRU1190" s="69"/>
      <c r="JRV1190" s="69"/>
      <c r="JRW1190" s="69"/>
      <c r="JRX1190" s="69"/>
      <c r="JRY1190" s="69"/>
      <c r="JRZ1190" s="69"/>
      <c r="JSA1190" s="69"/>
      <c r="JSB1190" s="69"/>
      <c r="JSC1190" s="69"/>
      <c r="JSD1190" s="69"/>
      <c r="JSE1190" s="69"/>
      <c r="JSF1190" s="69"/>
      <c r="JSG1190" s="69"/>
      <c r="JSH1190" s="69"/>
      <c r="JSI1190" s="69"/>
      <c r="JSJ1190" s="69"/>
      <c r="JSK1190" s="69"/>
      <c r="JSL1190" s="69"/>
      <c r="JSM1190" s="69"/>
      <c r="JSN1190" s="69"/>
      <c r="JSO1190" s="69"/>
      <c r="JSP1190" s="69"/>
      <c r="JSQ1190" s="69"/>
      <c r="JSR1190" s="69"/>
      <c r="JSS1190" s="69"/>
      <c r="JST1190" s="69"/>
      <c r="JSU1190" s="69"/>
      <c r="JSV1190" s="69"/>
      <c r="JSW1190" s="69"/>
      <c r="JSX1190" s="69"/>
      <c r="JSY1190" s="69"/>
      <c r="JSZ1190" s="69"/>
      <c r="JTA1190" s="69"/>
      <c r="JTB1190" s="69"/>
      <c r="JTC1190" s="69"/>
      <c r="JTD1190" s="69"/>
      <c r="JTE1190" s="69"/>
      <c r="JTF1190" s="69"/>
      <c r="JTG1190" s="69"/>
      <c r="JTH1190" s="69"/>
      <c r="JTI1190" s="69"/>
      <c r="JTJ1190" s="69"/>
      <c r="JTK1190" s="69"/>
      <c r="JTL1190" s="69"/>
      <c r="JTM1190" s="69"/>
      <c r="JTN1190" s="69"/>
      <c r="JTO1190" s="69"/>
      <c r="JTP1190" s="69"/>
      <c r="JTQ1190" s="69"/>
      <c r="JTR1190" s="69"/>
      <c r="JTS1190" s="69"/>
      <c r="JTT1190" s="69"/>
      <c r="JTU1190" s="69"/>
      <c r="JTV1190" s="69"/>
      <c r="JTW1190" s="69"/>
      <c r="JTX1190" s="69"/>
      <c r="JTY1190" s="69"/>
      <c r="JTZ1190" s="69"/>
      <c r="JUA1190" s="69"/>
      <c r="JUB1190" s="69"/>
      <c r="JUC1190" s="69"/>
      <c r="JUD1190" s="69"/>
      <c r="JUE1190" s="69"/>
      <c r="JUF1190" s="69"/>
      <c r="JUG1190" s="69"/>
      <c r="JUH1190" s="69"/>
      <c r="JUI1190" s="69"/>
      <c r="JUJ1190" s="69"/>
      <c r="JUK1190" s="69"/>
      <c r="JUL1190" s="69"/>
      <c r="JUM1190" s="69"/>
      <c r="JUN1190" s="69"/>
      <c r="JUO1190" s="69"/>
      <c r="JUP1190" s="69"/>
      <c r="JUQ1190" s="69"/>
      <c r="JUR1190" s="69"/>
      <c r="JUS1190" s="69"/>
      <c r="JUT1190" s="69"/>
      <c r="JUU1190" s="69"/>
      <c r="JUV1190" s="69"/>
      <c r="JUW1190" s="69"/>
      <c r="JUX1190" s="69"/>
      <c r="JUY1190" s="69"/>
      <c r="JUZ1190" s="69"/>
      <c r="JVA1190" s="69"/>
      <c r="JVB1190" s="69"/>
      <c r="JVC1190" s="69"/>
      <c r="JVD1190" s="69"/>
      <c r="JVE1190" s="69"/>
      <c r="JVF1190" s="69"/>
      <c r="JVG1190" s="69"/>
      <c r="JVH1190" s="69"/>
      <c r="JVI1190" s="69"/>
      <c r="JVJ1190" s="69"/>
      <c r="JVK1190" s="69"/>
      <c r="JVL1190" s="69"/>
      <c r="JVM1190" s="69"/>
      <c r="JVN1190" s="69"/>
      <c r="JVO1190" s="69"/>
      <c r="JVP1190" s="69"/>
      <c r="JVQ1190" s="69"/>
      <c r="JVR1190" s="69"/>
      <c r="JVS1190" s="69"/>
      <c r="JVT1190" s="69"/>
      <c r="JVU1190" s="69"/>
      <c r="JVV1190" s="69"/>
      <c r="JVW1190" s="69"/>
      <c r="JVX1190" s="69"/>
      <c r="JVY1190" s="69"/>
      <c r="JVZ1190" s="69"/>
      <c r="JWA1190" s="69"/>
      <c r="JWB1190" s="69"/>
      <c r="JWC1190" s="69"/>
      <c r="JWD1190" s="69"/>
      <c r="JWE1190" s="69"/>
      <c r="JWF1190" s="69"/>
      <c r="JWG1190" s="69"/>
      <c r="JWH1190" s="69"/>
      <c r="JWI1190" s="69"/>
      <c r="JWJ1190" s="69"/>
      <c r="JWK1190" s="69"/>
      <c r="JWL1190" s="69"/>
      <c r="JWM1190" s="69"/>
      <c r="JWN1190" s="69"/>
      <c r="JWO1190" s="69"/>
      <c r="JWP1190" s="69"/>
      <c r="JWQ1190" s="69"/>
      <c r="JWR1190" s="69"/>
      <c r="JWS1190" s="69"/>
      <c r="JWT1190" s="69"/>
      <c r="JWU1190" s="69"/>
      <c r="JWV1190" s="69"/>
      <c r="JWW1190" s="69"/>
      <c r="JWX1190" s="69"/>
      <c r="JWY1190" s="69"/>
      <c r="JWZ1190" s="69"/>
      <c r="JXA1190" s="69"/>
      <c r="JXB1190" s="69"/>
      <c r="JXC1190" s="69"/>
      <c r="JXD1190" s="69"/>
      <c r="JXE1190" s="69"/>
      <c r="JXF1190" s="69"/>
      <c r="JXG1190" s="69"/>
      <c r="JXH1190" s="69"/>
      <c r="JXI1190" s="69"/>
      <c r="JXJ1190" s="69"/>
      <c r="JXK1190" s="69"/>
      <c r="JXL1190" s="69"/>
      <c r="JXM1190" s="69"/>
      <c r="JXN1190" s="69"/>
      <c r="JXO1190" s="69"/>
      <c r="JXP1190" s="69"/>
      <c r="JXQ1190" s="69"/>
      <c r="JXR1190" s="69"/>
      <c r="JXS1190" s="69"/>
      <c r="JXT1190" s="69"/>
      <c r="JXU1190" s="69"/>
      <c r="JXV1190" s="69"/>
      <c r="JXW1190" s="69"/>
      <c r="JXX1190" s="69"/>
      <c r="JXY1190" s="69"/>
      <c r="JXZ1190" s="69"/>
      <c r="JYA1190" s="69"/>
      <c r="JYB1190" s="69"/>
      <c r="JYC1190" s="69"/>
      <c r="JYD1190" s="69"/>
      <c r="JYE1190" s="69"/>
      <c r="JYF1190" s="69"/>
      <c r="JYG1190" s="69"/>
      <c r="JYH1190" s="69"/>
      <c r="JYI1190" s="69"/>
      <c r="JYJ1190" s="69"/>
      <c r="JYK1190" s="69"/>
      <c r="JYL1190" s="69"/>
      <c r="JYM1190" s="69"/>
      <c r="JYN1190" s="69"/>
      <c r="JYO1190" s="69"/>
      <c r="JYP1190" s="69"/>
      <c r="JYQ1190" s="69"/>
      <c r="JYR1190" s="69"/>
      <c r="JYS1190" s="69"/>
      <c r="JYT1190" s="69"/>
      <c r="JYU1190" s="69"/>
      <c r="JYV1190" s="69"/>
      <c r="JYW1190" s="69"/>
      <c r="JYX1190" s="69"/>
      <c r="JYY1190" s="69"/>
      <c r="JYZ1190" s="69"/>
      <c r="JZA1190" s="69"/>
      <c r="JZB1190" s="69"/>
      <c r="JZC1190" s="69"/>
      <c r="JZD1190" s="69"/>
      <c r="JZE1190" s="69"/>
      <c r="JZF1190" s="69"/>
      <c r="JZG1190" s="69"/>
      <c r="JZH1190" s="69"/>
      <c r="JZI1190" s="69"/>
      <c r="JZJ1190" s="69"/>
      <c r="JZK1190" s="69"/>
      <c r="JZL1190" s="69"/>
      <c r="JZM1190" s="69"/>
      <c r="JZN1190" s="69"/>
      <c r="JZO1190" s="69"/>
      <c r="JZP1190" s="69"/>
      <c r="JZQ1190" s="69"/>
      <c r="JZR1190" s="69"/>
      <c r="JZS1190" s="69"/>
      <c r="JZT1190" s="69"/>
      <c r="JZU1190" s="69"/>
      <c r="JZV1190" s="69"/>
      <c r="JZW1190" s="69"/>
      <c r="JZX1190" s="69"/>
      <c r="JZY1190" s="69"/>
      <c r="JZZ1190" s="69"/>
      <c r="KAA1190" s="69"/>
      <c r="KAB1190" s="69"/>
      <c r="KAC1190" s="69"/>
      <c r="KAD1190" s="69"/>
      <c r="KAE1190" s="69"/>
      <c r="KAF1190" s="69"/>
      <c r="KAG1190" s="69"/>
      <c r="KAH1190" s="69"/>
      <c r="KAI1190" s="69"/>
      <c r="KAJ1190" s="69"/>
      <c r="KAK1190" s="69"/>
      <c r="KAL1190" s="69"/>
      <c r="KAM1190" s="69"/>
      <c r="KAN1190" s="69"/>
      <c r="KAO1190" s="69"/>
      <c r="KAP1190" s="69"/>
      <c r="KAQ1190" s="69"/>
      <c r="KAR1190" s="69"/>
      <c r="KAS1190" s="69"/>
      <c r="KAT1190" s="69"/>
      <c r="KAU1190" s="69"/>
      <c r="KAV1190" s="69"/>
      <c r="KAW1190" s="69"/>
      <c r="KAX1190" s="69"/>
      <c r="KAY1190" s="69"/>
      <c r="KAZ1190" s="69"/>
      <c r="KBA1190" s="69"/>
      <c r="KBB1190" s="69"/>
      <c r="KBC1190" s="69"/>
      <c r="KBD1190" s="69"/>
      <c r="KBE1190" s="69"/>
      <c r="KBF1190" s="69"/>
      <c r="KBG1190" s="69"/>
      <c r="KBH1190" s="69"/>
      <c r="KBI1190" s="69"/>
      <c r="KBJ1190" s="69"/>
      <c r="KBK1190" s="69"/>
      <c r="KBL1190" s="69"/>
      <c r="KBM1190" s="69"/>
      <c r="KBN1190" s="69"/>
      <c r="KBO1190" s="69"/>
      <c r="KBP1190" s="69"/>
      <c r="KBQ1190" s="69"/>
      <c r="KBR1190" s="69"/>
      <c r="KBS1190" s="69"/>
      <c r="KBT1190" s="69"/>
      <c r="KBU1190" s="69"/>
      <c r="KBV1190" s="69"/>
      <c r="KBW1190" s="69"/>
      <c r="KBX1190" s="69"/>
      <c r="KBY1190" s="69"/>
      <c r="KBZ1190" s="69"/>
      <c r="KCA1190" s="69"/>
      <c r="KCB1190" s="69"/>
      <c r="KCC1190" s="69"/>
      <c r="KCD1190" s="69"/>
      <c r="KCE1190" s="69"/>
      <c r="KCF1190" s="69"/>
      <c r="KCG1190" s="69"/>
      <c r="KCH1190" s="69"/>
      <c r="KCI1190" s="69"/>
      <c r="KCJ1190" s="69"/>
      <c r="KCK1190" s="69"/>
      <c r="KCL1190" s="69"/>
      <c r="KCM1190" s="69"/>
      <c r="KCN1190" s="69"/>
      <c r="KCO1190" s="69"/>
      <c r="KCP1190" s="69"/>
      <c r="KCQ1190" s="69"/>
      <c r="KCR1190" s="69"/>
      <c r="KCS1190" s="69"/>
      <c r="KCT1190" s="69"/>
      <c r="KCU1190" s="69"/>
      <c r="KCV1190" s="69"/>
      <c r="KCW1190" s="69"/>
      <c r="KCX1190" s="69"/>
      <c r="KCY1190" s="69"/>
      <c r="KCZ1190" s="69"/>
      <c r="KDA1190" s="69"/>
      <c r="KDB1190" s="69"/>
      <c r="KDC1190" s="69"/>
      <c r="KDD1190" s="69"/>
      <c r="KDE1190" s="69"/>
      <c r="KDF1190" s="69"/>
      <c r="KDG1190" s="69"/>
      <c r="KDH1190" s="69"/>
      <c r="KDI1190" s="69"/>
      <c r="KDJ1190" s="69"/>
      <c r="KDK1190" s="69"/>
      <c r="KDL1190" s="69"/>
      <c r="KDM1190" s="69"/>
      <c r="KDN1190" s="69"/>
      <c r="KDO1190" s="69"/>
      <c r="KDP1190" s="69"/>
      <c r="KDQ1190" s="69"/>
      <c r="KDR1190" s="69"/>
      <c r="KDS1190" s="69"/>
      <c r="KDT1190" s="69"/>
      <c r="KDU1190" s="69"/>
      <c r="KDV1190" s="69"/>
      <c r="KDW1190" s="69"/>
      <c r="KDX1190" s="69"/>
      <c r="KDY1190" s="69"/>
      <c r="KDZ1190" s="69"/>
      <c r="KEA1190" s="69"/>
      <c r="KEB1190" s="69"/>
      <c r="KEC1190" s="69"/>
      <c r="KED1190" s="69"/>
      <c r="KEE1190" s="69"/>
      <c r="KEF1190" s="69"/>
      <c r="KEG1190" s="69"/>
      <c r="KEH1190" s="69"/>
      <c r="KEI1190" s="69"/>
      <c r="KEJ1190" s="69"/>
      <c r="KEK1190" s="69"/>
      <c r="KEL1190" s="69"/>
      <c r="KEM1190" s="69"/>
      <c r="KEN1190" s="69"/>
      <c r="KEO1190" s="69"/>
      <c r="KEP1190" s="69"/>
      <c r="KEQ1190" s="69"/>
      <c r="KER1190" s="69"/>
      <c r="KES1190" s="69"/>
      <c r="KET1190" s="69"/>
      <c r="KEU1190" s="69"/>
      <c r="KEV1190" s="69"/>
      <c r="KEW1190" s="69"/>
      <c r="KEX1190" s="69"/>
      <c r="KEY1190" s="69"/>
      <c r="KEZ1190" s="69"/>
      <c r="KFA1190" s="69"/>
      <c r="KFB1190" s="69"/>
      <c r="KFC1190" s="69"/>
      <c r="KFD1190" s="69"/>
      <c r="KFE1190" s="69"/>
      <c r="KFF1190" s="69"/>
      <c r="KFG1190" s="69"/>
      <c r="KFH1190" s="69"/>
      <c r="KFI1190" s="69"/>
      <c r="KFJ1190" s="69"/>
      <c r="KFK1190" s="69"/>
      <c r="KFL1190" s="69"/>
      <c r="KFM1190" s="69"/>
      <c r="KFN1190" s="69"/>
      <c r="KFO1190" s="69"/>
      <c r="KFP1190" s="69"/>
      <c r="KFQ1190" s="69"/>
      <c r="KFR1190" s="69"/>
      <c r="KFS1190" s="69"/>
      <c r="KFT1190" s="69"/>
      <c r="KFU1190" s="69"/>
      <c r="KFV1190" s="69"/>
      <c r="KFW1190" s="69"/>
      <c r="KFX1190" s="69"/>
      <c r="KFY1190" s="69"/>
      <c r="KFZ1190" s="69"/>
      <c r="KGA1190" s="69"/>
      <c r="KGB1190" s="69"/>
      <c r="KGC1190" s="69"/>
      <c r="KGD1190" s="69"/>
      <c r="KGE1190" s="69"/>
      <c r="KGF1190" s="69"/>
      <c r="KGG1190" s="69"/>
      <c r="KGH1190" s="69"/>
      <c r="KGI1190" s="69"/>
      <c r="KGJ1190" s="69"/>
      <c r="KGK1190" s="69"/>
      <c r="KGL1190" s="69"/>
      <c r="KGM1190" s="69"/>
      <c r="KGN1190" s="69"/>
      <c r="KGO1190" s="69"/>
      <c r="KGP1190" s="69"/>
      <c r="KGQ1190" s="69"/>
      <c r="KGR1190" s="69"/>
      <c r="KGS1190" s="69"/>
      <c r="KGT1190" s="69"/>
      <c r="KGU1190" s="69"/>
      <c r="KGV1190" s="69"/>
      <c r="KGW1190" s="69"/>
      <c r="KGX1190" s="69"/>
      <c r="KGY1190" s="69"/>
      <c r="KGZ1190" s="69"/>
      <c r="KHA1190" s="69"/>
      <c r="KHB1190" s="69"/>
      <c r="KHC1190" s="69"/>
      <c r="KHD1190" s="69"/>
      <c r="KHE1190" s="69"/>
      <c r="KHF1190" s="69"/>
      <c r="KHG1190" s="69"/>
      <c r="KHH1190" s="69"/>
      <c r="KHI1190" s="69"/>
      <c r="KHJ1190" s="69"/>
      <c r="KHK1190" s="69"/>
      <c r="KHL1190" s="69"/>
      <c r="KHM1190" s="69"/>
      <c r="KHN1190" s="69"/>
      <c r="KHO1190" s="69"/>
      <c r="KHP1190" s="69"/>
      <c r="KHQ1190" s="69"/>
      <c r="KHR1190" s="69"/>
      <c r="KHS1190" s="69"/>
      <c r="KHT1190" s="69"/>
      <c r="KHU1190" s="69"/>
      <c r="KHV1190" s="69"/>
      <c r="KHW1190" s="69"/>
      <c r="KHX1190" s="69"/>
      <c r="KHY1190" s="69"/>
      <c r="KHZ1190" s="69"/>
      <c r="KIA1190" s="69"/>
      <c r="KIB1190" s="69"/>
      <c r="KIC1190" s="69"/>
      <c r="KID1190" s="69"/>
      <c r="KIE1190" s="69"/>
      <c r="KIF1190" s="69"/>
      <c r="KIG1190" s="69"/>
      <c r="KIH1190" s="69"/>
      <c r="KII1190" s="69"/>
      <c r="KIJ1190" s="69"/>
      <c r="KIK1190" s="69"/>
      <c r="KIL1190" s="69"/>
      <c r="KIM1190" s="69"/>
      <c r="KIN1190" s="69"/>
      <c r="KIO1190" s="69"/>
      <c r="KIP1190" s="69"/>
      <c r="KIQ1190" s="69"/>
      <c r="KIR1190" s="69"/>
      <c r="KIS1190" s="69"/>
      <c r="KIT1190" s="69"/>
      <c r="KIU1190" s="69"/>
      <c r="KIV1190" s="69"/>
      <c r="KIW1190" s="69"/>
      <c r="KIX1190" s="69"/>
      <c r="KIY1190" s="69"/>
      <c r="KIZ1190" s="69"/>
      <c r="KJA1190" s="69"/>
      <c r="KJB1190" s="69"/>
      <c r="KJC1190" s="69"/>
      <c r="KJD1190" s="69"/>
      <c r="KJE1190" s="69"/>
      <c r="KJF1190" s="69"/>
      <c r="KJG1190" s="69"/>
      <c r="KJH1190" s="69"/>
      <c r="KJI1190" s="69"/>
      <c r="KJJ1190" s="69"/>
      <c r="KJK1190" s="69"/>
      <c r="KJL1190" s="69"/>
      <c r="KJM1190" s="69"/>
      <c r="KJN1190" s="69"/>
      <c r="KJO1190" s="69"/>
      <c r="KJP1190" s="69"/>
      <c r="KJQ1190" s="69"/>
      <c r="KJR1190" s="69"/>
      <c r="KJS1190" s="69"/>
      <c r="KJT1190" s="69"/>
      <c r="KJU1190" s="69"/>
      <c r="KJV1190" s="69"/>
      <c r="KJW1190" s="69"/>
      <c r="KJX1190" s="69"/>
      <c r="KJY1190" s="69"/>
      <c r="KJZ1190" s="69"/>
      <c r="KKA1190" s="69"/>
      <c r="KKB1190" s="69"/>
      <c r="KKC1190" s="69"/>
      <c r="KKD1190" s="69"/>
      <c r="KKE1190" s="69"/>
      <c r="KKF1190" s="69"/>
      <c r="KKG1190" s="69"/>
      <c r="KKH1190" s="69"/>
      <c r="KKI1190" s="69"/>
      <c r="KKJ1190" s="69"/>
      <c r="KKK1190" s="69"/>
      <c r="KKL1190" s="69"/>
      <c r="KKM1190" s="69"/>
      <c r="KKN1190" s="69"/>
      <c r="KKO1190" s="69"/>
      <c r="KKP1190" s="69"/>
      <c r="KKQ1190" s="69"/>
      <c r="KKR1190" s="69"/>
      <c r="KKS1190" s="69"/>
      <c r="KKT1190" s="69"/>
      <c r="KKU1190" s="69"/>
      <c r="KKV1190" s="69"/>
      <c r="KKW1190" s="69"/>
      <c r="KKX1190" s="69"/>
      <c r="KKY1190" s="69"/>
      <c r="KKZ1190" s="69"/>
      <c r="KLA1190" s="69"/>
      <c r="KLB1190" s="69"/>
      <c r="KLC1190" s="69"/>
      <c r="KLD1190" s="69"/>
      <c r="KLE1190" s="69"/>
      <c r="KLF1190" s="69"/>
      <c r="KLG1190" s="69"/>
      <c r="KLH1190" s="69"/>
      <c r="KLI1190" s="69"/>
      <c r="KLJ1190" s="69"/>
      <c r="KLK1190" s="69"/>
      <c r="KLL1190" s="69"/>
      <c r="KLM1190" s="69"/>
      <c r="KLN1190" s="69"/>
      <c r="KLO1190" s="69"/>
      <c r="KLP1190" s="69"/>
      <c r="KLQ1190" s="69"/>
      <c r="KLR1190" s="69"/>
      <c r="KLS1190" s="69"/>
      <c r="KLT1190" s="69"/>
      <c r="KLU1190" s="69"/>
      <c r="KLV1190" s="69"/>
      <c r="KLW1190" s="69"/>
      <c r="KLX1190" s="69"/>
      <c r="KLY1190" s="69"/>
      <c r="KLZ1190" s="69"/>
      <c r="KMA1190" s="69"/>
      <c r="KMB1190" s="69"/>
      <c r="KMC1190" s="69"/>
      <c r="KMD1190" s="69"/>
      <c r="KME1190" s="69"/>
      <c r="KMF1190" s="69"/>
      <c r="KMG1190" s="69"/>
      <c r="KMH1190" s="69"/>
      <c r="KMI1190" s="69"/>
      <c r="KMJ1190" s="69"/>
      <c r="KMK1190" s="69"/>
      <c r="KML1190" s="69"/>
      <c r="KMM1190" s="69"/>
      <c r="KMN1190" s="69"/>
      <c r="KMO1190" s="69"/>
      <c r="KMP1190" s="69"/>
      <c r="KMQ1190" s="69"/>
      <c r="KMR1190" s="69"/>
      <c r="KMS1190" s="69"/>
      <c r="KMT1190" s="69"/>
      <c r="KMU1190" s="69"/>
      <c r="KMV1190" s="69"/>
      <c r="KMW1190" s="69"/>
      <c r="KMX1190" s="69"/>
      <c r="KMY1190" s="69"/>
      <c r="KMZ1190" s="69"/>
      <c r="KNA1190" s="69"/>
      <c r="KNB1190" s="69"/>
      <c r="KNC1190" s="69"/>
      <c r="KND1190" s="69"/>
      <c r="KNE1190" s="69"/>
      <c r="KNF1190" s="69"/>
      <c r="KNG1190" s="69"/>
      <c r="KNH1190" s="69"/>
      <c r="KNI1190" s="69"/>
      <c r="KNJ1190" s="69"/>
      <c r="KNK1190" s="69"/>
      <c r="KNL1190" s="69"/>
      <c r="KNM1190" s="69"/>
      <c r="KNN1190" s="69"/>
      <c r="KNO1190" s="69"/>
      <c r="KNP1190" s="69"/>
      <c r="KNQ1190" s="69"/>
      <c r="KNR1190" s="69"/>
      <c r="KNS1190" s="69"/>
      <c r="KNT1190" s="69"/>
      <c r="KNU1190" s="69"/>
      <c r="KNV1190" s="69"/>
      <c r="KNW1190" s="69"/>
      <c r="KNX1190" s="69"/>
      <c r="KNY1190" s="69"/>
      <c r="KNZ1190" s="69"/>
      <c r="KOA1190" s="69"/>
      <c r="KOB1190" s="69"/>
      <c r="KOC1190" s="69"/>
      <c r="KOD1190" s="69"/>
      <c r="KOE1190" s="69"/>
      <c r="KOF1190" s="69"/>
      <c r="KOG1190" s="69"/>
      <c r="KOH1190" s="69"/>
      <c r="KOI1190" s="69"/>
      <c r="KOJ1190" s="69"/>
      <c r="KOK1190" s="69"/>
      <c r="KOL1190" s="69"/>
      <c r="KOM1190" s="69"/>
      <c r="KON1190" s="69"/>
      <c r="KOO1190" s="69"/>
      <c r="KOP1190" s="69"/>
      <c r="KOQ1190" s="69"/>
      <c r="KOR1190" s="69"/>
      <c r="KOS1190" s="69"/>
      <c r="KOT1190" s="69"/>
      <c r="KOU1190" s="69"/>
      <c r="KOV1190" s="69"/>
      <c r="KOW1190" s="69"/>
      <c r="KOX1190" s="69"/>
      <c r="KOY1190" s="69"/>
      <c r="KOZ1190" s="69"/>
      <c r="KPA1190" s="69"/>
      <c r="KPB1190" s="69"/>
      <c r="KPC1190" s="69"/>
      <c r="KPD1190" s="69"/>
      <c r="KPE1190" s="69"/>
      <c r="KPF1190" s="69"/>
      <c r="KPG1190" s="69"/>
      <c r="KPH1190" s="69"/>
      <c r="KPI1190" s="69"/>
      <c r="KPJ1190" s="69"/>
      <c r="KPK1190" s="69"/>
      <c r="KPL1190" s="69"/>
      <c r="KPM1190" s="69"/>
      <c r="KPN1190" s="69"/>
      <c r="KPO1190" s="69"/>
      <c r="KPP1190" s="69"/>
      <c r="KPQ1190" s="69"/>
      <c r="KPR1190" s="69"/>
      <c r="KPS1190" s="69"/>
      <c r="KPT1190" s="69"/>
      <c r="KPU1190" s="69"/>
      <c r="KPV1190" s="69"/>
      <c r="KPW1190" s="69"/>
      <c r="KPX1190" s="69"/>
      <c r="KPY1190" s="69"/>
      <c r="KPZ1190" s="69"/>
      <c r="KQA1190" s="69"/>
      <c r="KQB1190" s="69"/>
      <c r="KQC1190" s="69"/>
      <c r="KQD1190" s="69"/>
      <c r="KQE1190" s="69"/>
      <c r="KQF1190" s="69"/>
      <c r="KQG1190" s="69"/>
      <c r="KQH1190" s="69"/>
      <c r="KQI1190" s="69"/>
      <c r="KQJ1190" s="69"/>
      <c r="KQK1190" s="69"/>
      <c r="KQL1190" s="69"/>
      <c r="KQM1190" s="69"/>
      <c r="KQN1190" s="69"/>
      <c r="KQO1190" s="69"/>
      <c r="KQP1190" s="69"/>
      <c r="KQQ1190" s="69"/>
      <c r="KQR1190" s="69"/>
      <c r="KQS1190" s="69"/>
      <c r="KQT1190" s="69"/>
      <c r="KQU1190" s="69"/>
      <c r="KQV1190" s="69"/>
      <c r="KQW1190" s="69"/>
      <c r="KQX1190" s="69"/>
      <c r="KQY1190" s="69"/>
      <c r="KQZ1190" s="69"/>
      <c r="KRA1190" s="69"/>
      <c r="KRB1190" s="69"/>
      <c r="KRC1190" s="69"/>
      <c r="KRD1190" s="69"/>
      <c r="KRE1190" s="69"/>
      <c r="KRF1190" s="69"/>
      <c r="KRG1190" s="69"/>
      <c r="KRH1190" s="69"/>
      <c r="KRI1190" s="69"/>
      <c r="KRJ1190" s="69"/>
      <c r="KRK1190" s="69"/>
      <c r="KRL1190" s="69"/>
      <c r="KRM1190" s="69"/>
      <c r="KRN1190" s="69"/>
      <c r="KRO1190" s="69"/>
      <c r="KRP1190" s="69"/>
      <c r="KRQ1190" s="69"/>
      <c r="KRR1190" s="69"/>
      <c r="KRS1190" s="69"/>
      <c r="KRT1190" s="69"/>
      <c r="KRU1190" s="69"/>
      <c r="KRV1190" s="69"/>
      <c r="KRW1190" s="69"/>
      <c r="KRX1190" s="69"/>
      <c r="KRY1190" s="69"/>
      <c r="KRZ1190" s="69"/>
      <c r="KSA1190" s="69"/>
      <c r="KSB1190" s="69"/>
      <c r="KSC1190" s="69"/>
      <c r="KSD1190" s="69"/>
      <c r="KSE1190" s="69"/>
      <c r="KSF1190" s="69"/>
      <c r="KSG1190" s="69"/>
      <c r="KSH1190" s="69"/>
      <c r="KSI1190" s="69"/>
      <c r="KSJ1190" s="69"/>
      <c r="KSK1190" s="69"/>
      <c r="KSL1190" s="69"/>
      <c r="KSM1190" s="69"/>
      <c r="KSN1190" s="69"/>
      <c r="KSO1190" s="69"/>
      <c r="KSP1190" s="69"/>
      <c r="KSQ1190" s="69"/>
      <c r="KSR1190" s="69"/>
      <c r="KSS1190" s="69"/>
      <c r="KST1190" s="69"/>
      <c r="KSU1190" s="69"/>
      <c r="KSV1190" s="69"/>
      <c r="KSW1190" s="69"/>
      <c r="KSX1190" s="69"/>
      <c r="KSY1190" s="69"/>
      <c r="KSZ1190" s="69"/>
      <c r="KTA1190" s="69"/>
      <c r="KTB1190" s="69"/>
      <c r="KTC1190" s="69"/>
      <c r="KTD1190" s="69"/>
      <c r="KTE1190" s="69"/>
      <c r="KTF1190" s="69"/>
      <c r="KTG1190" s="69"/>
      <c r="KTH1190" s="69"/>
      <c r="KTI1190" s="69"/>
      <c r="KTJ1190" s="69"/>
      <c r="KTK1190" s="69"/>
      <c r="KTL1190" s="69"/>
      <c r="KTM1190" s="69"/>
      <c r="KTN1190" s="69"/>
      <c r="KTO1190" s="69"/>
      <c r="KTP1190" s="69"/>
      <c r="KTQ1190" s="69"/>
      <c r="KTR1190" s="69"/>
      <c r="KTS1190" s="69"/>
      <c r="KTT1190" s="69"/>
      <c r="KTU1190" s="69"/>
      <c r="KTV1190" s="69"/>
      <c r="KTW1190" s="69"/>
      <c r="KTX1190" s="69"/>
      <c r="KTY1190" s="69"/>
      <c r="KTZ1190" s="69"/>
      <c r="KUA1190" s="69"/>
      <c r="KUB1190" s="69"/>
      <c r="KUC1190" s="69"/>
      <c r="KUD1190" s="69"/>
      <c r="KUE1190" s="69"/>
      <c r="KUF1190" s="69"/>
      <c r="KUG1190" s="69"/>
      <c r="KUH1190" s="69"/>
      <c r="KUI1190" s="69"/>
      <c r="KUJ1190" s="69"/>
      <c r="KUK1190" s="69"/>
      <c r="KUL1190" s="69"/>
      <c r="KUM1190" s="69"/>
      <c r="KUN1190" s="69"/>
      <c r="KUO1190" s="69"/>
      <c r="KUP1190" s="69"/>
      <c r="KUQ1190" s="69"/>
      <c r="KUR1190" s="69"/>
      <c r="KUS1190" s="69"/>
      <c r="KUT1190" s="69"/>
      <c r="KUU1190" s="69"/>
      <c r="KUV1190" s="69"/>
      <c r="KUW1190" s="69"/>
      <c r="KUX1190" s="69"/>
      <c r="KUY1190" s="69"/>
      <c r="KUZ1190" s="69"/>
      <c r="KVA1190" s="69"/>
      <c r="KVB1190" s="69"/>
      <c r="KVC1190" s="69"/>
      <c r="KVD1190" s="69"/>
      <c r="KVE1190" s="69"/>
      <c r="KVF1190" s="69"/>
      <c r="KVG1190" s="69"/>
      <c r="KVH1190" s="69"/>
      <c r="KVI1190" s="69"/>
      <c r="KVJ1190" s="69"/>
      <c r="KVK1190" s="69"/>
      <c r="KVL1190" s="69"/>
      <c r="KVM1190" s="69"/>
      <c r="KVN1190" s="69"/>
      <c r="KVO1190" s="69"/>
      <c r="KVP1190" s="69"/>
      <c r="KVQ1190" s="69"/>
      <c r="KVR1190" s="69"/>
      <c r="KVS1190" s="69"/>
      <c r="KVT1190" s="69"/>
      <c r="KVU1190" s="69"/>
      <c r="KVV1190" s="69"/>
      <c r="KVW1190" s="69"/>
      <c r="KVX1190" s="69"/>
      <c r="KVY1190" s="69"/>
      <c r="KVZ1190" s="69"/>
      <c r="KWA1190" s="69"/>
      <c r="KWB1190" s="69"/>
      <c r="KWC1190" s="69"/>
      <c r="KWD1190" s="69"/>
      <c r="KWE1190" s="69"/>
      <c r="KWF1190" s="69"/>
      <c r="KWG1190" s="69"/>
      <c r="KWH1190" s="69"/>
      <c r="KWI1190" s="69"/>
      <c r="KWJ1190" s="69"/>
      <c r="KWK1190" s="69"/>
      <c r="KWL1190" s="69"/>
      <c r="KWM1190" s="69"/>
      <c r="KWN1190" s="69"/>
      <c r="KWO1190" s="69"/>
      <c r="KWP1190" s="69"/>
      <c r="KWQ1190" s="69"/>
      <c r="KWR1190" s="69"/>
      <c r="KWS1190" s="69"/>
      <c r="KWT1190" s="69"/>
      <c r="KWU1190" s="69"/>
      <c r="KWV1190" s="69"/>
      <c r="KWW1190" s="69"/>
      <c r="KWX1190" s="69"/>
      <c r="KWY1190" s="69"/>
      <c r="KWZ1190" s="69"/>
      <c r="KXA1190" s="69"/>
      <c r="KXB1190" s="69"/>
      <c r="KXC1190" s="69"/>
      <c r="KXD1190" s="69"/>
      <c r="KXE1190" s="69"/>
      <c r="KXF1190" s="69"/>
      <c r="KXG1190" s="69"/>
      <c r="KXH1190" s="69"/>
      <c r="KXI1190" s="69"/>
      <c r="KXJ1190" s="69"/>
      <c r="KXK1190" s="69"/>
      <c r="KXL1190" s="69"/>
      <c r="KXM1190" s="69"/>
      <c r="KXN1190" s="69"/>
      <c r="KXO1190" s="69"/>
      <c r="KXP1190" s="69"/>
      <c r="KXQ1190" s="69"/>
      <c r="KXR1190" s="69"/>
      <c r="KXS1190" s="69"/>
      <c r="KXT1190" s="69"/>
      <c r="KXU1190" s="69"/>
      <c r="KXV1190" s="69"/>
      <c r="KXW1190" s="69"/>
      <c r="KXX1190" s="69"/>
      <c r="KXY1190" s="69"/>
      <c r="KXZ1190" s="69"/>
      <c r="KYA1190" s="69"/>
      <c r="KYB1190" s="69"/>
      <c r="KYC1190" s="69"/>
      <c r="KYD1190" s="69"/>
      <c r="KYE1190" s="69"/>
      <c r="KYF1190" s="69"/>
      <c r="KYG1190" s="69"/>
      <c r="KYH1190" s="69"/>
      <c r="KYI1190" s="69"/>
      <c r="KYJ1190" s="69"/>
      <c r="KYK1190" s="69"/>
      <c r="KYL1190" s="69"/>
      <c r="KYM1190" s="69"/>
      <c r="KYN1190" s="69"/>
      <c r="KYO1190" s="69"/>
      <c r="KYP1190" s="69"/>
      <c r="KYQ1190" s="69"/>
      <c r="KYR1190" s="69"/>
      <c r="KYS1190" s="69"/>
      <c r="KYT1190" s="69"/>
      <c r="KYU1190" s="69"/>
      <c r="KYV1190" s="69"/>
      <c r="KYW1190" s="69"/>
      <c r="KYX1190" s="69"/>
      <c r="KYY1190" s="69"/>
      <c r="KYZ1190" s="69"/>
      <c r="KZA1190" s="69"/>
      <c r="KZB1190" s="69"/>
      <c r="KZC1190" s="69"/>
      <c r="KZD1190" s="69"/>
      <c r="KZE1190" s="69"/>
      <c r="KZF1190" s="69"/>
      <c r="KZG1190" s="69"/>
      <c r="KZH1190" s="69"/>
      <c r="KZI1190" s="69"/>
      <c r="KZJ1190" s="69"/>
      <c r="KZK1190" s="69"/>
      <c r="KZL1190" s="69"/>
      <c r="KZM1190" s="69"/>
      <c r="KZN1190" s="69"/>
      <c r="KZO1190" s="69"/>
      <c r="KZP1190" s="69"/>
      <c r="KZQ1190" s="69"/>
      <c r="KZR1190" s="69"/>
      <c r="KZS1190" s="69"/>
      <c r="KZT1190" s="69"/>
      <c r="KZU1190" s="69"/>
      <c r="KZV1190" s="69"/>
      <c r="KZW1190" s="69"/>
      <c r="KZX1190" s="69"/>
      <c r="KZY1190" s="69"/>
      <c r="KZZ1190" s="69"/>
      <c r="LAA1190" s="69"/>
      <c r="LAB1190" s="69"/>
      <c r="LAC1190" s="69"/>
      <c r="LAD1190" s="69"/>
      <c r="LAE1190" s="69"/>
      <c r="LAF1190" s="69"/>
      <c r="LAG1190" s="69"/>
      <c r="LAH1190" s="69"/>
      <c r="LAI1190" s="69"/>
      <c r="LAJ1190" s="69"/>
      <c r="LAK1190" s="69"/>
      <c r="LAL1190" s="69"/>
      <c r="LAM1190" s="69"/>
      <c r="LAN1190" s="69"/>
      <c r="LAO1190" s="69"/>
      <c r="LAP1190" s="69"/>
      <c r="LAQ1190" s="69"/>
      <c r="LAR1190" s="69"/>
      <c r="LAS1190" s="69"/>
      <c r="LAT1190" s="69"/>
      <c r="LAU1190" s="69"/>
      <c r="LAV1190" s="69"/>
      <c r="LAW1190" s="69"/>
      <c r="LAX1190" s="69"/>
      <c r="LAY1190" s="69"/>
      <c r="LAZ1190" s="69"/>
      <c r="LBA1190" s="69"/>
      <c r="LBB1190" s="69"/>
      <c r="LBC1190" s="69"/>
      <c r="LBD1190" s="69"/>
      <c r="LBE1190" s="69"/>
      <c r="LBF1190" s="69"/>
      <c r="LBG1190" s="69"/>
      <c r="LBH1190" s="69"/>
      <c r="LBI1190" s="69"/>
      <c r="LBJ1190" s="69"/>
      <c r="LBK1190" s="69"/>
      <c r="LBL1190" s="69"/>
      <c r="LBM1190" s="69"/>
      <c r="LBN1190" s="69"/>
      <c r="LBO1190" s="69"/>
      <c r="LBP1190" s="69"/>
      <c r="LBQ1190" s="69"/>
      <c r="LBR1190" s="69"/>
      <c r="LBS1190" s="69"/>
      <c r="LBT1190" s="69"/>
      <c r="LBU1190" s="69"/>
      <c r="LBV1190" s="69"/>
      <c r="LBW1190" s="69"/>
      <c r="LBX1190" s="69"/>
      <c r="LBY1190" s="69"/>
      <c r="LBZ1190" s="69"/>
      <c r="LCA1190" s="69"/>
      <c r="LCB1190" s="69"/>
      <c r="LCC1190" s="69"/>
      <c r="LCD1190" s="69"/>
      <c r="LCE1190" s="69"/>
      <c r="LCF1190" s="69"/>
      <c r="LCG1190" s="69"/>
      <c r="LCH1190" s="69"/>
      <c r="LCI1190" s="69"/>
      <c r="LCJ1190" s="69"/>
      <c r="LCK1190" s="69"/>
      <c r="LCL1190" s="69"/>
      <c r="LCM1190" s="69"/>
      <c r="LCN1190" s="69"/>
      <c r="LCO1190" s="69"/>
      <c r="LCP1190" s="69"/>
      <c r="LCQ1190" s="69"/>
      <c r="LCR1190" s="69"/>
      <c r="LCS1190" s="69"/>
      <c r="LCT1190" s="69"/>
      <c r="LCU1190" s="69"/>
      <c r="LCV1190" s="69"/>
      <c r="LCW1190" s="69"/>
      <c r="LCX1190" s="69"/>
      <c r="LCY1190" s="69"/>
      <c r="LCZ1190" s="69"/>
      <c r="LDA1190" s="69"/>
      <c r="LDB1190" s="69"/>
      <c r="LDC1190" s="69"/>
      <c r="LDD1190" s="69"/>
      <c r="LDE1190" s="69"/>
      <c r="LDF1190" s="69"/>
      <c r="LDG1190" s="69"/>
      <c r="LDH1190" s="69"/>
      <c r="LDI1190" s="69"/>
      <c r="LDJ1190" s="69"/>
      <c r="LDK1190" s="69"/>
      <c r="LDL1190" s="69"/>
      <c r="LDM1190" s="69"/>
      <c r="LDN1190" s="69"/>
      <c r="LDO1190" s="69"/>
      <c r="LDP1190" s="69"/>
      <c r="LDQ1190" s="69"/>
      <c r="LDR1190" s="69"/>
      <c r="LDS1190" s="69"/>
      <c r="LDT1190" s="69"/>
      <c r="LDU1190" s="69"/>
      <c r="LDV1190" s="69"/>
      <c r="LDW1190" s="69"/>
      <c r="LDX1190" s="69"/>
      <c r="LDY1190" s="69"/>
      <c r="LDZ1190" s="69"/>
      <c r="LEA1190" s="69"/>
      <c r="LEB1190" s="69"/>
      <c r="LEC1190" s="69"/>
      <c r="LED1190" s="69"/>
      <c r="LEE1190" s="69"/>
      <c r="LEF1190" s="69"/>
      <c r="LEG1190" s="69"/>
      <c r="LEH1190" s="69"/>
      <c r="LEI1190" s="69"/>
      <c r="LEJ1190" s="69"/>
      <c r="LEK1190" s="69"/>
      <c r="LEL1190" s="69"/>
      <c r="LEM1190" s="69"/>
      <c r="LEN1190" s="69"/>
      <c r="LEO1190" s="69"/>
      <c r="LEP1190" s="69"/>
      <c r="LEQ1190" s="69"/>
      <c r="LER1190" s="69"/>
      <c r="LES1190" s="69"/>
      <c r="LET1190" s="69"/>
      <c r="LEU1190" s="69"/>
      <c r="LEV1190" s="69"/>
      <c r="LEW1190" s="69"/>
      <c r="LEX1190" s="69"/>
      <c r="LEY1190" s="69"/>
      <c r="LEZ1190" s="69"/>
      <c r="LFA1190" s="69"/>
      <c r="LFB1190" s="69"/>
      <c r="LFC1190" s="69"/>
      <c r="LFD1190" s="69"/>
      <c r="LFE1190" s="69"/>
      <c r="LFF1190" s="69"/>
      <c r="LFG1190" s="69"/>
      <c r="LFH1190" s="69"/>
      <c r="LFI1190" s="69"/>
      <c r="LFJ1190" s="69"/>
      <c r="LFK1190" s="69"/>
      <c r="LFL1190" s="69"/>
      <c r="LFM1190" s="69"/>
      <c r="LFN1190" s="69"/>
      <c r="LFO1190" s="69"/>
      <c r="LFP1190" s="69"/>
      <c r="LFQ1190" s="69"/>
      <c r="LFR1190" s="69"/>
      <c r="LFS1190" s="69"/>
      <c r="LFT1190" s="69"/>
      <c r="LFU1190" s="69"/>
      <c r="LFV1190" s="69"/>
      <c r="LFW1190" s="69"/>
      <c r="LFX1190" s="69"/>
      <c r="LFY1190" s="69"/>
      <c r="LFZ1190" s="69"/>
      <c r="LGA1190" s="69"/>
      <c r="LGB1190" s="69"/>
      <c r="LGC1190" s="69"/>
      <c r="LGD1190" s="69"/>
      <c r="LGE1190" s="69"/>
      <c r="LGF1190" s="69"/>
      <c r="LGG1190" s="69"/>
      <c r="LGH1190" s="69"/>
      <c r="LGI1190" s="69"/>
      <c r="LGJ1190" s="69"/>
      <c r="LGK1190" s="69"/>
      <c r="LGL1190" s="69"/>
      <c r="LGM1190" s="69"/>
      <c r="LGN1190" s="69"/>
      <c r="LGO1190" s="69"/>
      <c r="LGP1190" s="69"/>
      <c r="LGQ1190" s="69"/>
      <c r="LGR1190" s="69"/>
      <c r="LGS1190" s="69"/>
      <c r="LGT1190" s="69"/>
      <c r="LGU1190" s="69"/>
      <c r="LGV1190" s="69"/>
      <c r="LGW1190" s="69"/>
      <c r="LGX1190" s="69"/>
      <c r="LGY1190" s="69"/>
      <c r="LGZ1190" s="69"/>
      <c r="LHA1190" s="69"/>
      <c r="LHB1190" s="69"/>
      <c r="LHC1190" s="69"/>
      <c r="LHD1190" s="69"/>
      <c r="LHE1190" s="69"/>
      <c r="LHF1190" s="69"/>
      <c r="LHG1190" s="69"/>
      <c r="LHH1190" s="69"/>
      <c r="LHI1190" s="69"/>
      <c r="LHJ1190" s="69"/>
      <c r="LHK1190" s="69"/>
      <c r="LHL1190" s="69"/>
      <c r="LHM1190" s="69"/>
      <c r="LHN1190" s="69"/>
      <c r="LHO1190" s="69"/>
      <c r="LHP1190" s="69"/>
      <c r="LHQ1190" s="69"/>
      <c r="LHR1190" s="69"/>
      <c r="LHS1190" s="69"/>
      <c r="LHT1190" s="69"/>
      <c r="LHU1190" s="69"/>
      <c r="LHV1190" s="69"/>
      <c r="LHW1190" s="69"/>
      <c r="LHX1190" s="69"/>
      <c r="LHY1190" s="69"/>
      <c r="LHZ1190" s="69"/>
      <c r="LIA1190" s="69"/>
      <c r="LIB1190" s="69"/>
      <c r="LIC1190" s="69"/>
      <c r="LID1190" s="69"/>
      <c r="LIE1190" s="69"/>
      <c r="LIF1190" s="69"/>
      <c r="LIG1190" s="69"/>
      <c r="LIH1190" s="69"/>
      <c r="LII1190" s="69"/>
      <c r="LIJ1190" s="69"/>
      <c r="LIK1190" s="69"/>
      <c r="LIL1190" s="69"/>
      <c r="LIM1190" s="69"/>
      <c r="LIN1190" s="69"/>
      <c r="LIO1190" s="69"/>
      <c r="LIP1190" s="69"/>
      <c r="LIQ1190" s="69"/>
      <c r="LIR1190" s="69"/>
      <c r="LIS1190" s="69"/>
      <c r="LIT1190" s="69"/>
      <c r="LIU1190" s="69"/>
      <c r="LIV1190" s="69"/>
      <c r="LIW1190" s="69"/>
      <c r="LIX1190" s="69"/>
      <c r="LIY1190" s="69"/>
      <c r="LIZ1190" s="69"/>
      <c r="LJA1190" s="69"/>
      <c r="LJB1190" s="69"/>
      <c r="LJC1190" s="69"/>
      <c r="LJD1190" s="69"/>
      <c r="LJE1190" s="69"/>
      <c r="LJF1190" s="69"/>
      <c r="LJG1190" s="69"/>
      <c r="LJH1190" s="69"/>
      <c r="LJI1190" s="69"/>
      <c r="LJJ1190" s="69"/>
      <c r="LJK1190" s="69"/>
      <c r="LJL1190" s="69"/>
      <c r="LJM1190" s="69"/>
      <c r="LJN1190" s="69"/>
      <c r="LJO1190" s="69"/>
      <c r="LJP1190" s="69"/>
      <c r="LJQ1190" s="69"/>
      <c r="LJR1190" s="69"/>
      <c r="LJS1190" s="69"/>
      <c r="LJT1190" s="69"/>
      <c r="LJU1190" s="69"/>
      <c r="LJV1190" s="69"/>
      <c r="LJW1190" s="69"/>
      <c r="LJX1190" s="69"/>
      <c r="LJY1190" s="69"/>
      <c r="LJZ1190" s="69"/>
      <c r="LKA1190" s="69"/>
      <c r="LKB1190" s="69"/>
      <c r="LKC1190" s="69"/>
      <c r="LKD1190" s="69"/>
      <c r="LKE1190" s="69"/>
      <c r="LKF1190" s="69"/>
      <c r="LKG1190" s="69"/>
      <c r="LKH1190" s="69"/>
      <c r="LKI1190" s="69"/>
      <c r="LKJ1190" s="69"/>
      <c r="LKK1190" s="69"/>
      <c r="LKL1190" s="69"/>
      <c r="LKM1190" s="69"/>
      <c r="LKN1190" s="69"/>
      <c r="LKO1190" s="69"/>
      <c r="LKP1190" s="69"/>
      <c r="LKQ1190" s="69"/>
      <c r="LKR1190" s="69"/>
      <c r="LKS1190" s="69"/>
      <c r="LKT1190" s="69"/>
      <c r="LKU1190" s="69"/>
      <c r="LKV1190" s="69"/>
      <c r="LKW1190" s="69"/>
      <c r="LKX1190" s="69"/>
      <c r="LKY1190" s="69"/>
      <c r="LKZ1190" s="69"/>
      <c r="LLA1190" s="69"/>
      <c r="LLB1190" s="69"/>
      <c r="LLC1190" s="69"/>
      <c r="LLD1190" s="69"/>
      <c r="LLE1190" s="69"/>
      <c r="LLF1190" s="69"/>
      <c r="LLG1190" s="69"/>
      <c r="LLH1190" s="69"/>
      <c r="LLI1190" s="69"/>
      <c r="LLJ1190" s="69"/>
      <c r="LLK1190" s="69"/>
      <c r="LLL1190" s="69"/>
      <c r="LLM1190" s="69"/>
      <c r="LLN1190" s="69"/>
      <c r="LLO1190" s="69"/>
      <c r="LLP1190" s="69"/>
      <c r="LLQ1190" s="69"/>
      <c r="LLR1190" s="69"/>
      <c r="LLS1190" s="69"/>
      <c r="LLT1190" s="69"/>
      <c r="LLU1190" s="69"/>
      <c r="LLV1190" s="69"/>
      <c r="LLW1190" s="69"/>
      <c r="LLX1190" s="69"/>
      <c r="LLY1190" s="69"/>
      <c r="LLZ1190" s="69"/>
      <c r="LMA1190" s="69"/>
      <c r="LMB1190" s="69"/>
      <c r="LMC1190" s="69"/>
      <c r="LMD1190" s="69"/>
      <c r="LME1190" s="69"/>
      <c r="LMF1190" s="69"/>
      <c r="LMG1190" s="69"/>
      <c r="LMH1190" s="69"/>
      <c r="LMI1190" s="69"/>
      <c r="LMJ1190" s="69"/>
      <c r="LMK1190" s="69"/>
      <c r="LML1190" s="69"/>
      <c r="LMM1190" s="69"/>
      <c r="LMN1190" s="69"/>
      <c r="LMO1190" s="69"/>
      <c r="LMP1190" s="69"/>
      <c r="LMQ1190" s="69"/>
      <c r="LMR1190" s="69"/>
      <c r="LMS1190" s="69"/>
      <c r="LMT1190" s="69"/>
      <c r="LMU1190" s="69"/>
      <c r="LMV1190" s="69"/>
      <c r="LMW1190" s="69"/>
      <c r="LMX1190" s="69"/>
      <c r="LMY1190" s="69"/>
      <c r="LMZ1190" s="69"/>
      <c r="LNA1190" s="69"/>
      <c r="LNB1190" s="69"/>
      <c r="LNC1190" s="69"/>
      <c r="LND1190" s="69"/>
      <c r="LNE1190" s="69"/>
      <c r="LNF1190" s="69"/>
      <c r="LNG1190" s="69"/>
      <c r="LNH1190" s="69"/>
      <c r="LNI1190" s="69"/>
      <c r="LNJ1190" s="69"/>
      <c r="LNK1190" s="69"/>
      <c r="LNL1190" s="69"/>
      <c r="LNM1190" s="69"/>
      <c r="LNN1190" s="69"/>
      <c r="LNO1190" s="69"/>
      <c r="LNP1190" s="69"/>
      <c r="LNQ1190" s="69"/>
      <c r="LNR1190" s="69"/>
      <c r="LNS1190" s="69"/>
      <c r="LNT1190" s="69"/>
      <c r="LNU1190" s="69"/>
      <c r="LNV1190" s="69"/>
      <c r="LNW1190" s="69"/>
      <c r="LNX1190" s="69"/>
      <c r="LNY1190" s="69"/>
      <c r="LNZ1190" s="69"/>
      <c r="LOA1190" s="69"/>
      <c r="LOB1190" s="69"/>
      <c r="LOC1190" s="69"/>
      <c r="LOD1190" s="69"/>
      <c r="LOE1190" s="69"/>
      <c r="LOF1190" s="69"/>
      <c r="LOG1190" s="69"/>
      <c r="LOH1190" s="69"/>
      <c r="LOI1190" s="69"/>
      <c r="LOJ1190" s="69"/>
      <c r="LOK1190" s="69"/>
      <c r="LOL1190" s="69"/>
      <c r="LOM1190" s="69"/>
      <c r="LON1190" s="69"/>
      <c r="LOO1190" s="69"/>
      <c r="LOP1190" s="69"/>
      <c r="LOQ1190" s="69"/>
      <c r="LOR1190" s="69"/>
      <c r="LOS1190" s="69"/>
      <c r="LOT1190" s="69"/>
      <c r="LOU1190" s="69"/>
      <c r="LOV1190" s="69"/>
      <c r="LOW1190" s="69"/>
      <c r="LOX1190" s="69"/>
      <c r="LOY1190" s="69"/>
      <c r="LOZ1190" s="69"/>
      <c r="LPA1190" s="69"/>
      <c r="LPB1190" s="69"/>
      <c r="LPC1190" s="69"/>
      <c r="LPD1190" s="69"/>
      <c r="LPE1190" s="69"/>
      <c r="LPF1190" s="69"/>
      <c r="LPG1190" s="69"/>
      <c r="LPH1190" s="69"/>
      <c r="LPI1190" s="69"/>
      <c r="LPJ1190" s="69"/>
      <c r="LPK1190" s="69"/>
      <c r="LPL1190" s="69"/>
      <c r="LPM1190" s="69"/>
      <c r="LPN1190" s="69"/>
      <c r="LPO1190" s="69"/>
      <c r="LPP1190" s="69"/>
      <c r="LPQ1190" s="69"/>
      <c r="LPR1190" s="69"/>
      <c r="LPS1190" s="69"/>
      <c r="LPT1190" s="69"/>
      <c r="LPU1190" s="69"/>
      <c r="LPV1190" s="69"/>
      <c r="LPW1190" s="69"/>
      <c r="LPX1190" s="69"/>
      <c r="LPY1190" s="69"/>
      <c r="LPZ1190" s="69"/>
      <c r="LQA1190" s="69"/>
      <c r="LQB1190" s="69"/>
      <c r="LQC1190" s="69"/>
      <c r="LQD1190" s="69"/>
      <c r="LQE1190" s="69"/>
      <c r="LQF1190" s="69"/>
      <c r="LQG1190" s="69"/>
      <c r="LQH1190" s="69"/>
      <c r="LQI1190" s="69"/>
      <c r="LQJ1190" s="69"/>
      <c r="LQK1190" s="69"/>
      <c r="LQL1190" s="69"/>
      <c r="LQM1190" s="69"/>
      <c r="LQN1190" s="69"/>
      <c r="LQO1190" s="69"/>
      <c r="LQP1190" s="69"/>
      <c r="LQQ1190" s="69"/>
      <c r="LQR1190" s="69"/>
      <c r="LQS1190" s="69"/>
      <c r="LQT1190" s="69"/>
      <c r="LQU1190" s="69"/>
      <c r="LQV1190" s="69"/>
      <c r="LQW1190" s="69"/>
      <c r="LQX1190" s="69"/>
      <c r="LQY1190" s="69"/>
      <c r="LQZ1190" s="69"/>
      <c r="LRA1190" s="69"/>
      <c r="LRB1190" s="69"/>
      <c r="LRC1190" s="69"/>
      <c r="LRD1190" s="69"/>
      <c r="LRE1190" s="69"/>
      <c r="LRF1190" s="69"/>
      <c r="LRG1190" s="69"/>
      <c r="LRH1190" s="69"/>
      <c r="LRI1190" s="69"/>
      <c r="LRJ1190" s="69"/>
      <c r="LRK1190" s="69"/>
      <c r="LRL1190" s="69"/>
      <c r="LRM1190" s="69"/>
      <c r="LRN1190" s="69"/>
      <c r="LRO1190" s="69"/>
      <c r="LRP1190" s="69"/>
      <c r="LRQ1190" s="69"/>
      <c r="LRR1190" s="69"/>
      <c r="LRS1190" s="69"/>
      <c r="LRT1190" s="69"/>
      <c r="LRU1190" s="69"/>
      <c r="LRV1190" s="69"/>
      <c r="LRW1190" s="69"/>
      <c r="LRX1190" s="69"/>
      <c r="LRY1190" s="69"/>
      <c r="LRZ1190" s="69"/>
      <c r="LSA1190" s="69"/>
      <c r="LSB1190" s="69"/>
      <c r="LSC1190" s="69"/>
      <c r="LSD1190" s="69"/>
      <c r="LSE1190" s="69"/>
      <c r="LSF1190" s="69"/>
      <c r="LSG1190" s="69"/>
      <c r="LSH1190" s="69"/>
      <c r="LSI1190" s="69"/>
      <c r="LSJ1190" s="69"/>
      <c r="LSK1190" s="69"/>
      <c r="LSL1190" s="69"/>
      <c r="LSM1190" s="69"/>
      <c r="LSN1190" s="69"/>
      <c r="LSO1190" s="69"/>
      <c r="LSP1190" s="69"/>
      <c r="LSQ1190" s="69"/>
      <c r="LSR1190" s="69"/>
      <c r="LSS1190" s="69"/>
      <c r="LST1190" s="69"/>
      <c r="LSU1190" s="69"/>
      <c r="LSV1190" s="69"/>
      <c r="LSW1190" s="69"/>
      <c r="LSX1190" s="69"/>
      <c r="LSY1190" s="69"/>
      <c r="LSZ1190" s="69"/>
      <c r="LTA1190" s="69"/>
      <c r="LTB1190" s="69"/>
      <c r="LTC1190" s="69"/>
      <c r="LTD1190" s="69"/>
      <c r="LTE1190" s="69"/>
      <c r="LTF1190" s="69"/>
      <c r="LTG1190" s="69"/>
      <c r="LTH1190" s="69"/>
      <c r="LTI1190" s="69"/>
      <c r="LTJ1190" s="69"/>
      <c r="LTK1190" s="69"/>
      <c r="LTL1190" s="69"/>
      <c r="LTM1190" s="69"/>
      <c r="LTN1190" s="69"/>
      <c r="LTO1190" s="69"/>
      <c r="LTP1190" s="69"/>
      <c r="LTQ1190" s="69"/>
      <c r="LTR1190" s="69"/>
      <c r="LTS1190" s="69"/>
      <c r="LTT1190" s="69"/>
      <c r="LTU1190" s="69"/>
      <c r="LTV1190" s="69"/>
      <c r="LTW1190" s="69"/>
      <c r="LTX1190" s="69"/>
      <c r="LTY1190" s="69"/>
      <c r="LTZ1190" s="69"/>
      <c r="LUA1190" s="69"/>
      <c r="LUB1190" s="69"/>
      <c r="LUC1190" s="69"/>
      <c r="LUD1190" s="69"/>
      <c r="LUE1190" s="69"/>
      <c r="LUF1190" s="69"/>
      <c r="LUG1190" s="69"/>
      <c r="LUH1190" s="69"/>
      <c r="LUI1190" s="69"/>
      <c r="LUJ1190" s="69"/>
      <c r="LUK1190" s="69"/>
      <c r="LUL1190" s="69"/>
      <c r="LUM1190" s="69"/>
      <c r="LUN1190" s="69"/>
      <c r="LUO1190" s="69"/>
      <c r="LUP1190" s="69"/>
      <c r="LUQ1190" s="69"/>
      <c r="LUR1190" s="69"/>
      <c r="LUS1190" s="69"/>
      <c r="LUT1190" s="69"/>
      <c r="LUU1190" s="69"/>
      <c r="LUV1190" s="69"/>
      <c r="LUW1190" s="69"/>
      <c r="LUX1190" s="69"/>
      <c r="LUY1190" s="69"/>
      <c r="LUZ1190" s="69"/>
      <c r="LVA1190" s="69"/>
      <c r="LVB1190" s="69"/>
      <c r="LVC1190" s="69"/>
      <c r="LVD1190" s="69"/>
      <c r="LVE1190" s="69"/>
      <c r="LVF1190" s="69"/>
      <c r="LVG1190" s="69"/>
      <c r="LVH1190" s="69"/>
      <c r="LVI1190" s="69"/>
      <c r="LVJ1190" s="69"/>
      <c r="LVK1190" s="69"/>
      <c r="LVL1190" s="69"/>
      <c r="LVM1190" s="69"/>
      <c r="LVN1190" s="69"/>
      <c r="LVO1190" s="69"/>
      <c r="LVP1190" s="69"/>
      <c r="LVQ1190" s="69"/>
      <c r="LVR1190" s="69"/>
      <c r="LVS1190" s="69"/>
      <c r="LVT1190" s="69"/>
      <c r="LVU1190" s="69"/>
      <c r="LVV1190" s="69"/>
      <c r="LVW1190" s="69"/>
      <c r="LVX1190" s="69"/>
      <c r="LVY1190" s="69"/>
      <c r="LVZ1190" s="69"/>
      <c r="LWA1190" s="69"/>
      <c r="LWB1190" s="69"/>
      <c r="LWC1190" s="69"/>
      <c r="LWD1190" s="69"/>
      <c r="LWE1190" s="69"/>
      <c r="LWF1190" s="69"/>
      <c r="LWG1190" s="69"/>
      <c r="LWH1190" s="69"/>
      <c r="LWI1190" s="69"/>
      <c r="LWJ1190" s="69"/>
      <c r="LWK1190" s="69"/>
      <c r="LWL1190" s="69"/>
      <c r="LWM1190" s="69"/>
      <c r="LWN1190" s="69"/>
      <c r="LWO1190" s="69"/>
      <c r="LWP1190" s="69"/>
      <c r="LWQ1190" s="69"/>
      <c r="LWR1190" s="69"/>
      <c r="LWS1190" s="69"/>
      <c r="LWT1190" s="69"/>
      <c r="LWU1190" s="69"/>
      <c r="LWV1190" s="69"/>
      <c r="LWW1190" s="69"/>
      <c r="LWX1190" s="69"/>
      <c r="LWY1190" s="69"/>
      <c r="LWZ1190" s="69"/>
      <c r="LXA1190" s="69"/>
      <c r="LXB1190" s="69"/>
      <c r="LXC1190" s="69"/>
      <c r="LXD1190" s="69"/>
      <c r="LXE1190" s="69"/>
      <c r="LXF1190" s="69"/>
      <c r="LXG1190" s="69"/>
      <c r="LXH1190" s="69"/>
      <c r="LXI1190" s="69"/>
      <c r="LXJ1190" s="69"/>
      <c r="LXK1190" s="69"/>
      <c r="LXL1190" s="69"/>
      <c r="LXM1190" s="69"/>
      <c r="LXN1190" s="69"/>
      <c r="LXO1190" s="69"/>
      <c r="LXP1190" s="69"/>
      <c r="LXQ1190" s="69"/>
      <c r="LXR1190" s="69"/>
      <c r="LXS1190" s="69"/>
      <c r="LXT1190" s="69"/>
      <c r="LXU1190" s="69"/>
      <c r="LXV1190" s="69"/>
      <c r="LXW1190" s="69"/>
      <c r="LXX1190" s="69"/>
      <c r="LXY1190" s="69"/>
      <c r="LXZ1190" s="69"/>
      <c r="LYA1190" s="69"/>
      <c r="LYB1190" s="69"/>
      <c r="LYC1190" s="69"/>
      <c r="LYD1190" s="69"/>
      <c r="LYE1190" s="69"/>
      <c r="LYF1190" s="69"/>
      <c r="LYG1190" s="69"/>
      <c r="LYH1190" s="69"/>
      <c r="LYI1190" s="69"/>
      <c r="LYJ1190" s="69"/>
      <c r="LYK1190" s="69"/>
      <c r="LYL1190" s="69"/>
      <c r="LYM1190" s="69"/>
      <c r="LYN1190" s="69"/>
      <c r="LYO1190" s="69"/>
      <c r="LYP1190" s="69"/>
      <c r="LYQ1190" s="69"/>
      <c r="LYR1190" s="69"/>
      <c r="LYS1190" s="69"/>
      <c r="LYT1190" s="69"/>
      <c r="LYU1190" s="69"/>
      <c r="LYV1190" s="69"/>
      <c r="LYW1190" s="69"/>
      <c r="LYX1190" s="69"/>
      <c r="LYY1190" s="69"/>
      <c r="LYZ1190" s="69"/>
      <c r="LZA1190" s="69"/>
      <c r="LZB1190" s="69"/>
      <c r="LZC1190" s="69"/>
      <c r="LZD1190" s="69"/>
      <c r="LZE1190" s="69"/>
      <c r="LZF1190" s="69"/>
      <c r="LZG1190" s="69"/>
      <c r="LZH1190" s="69"/>
      <c r="LZI1190" s="69"/>
      <c r="LZJ1190" s="69"/>
      <c r="LZK1190" s="69"/>
      <c r="LZL1190" s="69"/>
      <c r="LZM1190" s="69"/>
      <c r="LZN1190" s="69"/>
      <c r="LZO1190" s="69"/>
      <c r="LZP1190" s="69"/>
      <c r="LZQ1190" s="69"/>
      <c r="LZR1190" s="69"/>
      <c r="LZS1190" s="69"/>
      <c r="LZT1190" s="69"/>
      <c r="LZU1190" s="69"/>
      <c r="LZV1190" s="69"/>
      <c r="LZW1190" s="69"/>
      <c r="LZX1190" s="69"/>
      <c r="LZY1190" s="69"/>
      <c r="LZZ1190" s="69"/>
      <c r="MAA1190" s="69"/>
      <c r="MAB1190" s="69"/>
      <c r="MAC1190" s="69"/>
      <c r="MAD1190" s="69"/>
      <c r="MAE1190" s="69"/>
      <c r="MAF1190" s="69"/>
      <c r="MAG1190" s="69"/>
      <c r="MAH1190" s="69"/>
      <c r="MAI1190" s="69"/>
      <c r="MAJ1190" s="69"/>
      <c r="MAK1190" s="69"/>
      <c r="MAL1190" s="69"/>
      <c r="MAM1190" s="69"/>
      <c r="MAN1190" s="69"/>
      <c r="MAO1190" s="69"/>
      <c r="MAP1190" s="69"/>
      <c r="MAQ1190" s="69"/>
      <c r="MAR1190" s="69"/>
      <c r="MAS1190" s="69"/>
      <c r="MAT1190" s="69"/>
      <c r="MAU1190" s="69"/>
      <c r="MAV1190" s="69"/>
      <c r="MAW1190" s="69"/>
      <c r="MAX1190" s="69"/>
      <c r="MAY1190" s="69"/>
      <c r="MAZ1190" s="69"/>
      <c r="MBA1190" s="69"/>
      <c r="MBB1190" s="69"/>
      <c r="MBC1190" s="69"/>
      <c r="MBD1190" s="69"/>
      <c r="MBE1190" s="69"/>
      <c r="MBF1190" s="69"/>
      <c r="MBG1190" s="69"/>
      <c r="MBH1190" s="69"/>
      <c r="MBI1190" s="69"/>
      <c r="MBJ1190" s="69"/>
      <c r="MBK1190" s="69"/>
      <c r="MBL1190" s="69"/>
      <c r="MBM1190" s="69"/>
      <c r="MBN1190" s="69"/>
      <c r="MBO1190" s="69"/>
      <c r="MBP1190" s="69"/>
      <c r="MBQ1190" s="69"/>
      <c r="MBR1190" s="69"/>
      <c r="MBS1190" s="69"/>
      <c r="MBT1190" s="69"/>
      <c r="MBU1190" s="69"/>
      <c r="MBV1190" s="69"/>
      <c r="MBW1190" s="69"/>
      <c r="MBX1190" s="69"/>
      <c r="MBY1190" s="69"/>
      <c r="MBZ1190" s="69"/>
      <c r="MCA1190" s="69"/>
      <c r="MCB1190" s="69"/>
      <c r="MCC1190" s="69"/>
      <c r="MCD1190" s="69"/>
      <c r="MCE1190" s="69"/>
      <c r="MCF1190" s="69"/>
      <c r="MCG1190" s="69"/>
      <c r="MCH1190" s="69"/>
      <c r="MCI1190" s="69"/>
      <c r="MCJ1190" s="69"/>
      <c r="MCK1190" s="69"/>
      <c r="MCL1190" s="69"/>
      <c r="MCM1190" s="69"/>
      <c r="MCN1190" s="69"/>
      <c r="MCO1190" s="69"/>
      <c r="MCP1190" s="69"/>
      <c r="MCQ1190" s="69"/>
      <c r="MCR1190" s="69"/>
      <c r="MCS1190" s="69"/>
      <c r="MCT1190" s="69"/>
      <c r="MCU1190" s="69"/>
      <c r="MCV1190" s="69"/>
      <c r="MCW1190" s="69"/>
      <c r="MCX1190" s="69"/>
      <c r="MCY1190" s="69"/>
      <c r="MCZ1190" s="69"/>
      <c r="MDA1190" s="69"/>
      <c r="MDB1190" s="69"/>
      <c r="MDC1190" s="69"/>
      <c r="MDD1190" s="69"/>
      <c r="MDE1190" s="69"/>
      <c r="MDF1190" s="69"/>
      <c r="MDG1190" s="69"/>
      <c r="MDH1190" s="69"/>
      <c r="MDI1190" s="69"/>
      <c r="MDJ1190" s="69"/>
      <c r="MDK1190" s="69"/>
      <c r="MDL1190" s="69"/>
      <c r="MDM1190" s="69"/>
      <c r="MDN1190" s="69"/>
      <c r="MDO1190" s="69"/>
      <c r="MDP1190" s="69"/>
      <c r="MDQ1190" s="69"/>
      <c r="MDR1190" s="69"/>
      <c r="MDS1190" s="69"/>
      <c r="MDT1190" s="69"/>
      <c r="MDU1190" s="69"/>
      <c r="MDV1190" s="69"/>
      <c r="MDW1190" s="69"/>
      <c r="MDX1190" s="69"/>
      <c r="MDY1190" s="69"/>
      <c r="MDZ1190" s="69"/>
      <c r="MEA1190" s="69"/>
      <c r="MEB1190" s="69"/>
      <c r="MEC1190" s="69"/>
      <c r="MED1190" s="69"/>
      <c r="MEE1190" s="69"/>
      <c r="MEF1190" s="69"/>
      <c r="MEG1190" s="69"/>
      <c r="MEH1190" s="69"/>
      <c r="MEI1190" s="69"/>
      <c r="MEJ1190" s="69"/>
      <c r="MEK1190" s="69"/>
      <c r="MEL1190" s="69"/>
      <c r="MEM1190" s="69"/>
      <c r="MEN1190" s="69"/>
      <c r="MEO1190" s="69"/>
      <c r="MEP1190" s="69"/>
      <c r="MEQ1190" s="69"/>
      <c r="MER1190" s="69"/>
      <c r="MES1190" s="69"/>
      <c r="MET1190" s="69"/>
      <c r="MEU1190" s="69"/>
      <c r="MEV1190" s="69"/>
      <c r="MEW1190" s="69"/>
      <c r="MEX1190" s="69"/>
      <c r="MEY1190" s="69"/>
      <c r="MEZ1190" s="69"/>
      <c r="MFA1190" s="69"/>
      <c r="MFB1190" s="69"/>
      <c r="MFC1190" s="69"/>
      <c r="MFD1190" s="69"/>
      <c r="MFE1190" s="69"/>
      <c r="MFF1190" s="69"/>
      <c r="MFG1190" s="69"/>
      <c r="MFH1190" s="69"/>
      <c r="MFI1190" s="69"/>
      <c r="MFJ1190" s="69"/>
      <c r="MFK1190" s="69"/>
      <c r="MFL1190" s="69"/>
      <c r="MFM1190" s="69"/>
      <c r="MFN1190" s="69"/>
      <c r="MFO1190" s="69"/>
      <c r="MFP1190" s="69"/>
      <c r="MFQ1190" s="69"/>
      <c r="MFR1190" s="69"/>
      <c r="MFS1190" s="69"/>
      <c r="MFT1190" s="69"/>
      <c r="MFU1190" s="69"/>
      <c r="MFV1190" s="69"/>
      <c r="MFW1190" s="69"/>
      <c r="MFX1190" s="69"/>
      <c r="MFY1190" s="69"/>
      <c r="MFZ1190" s="69"/>
      <c r="MGA1190" s="69"/>
      <c r="MGB1190" s="69"/>
      <c r="MGC1190" s="69"/>
      <c r="MGD1190" s="69"/>
      <c r="MGE1190" s="69"/>
      <c r="MGF1190" s="69"/>
      <c r="MGG1190" s="69"/>
      <c r="MGH1190" s="69"/>
      <c r="MGI1190" s="69"/>
      <c r="MGJ1190" s="69"/>
      <c r="MGK1190" s="69"/>
      <c r="MGL1190" s="69"/>
      <c r="MGM1190" s="69"/>
      <c r="MGN1190" s="69"/>
      <c r="MGO1190" s="69"/>
      <c r="MGP1190" s="69"/>
      <c r="MGQ1190" s="69"/>
      <c r="MGR1190" s="69"/>
      <c r="MGS1190" s="69"/>
      <c r="MGT1190" s="69"/>
      <c r="MGU1190" s="69"/>
      <c r="MGV1190" s="69"/>
      <c r="MGW1190" s="69"/>
      <c r="MGX1190" s="69"/>
      <c r="MGY1190" s="69"/>
      <c r="MGZ1190" s="69"/>
      <c r="MHA1190" s="69"/>
      <c r="MHB1190" s="69"/>
      <c r="MHC1190" s="69"/>
      <c r="MHD1190" s="69"/>
      <c r="MHE1190" s="69"/>
      <c r="MHF1190" s="69"/>
      <c r="MHG1190" s="69"/>
      <c r="MHH1190" s="69"/>
      <c r="MHI1190" s="69"/>
      <c r="MHJ1190" s="69"/>
      <c r="MHK1190" s="69"/>
      <c r="MHL1190" s="69"/>
      <c r="MHM1190" s="69"/>
      <c r="MHN1190" s="69"/>
      <c r="MHO1190" s="69"/>
      <c r="MHP1190" s="69"/>
      <c r="MHQ1190" s="69"/>
      <c r="MHR1190" s="69"/>
      <c r="MHS1190" s="69"/>
      <c r="MHT1190" s="69"/>
      <c r="MHU1190" s="69"/>
      <c r="MHV1190" s="69"/>
      <c r="MHW1190" s="69"/>
      <c r="MHX1190" s="69"/>
      <c r="MHY1190" s="69"/>
      <c r="MHZ1190" s="69"/>
      <c r="MIA1190" s="69"/>
      <c r="MIB1190" s="69"/>
      <c r="MIC1190" s="69"/>
      <c r="MID1190" s="69"/>
      <c r="MIE1190" s="69"/>
      <c r="MIF1190" s="69"/>
      <c r="MIG1190" s="69"/>
      <c r="MIH1190" s="69"/>
      <c r="MII1190" s="69"/>
      <c r="MIJ1190" s="69"/>
      <c r="MIK1190" s="69"/>
      <c r="MIL1190" s="69"/>
      <c r="MIM1190" s="69"/>
      <c r="MIN1190" s="69"/>
      <c r="MIO1190" s="69"/>
      <c r="MIP1190" s="69"/>
      <c r="MIQ1190" s="69"/>
      <c r="MIR1190" s="69"/>
      <c r="MIS1190" s="69"/>
      <c r="MIT1190" s="69"/>
      <c r="MIU1190" s="69"/>
      <c r="MIV1190" s="69"/>
      <c r="MIW1190" s="69"/>
      <c r="MIX1190" s="69"/>
      <c r="MIY1190" s="69"/>
      <c r="MIZ1190" s="69"/>
      <c r="MJA1190" s="69"/>
      <c r="MJB1190" s="69"/>
      <c r="MJC1190" s="69"/>
      <c r="MJD1190" s="69"/>
      <c r="MJE1190" s="69"/>
      <c r="MJF1190" s="69"/>
      <c r="MJG1190" s="69"/>
      <c r="MJH1190" s="69"/>
      <c r="MJI1190" s="69"/>
      <c r="MJJ1190" s="69"/>
      <c r="MJK1190" s="69"/>
      <c r="MJL1190" s="69"/>
      <c r="MJM1190" s="69"/>
      <c r="MJN1190" s="69"/>
      <c r="MJO1190" s="69"/>
      <c r="MJP1190" s="69"/>
      <c r="MJQ1190" s="69"/>
      <c r="MJR1190" s="69"/>
      <c r="MJS1190" s="69"/>
      <c r="MJT1190" s="69"/>
      <c r="MJU1190" s="69"/>
      <c r="MJV1190" s="69"/>
      <c r="MJW1190" s="69"/>
      <c r="MJX1190" s="69"/>
      <c r="MJY1190" s="69"/>
      <c r="MJZ1190" s="69"/>
      <c r="MKA1190" s="69"/>
      <c r="MKB1190" s="69"/>
      <c r="MKC1190" s="69"/>
      <c r="MKD1190" s="69"/>
      <c r="MKE1190" s="69"/>
      <c r="MKF1190" s="69"/>
      <c r="MKG1190" s="69"/>
      <c r="MKH1190" s="69"/>
      <c r="MKI1190" s="69"/>
      <c r="MKJ1190" s="69"/>
      <c r="MKK1190" s="69"/>
      <c r="MKL1190" s="69"/>
      <c r="MKM1190" s="69"/>
      <c r="MKN1190" s="69"/>
      <c r="MKO1190" s="69"/>
      <c r="MKP1190" s="69"/>
      <c r="MKQ1190" s="69"/>
      <c r="MKR1190" s="69"/>
      <c r="MKS1190" s="69"/>
      <c r="MKT1190" s="69"/>
      <c r="MKU1190" s="69"/>
      <c r="MKV1190" s="69"/>
      <c r="MKW1190" s="69"/>
      <c r="MKX1190" s="69"/>
      <c r="MKY1190" s="69"/>
      <c r="MKZ1190" s="69"/>
      <c r="MLA1190" s="69"/>
      <c r="MLB1190" s="69"/>
      <c r="MLC1190" s="69"/>
      <c r="MLD1190" s="69"/>
      <c r="MLE1190" s="69"/>
      <c r="MLF1190" s="69"/>
      <c r="MLG1190" s="69"/>
      <c r="MLH1190" s="69"/>
      <c r="MLI1190" s="69"/>
      <c r="MLJ1190" s="69"/>
      <c r="MLK1190" s="69"/>
      <c r="MLL1190" s="69"/>
      <c r="MLM1190" s="69"/>
      <c r="MLN1190" s="69"/>
      <c r="MLO1190" s="69"/>
      <c r="MLP1190" s="69"/>
      <c r="MLQ1190" s="69"/>
      <c r="MLR1190" s="69"/>
      <c r="MLS1190" s="69"/>
      <c r="MLT1190" s="69"/>
      <c r="MLU1190" s="69"/>
      <c r="MLV1190" s="69"/>
      <c r="MLW1190" s="69"/>
      <c r="MLX1190" s="69"/>
      <c r="MLY1190" s="69"/>
      <c r="MLZ1190" s="69"/>
      <c r="MMA1190" s="69"/>
      <c r="MMB1190" s="69"/>
      <c r="MMC1190" s="69"/>
      <c r="MMD1190" s="69"/>
      <c r="MME1190" s="69"/>
      <c r="MMF1190" s="69"/>
      <c r="MMG1190" s="69"/>
      <c r="MMH1190" s="69"/>
      <c r="MMI1190" s="69"/>
      <c r="MMJ1190" s="69"/>
      <c r="MMK1190" s="69"/>
      <c r="MML1190" s="69"/>
      <c r="MMM1190" s="69"/>
      <c r="MMN1190" s="69"/>
      <c r="MMO1190" s="69"/>
      <c r="MMP1190" s="69"/>
      <c r="MMQ1190" s="69"/>
      <c r="MMR1190" s="69"/>
      <c r="MMS1190" s="69"/>
      <c r="MMT1190" s="69"/>
      <c r="MMU1190" s="69"/>
      <c r="MMV1190" s="69"/>
      <c r="MMW1190" s="69"/>
      <c r="MMX1190" s="69"/>
      <c r="MMY1190" s="69"/>
      <c r="MMZ1190" s="69"/>
      <c r="MNA1190" s="69"/>
      <c r="MNB1190" s="69"/>
      <c r="MNC1190" s="69"/>
      <c r="MND1190" s="69"/>
      <c r="MNE1190" s="69"/>
      <c r="MNF1190" s="69"/>
      <c r="MNG1190" s="69"/>
      <c r="MNH1190" s="69"/>
      <c r="MNI1190" s="69"/>
      <c r="MNJ1190" s="69"/>
      <c r="MNK1190" s="69"/>
      <c r="MNL1190" s="69"/>
      <c r="MNM1190" s="69"/>
      <c r="MNN1190" s="69"/>
      <c r="MNO1190" s="69"/>
      <c r="MNP1190" s="69"/>
      <c r="MNQ1190" s="69"/>
      <c r="MNR1190" s="69"/>
      <c r="MNS1190" s="69"/>
      <c r="MNT1190" s="69"/>
      <c r="MNU1190" s="69"/>
      <c r="MNV1190" s="69"/>
      <c r="MNW1190" s="69"/>
      <c r="MNX1190" s="69"/>
      <c r="MNY1190" s="69"/>
      <c r="MNZ1190" s="69"/>
      <c r="MOA1190" s="69"/>
      <c r="MOB1190" s="69"/>
      <c r="MOC1190" s="69"/>
      <c r="MOD1190" s="69"/>
      <c r="MOE1190" s="69"/>
      <c r="MOF1190" s="69"/>
      <c r="MOG1190" s="69"/>
      <c r="MOH1190" s="69"/>
      <c r="MOI1190" s="69"/>
      <c r="MOJ1190" s="69"/>
      <c r="MOK1190" s="69"/>
      <c r="MOL1190" s="69"/>
      <c r="MOM1190" s="69"/>
      <c r="MON1190" s="69"/>
      <c r="MOO1190" s="69"/>
      <c r="MOP1190" s="69"/>
      <c r="MOQ1190" s="69"/>
      <c r="MOR1190" s="69"/>
      <c r="MOS1190" s="69"/>
      <c r="MOT1190" s="69"/>
      <c r="MOU1190" s="69"/>
      <c r="MOV1190" s="69"/>
      <c r="MOW1190" s="69"/>
      <c r="MOX1190" s="69"/>
      <c r="MOY1190" s="69"/>
      <c r="MOZ1190" s="69"/>
      <c r="MPA1190" s="69"/>
      <c r="MPB1190" s="69"/>
      <c r="MPC1190" s="69"/>
      <c r="MPD1190" s="69"/>
      <c r="MPE1190" s="69"/>
      <c r="MPF1190" s="69"/>
      <c r="MPG1190" s="69"/>
      <c r="MPH1190" s="69"/>
      <c r="MPI1190" s="69"/>
      <c r="MPJ1190" s="69"/>
      <c r="MPK1190" s="69"/>
      <c r="MPL1190" s="69"/>
      <c r="MPM1190" s="69"/>
      <c r="MPN1190" s="69"/>
      <c r="MPO1190" s="69"/>
      <c r="MPP1190" s="69"/>
      <c r="MPQ1190" s="69"/>
      <c r="MPR1190" s="69"/>
      <c r="MPS1190" s="69"/>
      <c r="MPT1190" s="69"/>
      <c r="MPU1190" s="69"/>
      <c r="MPV1190" s="69"/>
      <c r="MPW1190" s="69"/>
      <c r="MPX1190" s="69"/>
      <c r="MPY1190" s="69"/>
      <c r="MPZ1190" s="69"/>
      <c r="MQA1190" s="69"/>
      <c r="MQB1190" s="69"/>
      <c r="MQC1190" s="69"/>
      <c r="MQD1190" s="69"/>
      <c r="MQE1190" s="69"/>
      <c r="MQF1190" s="69"/>
      <c r="MQG1190" s="69"/>
      <c r="MQH1190" s="69"/>
      <c r="MQI1190" s="69"/>
      <c r="MQJ1190" s="69"/>
      <c r="MQK1190" s="69"/>
      <c r="MQL1190" s="69"/>
      <c r="MQM1190" s="69"/>
      <c r="MQN1190" s="69"/>
      <c r="MQO1190" s="69"/>
      <c r="MQP1190" s="69"/>
      <c r="MQQ1190" s="69"/>
      <c r="MQR1190" s="69"/>
      <c r="MQS1190" s="69"/>
      <c r="MQT1190" s="69"/>
      <c r="MQU1190" s="69"/>
      <c r="MQV1190" s="69"/>
      <c r="MQW1190" s="69"/>
      <c r="MQX1190" s="69"/>
      <c r="MQY1190" s="69"/>
      <c r="MQZ1190" s="69"/>
      <c r="MRA1190" s="69"/>
      <c r="MRB1190" s="69"/>
      <c r="MRC1190" s="69"/>
      <c r="MRD1190" s="69"/>
      <c r="MRE1190" s="69"/>
      <c r="MRF1190" s="69"/>
      <c r="MRG1190" s="69"/>
      <c r="MRH1190" s="69"/>
      <c r="MRI1190" s="69"/>
      <c r="MRJ1190" s="69"/>
      <c r="MRK1190" s="69"/>
      <c r="MRL1190" s="69"/>
      <c r="MRM1190" s="69"/>
      <c r="MRN1190" s="69"/>
      <c r="MRO1190" s="69"/>
      <c r="MRP1190" s="69"/>
      <c r="MRQ1190" s="69"/>
      <c r="MRR1190" s="69"/>
      <c r="MRS1190" s="69"/>
      <c r="MRT1190" s="69"/>
      <c r="MRU1190" s="69"/>
      <c r="MRV1190" s="69"/>
      <c r="MRW1190" s="69"/>
      <c r="MRX1190" s="69"/>
      <c r="MRY1190" s="69"/>
      <c r="MRZ1190" s="69"/>
      <c r="MSA1190" s="69"/>
      <c r="MSB1190" s="69"/>
      <c r="MSC1190" s="69"/>
      <c r="MSD1190" s="69"/>
      <c r="MSE1190" s="69"/>
      <c r="MSF1190" s="69"/>
      <c r="MSG1190" s="69"/>
      <c r="MSH1190" s="69"/>
      <c r="MSI1190" s="69"/>
      <c r="MSJ1190" s="69"/>
      <c r="MSK1190" s="69"/>
      <c r="MSL1190" s="69"/>
      <c r="MSM1190" s="69"/>
      <c r="MSN1190" s="69"/>
      <c r="MSO1190" s="69"/>
      <c r="MSP1190" s="69"/>
      <c r="MSQ1190" s="69"/>
      <c r="MSR1190" s="69"/>
      <c r="MSS1190" s="69"/>
      <c r="MST1190" s="69"/>
      <c r="MSU1190" s="69"/>
      <c r="MSV1190" s="69"/>
      <c r="MSW1190" s="69"/>
      <c r="MSX1190" s="69"/>
      <c r="MSY1190" s="69"/>
      <c r="MSZ1190" s="69"/>
      <c r="MTA1190" s="69"/>
      <c r="MTB1190" s="69"/>
      <c r="MTC1190" s="69"/>
      <c r="MTD1190" s="69"/>
      <c r="MTE1190" s="69"/>
      <c r="MTF1190" s="69"/>
      <c r="MTG1190" s="69"/>
      <c r="MTH1190" s="69"/>
      <c r="MTI1190" s="69"/>
      <c r="MTJ1190" s="69"/>
      <c r="MTK1190" s="69"/>
      <c r="MTL1190" s="69"/>
      <c r="MTM1190" s="69"/>
      <c r="MTN1190" s="69"/>
      <c r="MTO1190" s="69"/>
      <c r="MTP1190" s="69"/>
      <c r="MTQ1190" s="69"/>
      <c r="MTR1190" s="69"/>
      <c r="MTS1190" s="69"/>
      <c r="MTT1190" s="69"/>
      <c r="MTU1190" s="69"/>
      <c r="MTV1190" s="69"/>
      <c r="MTW1190" s="69"/>
      <c r="MTX1190" s="69"/>
      <c r="MTY1190" s="69"/>
      <c r="MTZ1190" s="69"/>
      <c r="MUA1190" s="69"/>
      <c r="MUB1190" s="69"/>
      <c r="MUC1190" s="69"/>
      <c r="MUD1190" s="69"/>
      <c r="MUE1190" s="69"/>
      <c r="MUF1190" s="69"/>
      <c r="MUG1190" s="69"/>
      <c r="MUH1190" s="69"/>
      <c r="MUI1190" s="69"/>
      <c r="MUJ1190" s="69"/>
      <c r="MUK1190" s="69"/>
      <c r="MUL1190" s="69"/>
      <c r="MUM1190" s="69"/>
      <c r="MUN1190" s="69"/>
      <c r="MUO1190" s="69"/>
      <c r="MUP1190" s="69"/>
      <c r="MUQ1190" s="69"/>
      <c r="MUR1190" s="69"/>
      <c r="MUS1190" s="69"/>
      <c r="MUT1190" s="69"/>
      <c r="MUU1190" s="69"/>
      <c r="MUV1190" s="69"/>
      <c r="MUW1190" s="69"/>
      <c r="MUX1190" s="69"/>
      <c r="MUY1190" s="69"/>
      <c r="MUZ1190" s="69"/>
      <c r="MVA1190" s="69"/>
      <c r="MVB1190" s="69"/>
      <c r="MVC1190" s="69"/>
      <c r="MVD1190" s="69"/>
      <c r="MVE1190" s="69"/>
      <c r="MVF1190" s="69"/>
      <c r="MVG1190" s="69"/>
      <c r="MVH1190" s="69"/>
      <c r="MVI1190" s="69"/>
      <c r="MVJ1190" s="69"/>
      <c r="MVK1190" s="69"/>
      <c r="MVL1190" s="69"/>
      <c r="MVM1190" s="69"/>
      <c r="MVN1190" s="69"/>
      <c r="MVO1190" s="69"/>
      <c r="MVP1190" s="69"/>
      <c r="MVQ1190" s="69"/>
      <c r="MVR1190" s="69"/>
      <c r="MVS1190" s="69"/>
      <c r="MVT1190" s="69"/>
      <c r="MVU1190" s="69"/>
      <c r="MVV1190" s="69"/>
      <c r="MVW1190" s="69"/>
      <c r="MVX1190" s="69"/>
      <c r="MVY1190" s="69"/>
      <c r="MVZ1190" s="69"/>
      <c r="MWA1190" s="69"/>
      <c r="MWB1190" s="69"/>
      <c r="MWC1190" s="69"/>
      <c r="MWD1190" s="69"/>
      <c r="MWE1190" s="69"/>
      <c r="MWF1190" s="69"/>
      <c r="MWG1190" s="69"/>
      <c r="MWH1190" s="69"/>
      <c r="MWI1190" s="69"/>
      <c r="MWJ1190" s="69"/>
      <c r="MWK1190" s="69"/>
      <c r="MWL1190" s="69"/>
      <c r="MWM1190" s="69"/>
      <c r="MWN1190" s="69"/>
      <c r="MWO1190" s="69"/>
      <c r="MWP1190" s="69"/>
      <c r="MWQ1190" s="69"/>
      <c r="MWR1190" s="69"/>
      <c r="MWS1190" s="69"/>
      <c r="MWT1190" s="69"/>
      <c r="MWU1190" s="69"/>
      <c r="MWV1190" s="69"/>
      <c r="MWW1190" s="69"/>
      <c r="MWX1190" s="69"/>
      <c r="MWY1190" s="69"/>
      <c r="MWZ1190" s="69"/>
      <c r="MXA1190" s="69"/>
      <c r="MXB1190" s="69"/>
      <c r="MXC1190" s="69"/>
      <c r="MXD1190" s="69"/>
      <c r="MXE1190" s="69"/>
      <c r="MXF1190" s="69"/>
      <c r="MXG1190" s="69"/>
      <c r="MXH1190" s="69"/>
      <c r="MXI1190" s="69"/>
      <c r="MXJ1190" s="69"/>
      <c r="MXK1190" s="69"/>
      <c r="MXL1190" s="69"/>
      <c r="MXM1190" s="69"/>
      <c r="MXN1190" s="69"/>
      <c r="MXO1190" s="69"/>
      <c r="MXP1190" s="69"/>
      <c r="MXQ1190" s="69"/>
      <c r="MXR1190" s="69"/>
      <c r="MXS1190" s="69"/>
      <c r="MXT1190" s="69"/>
      <c r="MXU1190" s="69"/>
      <c r="MXV1190" s="69"/>
      <c r="MXW1190" s="69"/>
      <c r="MXX1190" s="69"/>
      <c r="MXY1190" s="69"/>
      <c r="MXZ1190" s="69"/>
      <c r="MYA1190" s="69"/>
      <c r="MYB1190" s="69"/>
      <c r="MYC1190" s="69"/>
      <c r="MYD1190" s="69"/>
      <c r="MYE1190" s="69"/>
      <c r="MYF1190" s="69"/>
      <c r="MYG1190" s="69"/>
      <c r="MYH1190" s="69"/>
      <c r="MYI1190" s="69"/>
      <c r="MYJ1190" s="69"/>
      <c r="MYK1190" s="69"/>
      <c r="MYL1190" s="69"/>
      <c r="MYM1190" s="69"/>
      <c r="MYN1190" s="69"/>
      <c r="MYO1190" s="69"/>
      <c r="MYP1190" s="69"/>
      <c r="MYQ1190" s="69"/>
      <c r="MYR1190" s="69"/>
      <c r="MYS1190" s="69"/>
      <c r="MYT1190" s="69"/>
      <c r="MYU1190" s="69"/>
      <c r="MYV1190" s="69"/>
      <c r="MYW1190" s="69"/>
      <c r="MYX1190" s="69"/>
      <c r="MYY1190" s="69"/>
      <c r="MYZ1190" s="69"/>
      <c r="MZA1190" s="69"/>
      <c r="MZB1190" s="69"/>
      <c r="MZC1190" s="69"/>
      <c r="MZD1190" s="69"/>
      <c r="MZE1190" s="69"/>
      <c r="MZF1190" s="69"/>
      <c r="MZG1190" s="69"/>
      <c r="MZH1190" s="69"/>
      <c r="MZI1190" s="69"/>
      <c r="MZJ1190" s="69"/>
      <c r="MZK1190" s="69"/>
      <c r="MZL1190" s="69"/>
      <c r="MZM1190" s="69"/>
      <c r="MZN1190" s="69"/>
      <c r="MZO1190" s="69"/>
      <c r="MZP1190" s="69"/>
      <c r="MZQ1190" s="69"/>
      <c r="MZR1190" s="69"/>
      <c r="MZS1190" s="69"/>
      <c r="MZT1190" s="69"/>
      <c r="MZU1190" s="69"/>
      <c r="MZV1190" s="69"/>
      <c r="MZW1190" s="69"/>
      <c r="MZX1190" s="69"/>
      <c r="MZY1190" s="69"/>
      <c r="MZZ1190" s="69"/>
      <c r="NAA1190" s="69"/>
      <c r="NAB1190" s="69"/>
      <c r="NAC1190" s="69"/>
      <c r="NAD1190" s="69"/>
      <c r="NAE1190" s="69"/>
      <c r="NAF1190" s="69"/>
      <c r="NAG1190" s="69"/>
      <c r="NAH1190" s="69"/>
      <c r="NAI1190" s="69"/>
      <c r="NAJ1190" s="69"/>
      <c r="NAK1190" s="69"/>
      <c r="NAL1190" s="69"/>
      <c r="NAM1190" s="69"/>
      <c r="NAN1190" s="69"/>
      <c r="NAO1190" s="69"/>
      <c r="NAP1190" s="69"/>
      <c r="NAQ1190" s="69"/>
      <c r="NAR1190" s="69"/>
      <c r="NAS1190" s="69"/>
      <c r="NAT1190" s="69"/>
      <c r="NAU1190" s="69"/>
      <c r="NAV1190" s="69"/>
      <c r="NAW1190" s="69"/>
      <c r="NAX1190" s="69"/>
      <c r="NAY1190" s="69"/>
      <c r="NAZ1190" s="69"/>
      <c r="NBA1190" s="69"/>
      <c r="NBB1190" s="69"/>
      <c r="NBC1190" s="69"/>
      <c r="NBD1190" s="69"/>
      <c r="NBE1190" s="69"/>
      <c r="NBF1190" s="69"/>
      <c r="NBG1190" s="69"/>
      <c r="NBH1190" s="69"/>
      <c r="NBI1190" s="69"/>
      <c r="NBJ1190" s="69"/>
      <c r="NBK1190" s="69"/>
      <c r="NBL1190" s="69"/>
      <c r="NBM1190" s="69"/>
      <c r="NBN1190" s="69"/>
      <c r="NBO1190" s="69"/>
      <c r="NBP1190" s="69"/>
      <c r="NBQ1190" s="69"/>
      <c r="NBR1190" s="69"/>
      <c r="NBS1190" s="69"/>
      <c r="NBT1190" s="69"/>
      <c r="NBU1190" s="69"/>
      <c r="NBV1190" s="69"/>
      <c r="NBW1190" s="69"/>
      <c r="NBX1190" s="69"/>
      <c r="NBY1190" s="69"/>
      <c r="NBZ1190" s="69"/>
      <c r="NCA1190" s="69"/>
      <c r="NCB1190" s="69"/>
      <c r="NCC1190" s="69"/>
      <c r="NCD1190" s="69"/>
      <c r="NCE1190" s="69"/>
      <c r="NCF1190" s="69"/>
      <c r="NCG1190" s="69"/>
      <c r="NCH1190" s="69"/>
      <c r="NCI1190" s="69"/>
      <c r="NCJ1190" s="69"/>
      <c r="NCK1190" s="69"/>
      <c r="NCL1190" s="69"/>
      <c r="NCM1190" s="69"/>
      <c r="NCN1190" s="69"/>
      <c r="NCO1190" s="69"/>
      <c r="NCP1190" s="69"/>
      <c r="NCQ1190" s="69"/>
      <c r="NCR1190" s="69"/>
      <c r="NCS1190" s="69"/>
      <c r="NCT1190" s="69"/>
      <c r="NCU1190" s="69"/>
      <c r="NCV1190" s="69"/>
      <c r="NCW1190" s="69"/>
      <c r="NCX1190" s="69"/>
      <c r="NCY1190" s="69"/>
      <c r="NCZ1190" s="69"/>
      <c r="NDA1190" s="69"/>
      <c r="NDB1190" s="69"/>
      <c r="NDC1190" s="69"/>
      <c r="NDD1190" s="69"/>
      <c r="NDE1190" s="69"/>
      <c r="NDF1190" s="69"/>
      <c r="NDG1190" s="69"/>
      <c r="NDH1190" s="69"/>
      <c r="NDI1190" s="69"/>
      <c r="NDJ1190" s="69"/>
      <c r="NDK1190" s="69"/>
      <c r="NDL1190" s="69"/>
      <c r="NDM1190" s="69"/>
      <c r="NDN1190" s="69"/>
      <c r="NDO1190" s="69"/>
      <c r="NDP1190" s="69"/>
      <c r="NDQ1190" s="69"/>
      <c r="NDR1190" s="69"/>
      <c r="NDS1190" s="69"/>
      <c r="NDT1190" s="69"/>
      <c r="NDU1190" s="69"/>
      <c r="NDV1190" s="69"/>
      <c r="NDW1190" s="69"/>
      <c r="NDX1190" s="69"/>
      <c r="NDY1190" s="69"/>
      <c r="NDZ1190" s="69"/>
      <c r="NEA1190" s="69"/>
      <c r="NEB1190" s="69"/>
      <c r="NEC1190" s="69"/>
      <c r="NED1190" s="69"/>
      <c r="NEE1190" s="69"/>
      <c r="NEF1190" s="69"/>
      <c r="NEG1190" s="69"/>
      <c r="NEH1190" s="69"/>
      <c r="NEI1190" s="69"/>
      <c r="NEJ1190" s="69"/>
      <c r="NEK1190" s="69"/>
      <c r="NEL1190" s="69"/>
      <c r="NEM1190" s="69"/>
      <c r="NEN1190" s="69"/>
      <c r="NEO1190" s="69"/>
      <c r="NEP1190" s="69"/>
      <c r="NEQ1190" s="69"/>
      <c r="NER1190" s="69"/>
      <c r="NES1190" s="69"/>
      <c r="NET1190" s="69"/>
      <c r="NEU1190" s="69"/>
      <c r="NEV1190" s="69"/>
      <c r="NEW1190" s="69"/>
      <c r="NEX1190" s="69"/>
      <c r="NEY1190" s="69"/>
      <c r="NEZ1190" s="69"/>
      <c r="NFA1190" s="69"/>
      <c r="NFB1190" s="69"/>
      <c r="NFC1190" s="69"/>
      <c r="NFD1190" s="69"/>
      <c r="NFE1190" s="69"/>
      <c r="NFF1190" s="69"/>
      <c r="NFG1190" s="69"/>
      <c r="NFH1190" s="69"/>
      <c r="NFI1190" s="69"/>
      <c r="NFJ1190" s="69"/>
      <c r="NFK1190" s="69"/>
      <c r="NFL1190" s="69"/>
      <c r="NFM1190" s="69"/>
      <c r="NFN1190" s="69"/>
      <c r="NFO1190" s="69"/>
      <c r="NFP1190" s="69"/>
      <c r="NFQ1190" s="69"/>
      <c r="NFR1190" s="69"/>
      <c r="NFS1190" s="69"/>
      <c r="NFT1190" s="69"/>
      <c r="NFU1190" s="69"/>
      <c r="NFV1190" s="69"/>
      <c r="NFW1190" s="69"/>
      <c r="NFX1190" s="69"/>
      <c r="NFY1190" s="69"/>
      <c r="NFZ1190" s="69"/>
      <c r="NGA1190" s="69"/>
      <c r="NGB1190" s="69"/>
      <c r="NGC1190" s="69"/>
      <c r="NGD1190" s="69"/>
      <c r="NGE1190" s="69"/>
      <c r="NGF1190" s="69"/>
      <c r="NGG1190" s="69"/>
      <c r="NGH1190" s="69"/>
      <c r="NGI1190" s="69"/>
      <c r="NGJ1190" s="69"/>
      <c r="NGK1190" s="69"/>
      <c r="NGL1190" s="69"/>
      <c r="NGM1190" s="69"/>
      <c r="NGN1190" s="69"/>
      <c r="NGO1190" s="69"/>
      <c r="NGP1190" s="69"/>
      <c r="NGQ1190" s="69"/>
      <c r="NGR1190" s="69"/>
      <c r="NGS1190" s="69"/>
      <c r="NGT1190" s="69"/>
      <c r="NGU1190" s="69"/>
      <c r="NGV1190" s="69"/>
      <c r="NGW1190" s="69"/>
      <c r="NGX1190" s="69"/>
      <c r="NGY1190" s="69"/>
      <c r="NGZ1190" s="69"/>
      <c r="NHA1190" s="69"/>
      <c r="NHB1190" s="69"/>
      <c r="NHC1190" s="69"/>
      <c r="NHD1190" s="69"/>
      <c r="NHE1190" s="69"/>
      <c r="NHF1190" s="69"/>
      <c r="NHG1190" s="69"/>
      <c r="NHH1190" s="69"/>
      <c r="NHI1190" s="69"/>
      <c r="NHJ1190" s="69"/>
      <c r="NHK1190" s="69"/>
      <c r="NHL1190" s="69"/>
      <c r="NHM1190" s="69"/>
      <c r="NHN1190" s="69"/>
      <c r="NHO1190" s="69"/>
      <c r="NHP1190" s="69"/>
      <c r="NHQ1190" s="69"/>
      <c r="NHR1190" s="69"/>
      <c r="NHS1190" s="69"/>
      <c r="NHT1190" s="69"/>
      <c r="NHU1190" s="69"/>
      <c r="NHV1190" s="69"/>
      <c r="NHW1190" s="69"/>
      <c r="NHX1190" s="69"/>
      <c r="NHY1190" s="69"/>
      <c r="NHZ1190" s="69"/>
      <c r="NIA1190" s="69"/>
      <c r="NIB1190" s="69"/>
      <c r="NIC1190" s="69"/>
      <c r="NID1190" s="69"/>
      <c r="NIE1190" s="69"/>
      <c r="NIF1190" s="69"/>
      <c r="NIG1190" s="69"/>
      <c r="NIH1190" s="69"/>
      <c r="NII1190" s="69"/>
      <c r="NIJ1190" s="69"/>
      <c r="NIK1190" s="69"/>
      <c r="NIL1190" s="69"/>
      <c r="NIM1190" s="69"/>
      <c r="NIN1190" s="69"/>
      <c r="NIO1190" s="69"/>
      <c r="NIP1190" s="69"/>
      <c r="NIQ1190" s="69"/>
      <c r="NIR1190" s="69"/>
      <c r="NIS1190" s="69"/>
      <c r="NIT1190" s="69"/>
      <c r="NIU1190" s="69"/>
      <c r="NIV1190" s="69"/>
      <c r="NIW1190" s="69"/>
      <c r="NIX1190" s="69"/>
      <c r="NIY1190" s="69"/>
      <c r="NIZ1190" s="69"/>
      <c r="NJA1190" s="69"/>
      <c r="NJB1190" s="69"/>
      <c r="NJC1190" s="69"/>
      <c r="NJD1190" s="69"/>
      <c r="NJE1190" s="69"/>
      <c r="NJF1190" s="69"/>
      <c r="NJG1190" s="69"/>
      <c r="NJH1190" s="69"/>
      <c r="NJI1190" s="69"/>
      <c r="NJJ1190" s="69"/>
      <c r="NJK1190" s="69"/>
      <c r="NJL1190" s="69"/>
      <c r="NJM1190" s="69"/>
      <c r="NJN1190" s="69"/>
      <c r="NJO1190" s="69"/>
      <c r="NJP1190" s="69"/>
      <c r="NJQ1190" s="69"/>
      <c r="NJR1190" s="69"/>
      <c r="NJS1190" s="69"/>
      <c r="NJT1190" s="69"/>
      <c r="NJU1190" s="69"/>
      <c r="NJV1190" s="69"/>
      <c r="NJW1190" s="69"/>
      <c r="NJX1190" s="69"/>
      <c r="NJY1190" s="69"/>
      <c r="NJZ1190" s="69"/>
      <c r="NKA1190" s="69"/>
      <c r="NKB1190" s="69"/>
      <c r="NKC1190" s="69"/>
      <c r="NKD1190" s="69"/>
      <c r="NKE1190" s="69"/>
      <c r="NKF1190" s="69"/>
      <c r="NKG1190" s="69"/>
      <c r="NKH1190" s="69"/>
      <c r="NKI1190" s="69"/>
      <c r="NKJ1190" s="69"/>
      <c r="NKK1190" s="69"/>
      <c r="NKL1190" s="69"/>
      <c r="NKM1190" s="69"/>
      <c r="NKN1190" s="69"/>
      <c r="NKO1190" s="69"/>
      <c r="NKP1190" s="69"/>
      <c r="NKQ1190" s="69"/>
      <c r="NKR1190" s="69"/>
      <c r="NKS1190" s="69"/>
      <c r="NKT1190" s="69"/>
      <c r="NKU1190" s="69"/>
      <c r="NKV1190" s="69"/>
      <c r="NKW1190" s="69"/>
      <c r="NKX1190" s="69"/>
      <c r="NKY1190" s="69"/>
      <c r="NKZ1190" s="69"/>
      <c r="NLA1190" s="69"/>
      <c r="NLB1190" s="69"/>
      <c r="NLC1190" s="69"/>
      <c r="NLD1190" s="69"/>
      <c r="NLE1190" s="69"/>
      <c r="NLF1190" s="69"/>
      <c r="NLG1190" s="69"/>
      <c r="NLH1190" s="69"/>
      <c r="NLI1190" s="69"/>
      <c r="NLJ1190" s="69"/>
      <c r="NLK1190" s="69"/>
      <c r="NLL1190" s="69"/>
      <c r="NLM1190" s="69"/>
      <c r="NLN1190" s="69"/>
      <c r="NLO1190" s="69"/>
      <c r="NLP1190" s="69"/>
      <c r="NLQ1190" s="69"/>
      <c r="NLR1190" s="69"/>
      <c r="NLS1190" s="69"/>
      <c r="NLT1190" s="69"/>
      <c r="NLU1190" s="69"/>
      <c r="NLV1190" s="69"/>
      <c r="NLW1190" s="69"/>
      <c r="NLX1190" s="69"/>
      <c r="NLY1190" s="69"/>
      <c r="NLZ1190" s="69"/>
      <c r="NMA1190" s="69"/>
      <c r="NMB1190" s="69"/>
      <c r="NMC1190" s="69"/>
      <c r="NMD1190" s="69"/>
      <c r="NME1190" s="69"/>
      <c r="NMF1190" s="69"/>
      <c r="NMG1190" s="69"/>
      <c r="NMH1190" s="69"/>
      <c r="NMI1190" s="69"/>
      <c r="NMJ1190" s="69"/>
      <c r="NMK1190" s="69"/>
      <c r="NML1190" s="69"/>
      <c r="NMM1190" s="69"/>
      <c r="NMN1190" s="69"/>
      <c r="NMO1190" s="69"/>
      <c r="NMP1190" s="69"/>
      <c r="NMQ1190" s="69"/>
      <c r="NMR1190" s="69"/>
      <c r="NMS1190" s="69"/>
      <c r="NMT1190" s="69"/>
      <c r="NMU1190" s="69"/>
      <c r="NMV1190" s="69"/>
      <c r="NMW1190" s="69"/>
      <c r="NMX1190" s="69"/>
      <c r="NMY1190" s="69"/>
      <c r="NMZ1190" s="69"/>
      <c r="NNA1190" s="69"/>
      <c r="NNB1190" s="69"/>
      <c r="NNC1190" s="69"/>
      <c r="NND1190" s="69"/>
      <c r="NNE1190" s="69"/>
      <c r="NNF1190" s="69"/>
      <c r="NNG1190" s="69"/>
      <c r="NNH1190" s="69"/>
      <c r="NNI1190" s="69"/>
      <c r="NNJ1190" s="69"/>
      <c r="NNK1190" s="69"/>
      <c r="NNL1190" s="69"/>
      <c r="NNM1190" s="69"/>
      <c r="NNN1190" s="69"/>
      <c r="NNO1190" s="69"/>
      <c r="NNP1190" s="69"/>
      <c r="NNQ1190" s="69"/>
      <c r="NNR1190" s="69"/>
      <c r="NNS1190" s="69"/>
      <c r="NNT1190" s="69"/>
      <c r="NNU1190" s="69"/>
      <c r="NNV1190" s="69"/>
      <c r="NNW1190" s="69"/>
      <c r="NNX1190" s="69"/>
      <c r="NNY1190" s="69"/>
      <c r="NNZ1190" s="69"/>
      <c r="NOA1190" s="69"/>
      <c r="NOB1190" s="69"/>
      <c r="NOC1190" s="69"/>
      <c r="NOD1190" s="69"/>
      <c r="NOE1190" s="69"/>
      <c r="NOF1190" s="69"/>
      <c r="NOG1190" s="69"/>
      <c r="NOH1190" s="69"/>
      <c r="NOI1190" s="69"/>
      <c r="NOJ1190" s="69"/>
      <c r="NOK1190" s="69"/>
      <c r="NOL1190" s="69"/>
      <c r="NOM1190" s="69"/>
      <c r="NON1190" s="69"/>
      <c r="NOO1190" s="69"/>
      <c r="NOP1190" s="69"/>
      <c r="NOQ1190" s="69"/>
      <c r="NOR1190" s="69"/>
      <c r="NOS1190" s="69"/>
      <c r="NOT1190" s="69"/>
      <c r="NOU1190" s="69"/>
      <c r="NOV1190" s="69"/>
      <c r="NOW1190" s="69"/>
      <c r="NOX1190" s="69"/>
      <c r="NOY1190" s="69"/>
      <c r="NOZ1190" s="69"/>
      <c r="NPA1190" s="69"/>
      <c r="NPB1190" s="69"/>
      <c r="NPC1190" s="69"/>
      <c r="NPD1190" s="69"/>
      <c r="NPE1190" s="69"/>
      <c r="NPF1190" s="69"/>
      <c r="NPG1190" s="69"/>
      <c r="NPH1190" s="69"/>
      <c r="NPI1190" s="69"/>
      <c r="NPJ1190" s="69"/>
      <c r="NPK1190" s="69"/>
      <c r="NPL1190" s="69"/>
      <c r="NPM1190" s="69"/>
      <c r="NPN1190" s="69"/>
      <c r="NPO1190" s="69"/>
      <c r="NPP1190" s="69"/>
      <c r="NPQ1190" s="69"/>
      <c r="NPR1190" s="69"/>
      <c r="NPS1190" s="69"/>
      <c r="NPT1190" s="69"/>
      <c r="NPU1190" s="69"/>
      <c r="NPV1190" s="69"/>
      <c r="NPW1190" s="69"/>
      <c r="NPX1190" s="69"/>
      <c r="NPY1190" s="69"/>
      <c r="NPZ1190" s="69"/>
      <c r="NQA1190" s="69"/>
      <c r="NQB1190" s="69"/>
      <c r="NQC1190" s="69"/>
      <c r="NQD1190" s="69"/>
      <c r="NQE1190" s="69"/>
      <c r="NQF1190" s="69"/>
      <c r="NQG1190" s="69"/>
      <c r="NQH1190" s="69"/>
      <c r="NQI1190" s="69"/>
      <c r="NQJ1190" s="69"/>
      <c r="NQK1190" s="69"/>
      <c r="NQL1190" s="69"/>
      <c r="NQM1190" s="69"/>
      <c r="NQN1190" s="69"/>
      <c r="NQO1190" s="69"/>
      <c r="NQP1190" s="69"/>
      <c r="NQQ1190" s="69"/>
      <c r="NQR1190" s="69"/>
      <c r="NQS1190" s="69"/>
      <c r="NQT1190" s="69"/>
      <c r="NQU1190" s="69"/>
      <c r="NQV1190" s="69"/>
      <c r="NQW1190" s="69"/>
      <c r="NQX1190" s="69"/>
      <c r="NQY1190" s="69"/>
      <c r="NQZ1190" s="69"/>
      <c r="NRA1190" s="69"/>
      <c r="NRB1190" s="69"/>
      <c r="NRC1190" s="69"/>
      <c r="NRD1190" s="69"/>
      <c r="NRE1190" s="69"/>
      <c r="NRF1190" s="69"/>
      <c r="NRG1190" s="69"/>
      <c r="NRH1190" s="69"/>
      <c r="NRI1190" s="69"/>
      <c r="NRJ1190" s="69"/>
      <c r="NRK1190" s="69"/>
      <c r="NRL1190" s="69"/>
      <c r="NRM1190" s="69"/>
      <c r="NRN1190" s="69"/>
      <c r="NRO1190" s="69"/>
      <c r="NRP1190" s="69"/>
      <c r="NRQ1190" s="69"/>
      <c r="NRR1190" s="69"/>
      <c r="NRS1190" s="69"/>
      <c r="NRT1190" s="69"/>
      <c r="NRU1190" s="69"/>
      <c r="NRV1190" s="69"/>
      <c r="NRW1190" s="69"/>
      <c r="NRX1190" s="69"/>
      <c r="NRY1190" s="69"/>
      <c r="NRZ1190" s="69"/>
      <c r="NSA1190" s="69"/>
      <c r="NSB1190" s="69"/>
      <c r="NSC1190" s="69"/>
      <c r="NSD1190" s="69"/>
      <c r="NSE1190" s="69"/>
      <c r="NSF1190" s="69"/>
      <c r="NSG1190" s="69"/>
      <c r="NSH1190" s="69"/>
      <c r="NSI1190" s="69"/>
      <c r="NSJ1190" s="69"/>
      <c r="NSK1190" s="69"/>
      <c r="NSL1190" s="69"/>
      <c r="NSM1190" s="69"/>
      <c r="NSN1190" s="69"/>
      <c r="NSO1190" s="69"/>
      <c r="NSP1190" s="69"/>
      <c r="NSQ1190" s="69"/>
      <c r="NSR1190" s="69"/>
      <c r="NSS1190" s="69"/>
      <c r="NST1190" s="69"/>
      <c r="NSU1190" s="69"/>
      <c r="NSV1190" s="69"/>
      <c r="NSW1190" s="69"/>
      <c r="NSX1190" s="69"/>
      <c r="NSY1190" s="69"/>
      <c r="NSZ1190" s="69"/>
      <c r="NTA1190" s="69"/>
      <c r="NTB1190" s="69"/>
      <c r="NTC1190" s="69"/>
      <c r="NTD1190" s="69"/>
      <c r="NTE1190" s="69"/>
      <c r="NTF1190" s="69"/>
      <c r="NTG1190" s="69"/>
      <c r="NTH1190" s="69"/>
      <c r="NTI1190" s="69"/>
      <c r="NTJ1190" s="69"/>
      <c r="NTK1190" s="69"/>
      <c r="NTL1190" s="69"/>
      <c r="NTM1190" s="69"/>
      <c r="NTN1190" s="69"/>
      <c r="NTO1190" s="69"/>
      <c r="NTP1190" s="69"/>
      <c r="NTQ1190" s="69"/>
      <c r="NTR1190" s="69"/>
      <c r="NTS1190" s="69"/>
      <c r="NTT1190" s="69"/>
      <c r="NTU1190" s="69"/>
      <c r="NTV1190" s="69"/>
      <c r="NTW1190" s="69"/>
      <c r="NTX1190" s="69"/>
      <c r="NTY1190" s="69"/>
      <c r="NTZ1190" s="69"/>
      <c r="NUA1190" s="69"/>
      <c r="NUB1190" s="69"/>
      <c r="NUC1190" s="69"/>
      <c r="NUD1190" s="69"/>
      <c r="NUE1190" s="69"/>
      <c r="NUF1190" s="69"/>
      <c r="NUG1190" s="69"/>
      <c r="NUH1190" s="69"/>
      <c r="NUI1190" s="69"/>
      <c r="NUJ1190" s="69"/>
      <c r="NUK1190" s="69"/>
      <c r="NUL1190" s="69"/>
      <c r="NUM1190" s="69"/>
      <c r="NUN1190" s="69"/>
      <c r="NUO1190" s="69"/>
      <c r="NUP1190" s="69"/>
      <c r="NUQ1190" s="69"/>
      <c r="NUR1190" s="69"/>
      <c r="NUS1190" s="69"/>
      <c r="NUT1190" s="69"/>
      <c r="NUU1190" s="69"/>
      <c r="NUV1190" s="69"/>
      <c r="NUW1190" s="69"/>
      <c r="NUX1190" s="69"/>
      <c r="NUY1190" s="69"/>
      <c r="NUZ1190" s="69"/>
      <c r="NVA1190" s="69"/>
      <c r="NVB1190" s="69"/>
      <c r="NVC1190" s="69"/>
      <c r="NVD1190" s="69"/>
      <c r="NVE1190" s="69"/>
      <c r="NVF1190" s="69"/>
      <c r="NVG1190" s="69"/>
      <c r="NVH1190" s="69"/>
      <c r="NVI1190" s="69"/>
      <c r="NVJ1190" s="69"/>
      <c r="NVK1190" s="69"/>
      <c r="NVL1190" s="69"/>
      <c r="NVM1190" s="69"/>
      <c r="NVN1190" s="69"/>
      <c r="NVO1190" s="69"/>
      <c r="NVP1190" s="69"/>
      <c r="NVQ1190" s="69"/>
      <c r="NVR1190" s="69"/>
      <c r="NVS1190" s="69"/>
      <c r="NVT1190" s="69"/>
      <c r="NVU1190" s="69"/>
      <c r="NVV1190" s="69"/>
      <c r="NVW1190" s="69"/>
      <c r="NVX1190" s="69"/>
      <c r="NVY1190" s="69"/>
      <c r="NVZ1190" s="69"/>
      <c r="NWA1190" s="69"/>
      <c r="NWB1190" s="69"/>
      <c r="NWC1190" s="69"/>
      <c r="NWD1190" s="69"/>
      <c r="NWE1190" s="69"/>
      <c r="NWF1190" s="69"/>
      <c r="NWG1190" s="69"/>
      <c r="NWH1190" s="69"/>
      <c r="NWI1190" s="69"/>
      <c r="NWJ1190" s="69"/>
      <c r="NWK1190" s="69"/>
      <c r="NWL1190" s="69"/>
      <c r="NWM1190" s="69"/>
      <c r="NWN1190" s="69"/>
      <c r="NWO1190" s="69"/>
      <c r="NWP1190" s="69"/>
      <c r="NWQ1190" s="69"/>
      <c r="NWR1190" s="69"/>
      <c r="NWS1190" s="69"/>
      <c r="NWT1190" s="69"/>
      <c r="NWU1190" s="69"/>
      <c r="NWV1190" s="69"/>
      <c r="NWW1190" s="69"/>
      <c r="NWX1190" s="69"/>
      <c r="NWY1190" s="69"/>
      <c r="NWZ1190" s="69"/>
      <c r="NXA1190" s="69"/>
      <c r="NXB1190" s="69"/>
      <c r="NXC1190" s="69"/>
      <c r="NXD1190" s="69"/>
      <c r="NXE1190" s="69"/>
      <c r="NXF1190" s="69"/>
      <c r="NXG1190" s="69"/>
      <c r="NXH1190" s="69"/>
      <c r="NXI1190" s="69"/>
      <c r="NXJ1190" s="69"/>
      <c r="NXK1190" s="69"/>
      <c r="NXL1190" s="69"/>
      <c r="NXM1190" s="69"/>
      <c r="NXN1190" s="69"/>
      <c r="NXO1190" s="69"/>
      <c r="NXP1190" s="69"/>
      <c r="NXQ1190" s="69"/>
      <c r="NXR1190" s="69"/>
      <c r="NXS1190" s="69"/>
      <c r="NXT1190" s="69"/>
      <c r="NXU1190" s="69"/>
      <c r="NXV1190" s="69"/>
      <c r="NXW1190" s="69"/>
      <c r="NXX1190" s="69"/>
      <c r="NXY1190" s="69"/>
      <c r="NXZ1190" s="69"/>
      <c r="NYA1190" s="69"/>
      <c r="NYB1190" s="69"/>
      <c r="NYC1190" s="69"/>
      <c r="NYD1190" s="69"/>
      <c r="NYE1190" s="69"/>
      <c r="NYF1190" s="69"/>
      <c r="NYG1190" s="69"/>
      <c r="NYH1190" s="69"/>
      <c r="NYI1190" s="69"/>
      <c r="NYJ1190" s="69"/>
      <c r="NYK1190" s="69"/>
      <c r="NYL1190" s="69"/>
      <c r="NYM1190" s="69"/>
      <c r="NYN1190" s="69"/>
      <c r="NYO1190" s="69"/>
      <c r="NYP1190" s="69"/>
      <c r="NYQ1190" s="69"/>
      <c r="NYR1190" s="69"/>
      <c r="NYS1190" s="69"/>
      <c r="NYT1190" s="69"/>
      <c r="NYU1190" s="69"/>
      <c r="NYV1190" s="69"/>
      <c r="NYW1190" s="69"/>
      <c r="NYX1190" s="69"/>
      <c r="NYY1190" s="69"/>
      <c r="NYZ1190" s="69"/>
      <c r="NZA1190" s="69"/>
      <c r="NZB1190" s="69"/>
      <c r="NZC1190" s="69"/>
      <c r="NZD1190" s="69"/>
      <c r="NZE1190" s="69"/>
      <c r="NZF1190" s="69"/>
      <c r="NZG1190" s="69"/>
      <c r="NZH1190" s="69"/>
      <c r="NZI1190" s="69"/>
      <c r="NZJ1190" s="69"/>
      <c r="NZK1190" s="69"/>
      <c r="NZL1190" s="69"/>
      <c r="NZM1190" s="69"/>
      <c r="NZN1190" s="69"/>
      <c r="NZO1190" s="69"/>
      <c r="NZP1190" s="69"/>
      <c r="NZQ1190" s="69"/>
      <c r="NZR1190" s="69"/>
      <c r="NZS1190" s="69"/>
      <c r="NZT1190" s="69"/>
      <c r="NZU1190" s="69"/>
      <c r="NZV1190" s="69"/>
      <c r="NZW1190" s="69"/>
      <c r="NZX1190" s="69"/>
      <c r="NZY1190" s="69"/>
      <c r="NZZ1190" s="69"/>
      <c r="OAA1190" s="69"/>
      <c r="OAB1190" s="69"/>
      <c r="OAC1190" s="69"/>
      <c r="OAD1190" s="69"/>
      <c r="OAE1190" s="69"/>
      <c r="OAF1190" s="69"/>
      <c r="OAG1190" s="69"/>
      <c r="OAH1190" s="69"/>
      <c r="OAI1190" s="69"/>
      <c r="OAJ1190" s="69"/>
      <c r="OAK1190" s="69"/>
      <c r="OAL1190" s="69"/>
      <c r="OAM1190" s="69"/>
      <c r="OAN1190" s="69"/>
      <c r="OAO1190" s="69"/>
      <c r="OAP1190" s="69"/>
      <c r="OAQ1190" s="69"/>
      <c r="OAR1190" s="69"/>
      <c r="OAS1190" s="69"/>
      <c r="OAT1190" s="69"/>
      <c r="OAU1190" s="69"/>
      <c r="OAV1190" s="69"/>
      <c r="OAW1190" s="69"/>
      <c r="OAX1190" s="69"/>
      <c r="OAY1190" s="69"/>
      <c r="OAZ1190" s="69"/>
      <c r="OBA1190" s="69"/>
      <c r="OBB1190" s="69"/>
      <c r="OBC1190" s="69"/>
      <c r="OBD1190" s="69"/>
      <c r="OBE1190" s="69"/>
      <c r="OBF1190" s="69"/>
      <c r="OBG1190" s="69"/>
      <c r="OBH1190" s="69"/>
      <c r="OBI1190" s="69"/>
      <c r="OBJ1190" s="69"/>
      <c r="OBK1190" s="69"/>
      <c r="OBL1190" s="69"/>
      <c r="OBM1190" s="69"/>
      <c r="OBN1190" s="69"/>
      <c r="OBO1190" s="69"/>
      <c r="OBP1190" s="69"/>
      <c r="OBQ1190" s="69"/>
      <c r="OBR1190" s="69"/>
      <c r="OBS1190" s="69"/>
      <c r="OBT1190" s="69"/>
      <c r="OBU1190" s="69"/>
      <c r="OBV1190" s="69"/>
      <c r="OBW1190" s="69"/>
      <c r="OBX1190" s="69"/>
      <c r="OBY1190" s="69"/>
      <c r="OBZ1190" s="69"/>
      <c r="OCA1190" s="69"/>
      <c r="OCB1190" s="69"/>
      <c r="OCC1190" s="69"/>
      <c r="OCD1190" s="69"/>
      <c r="OCE1190" s="69"/>
      <c r="OCF1190" s="69"/>
      <c r="OCG1190" s="69"/>
      <c r="OCH1190" s="69"/>
      <c r="OCI1190" s="69"/>
      <c r="OCJ1190" s="69"/>
      <c r="OCK1190" s="69"/>
      <c r="OCL1190" s="69"/>
      <c r="OCM1190" s="69"/>
      <c r="OCN1190" s="69"/>
      <c r="OCO1190" s="69"/>
      <c r="OCP1190" s="69"/>
      <c r="OCQ1190" s="69"/>
      <c r="OCR1190" s="69"/>
      <c r="OCS1190" s="69"/>
      <c r="OCT1190" s="69"/>
      <c r="OCU1190" s="69"/>
      <c r="OCV1190" s="69"/>
      <c r="OCW1190" s="69"/>
      <c r="OCX1190" s="69"/>
      <c r="OCY1190" s="69"/>
      <c r="OCZ1190" s="69"/>
      <c r="ODA1190" s="69"/>
      <c r="ODB1190" s="69"/>
      <c r="ODC1190" s="69"/>
      <c r="ODD1190" s="69"/>
      <c r="ODE1190" s="69"/>
      <c r="ODF1190" s="69"/>
      <c r="ODG1190" s="69"/>
      <c r="ODH1190" s="69"/>
      <c r="ODI1190" s="69"/>
      <c r="ODJ1190" s="69"/>
      <c r="ODK1190" s="69"/>
      <c r="ODL1190" s="69"/>
      <c r="ODM1190" s="69"/>
      <c r="ODN1190" s="69"/>
      <c r="ODO1190" s="69"/>
      <c r="ODP1190" s="69"/>
      <c r="ODQ1190" s="69"/>
      <c r="ODR1190" s="69"/>
      <c r="ODS1190" s="69"/>
      <c r="ODT1190" s="69"/>
      <c r="ODU1190" s="69"/>
      <c r="ODV1190" s="69"/>
      <c r="ODW1190" s="69"/>
      <c r="ODX1190" s="69"/>
      <c r="ODY1190" s="69"/>
      <c r="ODZ1190" s="69"/>
      <c r="OEA1190" s="69"/>
      <c r="OEB1190" s="69"/>
      <c r="OEC1190" s="69"/>
      <c r="OED1190" s="69"/>
      <c r="OEE1190" s="69"/>
      <c r="OEF1190" s="69"/>
      <c r="OEG1190" s="69"/>
      <c r="OEH1190" s="69"/>
      <c r="OEI1190" s="69"/>
      <c r="OEJ1190" s="69"/>
      <c r="OEK1190" s="69"/>
      <c r="OEL1190" s="69"/>
      <c r="OEM1190" s="69"/>
      <c r="OEN1190" s="69"/>
      <c r="OEO1190" s="69"/>
      <c r="OEP1190" s="69"/>
      <c r="OEQ1190" s="69"/>
      <c r="OER1190" s="69"/>
      <c r="OES1190" s="69"/>
      <c r="OET1190" s="69"/>
      <c r="OEU1190" s="69"/>
      <c r="OEV1190" s="69"/>
      <c r="OEW1190" s="69"/>
      <c r="OEX1190" s="69"/>
      <c r="OEY1190" s="69"/>
      <c r="OEZ1190" s="69"/>
      <c r="OFA1190" s="69"/>
      <c r="OFB1190" s="69"/>
      <c r="OFC1190" s="69"/>
      <c r="OFD1190" s="69"/>
      <c r="OFE1190" s="69"/>
      <c r="OFF1190" s="69"/>
      <c r="OFG1190" s="69"/>
      <c r="OFH1190" s="69"/>
      <c r="OFI1190" s="69"/>
      <c r="OFJ1190" s="69"/>
      <c r="OFK1190" s="69"/>
      <c r="OFL1190" s="69"/>
      <c r="OFM1190" s="69"/>
      <c r="OFN1190" s="69"/>
      <c r="OFO1190" s="69"/>
      <c r="OFP1190" s="69"/>
      <c r="OFQ1190" s="69"/>
      <c r="OFR1190" s="69"/>
      <c r="OFS1190" s="69"/>
      <c r="OFT1190" s="69"/>
      <c r="OFU1190" s="69"/>
      <c r="OFV1190" s="69"/>
      <c r="OFW1190" s="69"/>
      <c r="OFX1190" s="69"/>
      <c r="OFY1190" s="69"/>
      <c r="OFZ1190" s="69"/>
      <c r="OGA1190" s="69"/>
      <c r="OGB1190" s="69"/>
      <c r="OGC1190" s="69"/>
      <c r="OGD1190" s="69"/>
      <c r="OGE1190" s="69"/>
      <c r="OGF1190" s="69"/>
      <c r="OGG1190" s="69"/>
      <c r="OGH1190" s="69"/>
      <c r="OGI1190" s="69"/>
      <c r="OGJ1190" s="69"/>
      <c r="OGK1190" s="69"/>
      <c r="OGL1190" s="69"/>
      <c r="OGM1190" s="69"/>
      <c r="OGN1190" s="69"/>
      <c r="OGO1190" s="69"/>
      <c r="OGP1190" s="69"/>
      <c r="OGQ1190" s="69"/>
      <c r="OGR1190" s="69"/>
      <c r="OGS1190" s="69"/>
      <c r="OGT1190" s="69"/>
      <c r="OGU1190" s="69"/>
      <c r="OGV1190" s="69"/>
      <c r="OGW1190" s="69"/>
      <c r="OGX1190" s="69"/>
      <c r="OGY1190" s="69"/>
      <c r="OGZ1190" s="69"/>
      <c r="OHA1190" s="69"/>
      <c r="OHB1190" s="69"/>
      <c r="OHC1190" s="69"/>
      <c r="OHD1190" s="69"/>
      <c r="OHE1190" s="69"/>
      <c r="OHF1190" s="69"/>
      <c r="OHG1190" s="69"/>
      <c r="OHH1190" s="69"/>
      <c r="OHI1190" s="69"/>
      <c r="OHJ1190" s="69"/>
      <c r="OHK1190" s="69"/>
      <c r="OHL1190" s="69"/>
      <c r="OHM1190" s="69"/>
      <c r="OHN1190" s="69"/>
      <c r="OHO1190" s="69"/>
      <c r="OHP1190" s="69"/>
      <c r="OHQ1190" s="69"/>
      <c r="OHR1190" s="69"/>
      <c r="OHS1190" s="69"/>
      <c r="OHT1190" s="69"/>
      <c r="OHU1190" s="69"/>
      <c r="OHV1190" s="69"/>
      <c r="OHW1190" s="69"/>
      <c r="OHX1190" s="69"/>
      <c r="OHY1190" s="69"/>
      <c r="OHZ1190" s="69"/>
      <c r="OIA1190" s="69"/>
      <c r="OIB1190" s="69"/>
      <c r="OIC1190" s="69"/>
      <c r="OID1190" s="69"/>
      <c r="OIE1190" s="69"/>
      <c r="OIF1190" s="69"/>
      <c r="OIG1190" s="69"/>
      <c r="OIH1190" s="69"/>
      <c r="OII1190" s="69"/>
      <c r="OIJ1190" s="69"/>
      <c r="OIK1190" s="69"/>
      <c r="OIL1190" s="69"/>
      <c r="OIM1190" s="69"/>
      <c r="OIN1190" s="69"/>
      <c r="OIO1190" s="69"/>
      <c r="OIP1190" s="69"/>
      <c r="OIQ1190" s="69"/>
      <c r="OIR1190" s="69"/>
      <c r="OIS1190" s="69"/>
      <c r="OIT1190" s="69"/>
      <c r="OIU1190" s="69"/>
      <c r="OIV1190" s="69"/>
      <c r="OIW1190" s="69"/>
      <c r="OIX1190" s="69"/>
      <c r="OIY1190" s="69"/>
      <c r="OIZ1190" s="69"/>
      <c r="OJA1190" s="69"/>
      <c r="OJB1190" s="69"/>
      <c r="OJC1190" s="69"/>
      <c r="OJD1190" s="69"/>
      <c r="OJE1190" s="69"/>
      <c r="OJF1190" s="69"/>
      <c r="OJG1190" s="69"/>
      <c r="OJH1190" s="69"/>
      <c r="OJI1190" s="69"/>
      <c r="OJJ1190" s="69"/>
      <c r="OJK1190" s="69"/>
      <c r="OJL1190" s="69"/>
      <c r="OJM1190" s="69"/>
      <c r="OJN1190" s="69"/>
      <c r="OJO1190" s="69"/>
      <c r="OJP1190" s="69"/>
      <c r="OJQ1190" s="69"/>
      <c r="OJR1190" s="69"/>
      <c r="OJS1190" s="69"/>
      <c r="OJT1190" s="69"/>
      <c r="OJU1190" s="69"/>
      <c r="OJV1190" s="69"/>
      <c r="OJW1190" s="69"/>
      <c r="OJX1190" s="69"/>
      <c r="OJY1190" s="69"/>
      <c r="OJZ1190" s="69"/>
      <c r="OKA1190" s="69"/>
      <c r="OKB1190" s="69"/>
      <c r="OKC1190" s="69"/>
      <c r="OKD1190" s="69"/>
      <c r="OKE1190" s="69"/>
      <c r="OKF1190" s="69"/>
      <c r="OKG1190" s="69"/>
      <c r="OKH1190" s="69"/>
      <c r="OKI1190" s="69"/>
      <c r="OKJ1190" s="69"/>
      <c r="OKK1190" s="69"/>
      <c r="OKL1190" s="69"/>
      <c r="OKM1190" s="69"/>
      <c r="OKN1190" s="69"/>
      <c r="OKO1190" s="69"/>
      <c r="OKP1190" s="69"/>
      <c r="OKQ1190" s="69"/>
      <c r="OKR1190" s="69"/>
      <c r="OKS1190" s="69"/>
      <c r="OKT1190" s="69"/>
      <c r="OKU1190" s="69"/>
      <c r="OKV1190" s="69"/>
      <c r="OKW1190" s="69"/>
      <c r="OKX1190" s="69"/>
      <c r="OKY1190" s="69"/>
      <c r="OKZ1190" s="69"/>
      <c r="OLA1190" s="69"/>
      <c r="OLB1190" s="69"/>
      <c r="OLC1190" s="69"/>
      <c r="OLD1190" s="69"/>
      <c r="OLE1190" s="69"/>
      <c r="OLF1190" s="69"/>
      <c r="OLG1190" s="69"/>
      <c r="OLH1190" s="69"/>
      <c r="OLI1190" s="69"/>
      <c r="OLJ1190" s="69"/>
      <c r="OLK1190" s="69"/>
      <c r="OLL1190" s="69"/>
      <c r="OLM1190" s="69"/>
      <c r="OLN1190" s="69"/>
      <c r="OLO1190" s="69"/>
      <c r="OLP1190" s="69"/>
      <c r="OLQ1190" s="69"/>
      <c r="OLR1190" s="69"/>
      <c r="OLS1190" s="69"/>
      <c r="OLT1190" s="69"/>
      <c r="OLU1190" s="69"/>
      <c r="OLV1190" s="69"/>
      <c r="OLW1190" s="69"/>
      <c r="OLX1190" s="69"/>
      <c r="OLY1190" s="69"/>
      <c r="OLZ1190" s="69"/>
      <c r="OMA1190" s="69"/>
      <c r="OMB1190" s="69"/>
      <c r="OMC1190" s="69"/>
      <c r="OMD1190" s="69"/>
      <c r="OME1190" s="69"/>
      <c r="OMF1190" s="69"/>
      <c r="OMG1190" s="69"/>
      <c r="OMH1190" s="69"/>
      <c r="OMI1190" s="69"/>
      <c r="OMJ1190" s="69"/>
      <c r="OMK1190" s="69"/>
      <c r="OML1190" s="69"/>
      <c r="OMM1190" s="69"/>
      <c r="OMN1190" s="69"/>
      <c r="OMO1190" s="69"/>
      <c r="OMP1190" s="69"/>
      <c r="OMQ1190" s="69"/>
      <c r="OMR1190" s="69"/>
      <c r="OMS1190" s="69"/>
      <c r="OMT1190" s="69"/>
      <c r="OMU1190" s="69"/>
      <c r="OMV1190" s="69"/>
      <c r="OMW1190" s="69"/>
      <c r="OMX1190" s="69"/>
      <c r="OMY1190" s="69"/>
      <c r="OMZ1190" s="69"/>
      <c r="ONA1190" s="69"/>
      <c r="ONB1190" s="69"/>
      <c r="ONC1190" s="69"/>
      <c r="OND1190" s="69"/>
      <c r="ONE1190" s="69"/>
      <c r="ONF1190" s="69"/>
      <c r="ONG1190" s="69"/>
      <c r="ONH1190" s="69"/>
      <c r="ONI1190" s="69"/>
      <c r="ONJ1190" s="69"/>
      <c r="ONK1190" s="69"/>
      <c r="ONL1190" s="69"/>
      <c r="ONM1190" s="69"/>
      <c r="ONN1190" s="69"/>
      <c r="ONO1190" s="69"/>
      <c r="ONP1190" s="69"/>
      <c r="ONQ1190" s="69"/>
      <c r="ONR1190" s="69"/>
      <c r="ONS1190" s="69"/>
      <c r="ONT1190" s="69"/>
      <c r="ONU1190" s="69"/>
      <c r="ONV1190" s="69"/>
      <c r="ONW1190" s="69"/>
      <c r="ONX1190" s="69"/>
      <c r="ONY1190" s="69"/>
      <c r="ONZ1190" s="69"/>
      <c r="OOA1190" s="69"/>
      <c r="OOB1190" s="69"/>
      <c r="OOC1190" s="69"/>
      <c r="OOD1190" s="69"/>
      <c r="OOE1190" s="69"/>
      <c r="OOF1190" s="69"/>
      <c r="OOG1190" s="69"/>
      <c r="OOH1190" s="69"/>
      <c r="OOI1190" s="69"/>
      <c r="OOJ1190" s="69"/>
      <c r="OOK1190" s="69"/>
      <c r="OOL1190" s="69"/>
      <c r="OOM1190" s="69"/>
      <c r="OON1190" s="69"/>
      <c r="OOO1190" s="69"/>
      <c r="OOP1190" s="69"/>
      <c r="OOQ1190" s="69"/>
      <c r="OOR1190" s="69"/>
      <c r="OOS1190" s="69"/>
      <c r="OOT1190" s="69"/>
      <c r="OOU1190" s="69"/>
      <c r="OOV1190" s="69"/>
      <c r="OOW1190" s="69"/>
      <c r="OOX1190" s="69"/>
      <c r="OOY1190" s="69"/>
      <c r="OOZ1190" s="69"/>
      <c r="OPA1190" s="69"/>
      <c r="OPB1190" s="69"/>
      <c r="OPC1190" s="69"/>
      <c r="OPD1190" s="69"/>
      <c r="OPE1190" s="69"/>
      <c r="OPF1190" s="69"/>
      <c r="OPG1190" s="69"/>
      <c r="OPH1190" s="69"/>
      <c r="OPI1190" s="69"/>
      <c r="OPJ1190" s="69"/>
      <c r="OPK1190" s="69"/>
      <c r="OPL1190" s="69"/>
      <c r="OPM1190" s="69"/>
      <c r="OPN1190" s="69"/>
      <c r="OPO1190" s="69"/>
      <c r="OPP1190" s="69"/>
      <c r="OPQ1190" s="69"/>
      <c r="OPR1190" s="69"/>
      <c r="OPS1190" s="69"/>
      <c r="OPT1190" s="69"/>
      <c r="OPU1190" s="69"/>
      <c r="OPV1190" s="69"/>
      <c r="OPW1190" s="69"/>
      <c r="OPX1190" s="69"/>
      <c r="OPY1190" s="69"/>
      <c r="OPZ1190" s="69"/>
      <c r="OQA1190" s="69"/>
      <c r="OQB1190" s="69"/>
      <c r="OQC1190" s="69"/>
      <c r="OQD1190" s="69"/>
      <c r="OQE1190" s="69"/>
      <c r="OQF1190" s="69"/>
      <c r="OQG1190" s="69"/>
      <c r="OQH1190" s="69"/>
      <c r="OQI1190" s="69"/>
      <c r="OQJ1190" s="69"/>
      <c r="OQK1190" s="69"/>
      <c r="OQL1190" s="69"/>
      <c r="OQM1190" s="69"/>
      <c r="OQN1190" s="69"/>
      <c r="OQO1190" s="69"/>
      <c r="OQP1190" s="69"/>
      <c r="OQQ1190" s="69"/>
      <c r="OQR1190" s="69"/>
      <c r="OQS1190" s="69"/>
      <c r="OQT1190" s="69"/>
      <c r="OQU1190" s="69"/>
      <c r="OQV1190" s="69"/>
      <c r="OQW1190" s="69"/>
      <c r="OQX1190" s="69"/>
      <c r="OQY1190" s="69"/>
      <c r="OQZ1190" s="69"/>
      <c r="ORA1190" s="69"/>
      <c r="ORB1190" s="69"/>
      <c r="ORC1190" s="69"/>
      <c r="ORD1190" s="69"/>
      <c r="ORE1190" s="69"/>
      <c r="ORF1190" s="69"/>
      <c r="ORG1190" s="69"/>
      <c r="ORH1190" s="69"/>
      <c r="ORI1190" s="69"/>
      <c r="ORJ1190" s="69"/>
      <c r="ORK1190" s="69"/>
      <c r="ORL1190" s="69"/>
      <c r="ORM1190" s="69"/>
      <c r="ORN1190" s="69"/>
      <c r="ORO1190" s="69"/>
      <c r="ORP1190" s="69"/>
      <c r="ORQ1190" s="69"/>
      <c r="ORR1190" s="69"/>
      <c r="ORS1190" s="69"/>
      <c r="ORT1190" s="69"/>
      <c r="ORU1190" s="69"/>
      <c r="ORV1190" s="69"/>
      <c r="ORW1190" s="69"/>
      <c r="ORX1190" s="69"/>
      <c r="ORY1190" s="69"/>
      <c r="ORZ1190" s="69"/>
      <c r="OSA1190" s="69"/>
      <c r="OSB1190" s="69"/>
      <c r="OSC1190" s="69"/>
      <c r="OSD1190" s="69"/>
      <c r="OSE1190" s="69"/>
      <c r="OSF1190" s="69"/>
      <c r="OSG1190" s="69"/>
      <c r="OSH1190" s="69"/>
      <c r="OSI1190" s="69"/>
      <c r="OSJ1190" s="69"/>
      <c r="OSK1190" s="69"/>
      <c r="OSL1190" s="69"/>
      <c r="OSM1190" s="69"/>
      <c r="OSN1190" s="69"/>
      <c r="OSO1190" s="69"/>
      <c r="OSP1190" s="69"/>
      <c r="OSQ1190" s="69"/>
      <c r="OSR1190" s="69"/>
      <c r="OSS1190" s="69"/>
      <c r="OST1190" s="69"/>
      <c r="OSU1190" s="69"/>
      <c r="OSV1190" s="69"/>
      <c r="OSW1190" s="69"/>
      <c r="OSX1190" s="69"/>
      <c r="OSY1190" s="69"/>
      <c r="OSZ1190" s="69"/>
      <c r="OTA1190" s="69"/>
      <c r="OTB1190" s="69"/>
      <c r="OTC1190" s="69"/>
      <c r="OTD1190" s="69"/>
      <c r="OTE1190" s="69"/>
      <c r="OTF1190" s="69"/>
      <c r="OTG1190" s="69"/>
      <c r="OTH1190" s="69"/>
      <c r="OTI1190" s="69"/>
      <c r="OTJ1190" s="69"/>
      <c r="OTK1190" s="69"/>
      <c r="OTL1190" s="69"/>
      <c r="OTM1190" s="69"/>
      <c r="OTN1190" s="69"/>
      <c r="OTO1190" s="69"/>
      <c r="OTP1190" s="69"/>
      <c r="OTQ1190" s="69"/>
      <c r="OTR1190" s="69"/>
      <c r="OTS1190" s="69"/>
      <c r="OTT1190" s="69"/>
      <c r="OTU1190" s="69"/>
      <c r="OTV1190" s="69"/>
      <c r="OTW1190" s="69"/>
      <c r="OTX1190" s="69"/>
      <c r="OTY1190" s="69"/>
      <c r="OTZ1190" s="69"/>
      <c r="OUA1190" s="69"/>
      <c r="OUB1190" s="69"/>
      <c r="OUC1190" s="69"/>
      <c r="OUD1190" s="69"/>
      <c r="OUE1190" s="69"/>
      <c r="OUF1190" s="69"/>
      <c r="OUG1190" s="69"/>
      <c r="OUH1190" s="69"/>
      <c r="OUI1190" s="69"/>
      <c r="OUJ1190" s="69"/>
      <c r="OUK1190" s="69"/>
      <c r="OUL1190" s="69"/>
      <c r="OUM1190" s="69"/>
      <c r="OUN1190" s="69"/>
      <c r="OUO1190" s="69"/>
      <c r="OUP1190" s="69"/>
      <c r="OUQ1190" s="69"/>
      <c r="OUR1190" s="69"/>
      <c r="OUS1190" s="69"/>
      <c r="OUT1190" s="69"/>
      <c r="OUU1190" s="69"/>
      <c r="OUV1190" s="69"/>
      <c r="OUW1190" s="69"/>
      <c r="OUX1190" s="69"/>
      <c r="OUY1190" s="69"/>
      <c r="OUZ1190" s="69"/>
      <c r="OVA1190" s="69"/>
      <c r="OVB1190" s="69"/>
      <c r="OVC1190" s="69"/>
      <c r="OVD1190" s="69"/>
      <c r="OVE1190" s="69"/>
      <c r="OVF1190" s="69"/>
      <c r="OVG1190" s="69"/>
      <c r="OVH1190" s="69"/>
      <c r="OVI1190" s="69"/>
      <c r="OVJ1190" s="69"/>
      <c r="OVK1190" s="69"/>
      <c r="OVL1190" s="69"/>
      <c r="OVM1190" s="69"/>
      <c r="OVN1190" s="69"/>
      <c r="OVO1190" s="69"/>
      <c r="OVP1190" s="69"/>
      <c r="OVQ1190" s="69"/>
      <c r="OVR1190" s="69"/>
      <c r="OVS1190" s="69"/>
      <c r="OVT1190" s="69"/>
      <c r="OVU1190" s="69"/>
      <c r="OVV1190" s="69"/>
      <c r="OVW1190" s="69"/>
      <c r="OVX1190" s="69"/>
      <c r="OVY1190" s="69"/>
      <c r="OVZ1190" s="69"/>
      <c r="OWA1190" s="69"/>
      <c r="OWB1190" s="69"/>
      <c r="OWC1190" s="69"/>
      <c r="OWD1190" s="69"/>
      <c r="OWE1190" s="69"/>
      <c r="OWF1190" s="69"/>
      <c r="OWG1190" s="69"/>
      <c r="OWH1190" s="69"/>
      <c r="OWI1190" s="69"/>
      <c r="OWJ1190" s="69"/>
      <c r="OWK1190" s="69"/>
      <c r="OWL1190" s="69"/>
      <c r="OWM1190" s="69"/>
      <c r="OWN1190" s="69"/>
      <c r="OWO1190" s="69"/>
      <c r="OWP1190" s="69"/>
      <c r="OWQ1190" s="69"/>
      <c r="OWR1190" s="69"/>
      <c r="OWS1190" s="69"/>
      <c r="OWT1190" s="69"/>
      <c r="OWU1190" s="69"/>
      <c r="OWV1190" s="69"/>
      <c r="OWW1190" s="69"/>
      <c r="OWX1190" s="69"/>
      <c r="OWY1190" s="69"/>
      <c r="OWZ1190" s="69"/>
      <c r="OXA1190" s="69"/>
      <c r="OXB1190" s="69"/>
      <c r="OXC1190" s="69"/>
      <c r="OXD1190" s="69"/>
      <c r="OXE1190" s="69"/>
      <c r="OXF1190" s="69"/>
      <c r="OXG1190" s="69"/>
      <c r="OXH1190" s="69"/>
      <c r="OXI1190" s="69"/>
      <c r="OXJ1190" s="69"/>
      <c r="OXK1190" s="69"/>
      <c r="OXL1190" s="69"/>
      <c r="OXM1190" s="69"/>
      <c r="OXN1190" s="69"/>
      <c r="OXO1190" s="69"/>
      <c r="OXP1190" s="69"/>
      <c r="OXQ1190" s="69"/>
      <c r="OXR1190" s="69"/>
      <c r="OXS1190" s="69"/>
      <c r="OXT1190" s="69"/>
      <c r="OXU1190" s="69"/>
      <c r="OXV1190" s="69"/>
      <c r="OXW1190" s="69"/>
      <c r="OXX1190" s="69"/>
      <c r="OXY1190" s="69"/>
      <c r="OXZ1190" s="69"/>
      <c r="OYA1190" s="69"/>
      <c r="OYB1190" s="69"/>
      <c r="OYC1190" s="69"/>
      <c r="OYD1190" s="69"/>
      <c r="OYE1190" s="69"/>
      <c r="OYF1190" s="69"/>
      <c r="OYG1190" s="69"/>
      <c r="OYH1190" s="69"/>
      <c r="OYI1190" s="69"/>
      <c r="OYJ1190" s="69"/>
      <c r="OYK1190" s="69"/>
      <c r="OYL1190" s="69"/>
      <c r="OYM1190" s="69"/>
      <c r="OYN1190" s="69"/>
      <c r="OYO1190" s="69"/>
      <c r="OYP1190" s="69"/>
      <c r="OYQ1190" s="69"/>
      <c r="OYR1190" s="69"/>
      <c r="OYS1190" s="69"/>
      <c r="OYT1190" s="69"/>
      <c r="OYU1190" s="69"/>
      <c r="OYV1190" s="69"/>
      <c r="OYW1190" s="69"/>
      <c r="OYX1190" s="69"/>
      <c r="OYY1190" s="69"/>
      <c r="OYZ1190" s="69"/>
      <c r="OZA1190" s="69"/>
      <c r="OZB1190" s="69"/>
      <c r="OZC1190" s="69"/>
      <c r="OZD1190" s="69"/>
      <c r="OZE1190" s="69"/>
      <c r="OZF1190" s="69"/>
      <c r="OZG1190" s="69"/>
      <c r="OZH1190" s="69"/>
      <c r="OZI1190" s="69"/>
      <c r="OZJ1190" s="69"/>
      <c r="OZK1190" s="69"/>
      <c r="OZL1190" s="69"/>
      <c r="OZM1190" s="69"/>
      <c r="OZN1190" s="69"/>
      <c r="OZO1190" s="69"/>
      <c r="OZP1190" s="69"/>
      <c r="OZQ1190" s="69"/>
      <c r="OZR1190" s="69"/>
      <c r="OZS1190" s="69"/>
      <c r="OZT1190" s="69"/>
      <c r="OZU1190" s="69"/>
      <c r="OZV1190" s="69"/>
      <c r="OZW1190" s="69"/>
      <c r="OZX1190" s="69"/>
      <c r="OZY1190" s="69"/>
      <c r="OZZ1190" s="69"/>
      <c r="PAA1190" s="69"/>
      <c r="PAB1190" s="69"/>
      <c r="PAC1190" s="69"/>
      <c r="PAD1190" s="69"/>
      <c r="PAE1190" s="69"/>
      <c r="PAF1190" s="69"/>
      <c r="PAG1190" s="69"/>
      <c r="PAH1190" s="69"/>
      <c r="PAI1190" s="69"/>
      <c r="PAJ1190" s="69"/>
      <c r="PAK1190" s="69"/>
      <c r="PAL1190" s="69"/>
      <c r="PAM1190" s="69"/>
      <c r="PAN1190" s="69"/>
      <c r="PAO1190" s="69"/>
      <c r="PAP1190" s="69"/>
      <c r="PAQ1190" s="69"/>
      <c r="PAR1190" s="69"/>
      <c r="PAS1190" s="69"/>
      <c r="PAT1190" s="69"/>
      <c r="PAU1190" s="69"/>
      <c r="PAV1190" s="69"/>
      <c r="PAW1190" s="69"/>
      <c r="PAX1190" s="69"/>
      <c r="PAY1190" s="69"/>
      <c r="PAZ1190" s="69"/>
      <c r="PBA1190" s="69"/>
      <c r="PBB1190" s="69"/>
      <c r="PBC1190" s="69"/>
      <c r="PBD1190" s="69"/>
      <c r="PBE1190" s="69"/>
      <c r="PBF1190" s="69"/>
      <c r="PBG1190" s="69"/>
      <c r="PBH1190" s="69"/>
      <c r="PBI1190" s="69"/>
      <c r="PBJ1190" s="69"/>
      <c r="PBK1190" s="69"/>
      <c r="PBL1190" s="69"/>
      <c r="PBM1190" s="69"/>
      <c r="PBN1190" s="69"/>
      <c r="PBO1190" s="69"/>
      <c r="PBP1190" s="69"/>
      <c r="PBQ1190" s="69"/>
      <c r="PBR1190" s="69"/>
      <c r="PBS1190" s="69"/>
      <c r="PBT1190" s="69"/>
      <c r="PBU1190" s="69"/>
      <c r="PBV1190" s="69"/>
      <c r="PBW1190" s="69"/>
      <c r="PBX1190" s="69"/>
      <c r="PBY1190" s="69"/>
      <c r="PBZ1190" s="69"/>
      <c r="PCA1190" s="69"/>
      <c r="PCB1190" s="69"/>
      <c r="PCC1190" s="69"/>
      <c r="PCD1190" s="69"/>
      <c r="PCE1190" s="69"/>
      <c r="PCF1190" s="69"/>
      <c r="PCG1190" s="69"/>
      <c r="PCH1190" s="69"/>
      <c r="PCI1190" s="69"/>
      <c r="PCJ1190" s="69"/>
      <c r="PCK1190" s="69"/>
      <c r="PCL1190" s="69"/>
      <c r="PCM1190" s="69"/>
      <c r="PCN1190" s="69"/>
      <c r="PCO1190" s="69"/>
      <c r="PCP1190" s="69"/>
      <c r="PCQ1190" s="69"/>
      <c r="PCR1190" s="69"/>
      <c r="PCS1190" s="69"/>
      <c r="PCT1190" s="69"/>
      <c r="PCU1190" s="69"/>
      <c r="PCV1190" s="69"/>
      <c r="PCW1190" s="69"/>
      <c r="PCX1190" s="69"/>
      <c r="PCY1190" s="69"/>
      <c r="PCZ1190" s="69"/>
      <c r="PDA1190" s="69"/>
      <c r="PDB1190" s="69"/>
      <c r="PDC1190" s="69"/>
      <c r="PDD1190" s="69"/>
      <c r="PDE1190" s="69"/>
      <c r="PDF1190" s="69"/>
      <c r="PDG1190" s="69"/>
      <c r="PDH1190" s="69"/>
      <c r="PDI1190" s="69"/>
      <c r="PDJ1190" s="69"/>
      <c r="PDK1190" s="69"/>
      <c r="PDL1190" s="69"/>
      <c r="PDM1190" s="69"/>
      <c r="PDN1190" s="69"/>
      <c r="PDO1190" s="69"/>
      <c r="PDP1190" s="69"/>
      <c r="PDQ1190" s="69"/>
      <c r="PDR1190" s="69"/>
      <c r="PDS1190" s="69"/>
      <c r="PDT1190" s="69"/>
      <c r="PDU1190" s="69"/>
      <c r="PDV1190" s="69"/>
      <c r="PDW1190" s="69"/>
      <c r="PDX1190" s="69"/>
      <c r="PDY1190" s="69"/>
      <c r="PDZ1190" s="69"/>
      <c r="PEA1190" s="69"/>
      <c r="PEB1190" s="69"/>
      <c r="PEC1190" s="69"/>
      <c r="PED1190" s="69"/>
      <c r="PEE1190" s="69"/>
      <c r="PEF1190" s="69"/>
      <c r="PEG1190" s="69"/>
      <c r="PEH1190" s="69"/>
      <c r="PEI1190" s="69"/>
      <c r="PEJ1190" s="69"/>
      <c r="PEK1190" s="69"/>
      <c r="PEL1190" s="69"/>
      <c r="PEM1190" s="69"/>
      <c r="PEN1190" s="69"/>
      <c r="PEO1190" s="69"/>
      <c r="PEP1190" s="69"/>
      <c r="PEQ1190" s="69"/>
      <c r="PER1190" s="69"/>
      <c r="PES1190" s="69"/>
      <c r="PET1190" s="69"/>
      <c r="PEU1190" s="69"/>
      <c r="PEV1190" s="69"/>
      <c r="PEW1190" s="69"/>
      <c r="PEX1190" s="69"/>
      <c r="PEY1190" s="69"/>
      <c r="PEZ1190" s="69"/>
      <c r="PFA1190" s="69"/>
      <c r="PFB1190" s="69"/>
      <c r="PFC1190" s="69"/>
      <c r="PFD1190" s="69"/>
      <c r="PFE1190" s="69"/>
      <c r="PFF1190" s="69"/>
      <c r="PFG1190" s="69"/>
      <c r="PFH1190" s="69"/>
      <c r="PFI1190" s="69"/>
      <c r="PFJ1190" s="69"/>
      <c r="PFK1190" s="69"/>
      <c r="PFL1190" s="69"/>
      <c r="PFM1190" s="69"/>
      <c r="PFN1190" s="69"/>
      <c r="PFO1190" s="69"/>
      <c r="PFP1190" s="69"/>
      <c r="PFQ1190" s="69"/>
      <c r="PFR1190" s="69"/>
      <c r="PFS1190" s="69"/>
      <c r="PFT1190" s="69"/>
      <c r="PFU1190" s="69"/>
      <c r="PFV1190" s="69"/>
      <c r="PFW1190" s="69"/>
      <c r="PFX1190" s="69"/>
      <c r="PFY1190" s="69"/>
      <c r="PFZ1190" s="69"/>
      <c r="PGA1190" s="69"/>
      <c r="PGB1190" s="69"/>
      <c r="PGC1190" s="69"/>
      <c r="PGD1190" s="69"/>
      <c r="PGE1190" s="69"/>
      <c r="PGF1190" s="69"/>
      <c r="PGG1190" s="69"/>
      <c r="PGH1190" s="69"/>
      <c r="PGI1190" s="69"/>
      <c r="PGJ1190" s="69"/>
      <c r="PGK1190" s="69"/>
      <c r="PGL1190" s="69"/>
      <c r="PGM1190" s="69"/>
      <c r="PGN1190" s="69"/>
      <c r="PGO1190" s="69"/>
      <c r="PGP1190" s="69"/>
      <c r="PGQ1190" s="69"/>
      <c r="PGR1190" s="69"/>
      <c r="PGS1190" s="69"/>
      <c r="PGT1190" s="69"/>
      <c r="PGU1190" s="69"/>
      <c r="PGV1190" s="69"/>
      <c r="PGW1190" s="69"/>
      <c r="PGX1190" s="69"/>
      <c r="PGY1190" s="69"/>
      <c r="PGZ1190" s="69"/>
      <c r="PHA1190" s="69"/>
      <c r="PHB1190" s="69"/>
      <c r="PHC1190" s="69"/>
      <c r="PHD1190" s="69"/>
      <c r="PHE1190" s="69"/>
      <c r="PHF1190" s="69"/>
      <c r="PHG1190" s="69"/>
      <c r="PHH1190" s="69"/>
      <c r="PHI1190" s="69"/>
      <c r="PHJ1190" s="69"/>
      <c r="PHK1190" s="69"/>
      <c r="PHL1190" s="69"/>
      <c r="PHM1190" s="69"/>
      <c r="PHN1190" s="69"/>
      <c r="PHO1190" s="69"/>
      <c r="PHP1190" s="69"/>
      <c r="PHQ1190" s="69"/>
      <c r="PHR1190" s="69"/>
      <c r="PHS1190" s="69"/>
      <c r="PHT1190" s="69"/>
      <c r="PHU1190" s="69"/>
      <c r="PHV1190" s="69"/>
      <c r="PHW1190" s="69"/>
      <c r="PHX1190" s="69"/>
      <c r="PHY1190" s="69"/>
      <c r="PHZ1190" s="69"/>
      <c r="PIA1190" s="69"/>
      <c r="PIB1190" s="69"/>
      <c r="PIC1190" s="69"/>
      <c r="PID1190" s="69"/>
      <c r="PIE1190" s="69"/>
      <c r="PIF1190" s="69"/>
      <c r="PIG1190" s="69"/>
      <c r="PIH1190" s="69"/>
      <c r="PII1190" s="69"/>
      <c r="PIJ1190" s="69"/>
      <c r="PIK1190" s="69"/>
      <c r="PIL1190" s="69"/>
      <c r="PIM1190" s="69"/>
      <c r="PIN1190" s="69"/>
      <c r="PIO1190" s="69"/>
      <c r="PIP1190" s="69"/>
      <c r="PIQ1190" s="69"/>
      <c r="PIR1190" s="69"/>
      <c r="PIS1190" s="69"/>
      <c r="PIT1190" s="69"/>
      <c r="PIU1190" s="69"/>
      <c r="PIV1190" s="69"/>
      <c r="PIW1190" s="69"/>
      <c r="PIX1190" s="69"/>
      <c r="PIY1190" s="69"/>
      <c r="PIZ1190" s="69"/>
      <c r="PJA1190" s="69"/>
      <c r="PJB1190" s="69"/>
      <c r="PJC1190" s="69"/>
      <c r="PJD1190" s="69"/>
      <c r="PJE1190" s="69"/>
      <c r="PJF1190" s="69"/>
      <c r="PJG1190" s="69"/>
      <c r="PJH1190" s="69"/>
      <c r="PJI1190" s="69"/>
      <c r="PJJ1190" s="69"/>
      <c r="PJK1190" s="69"/>
      <c r="PJL1190" s="69"/>
      <c r="PJM1190" s="69"/>
      <c r="PJN1190" s="69"/>
      <c r="PJO1190" s="69"/>
      <c r="PJP1190" s="69"/>
      <c r="PJQ1190" s="69"/>
      <c r="PJR1190" s="69"/>
      <c r="PJS1190" s="69"/>
      <c r="PJT1190" s="69"/>
      <c r="PJU1190" s="69"/>
      <c r="PJV1190" s="69"/>
      <c r="PJW1190" s="69"/>
      <c r="PJX1190" s="69"/>
      <c r="PJY1190" s="69"/>
      <c r="PJZ1190" s="69"/>
      <c r="PKA1190" s="69"/>
      <c r="PKB1190" s="69"/>
      <c r="PKC1190" s="69"/>
      <c r="PKD1190" s="69"/>
      <c r="PKE1190" s="69"/>
      <c r="PKF1190" s="69"/>
      <c r="PKG1190" s="69"/>
      <c r="PKH1190" s="69"/>
      <c r="PKI1190" s="69"/>
      <c r="PKJ1190" s="69"/>
      <c r="PKK1190" s="69"/>
      <c r="PKL1190" s="69"/>
      <c r="PKM1190" s="69"/>
      <c r="PKN1190" s="69"/>
      <c r="PKO1190" s="69"/>
      <c r="PKP1190" s="69"/>
      <c r="PKQ1190" s="69"/>
      <c r="PKR1190" s="69"/>
      <c r="PKS1190" s="69"/>
      <c r="PKT1190" s="69"/>
      <c r="PKU1190" s="69"/>
      <c r="PKV1190" s="69"/>
      <c r="PKW1190" s="69"/>
      <c r="PKX1190" s="69"/>
      <c r="PKY1190" s="69"/>
      <c r="PKZ1190" s="69"/>
      <c r="PLA1190" s="69"/>
      <c r="PLB1190" s="69"/>
      <c r="PLC1190" s="69"/>
      <c r="PLD1190" s="69"/>
      <c r="PLE1190" s="69"/>
      <c r="PLF1190" s="69"/>
      <c r="PLG1190" s="69"/>
      <c r="PLH1190" s="69"/>
      <c r="PLI1190" s="69"/>
      <c r="PLJ1190" s="69"/>
      <c r="PLK1190" s="69"/>
      <c r="PLL1190" s="69"/>
      <c r="PLM1190" s="69"/>
      <c r="PLN1190" s="69"/>
      <c r="PLO1190" s="69"/>
      <c r="PLP1190" s="69"/>
      <c r="PLQ1190" s="69"/>
      <c r="PLR1190" s="69"/>
      <c r="PLS1190" s="69"/>
      <c r="PLT1190" s="69"/>
      <c r="PLU1190" s="69"/>
      <c r="PLV1190" s="69"/>
      <c r="PLW1190" s="69"/>
      <c r="PLX1190" s="69"/>
      <c r="PLY1190" s="69"/>
      <c r="PLZ1190" s="69"/>
      <c r="PMA1190" s="69"/>
      <c r="PMB1190" s="69"/>
      <c r="PMC1190" s="69"/>
      <c r="PMD1190" s="69"/>
      <c r="PME1190" s="69"/>
      <c r="PMF1190" s="69"/>
      <c r="PMG1190" s="69"/>
      <c r="PMH1190" s="69"/>
      <c r="PMI1190" s="69"/>
      <c r="PMJ1190" s="69"/>
      <c r="PMK1190" s="69"/>
      <c r="PML1190" s="69"/>
      <c r="PMM1190" s="69"/>
      <c r="PMN1190" s="69"/>
      <c r="PMO1190" s="69"/>
      <c r="PMP1190" s="69"/>
      <c r="PMQ1190" s="69"/>
      <c r="PMR1190" s="69"/>
      <c r="PMS1190" s="69"/>
      <c r="PMT1190" s="69"/>
      <c r="PMU1190" s="69"/>
      <c r="PMV1190" s="69"/>
      <c r="PMW1190" s="69"/>
      <c r="PMX1190" s="69"/>
      <c r="PMY1190" s="69"/>
      <c r="PMZ1190" s="69"/>
      <c r="PNA1190" s="69"/>
      <c r="PNB1190" s="69"/>
      <c r="PNC1190" s="69"/>
      <c r="PND1190" s="69"/>
      <c r="PNE1190" s="69"/>
      <c r="PNF1190" s="69"/>
      <c r="PNG1190" s="69"/>
      <c r="PNH1190" s="69"/>
      <c r="PNI1190" s="69"/>
      <c r="PNJ1190" s="69"/>
      <c r="PNK1190" s="69"/>
      <c r="PNL1190" s="69"/>
      <c r="PNM1190" s="69"/>
      <c r="PNN1190" s="69"/>
      <c r="PNO1190" s="69"/>
      <c r="PNP1190" s="69"/>
      <c r="PNQ1190" s="69"/>
      <c r="PNR1190" s="69"/>
      <c r="PNS1190" s="69"/>
      <c r="PNT1190" s="69"/>
      <c r="PNU1190" s="69"/>
      <c r="PNV1190" s="69"/>
      <c r="PNW1190" s="69"/>
      <c r="PNX1190" s="69"/>
      <c r="PNY1190" s="69"/>
      <c r="PNZ1190" s="69"/>
      <c r="POA1190" s="69"/>
      <c r="POB1190" s="69"/>
      <c r="POC1190" s="69"/>
      <c r="POD1190" s="69"/>
      <c r="POE1190" s="69"/>
      <c r="POF1190" s="69"/>
      <c r="POG1190" s="69"/>
      <c r="POH1190" s="69"/>
      <c r="POI1190" s="69"/>
      <c r="POJ1190" s="69"/>
      <c r="POK1190" s="69"/>
      <c r="POL1190" s="69"/>
      <c r="POM1190" s="69"/>
      <c r="PON1190" s="69"/>
      <c r="POO1190" s="69"/>
      <c r="POP1190" s="69"/>
      <c r="POQ1190" s="69"/>
      <c r="POR1190" s="69"/>
      <c r="POS1190" s="69"/>
      <c r="POT1190" s="69"/>
      <c r="POU1190" s="69"/>
      <c r="POV1190" s="69"/>
      <c r="POW1190" s="69"/>
      <c r="POX1190" s="69"/>
      <c r="POY1190" s="69"/>
      <c r="POZ1190" s="69"/>
      <c r="PPA1190" s="69"/>
      <c r="PPB1190" s="69"/>
      <c r="PPC1190" s="69"/>
      <c r="PPD1190" s="69"/>
      <c r="PPE1190" s="69"/>
      <c r="PPF1190" s="69"/>
      <c r="PPG1190" s="69"/>
      <c r="PPH1190" s="69"/>
      <c r="PPI1190" s="69"/>
      <c r="PPJ1190" s="69"/>
      <c r="PPK1190" s="69"/>
      <c r="PPL1190" s="69"/>
      <c r="PPM1190" s="69"/>
      <c r="PPN1190" s="69"/>
      <c r="PPO1190" s="69"/>
      <c r="PPP1190" s="69"/>
      <c r="PPQ1190" s="69"/>
      <c r="PPR1190" s="69"/>
      <c r="PPS1190" s="69"/>
      <c r="PPT1190" s="69"/>
      <c r="PPU1190" s="69"/>
      <c r="PPV1190" s="69"/>
      <c r="PPW1190" s="69"/>
      <c r="PPX1190" s="69"/>
      <c r="PPY1190" s="69"/>
      <c r="PPZ1190" s="69"/>
      <c r="PQA1190" s="69"/>
      <c r="PQB1190" s="69"/>
      <c r="PQC1190" s="69"/>
      <c r="PQD1190" s="69"/>
      <c r="PQE1190" s="69"/>
      <c r="PQF1190" s="69"/>
      <c r="PQG1190" s="69"/>
      <c r="PQH1190" s="69"/>
      <c r="PQI1190" s="69"/>
      <c r="PQJ1190" s="69"/>
      <c r="PQK1190" s="69"/>
      <c r="PQL1190" s="69"/>
      <c r="PQM1190" s="69"/>
      <c r="PQN1190" s="69"/>
      <c r="PQO1190" s="69"/>
      <c r="PQP1190" s="69"/>
      <c r="PQQ1190" s="69"/>
      <c r="PQR1190" s="69"/>
      <c r="PQS1190" s="69"/>
      <c r="PQT1190" s="69"/>
      <c r="PQU1190" s="69"/>
      <c r="PQV1190" s="69"/>
      <c r="PQW1190" s="69"/>
      <c r="PQX1190" s="69"/>
      <c r="PQY1190" s="69"/>
      <c r="PQZ1190" s="69"/>
      <c r="PRA1190" s="69"/>
      <c r="PRB1190" s="69"/>
      <c r="PRC1190" s="69"/>
      <c r="PRD1190" s="69"/>
      <c r="PRE1190" s="69"/>
      <c r="PRF1190" s="69"/>
      <c r="PRG1190" s="69"/>
      <c r="PRH1190" s="69"/>
      <c r="PRI1190" s="69"/>
      <c r="PRJ1190" s="69"/>
      <c r="PRK1190" s="69"/>
      <c r="PRL1190" s="69"/>
      <c r="PRM1190" s="69"/>
      <c r="PRN1190" s="69"/>
      <c r="PRO1190" s="69"/>
      <c r="PRP1190" s="69"/>
      <c r="PRQ1190" s="69"/>
      <c r="PRR1190" s="69"/>
      <c r="PRS1190" s="69"/>
      <c r="PRT1190" s="69"/>
      <c r="PRU1190" s="69"/>
      <c r="PRV1190" s="69"/>
      <c r="PRW1190" s="69"/>
      <c r="PRX1190" s="69"/>
      <c r="PRY1190" s="69"/>
      <c r="PRZ1190" s="69"/>
      <c r="PSA1190" s="69"/>
      <c r="PSB1190" s="69"/>
      <c r="PSC1190" s="69"/>
      <c r="PSD1190" s="69"/>
      <c r="PSE1190" s="69"/>
      <c r="PSF1190" s="69"/>
      <c r="PSG1190" s="69"/>
      <c r="PSH1190" s="69"/>
      <c r="PSI1190" s="69"/>
      <c r="PSJ1190" s="69"/>
      <c r="PSK1190" s="69"/>
      <c r="PSL1190" s="69"/>
      <c r="PSM1190" s="69"/>
      <c r="PSN1190" s="69"/>
      <c r="PSO1190" s="69"/>
      <c r="PSP1190" s="69"/>
      <c r="PSQ1190" s="69"/>
      <c r="PSR1190" s="69"/>
      <c r="PSS1190" s="69"/>
      <c r="PST1190" s="69"/>
      <c r="PSU1190" s="69"/>
      <c r="PSV1190" s="69"/>
      <c r="PSW1190" s="69"/>
      <c r="PSX1190" s="69"/>
      <c r="PSY1190" s="69"/>
      <c r="PSZ1190" s="69"/>
      <c r="PTA1190" s="69"/>
      <c r="PTB1190" s="69"/>
      <c r="PTC1190" s="69"/>
      <c r="PTD1190" s="69"/>
      <c r="PTE1190" s="69"/>
      <c r="PTF1190" s="69"/>
      <c r="PTG1190" s="69"/>
      <c r="PTH1190" s="69"/>
      <c r="PTI1190" s="69"/>
      <c r="PTJ1190" s="69"/>
      <c r="PTK1190" s="69"/>
      <c r="PTL1190" s="69"/>
      <c r="PTM1190" s="69"/>
      <c r="PTN1190" s="69"/>
      <c r="PTO1190" s="69"/>
      <c r="PTP1190" s="69"/>
      <c r="PTQ1190" s="69"/>
      <c r="PTR1190" s="69"/>
      <c r="PTS1190" s="69"/>
      <c r="PTT1190" s="69"/>
      <c r="PTU1190" s="69"/>
      <c r="PTV1190" s="69"/>
      <c r="PTW1190" s="69"/>
      <c r="PTX1190" s="69"/>
      <c r="PTY1190" s="69"/>
      <c r="PTZ1190" s="69"/>
      <c r="PUA1190" s="69"/>
      <c r="PUB1190" s="69"/>
      <c r="PUC1190" s="69"/>
      <c r="PUD1190" s="69"/>
      <c r="PUE1190" s="69"/>
      <c r="PUF1190" s="69"/>
      <c r="PUG1190" s="69"/>
      <c r="PUH1190" s="69"/>
      <c r="PUI1190" s="69"/>
      <c r="PUJ1190" s="69"/>
      <c r="PUK1190" s="69"/>
      <c r="PUL1190" s="69"/>
      <c r="PUM1190" s="69"/>
      <c r="PUN1190" s="69"/>
      <c r="PUO1190" s="69"/>
      <c r="PUP1190" s="69"/>
      <c r="PUQ1190" s="69"/>
      <c r="PUR1190" s="69"/>
      <c r="PUS1190" s="69"/>
      <c r="PUT1190" s="69"/>
      <c r="PUU1190" s="69"/>
      <c r="PUV1190" s="69"/>
      <c r="PUW1190" s="69"/>
      <c r="PUX1190" s="69"/>
      <c r="PUY1190" s="69"/>
      <c r="PUZ1190" s="69"/>
      <c r="PVA1190" s="69"/>
      <c r="PVB1190" s="69"/>
      <c r="PVC1190" s="69"/>
      <c r="PVD1190" s="69"/>
      <c r="PVE1190" s="69"/>
      <c r="PVF1190" s="69"/>
      <c r="PVG1190" s="69"/>
      <c r="PVH1190" s="69"/>
      <c r="PVI1190" s="69"/>
      <c r="PVJ1190" s="69"/>
      <c r="PVK1190" s="69"/>
      <c r="PVL1190" s="69"/>
      <c r="PVM1190" s="69"/>
      <c r="PVN1190" s="69"/>
      <c r="PVO1190" s="69"/>
      <c r="PVP1190" s="69"/>
      <c r="PVQ1190" s="69"/>
      <c r="PVR1190" s="69"/>
      <c r="PVS1190" s="69"/>
      <c r="PVT1190" s="69"/>
      <c r="PVU1190" s="69"/>
      <c r="PVV1190" s="69"/>
      <c r="PVW1190" s="69"/>
      <c r="PVX1190" s="69"/>
      <c r="PVY1190" s="69"/>
      <c r="PVZ1190" s="69"/>
      <c r="PWA1190" s="69"/>
      <c r="PWB1190" s="69"/>
      <c r="PWC1190" s="69"/>
      <c r="PWD1190" s="69"/>
      <c r="PWE1190" s="69"/>
      <c r="PWF1190" s="69"/>
      <c r="PWG1190" s="69"/>
      <c r="PWH1190" s="69"/>
      <c r="PWI1190" s="69"/>
      <c r="PWJ1190" s="69"/>
      <c r="PWK1190" s="69"/>
      <c r="PWL1190" s="69"/>
      <c r="PWM1190" s="69"/>
      <c r="PWN1190" s="69"/>
      <c r="PWO1190" s="69"/>
      <c r="PWP1190" s="69"/>
      <c r="PWQ1190" s="69"/>
      <c r="PWR1190" s="69"/>
      <c r="PWS1190" s="69"/>
      <c r="PWT1190" s="69"/>
      <c r="PWU1190" s="69"/>
      <c r="PWV1190" s="69"/>
      <c r="PWW1190" s="69"/>
      <c r="PWX1190" s="69"/>
      <c r="PWY1190" s="69"/>
      <c r="PWZ1190" s="69"/>
      <c r="PXA1190" s="69"/>
      <c r="PXB1190" s="69"/>
      <c r="PXC1190" s="69"/>
      <c r="PXD1190" s="69"/>
      <c r="PXE1190" s="69"/>
      <c r="PXF1190" s="69"/>
      <c r="PXG1190" s="69"/>
      <c r="PXH1190" s="69"/>
      <c r="PXI1190" s="69"/>
      <c r="PXJ1190" s="69"/>
      <c r="PXK1190" s="69"/>
      <c r="PXL1190" s="69"/>
      <c r="PXM1190" s="69"/>
      <c r="PXN1190" s="69"/>
      <c r="PXO1190" s="69"/>
      <c r="PXP1190" s="69"/>
      <c r="PXQ1190" s="69"/>
      <c r="PXR1190" s="69"/>
      <c r="PXS1190" s="69"/>
      <c r="PXT1190" s="69"/>
      <c r="PXU1190" s="69"/>
      <c r="PXV1190" s="69"/>
      <c r="PXW1190" s="69"/>
      <c r="PXX1190" s="69"/>
      <c r="PXY1190" s="69"/>
      <c r="PXZ1190" s="69"/>
      <c r="PYA1190" s="69"/>
      <c r="PYB1190" s="69"/>
      <c r="PYC1190" s="69"/>
      <c r="PYD1190" s="69"/>
      <c r="PYE1190" s="69"/>
      <c r="PYF1190" s="69"/>
      <c r="PYG1190" s="69"/>
      <c r="PYH1190" s="69"/>
      <c r="PYI1190" s="69"/>
      <c r="PYJ1190" s="69"/>
      <c r="PYK1190" s="69"/>
      <c r="PYL1190" s="69"/>
      <c r="PYM1190" s="69"/>
      <c r="PYN1190" s="69"/>
      <c r="PYO1190" s="69"/>
      <c r="PYP1190" s="69"/>
      <c r="PYQ1190" s="69"/>
      <c r="PYR1190" s="69"/>
      <c r="PYS1190" s="69"/>
      <c r="PYT1190" s="69"/>
      <c r="PYU1190" s="69"/>
      <c r="PYV1190" s="69"/>
      <c r="PYW1190" s="69"/>
      <c r="PYX1190" s="69"/>
      <c r="PYY1190" s="69"/>
      <c r="PYZ1190" s="69"/>
      <c r="PZA1190" s="69"/>
      <c r="PZB1190" s="69"/>
      <c r="PZC1190" s="69"/>
      <c r="PZD1190" s="69"/>
      <c r="PZE1190" s="69"/>
      <c r="PZF1190" s="69"/>
      <c r="PZG1190" s="69"/>
      <c r="PZH1190" s="69"/>
      <c r="PZI1190" s="69"/>
      <c r="PZJ1190" s="69"/>
      <c r="PZK1190" s="69"/>
      <c r="PZL1190" s="69"/>
      <c r="PZM1190" s="69"/>
      <c r="PZN1190" s="69"/>
      <c r="PZO1190" s="69"/>
      <c r="PZP1190" s="69"/>
      <c r="PZQ1190" s="69"/>
      <c r="PZR1190" s="69"/>
      <c r="PZS1190" s="69"/>
      <c r="PZT1190" s="69"/>
      <c r="PZU1190" s="69"/>
      <c r="PZV1190" s="69"/>
      <c r="PZW1190" s="69"/>
      <c r="PZX1190" s="69"/>
      <c r="PZY1190" s="69"/>
      <c r="PZZ1190" s="69"/>
      <c r="QAA1190" s="69"/>
      <c r="QAB1190" s="69"/>
      <c r="QAC1190" s="69"/>
      <c r="QAD1190" s="69"/>
      <c r="QAE1190" s="69"/>
      <c r="QAF1190" s="69"/>
      <c r="QAG1190" s="69"/>
      <c r="QAH1190" s="69"/>
      <c r="QAI1190" s="69"/>
      <c r="QAJ1190" s="69"/>
      <c r="QAK1190" s="69"/>
      <c r="QAL1190" s="69"/>
      <c r="QAM1190" s="69"/>
      <c r="QAN1190" s="69"/>
      <c r="QAO1190" s="69"/>
      <c r="QAP1190" s="69"/>
      <c r="QAQ1190" s="69"/>
      <c r="QAR1190" s="69"/>
      <c r="QAS1190" s="69"/>
      <c r="QAT1190" s="69"/>
      <c r="QAU1190" s="69"/>
      <c r="QAV1190" s="69"/>
      <c r="QAW1190" s="69"/>
      <c r="QAX1190" s="69"/>
      <c r="QAY1190" s="69"/>
      <c r="QAZ1190" s="69"/>
      <c r="QBA1190" s="69"/>
      <c r="QBB1190" s="69"/>
      <c r="QBC1190" s="69"/>
      <c r="QBD1190" s="69"/>
      <c r="QBE1190" s="69"/>
      <c r="QBF1190" s="69"/>
      <c r="QBG1190" s="69"/>
      <c r="QBH1190" s="69"/>
      <c r="QBI1190" s="69"/>
      <c r="QBJ1190" s="69"/>
      <c r="QBK1190" s="69"/>
      <c r="QBL1190" s="69"/>
      <c r="QBM1190" s="69"/>
      <c r="QBN1190" s="69"/>
      <c r="QBO1190" s="69"/>
      <c r="QBP1190" s="69"/>
      <c r="QBQ1190" s="69"/>
      <c r="QBR1190" s="69"/>
      <c r="QBS1190" s="69"/>
      <c r="QBT1190" s="69"/>
      <c r="QBU1190" s="69"/>
      <c r="QBV1190" s="69"/>
      <c r="QBW1190" s="69"/>
      <c r="QBX1190" s="69"/>
      <c r="QBY1190" s="69"/>
      <c r="QBZ1190" s="69"/>
      <c r="QCA1190" s="69"/>
      <c r="QCB1190" s="69"/>
      <c r="QCC1190" s="69"/>
      <c r="QCD1190" s="69"/>
      <c r="QCE1190" s="69"/>
      <c r="QCF1190" s="69"/>
      <c r="QCG1190" s="69"/>
      <c r="QCH1190" s="69"/>
      <c r="QCI1190" s="69"/>
      <c r="QCJ1190" s="69"/>
      <c r="QCK1190" s="69"/>
      <c r="QCL1190" s="69"/>
      <c r="QCM1190" s="69"/>
      <c r="QCN1190" s="69"/>
      <c r="QCO1190" s="69"/>
      <c r="QCP1190" s="69"/>
      <c r="QCQ1190" s="69"/>
      <c r="QCR1190" s="69"/>
      <c r="QCS1190" s="69"/>
      <c r="QCT1190" s="69"/>
      <c r="QCU1190" s="69"/>
      <c r="QCV1190" s="69"/>
      <c r="QCW1190" s="69"/>
      <c r="QCX1190" s="69"/>
      <c r="QCY1190" s="69"/>
      <c r="QCZ1190" s="69"/>
      <c r="QDA1190" s="69"/>
      <c r="QDB1190" s="69"/>
      <c r="QDC1190" s="69"/>
      <c r="QDD1190" s="69"/>
      <c r="QDE1190" s="69"/>
      <c r="QDF1190" s="69"/>
      <c r="QDG1190" s="69"/>
      <c r="QDH1190" s="69"/>
      <c r="QDI1190" s="69"/>
      <c r="QDJ1190" s="69"/>
      <c r="QDK1190" s="69"/>
      <c r="QDL1190" s="69"/>
      <c r="QDM1190" s="69"/>
      <c r="QDN1190" s="69"/>
      <c r="QDO1190" s="69"/>
      <c r="QDP1190" s="69"/>
      <c r="QDQ1190" s="69"/>
      <c r="QDR1190" s="69"/>
      <c r="QDS1190" s="69"/>
      <c r="QDT1190" s="69"/>
      <c r="QDU1190" s="69"/>
      <c r="QDV1190" s="69"/>
      <c r="QDW1190" s="69"/>
      <c r="QDX1190" s="69"/>
      <c r="QDY1190" s="69"/>
      <c r="QDZ1190" s="69"/>
      <c r="QEA1190" s="69"/>
      <c r="QEB1190" s="69"/>
      <c r="QEC1190" s="69"/>
      <c r="QED1190" s="69"/>
      <c r="QEE1190" s="69"/>
      <c r="QEF1190" s="69"/>
      <c r="QEG1190" s="69"/>
      <c r="QEH1190" s="69"/>
      <c r="QEI1190" s="69"/>
      <c r="QEJ1190" s="69"/>
      <c r="QEK1190" s="69"/>
      <c r="QEL1190" s="69"/>
      <c r="QEM1190" s="69"/>
      <c r="QEN1190" s="69"/>
      <c r="QEO1190" s="69"/>
      <c r="QEP1190" s="69"/>
      <c r="QEQ1190" s="69"/>
      <c r="QER1190" s="69"/>
      <c r="QES1190" s="69"/>
      <c r="QET1190" s="69"/>
      <c r="QEU1190" s="69"/>
      <c r="QEV1190" s="69"/>
      <c r="QEW1190" s="69"/>
      <c r="QEX1190" s="69"/>
      <c r="QEY1190" s="69"/>
      <c r="QEZ1190" s="69"/>
      <c r="QFA1190" s="69"/>
      <c r="QFB1190" s="69"/>
      <c r="QFC1190" s="69"/>
      <c r="QFD1190" s="69"/>
      <c r="QFE1190" s="69"/>
      <c r="QFF1190" s="69"/>
      <c r="QFG1190" s="69"/>
      <c r="QFH1190" s="69"/>
      <c r="QFI1190" s="69"/>
      <c r="QFJ1190" s="69"/>
      <c r="QFK1190" s="69"/>
      <c r="QFL1190" s="69"/>
      <c r="QFM1190" s="69"/>
      <c r="QFN1190" s="69"/>
      <c r="QFO1190" s="69"/>
      <c r="QFP1190" s="69"/>
      <c r="QFQ1190" s="69"/>
      <c r="QFR1190" s="69"/>
      <c r="QFS1190" s="69"/>
      <c r="QFT1190" s="69"/>
      <c r="QFU1190" s="69"/>
      <c r="QFV1190" s="69"/>
      <c r="QFW1190" s="69"/>
      <c r="QFX1190" s="69"/>
      <c r="QFY1190" s="69"/>
      <c r="QFZ1190" s="69"/>
      <c r="QGA1190" s="69"/>
      <c r="QGB1190" s="69"/>
      <c r="QGC1190" s="69"/>
      <c r="QGD1190" s="69"/>
      <c r="QGE1190" s="69"/>
      <c r="QGF1190" s="69"/>
      <c r="QGG1190" s="69"/>
      <c r="QGH1190" s="69"/>
      <c r="QGI1190" s="69"/>
      <c r="QGJ1190" s="69"/>
      <c r="QGK1190" s="69"/>
      <c r="QGL1190" s="69"/>
      <c r="QGM1190" s="69"/>
      <c r="QGN1190" s="69"/>
      <c r="QGO1190" s="69"/>
      <c r="QGP1190" s="69"/>
      <c r="QGQ1190" s="69"/>
      <c r="QGR1190" s="69"/>
      <c r="QGS1190" s="69"/>
      <c r="QGT1190" s="69"/>
      <c r="QGU1190" s="69"/>
      <c r="QGV1190" s="69"/>
      <c r="QGW1190" s="69"/>
      <c r="QGX1190" s="69"/>
      <c r="QGY1190" s="69"/>
      <c r="QGZ1190" s="69"/>
      <c r="QHA1190" s="69"/>
      <c r="QHB1190" s="69"/>
      <c r="QHC1190" s="69"/>
      <c r="QHD1190" s="69"/>
      <c r="QHE1190" s="69"/>
      <c r="QHF1190" s="69"/>
      <c r="QHG1190" s="69"/>
      <c r="QHH1190" s="69"/>
      <c r="QHI1190" s="69"/>
      <c r="QHJ1190" s="69"/>
      <c r="QHK1190" s="69"/>
      <c r="QHL1190" s="69"/>
      <c r="QHM1190" s="69"/>
      <c r="QHN1190" s="69"/>
      <c r="QHO1190" s="69"/>
      <c r="QHP1190" s="69"/>
      <c r="QHQ1190" s="69"/>
      <c r="QHR1190" s="69"/>
      <c r="QHS1190" s="69"/>
      <c r="QHT1190" s="69"/>
      <c r="QHU1190" s="69"/>
      <c r="QHV1190" s="69"/>
      <c r="QHW1190" s="69"/>
      <c r="QHX1190" s="69"/>
      <c r="QHY1190" s="69"/>
      <c r="QHZ1190" s="69"/>
      <c r="QIA1190" s="69"/>
      <c r="QIB1190" s="69"/>
      <c r="QIC1190" s="69"/>
      <c r="QID1190" s="69"/>
      <c r="QIE1190" s="69"/>
      <c r="QIF1190" s="69"/>
      <c r="QIG1190" s="69"/>
      <c r="QIH1190" s="69"/>
      <c r="QII1190" s="69"/>
      <c r="QIJ1190" s="69"/>
      <c r="QIK1190" s="69"/>
      <c r="QIL1190" s="69"/>
      <c r="QIM1190" s="69"/>
      <c r="QIN1190" s="69"/>
      <c r="QIO1190" s="69"/>
      <c r="QIP1190" s="69"/>
      <c r="QIQ1190" s="69"/>
      <c r="QIR1190" s="69"/>
      <c r="QIS1190" s="69"/>
      <c r="QIT1190" s="69"/>
      <c r="QIU1190" s="69"/>
      <c r="QIV1190" s="69"/>
      <c r="QIW1190" s="69"/>
      <c r="QIX1190" s="69"/>
      <c r="QIY1190" s="69"/>
      <c r="QIZ1190" s="69"/>
      <c r="QJA1190" s="69"/>
      <c r="QJB1190" s="69"/>
      <c r="QJC1190" s="69"/>
      <c r="QJD1190" s="69"/>
      <c r="QJE1190" s="69"/>
      <c r="QJF1190" s="69"/>
      <c r="QJG1190" s="69"/>
      <c r="QJH1190" s="69"/>
      <c r="QJI1190" s="69"/>
      <c r="QJJ1190" s="69"/>
      <c r="QJK1190" s="69"/>
      <c r="QJL1190" s="69"/>
      <c r="QJM1190" s="69"/>
      <c r="QJN1190" s="69"/>
      <c r="QJO1190" s="69"/>
      <c r="QJP1190" s="69"/>
      <c r="QJQ1190" s="69"/>
      <c r="QJR1190" s="69"/>
      <c r="QJS1190" s="69"/>
      <c r="QJT1190" s="69"/>
      <c r="QJU1190" s="69"/>
      <c r="QJV1190" s="69"/>
      <c r="QJW1190" s="69"/>
      <c r="QJX1190" s="69"/>
      <c r="QJY1190" s="69"/>
      <c r="QJZ1190" s="69"/>
      <c r="QKA1190" s="69"/>
      <c r="QKB1190" s="69"/>
      <c r="QKC1190" s="69"/>
      <c r="QKD1190" s="69"/>
      <c r="QKE1190" s="69"/>
      <c r="QKF1190" s="69"/>
      <c r="QKG1190" s="69"/>
      <c r="QKH1190" s="69"/>
      <c r="QKI1190" s="69"/>
      <c r="QKJ1190" s="69"/>
      <c r="QKK1190" s="69"/>
      <c r="QKL1190" s="69"/>
      <c r="QKM1190" s="69"/>
      <c r="QKN1190" s="69"/>
      <c r="QKO1190" s="69"/>
      <c r="QKP1190" s="69"/>
      <c r="QKQ1190" s="69"/>
      <c r="QKR1190" s="69"/>
      <c r="QKS1190" s="69"/>
      <c r="QKT1190" s="69"/>
      <c r="QKU1190" s="69"/>
      <c r="QKV1190" s="69"/>
      <c r="QKW1190" s="69"/>
      <c r="QKX1190" s="69"/>
      <c r="QKY1190" s="69"/>
      <c r="QKZ1190" s="69"/>
      <c r="QLA1190" s="69"/>
      <c r="QLB1190" s="69"/>
      <c r="QLC1190" s="69"/>
      <c r="QLD1190" s="69"/>
      <c r="QLE1190" s="69"/>
      <c r="QLF1190" s="69"/>
      <c r="QLG1190" s="69"/>
      <c r="QLH1190" s="69"/>
      <c r="QLI1190" s="69"/>
      <c r="QLJ1190" s="69"/>
      <c r="QLK1190" s="69"/>
      <c r="QLL1190" s="69"/>
      <c r="QLM1190" s="69"/>
      <c r="QLN1190" s="69"/>
      <c r="QLO1190" s="69"/>
      <c r="QLP1190" s="69"/>
      <c r="QLQ1190" s="69"/>
      <c r="QLR1190" s="69"/>
      <c r="QLS1190" s="69"/>
      <c r="QLT1190" s="69"/>
      <c r="QLU1190" s="69"/>
      <c r="QLV1190" s="69"/>
      <c r="QLW1190" s="69"/>
      <c r="QLX1190" s="69"/>
      <c r="QLY1190" s="69"/>
      <c r="QLZ1190" s="69"/>
      <c r="QMA1190" s="69"/>
      <c r="QMB1190" s="69"/>
      <c r="QMC1190" s="69"/>
      <c r="QMD1190" s="69"/>
      <c r="QME1190" s="69"/>
      <c r="QMF1190" s="69"/>
      <c r="QMG1190" s="69"/>
      <c r="QMH1190" s="69"/>
      <c r="QMI1190" s="69"/>
      <c r="QMJ1190" s="69"/>
      <c r="QMK1190" s="69"/>
      <c r="QML1190" s="69"/>
      <c r="QMM1190" s="69"/>
      <c r="QMN1190" s="69"/>
      <c r="QMO1190" s="69"/>
      <c r="QMP1190" s="69"/>
      <c r="QMQ1190" s="69"/>
      <c r="QMR1190" s="69"/>
      <c r="QMS1190" s="69"/>
      <c r="QMT1190" s="69"/>
      <c r="QMU1190" s="69"/>
      <c r="QMV1190" s="69"/>
      <c r="QMW1190" s="69"/>
      <c r="QMX1190" s="69"/>
      <c r="QMY1190" s="69"/>
      <c r="QMZ1190" s="69"/>
      <c r="QNA1190" s="69"/>
      <c r="QNB1190" s="69"/>
      <c r="QNC1190" s="69"/>
      <c r="QND1190" s="69"/>
      <c r="QNE1190" s="69"/>
      <c r="QNF1190" s="69"/>
      <c r="QNG1190" s="69"/>
      <c r="QNH1190" s="69"/>
      <c r="QNI1190" s="69"/>
      <c r="QNJ1190" s="69"/>
      <c r="QNK1190" s="69"/>
      <c r="QNL1190" s="69"/>
      <c r="QNM1190" s="69"/>
      <c r="QNN1190" s="69"/>
      <c r="QNO1190" s="69"/>
      <c r="QNP1190" s="69"/>
      <c r="QNQ1190" s="69"/>
      <c r="QNR1190" s="69"/>
      <c r="QNS1190" s="69"/>
      <c r="QNT1190" s="69"/>
      <c r="QNU1190" s="69"/>
      <c r="QNV1190" s="69"/>
      <c r="QNW1190" s="69"/>
      <c r="QNX1190" s="69"/>
      <c r="QNY1190" s="69"/>
      <c r="QNZ1190" s="69"/>
      <c r="QOA1190" s="69"/>
      <c r="QOB1190" s="69"/>
      <c r="QOC1190" s="69"/>
      <c r="QOD1190" s="69"/>
      <c r="QOE1190" s="69"/>
      <c r="QOF1190" s="69"/>
      <c r="QOG1190" s="69"/>
      <c r="QOH1190" s="69"/>
      <c r="QOI1190" s="69"/>
      <c r="QOJ1190" s="69"/>
      <c r="QOK1190" s="69"/>
      <c r="QOL1190" s="69"/>
      <c r="QOM1190" s="69"/>
      <c r="QON1190" s="69"/>
      <c r="QOO1190" s="69"/>
      <c r="QOP1190" s="69"/>
      <c r="QOQ1190" s="69"/>
      <c r="QOR1190" s="69"/>
      <c r="QOS1190" s="69"/>
      <c r="QOT1190" s="69"/>
      <c r="QOU1190" s="69"/>
      <c r="QOV1190" s="69"/>
      <c r="QOW1190" s="69"/>
      <c r="QOX1190" s="69"/>
      <c r="QOY1190" s="69"/>
      <c r="QOZ1190" s="69"/>
      <c r="QPA1190" s="69"/>
      <c r="QPB1190" s="69"/>
      <c r="QPC1190" s="69"/>
      <c r="QPD1190" s="69"/>
      <c r="QPE1190" s="69"/>
      <c r="QPF1190" s="69"/>
      <c r="QPG1190" s="69"/>
      <c r="QPH1190" s="69"/>
      <c r="QPI1190" s="69"/>
      <c r="QPJ1190" s="69"/>
      <c r="QPK1190" s="69"/>
      <c r="QPL1190" s="69"/>
      <c r="QPM1190" s="69"/>
      <c r="QPN1190" s="69"/>
      <c r="QPO1190" s="69"/>
      <c r="QPP1190" s="69"/>
      <c r="QPQ1190" s="69"/>
      <c r="QPR1190" s="69"/>
      <c r="QPS1190" s="69"/>
      <c r="QPT1190" s="69"/>
      <c r="QPU1190" s="69"/>
      <c r="QPV1190" s="69"/>
      <c r="QPW1190" s="69"/>
      <c r="QPX1190" s="69"/>
      <c r="QPY1190" s="69"/>
      <c r="QPZ1190" s="69"/>
      <c r="QQA1190" s="69"/>
      <c r="QQB1190" s="69"/>
      <c r="QQC1190" s="69"/>
      <c r="QQD1190" s="69"/>
      <c r="QQE1190" s="69"/>
      <c r="QQF1190" s="69"/>
      <c r="QQG1190" s="69"/>
      <c r="QQH1190" s="69"/>
      <c r="QQI1190" s="69"/>
      <c r="QQJ1190" s="69"/>
      <c r="QQK1190" s="69"/>
      <c r="QQL1190" s="69"/>
      <c r="QQM1190" s="69"/>
      <c r="QQN1190" s="69"/>
      <c r="QQO1190" s="69"/>
      <c r="QQP1190" s="69"/>
      <c r="QQQ1190" s="69"/>
      <c r="QQR1190" s="69"/>
      <c r="QQS1190" s="69"/>
      <c r="QQT1190" s="69"/>
      <c r="QQU1190" s="69"/>
      <c r="QQV1190" s="69"/>
      <c r="QQW1190" s="69"/>
      <c r="QQX1190" s="69"/>
      <c r="QQY1190" s="69"/>
      <c r="QQZ1190" s="69"/>
      <c r="QRA1190" s="69"/>
      <c r="QRB1190" s="69"/>
      <c r="QRC1190" s="69"/>
      <c r="QRD1190" s="69"/>
      <c r="QRE1190" s="69"/>
      <c r="QRF1190" s="69"/>
      <c r="QRG1190" s="69"/>
      <c r="QRH1190" s="69"/>
      <c r="QRI1190" s="69"/>
      <c r="QRJ1190" s="69"/>
      <c r="QRK1190" s="69"/>
      <c r="QRL1190" s="69"/>
      <c r="QRM1190" s="69"/>
      <c r="QRN1190" s="69"/>
      <c r="QRO1190" s="69"/>
      <c r="QRP1190" s="69"/>
      <c r="QRQ1190" s="69"/>
      <c r="QRR1190" s="69"/>
      <c r="QRS1190" s="69"/>
      <c r="QRT1190" s="69"/>
      <c r="QRU1190" s="69"/>
      <c r="QRV1190" s="69"/>
      <c r="QRW1190" s="69"/>
      <c r="QRX1190" s="69"/>
      <c r="QRY1190" s="69"/>
      <c r="QRZ1190" s="69"/>
      <c r="QSA1190" s="69"/>
      <c r="QSB1190" s="69"/>
      <c r="QSC1190" s="69"/>
      <c r="QSD1190" s="69"/>
      <c r="QSE1190" s="69"/>
      <c r="QSF1190" s="69"/>
      <c r="QSG1190" s="69"/>
      <c r="QSH1190" s="69"/>
      <c r="QSI1190" s="69"/>
      <c r="QSJ1190" s="69"/>
      <c r="QSK1190" s="69"/>
      <c r="QSL1190" s="69"/>
      <c r="QSM1190" s="69"/>
      <c r="QSN1190" s="69"/>
      <c r="QSO1190" s="69"/>
      <c r="QSP1190" s="69"/>
      <c r="QSQ1190" s="69"/>
      <c r="QSR1190" s="69"/>
      <c r="QSS1190" s="69"/>
      <c r="QST1190" s="69"/>
      <c r="QSU1190" s="69"/>
      <c r="QSV1190" s="69"/>
      <c r="QSW1190" s="69"/>
      <c r="QSX1190" s="69"/>
      <c r="QSY1190" s="69"/>
      <c r="QSZ1190" s="69"/>
      <c r="QTA1190" s="69"/>
      <c r="QTB1190" s="69"/>
      <c r="QTC1190" s="69"/>
      <c r="QTD1190" s="69"/>
      <c r="QTE1190" s="69"/>
      <c r="QTF1190" s="69"/>
      <c r="QTG1190" s="69"/>
      <c r="QTH1190" s="69"/>
      <c r="QTI1190" s="69"/>
      <c r="QTJ1190" s="69"/>
      <c r="QTK1190" s="69"/>
      <c r="QTL1190" s="69"/>
      <c r="QTM1190" s="69"/>
      <c r="QTN1190" s="69"/>
      <c r="QTO1190" s="69"/>
      <c r="QTP1190" s="69"/>
      <c r="QTQ1190" s="69"/>
      <c r="QTR1190" s="69"/>
      <c r="QTS1190" s="69"/>
      <c r="QTT1190" s="69"/>
      <c r="QTU1190" s="69"/>
      <c r="QTV1190" s="69"/>
      <c r="QTW1190" s="69"/>
      <c r="QTX1190" s="69"/>
      <c r="QTY1190" s="69"/>
      <c r="QTZ1190" s="69"/>
      <c r="QUA1190" s="69"/>
      <c r="QUB1190" s="69"/>
      <c r="QUC1190" s="69"/>
      <c r="QUD1190" s="69"/>
      <c r="QUE1190" s="69"/>
      <c r="QUF1190" s="69"/>
      <c r="QUG1190" s="69"/>
      <c r="QUH1190" s="69"/>
      <c r="QUI1190" s="69"/>
      <c r="QUJ1190" s="69"/>
      <c r="QUK1190" s="69"/>
      <c r="QUL1190" s="69"/>
      <c r="QUM1190" s="69"/>
      <c r="QUN1190" s="69"/>
      <c r="QUO1190" s="69"/>
      <c r="QUP1190" s="69"/>
      <c r="QUQ1190" s="69"/>
      <c r="QUR1190" s="69"/>
      <c r="QUS1190" s="69"/>
      <c r="QUT1190" s="69"/>
      <c r="QUU1190" s="69"/>
      <c r="QUV1190" s="69"/>
      <c r="QUW1190" s="69"/>
      <c r="QUX1190" s="69"/>
      <c r="QUY1190" s="69"/>
      <c r="QUZ1190" s="69"/>
      <c r="QVA1190" s="69"/>
      <c r="QVB1190" s="69"/>
      <c r="QVC1190" s="69"/>
      <c r="QVD1190" s="69"/>
      <c r="QVE1190" s="69"/>
      <c r="QVF1190" s="69"/>
      <c r="QVG1190" s="69"/>
      <c r="QVH1190" s="69"/>
      <c r="QVI1190" s="69"/>
      <c r="QVJ1190" s="69"/>
      <c r="QVK1190" s="69"/>
      <c r="QVL1190" s="69"/>
      <c r="QVM1190" s="69"/>
      <c r="QVN1190" s="69"/>
      <c r="QVO1190" s="69"/>
      <c r="QVP1190" s="69"/>
      <c r="QVQ1190" s="69"/>
      <c r="QVR1190" s="69"/>
      <c r="QVS1190" s="69"/>
      <c r="QVT1190" s="69"/>
      <c r="QVU1190" s="69"/>
      <c r="QVV1190" s="69"/>
      <c r="QVW1190" s="69"/>
      <c r="QVX1190" s="69"/>
      <c r="QVY1190" s="69"/>
      <c r="QVZ1190" s="69"/>
      <c r="QWA1190" s="69"/>
      <c r="QWB1190" s="69"/>
      <c r="QWC1190" s="69"/>
      <c r="QWD1190" s="69"/>
      <c r="QWE1190" s="69"/>
      <c r="QWF1190" s="69"/>
      <c r="QWG1190" s="69"/>
      <c r="QWH1190" s="69"/>
      <c r="QWI1190" s="69"/>
      <c r="QWJ1190" s="69"/>
      <c r="QWK1190" s="69"/>
      <c r="QWL1190" s="69"/>
      <c r="QWM1190" s="69"/>
      <c r="QWN1190" s="69"/>
      <c r="QWO1190" s="69"/>
      <c r="QWP1190" s="69"/>
      <c r="QWQ1190" s="69"/>
      <c r="QWR1190" s="69"/>
      <c r="QWS1190" s="69"/>
      <c r="QWT1190" s="69"/>
      <c r="QWU1190" s="69"/>
      <c r="QWV1190" s="69"/>
      <c r="QWW1190" s="69"/>
      <c r="QWX1190" s="69"/>
      <c r="QWY1190" s="69"/>
      <c r="QWZ1190" s="69"/>
      <c r="QXA1190" s="69"/>
      <c r="QXB1190" s="69"/>
      <c r="QXC1190" s="69"/>
      <c r="QXD1190" s="69"/>
      <c r="QXE1190" s="69"/>
      <c r="QXF1190" s="69"/>
      <c r="QXG1190" s="69"/>
      <c r="QXH1190" s="69"/>
      <c r="QXI1190" s="69"/>
      <c r="QXJ1190" s="69"/>
      <c r="QXK1190" s="69"/>
      <c r="QXL1190" s="69"/>
      <c r="QXM1190" s="69"/>
      <c r="QXN1190" s="69"/>
      <c r="QXO1190" s="69"/>
      <c r="QXP1190" s="69"/>
      <c r="QXQ1190" s="69"/>
      <c r="QXR1190" s="69"/>
      <c r="QXS1190" s="69"/>
      <c r="QXT1190" s="69"/>
      <c r="QXU1190" s="69"/>
      <c r="QXV1190" s="69"/>
      <c r="QXW1190" s="69"/>
      <c r="QXX1190" s="69"/>
      <c r="QXY1190" s="69"/>
      <c r="QXZ1190" s="69"/>
      <c r="QYA1190" s="69"/>
      <c r="QYB1190" s="69"/>
      <c r="QYC1190" s="69"/>
      <c r="QYD1190" s="69"/>
      <c r="QYE1190" s="69"/>
      <c r="QYF1190" s="69"/>
      <c r="QYG1190" s="69"/>
      <c r="QYH1190" s="69"/>
      <c r="QYI1190" s="69"/>
      <c r="QYJ1190" s="69"/>
      <c r="QYK1190" s="69"/>
      <c r="QYL1190" s="69"/>
      <c r="QYM1190" s="69"/>
      <c r="QYN1190" s="69"/>
      <c r="QYO1190" s="69"/>
      <c r="QYP1190" s="69"/>
      <c r="QYQ1190" s="69"/>
      <c r="QYR1190" s="69"/>
      <c r="QYS1190" s="69"/>
      <c r="QYT1190" s="69"/>
      <c r="QYU1190" s="69"/>
      <c r="QYV1190" s="69"/>
      <c r="QYW1190" s="69"/>
      <c r="QYX1190" s="69"/>
      <c r="QYY1190" s="69"/>
      <c r="QYZ1190" s="69"/>
      <c r="QZA1190" s="69"/>
      <c r="QZB1190" s="69"/>
      <c r="QZC1190" s="69"/>
      <c r="QZD1190" s="69"/>
      <c r="QZE1190" s="69"/>
      <c r="QZF1190" s="69"/>
      <c r="QZG1190" s="69"/>
      <c r="QZH1190" s="69"/>
      <c r="QZI1190" s="69"/>
      <c r="QZJ1190" s="69"/>
      <c r="QZK1190" s="69"/>
      <c r="QZL1190" s="69"/>
      <c r="QZM1190" s="69"/>
      <c r="QZN1190" s="69"/>
      <c r="QZO1190" s="69"/>
      <c r="QZP1190" s="69"/>
      <c r="QZQ1190" s="69"/>
      <c r="QZR1190" s="69"/>
      <c r="QZS1190" s="69"/>
      <c r="QZT1190" s="69"/>
      <c r="QZU1190" s="69"/>
      <c r="QZV1190" s="69"/>
      <c r="QZW1190" s="69"/>
      <c r="QZX1190" s="69"/>
      <c r="QZY1190" s="69"/>
      <c r="QZZ1190" s="69"/>
      <c r="RAA1190" s="69"/>
      <c r="RAB1190" s="69"/>
      <c r="RAC1190" s="69"/>
      <c r="RAD1190" s="69"/>
      <c r="RAE1190" s="69"/>
      <c r="RAF1190" s="69"/>
      <c r="RAG1190" s="69"/>
      <c r="RAH1190" s="69"/>
      <c r="RAI1190" s="69"/>
      <c r="RAJ1190" s="69"/>
      <c r="RAK1190" s="69"/>
      <c r="RAL1190" s="69"/>
      <c r="RAM1190" s="69"/>
      <c r="RAN1190" s="69"/>
      <c r="RAO1190" s="69"/>
      <c r="RAP1190" s="69"/>
      <c r="RAQ1190" s="69"/>
      <c r="RAR1190" s="69"/>
      <c r="RAS1190" s="69"/>
      <c r="RAT1190" s="69"/>
      <c r="RAU1190" s="69"/>
      <c r="RAV1190" s="69"/>
      <c r="RAW1190" s="69"/>
      <c r="RAX1190" s="69"/>
      <c r="RAY1190" s="69"/>
      <c r="RAZ1190" s="69"/>
      <c r="RBA1190" s="69"/>
      <c r="RBB1190" s="69"/>
      <c r="RBC1190" s="69"/>
      <c r="RBD1190" s="69"/>
      <c r="RBE1190" s="69"/>
      <c r="RBF1190" s="69"/>
      <c r="RBG1190" s="69"/>
      <c r="RBH1190" s="69"/>
      <c r="RBI1190" s="69"/>
      <c r="RBJ1190" s="69"/>
      <c r="RBK1190" s="69"/>
      <c r="RBL1190" s="69"/>
      <c r="RBM1190" s="69"/>
      <c r="RBN1190" s="69"/>
      <c r="RBO1190" s="69"/>
      <c r="RBP1190" s="69"/>
      <c r="RBQ1190" s="69"/>
      <c r="RBR1190" s="69"/>
      <c r="RBS1190" s="69"/>
      <c r="RBT1190" s="69"/>
      <c r="RBU1190" s="69"/>
      <c r="RBV1190" s="69"/>
      <c r="RBW1190" s="69"/>
      <c r="RBX1190" s="69"/>
      <c r="RBY1190" s="69"/>
      <c r="RBZ1190" s="69"/>
      <c r="RCA1190" s="69"/>
      <c r="RCB1190" s="69"/>
      <c r="RCC1190" s="69"/>
      <c r="RCD1190" s="69"/>
      <c r="RCE1190" s="69"/>
      <c r="RCF1190" s="69"/>
      <c r="RCG1190" s="69"/>
      <c r="RCH1190" s="69"/>
      <c r="RCI1190" s="69"/>
      <c r="RCJ1190" s="69"/>
      <c r="RCK1190" s="69"/>
      <c r="RCL1190" s="69"/>
      <c r="RCM1190" s="69"/>
      <c r="RCN1190" s="69"/>
      <c r="RCO1190" s="69"/>
      <c r="RCP1190" s="69"/>
      <c r="RCQ1190" s="69"/>
      <c r="RCR1190" s="69"/>
      <c r="RCS1190" s="69"/>
      <c r="RCT1190" s="69"/>
      <c r="RCU1190" s="69"/>
      <c r="RCV1190" s="69"/>
      <c r="RCW1190" s="69"/>
      <c r="RCX1190" s="69"/>
      <c r="RCY1190" s="69"/>
      <c r="RCZ1190" s="69"/>
      <c r="RDA1190" s="69"/>
      <c r="RDB1190" s="69"/>
      <c r="RDC1190" s="69"/>
      <c r="RDD1190" s="69"/>
      <c r="RDE1190" s="69"/>
      <c r="RDF1190" s="69"/>
      <c r="RDG1190" s="69"/>
      <c r="RDH1190" s="69"/>
      <c r="RDI1190" s="69"/>
      <c r="RDJ1190" s="69"/>
      <c r="RDK1190" s="69"/>
      <c r="RDL1190" s="69"/>
      <c r="RDM1190" s="69"/>
      <c r="RDN1190" s="69"/>
      <c r="RDO1190" s="69"/>
      <c r="RDP1190" s="69"/>
      <c r="RDQ1190" s="69"/>
      <c r="RDR1190" s="69"/>
      <c r="RDS1190" s="69"/>
      <c r="RDT1190" s="69"/>
      <c r="RDU1190" s="69"/>
      <c r="RDV1190" s="69"/>
      <c r="RDW1190" s="69"/>
      <c r="RDX1190" s="69"/>
      <c r="RDY1190" s="69"/>
      <c r="RDZ1190" s="69"/>
      <c r="REA1190" s="69"/>
      <c r="REB1190" s="69"/>
      <c r="REC1190" s="69"/>
      <c r="RED1190" s="69"/>
      <c r="REE1190" s="69"/>
      <c r="REF1190" s="69"/>
      <c r="REG1190" s="69"/>
      <c r="REH1190" s="69"/>
      <c r="REI1190" s="69"/>
      <c r="REJ1190" s="69"/>
      <c r="REK1190" s="69"/>
      <c r="REL1190" s="69"/>
      <c r="REM1190" s="69"/>
      <c r="REN1190" s="69"/>
      <c r="REO1190" s="69"/>
      <c r="REP1190" s="69"/>
      <c r="REQ1190" s="69"/>
      <c r="RER1190" s="69"/>
      <c r="RES1190" s="69"/>
      <c r="RET1190" s="69"/>
      <c r="REU1190" s="69"/>
      <c r="REV1190" s="69"/>
      <c r="REW1190" s="69"/>
      <c r="REX1190" s="69"/>
      <c r="REY1190" s="69"/>
      <c r="REZ1190" s="69"/>
      <c r="RFA1190" s="69"/>
      <c r="RFB1190" s="69"/>
      <c r="RFC1190" s="69"/>
      <c r="RFD1190" s="69"/>
      <c r="RFE1190" s="69"/>
      <c r="RFF1190" s="69"/>
      <c r="RFG1190" s="69"/>
      <c r="RFH1190" s="69"/>
      <c r="RFI1190" s="69"/>
      <c r="RFJ1190" s="69"/>
      <c r="RFK1190" s="69"/>
      <c r="RFL1190" s="69"/>
      <c r="RFM1190" s="69"/>
      <c r="RFN1190" s="69"/>
      <c r="RFO1190" s="69"/>
      <c r="RFP1190" s="69"/>
      <c r="RFQ1190" s="69"/>
      <c r="RFR1190" s="69"/>
      <c r="RFS1190" s="69"/>
      <c r="RFT1190" s="69"/>
      <c r="RFU1190" s="69"/>
      <c r="RFV1190" s="69"/>
      <c r="RFW1190" s="69"/>
      <c r="RFX1190" s="69"/>
      <c r="RFY1190" s="69"/>
      <c r="RFZ1190" s="69"/>
      <c r="RGA1190" s="69"/>
      <c r="RGB1190" s="69"/>
      <c r="RGC1190" s="69"/>
      <c r="RGD1190" s="69"/>
      <c r="RGE1190" s="69"/>
      <c r="RGF1190" s="69"/>
      <c r="RGG1190" s="69"/>
      <c r="RGH1190" s="69"/>
      <c r="RGI1190" s="69"/>
      <c r="RGJ1190" s="69"/>
      <c r="RGK1190" s="69"/>
      <c r="RGL1190" s="69"/>
      <c r="RGM1190" s="69"/>
      <c r="RGN1190" s="69"/>
      <c r="RGO1190" s="69"/>
      <c r="RGP1190" s="69"/>
      <c r="RGQ1190" s="69"/>
      <c r="RGR1190" s="69"/>
      <c r="RGS1190" s="69"/>
      <c r="RGT1190" s="69"/>
      <c r="RGU1190" s="69"/>
      <c r="RGV1190" s="69"/>
      <c r="RGW1190" s="69"/>
      <c r="RGX1190" s="69"/>
      <c r="RGY1190" s="69"/>
      <c r="RGZ1190" s="69"/>
      <c r="RHA1190" s="69"/>
      <c r="RHB1190" s="69"/>
      <c r="RHC1190" s="69"/>
      <c r="RHD1190" s="69"/>
      <c r="RHE1190" s="69"/>
      <c r="RHF1190" s="69"/>
      <c r="RHG1190" s="69"/>
      <c r="RHH1190" s="69"/>
      <c r="RHI1190" s="69"/>
      <c r="RHJ1190" s="69"/>
      <c r="RHK1190" s="69"/>
      <c r="RHL1190" s="69"/>
      <c r="RHM1190" s="69"/>
      <c r="RHN1190" s="69"/>
      <c r="RHO1190" s="69"/>
      <c r="RHP1190" s="69"/>
      <c r="RHQ1190" s="69"/>
      <c r="RHR1190" s="69"/>
      <c r="RHS1190" s="69"/>
      <c r="RHT1190" s="69"/>
      <c r="RHU1190" s="69"/>
      <c r="RHV1190" s="69"/>
      <c r="RHW1190" s="69"/>
      <c r="RHX1190" s="69"/>
      <c r="RHY1190" s="69"/>
      <c r="RHZ1190" s="69"/>
      <c r="RIA1190" s="69"/>
      <c r="RIB1190" s="69"/>
      <c r="RIC1190" s="69"/>
      <c r="RID1190" s="69"/>
      <c r="RIE1190" s="69"/>
      <c r="RIF1190" s="69"/>
      <c r="RIG1190" s="69"/>
      <c r="RIH1190" s="69"/>
      <c r="RII1190" s="69"/>
      <c r="RIJ1190" s="69"/>
      <c r="RIK1190" s="69"/>
      <c r="RIL1190" s="69"/>
      <c r="RIM1190" s="69"/>
      <c r="RIN1190" s="69"/>
      <c r="RIO1190" s="69"/>
      <c r="RIP1190" s="69"/>
      <c r="RIQ1190" s="69"/>
      <c r="RIR1190" s="69"/>
      <c r="RIS1190" s="69"/>
      <c r="RIT1190" s="69"/>
      <c r="RIU1190" s="69"/>
      <c r="RIV1190" s="69"/>
      <c r="RIW1190" s="69"/>
      <c r="RIX1190" s="69"/>
      <c r="RIY1190" s="69"/>
      <c r="RIZ1190" s="69"/>
      <c r="RJA1190" s="69"/>
      <c r="RJB1190" s="69"/>
      <c r="RJC1190" s="69"/>
      <c r="RJD1190" s="69"/>
      <c r="RJE1190" s="69"/>
      <c r="RJF1190" s="69"/>
      <c r="RJG1190" s="69"/>
      <c r="RJH1190" s="69"/>
      <c r="RJI1190" s="69"/>
      <c r="RJJ1190" s="69"/>
      <c r="RJK1190" s="69"/>
      <c r="RJL1190" s="69"/>
      <c r="RJM1190" s="69"/>
      <c r="RJN1190" s="69"/>
      <c r="RJO1190" s="69"/>
      <c r="RJP1190" s="69"/>
      <c r="RJQ1190" s="69"/>
      <c r="RJR1190" s="69"/>
      <c r="RJS1190" s="69"/>
      <c r="RJT1190" s="69"/>
      <c r="RJU1190" s="69"/>
      <c r="RJV1190" s="69"/>
      <c r="RJW1190" s="69"/>
      <c r="RJX1190" s="69"/>
      <c r="RJY1190" s="69"/>
      <c r="RJZ1190" s="69"/>
      <c r="RKA1190" s="69"/>
      <c r="RKB1190" s="69"/>
      <c r="RKC1190" s="69"/>
      <c r="RKD1190" s="69"/>
      <c r="RKE1190" s="69"/>
      <c r="RKF1190" s="69"/>
      <c r="RKG1190" s="69"/>
      <c r="RKH1190" s="69"/>
      <c r="RKI1190" s="69"/>
      <c r="RKJ1190" s="69"/>
      <c r="RKK1190" s="69"/>
      <c r="RKL1190" s="69"/>
      <c r="RKM1190" s="69"/>
      <c r="RKN1190" s="69"/>
      <c r="RKO1190" s="69"/>
      <c r="RKP1190" s="69"/>
      <c r="RKQ1190" s="69"/>
      <c r="RKR1190" s="69"/>
      <c r="RKS1190" s="69"/>
      <c r="RKT1190" s="69"/>
      <c r="RKU1190" s="69"/>
      <c r="RKV1190" s="69"/>
      <c r="RKW1190" s="69"/>
      <c r="RKX1190" s="69"/>
      <c r="RKY1190" s="69"/>
      <c r="RKZ1190" s="69"/>
      <c r="RLA1190" s="69"/>
      <c r="RLB1190" s="69"/>
      <c r="RLC1190" s="69"/>
      <c r="RLD1190" s="69"/>
      <c r="RLE1190" s="69"/>
      <c r="RLF1190" s="69"/>
      <c r="RLG1190" s="69"/>
      <c r="RLH1190" s="69"/>
      <c r="RLI1190" s="69"/>
      <c r="RLJ1190" s="69"/>
      <c r="RLK1190" s="69"/>
      <c r="RLL1190" s="69"/>
      <c r="RLM1190" s="69"/>
      <c r="RLN1190" s="69"/>
      <c r="RLO1190" s="69"/>
      <c r="RLP1190" s="69"/>
      <c r="RLQ1190" s="69"/>
      <c r="RLR1190" s="69"/>
      <c r="RLS1190" s="69"/>
      <c r="RLT1190" s="69"/>
      <c r="RLU1190" s="69"/>
      <c r="RLV1190" s="69"/>
      <c r="RLW1190" s="69"/>
      <c r="RLX1190" s="69"/>
      <c r="RLY1190" s="69"/>
      <c r="RLZ1190" s="69"/>
      <c r="RMA1190" s="69"/>
      <c r="RMB1190" s="69"/>
      <c r="RMC1190" s="69"/>
      <c r="RMD1190" s="69"/>
      <c r="RME1190" s="69"/>
      <c r="RMF1190" s="69"/>
      <c r="RMG1190" s="69"/>
      <c r="RMH1190" s="69"/>
      <c r="RMI1190" s="69"/>
      <c r="RMJ1190" s="69"/>
      <c r="RMK1190" s="69"/>
      <c r="RML1190" s="69"/>
      <c r="RMM1190" s="69"/>
      <c r="RMN1190" s="69"/>
      <c r="RMO1190" s="69"/>
      <c r="RMP1190" s="69"/>
      <c r="RMQ1190" s="69"/>
      <c r="RMR1190" s="69"/>
      <c r="RMS1190" s="69"/>
      <c r="RMT1190" s="69"/>
      <c r="RMU1190" s="69"/>
      <c r="RMV1190" s="69"/>
      <c r="RMW1190" s="69"/>
      <c r="RMX1190" s="69"/>
      <c r="RMY1190" s="69"/>
      <c r="RMZ1190" s="69"/>
      <c r="RNA1190" s="69"/>
      <c r="RNB1190" s="69"/>
      <c r="RNC1190" s="69"/>
      <c r="RND1190" s="69"/>
      <c r="RNE1190" s="69"/>
      <c r="RNF1190" s="69"/>
      <c r="RNG1190" s="69"/>
      <c r="RNH1190" s="69"/>
      <c r="RNI1190" s="69"/>
      <c r="RNJ1190" s="69"/>
      <c r="RNK1190" s="69"/>
      <c r="RNL1190" s="69"/>
      <c r="RNM1190" s="69"/>
      <c r="RNN1190" s="69"/>
      <c r="RNO1190" s="69"/>
      <c r="RNP1190" s="69"/>
      <c r="RNQ1190" s="69"/>
      <c r="RNR1190" s="69"/>
      <c r="RNS1190" s="69"/>
      <c r="RNT1190" s="69"/>
      <c r="RNU1190" s="69"/>
      <c r="RNV1190" s="69"/>
      <c r="RNW1190" s="69"/>
      <c r="RNX1190" s="69"/>
      <c r="RNY1190" s="69"/>
      <c r="RNZ1190" s="69"/>
      <c r="ROA1190" s="69"/>
      <c r="ROB1190" s="69"/>
      <c r="ROC1190" s="69"/>
      <c r="ROD1190" s="69"/>
      <c r="ROE1190" s="69"/>
      <c r="ROF1190" s="69"/>
      <c r="ROG1190" s="69"/>
      <c r="ROH1190" s="69"/>
      <c r="ROI1190" s="69"/>
      <c r="ROJ1190" s="69"/>
      <c r="ROK1190" s="69"/>
      <c r="ROL1190" s="69"/>
      <c r="ROM1190" s="69"/>
      <c r="RON1190" s="69"/>
      <c r="ROO1190" s="69"/>
      <c r="ROP1190" s="69"/>
      <c r="ROQ1190" s="69"/>
      <c r="ROR1190" s="69"/>
      <c r="ROS1190" s="69"/>
      <c r="ROT1190" s="69"/>
      <c r="ROU1190" s="69"/>
      <c r="ROV1190" s="69"/>
      <c r="ROW1190" s="69"/>
      <c r="ROX1190" s="69"/>
      <c r="ROY1190" s="69"/>
      <c r="ROZ1190" s="69"/>
      <c r="RPA1190" s="69"/>
      <c r="RPB1190" s="69"/>
      <c r="RPC1190" s="69"/>
      <c r="RPD1190" s="69"/>
      <c r="RPE1190" s="69"/>
      <c r="RPF1190" s="69"/>
      <c r="RPG1190" s="69"/>
      <c r="RPH1190" s="69"/>
      <c r="RPI1190" s="69"/>
      <c r="RPJ1190" s="69"/>
      <c r="RPK1190" s="69"/>
      <c r="RPL1190" s="69"/>
      <c r="RPM1190" s="69"/>
      <c r="RPN1190" s="69"/>
      <c r="RPO1190" s="69"/>
      <c r="RPP1190" s="69"/>
      <c r="RPQ1190" s="69"/>
      <c r="RPR1190" s="69"/>
      <c r="RPS1190" s="69"/>
      <c r="RPT1190" s="69"/>
      <c r="RPU1190" s="69"/>
      <c r="RPV1190" s="69"/>
      <c r="RPW1190" s="69"/>
      <c r="RPX1190" s="69"/>
      <c r="RPY1190" s="69"/>
      <c r="RPZ1190" s="69"/>
      <c r="RQA1190" s="69"/>
      <c r="RQB1190" s="69"/>
      <c r="RQC1190" s="69"/>
      <c r="RQD1190" s="69"/>
      <c r="RQE1190" s="69"/>
      <c r="RQF1190" s="69"/>
      <c r="RQG1190" s="69"/>
      <c r="RQH1190" s="69"/>
      <c r="RQI1190" s="69"/>
      <c r="RQJ1190" s="69"/>
      <c r="RQK1190" s="69"/>
      <c r="RQL1190" s="69"/>
      <c r="RQM1190" s="69"/>
      <c r="RQN1190" s="69"/>
      <c r="RQO1190" s="69"/>
      <c r="RQP1190" s="69"/>
      <c r="RQQ1190" s="69"/>
      <c r="RQR1190" s="69"/>
      <c r="RQS1190" s="69"/>
      <c r="RQT1190" s="69"/>
      <c r="RQU1190" s="69"/>
      <c r="RQV1190" s="69"/>
      <c r="RQW1190" s="69"/>
      <c r="RQX1190" s="69"/>
      <c r="RQY1190" s="69"/>
      <c r="RQZ1190" s="69"/>
      <c r="RRA1190" s="69"/>
      <c r="RRB1190" s="69"/>
      <c r="RRC1190" s="69"/>
      <c r="RRD1190" s="69"/>
      <c r="RRE1190" s="69"/>
      <c r="RRF1190" s="69"/>
      <c r="RRG1190" s="69"/>
      <c r="RRH1190" s="69"/>
      <c r="RRI1190" s="69"/>
      <c r="RRJ1190" s="69"/>
      <c r="RRK1190" s="69"/>
      <c r="RRL1190" s="69"/>
      <c r="RRM1190" s="69"/>
      <c r="RRN1190" s="69"/>
      <c r="RRO1190" s="69"/>
      <c r="RRP1190" s="69"/>
      <c r="RRQ1190" s="69"/>
      <c r="RRR1190" s="69"/>
      <c r="RRS1190" s="69"/>
      <c r="RRT1190" s="69"/>
      <c r="RRU1190" s="69"/>
      <c r="RRV1190" s="69"/>
      <c r="RRW1190" s="69"/>
      <c r="RRX1190" s="69"/>
      <c r="RRY1190" s="69"/>
      <c r="RRZ1190" s="69"/>
      <c r="RSA1190" s="69"/>
      <c r="RSB1190" s="69"/>
      <c r="RSC1190" s="69"/>
      <c r="RSD1190" s="69"/>
      <c r="RSE1190" s="69"/>
      <c r="RSF1190" s="69"/>
      <c r="RSG1190" s="69"/>
      <c r="RSH1190" s="69"/>
      <c r="RSI1190" s="69"/>
      <c r="RSJ1190" s="69"/>
      <c r="RSK1190" s="69"/>
      <c r="RSL1190" s="69"/>
      <c r="RSM1190" s="69"/>
      <c r="RSN1190" s="69"/>
      <c r="RSO1190" s="69"/>
      <c r="RSP1190" s="69"/>
      <c r="RSQ1190" s="69"/>
      <c r="RSR1190" s="69"/>
      <c r="RSS1190" s="69"/>
      <c r="RST1190" s="69"/>
      <c r="RSU1190" s="69"/>
      <c r="RSV1190" s="69"/>
      <c r="RSW1190" s="69"/>
      <c r="RSX1190" s="69"/>
      <c r="RSY1190" s="69"/>
      <c r="RSZ1190" s="69"/>
      <c r="RTA1190" s="69"/>
      <c r="RTB1190" s="69"/>
      <c r="RTC1190" s="69"/>
      <c r="RTD1190" s="69"/>
      <c r="RTE1190" s="69"/>
      <c r="RTF1190" s="69"/>
      <c r="RTG1190" s="69"/>
      <c r="RTH1190" s="69"/>
      <c r="RTI1190" s="69"/>
      <c r="RTJ1190" s="69"/>
      <c r="RTK1190" s="69"/>
      <c r="RTL1190" s="69"/>
      <c r="RTM1190" s="69"/>
      <c r="RTN1190" s="69"/>
      <c r="RTO1190" s="69"/>
      <c r="RTP1190" s="69"/>
      <c r="RTQ1190" s="69"/>
      <c r="RTR1190" s="69"/>
      <c r="RTS1190" s="69"/>
      <c r="RTT1190" s="69"/>
      <c r="RTU1190" s="69"/>
      <c r="RTV1190" s="69"/>
      <c r="RTW1190" s="69"/>
      <c r="RTX1190" s="69"/>
      <c r="RTY1190" s="69"/>
      <c r="RTZ1190" s="69"/>
      <c r="RUA1190" s="69"/>
      <c r="RUB1190" s="69"/>
      <c r="RUC1190" s="69"/>
      <c r="RUD1190" s="69"/>
      <c r="RUE1190" s="69"/>
      <c r="RUF1190" s="69"/>
      <c r="RUG1190" s="69"/>
      <c r="RUH1190" s="69"/>
      <c r="RUI1190" s="69"/>
      <c r="RUJ1190" s="69"/>
      <c r="RUK1190" s="69"/>
      <c r="RUL1190" s="69"/>
      <c r="RUM1190" s="69"/>
      <c r="RUN1190" s="69"/>
      <c r="RUO1190" s="69"/>
      <c r="RUP1190" s="69"/>
      <c r="RUQ1190" s="69"/>
      <c r="RUR1190" s="69"/>
      <c r="RUS1190" s="69"/>
      <c r="RUT1190" s="69"/>
      <c r="RUU1190" s="69"/>
      <c r="RUV1190" s="69"/>
      <c r="RUW1190" s="69"/>
      <c r="RUX1190" s="69"/>
      <c r="RUY1190" s="69"/>
      <c r="RUZ1190" s="69"/>
      <c r="RVA1190" s="69"/>
      <c r="RVB1190" s="69"/>
      <c r="RVC1190" s="69"/>
      <c r="RVD1190" s="69"/>
      <c r="RVE1190" s="69"/>
      <c r="RVF1190" s="69"/>
      <c r="RVG1190" s="69"/>
      <c r="RVH1190" s="69"/>
      <c r="RVI1190" s="69"/>
      <c r="RVJ1190" s="69"/>
      <c r="RVK1190" s="69"/>
      <c r="RVL1190" s="69"/>
      <c r="RVM1190" s="69"/>
      <c r="RVN1190" s="69"/>
      <c r="RVO1190" s="69"/>
      <c r="RVP1190" s="69"/>
      <c r="RVQ1190" s="69"/>
      <c r="RVR1190" s="69"/>
      <c r="RVS1190" s="69"/>
      <c r="RVT1190" s="69"/>
      <c r="RVU1190" s="69"/>
      <c r="RVV1190" s="69"/>
      <c r="RVW1190" s="69"/>
      <c r="RVX1190" s="69"/>
      <c r="RVY1190" s="69"/>
      <c r="RVZ1190" s="69"/>
      <c r="RWA1190" s="69"/>
      <c r="RWB1190" s="69"/>
      <c r="RWC1190" s="69"/>
      <c r="RWD1190" s="69"/>
      <c r="RWE1190" s="69"/>
      <c r="RWF1190" s="69"/>
      <c r="RWG1190" s="69"/>
      <c r="RWH1190" s="69"/>
      <c r="RWI1190" s="69"/>
      <c r="RWJ1190" s="69"/>
      <c r="RWK1190" s="69"/>
      <c r="RWL1190" s="69"/>
      <c r="RWM1190" s="69"/>
      <c r="RWN1190" s="69"/>
      <c r="RWO1190" s="69"/>
      <c r="RWP1190" s="69"/>
      <c r="RWQ1190" s="69"/>
      <c r="RWR1190" s="69"/>
      <c r="RWS1190" s="69"/>
      <c r="RWT1190" s="69"/>
      <c r="RWU1190" s="69"/>
      <c r="RWV1190" s="69"/>
      <c r="RWW1190" s="69"/>
      <c r="RWX1190" s="69"/>
      <c r="RWY1190" s="69"/>
      <c r="RWZ1190" s="69"/>
      <c r="RXA1190" s="69"/>
      <c r="RXB1190" s="69"/>
      <c r="RXC1190" s="69"/>
      <c r="RXD1190" s="69"/>
      <c r="RXE1190" s="69"/>
      <c r="RXF1190" s="69"/>
      <c r="RXG1190" s="69"/>
      <c r="RXH1190" s="69"/>
      <c r="RXI1190" s="69"/>
      <c r="RXJ1190" s="69"/>
      <c r="RXK1190" s="69"/>
      <c r="RXL1190" s="69"/>
      <c r="RXM1190" s="69"/>
      <c r="RXN1190" s="69"/>
      <c r="RXO1190" s="69"/>
      <c r="RXP1190" s="69"/>
      <c r="RXQ1190" s="69"/>
      <c r="RXR1190" s="69"/>
      <c r="RXS1190" s="69"/>
      <c r="RXT1190" s="69"/>
      <c r="RXU1190" s="69"/>
      <c r="RXV1190" s="69"/>
      <c r="RXW1190" s="69"/>
      <c r="RXX1190" s="69"/>
      <c r="RXY1190" s="69"/>
      <c r="RXZ1190" s="69"/>
      <c r="RYA1190" s="69"/>
      <c r="RYB1190" s="69"/>
      <c r="RYC1190" s="69"/>
      <c r="RYD1190" s="69"/>
      <c r="RYE1190" s="69"/>
      <c r="RYF1190" s="69"/>
      <c r="RYG1190" s="69"/>
      <c r="RYH1190" s="69"/>
      <c r="RYI1190" s="69"/>
      <c r="RYJ1190" s="69"/>
      <c r="RYK1190" s="69"/>
      <c r="RYL1190" s="69"/>
      <c r="RYM1190" s="69"/>
      <c r="RYN1190" s="69"/>
      <c r="RYO1190" s="69"/>
      <c r="RYP1190" s="69"/>
      <c r="RYQ1190" s="69"/>
      <c r="RYR1190" s="69"/>
      <c r="RYS1190" s="69"/>
      <c r="RYT1190" s="69"/>
      <c r="RYU1190" s="69"/>
      <c r="RYV1190" s="69"/>
      <c r="RYW1190" s="69"/>
      <c r="RYX1190" s="69"/>
      <c r="RYY1190" s="69"/>
      <c r="RYZ1190" s="69"/>
      <c r="RZA1190" s="69"/>
      <c r="RZB1190" s="69"/>
      <c r="RZC1190" s="69"/>
      <c r="RZD1190" s="69"/>
      <c r="RZE1190" s="69"/>
      <c r="RZF1190" s="69"/>
      <c r="RZG1190" s="69"/>
      <c r="RZH1190" s="69"/>
      <c r="RZI1190" s="69"/>
      <c r="RZJ1190" s="69"/>
      <c r="RZK1190" s="69"/>
      <c r="RZL1190" s="69"/>
      <c r="RZM1190" s="69"/>
      <c r="RZN1190" s="69"/>
      <c r="RZO1190" s="69"/>
      <c r="RZP1190" s="69"/>
      <c r="RZQ1190" s="69"/>
      <c r="RZR1190" s="69"/>
      <c r="RZS1190" s="69"/>
      <c r="RZT1190" s="69"/>
      <c r="RZU1190" s="69"/>
      <c r="RZV1190" s="69"/>
      <c r="RZW1190" s="69"/>
      <c r="RZX1190" s="69"/>
      <c r="RZY1190" s="69"/>
      <c r="RZZ1190" s="69"/>
      <c r="SAA1190" s="69"/>
      <c r="SAB1190" s="69"/>
      <c r="SAC1190" s="69"/>
      <c r="SAD1190" s="69"/>
      <c r="SAE1190" s="69"/>
      <c r="SAF1190" s="69"/>
      <c r="SAG1190" s="69"/>
      <c r="SAH1190" s="69"/>
      <c r="SAI1190" s="69"/>
      <c r="SAJ1190" s="69"/>
      <c r="SAK1190" s="69"/>
      <c r="SAL1190" s="69"/>
      <c r="SAM1190" s="69"/>
      <c r="SAN1190" s="69"/>
      <c r="SAO1190" s="69"/>
      <c r="SAP1190" s="69"/>
      <c r="SAQ1190" s="69"/>
      <c r="SAR1190" s="69"/>
      <c r="SAS1190" s="69"/>
      <c r="SAT1190" s="69"/>
      <c r="SAU1190" s="69"/>
      <c r="SAV1190" s="69"/>
      <c r="SAW1190" s="69"/>
      <c r="SAX1190" s="69"/>
      <c r="SAY1190" s="69"/>
      <c r="SAZ1190" s="69"/>
      <c r="SBA1190" s="69"/>
      <c r="SBB1190" s="69"/>
      <c r="SBC1190" s="69"/>
      <c r="SBD1190" s="69"/>
      <c r="SBE1190" s="69"/>
      <c r="SBF1190" s="69"/>
      <c r="SBG1190" s="69"/>
      <c r="SBH1190" s="69"/>
      <c r="SBI1190" s="69"/>
      <c r="SBJ1190" s="69"/>
      <c r="SBK1190" s="69"/>
      <c r="SBL1190" s="69"/>
      <c r="SBM1190" s="69"/>
      <c r="SBN1190" s="69"/>
      <c r="SBO1190" s="69"/>
      <c r="SBP1190" s="69"/>
      <c r="SBQ1190" s="69"/>
      <c r="SBR1190" s="69"/>
      <c r="SBS1190" s="69"/>
      <c r="SBT1190" s="69"/>
      <c r="SBU1190" s="69"/>
      <c r="SBV1190" s="69"/>
      <c r="SBW1190" s="69"/>
      <c r="SBX1190" s="69"/>
      <c r="SBY1190" s="69"/>
      <c r="SBZ1190" s="69"/>
      <c r="SCA1190" s="69"/>
      <c r="SCB1190" s="69"/>
      <c r="SCC1190" s="69"/>
      <c r="SCD1190" s="69"/>
      <c r="SCE1190" s="69"/>
      <c r="SCF1190" s="69"/>
      <c r="SCG1190" s="69"/>
      <c r="SCH1190" s="69"/>
      <c r="SCI1190" s="69"/>
      <c r="SCJ1190" s="69"/>
      <c r="SCK1190" s="69"/>
      <c r="SCL1190" s="69"/>
      <c r="SCM1190" s="69"/>
      <c r="SCN1190" s="69"/>
      <c r="SCO1190" s="69"/>
      <c r="SCP1190" s="69"/>
      <c r="SCQ1190" s="69"/>
      <c r="SCR1190" s="69"/>
      <c r="SCS1190" s="69"/>
      <c r="SCT1190" s="69"/>
      <c r="SCU1190" s="69"/>
      <c r="SCV1190" s="69"/>
      <c r="SCW1190" s="69"/>
      <c r="SCX1190" s="69"/>
      <c r="SCY1190" s="69"/>
      <c r="SCZ1190" s="69"/>
      <c r="SDA1190" s="69"/>
      <c r="SDB1190" s="69"/>
      <c r="SDC1190" s="69"/>
      <c r="SDD1190" s="69"/>
      <c r="SDE1190" s="69"/>
      <c r="SDF1190" s="69"/>
      <c r="SDG1190" s="69"/>
      <c r="SDH1190" s="69"/>
      <c r="SDI1190" s="69"/>
      <c r="SDJ1190" s="69"/>
      <c r="SDK1190" s="69"/>
      <c r="SDL1190" s="69"/>
      <c r="SDM1190" s="69"/>
      <c r="SDN1190" s="69"/>
      <c r="SDO1190" s="69"/>
      <c r="SDP1190" s="69"/>
      <c r="SDQ1190" s="69"/>
      <c r="SDR1190" s="69"/>
      <c r="SDS1190" s="69"/>
      <c r="SDT1190" s="69"/>
      <c r="SDU1190" s="69"/>
      <c r="SDV1190" s="69"/>
      <c r="SDW1190" s="69"/>
      <c r="SDX1190" s="69"/>
      <c r="SDY1190" s="69"/>
      <c r="SDZ1190" s="69"/>
      <c r="SEA1190" s="69"/>
      <c r="SEB1190" s="69"/>
      <c r="SEC1190" s="69"/>
      <c r="SED1190" s="69"/>
      <c r="SEE1190" s="69"/>
      <c r="SEF1190" s="69"/>
      <c r="SEG1190" s="69"/>
      <c r="SEH1190" s="69"/>
      <c r="SEI1190" s="69"/>
      <c r="SEJ1190" s="69"/>
      <c r="SEK1190" s="69"/>
      <c r="SEL1190" s="69"/>
      <c r="SEM1190" s="69"/>
      <c r="SEN1190" s="69"/>
      <c r="SEO1190" s="69"/>
      <c r="SEP1190" s="69"/>
      <c r="SEQ1190" s="69"/>
      <c r="SER1190" s="69"/>
      <c r="SES1190" s="69"/>
      <c r="SET1190" s="69"/>
      <c r="SEU1190" s="69"/>
      <c r="SEV1190" s="69"/>
      <c r="SEW1190" s="69"/>
      <c r="SEX1190" s="69"/>
      <c r="SEY1190" s="69"/>
      <c r="SEZ1190" s="69"/>
      <c r="SFA1190" s="69"/>
      <c r="SFB1190" s="69"/>
      <c r="SFC1190" s="69"/>
      <c r="SFD1190" s="69"/>
      <c r="SFE1190" s="69"/>
      <c r="SFF1190" s="69"/>
      <c r="SFG1190" s="69"/>
      <c r="SFH1190" s="69"/>
      <c r="SFI1190" s="69"/>
      <c r="SFJ1190" s="69"/>
      <c r="SFK1190" s="69"/>
      <c r="SFL1190" s="69"/>
      <c r="SFM1190" s="69"/>
      <c r="SFN1190" s="69"/>
      <c r="SFO1190" s="69"/>
      <c r="SFP1190" s="69"/>
      <c r="SFQ1190" s="69"/>
      <c r="SFR1190" s="69"/>
      <c r="SFS1190" s="69"/>
      <c r="SFT1190" s="69"/>
      <c r="SFU1190" s="69"/>
      <c r="SFV1190" s="69"/>
      <c r="SFW1190" s="69"/>
      <c r="SFX1190" s="69"/>
      <c r="SFY1190" s="69"/>
      <c r="SFZ1190" s="69"/>
      <c r="SGA1190" s="69"/>
      <c r="SGB1190" s="69"/>
      <c r="SGC1190" s="69"/>
      <c r="SGD1190" s="69"/>
      <c r="SGE1190" s="69"/>
      <c r="SGF1190" s="69"/>
      <c r="SGG1190" s="69"/>
      <c r="SGH1190" s="69"/>
      <c r="SGI1190" s="69"/>
      <c r="SGJ1190" s="69"/>
      <c r="SGK1190" s="69"/>
      <c r="SGL1190" s="69"/>
      <c r="SGM1190" s="69"/>
      <c r="SGN1190" s="69"/>
      <c r="SGO1190" s="69"/>
      <c r="SGP1190" s="69"/>
      <c r="SGQ1190" s="69"/>
      <c r="SGR1190" s="69"/>
      <c r="SGS1190" s="69"/>
      <c r="SGT1190" s="69"/>
      <c r="SGU1190" s="69"/>
      <c r="SGV1190" s="69"/>
      <c r="SGW1190" s="69"/>
      <c r="SGX1190" s="69"/>
      <c r="SGY1190" s="69"/>
      <c r="SGZ1190" s="69"/>
      <c r="SHA1190" s="69"/>
      <c r="SHB1190" s="69"/>
      <c r="SHC1190" s="69"/>
      <c r="SHD1190" s="69"/>
      <c r="SHE1190" s="69"/>
      <c r="SHF1190" s="69"/>
      <c r="SHG1190" s="69"/>
      <c r="SHH1190" s="69"/>
      <c r="SHI1190" s="69"/>
      <c r="SHJ1190" s="69"/>
      <c r="SHK1190" s="69"/>
      <c r="SHL1190" s="69"/>
      <c r="SHM1190" s="69"/>
      <c r="SHN1190" s="69"/>
      <c r="SHO1190" s="69"/>
      <c r="SHP1190" s="69"/>
      <c r="SHQ1190" s="69"/>
      <c r="SHR1190" s="69"/>
      <c r="SHS1190" s="69"/>
      <c r="SHT1190" s="69"/>
      <c r="SHU1190" s="69"/>
      <c r="SHV1190" s="69"/>
      <c r="SHW1190" s="69"/>
      <c r="SHX1190" s="69"/>
      <c r="SHY1190" s="69"/>
      <c r="SHZ1190" s="69"/>
      <c r="SIA1190" s="69"/>
      <c r="SIB1190" s="69"/>
      <c r="SIC1190" s="69"/>
      <c r="SID1190" s="69"/>
      <c r="SIE1190" s="69"/>
      <c r="SIF1190" s="69"/>
      <c r="SIG1190" s="69"/>
      <c r="SIH1190" s="69"/>
      <c r="SII1190" s="69"/>
      <c r="SIJ1190" s="69"/>
      <c r="SIK1190" s="69"/>
      <c r="SIL1190" s="69"/>
      <c r="SIM1190" s="69"/>
      <c r="SIN1190" s="69"/>
      <c r="SIO1190" s="69"/>
      <c r="SIP1190" s="69"/>
      <c r="SIQ1190" s="69"/>
      <c r="SIR1190" s="69"/>
      <c r="SIS1190" s="69"/>
      <c r="SIT1190" s="69"/>
      <c r="SIU1190" s="69"/>
      <c r="SIV1190" s="69"/>
      <c r="SIW1190" s="69"/>
      <c r="SIX1190" s="69"/>
      <c r="SIY1190" s="69"/>
      <c r="SIZ1190" s="69"/>
      <c r="SJA1190" s="69"/>
      <c r="SJB1190" s="69"/>
      <c r="SJC1190" s="69"/>
      <c r="SJD1190" s="69"/>
      <c r="SJE1190" s="69"/>
      <c r="SJF1190" s="69"/>
      <c r="SJG1190" s="69"/>
      <c r="SJH1190" s="69"/>
      <c r="SJI1190" s="69"/>
      <c r="SJJ1190" s="69"/>
      <c r="SJK1190" s="69"/>
      <c r="SJL1190" s="69"/>
      <c r="SJM1190" s="69"/>
      <c r="SJN1190" s="69"/>
      <c r="SJO1190" s="69"/>
      <c r="SJP1190" s="69"/>
      <c r="SJQ1190" s="69"/>
      <c r="SJR1190" s="69"/>
      <c r="SJS1190" s="69"/>
      <c r="SJT1190" s="69"/>
      <c r="SJU1190" s="69"/>
      <c r="SJV1190" s="69"/>
      <c r="SJW1190" s="69"/>
      <c r="SJX1190" s="69"/>
      <c r="SJY1190" s="69"/>
      <c r="SJZ1190" s="69"/>
      <c r="SKA1190" s="69"/>
      <c r="SKB1190" s="69"/>
      <c r="SKC1190" s="69"/>
      <c r="SKD1190" s="69"/>
      <c r="SKE1190" s="69"/>
      <c r="SKF1190" s="69"/>
      <c r="SKG1190" s="69"/>
      <c r="SKH1190" s="69"/>
      <c r="SKI1190" s="69"/>
      <c r="SKJ1190" s="69"/>
      <c r="SKK1190" s="69"/>
      <c r="SKL1190" s="69"/>
      <c r="SKM1190" s="69"/>
      <c r="SKN1190" s="69"/>
      <c r="SKO1190" s="69"/>
      <c r="SKP1190" s="69"/>
      <c r="SKQ1190" s="69"/>
      <c r="SKR1190" s="69"/>
      <c r="SKS1190" s="69"/>
      <c r="SKT1190" s="69"/>
      <c r="SKU1190" s="69"/>
      <c r="SKV1190" s="69"/>
      <c r="SKW1190" s="69"/>
      <c r="SKX1190" s="69"/>
      <c r="SKY1190" s="69"/>
      <c r="SKZ1190" s="69"/>
      <c r="SLA1190" s="69"/>
      <c r="SLB1190" s="69"/>
      <c r="SLC1190" s="69"/>
      <c r="SLD1190" s="69"/>
      <c r="SLE1190" s="69"/>
      <c r="SLF1190" s="69"/>
      <c r="SLG1190" s="69"/>
      <c r="SLH1190" s="69"/>
      <c r="SLI1190" s="69"/>
      <c r="SLJ1190" s="69"/>
      <c r="SLK1190" s="69"/>
      <c r="SLL1190" s="69"/>
      <c r="SLM1190" s="69"/>
      <c r="SLN1190" s="69"/>
      <c r="SLO1190" s="69"/>
      <c r="SLP1190" s="69"/>
      <c r="SLQ1190" s="69"/>
      <c r="SLR1190" s="69"/>
      <c r="SLS1190" s="69"/>
      <c r="SLT1190" s="69"/>
      <c r="SLU1190" s="69"/>
      <c r="SLV1190" s="69"/>
      <c r="SLW1190" s="69"/>
      <c r="SLX1190" s="69"/>
      <c r="SLY1190" s="69"/>
      <c r="SLZ1190" s="69"/>
      <c r="SMA1190" s="69"/>
      <c r="SMB1190" s="69"/>
      <c r="SMC1190" s="69"/>
      <c r="SMD1190" s="69"/>
      <c r="SME1190" s="69"/>
      <c r="SMF1190" s="69"/>
      <c r="SMG1190" s="69"/>
      <c r="SMH1190" s="69"/>
      <c r="SMI1190" s="69"/>
      <c r="SMJ1190" s="69"/>
      <c r="SMK1190" s="69"/>
      <c r="SML1190" s="69"/>
      <c r="SMM1190" s="69"/>
      <c r="SMN1190" s="69"/>
      <c r="SMO1190" s="69"/>
      <c r="SMP1190" s="69"/>
      <c r="SMQ1190" s="69"/>
      <c r="SMR1190" s="69"/>
      <c r="SMS1190" s="69"/>
      <c r="SMT1190" s="69"/>
      <c r="SMU1190" s="69"/>
      <c r="SMV1190" s="69"/>
      <c r="SMW1190" s="69"/>
      <c r="SMX1190" s="69"/>
      <c r="SMY1190" s="69"/>
      <c r="SMZ1190" s="69"/>
      <c r="SNA1190" s="69"/>
      <c r="SNB1190" s="69"/>
      <c r="SNC1190" s="69"/>
      <c r="SND1190" s="69"/>
      <c r="SNE1190" s="69"/>
      <c r="SNF1190" s="69"/>
      <c r="SNG1190" s="69"/>
      <c r="SNH1190" s="69"/>
      <c r="SNI1190" s="69"/>
      <c r="SNJ1190" s="69"/>
      <c r="SNK1190" s="69"/>
      <c r="SNL1190" s="69"/>
      <c r="SNM1190" s="69"/>
      <c r="SNN1190" s="69"/>
      <c r="SNO1190" s="69"/>
      <c r="SNP1190" s="69"/>
      <c r="SNQ1190" s="69"/>
      <c r="SNR1190" s="69"/>
      <c r="SNS1190" s="69"/>
      <c r="SNT1190" s="69"/>
      <c r="SNU1190" s="69"/>
      <c r="SNV1190" s="69"/>
      <c r="SNW1190" s="69"/>
      <c r="SNX1190" s="69"/>
      <c r="SNY1190" s="69"/>
      <c r="SNZ1190" s="69"/>
      <c r="SOA1190" s="69"/>
      <c r="SOB1190" s="69"/>
      <c r="SOC1190" s="69"/>
      <c r="SOD1190" s="69"/>
      <c r="SOE1190" s="69"/>
      <c r="SOF1190" s="69"/>
      <c r="SOG1190" s="69"/>
      <c r="SOH1190" s="69"/>
      <c r="SOI1190" s="69"/>
      <c r="SOJ1190" s="69"/>
      <c r="SOK1190" s="69"/>
      <c r="SOL1190" s="69"/>
      <c r="SOM1190" s="69"/>
      <c r="SON1190" s="69"/>
      <c r="SOO1190" s="69"/>
      <c r="SOP1190" s="69"/>
      <c r="SOQ1190" s="69"/>
      <c r="SOR1190" s="69"/>
      <c r="SOS1190" s="69"/>
      <c r="SOT1190" s="69"/>
      <c r="SOU1190" s="69"/>
      <c r="SOV1190" s="69"/>
      <c r="SOW1190" s="69"/>
      <c r="SOX1190" s="69"/>
      <c r="SOY1190" s="69"/>
      <c r="SOZ1190" s="69"/>
      <c r="SPA1190" s="69"/>
      <c r="SPB1190" s="69"/>
      <c r="SPC1190" s="69"/>
      <c r="SPD1190" s="69"/>
      <c r="SPE1190" s="69"/>
      <c r="SPF1190" s="69"/>
      <c r="SPG1190" s="69"/>
      <c r="SPH1190" s="69"/>
      <c r="SPI1190" s="69"/>
      <c r="SPJ1190" s="69"/>
      <c r="SPK1190" s="69"/>
      <c r="SPL1190" s="69"/>
      <c r="SPM1190" s="69"/>
      <c r="SPN1190" s="69"/>
      <c r="SPO1190" s="69"/>
      <c r="SPP1190" s="69"/>
      <c r="SPQ1190" s="69"/>
      <c r="SPR1190" s="69"/>
      <c r="SPS1190" s="69"/>
      <c r="SPT1190" s="69"/>
      <c r="SPU1190" s="69"/>
      <c r="SPV1190" s="69"/>
      <c r="SPW1190" s="69"/>
      <c r="SPX1190" s="69"/>
      <c r="SPY1190" s="69"/>
      <c r="SPZ1190" s="69"/>
      <c r="SQA1190" s="69"/>
      <c r="SQB1190" s="69"/>
      <c r="SQC1190" s="69"/>
      <c r="SQD1190" s="69"/>
      <c r="SQE1190" s="69"/>
      <c r="SQF1190" s="69"/>
      <c r="SQG1190" s="69"/>
      <c r="SQH1190" s="69"/>
      <c r="SQI1190" s="69"/>
      <c r="SQJ1190" s="69"/>
      <c r="SQK1190" s="69"/>
      <c r="SQL1190" s="69"/>
      <c r="SQM1190" s="69"/>
      <c r="SQN1190" s="69"/>
      <c r="SQO1190" s="69"/>
      <c r="SQP1190" s="69"/>
      <c r="SQQ1190" s="69"/>
      <c r="SQR1190" s="69"/>
      <c r="SQS1190" s="69"/>
      <c r="SQT1190" s="69"/>
      <c r="SQU1190" s="69"/>
      <c r="SQV1190" s="69"/>
      <c r="SQW1190" s="69"/>
      <c r="SQX1190" s="69"/>
      <c r="SQY1190" s="69"/>
      <c r="SQZ1190" s="69"/>
      <c r="SRA1190" s="69"/>
      <c r="SRB1190" s="69"/>
      <c r="SRC1190" s="69"/>
      <c r="SRD1190" s="69"/>
      <c r="SRE1190" s="69"/>
      <c r="SRF1190" s="69"/>
      <c r="SRG1190" s="69"/>
      <c r="SRH1190" s="69"/>
      <c r="SRI1190" s="69"/>
      <c r="SRJ1190" s="69"/>
      <c r="SRK1190" s="69"/>
      <c r="SRL1190" s="69"/>
      <c r="SRM1190" s="69"/>
      <c r="SRN1190" s="69"/>
      <c r="SRO1190" s="69"/>
      <c r="SRP1190" s="69"/>
      <c r="SRQ1190" s="69"/>
      <c r="SRR1190" s="69"/>
      <c r="SRS1190" s="69"/>
      <c r="SRT1190" s="69"/>
      <c r="SRU1190" s="69"/>
      <c r="SRV1190" s="69"/>
      <c r="SRW1190" s="69"/>
      <c r="SRX1190" s="69"/>
      <c r="SRY1190" s="69"/>
      <c r="SRZ1190" s="69"/>
      <c r="SSA1190" s="69"/>
      <c r="SSB1190" s="69"/>
      <c r="SSC1190" s="69"/>
      <c r="SSD1190" s="69"/>
      <c r="SSE1190" s="69"/>
      <c r="SSF1190" s="69"/>
      <c r="SSG1190" s="69"/>
      <c r="SSH1190" s="69"/>
      <c r="SSI1190" s="69"/>
      <c r="SSJ1190" s="69"/>
      <c r="SSK1190" s="69"/>
      <c r="SSL1190" s="69"/>
      <c r="SSM1190" s="69"/>
      <c r="SSN1190" s="69"/>
      <c r="SSO1190" s="69"/>
      <c r="SSP1190" s="69"/>
      <c r="SSQ1190" s="69"/>
      <c r="SSR1190" s="69"/>
      <c r="SSS1190" s="69"/>
      <c r="SST1190" s="69"/>
      <c r="SSU1190" s="69"/>
      <c r="SSV1190" s="69"/>
      <c r="SSW1190" s="69"/>
      <c r="SSX1190" s="69"/>
      <c r="SSY1190" s="69"/>
      <c r="SSZ1190" s="69"/>
      <c r="STA1190" s="69"/>
      <c r="STB1190" s="69"/>
      <c r="STC1190" s="69"/>
      <c r="STD1190" s="69"/>
      <c r="STE1190" s="69"/>
      <c r="STF1190" s="69"/>
      <c r="STG1190" s="69"/>
      <c r="STH1190" s="69"/>
      <c r="STI1190" s="69"/>
      <c r="STJ1190" s="69"/>
      <c r="STK1190" s="69"/>
      <c r="STL1190" s="69"/>
      <c r="STM1190" s="69"/>
      <c r="STN1190" s="69"/>
      <c r="STO1190" s="69"/>
      <c r="STP1190" s="69"/>
      <c r="STQ1190" s="69"/>
      <c r="STR1190" s="69"/>
      <c r="STS1190" s="69"/>
      <c r="STT1190" s="69"/>
      <c r="STU1190" s="69"/>
      <c r="STV1190" s="69"/>
      <c r="STW1190" s="69"/>
      <c r="STX1190" s="69"/>
      <c r="STY1190" s="69"/>
      <c r="STZ1190" s="69"/>
      <c r="SUA1190" s="69"/>
      <c r="SUB1190" s="69"/>
      <c r="SUC1190" s="69"/>
      <c r="SUD1190" s="69"/>
      <c r="SUE1190" s="69"/>
      <c r="SUF1190" s="69"/>
      <c r="SUG1190" s="69"/>
      <c r="SUH1190" s="69"/>
      <c r="SUI1190" s="69"/>
      <c r="SUJ1190" s="69"/>
      <c r="SUK1190" s="69"/>
      <c r="SUL1190" s="69"/>
      <c r="SUM1190" s="69"/>
      <c r="SUN1190" s="69"/>
      <c r="SUO1190" s="69"/>
      <c r="SUP1190" s="69"/>
      <c r="SUQ1190" s="69"/>
      <c r="SUR1190" s="69"/>
      <c r="SUS1190" s="69"/>
      <c r="SUT1190" s="69"/>
      <c r="SUU1190" s="69"/>
      <c r="SUV1190" s="69"/>
      <c r="SUW1190" s="69"/>
      <c r="SUX1190" s="69"/>
      <c r="SUY1190" s="69"/>
      <c r="SUZ1190" s="69"/>
      <c r="SVA1190" s="69"/>
      <c r="SVB1190" s="69"/>
      <c r="SVC1190" s="69"/>
      <c r="SVD1190" s="69"/>
      <c r="SVE1190" s="69"/>
      <c r="SVF1190" s="69"/>
      <c r="SVG1190" s="69"/>
      <c r="SVH1190" s="69"/>
      <c r="SVI1190" s="69"/>
      <c r="SVJ1190" s="69"/>
      <c r="SVK1190" s="69"/>
      <c r="SVL1190" s="69"/>
      <c r="SVM1190" s="69"/>
      <c r="SVN1190" s="69"/>
      <c r="SVO1190" s="69"/>
      <c r="SVP1190" s="69"/>
      <c r="SVQ1190" s="69"/>
      <c r="SVR1190" s="69"/>
      <c r="SVS1190" s="69"/>
      <c r="SVT1190" s="69"/>
      <c r="SVU1190" s="69"/>
      <c r="SVV1190" s="69"/>
      <c r="SVW1190" s="69"/>
      <c r="SVX1190" s="69"/>
      <c r="SVY1190" s="69"/>
      <c r="SVZ1190" s="69"/>
      <c r="SWA1190" s="69"/>
      <c r="SWB1190" s="69"/>
      <c r="SWC1190" s="69"/>
      <c r="SWD1190" s="69"/>
      <c r="SWE1190" s="69"/>
      <c r="SWF1190" s="69"/>
      <c r="SWG1190" s="69"/>
      <c r="SWH1190" s="69"/>
      <c r="SWI1190" s="69"/>
      <c r="SWJ1190" s="69"/>
      <c r="SWK1190" s="69"/>
      <c r="SWL1190" s="69"/>
      <c r="SWM1190" s="69"/>
      <c r="SWN1190" s="69"/>
      <c r="SWO1190" s="69"/>
      <c r="SWP1190" s="69"/>
      <c r="SWQ1190" s="69"/>
      <c r="SWR1190" s="69"/>
      <c r="SWS1190" s="69"/>
      <c r="SWT1190" s="69"/>
      <c r="SWU1190" s="69"/>
      <c r="SWV1190" s="69"/>
      <c r="SWW1190" s="69"/>
      <c r="SWX1190" s="69"/>
      <c r="SWY1190" s="69"/>
      <c r="SWZ1190" s="69"/>
      <c r="SXA1190" s="69"/>
      <c r="SXB1190" s="69"/>
      <c r="SXC1190" s="69"/>
      <c r="SXD1190" s="69"/>
      <c r="SXE1190" s="69"/>
      <c r="SXF1190" s="69"/>
      <c r="SXG1190" s="69"/>
      <c r="SXH1190" s="69"/>
      <c r="SXI1190" s="69"/>
      <c r="SXJ1190" s="69"/>
      <c r="SXK1190" s="69"/>
      <c r="SXL1190" s="69"/>
      <c r="SXM1190" s="69"/>
      <c r="SXN1190" s="69"/>
      <c r="SXO1190" s="69"/>
      <c r="SXP1190" s="69"/>
      <c r="SXQ1190" s="69"/>
      <c r="SXR1190" s="69"/>
      <c r="SXS1190" s="69"/>
      <c r="SXT1190" s="69"/>
      <c r="SXU1190" s="69"/>
      <c r="SXV1190" s="69"/>
      <c r="SXW1190" s="69"/>
      <c r="SXX1190" s="69"/>
      <c r="SXY1190" s="69"/>
      <c r="SXZ1190" s="69"/>
      <c r="SYA1190" s="69"/>
      <c r="SYB1190" s="69"/>
      <c r="SYC1190" s="69"/>
      <c r="SYD1190" s="69"/>
      <c r="SYE1190" s="69"/>
      <c r="SYF1190" s="69"/>
      <c r="SYG1190" s="69"/>
      <c r="SYH1190" s="69"/>
      <c r="SYI1190" s="69"/>
      <c r="SYJ1190" s="69"/>
      <c r="SYK1190" s="69"/>
      <c r="SYL1190" s="69"/>
      <c r="SYM1190" s="69"/>
      <c r="SYN1190" s="69"/>
      <c r="SYO1190" s="69"/>
      <c r="SYP1190" s="69"/>
      <c r="SYQ1190" s="69"/>
      <c r="SYR1190" s="69"/>
      <c r="SYS1190" s="69"/>
      <c r="SYT1190" s="69"/>
      <c r="SYU1190" s="69"/>
      <c r="SYV1190" s="69"/>
      <c r="SYW1190" s="69"/>
      <c r="SYX1190" s="69"/>
      <c r="SYY1190" s="69"/>
      <c r="SYZ1190" s="69"/>
      <c r="SZA1190" s="69"/>
      <c r="SZB1190" s="69"/>
      <c r="SZC1190" s="69"/>
      <c r="SZD1190" s="69"/>
      <c r="SZE1190" s="69"/>
      <c r="SZF1190" s="69"/>
      <c r="SZG1190" s="69"/>
      <c r="SZH1190" s="69"/>
      <c r="SZI1190" s="69"/>
      <c r="SZJ1190" s="69"/>
      <c r="SZK1190" s="69"/>
      <c r="SZL1190" s="69"/>
      <c r="SZM1190" s="69"/>
      <c r="SZN1190" s="69"/>
      <c r="SZO1190" s="69"/>
      <c r="SZP1190" s="69"/>
      <c r="SZQ1190" s="69"/>
      <c r="SZR1190" s="69"/>
      <c r="SZS1190" s="69"/>
      <c r="SZT1190" s="69"/>
      <c r="SZU1190" s="69"/>
      <c r="SZV1190" s="69"/>
      <c r="SZW1190" s="69"/>
      <c r="SZX1190" s="69"/>
      <c r="SZY1190" s="69"/>
      <c r="SZZ1190" s="69"/>
      <c r="TAA1190" s="69"/>
      <c r="TAB1190" s="69"/>
      <c r="TAC1190" s="69"/>
      <c r="TAD1190" s="69"/>
      <c r="TAE1190" s="69"/>
      <c r="TAF1190" s="69"/>
      <c r="TAG1190" s="69"/>
      <c r="TAH1190" s="69"/>
      <c r="TAI1190" s="69"/>
      <c r="TAJ1190" s="69"/>
      <c r="TAK1190" s="69"/>
      <c r="TAL1190" s="69"/>
      <c r="TAM1190" s="69"/>
      <c r="TAN1190" s="69"/>
      <c r="TAO1190" s="69"/>
      <c r="TAP1190" s="69"/>
      <c r="TAQ1190" s="69"/>
      <c r="TAR1190" s="69"/>
      <c r="TAS1190" s="69"/>
      <c r="TAT1190" s="69"/>
      <c r="TAU1190" s="69"/>
      <c r="TAV1190" s="69"/>
      <c r="TAW1190" s="69"/>
      <c r="TAX1190" s="69"/>
      <c r="TAY1190" s="69"/>
      <c r="TAZ1190" s="69"/>
      <c r="TBA1190" s="69"/>
      <c r="TBB1190" s="69"/>
      <c r="TBC1190" s="69"/>
      <c r="TBD1190" s="69"/>
      <c r="TBE1190" s="69"/>
      <c r="TBF1190" s="69"/>
      <c r="TBG1190" s="69"/>
      <c r="TBH1190" s="69"/>
      <c r="TBI1190" s="69"/>
      <c r="TBJ1190" s="69"/>
      <c r="TBK1190" s="69"/>
      <c r="TBL1190" s="69"/>
      <c r="TBM1190" s="69"/>
      <c r="TBN1190" s="69"/>
      <c r="TBO1190" s="69"/>
      <c r="TBP1190" s="69"/>
      <c r="TBQ1190" s="69"/>
      <c r="TBR1190" s="69"/>
      <c r="TBS1190" s="69"/>
      <c r="TBT1190" s="69"/>
      <c r="TBU1190" s="69"/>
      <c r="TBV1190" s="69"/>
      <c r="TBW1190" s="69"/>
      <c r="TBX1190" s="69"/>
      <c r="TBY1190" s="69"/>
      <c r="TBZ1190" s="69"/>
      <c r="TCA1190" s="69"/>
      <c r="TCB1190" s="69"/>
      <c r="TCC1190" s="69"/>
      <c r="TCD1190" s="69"/>
      <c r="TCE1190" s="69"/>
      <c r="TCF1190" s="69"/>
      <c r="TCG1190" s="69"/>
      <c r="TCH1190" s="69"/>
      <c r="TCI1190" s="69"/>
      <c r="TCJ1190" s="69"/>
      <c r="TCK1190" s="69"/>
      <c r="TCL1190" s="69"/>
      <c r="TCM1190" s="69"/>
      <c r="TCN1190" s="69"/>
      <c r="TCO1190" s="69"/>
      <c r="TCP1190" s="69"/>
      <c r="TCQ1190" s="69"/>
      <c r="TCR1190" s="69"/>
      <c r="TCS1190" s="69"/>
      <c r="TCT1190" s="69"/>
      <c r="TCU1190" s="69"/>
      <c r="TCV1190" s="69"/>
      <c r="TCW1190" s="69"/>
      <c r="TCX1190" s="69"/>
      <c r="TCY1190" s="69"/>
      <c r="TCZ1190" s="69"/>
      <c r="TDA1190" s="69"/>
      <c r="TDB1190" s="69"/>
      <c r="TDC1190" s="69"/>
      <c r="TDD1190" s="69"/>
      <c r="TDE1190" s="69"/>
      <c r="TDF1190" s="69"/>
      <c r="TDG1190" s="69"/>
      <c r="TDH1190" s="69"/>
      <c r="TDI1190" s="69"/>
      <c r="TDJ1190" s="69"/>
      <c r="TDK1190" s="69"/>
      <c r="TDL1190" s="69"/>
      <c r="TDM1190" s="69"/>
      <c r="TDN1190" s="69"/>
      <c r="TDO1190" s="69"/>
      <c r="TDP1190" s="69"/>
      <c r="TDQ1190" s="69"/>
      <c r="TDR1190" s="69"/>
      <c r="TDS1190" s="69"/>
      <c r="TDT1190" s="69"/>
      <c r="TDU1190" s="69"/>
      <c r="TDV1190" s="69"/>
      <c r="TDW1190" s="69"/>
      <c r="TDX1190" s="69"/>
      <c r="TDY1190" s="69"/>
      <c r="TDZ1190" s="69"/>
      <c r="TEA1190" s="69"/>
      <c r="TEB1190" s="69"/>
      <c r="TEC1190" s="69"/>
      <c r="TED1190" s="69"/>
      <c r="TEE1190" s="69"/>
      <c r="TEF1190" s="69"/>
      <c r="TEG1190" s="69"/>
      <c r="TEH1190" s="69"/>
      <c r="TEI1190" s="69"/>
      <c r="TEJ1190" s="69"/>
      <c r="TEK1190" s="69"/>
      <c r="TEL1190" s="69"/>
      <c r="TEM1190" s="69"/>
      <c r="TEN1190" s="69"/>
      <c r="TEO1190" s="69"/>
      <c r="TEP1190" s="69"/>
      <c r="TEQ1190" s="69"/>
      <c r="TER1190" s="69"/>
      <c r="TES1190" s="69"/>
      <c r="TET1190" s="69"/>
      <c r="TEU1190" s="69"/>
      <c r="TEV1190" s="69"/>
      <c r="TEW1190" s="69"/>
      <c r="TEX1190" s="69"/>
      <c r="TEY1190" s="69"/>
      <c r="TEZ1190" s="69"/>
      <c r="TFA1190" s="69"/>
      <c r="TFB1190" s="69"/>
      <c r="TFC1190" s="69"/>
      <c r="TFD1190" s="69"/>
      <c r="TFE1190" s="69"/>
      <c r="TFF1190" s="69"/>
      <c r="TFG1190" s="69"/>
      <c r="TFH1190" s="69"/>
      <c r="TFI1190" s="69"/>
      <c r="TFJ1190" s="69"/>
      <c r="TFK1190" s="69"/>
      <c r="TFL1190" s="69"/>
      <c r="TFM1190" s="69"/>
      <c r="TFN1190" s="69"/>
      <c r="TFO1190" s="69"/>
      <c r="TFP1190" s="69"/>
      <c r="TFQ1190" s="69"/>
      <c r="TFR1190" s="69"/>
      <c r="TFS1190" s="69"/>
      <c r="TFT1190" s="69"/>
      <c r="TFU1190" s="69"/>
      <c r="TFV1190" s="69"/>
      <c r="TFW1190" s="69"/>
      <c r="TFX1190" s="69"/>
      <c r="TFY1190" s="69"/>
      <c r="TFZ1190" s="69"/>
      <c r="TGA1190" s="69"/>
      <c r="TGB1190" s="69"/>
      <c r="TGC1190" s="69"/>
      <c r="TGD1190" s="69"/>
      <c r="TGE1190" s="69"/>
      <c r="TGF1190" s="69"/>
      <c r="TGG1190" s="69"/>
      <c r="TGH1190" s="69"/>
      <c r="TGI1190" s="69"/>
      <c r="TGJ1190" s="69"/>
      <c r="TGK1190" s="69"/>
      <c r="TGL1190" s="69"/>
      <c r="TGM1190" s="69"/>
      <c r="TGN1190" s="69"/>
      <c r="TGO1190" s="69"/>
      <c r="TGP1190" s="69"/>
      <c r="TGQ1190" s="69"/>
      <c r="TGR1190" s="69"/>
      <c r="TGS1190" s="69"/>
      <c r="TGT1190" s="69"/>
      <c r="TGU1190" s="69"/>
      <c r="TGV1190" s="69"/>
      <c r="TGW1190" s="69"/>
      <c r="TGX1190" s="69"/>
      <c r="TGY1190" s="69"/>
      <c r="TGZ1190" s="69"/>
      <c r="THA1190" s="69"/>
      <c r="THB1190" s="69"/>
      <c r="THC1190" s="69"/>
      <c r="THD1190" s="69"/>
      <c r="THE1190" s="69"/>
      <c r="THF1190" s="69"/>
      <c r="THG1190" s="69"/>
      <c r="THH1190" s="69"/>
      <c r="THI1190" s="69"/>
      <c r="THJ1190" s="69"/>
      <c r="THK1190" s="69"/>
      <c r="THL1190" s="69"/>
      <c r="THM1190" s="69"/>
      <c r="THN1190" s="69"/>
      <c r="THO1190" s="69"/>
      <c r="THP1190" s="69"/>
      <c r="THQ1190" s="69"/>
      <c r="THR1190" s="69"/>
      <c r="THS1190" s="69"/>
      <c r="THT1190" s="69"/>
      <c r="THU1190" s="69"/>
      <c r="THV1190" s="69"/>
      <c r="THW1190" s="69"/>
      <c r="THX1190" s="69"/>
      <c r="THY1190" s="69"/>
      <c r="THZ1190" s="69"/>
      <c r="TIA1190" s="69"/>
      <c r="TIB1190" s="69"/>
      <c r="TIC1190" s="69"/>
      <c r="TID1190" s="69"/>
      <c r="TIE1190" s="69"/>
      <c r="TIF1190" s="69"/>
      <c r="TIG1190" s="69"/>
      <c r="TIH1190" s="69"/>
      <c r="TII1190" s="69"/>
      <c r="TIJ1190" s="69"/>
      <c r="TIK1190" s="69"/>
      <c r="TIL1190" s="69"/>
      <c r="TIM1190" s="69"/>
      <c r="TIN1190" s="69"/>
      <c r="TIO1190" s="69"/>
      <c r="TIP1190" s="69"/>
      <c r="TIQ1190" s="69"/>
      <c r="TIR1190" s="69"/>
      <c r="TIS1190" s="69"/>
      <c r="TIT1190" s="69"/>
      <c r="TIU1190" s="69"/>
      <c r="TIV1190" s="69"/>
      <c r="TIW1190" s="69"/>
      <c r="TIX1190" s="69"/>
      <c r="TIY1190" s="69"/>
      <c r="TIZ1190" s="69"/>
      <c r="TJA1190" s="69"/>
      <c r="TJB1190" s="69"/>
      <c r="TJC1190" s="69"/>
      <c r="TJD1190" s="69"/>
      <c r="TJE1190" s="69"/>
      <c r="TJF1190" s="69"/>
      <c r="TJG1190" s="69"/>
      <c r="TJH1190" s="69"/>
      <c r="TJI1190" s="69"/>
      <c r="TJJ1190" s="69"/>
      <c r="TJK1190" s="69"/>
      <c r="TJL1190" s="69"/>
      <c r="TJM1190" s="69"/>
      <c r="TJN1190" s="69"/>
      <c r="TJO1190" s="69"/>
      <c r="TJP1190" s="69"/>
      <c r="TJQ1190" s="69"/>
      <c r="TJR1190" s="69"/>
      <c r="TJS1190" s="69"/>
      <c r="TJT1190" s="69"/>
      <c r="TJU1190" s="69"/>
      <c r="TJV1190" s="69"/>
      <c r="TJW1190" s="69"/>
      <c r="TJX1190" s="69"/>
      <c r="TJY1190" s="69"/>
      <c r="TJZ1190" s="69"/>
      <c r="TKA1190" s="69"/>
      <c r="TKB1190" s="69"/>
      <c r="TKC1190" s="69"/>
      <c r="TKD1190" s="69"/>
      <c r="TKE1190" s="69"/>
      <c r="TKF1190" s="69"/>
      <c r="TKG1190" s="69"/>
      <c r="TKH1190" s="69"/>
      <c r="TKI1190" s="69"/>
      <c r="TKJ1190" s="69"/>
      <c r="TKK1190" s="69"/>
      <c r="TKL1190" s="69"/>
      <c r="TKM1190" s="69"/>
      <c r="TKN1190" s="69"/>
      <c r="TKO1190" s="69"/>
      <c r="TKP1190" s="69"/>
      <c r="TKQ1190" s="69"/>
      <c r="TKR1190" s="69"/>
      <c r="TKS1190" s="69"/>
      <c r="TKT1190" s="69"/>
      <c r="TKU1190" s="69"/>
      <c r="TKV1190" s="69"/>
      <c r="TKW1190" s="69"/>
      <c r="TKX1190" s="69"/>
      <c r="TKY1190" s="69"/>
      <c r="TKZ1190" s="69"/>
      <c r="TLA1190" s="69"/>
      <c r="TLB1190" s="69"/>
      <c r="TLC1190" s="69"/>
      <c r="TLD1190" s="69"/>
      <c r="TLE1190" s="69"/>
      <c r="TLF1190" s="69"/>
      <c r="TLG1190" s="69"/>
      <c r="TLH1190" s="69"/>
      <c r="TLI1190" s="69"/>
      <c r="TLJ1190" s="69"/>
      <c r="TLK1190" s="69"/>
      <c r="TLL1190" s="69"/>
      <c r="TLM1190" s="69"/>
      <c r="TLN1190" s="69"/>
      <c r="TLO1190" s="69"/>
      <c r="TLP1190" s="69"/>
      <c r="TLQ1190" s="69"/>
      <c r="TLR1190" s="69"/>
      <c r="TLS1190" s="69"/>
      <c r="TLT1190" s="69"/>
      <c r="TLU1190" s="69"/>
      <c r="TLV1190" s="69"/>
      <c r="TLW1190" s="69"/>
      <c r="TLX1190" s="69"/>
      <c r="TLY1190" s="69"/>
      <c r="TLZ1190" s="69"/>
      <c r="TMA1190" s="69"/>
      <c r="TMB1190" s="69"/>
      <c r="TMC1190" s="69"/>
      <c r="TMD1190" s="69"/>
      <c r="TME1190" s="69"/>
      <c r="TMF1190" s="69"/>
      <c r="TMG1190" s="69"/>
      <c r="TMH1190" s="69"/>
      <c r="TMI1190" s="69"/>
      <c r="TMJ1190" s="69"/>
      <c r="TMK1190" s="69"/>
      <c r="TML1190" s="69"/>
      <c r="TMM1190" s="69"/>
      <c r="TMN1190" s="69"/>
      <c r="TMO1190" s="69"/>
      <c r="TMP1190" s="69"/>
      <c r="TMQ1190" s="69"/>
      <c r="TMR1190" s="69"/>
      <c r="TMS1190" s="69"/>
      <c r="TMT1190" s="69"/>
      <c r="TMU1190" s="69"/>
      <c r="TMV1190" s="69"/>
      <c r="TMW1190" s="69"/>
      <c r="TMX1190" s="69"/>
      <c r="TMY1190" s="69"/>
      <c r="TMZ1190" s="69"/>
      <c r="TNA1190" s="69"/>
      <c r="TNB1190" s="69"/>
      <c r="TNC1190" s="69"/>
      <c r="TND1190" s="69"/>
      <c r="TNE1190" s="69"/>
      <c r="TNF1190" s="69"/>
      <c r="TNG1190" s="69"/>
      <c r="TNH1190" s="69"/>
      <c r="TNI1190" s="69"/>
      <c r="TNJ1190" s="69"/>
      <c r="TNK1190" s="69"/>
      <c r="TNL1190" s="69"/>
      <c r="TNM1190" s="69"/>
      <c r="TNN1190" s="69"/>
      <c r="TNO1190" s="69"/>
      <c r="TNP1190" s="69"/>
      <c r="TNQ1190" s="69"/>
      <c r="TNR1190" s="69"/>
      <c r="TNS1190" s="69"/>
      <c r="TNT1190" s="69"/>
      <c r="TNU1190" s="69"/>
      <c r="TNV1190" s="69"/>
      <c r="TNW1190" s="69"/>
      <c r="TNX1190" s="69"/>
      <c r="TNY1190" s="69"/>
      <c r="TNZ1190" s="69"/>
      <c r="TOA1190" s="69"/>
      <c r="TOB1190" s="69"/>
      <c r="TOC1190" s="69"/>
      <c r="TOD1190" s="69"/>
      <c r="TOE1190" s="69"/>
      <c r="TOF1190" s="69"/>
      <c r="TOG1190" s="69"/>
      <c r="TOH1190" s="69"/>
      <c r="TOI1190" s="69"/>
      <c r="TOJ1190" s="69"/>
      <c r="TOK1190" s="69"/>
      <c r="TOL1190" s="69"/>
      <c r="TOM1190" s="69"/>
      <c r="TON1190" s="69"/>
      <c r="TOO1190" s="69"/>
      <c r="TOP1190" s="69"/>
      <c r="TOQ1190" s="69"/>
      <c r="TOR1190" s="69"/>
      <c r="TOS1190" s="69"/>
      <c r="TOT1190" s="69"/>
      <c r="TOU1190" s="69"/>
      <c r="TOV1190" s="69"/>
      <c r="TOW1190" s="69"/>
      <c r="TOX1190" s="69"/>
      <c r="TOY1190" s="69"/>
      <c r="TOZ1190" s="69"/>
      <c r="TPA1190" s="69"/>
      <c r="TPB1190" s="69"/>
      <c r="TPC1190" s="69"/>
      <c r="TPD1190" s="69"/>
      <c r="TPE1190" s="69"/>
      <c r="TPF1190" s="69"/>
      <c r="TPG1190" s="69"/>
      <c r="TPH1190" s="69"/>
      <c r="TPI1190" s="69"/>
      <c r="TPJ1190" s="69"/>
      <c r="TPK1190" s="69"/>
      <c r="TPL1190" s="69"/>
      <c r="TPM1190" s="69"/>
      <c r="TPN1190" s="69"/>
      <c r="TPO1190" s="69"/>
      <c r="TPP1190" s="69"/>
      <c r="TPQ1190" s="69"/>
      <c r="TPR1190" s="69"/>
      <c r="TPS1190" s="69"/>
      <c r="TPT1190" s="69"/>
      <c r="TPU1190" s="69"/>
      <c r="TPV1190" s="69"/>
      <c r="TPW1190" s="69"/>
      <c r="TPX1190" s="69"/>
      <c r="TPY1190" s="69"/>
      <c r="TPZ1190" s="69"/>
      <c r="TQA1190" s="69"/>
      <c r="TQB1190" s="69"/>
      <c r="TQC1190" s="69"/>
      <c r="TQD1190" s="69"/>
      <c r="TQE1190" s="69"/>
      <c r="TQF1190" s="69"/>
      <c r="TQG1190" s="69"/>
      <c r="TQH1190" s="69"/>
      <c r="TQI1190" s="69"/>
      <c r="TQJ1190" s="69"/>
      <c r="TQK1190" s="69"/>
      <c r="TQL1190" s="69"/>
      <c r="TQM1190" s="69"/>
      <c r="TQN1190" s="69"/>
      <c r="TQO1190" s="69"/>
      <c r="TQP1190" s="69"/>
      <c r="TQQ1190" s="69"/>
      <c r="TQR1190" s="69"/>
      <c r="TQS1190" s="69"/>
      <c r="TQT1190" s="69"/>
      <c r="TQU1190" s="69"/>
      <c r="TQV1190" s="69"/>
      <c r="TQW1190" s="69"/>
      <c r="TQX1190" s="69"/>
      <c r="TQY1190" s="69"/>
      <c r="TQZ1190" s="69"/>
      <c r="TRA1190" s="69"/>
      <c r="TRB1190" s="69"/>
      <c r="TRC1190" s="69"/>
      <c r="TRD1190" s="69"/>
      <c r="TRE1190" s="69"/>
      <c r="TRF1190" s="69"/>
      <c r="TRG1190" s="69"/>
      <c r="TRH1190" s="69"/>
      <c r="TRI1190" s="69"/>
      <c r="TRJ1190" s="69"/>
      <c r="TRK1190" s="69"/>
      <c r="TRL1190" s="69"/>
      <c r="TRM1190" s="69"/>
      <c r="TRN1190" s="69"/>
      <c r="TRO1190" s="69"/>
      <c r="TRP1190" s="69"/>
      <c r="TRQ1190" s="69"/>
      <c r="TRR1190" s="69"/>
      <c r="TRS1190" s="69"/>
      <c r="TRT1190" s="69"/>
      <c r="TRU1190" s="69"/>
      <c r="TRV1190" s="69"/>
      <c r="TRW1190" s="69"/>
      <c r="TRX1190" s="69"/>
      <c r="TRY1190" s="69"/>
      <c r="TRZ1190" s="69"/>
      <c r="TSA1190" s="69"/>
      <c r="TSB1190" s="69"/>
      <c r="TSC1190" s="69"/>
      <c r="TSD1190" s="69"/>
      <c r="TSE1190" s="69"/>
      <c r="TSF1190" s="69"/>
      <c r="TSG1190" s="69"/>
      <c r="TSH1190" s="69"/>
      <c r="TSI1190" s="69"/>
      <c r="TSJ1190" s="69"/>
      <c r="TSK1190" s="69"/>
      <c r="TSL1190" s="69"/>
      <c r="TSM1190" s="69"/>
      <c r="TSN1190" s="69"/>
      <c r="TSO1190" s="69"/>
      <c r="TSP1190" s="69"/>
      <c r="TSQ1190" s="69"/>
      <c r="TSR1190" s="69"/>
      <c r="TSS1190" s="69"/>
      <c r="TST1190" s="69"/>
      <c r="TSU1190" s="69"/>
      <c r="TSV1190" s="69"/>
      <c r="TSW1190" s="69"/>
      <c r="TSX1190" s="69"/>
      <c r="TSY1190" s="69"/>
      <c r="TSZ1190" s="69"/>
      <c r="TTA1190" s="69"/>
      <c r="TTB1190" s="69"/>
      <c r="TTC1190" s="69"/>
      <c r="TTD1190" s="69"/>
      <c r="TTE1190" s="69"/>
      <c r="TTF1190" s="69"/>
      <c r="TTG1190" s="69"/>
      <c r="TTH1190" s="69"/>
      <c r="TTI1190" s="69"/>
      <c r="TTJ1190" s="69"/>
      <c r="TTK1190" s="69"/>
      <c r="TTL1190" s="69"/>
      <c r="TTM1190" s="69"/>
      <c r="TTN1190" s="69"/>
      <c r="TTO1190" s="69"/>
      <c r="TTP1190" s="69"/>
      <c r="TTQ1190" s="69"/>
      <c r="TTR1190" s="69"/>
      <c r="TTS1190" s="69"/>
      <c r="TTT1190" s="69"/>
      <c r="TTU1190" s="69"/>
      <c r="TTV1190" s="69"/>
      <c r="TTW1190" s="69"/>
      <c r="TTX1190" s="69"/>
      <c r="TTY1190" s="69"/>
      <c r="TTZ1190" s="69"/>
      <c r="TUA1190" s="69"/>
      <c r="TUB1190" s="69"/>
      <c r="TUC1190" s="69"/>
      <c r="TUD1190" s="69"/>
      <c r="TUE1190" s="69"/>
      <c r="TUF1190" s="69"/>
      <c r="TUG1190" s="69"/>
      <c r="TUH1190" s="69"/>
      <c r="TUI1190" s="69"/>
      <c r="TUJ1190" s="69"/>
      <c r="TUK1190" s="69"/>
      <c r="TUL1190" s="69"/>
      <c r="TUM1190" s="69"/>
      <c r="TUN1190" s="69"/>
      <c r="TUO1190" s="69"/>
      <c r="TUP1190" s="69"/>
      <c r="TUQ1190" s="69"/>
      <c r="TUR1190" s="69"/>
      <c r="TUS1190" s="69"/>
      <c r="TUT1190" s="69"/>
      <c r="TUU1190" s="69"/>
      <c r="TUV1190" s="69"/>
      <c r="TUW1190" s="69"/>
      <c r="TUX1190" s="69"/>
      <c r="TUY1190" s="69"/>
      <c r="TUZ1190" s="69"/>
      <c r="TVA1190" s="69"/>
      <c r="TVB1190" s="69"/>
      <c r="TVC1190" s="69"/>
      <c r="TVD1190" s="69"/>
      <c r="TVE1190" s="69"/>
      <c r="TVF1190" s="69"/>
      <c r="TVG1190" s="69"/>
      <c r="TVH1190" s="69"/>
      <c r="TVI1190" s="69"/>
      <c r="TVJ1190" s="69"/>
      <c r="TVK1190" s="69"/>
      <c r="TVL1190" s="69"/>
      <c r="TVM1190" s="69"/>
      <c r="TVN1190" s="69"/>
      <c r="TVO1190" s="69"/>
      <c r="TVP1190" s="69"/>
      <c r="TVQ1190" s="69"/>
      <c r="TVR1190" s="69"/>
      <c r="TVS1190" s="69"/>
      <c r="TVT1190" s="69"/>
      <c r="TVU1190" s="69"/>
      <c r="TVV1190" s="69"/>
      <c r="TVW1190" s="69"/>
      <c r="TVX1190" s="69"/>
      <c r="TVY1190" s="69"/>
      <c r="TVZ1190" s="69"/>
      <c r="TWA1190" s="69"/>
      <c r="TWB1190" s="69"/>
      <c r="TWC1190" s="69"/>
      <c r="TWD1190" s="69"/>
      <c r="TWE1190" s="69"/>
      <c r="TWF1190" s="69"/>
      <c r="TWG1190" s="69"/>
      <c r="TWH1190" s="69"/>
      <c r="TWI1190" s="69"/>
      <c r="TWJ1190" s="69"/>
      <c r="TWK1190" s="69"/>
      <c r="TWL1190" s="69"/>
      <c r="TWM1190" s="69"/>
      <c r="TWN1190" s="69"/>
      <c r="TWO1190" s="69"/>
      <c r="TWP1190" s="69"/>
      <c r="TWQ1190" s="69"/>
      <c r="TWR1190" s="69"/>
      <c r="TWS1190" s="69"/>
      <c r="TWT1190" s="69"/>
      <c r="TWU1190" s="69"/>
      <c r="TWV1190" s="69"/>
      <c r="TWW1190" s="69"/>
      <c r="TWX1190" s="69"/>
      <c r="TWY1190" s="69"/>
      <c r="TWZ1190" s="69"/>
      <c r="TXA1190" s="69"/>
      <c r="TXB1190" s="69"/>
      <c r="TXC1190" s="69"/>
      <c r="TXD1190" s="69"/>
      <c r="TXE1190" s="69"/>
      <c r="TXF1190" s="69"/>
      <c r="TXG1190" s="69"/>
      <c r="TXH1190" s="69"/>
      <c r="TXI1190" s="69"/>
      <c r="TXJ1190" s="69"/>
      <c r="TXK1190" s="69"/>
      <c r="TXL1190" s="69"/>
      <c r="TXM1190" s="69"/>
      <c r="TXN1190" s="69"/>
      <c r="TXO1190" s="69"/>
      <c r="TXP1190" s="69"/>
      <c r="TXQ1190" s="69"/>
      <c r="TXR1190" s="69"/>
      <c r="TXS1190" s="69"/>
      <c r="TXT1190" s="69"/>
      <c r="TXU1190" s="69"/>
      <c r="TXV1190" s="69"/>
      <c r="TXW1190" s="69"/>
      <c r="TXX1190" s="69"/>
      <c r="TXY1190" s="69"/>
      <c r="TXZ1190" s="69"/>
      <c r="TYA1190" s="69"/>
      <c r="TYB1190" s="69"/>
      <c r="TYC1190" s="69"/>
      <c r="TYD1190" s="69"/>
      <c r="TYE1190" s="69"/>
      <c r="TYF1190" s="69"/>
      <c r="TYG1190" s="69"/>
      <c r="TYH1190" s="69"/>
      <c r="TYI1190" s="69"/>
      <c r="TYJ1190" s="69"/>
      <c r="TYK1190" s="69"/>
      <c r="TYL1190" s="69"/>
      <c r="TYM1190" s="69"/>
      <c r="TYN1190" s="69"/>
      <c r="TYO1190" s="69"/>
      <c r="TYP1190" s="69"/>
      <c r="TYQ1190" s="69"/>
      <c r="TYR1190" s="69"/>
      <c r="TYS1190" s="69"/>
      <c r="TYT1190" s="69"/>
      <c r="TYU1190" s="69"/>
      <c r="TYV1190" s="69"/>
      <c r="TYW1190" s="69"/>
      <c r="TYX1190" s="69"/>
      <c r="TYY1190" s="69"/>
      <c r="TYZ1190" s="69"/>
      <c r="TZA1190" s="69"/>
      <c r="TZB1190" s="69"/>
      <c r="TZC1190" s="69"/>
      <c r="TZD1190" s="69"/>
      <c r="TZE1190" s="69"/>
      <c r="TZF1190" s="69"/>
      <c r="TZG1190" s="69"/>
      <c r="TZH1190" s="69"/>
      <c r="TZI1190" s="69"/>
      <c r="TZJ1190" s="69"/>
      <c r="TZK1190" s="69"/>
      <c r="TZL1190" s="69"/>
      <c r="TZM1190" s="69"/>
      <c r="TZN1190" s="69"/>
      <c r="TZO1190" s="69"/>
      <c r="TZP1190" s="69"/>
      <c r="TZQ1190" s="69"/>
      <c r="TZR1190" s="69"/>
      <c r="TZS1190" s="69"/>
      <c r="TZT1190" s="69"/>
      <c r="TZU1190" s="69"/>
      <c r="TZV1190" s="69"/>
      <c r="TZW1190" s="69"/>
      <c r="TZX1190" s="69"/>
      <c r="TZY1190" s="69"/>
      <c r="TZZ1190" s="69"/>
      <c r="UAA1190" s="69"/>
      <c r="UAB1190" s="69"/>
      <c r="UAC1190" s="69"/>
      <c r="UAD1190" s="69"/>
      <c r="UAE1190" s="69"/>
      <c r="UAF1190" s="69"/>
      <c r="UAG1190" s="69"/>
      <c r="UAH1190" s="69"/>
      <c r="UAI1190" s="69"/>
      <c r="UAJ1190" s="69"/>
      <c r="UAK1190" s="69"/>
      <c r="UAL1190" s="69"/>
      <c r="UAM1190" s="69"/>
      <c r="UAN1190" s="69"/>
      <c r="UAO1190" s="69"/>
      <c r="UAP1190" s="69"/>
      <c r="UAQ1190" s="69"/>
      <c r="UAR1190" s="69"/>
      <c r="UAS1190" s="69"/>
      <c r="UAT1190" s="69"/>
      <c r="UAU1190" s="69"/>
      <c r="UAV1190" s="69"/>
      <c r="UAW1190" s="69"/>
      <c r="UAX1190" s="69"/>
      <c r="UAY1190" s="69"/>
      <c r="UAZ1190" s="69"/>
      <c r="UBA1190" s="69"/>
      <c r="UBB1190" s="69"/>
      <c r="UBC1190" s="69"/>
      <c r="UBD1190" s="69"/>
      <c r="UBE1190" s="69"/>
      <c r="UBF1190" s="69"/>
      <c r="UBG1190" s="69"/>
      <c r="UBH1190" s="69"/>
      <c r="UBI1190" s="69"/>
      <c r="UBJ1190" s="69"/>
      <c r="UBK1190" s="69"/>
      <c r="UBL1190" s="69"/>
      <c r="UBM1190" s="69"/>
      <c r="UBN1190" s="69"/>
      <c r="UBO1190" s="69"/>
      <c r="UBP1190" s="69"/>
      <c r="UBQ1190" s="69"/>
      <c r="UBR1190" s="69"/>
      <c r="UBS1190" s="69"/>
      <c r="UBT1190" s="69"/>
      <c r="UBU1190" s="69"/>
      <c r="UBV1190" s="69"/>
      <c r="UBW1190" s="69"/>
      <c r="UBX1190" s="69"/>
      <c r="UBY1190" s="69"/>
      <c r="UBZ1190" s="69"/>
      <c r="UCA1190" s="69"/>
      <c r="UCB1190" s="69"/>
      <c r="UCC1190" s="69"/>
      <c r="UCD1190" s="69"/>
      <c r="UCE1190" s="69"/>
      <c r="UCF1190" s="69"/>
      <c r="UCG1190" s="69"/>
      <c r="UCH1190" s="69"/>
      <c r="UCI1190" s="69"/>
      <c r="UCJ1190" s="69"/>
      <c r="UCK1190" s="69"/>
      <c r="UCL1190" s="69"/>
      <c r="UCM1190" s="69"/>
      <c r="UCN1190" s="69"/>
      <c r="UCO1190" s="69"/>
      <c r="UCP1190" s="69"/>
      <c r="UCQ1190" s="69"/>
      <c r="UCR1190" s="69"/>
      <c r="UCS1190" s="69"/>
      <c r="UCT1190" s="69"/>
      <c r="UCU1190" s="69"/>
      <c r="UCV1190" s="69"/>
      <c r="UCW1190" s="69"/>
      <c r="UCX1190" s="69"/>
      <c r="UCY1190" s="69"/>
      <c r="UCZ1190" s="69"/>
      <c r="UDA1190" s="69"/>
      <c r="UDB1190" s="69"/>
      <c r="UDC1190" s="69"/>
      <c r="UDD1190" s="69"/>
      <c r="UDE1190" s="69"/>
      <c r="UDF1190" s="69"/>
      <c r="UDG1190" s="69"/>
      <c r="UDH1190" s="69"/>
      <c r="UDI1190" s="69"/>
      <c r="UDJ1190" s="69"/>
      <c r="UDK1190" s="69"/>
      <c r="UDL1190" s="69"/>
      <c r="UDM1190" s="69"/>
      <c r="UDN1190" s="69"/>
      <c r="UDO1190" s="69"/>
      <c r="UDP1190" s="69"/>
      <c r="UDQ1190" s="69"/>
      <c r="UDR1190" s="69"/>
      <c r="UDS1190" s="69"/>
      <c r="UDT1190" s="69"/>
      <c r="UDU1190" s="69"/>
      <c r="UDV1190" s="69"/>
      <c r="UDW1190" s="69"/>
      <c r="UDX1190" s="69"/>
      <c r="UDY1190" s="69"/>
      <c r="UDZ1190" s="69"/>
      <c r="UEA1190" s="69"/>
      <c r="UEB1190" s="69"/>
      <c r="UEC1190" s="69"/>
      <c r="UED1190" s="69"/>
      <c r="UEE1190" s="69"/>
      <c r="UEF1190" s="69"/>
      <c r="UEG1190" s="69"/>
      <c r="UEH1190" s="69"/>
      <c r="UEI1190" s="69"/>
      <c r="UEJ1190" s="69"/>
      <c r="UEK1190" s="69"/>
      <c r="UEL1190" s="69"/>
      <c r="UEM1190" s="69"/>
      <c r="UEN1190" s="69"/>
      <c r="UEO1190" s="69"/>
      <c r="UEP1190" s="69"/>
      <c r="UEQ1190" s="69"/>
      <c r="UER1190" s="69"/>
      <c r="UES1190" s="69"/>
      <c r="UET1190" s="69"/>
      <c r="UEU1190" s="69"/>
      <c r="UEV1190" s="69"/>
      <c r="UEW1190" s="69"/>
      <c r="UEX1190" s="69"/>
      <c r="UEY1190" s="69"/>
      <c r="UEZ1190" s="69"/>
      <c r="UFA1190" s="69"/>
      <c r="UFB1190" s="69"/>
      <c r="UFC1190" s="69"/>
      <c r="UFD1190" s="69"/>
      <c r="UFE1190" s="69"/>
      <c r="UFF1190" s="69"/>
      <c r="UFG1190" s="69"/>
      <c r="UFH1190" s="69"/>
      <c r="UFI1190" s="69"/>
      <c r="UFJ1190" s="69"/>
      <c r="UFK1190" s="69"/>
      <c r="UFL1190" s="69"/>
      <c r="UFM1190" s="69"/>
      <c r="UFN1190" s="69"/>
      <c r="UFO1190" s="69"/>
      <c r="UFP1190" s="69"/>
      <c r="UFQ1190" s="69"/>
      <c r="UFR1190" s="69"/>
      <c r="UFS1190" s="69"/>
      <c r="UFT1190" s="69"/>
      <c r="UFU1190" s="69"/>
      <c r="UFV1190" s="69"/>
      <c r="UFW1190" s="69"/>
      <c r="UFX1190" s="69"/>
      <c r="UFY1190" s="69"/>
      <c r="UFZ1190" s="69"/>
      <c r="UGA1190" s="69"/>
      <c r="UGB1190" s="69"/>
      <c r="UGC1190" s="69"/>
      <c r="UGD1190" s="69"/>
      <c r="UGE1190" s="69"/>
      <c r="UGF1190" s="69"/>
      <c r="UGG1190" s="69"/>
      <c r="UGH1190" s="69"/>
      <c r="UGI1190" s="69"/>
      <c r="UGJ1190" s="69"/>
      <c r="UGK1190" s="69"/>
      <c r="UGL1190" s="69"/>
      <c r="UGM1190" s="69"/>
      <c r="UGN1190" s="69"/>
      <c r="UGO1190" s="69"/>
      <c r="UGP1190" s="69"/>
      <c r="UGQ1190" s="69"/>
      <c r="UGR1190" s="69"/>
      <c r="UGS1190" s="69"/>
      <c r="UGT1190" s="69"/>
      <c r="UGU1190" s="69"/>
      <c r="UGV1190" s="69"/>
      <c r="UGW1190" s="69"/>
      <c r="UGX1190" s="69"/>
      <c r="UGY1190" s="69"/>
      <c r="UGZ1190" s="69"/>
      <c r="UHA1190" s="69"/>
      <c r="UHB1190" s="69"/>
      <c r="UHC1190" s="69"/>
      <c r="UHD1190" s="69"/>
      <c r="UHE1190" s="69"/>
      <c r="UHF1190" s="69"/>
      <c r="UHG1190" s="69"/>
      <c r="UHH1190" s="69"/>
      <c r="UHI1190" s="69"/>
      <c r="UHJ1190" s="69"/>
      <c r="UHK1190" s="69"/>
      <c r="UHL1190" s="69"/>
      <c r="UHM1190" s="69"/>
      <c r="UHN1190" s="69"/>
      <c r="UHO1190" s="69"/>
      <c r="UHP1190" s="69"/>
      <c r="UHQ1190" s="69"/>
      <c r="UHR1190" s="69"/>
      <c r="UHS1190" s="69"/>
      <c r="UHT1190" s="69"/>
      <c r="UHU1190" s="69"/>
      <c r="UHV1190" s="69"/>
      <c r="UHW1190" s="69"/>
      <c r="UHX1190" s="69"/>
      <c r="UHY1190" s="69"/>
      <c r="UHZ1190" s="69"/>
      <c r="UIA1190" s="69"/>
      <c r="UIB1190" s="69"/>
      <c r="UIC1190" s="69"/>
      <c r="UID1190" s="69"/>
      <c r="UIE1190" s="69"/>
      <c r="UIF1190" s="69"/>
      <c r="UIG1190" s="69"/>
      <c r="UIH1190" s="69"/>
      <c r="UII1190" s="69"/>
      <c r="UIJ1190" s="69"/>
      <c r="UIK1190" s="69"/>
      <c r="UIL1190" s="69"/>
      <c r="UIM1190" s="69"/>
      <c r="UIN1190" s="69"/>
      <c r="UIO1190" s="69"/>
      <c r="UIP1190" s="69"/>
      <c r="UIQ1190" s="69"/>
      <c r="UIR1190" s="69"/>
      <c r="UIS1190" s="69"/>
      <c r="UIT1190" s="69"/>
      <c r="UIU1190" s="69"/>
      <c r="UIV1190" s="69"/>
      <c r="UIW1190" s="69"/>
      <c r="UIX1190" s="69"/>
      <c r="UIY1190" s="69"/>
      <c r="UIZ1190" s="69"/>
      <c r="UJA1190" s="69"/>
      <c r="UJB1190" s="69"/>
      <c r="UJC1190" s="69"/>
      <c r="UJD1190" s="69"/>
      <c r="UJE1190" s="69"/>
      <c r="UJF1190" s="69"/>
      <c r="UJG1190" s="69"/>
      <c r="UJH1190" s="69"/>
      <c r="UJI1190" s="69"/>
      <c r="UJJ1190" s="69"/>
      <c r="UJK1190" s="69"/>
      <c r="UJL1190" s="69"/>
      <c r="UJM1190" s="69"/>
      <c r="UJN1190" s="69"/>
      <c r="UJO1190" s="69"/>
      <c r="UJP1190" s="69"/>
      <c r="UJQ1190" s="69"/>
      <c r="UJR1190" s="69"/>
      <c r="UJS1190" s="69"/>
      <c r="UJT1190" s="69"/>
      <c r="UJU1190" s="69"/>
      <c r="UJV1190" s="69"/>
      <c r="UJW1190" s="69"/>
      <c r="UJX1190" s="69"/>
      <c r="UJY1190" s="69"/>
      <c r="UJZ1190" s="69"/>
      <c r="UKA1190" s="69"/>
      <c r="UKB1190" s="69"/>
      <c r="UKC1190" s="69"/>
      <c r="UKD1190" s="69"/>
      <c r="UKE1190" s="69"/>
      <c r="UKF1190" s="69"/>
      <c r="UKG1190" s="69"/>
      <c r="UKH1190" s="69"/>
      <c r="UKI1190" s="69"/>
      <c r="UKJ1190" s="69"/>
      <c r="UKK1190" s="69"/>
      <c r="UKL1190" s="69"/>
      <c r="UKM1190" s="69"/>
      <c r="UKN1190" s="69"/>
      <c r="UKO1190" s="69"/>
      <c r="UKP1190" s="69"/>
      <c r="UKQ1190" s="69"/>
      <c r="UKR1190" s="69"/>
      <c r="UKS1190" s="69"/>
      <c r="UKT1190" s="69"/>
      <c r="UKU1190" s="69"/>
      <c r="UKV1190" s="69"/>
      <c r="UKW1190" s="69"/>
      <c r="UKX1190" s="69"/>
      <c r="UKY1190" s="69"/>
      <c r="UKZ1190" s="69"/>
      <c r="ULA1190" s="69"/>
      <c r="ULB1190" s="69"/>
      <c r="ULC1190" s="69"/>
      <c r="ULD1190" s="69"/>
      <c r="ULE1190" s="69"/>
      <c r="ULF1190" s="69"/>
      <c r="ULG1190" s="69"/>
      <c r="ULH1190" s="69"/>
      <c r="ULI1190" s="69"/>
      <c r="ULJ1190" s="69"/>
      <c r="ULK1190" s="69"/>
      <c r="ULL1190" s="69"/>
      <c r="ULM1190" s="69"/>
      <c r="ULN1190" s="69"/>
      <c r="ULO1190" s="69"/>
      <c r="ULP1190" s="69"/>
      <c r="ULQ1190" s="69"/>
      <c r="ULR1190" s="69"/>
      <c r="ULS1190" s="69"/>
      <c r="ULT1190" s="69"/>
      <c r="ULU1190" s="69"/>
      <c r="ULV1190" s="69"/>
      <c r="ULW1190" s="69"/>
      <c r="ULX1190" s="69"/>
      <c r="ULY1190" s="69"/>
      <c r="ULZ1190" s="69"/>
      <c r="UMA1190" s="69"/>
      <c r="UMB1190" s="69"/>
      <c r="UMC1190" s="69"/>
      <c r="UMD1190" s="69"/>
      <c r="UME1190" s="69"/>
      <c r="UMF1190" s="69"/>
      <c r="UMG1190" s="69"/>
      <c r="UMH1190" s="69"/>
      <c r="UMI1190" s="69"/>
      <c r="UMJ1190" s="69"/>
      <c r="UMK1190" s="69"/>
      <c r="UML1190" s="69"/>
      <c r="UMM1190" s="69"/>
      <c r="UMN1190" s="69"/>
      <c r="UMO1190" s="69"/>
      <c r="UMP1190" s="69"/>
      <c r="UMQ1190" s="69"/>
      <c r="UMR1190" s="69"/>
      <c r="UMS1190" s="69"/>
      <c r="UMT1190" s="69"/>
      <c r="UMU1190" s="69"/>
      <c r="UMV1190" s="69"/>
      <c r="UMW1190" s="69"/>
      <c r="UMX1190" s="69"/>
      <c r="UMY1190" s="69"/>
      <c r="UMZ1190" s="69"/>
      <c r="UNA1190" s="69"/>
      <c r="UNB1190" s="69"/>
      <c r="UNC1190" s="69"/>
      <c r="UND1190" s="69"/>
      <c r="UNE1190" s="69"/>
      <c r="UNF1190" s="69"/>
      <c r="UNG1190" s="69"/>
      <c r="UNH1190" s="69"/>
      <c r="UNI1190" s="69"/>
      <c r="UNJ1190" s="69"/>
      <c r="UNK1190" s="69"/>
      <c r="UNL1190" s="69"/>
      <c r="UNM1190" s="69"/>
      <c r="UNN1190" s="69"/>
      <c r="UNO1190" s="69"/>
      <c r="UNP1190" s="69"/>
      <c r="UNQ1190" s="69"/>
      <c r="UNR1190" s="69"/>
      <c r="UNS1190" s="69"/>
      <c r="UNT1190" s="69"/>
      <c r="UNU1190" s="69"/>
      <c r="UNV1190" s="69"/>
      <c r="UNW1190" s="69"/>
      <c r="UNX1190" s="69"/>
      <c r="UNY1190" s="69"/>
      <c r="UNZ1190" s="69"/>
      <c r="UOA1190" s="69"/>
      <c r="UOB1190" s="69"/>
      <c r="UOC1190" s="69"/>
      <c r="UOD1190" s="69"/>
      <c r="UOE1190" s="69"/>
      <c r="UOF1190" s="69"/>
      <c r="UOG1190" s="69"/>
      <c r="UOH1190" s="69"/>
      <c r="UOI1190" s="69"/>
      <c r="UOJ1190" s="69"/>
      <c r="UOK1190" s="69"/>
      <c r="UOL1190" s="69"/>
      <c r="UOM1190" s="69"/>
      <c r="UON1190" s="69"/>
      <c r="UOO1190" s="69"/>
      <c r="UOP1190" s="69"/>
      <c r="UOQ1190" s="69"/>
      <c r="UOR1190" s="69"/>
      <c r="UOS1190" s="69"/>
      <c r="UOT1190" s="69"/>
      <c r="UOU1190" s="69"/>
      <c r="UOV1190" s="69"/>
      <c r="UOW1190" s="69"/>
      <c r="UOX1190" s="69"/>
      <c r="UOY1190" s="69"/>
      <c r="UOZ1190" s="69"/>
      <c r="UPA1190" s="69"/>
      <c r="UPB1190" s="69"/>
      <c r="UPC1190" s="69"/>
      <c r="UPD1190" s="69"/>
      <c r="UPE1190" s="69"/>
      <c r="UPF1190" s="69"/>
      <c r="UPG1190" s="69"/>
      <c r="UPH1190" s="69"/>
      <c r="UPI1190" s="69"/>
      <c r="UPJ1190" s="69"/>
      <c r="UPK1190" s="69"/>
      <c r="UPL1190" s="69"/>
      <c r="UPM1190" s="69"/>
      <c r="UPN1190" s="69"/>
      <c r="UPO1190" s="69"/>
      <c r="UPP1190" s="69"/>
      <c r="UPQ1190" s="69"/>
      <c r="UPR1190" s="69"/>
      <c r="UPS1190" s="69"/>
      <c r="UPT1190" s="69"/>
      <c r="UPU1190" s="69"/>
      <c r="UPV1190" s="69"/>
      <c r="UPW1190" s="69"/>
      <c r="UPX1190" s="69"/>
      <c r="UPY1190" s="69"/>
      <c r="UPZ1190" s="69"/>
      <c r="UQA1190" s="69"/>
      <c r="UQB1190" s="69"/>
      <c r="UQC1190" s="69"/>
      <c r="UQD1190" s="69"/>
      <c r="UQE1190" s="69"/>
      <c r="UQF1190" s="69"/>
      <c r="UQG1190" s="69"/>
      <c r="UQH1190" s="69"/>
      <c r="UQI1190" s="69"/>
      <c r="UQJ1190" s="69"/>
      <c r="UQK1190" s="69"/>
      <c r="UQL1190" s="69"/>
      <c r="UQM1190" s="69"/>
      <c r="UQN1190" s="69"/>
      <c r="UQO1190" s="69"/>
      <c r="UQP1190" s="69"/>
      <c r="UQQ1190" s="69"/>
      <c r="UQR1190" s="69"/>
      <c r="UQS1190" s="69"/>
      <c r="UQT1190" s="69"/>
      <c r="UQU1190" s="69"/>
      <c r="UQV1190" s="69"/>
      <c r="UQW1190" s="69"/>
      <c r="UQX1190" s="69"/>
      <c r="UQY1190" s="69"/>
      <c r="UQZ1190" s="69"/>
      <c r="URA1190" s="69"/>
      <c r="URB1190" s="69"/>
      <c r="URC1190" s="69"/>
      <c r="URD1190" s="69"/>
      <c r="URE1190" s="69"/>
      <c r="URF1190" s="69"/>
      <c r="URG1190" s="69"/>
      <c r="URH1190" s="69"/>
      <c r="URI1190" s="69"/>
      <c r="URJ1190" s="69"/>
      <c r="URK1190" s="69"/>
      <c r="URL1190" s="69"/>
      <c r="URM1190" s="69"/>
      <c r="URN1190" s="69"/>
      <c r="URO1190" s="69"/>
      <c r="URP1190" s="69"/>
      <c r="URQ1190" s="69"/>
      <c r="URR1190" s="69"/>
      <c r="URS1190" s="69"/>
      <c r="URT1190" s="69"/>
      <c r="URU1190" s="69"/>
      <c r="URV1190" s="69"/>
      <c r="URW1190" s="69"/>
      <c r="URX1190" s="69"/>
      <c r="URY1190" s="69"/>
      <c r="URZ1190" s="69"/>
      <c r="USA1190" s="69"/>
      <c r="USB1190" s="69"/>
      <c r="USC1190" s="69"/>
      <c r="USD1190" s="69"/>
      <c r="USE1190" s="69"/>
      <c r="USF1190" s="69"/>
      <c r="USG1190" s="69"/>
      <c r="USH1190" s="69"/>
      <c r="USI1190" s="69"/>
      <c r="USJ1190" s="69"/>
      <c r="USK1190" s="69"/>
      <c r="USL1190" s="69"/>
      <c r="USM1190" s="69"/>
      <c r="USN1190" s="69"/>
      <c r="USO1190" s="69"/>
      <c r="USP1190" s="69"/>
      <c r="USQ1190" s="69"/>
      <c r="USR1190" s="69"/>
      <c r="USS1190" s="69"/>
      <c r="UST1190" s="69"/>
      <c r="USU1190" s="69"/>
      <c r="USV1190" s="69"/>
      <c r="USW1190" s="69"/>
      <c r="USX1190" s="69"/>
      <c r="USY1190" s="69"/>
      <c r="USZ1190" s="69"/>
      <c r="UTA1190" s="69"/>
      <c r="UTB1190" s="69"/>
      <c r="UTC1190" s="69"/>
      <c r="UTD1190" s="69"/>
      <c r="UTE1190" s="69"/>
      <c r="UTF1190" s="69"/>
      <c r="UTG1190" s="69"/>
      <c r="UTH1190" s="69"/>
      <c r="UTI1190" s="69"/>
      <c r="UTJ1190" s="69"/>
      <c r="UTK1190" s="69"/>
      <c r="UTL1190" s="69"/>
      <c r="UTM1190" s="69"/>
      <c r="UTN1190" s="69"/>
      <c r="UTO1190" s="69"/>
      <c r="UTP1190" s="69"/>
      <c r="UTQ1190" s="69"/>
      <c r="UTR1190" s="69"/>
      <c r="UTS1190" s="69"/>
      <c r="UTT1190" s="69"/>
      <c r="UTU1190" s="69"/>
      <c r="UTV1190" s="69"/>
      <c r="UTW1190" s="69"/>
      <c r="UTX1190" s="69"/>
      <c r="UTY1190" s="69"/>
      <c r="UTZ1190" s="69"/>
      <c r="UUA1190" s="69"/>
      <c r="UUB1190" s="69"/>
      <c r="UUC1190" s="69"/>
      <c r="UUD1190" s="69"/>
      <c r="UUE1190" s="69"/>
      <c r="UUF1190" s="69"/>
      <c r="UUG1190" s="69"/>
      <c r="UUH1190" s="69"/>
      <c r="UUI1190" s="69"/>
      <c r="UUJ1190" s="69"/>
      <c r="UUK1190" s="69"/>
      <c r="UUL1190" s="69"/>
      <c r="UUM1190" s="69"/>
      <c r="UUN1190" s="69"/>
      <c r="UUO1190" s="69"/>
      <c r="UUP1190" s="69"/>
      <c r="UUQ1190" s="69"/>
      <c r="UUR1190" s="69"/>
      <c r="UUS1190" s="69"/>
      <c r="UUT1190" s="69"/>
      <c r="UUU1190" s="69"/>
      <c r="UUV1190" s="69"/>
      <c r="UUW1190" s="69"/>
      <c r="UUX1190" s="69"/>
      <c r="UUY1190" s="69"/>
      <c r="UUZ1190" s="69"/>
      <c r="UVA1190" s="69"/>
      <c r="UVB1190" s="69"/>
      <c r="UVC1190" s="69"/>
      <c r="UVD1190" s="69"/>
      <c r="UVE1190" s="69"/>
      <c r="UVF1190" s="69"/>
      <c r="UVG1190" s="69"/>
      <c r="UVH1190" s="69"/>
      <c r="UVI1190" s="69"/>
      <c r="UVJ1190" s="69"/>
      <c r="UVK1190" s="69"/>
      <c r="UVL1190" s="69"/>
      <c r="UVM1190" s="69"/>
      <c r="UVN1190" s="69"/>
      <c r="UVO1190" s="69"/>
      <c r="UVP1190" s="69"/>
      <c r="UVQ1190" s="69"/>
      <c r="UVR1190" s="69"/>
      <c r="UVS1190" s="69"/>
      <c r="UVT1190" s="69"/>
      <c r="UVU1190" s="69"/>
      <c r="UVV1190" s="69"/>
      <c r="UVW1190" s="69"/>
      <c r="UVX1190" s="69"/>
      <c r="UVY1190" s="69"/>
      <c r="UVZ1190" s="69"/>
      <c r="UWA1190" s="69"/>
      <c r="UWB1190" s="69"/>
      <c r="UWC1190" s="69"/>
      <c r="UWD1190" s="69"/>
      <c r="UWE1190" s="69"/>
      <c r="UWF1190" s="69"/>
      <c r="UWG1190" s="69"/>
      <c r="UWH1190" s="69"/>
      <c r="UWI1190" s="69"/>
      <c r="UWJ1190" s="69"/>
      <c r="UWK1190" s="69"/>
      <c r="UWL1190" s="69"/>
      <c r="UWM1190" s="69"/>
      <c r="UWN1190" s="69"/>
      <c r="UWO1190" s="69"/>
      <c r="UWP1190" s="69"/>
      <c r="UWQ1190" s="69"/>
      <c r="UWR1190" s="69"/>
      <c r="UWS1190" s="69"/>
      <c r="UWT1190" s="69"/>
      <c r="UWU1190" s="69"/>
      <c r="UWV1190" s="69"/>
      <c r="UWW1190" s="69"/>
      <c r="UWX1190" s="69"/>
      <c r="UWY1190" s="69"/>
      <c r="UWZ1190" s="69"/>
      <c r="UXA1190" s="69"/>
      <c r="UXB1190" s="69"/>
      <c r="UXC1190" s="69"/>
      <c r="UXD1190" s="69"/>
      <c r="UXE1190" s="69"/>
      <c r="UXF1190" s="69"/>
      <c r="UXG1190" s="69"/>
      <c r="UXH1190" s="69"/>
      <c r="UXI1190" s="69"/>
      <c r="UXJ1190" s="69"/>
      <c r="UXK1190" s="69"/>
      <c r="UXL1190" s="69"/>
      <c r="UXM1190" s="69"/>
      <c r="UXN1190" s="69"/>
      <c r="UXO1190" s="69"/>
      <c r="UXP1190" s="69"/>
      <c r="UXQ1190" s="69"/>
      <c r="UXR1190" s="69"/>
      <c r="UXS1190" s="69"/>
      <c r="UXT1190" s="69"/>
      <c r="UXU1190" s="69"/>
      <c r="UXV1190" s="69"/>
      <c r="UXW1190" s="69"/>
      <c r="UXX1190" s="69"/>
      <c r="UXY1190" s="69"/>
      <c r="UXZ1190" s="69"/>
      <c r="UYA1190" s="69"/>
      <c r="UYB1190" s="69"/>
      <c r="UYC1190" s="69"/>
      <c r="UYD1190" s="69"/>
      <c r="UYE1190" s="69"/>
      <c r="UYF1190" s="69"/>
      <c r="UYG1190" s="69"/>
      <c r="UYH1190" s="69"/>
      <c r="UYI1190" s="69"/>
      <c r="UYJ1190" s="69"/>
      <c r="UYK1190" s="69"/>
      <c r="UYL1190" s="69"/>
      <c r="UYM1190" s="69"/>
      <c r="UYN1190" s="69"/>
      <c r="UYO1190" s="69"/>
      <c r="UYP1190" s="69"/>
      <c r="UYQ1190" s="69"/>
      <c r="UYR1190" s="69"/>
      <c r="UYS1190" s="69"/>
      <c r="UYT1190" s="69"/>
      <c r="UYU1190" s="69"/>
      <c r="UYV1190" s="69"/>
      <c r="UYW1190" s="69"/>
      <c r="UYX1190" s="69"/>
      <c r="UYY1190" s="69"/>
      <c r="UYZ1190" s="69"/>
      <c r="UZA1190" s="69"/>
      <c r="UZB1190" s="69"/>
      <c r="UZC1190" s="69"/>
      <c r="UZD1190" s="69"/>
      <c r="UZE1190" s="69"/>
      <c r="UZF1190" s="69"/>
      <c r="UZG1190" s="69"/>
      <c r="UZH1190" s="69"/>
      <c r="UZI1190" s="69"/>
      <c r="UZJ1190" s="69"/>
      <c r="UZK1190" s="69"/>
      <c r="UZL1190" s="69"/>
      <c r="UZM1190" s="69"/>
      <c r="UZN1190" s="69"/>
      <c r="UZO1190" s="69"/>
      <c r="UZP1190" s="69"/>
      <c r="UZQ1190" s="69"/>
      <c r="UZR1190" s="69"/>
      <c r="UZS1190" s="69"/>
      <c r="UZT1190" s="69"/>
      <c r="UZU1190" s="69"/>
      <c r="UZV1190" s="69"/>
      <c r="UZW1190" s="69"/>
      <c r="UZX1190" s="69"/>
      <c r="UZY1190" s="69"/>
      <c r="UZZ1190" s="69"/>
      <c r="VAA1190" s="69"/>
      <c r="VAB1190" s="69"/>
      <c r="VAC1190" s="69"/>
      <c r="VAD1190" s="69"/>
      <c r="VAE1190" s="69"/>
      <c r="VAF1190" s="69"/>
      <c r="VAG1190" s="69"/>
      <c r="VAH1190" s="69"/>
      <c r="VAI1190" s="69"/>
      <c r="VAJ1190" s="69"/>
      <c r="VAK1190" s="69"/>
      <c r="VAL1190" s="69"/>
      <c r="VAM1190" s="69"/>
      <c r="VAN1190" s="69"/>
      <c r="VAO1190" s="69"/>
      <c r="VAP1190" s="69"/>
      <c r="VAQ1190" s="69"/>
      <c r="VAR1190" s="69"/>
      <c r="VAS1190" s="69"/>
      <c r="VAT1190" s="69"/>
      <c r="VAU1190" s="69"/>
      <c r="VAV1190" s="69"/>
      <c r="VAW1190" s="69"/>
      <c r="VAX1190" s="69"/>
      <c r="VAY1190" s="69"/>
      <c r="VAZ1190" s="69"/>
      <c r="VBA1190" s="69"/>
      <c r="VBB1190" s="69"/>
      <c r="VBC1190" s="69"/>
      <c r="VBD1190" s="69"/>
      <c r="VBE1190" s="69"/>
      <c r="VBF1190" s="69"/>
      <c r="VBG1190" s="69"/>
      <c r="VBH1190" s="69"/>
      <c r="VBI1190" s="69"/>
      <c r="VBJ1190" s="69"/>
      <c r="VBK1190" s="69"/>
      <c r="VBL1190" s="69"/>
      <c r="VBM1190" s="69"/>
      <c r="VBN1190" s="69"/>
      <c r="VBO1190" s="69"/>
      <c r="VBP1190" s="69"/>
      <c r="VBQ1190" s="69"/>
      <c r="VBR1190" s="69"/>
      <c r="VBS1190" s="69"/>
      <c r="VBT1190" s="69"/>
      <c r="VBU1190" s="69"/>
      <c r="VBV1190" s="69"/>
      <c r="VBW1190" s="69"/>
      <c r="VBX1190" s="69"/>
      <c r="VBY1190" s="69"/>
      <c r="VBZ1190" s="69"/>
      <c r="VCA1190" s="69"/>
      <c r="VCB1190" s="69"/>
      <c r="VCC1190" s="69"/>
      <c r="VCD1190" s="69"/>
      <c r="VCE1190" s="69"/>
      <c r="VCF1190" s="69"/>
      <c r="VCG1190" s="69"/>
      <c r="VCH1190" s="69"/>
      <c r="VCI1190" s="69"/>
      <c r="VCJ1190" s="69"/>
      <c r="VCK1190" s="69"/>
      <c r="VCL1190" s="69"/>
      <c r="VCM1190" s="69"/>
      <c r="VCN1190" s="69"/>
      <c r="VCO1190" s="69"/>
      <c r="VCP1190" s="69"/>
      <c r="VCQ1190" s="69"/>
      <c r="VCR1190" s="69"/>
      <c r="VCS1190" s="69"/>
      <c r="VCT1190" s="69"/>
      <c r="VCU1190" s="69"/>
      <c r="VCV1190" s="69"/>
      <c r="VCW1190" s="69"/>
      <c r="VCX1190" s="69"/>
      <c r="VCY1190" s="69"/>
      <c r="VCZ1190" s="69"/>
      <c r="VDA1190" s="69"/>
      <c r="VDB1190" s="69"/>
      <c r="VDC1190" s="69"/>
      <c r="VDD1190" s="69"/>
      <c r="VDE1190" s="69"/>
      <c r="VDF1190" s="69"/>
      <c r="VDG1190" s="69"/>
      <c r="VDH1190" s="69"/>
      <c r="VDI1190" s="69"/>
      <c r="VDJ1190" s="69"/>
      <c r="VDK1190" s="69"/>
      <c r="VDL1190" s="69"/>
      <c r="VDM1190" s="69"/>
      <c r="VDN1190" s="69"/>
      <c r="VDO1190" s="69"/>
      <c r="VDP1190" s="69"/>
      <c r="VDQ1190" s="69"/>
      <c r="VDR1190" s="69"/>
      <c r="VDS1190" s="69"/>
      <c r="VDT1190" s="69"/>
      <c r="VDU1190" s="69"/>
      <c r="VDV1190" s="69"/>
      <c r="VDW1190" s="69"/>
      <c r="VDX1190" s="69"/>
      <c r="VDY1190" s="69"/>
      <c r="VDZ1190" s="69"/>
      <c r="VEA1190" s="69"/>
      <c r="VEB1190" s="69"/>
      <c r="VEC1190" s="69"/>
      <c r="VED1190" s="69"/>
      <c r="VEE1190" s="69"/>
      <c r="VEF1190" s="69"/>
      <c r="VEG1190" s="69"/>
      <c r="VEH1190" s="69"/>
      <c r="VEI1190" s="69"/>
      <c r="VEJ1190" s="69"/>
      <c r="VEK1190" s="69"/>
      <c r="VEL1190" s="69"/>
      <c r="VEM1190" s="69"/>
      <c r="VEN1190" s="69"/>
      <c r="VEO1190" s="69"/>
      <c r="VEP1190" s="69"/>
      <c r="VEQ1190" s="69"/>
      <c r="VER1190" s="69"/>
      <c r="VES1190" s="69"/>
      <c r="VET1190" s="69"/>
      <c r="VEU1190" s="69"/>
      <c r="VEV1190" s="69"/>
      <c r="VEW1190" s="69"/>
      <c r="VEX1190" s="69"/>
      <c r="VEY1190" s="69"/>
      <c r="VEZ1190" s="69"/>
      <c r="VFA1190" s="69"/>
      <c r="VFB1190" s="69"/>
      <c r="VFC1190" s="69"/>
      <c r="VFD1190" s="69"/>
      <c r="VFE1190" s="69"/>
      <c r="VFF1190" s="69"/>
      <c r="VFG1190" s="69"/>
      <c r="VFH1190" s="69"/>
      <c r="VFI1190" s="69"/>
      <c r="VFJ1190" s="69"/>
      <c r="VFK1190" s="69"/>
      <c r="VFL1190" s="69"/>
      <c r="VFM1190" s="69"/>
      <c r="VFN1190" s="69"/>
      <c r="VFO1190" s="69"/>
      <c r="VFP1190" s="69"/>
      <c r="VFQ1190" s="69"/>
      <c r="VFR1190" s="69"/>
      <c r="VFS1190" s="69"/>
      <c r="VFT1190" s="69"/>
      <c r="VFU1190" s="69"/>
      <c r="VFV1190" s="69"/>
      <c r="VFW1190" s="69"/>
      <c r="VFX1190" s="69"/>
      <c r="VFY1190" s="69"/>
      <c r="VFZ1190" s="69"/>
      <c r="VGA1190" s="69"/>
      <c r="VGB1190" s="69"/>
      <c r="VGC1190" s="69"/>
      <c r="VGD1190" s="69"/>
      <c r="VGE1190" s="69"/>
      <c r="VGF1190" s="69"/>
      <c r="VGG1190" s="69"/>
      <c r="VGH1190" s="69"/>
      <c r="VGI1190" s="69"/>
      <c r="VGJ1190" s="69"/>
      <c r="VGK1190" s="69"/>
      <c r="VGL1190" s="69"/>
      <c r="VGM1190" s="69"/>
      <c r="VGN1190" s="69"/>
      <c r="VGO1190" s="69"/>
      <c r="VGP1190" s="69"/>
      <c r="VGQ1190" s="69"/>
      <c r="VGR1190" s="69"/>
      <c r="VGS1190" s="69"/>
      <c r="VGT1190" s="69"/>
      <c r="VGU1190" s="69"/>
      <c r="VGV1190" s="69"/>
      <c r="VGW1190" s="69"/>
      <c r="VGX1190" s="69"/>
      <c r="VGY1190" s="69"/>
      <c r="VGZ1190" s="69"/>
      <c r="VHA1190" s="69"/>
      <c r="VHB1190" s="69"/>
      <c r="VHC1190" s="69"/>
      <c r="VHD1190" s="69"/>
      <c r="VHE1190" s="69"/>
      <c r="VHF1190" s="69"/>
      <c r="VHG1190" s="69"/>
      <c r="VHH1190" s="69"/>
      <c r="VHI1190" s="69"/>
      <c r="VHJ1190" s="69"/>
      <c r="VHK1190" s="69"/>
      <c r="VHL1190" s="69"/>
      <c r="VHM1190" s="69"/>
      <c r="VHN1190" s="69"/>
      <c r="VHO1190" s="69"/>
      <c r="VHP1190" s="69"/>
      <c r="VHQ1190" s="69"/>
      <c r="VHR1190" s="69"/>
      <c r="VHS1190" s="69"/>
      <c r="VHT1190" s="69"/>
      <c r="VHU1190" s="69"/>
      <c r="VHV1190" s="69"/>
      <c r="VHW1190" s="69"/>
      <c r="VHX1190" s="69"/>
      <c r="VHY1190" s="69"/>
      <c r="VHZ1190" s="69"/>
      <c r="VIA1190" s="69"/>
      <c r="VIB1190" s="69"/>
      <c r="VIC1190" s="69"/>
      <c r="VID1190" s="69"/>
      <c r="VIE1190" s="69"/>
      <c r="VIF1190" s="69"/>
      <c r="VIG1190" s="69"/>
      <c r="VIH1190" s="69"/>
      <c r="VII1190" s="69"/>
      <c r="VIJ1190" s="69"/>
      <c r="VIK1190" s="69"/>
      <c r="VIL1190" s="69"/>
      <c r="VIM1190" s="69"/>
      <c r="VIN1190" s="69"/>
      <c r="VIO1190" s="69"/>
      <c r="VIP1190" s="69"/>
      <c r="VIQ1190" s="69"/>
      <c r="VIR1190" s="69"/>
      <c r="VIS1190" s="69"/>
      <c r="VIT1190" s="69"/>
      <c r="VIU1190" s="69"/>
      <c r="VIV1190" s="69"/>
      <c r="VIW1190" s="69"/>
      <c r="VIX1190" s="69"/>
      <c r="VIY1190" s="69"/>
      <c r="VIZ1190" s="69"/>
      <c r="VJA1190" s="69"/>
      <c r="VJB1190" s="69"/>
      <c r="VJC1190" s="69"/>
      <c r="VJD1190" s="69"/>
      <c r="VJE1190" s="69"/>
      <c r="VJF1190" s="69"/>
      <c r="VJG1190" s="69"/>
      <c r="VJH1190" s="69"/>
      <c r="VJI1190" s="69"/>
      <c r="VJJ1190" s="69"/>
      <c r="VJK1190" s="69"/>
      <c r="VJL1190" s="69"/>
      <c r="VJM1190" s="69"/>
      <c r="VJN1190" s="69"/>
      <c r="VJO1190" s="69"/>
      <c r="VJP1190" s="69"/>
      <c r="VJQ1190" s="69"/>
      <c r="VJR1190" s="69"/>
      <c r="VJS1190" s="69"/>
      <c r="VJT1190" s="69"/>
      <c r="VJU1190" s="69"/>
      <c r="VJV1190" s="69"/>
      <c r="VJW1190" s="69"/>
      <c r="VJX1190" s="69"/>
      <c r="VJY1190" s="69"/>
      <c r="VJZ1190" s="69"/>
      <c r="VKA1190" s="69"/>
      <c r="VKB1190" s="69"/>
      <c r="VKC1190" s="69"/>
      <c r="VKD1190" s="69"/>
      <c r="VKE1190" s="69"/>
      <c r="VKF1190" s="69"/>
      <c r="VKG1190" s="69"/>
      <c r="VKH1190" s="69"/>
      <c r="VKI1190" s="69"/>
      <c r="VKJ1190" s="69"/>
      <c r="VKK1190" s="69"/>
      <c r="VKL1190" s="69"/>
      <c r="VKM1190" s="69"/>
      <c r="VKN1190" s="69"/>
      <c r="VKO1190" s="69"/>
      <c r="VKP1190" s="69"/>
      <c r="VKQ1190" s="69"/>
      <c r="VKR1190" s="69"/>
      <c r="VKS1190" s="69"/>
      <c r="VKT1190" s="69"/>
      <c r="VKU1190" s="69"/>
      <c r="VKV1190" s="69"/>
      <c r="VKW1190" s="69"/>
      <c r="VKX1190" s="69"/>
      <c r="VKY1190" s="69"/>
      <c r="VKZ1190" s="69"/>
      <c r="VLA1190" s="69"/>
      <c r="VLB1190" s="69"/>
      <c r="VLC1190" s="69"/>
      <c r="VLD1190" s="69"/>
      <c r="VLE1190" s="69"/>
      <c r="VLF1190" s="69"/>
      <c r="VLG1190" s="69"/>
      <c r="VLH1190" s="69"/>
      <c r="VLI1190" s="69"/>
      <c r="VLJ1190" s="69"/>
      <c r="VLK1190" s="69"/>
      <c r="VLL1190" s="69"/>
      <c r="VLM1190" s="69"/>
      <c r="VLN1190" s="69"/>
      <c r="VLO1190" s="69"/>
      <c r="VLP1190" s="69"/>
      <c r="VLQ1190" s="69"/>
      <c r="VLR1190" s="69"/>
      <c r="VLS1190" s="69"/>
      <c r="VLT1190" s="69"/>
      <c r="VLU1190" s="69"/>
      <c r="VLV1190" s="69"/>
      <c r="VLW1190" s="69"/>
      <c r="VLX1190" s="69"/>
      <c r="VLY1190" s="69"/>
      <c r="VLZ1190" s="69"/>
      <c r="VMA1190" s="69"/>
      <c r="VMB1190" s="69"/>
      <c r="VMC1190" s="69"/>
      <c r="VMD1190" s="69"/>
      <c r="VME1190" s="69"/>
      <c r="VMF1190" s="69"/>
      <c r="VMG1190" s="69"/>
      <c r="VMH1190" s="69"/>
      <c r="VMI1190" s="69"/>
      <c r="VMJ1190" s="69"/>
      <c r="VMK1190" s="69"/>
      <c r="VML1190" s="69"/>
      <c r="VMM1190" s="69"/>
      <c r="VMN1190" s="69"/>
      <c r="VMO1190" s="69"/>
      <c r="VMP1190" s="69"/>
      <c r="VMQ1190" s="69"/>
      <c r="VMR1190" s="69"/>
      <c r="VMS1190" s="69"/>
      <c r="VMT1190" s="69"/>
      <c r="VMU1190" s="69"/>
      <c r="VMV1190" s="69"/>
      <c r="VMW1190" s="69"/>
      <c r="VMX1190" s="69"/>
      <c r="VMY1190" s="69"/>
      <c r="VMZ1190" s="69"/>
      <c r="VNA1190" s="69"/>
      <c r="VNB1190" s="69"/>
      <c r="VNC1190" s="69"/>
      <c r="VND1190" s="69"/>
      <c r="VNE1190" s="69"/>
      <c r="VNF1190" s="69"/>
      <c r="VNG1190" s="69"/>
      <c r="VNH1190" s="69"/>
      <c r="VNI1190" s="69"/>
      <c r="VNJ1190" s="69"/>
      <c r="VNK1190" s="69"/>
      <c r="VNL1190" s="69"/>
      <c r="VNM1190" s="69"/>
      <c r="VNN1190" s="69"/>
      <c r="VNO1190" s="69"/>
      <c r="VNP1190" s="69"/>
      <c r="VNQ1190" s="69"/>
      <c r="VNR1190" s="69"/>
      <c r="VNS1190" s="69"/>
      <c r="VNT1190" s="69"/>
      <c r="VNU1190" s="69"/>
      <c r="VNV1190" s="69"/>
      <c r="VNW1190" s="69"/>
      <c r="VNX1190" s="69"/>
      <c r="VNY1190" s="69"/>
      <c r="VNZ1190" s="69"/>
      <c r="VOA1190" s="69"/>
      <c r="VOB1190" s="69"/>
      <c r="VOC1190" s="69"/>
      <c r="VOD1190" s="69"/>
      <c r="VOE1190" s="69"/>
      <c r="VOF1190" s="69"/>
      <c r="VOG1190" s="69"/>
      <c r="VOH1190" s="69"/>
      <c r="VOI1190" s="69"/>
      <c r="VOJ1190" s="69"/>
      <c r="VOK1190" s="69"/>
      <c r="VOL1190" s="69"/>
      <c r="VOM1190" s="69"/>
      <c r="VON1190" s="69"/>
      <c r="VOO1190" s="69"/>
      <c r="VOP1190" s="69"/>
      <c r="VOQ1190" s="69"/>
      <c r="VOR1190" s="69"/>
      <c r="VOS1190" s="69"/>
      <c r="VOT1190" s="69"/>
      <c r="VOU1190" s="69"/>
      <c r="VOV1190" s="69"/>
      <c r="VOW1190" s="69"/>
      <c r="VOX1190" s="69"/>
      <c r="VOY1190" s="69"/>
      <c r="VOZ1190" s="69"/>
      <c r="VPA1190" s="69"/>
      <c r="VPB1190" s="69"/>
      <c r="VPC1190" s="69"/>
      <c r="VPD1190" s="69"/>
      <c r="VPE1190" s="69"/>
      <c r="VPF1190" s="69"/>
      <c r="VPG1190" s="69"/>
      <c r="VPH1190" s="69"/>
      <c r="VPI1190" s="69"/>
      <c r="VPJ1190" s="69"/>
      <c r="VPK1190" s="69"/>
      <c r="VPL1190" s="69"/>
      <c r="VPM1190" s="69"/>
      <c r="VPN1190" s="69"/>
      <c r="VPO1190" s="69"/>
      <c r="VPP1190" s="69"/>
      <c r="VPQ1190" s="69"/>
      <c r="VPR1190" s="69"/>
      <c r="VPS1190" s="69"/>
      <c r="VPT1190" s="69"/>
      <c r="VPU1190" s="69"/>
      <c r="VPV1190" s="69"/>
      <c r="VPW1190" s="69"/>
      <c r="VPX1190" s="69"/>
      <c r="VPY1190" s="69"/>
      <c r="VPZ1190" s="69"/>
      <c r="VQA1190" s="69"/>
      <c r="VQB1190" s="69"/>
      <c r="VQC1190" s="69"/>
      <c r="VQD1190" s="69"/>
      <c r="VQE1190" s="69"/>
      <c r="VQF1190" s="69"/>
      <c r="VQG1190" s="69"/>
      <c r="VQH1190" s="69"/>
      <c r="VQI1190" s="69"/>
      <c r="VQJ1190" s="69"/>
      <c r="VQK1190" s="69"/>
      <c r="VQL1190" s="69"/>
      <c r="VQM1190" s="69"/>
      <c r="VQN1190" s="69"/>
      <c r="VQO1190" s="69"/>
      <c r="VQP1190" s="69"/>
      <c r="VQQ1190" s="69"/>
      <c r="VQR1190" s="69"/>
      <c r="VQS1190" s="69"/>
      <c r="VQT1190" s="69"/>
      <c r="VQU1190" s="69"/>
      <c r="VQV1190" s="69"/>
      <c r="VQW1190" s="69"/>
      <c r="VQX1190" s="69"/>
      <c r="VQY1190" s="69"/>
      <c r="VQZ1190" s="69"/>
      <c r="VRA1190" s="69"/>
      <c r="VRB1190" s="69"/>
      <c r="VRC1190" s="69"/>
      <c r="VRD1190" s="69"/>
      <c r="VRE1190" s="69"/>
      <c r="VRF1190" s="69"/>
      <c r="VRG1190" s="69"/>
      <c r="VRH1190" s="69"/>
      <c r="VRI1190" s="69"/>
      <c r="VRJ1190" s="69"/>
      <c r="VRK1190" s="69"/>
      <c r="VRL1190" s="69"/>
      <c r="VRM1190" s="69"/>
      <c r="VRN1190" s="69"/>
      <c r="VRO1190" s="69"/>
      <c r="VRP1190" s="69"/>
      <c r="VRQ1190" s="69"/>
      <c r="VRR1190" s="69"/>
      <c r="VRS1190" s="69"/>
      <c r="VRT1190" s="69"/>
      <c r="VRU1190" s="69"/>
      <c r="VRV1190" s="69"/>
      <c r="VRW1190" s="69"/>
      <c r="VRX1190" s="69"/>
      <c r="VRY1190" s="69"/>
      <c r="VRZ1190" s="69"/>
      <c r="VSA1190" s="69"/>
      <c r="VSB1190" s="69"/>
      <c r="VSC1190" s="69"/>
      <c r="VSD1190" s="69"/>
      <c r="VSE1190" s="69"/>
      <c r="VSF1190" s="69"/>
      <c r="VSG1190" s="69"/>
      <c r="VSH1190" s="69"/>
      <c r="VSI1190" s="69"/>
      <c r="VSJ1190" s="69"/>
      <c r="VSK1190" s="69"/>
      <c r="VSL1190" s="69"/>
      <c r="VSM1190" s="69"/>
      <c r="VSN1190" s="69"/>
      <c r="VSO1190" s="69"/>
      <c r="VSP1190" s="69"/>
      <c r="VSQ1190" s="69"/>
      <c r="VSR1190" s="69"/>
      <c r="VSS1190" s="69"/>
      <c r="VST1190" s="69"/>
      <c r="VSU1190" s="69"/>
      <c r="VSV1190" s="69"/>
      <c r="VSW1190" s="69"/>
      <c r="VSX1190" s="69"/>
      <c r="VSY1190" s="69"/>
      <c r="VSZ1190" s="69"/>
      <c r="VTA1190" s="69"/>
      <c r="VTB1190" s="69"/>
      <c r="VTC1190" s="69"/>
      <c r="VTD1190" s="69"/>
      <c r="VTE1190" s="69"/>
      <c r="VTF1190" s="69"/>
      <c r="VTG1190" s="69"/>
      <c r="VTH1190" s="69"/>
      <c r="VTI1190" s="69"/>
      <c r="VTJ1190" s="69"/>
      <c r="VTK1190" s="69"/>
      <c r="VTL1190" s="69"/>
      <c r="VTM1190" s="69"/>
      <c r="VTN1190" s="69"/>
      <c r="VTO1190" s="69"/>
      <c r="VTP1190" s="69"/>
      <c r="VTQ1190" s="69"/>
      <c r="VTR1190" s="69"/>
      <c r="VTS1190" s="69"/>
      <c r="VTT1190" s="69"/>
      <c r="VTU1190" s="69"/>
      <c r="VTV1190" s="69"/>
      <c r="VTW1190" s="69"/>
      <c r="VTX1190" s="69"/>
      <c r="VTY1190" s="69"/>
      <c r="VTZ1190" s="69"/>
      <c r="VUA1190" s="69"/>
      <c r="VUB1190" s="69"/>
      <c r="VUC1190" s="69"/>
      <c r="VUD1190" s="69"/>
      <c r="VUE1190" s="69"/>
      <c r="VUF1190" s="69"/>
      <c r="VUG1190" s="69"/>
      <c r="VUH1190" s="69"/>
      <c r="VUI1190" s="69"/>
      <c r="VUJ1190" s="69"/>
      <c r="VUK1190" s="69"/>
      <c r="VUL1190" s="69"/>
      <c r="VUM1190" s="69"/>
      <c r="VUN1190" s="69"/>
      <c r="VUO1190" s="69"/>
      <c r="VUP1190" s="69"/>
      <c r="VUQ1190" s="69"/>
      <c r="VUR1190" s="69"/>
      <c r="VUS1190" s="69"/>
      <c r="VUT1190" s="69"/>
      <c r="VUU1190" s="69"/>
      <c r="VUV1190" s="69"/>
      <c r="VUW1190" s="69"/>
      <c r="VUX1190" s="69"/>
      <c r="VUY1190" s="69"/>
      <c r="VUZ1190" s="69"/>
      <c r="VVA1190" s="69"/>
      <c r="VVB1190" s="69"/>
      <c r="VVC1190" s="69"/>
      <c r="VVD1190" s="69"/>
      <c r="VVE1190" s="69"/>
      <c r="VVF1190" s="69"/>
      <c r="VVG1190" s="69"/>
      <c r="VVH1190" s="69"/>
      <c r="VVI1190" s="69"/>
      <c r="VVJ1190" s="69"/>
      <c r="VVK1190" s="69"/>
      <c r="VVL1190" s="69"/>
      <c r="VVM1190" s="69"/>
      <c r="VVN1190" s="69"/>
      <c r="VVO1190" s="69"/>
      <c r="VVP1190" s="69"/>
      <c r="VVQ1190" s="69"/>
      <c r="VVR1190" s="69"/>
      <c r="VVS1190" s="69"/>
      <c r="VVT1190" s="69"/>
      <c r="VVU1190" s="69"/>
      <c r="VVV1190" s="69"/>
      <c r="VVW1190" s="69"/>
      <c r="VVX1190" s="69"/>
      <c r="VVY1190" s="69"/>
      <c r="VVZ1190" s="69"/>
      <c r="VWA1190" s="69"/>
      <c r="VWB1190" s="69"/>
      <c r="VWC1190" s="69"/>
      <c r="VWD1190" s="69"/>
      <c r="VWE1190" s="69"/>
      <c r="VWF1190" s="69"/>
      <c r="VWG1190" s="69"/>
      <c r="VWH1190" s="69"/>
      <c r="VWI1190" s="69"/>
      <c r="VWJ1190" s="69"/>
      <c r="VWK1190" s="69"/>
      <c r="VWL1190" s="69"/>
      <c r="VWM1190" s="69"/>
      <c r="VWN1190" s="69"/>
      <c r="VWO1190" s="69"/>
      <c r="VWP1190" s="69"/>
      <c r="VWQ1190" s="69"/>
      <c r="VWR1190" s="69"/>
      <c r="VWS1190" s="69"/>
      <c r="VWT1190" s="69"/>
      <c r="VWU1190" s="69"/>
      <c r="VWV1190" s="69"/>
      <c r="VWW1190" s="69"/>
      <c r="VWX1190" s="69"/>
      <c r="VWY1190" s="69"/>
      <c r="VWZ1190" s="69"/>
      <c r="VXA1190" s="69"/>
      <c r="VXB1190" s="69"/>
      <c r="VXC1190" s="69"/>
      <c r="VXD1190" s="69"/>
      <c r="VXE1190" s="69"/>
      <c r="VXF1190" s="69"/>
      <c r="VXG1190" s="69"/>
      <c r="VXH1190" s="69"/>
      <c r="VXI1190" s="69"/>
      <c r="VXJ1190" s="69"/>
      <c r="VXK1190" s="69"/>
      <c r="VXL1190" s="69"/>
      <c r="VXM1190" s="69"/>
      <c r="VXN1190" s="69"/>
      <c r="VXO1190" s="69"/>
      <c r="VXP1190" s="69"/>
      <c r="VXQ1190" s="69"/>
      <c r="VXR1190" s="69"/>
      <c r="VXS1190" s="69"/>
      <c r="VXT1190" s="69"/>
      <c r="VXU1190" s="69"/>
      <c r="VXV1190" s="69"/>
      <c r="VXW1190" s="69"/>
      <c r="VXX1190" s="69"/>
      <c r="VXY1190" s="69"/>
      <c r="VXZ1190" s="69"/>
      <c r="VYA1190" s="69"/>
      <c r="VYB1190" s="69"/>
      <c r="VYC1190" s="69"/>
      <c r="VYD1190" s="69"/>
      <c r="VYE1190" s="69"/>
      <c r="VYF1190" s="69"/>
      <c r="VYG1190" s="69"/>
      <c r="VYH1190" s="69"/>
      <c r="VYI1190" s="69"/>
      <c r="VYJ1190" s="69"/>
      <c r="VYK1190" s="69"/>
      <c r="VYL1190" s="69"/>
      <c r="VYM1190" s="69"/>
      <c r="VYN1190" s="69"/>
      <c r="VYO1190" s="69"/>
      <c r="VYP1190" s="69"/>
      <c r="VYQ1190" s="69"/>
      <c r="VYR1190" s="69"/>
      <c r="VYS1190" s="69"/>
      <c r="VYT1190" s="69"/>
      <c r="VYU1190" s="69"/>
      <c r="VYV1190" s="69"/>
      <c r="VYW1190" s="69"/>
      <c r="VYX1190" s="69"/>
      <c r="VYY1190" s="69"/>
      <c r="VYZ1190" s="69"/>
      <c r="VZA1190" s="69"/>
      <c r="VZB1190" s="69"/>
      <c r="VZC1190" s="69"/>
      <c r="VZD1190" s="69"/>
      <c r="VZE1190" s="69"/>
      <c r="VZF1190" s="69"/>
      <c r="VZG1190" s="69"/>
      <c r="VZH1190" s="69"/>
      <c r="VZI1190" s="69"/>
      <c r="VZJ1190" s="69"/>
      <c r="VZK1190" s="69"/>
      <c r="VZL1190" s="69"/>
      <c r="VZM1190" s="69"/>
      <c r="VZN1190" s="69"/>
      <c r="VZO1190" s="69"/>
      <c r="VZP1190" s="69"/>
      <c r="VZQ1190" s="69"/>
      <c r="VZR1190" s="69"/>
      <c r="VZS1190" s="69"/>
      <c r="VZT1190" s="69"/>
      <c r="VZU1190" s="69"/>
      <c r="VZV1190" s="69"/>
      <c r="VZW1190" s="69"/>
      <c r="VZX1190" s="69"/>
      <c r="VZY1190" s="69"/>
      <c r="VZZ1190" s="69"/>
      <c r="WAA1190" s="69"/>
      <c r="WAB1190" s="69"/>
      <c r="WAC1190" s="69"/>
      <c r="WAD1190" s="69"/>
      <c r="WAE1190" s="69"/>
      <c r="WAF1190" s="69"/>
      <c r="WAG1190" s="69"/>
      <c r="WAH1190" s="69"/>
      <c r="WAI1190" s="69"/>
      <c r="WAJ1190" s="69"/>
      <c r="WAK1190" s="69"/>
      <c r="WAL1190" s="69"/>
      <c r="WAM1190" s="69"/>
      <c r="WAN1190" s="69"/>
      <c r="WAO1190" s="69"/>
      <c r="WAP1190" s="69"/>
      <c r="WAQ1190" s="69"/>
      <c r="WAR1190" s="69"/>
      <c r="WAS1190" s="69"/>
      <c r="WAT1190" s="69"/>
      <c r="WAU1190" s="69"/>
      <c r="WAV1190" s="69"/>
      <c r="WAW1190" s="69"/>
      <c r="WAX1190" s="69"/>
      <c r="WAY1190" s="69"/>
      <c r="WAZ1190" s="69"/>
      <c r="WBA1190" s="69"/>
      <c r="WBB1190" s="69"/>
      <c r="WBC1190" s="69"/>
      <c r="WBD1190" s="69"/>
      <c r="WBE1190" s="69"/>
      <c r="WBF1190" s="69"/>
      <c r="WBG1190" s="69"/>
      <c r="WBH1190" s="69"/>
      <c r="WBI1190" s="69"/>
      <c r="WBJ1190" s="69"/>
      <c r="WBK1190" s="69"/>
      <c r="WBL1190" s="69"/>
      <c r="WBM1190" s="69"/>
      <c r="WBN1190" s="69"/>
      <c r="WBO1190" s="69"/>
      <c r="WBP1190" s="69"/>
      <c r="WBQ1190" s="69"/>
      <c r="WBR1190" s="69"/>
      <c r="WBS1190" s="69"/>
      <c r="WBT1190" s="69"/>
      <c r="WBU1190" s="69"/>
      <c r="WBV1190" s="69"/>
      <c r="WBW1190" s="69"/>
      <c r="WBX1190" s="69"/>
      <c r="WBY1190" s="69"/>
      <c r="WBZ1190" s="69"/>
      <c r="WCA1190" s="69"/>
      <c r="WCB1190" s="69"/>
      <c r="WCC1190" s="69"/>
      <c r="WCD1190" s="69"/>
      <c r="WCE1190" s="69"/>
      <c r="WCF1190" s="69"/>
      <c r="WCG1190" s="69"/>
      <c r="WCH1190" s="69"/>
      <c r="WCI1190" s="69"/>
      <c r="WCJ1190" s="69"/>
      <c r="WCK1190" s="69"/>
      <c r="WCL1190" s="69"/>
      <c r="WCM1190" s="69"/>
      <c r="WCN1190" s="69"/>
      <c r="WCO1190" s="69"/>
      <c r="WCP1190" s="69"/>
      <c r="WCQ1190" s="69"/>
      <c r="WCR1190" s="69"/>
      <c r="WCS1190" s="69"/>
      <c r="WCT1190" s="69"/>
      <c r="WCU1190" s="69"/>
      <c r="WCV1190" s="69"/>
      <c r="WCW1190" s="69"/>
      <c r="WCX1190" s="69"/>
      <c r="WCY1190" s="69"/>
      <c r="WCZ1190" s="69"/>
      <c r="WDA1190" s="69"/>
      <c r="WDB1190" s="69"/>
      <c r="WDC1190" s="69"/>
      <c r="WDD1190" s="69"/>
      <c r="WDE1190" s="69"/>
      <c r="WDF1190" s="69"/>
      <c r="WDG1190" s="69"/>
      <c r="WDH1190" s="69"/>
      <c r="WDI1190" s="69"/>
      <c r="WDJ1190" s="69"/>
      <c r="WDK1190" s="69"/>
      <c r="WDL1190" s="69"/>
      <c r="WDM1190" s="69"/>
      <c r="WDN1190" s="69"/>
      <c r="WDO1190" s="69"/>
      <c r="WDP1190" s="69"/>
      <c r="WDQ1190" s="69"/>
      <c r="WDR1190" s="69"/>
      <c r="WDS1190" s="69"/>
      <c r="WDT1190" s="69"/>
      <c r="WDU1190" s="69"/>
      <c r="WDV1190" s="69"/>
      <c r="WDW1190" s="69"/>
      <c r="WDX1190" s="69"/>
      <c r="WDY1190" s="69"/>
      <c r="WDZ1190" s="69"/>
      <c r="WEA1190" s="69"/>
      <c r="WEB1190" s="69"/>
      <c r="WEC1190" s="69"/>
      <c r="WED1190" s="69"/>
      <c r="WEE1190" s="69"/>
      <c r="WEF1190" s="69"/>
      <c r="WEG1190" s="69"/>
      <c r="WEH1190" s="69"/>
      <c r="WEI1190" s="69"/>
      <c r="WEJ1190" s="69"/>
      <c r="WEK1190" s="69"/>
      <c r="WEL1190" s="69"/>
      <c r="WEM1190" s="69"/>
      <c r="WEN1190" s="69"/>
      <c r="WEO1190" s="69"/>
      <c r="WEP1190" s="69"/>
      <c r="WEQ1190" s="69"/>
      <c r="WER1190" s="69"/>
      <c r="WES1190" s="69"/>
      <c r="WET1190" s="69"/>
      <c r="WEU1190" s="69"/>
      <c r="WEV1190" s="69"/>
      <c r="WEW1190" s="69"/>
      <c r="WEX1190" s="69"/>
      <c r="WEY1190" s="69"/>
      <c r="WEZ1190" s="69"/>
      <c r="WFA1190" s="69"/>
      <c r="WFB1190" s="69"/>
      <c r="WFC1190" s="69"/>
      <c r="WFD1190" s="69"/>
      <c r="WFE1190" s="69"/>
      <c r="WFF1190" s="69"/>
      <c r="WFG1190" s="69"/>
      <c r="WFH1190" s="69"/>
      <c r="WFI1190" s="69"/>
      <c r="WFJ1190" s="69"/>
      <c r="WFK1190" s="69"/>
      <c r="WFL1190" s="69"/>
      <c r="WFM1190" s="69"/>
      <c r="WFN1190" s="69"/>
      <c r="WFO1190" s="69"/>
      <c r="WFP1190" s="69"/>
      <c r="WFQ1190" s="69"/>
      <c r="WFR1190" s="69"/>
      <c r="WFS1190" s="69"/>
      <c r="WFT1190" s="69"/>
      <c r="WFU1190" s="69"/>
      <c r="WFV1190" s="69"/>
      <c r="WFW1190" s="69"/>
      <c r="WFX1190" s="69"/>
      <c r="WFY1190" s="69"/>
      <c r="WFZ1190" s="69"/>
      <c r="WGA1190" s="69"/>
      <c r="WGB1190" s="69"/>
      <c r="WGC1190" s="69"/>
      <c r="WGD1190" s="69"/>
      <c r="WGE1190" s="69"/>
      <c r="WGF1190" s="69"/>
      <c r="WGG1190" s="69"/>
      <c r="WGH1190" s="69"/>
      <c r="WGI1190" s="69"/>
      <c r="WGJ1190" s="69"/>
      <c r="WGK1190" s="69"/>
      <c r="WGL1190" s="69"/>
      <c r="WGM1190" s="69"/>
      <c r="WGN1190" s="69"/>
      <c r="WGO1190" s="69"/>
      <c r="WGP1190" s="69"/>
      <c r="WGQ1190" s="69"/>
      <c r="WGR1190" s="69"/>
      <c r="WGS1190" s="69"/>
      <c r="WGT1190" s="69"/>
      <c r="WGU1190" s="69"/>
      <c r="WGV1190" s="69"/>
      <c r="WGW1190" s="69"/>
      <c r="WGX1190" s="69"/>
      <c r="WGY1190" s="69"/>
      <c r="WGZ1190" s="69"/>
      <c r="WHA1190" s="69"/>
      <c r="WHB1190" s="69"/>
      <c r="WHC1190" s="69"/>
      <c r="WHD1190" s="69"/>
      <c r="WHE1190" s="69"/>
      <c r="WHF1190" s="69"/>
      <c r="WHG1190" s="69"/>
      <c r="WHH1190" s="69"/>
      <c r="WHI1190" s="69"/>
      <c r="WHJ1190" s="69"/>
      <c r="WHK1190" s="69"/>
      <c r="WHL1190" s="69"/>
      <c r="WHM1190" s="69"/>
      <c r="WHN1190" s="69"/>
      <c r="WHO1190" s="69"/>
      <c r="WHP1190" s="69"/>
      <c r="WHQ1190" s="69"/>
      <c r="WHR1190" s="69"/>
      <c r="WHS1190" s="69"/>
      <c r="WHT1190" s="69"/>
      <c r="WHU1190" s="69"/>
      <c r="WHV1190" s="69"/>
      <c r="WHW1190" s="69"/>
      <c r="WHX1190" s="69"/>
      <c r="WHY1190" s="69"/>
      <c r="WHZ1190" s="69"/>
      <c r="WIA1190" s="69"/>
      <c r="WIB1190" s="69"/>
      <c r="WIC1190" s="69"/>
      <c r="WID1190" s="69"/>
      <c r="WIE1190" s="69"/>
      <c r="WIF1190" s="69"/>
      <c r="WIG1190" s="69"/>
      <c r="WIH1190" s="69"/>
      <c r="WII1190" s="69"/>
      <c r="WIJ1190" s="69"/>
      <c r="WIK1190" s="69"/>
      <c r="WIL1190" s="69"/>
      <c r="WIM1190" s="69"/>
      <c r="WIN1190" s="69"/>
      <c r="WIO1190" s="69"/>
      <c r="WIP1190" s="69"/>
      <c r="WIQ1190" s="69"/>
      <c r="WIR1190" s="69"/>
      <c r="WIS1190" s="69"/>
      <c r="WIT1190" s="69"/>
      <c r="WIU1190" s="69"/>
      <c r="WIV1190" s="69"/>
      <c r="WIW1190" s="69"/>
      <c r="WIX1190" s="69"/>
      <c r="WIY1190" s="69"/>
      <c r="WIZ1190" s="69"/>
      <c r="WJA1190" s="69"/>
      <c r="WJB1190" s="69"/>
      <c r="WJC1190" s="69"/>
      <c r="WJD1190" s="69"/>
      <c r="WJE1190" s="69"/>
      <c r="WJF1190" s="69"/>
      <c r="WJG1190" s="69"/>
      <c r="WJH1190" s="69"/>
      <c r="WJI1190" s="69"/>
      <c r="WJJ1190" s="69"/>
      <c r="WJK1190" s="69"/>
      <c r="WJL1190" s="69"/>
      <c r="WJM1190" s="69"/>
      <c r="WJN1190" s="69"/>
      <c r="WJO1190" s="69"/>
      <c r="WJP1190" s="69"/>
      <c r="WJQ1190" s="69"/>
      <c r="WJR1190" s="69"/>
      <c r="WJS1190" s="69"/>
      <c r="WJT1190" s="69"/>
      <c r="WJU1190" s="69"/>
      <c r="WJV1190" s="69"/>
      <c r="WJW1190" s="69"/>
      <c r="WJX1190" s="69"/>
      <c r="WJY1190" s="69"/>
      <c r="WJZ1190" s="69"/>
      <c r="WKA1190" s="69"/>
      <c r="WKB1190" s="69"/>
      <c r="WKC1190" s="69"/>
      <c r="WKD1190" s="69"/>
      <c r="WKE1190" s="69"/>
      <c r="WKF1190" s="69"/>
      <c r="WKG1190" s="69"/>
      <c r="WKH1190" s="69"/>
      <c r="WKI1190" s="69"/>
      <c r="WKJ1190" s="69"/>
      <c r="WKK1190" s="69"/>
      <c r="WKL1190" s="69"/>
      <c r="WKM1190" s="69"/>
      <c r="WKN1190" s="69"/>
      <c r="WKO1190" s="69"/>
      <c r="WKP1190" s="69"/>
      <c r="WKQ1190" s="69"/>
      <c r="WKR1190" s="69"/>
      <c r="WKS1190" s="69"/>
      <c r="WKT1190" s="69"/>
      <c r="WKU1190" s="69"/>
      <c r="WKV1190" s="69"/>
      <c r="WKW1190" s="69"/>
      <c r="WKX1190" s="69"/>
      <c r="WKY1190" s="69"/>
      <c r="WKZ1190" s="69"/>
      <c r="WLA1190" s="69"/>
      <c r="WLB1190" s="69"/>
      <c r="WLC1190" s="69"/>
      <c r="WLD1190" s="69"/>
      <c r="WLE1190" s="69"/>
      <c r="WLF1190" s="69"/>
      <c r="WLG1190" s="69"/>
      <c r="WLH1190" s="69"/>
      <c r="WLI1190" s="69"/>
      <c r="WLJ1190" s="69"/>
      <c r="WLK1190" s="69"/>
      <c r="WLL1190" s="69"/>
      <c r="WLM1190" s="69"/>
      <c r="WLN1190" s="69"/>
      <c r="WLO1190" s="69"/>
      <c r="WLP1190" s="69"/>
      <c r="WLQ1190" s="69"/>
      <c r="WLR1190" s="69"/>
      <c r="WLS1190" s="69"/>
      <c r="WLT1190" s="69"/>
      <c r="WLU1190" s="69"/>
      <c r="WLV1190" s="69"/>
      <c r="WLW1190" s="69"/>
      <c r="WLX1190" s="69"/>
      <c r="WLY1190" s="69"/>
      <c r="WLZ1190" s="69"/>
      <c r="WMA1190" s="69"/>
      <c r="WMB1190" s="69"/>
      <c r="WMC1190" s="69"/>
      <c r="WMD1190" s="69"/>
      <c r="WME1190" s="69"/>
      <c r="WMF1190" s="69"/>
      <c r="WMG1190" s="69"/>
      <c r="WMH1190" s="69"/>
      <c r="WMI1190" s="69"/>
      <c r="WMJ1190" s="69"/>
      <c r="WMK1190" s="69"/>
      <c r="WML1190" s="69"/>
      <c r="WMM1190" s="69"/>
      <c r="WMN1190" s="69"/>
      <c r="WMO1190" s="69"/>
      <c r="WMP1190" s="69"/>
      <c r="WMQ1190" s="69"/>
      <c r="WMR1190" s="69"/>
      <c r="WMS1190" s="69"/>
      <c r="WMT1190" s="69"/>
      <c r="WMU1190" s="69"/>
      <c r="WMV1190" s="69"/>
      <c r="WMW1190" s="69"/>
      <c r="WMX1190" s="69"/>
      <c r="WMY1190" s="69"/>
      <c r="WMZ1190" s="69"/>
      <c r="WNA1190" s="69"/>
      <c r="WNB1190" s="69"/>
      <c r="WNC1190" s="69"/>
      <c r="WND1190" s="69"/>
      <c r="WNE1190" s="69"/>
      <c r="WNF1190" s="69"/>
      <c r="WNG1190" s="69"/>
      <c r="WNH1190" s="69"/>
      <c r="WNI1190" s="69"/>
      <c r="WNJ1190" s="69"/>
      <c r="WNK1190" s="69"/>
      <c r="WNL1190" s="69"/>
      <c r="WNM1190" s="69"/>
      <c r="WNN1190" s="69"/>
      <c r="WNO1190" s="69"/>
      <c r="WNP1190" s="69"/>
      <c r="WNQ1190" s="69"/>
      <c r="WNR1190" s="69"/>
      <c r="WNS1190" s="69"/>
      <c r="WNT1190" s="69"/>
      <c r="WNU1190" s="69"/>
      <c r="WNV1190" s="69"/>
      <c r="WNW1190" s="69"/>
      <c r="WNX1190" s="69"/>
      <c r="WNY1190" s="69"/>
      <c r="WNZ1190" s="69"/>
      <c r="WOA1190" s="69"/>
      <c r="WOB1190" s="69"/>
      <c r="WOC1190" s="69"/>
      <c r="WOD1190" s="69"/>
      <c r="WOE1190" s="69"/>
      <c r="WOF1190" s="69"/>
      <c r="WOG1190" s="69"/>
      <c r="WOH1190" s="69"/>
      <c r="WOI1190" s="69"/>
      <c r="WOJ1190" s="69"/>
      <c r="WOK1190" s="69"/>
      <c r="WOL1190" s="69"/>
      <c r="WOM1190" s="69"/>
      <c r="WON1190" s="69"/>
      <c r="WOO1190" s="69"/>
      <c r="WOP1190" s="69"/>
      <c r="WOQ1190" s="69"/>
      <c r="WOR1190" s="69"/>
      <c r="WOS1190" s="69"/>
      <c r="WOT1190" s="69"/>
      <c r="WOU1190" s="69"/>
      <c r="WOV1190" s="69"/>
      <c r="WOW1190" s="69"/>
      <c r="WOX1190" s="69"/>
      <c r="WOY1190" s="69"/>
      <c r="WOZ1190" s="69"/>
      <c r="WPA1190" s="69"/>
      <c r="WPB1190" s="69"/>
      <c r="WPC1190" s="69"/>
      <c r="WPD1190" s="69"/>
      <c r="WPE1190" s="69"/>
      <c r="WPF1190" s="69"/>
      <c r="WPG1190" s="69"/>
      <c r="WPH1190" s="69"/>
      <c r="WPI1190" s="69"/>
      <c r="WPJ1190" s="69"/>
      <c r="WPK1190" s="69"/>
      <c r="WPL1190" s="69"/>
      <c r="WPM1190" s="69"/>
      <c r="WPN1190" s="69"/>
      <c r="WPO1190" s="69"/>
      <c r="WPP1190" s="69"/>
      <c r="WPQ1190" s="69"/>
      <c r="WPR1190" s="69"/>
      <c r="WPS1190" s="69"/>
      <c r="WPT1190" s="69"/>
      <c r="WPU1190" s="69"/>
      <c r="WPV1190" s="69"/>
      <c r="WPW1190" s="69"/>
      <c r="WPX1190" s="69"/>
      <c r="WPY1190" s="69"/>
      <c r="WPZ1190" s="69"/>
      <c r="WQA1190" s="69"/>
      <c r="WQB1190" s="69"/>
      <c r="WQC1190" s="69"/>
      <c r="WQD1190" s="69"/>
      <c r="WQE1190" s="69"/>
      <c r="WQF1190" s="69"/>
      <c r="WQG1190" s="69"/>
      <c r="WQH1190" s="69"/>
      <c r="WQI1190" s="69"/>
      <c r="WQJ1190" s="69"/>
      <c r="WQK1190" s="69"/>
      <c r="WQL1190" s="69"/>
      <c r="WQM1190" s="69"/>
      <c r="WQN1190" s="69"/>
      <c r="WQO1190" s="69"/>
      <c r="WQP1190" s="69"/>
      <c r="WQQ1190" s="69"/>
      <c r="WQR1190" s="69"/>
      <c r="WQS1190" s="69"/>
      <c r="WQT1190" s="69"/>
      <c r="WQU1190" s="69"/>
      <c r="WQV1190" s="69"/>
      <c r="WQW1190" s="69"/>
      <c r="WQX1190" s="69"/>
      <c r="WQY1190" s="69"/>
      <c r="WQZ1190" s="69"/>
      <c r="WRA1190" s="69"/>
      <c r="WRB1190" s="69"/>
      <c r="WRC1190" s="69"/>
      <c r="WRD1190" s="69"/>
      <c r="WRE1190" s="69"/>
      <c r="WRF1190" s="69"/>
      <c r="WRG1190" s="69"/>
      <c r="WRH1190" s="69"/>
      <c r="WRI1190" s="69"/>
      <c r="WRJ1190" s="69"/>
      <c r="WRK1190" s="69"/>
      <c r="WRL1190" s="69"/>
      <c r="WRM1190" s="69"/>
      <c r="WRN1190" s="69"/>
      <c r="WRO1190" s="69"/>
      <c r="WRP1190" s="69"/>
      <c r="WRQ1190" s="69"/>
      <c r="WRR1190" s="69"/>
      <c r="WRS1190" s="69"/>
      <c r="WRT1190" s="69"/>
      <c r="WRU1190" s="69"/>
      <c r="WRV1190" s="69"/>
      <c r="WRW1190" s="69"/>
      <c r="WRX1190" s="69"/>
      <c r="WRY1190" s="69"/>
      <c r="WRZ1190" s="69"/>
      <c r="WSA1190" s="69"/>
      <c r="WSB1190" s="69"/>
      <c r="WSC1190" s="69"/>
      <c r="WSD1190" s="69"/>
      <c r="WSE1190" s="69"/>
      <c r="WSF1190" s="69"/>
      <c r="WSG1190" s="69"/>
      <c r="WSH1190" s="69"/>
      <c r="WSI1190" s="69"/>
      <c r="WSJ1190" s="69"/>
      <c r="WSK1190" s="69"/>
      <c r="WSL1190" s="69"/>
      <c r="WSM1190" s="69"/>
    </row>
    <row r="1191" spans="1:16055" s="8" customFormat="1" ht="18.75" customHeight="1" x14ac:dyDescent="0.35">
      <c r="A1191" s="66">
        <v>332950</v>
      </c>
      <c r="B1191" s="43" t="s">
        <v>298</v>
      </c>
      <c r="C1191" s="61" t="s">
        <v>1547</v>
      </c>
      <c r="D1191" s="14" t="s">
        <v>780</v>
      </c>
      <c r="E1191" s="30" t="s">
        <v>1306</v>
      </c>
      <c r="F1191" s="27" t="s">
        <v>212</v>
      </c>
      <c r="G1191" s="60">
        <v>20.579765999999999</v>
      </c>
      <c r="H1191" s="60">
        <v>80.745859999999993</v>
      </c>
      <c r="I1191" s="54">
        <v>104</v>
      </c>
      <c r="J1191" s="54">
        <v>95</v>
      </c>
      <c r="K1191" s="1">
        <v>108</v>
      </c>
      <c r="L1191" s="1">
        <v>126</v>
      </c>
      <c r="M1191" s="1">
        <v>90</v>
      </c>
      <c r="N1191" s="1">
        <v>198</v>
      </c>
      <c r="O1191" s="1">
        <v>85.5</v>
      </c>
      <c r="P1191" s="1">
        <v>130.5</v>
      </c>
      <c r="Q1191" s="1">
        <v>117</v>
      </c>
      <c r="R1191" s="1">
        <v>45</v>
      </c>
      <c r="S1191" s="1">
        <v>85.5</v>
      </c>
      <c r="T1191" s="1">
        <v>40.5</v>
      </c>
      <c r="U1191" s="1">
        <v>99</v>
      </c>
      <c r="V1191" s="1">
        <v>63</v>
      </c>
      <c r="W1191" s="1">
        <v>99</v>
      </c>
      <c r="X1191" s="1">
        <v>99</v>
      </c>
      <c r="Y1191" s="1">
        <v>94.5</v>
      </c>
      <c r="Z1191" s="1">
        <v>121.5</v>
      </c>
      <c r="AA1191" s="1">
        <v>108</v>
      </c>
      <c r="AB1191" s="1">
        <v>108</v>
      </c>
      <c r="AC1191" s="1">
        <v>94.5</v>
      </c>
      <c r="AD1191" s="1">
        <v>67.5</v>
      </c>
      <c r="AE1191" s="1">
        <v>94.5</v>
      </c>
      <c r="AF1191" s="1">
        <v>85.5</v>
      </c>
      <c r="AG1191" s="54">
        <v>135</v>
      </c>
      <c r="AH1191" s="54">
        <v>99</v>
      </c>
      <c r="AI1191" s="1">
        <v>94.5</v>
      </c>
      <c r="AJ1191" s="1">
        <v>139.5</v>
      </c>
      <c r="AK1191" s="1">
        <v>112.5</v>
      </c>
      <c r="AL1191" s="1">
        <v>265.5</v>
      </c>
      <c r="AM1191" s="1">
        <v>90</v>
      </c>
      <c r="AN1191" s="1">
        <v>108</v>
      </c>
      <c r="AO1191" s="1">
        <v>90</v>
      </c>
      <c r="AP1191" s="1">
        <v>36</v>
      </c>
      <c r="AQ1191" s="1">
        <v>81</v>
      </c>
      <c r="AR1191" s="1">
        <v>45</v>
      </c>
      <c r="AS1191" s="1">
        <v>108</v>
      </c>
      <c r="AT1191" s="1">
        <v>54</v>
      </c>
      <c r="AU1191" s="1">
        <v>81</v>
      </c>
      <c r="AV1191" s="1">
        <v>81</v>
      </c>
      <c r="AW1191" s="1">
        <v>103.5</v>
      </c>
      <c r="AX1191" s="1">
        <v>130.5</v>
      </c>
      <c r="AY1191" s="1">
        <v>99</v>
      </c>
      <c r="AZ1191" s="1">
        <v>99</v>
      </c>
      <c r="BA1191" s="1">
        <v>90</v>
      </c>
      <c r="BB1191" s="1">
        <v>85.5</v>
      </c>
      <c r="BC1191" s="1">
        <v>117</v>
      </c>
      <c r="BD1191" s="1">
        <v>81</v>
      </c>
      <c r="BE1191" s="54">
        <v>103.5</v>
      </c>
      <c r="BF1191" s="54">
        <v>76.5</v>
      </c>
    </row>
    <row r="1192" spans="1:16055" s="8" customFormat="1" ht="18.75" customHeight="1" x14ac:dyDescent="0.35">
      <c r="A1192" s="66">
        <v>349723</v>
      </c>
      <c r="B1192" s="43" t="s">
        <v>560</v>
      </c>
      <c r="C1192" s="61" t="s">
        <v>1542</v>
      </c>
      <c r="D1192" s="14" t="s">
        <v>780</v>
      </c>
      <c r="E1192" s="30" t="s">
        <v>1306</v>
      </c>
      <c r="F1192" s="27" t="s">
        <v>212</v>
      </c>
      <c r="G1192" s="60">
        <v>20.783446000000001</v>
      </c>
      <c r="H1192" s="60">
        <v>80.747893000000005</v>
      </c>
      <c r="I1192" s="54">
        <v>40</v>
      </c>
      <c r="J1192" s="54">
        <v>28</v>
      </c>
      <c r="K1192" s="1">
        <v>52</v>
      </c>
      <c r="L1192" s="1">
        <v>46</v>
      </c>
      <c r="M1192" s="1">
        <v>39</v>
      </c>
      <c r="N1192" s="1">
        <v>47</v>
      </c>
      <c r="O1192" s="1">
        <v>45</v>
      </c>
      <c r="P1192" s="1">
        <v>37</v>
      </c>
      <c r="Q1192" s="1">
        <v>40</v>
      </c>
      <c r="R1192" s="1">
        <v>16</v>
      </c>
      <c r="S1192" s="1">
        <v>45</v>
      </c>
      <c r="T1192" s="1">
        <v>17</v>
      </c>
      <c r="U1192" s="1">
        <v>60</v>
      </c>
      <c r="V1192" s="1">
        <v>36</v>
      </c>
      <c r="W1192" s="1">
        <v>45</v>
      </c>
      <c r="X1192" s="1">
        <v>37</v>
      </c>
      <c r="Y1192" s="1">
        <v>50</v>
      </c>
      <c r="Z1192" s="1">
        <v>44</v>
      </c>
      <c r="AA1192" s="1">
        <v>53</v>
      </c>
      <c r="AB1192" s="1">
        <v>35</v>
      </c>
      <c r="AC1192" s="1">
        <v>50</v>
      </c>
      <c r="AD1192" s="1">
        <v>32</v>
      </c>
      <c r="AE1192" s="1">
        <v>49</v>
      </c>
      <c r="AF1192" s="1">
        <v>53</v>
      </c>
      <c r="AG1192" s="54">
        <v>50</v>
      </c>
      <c r="AH1192" s="54">
        <v>44</v>
      </c>
      <c r="AI1192" s="1">
        <v>60</v>
      </c>
      <c r="AJ1192" s="1">
        <v>62</v>
      </c>
      <c r="AK1192" s="1">
        <v>55</v>
      </c>
      <c r="AL1192" s="1">
        <v>113</v>
      </c>
      <c r="AM1192" s="1">
        <v>49</v>
      </c>
      <c r="AN1192" s="1">
        <v>43</v>
      </c>
      <c r="AO1192" s="1">
        <v>54</v>
      </c>
      <c r="AP1192" s="1">
        <v>16</v>
      </c>
      <c r="AQ1192" s="1">
        <v>57.5</v>
      </c>
      <c r="AR1192" s="1">
        <v>26.5</v>
      </c>
      <c r="AS1192" s="1">
        <v>50</v>
      </c>
      <c r="AT1192" s="1">
        <v>26</v>
      </c>
      <c r="AU1192" s="1">
        <v>55</v>
      </c>
      <c r="AV1192" s="1">
        <v>47</v>
      </c>
      <c r="AW1192" s="1">
        <v>55</v>
      </c>
      <c r="AX1192" s="1">
        <v>83</v>
      </c>
      <c r="AY1192" s="1">
        <v>55</v>
      </c>
      <c r="AZ1192" s="1">
        <v>55</v>
      </c>
      <c r="BA1192" s="1">
        <v>49</v>
      </c>
      <c r="BB1192" s="1">
        <v>41</v>
      </c>
      <c r="BC1192" s="1">
        <v>59</v>
      </c>
      <c r="BD1192" s="1">
        <v>37</v>
      </c>
      <c r="BE1192" s="54">
        <v>62</v>
      </c>
      <c r="BF1192" s="54">
        <v>34</v>
      </c>
    </row>
    <row r="1193" spans="1:16055" s="8" customFormat="1" ht="20.25" customHeight="1" x14ac:dyDescent="0.35">
      <c r="A1193" s="32">
        <v>169773</v>
      </c>
      <c r="B1193" s="15" t="s">
        <v>97</v>
      </c>
      <c r="C1193" s="61" t="s">
        <v>1550</v>
      </c>
      <c r="D1193" s="14" t="s">
        <v>17</v>
      </c>
      <c r="E1193" s="30" t="s">
        <v>1306</v>
      </c>
      <c r="F1193" s="27" t="s">
        <v>212</v>
      </c>
      <c r="G1193" s="60">
        <v>21.0991</v>
      </c>
      <c r="H1193" s="60">
        <v>81.045299999999997</v>
      </c>
      <c r="I1193" s="54">
        <v>76</v>
      </c>
      <c r="J1193" s="54">
        <v>92</v>
      </c>
      <c r="K1193" s="1">
        <v>84</v>
      </c>
      <c r="L1193" s="1">
        <v>104</v>
      </c>
      <c r="M1193" s="1">
        <v>74</v>
      </c>
      <c r="N1193" s="1">
        <v>86</v>
      </c>
      <c r="O1193" s="1">
        <v>85</v>
      </c>
      <c r="P1193" s="1">
        <v>85</v>
      </c>
      <c r="Q1193" s="1">
        <v>92</v>
      </c>
      <c r="R1193" s="1">
        <v>64</v>
      </c>
      <c r="S1193" s="1">
        <v>61</v>
      </c>
      <c r="T1193" s="1">
        <v>73</v>
      </c>
      <c r="U1193" s="1">
        <v>83</v>
      </c>
      <c r="V1193" s="1">
        <v>89</v>
      </c>
      <c r="W1193" s="1">
        <v>76</v>
      </c>
      <c r="X1193" s="1">
        <v>68</v>
      </c>
      <c r="Y1193" s="1">
        <v>80</v>
      </c>
      <c r="Z1193" s="1">
        <v>88</v>
      </c>
      <c r="AA1193" s="1">
        <v>78</v>
      </c>
      <c r="AB1193" s="1">
        <v>80</v>
      </c>
      <c r="AC1193" s="1">
        <v>76</v>
      </c>
      <c r="AD1193" s="1">
        <v>68</v>
      </c>
      <c r="AE1193" s="1">
        <v>84</v>
      </c>
      <c r="AF1193" s="1">
        <v>72</v>
      </c>
      <c r="AG1193" s="54">
        <v>80</v>
      </c>
      <c r="AH1193" s="54">
        <v>88</v>
      </c>
      <c r="AI1193" s="1">
        <v>88</v>
      </c>
      <c r="AJ1193" s="1">
        <v>92</v>
      </c>
      <c r="AK1193" s="1">
        <v>80</v>
      </c>
      <c r="AL1193" s="1">
        <v>88</v>
      </c>
      <c r="AM1193" s="1">
        <v>76</v>
      </c>
      <c r="AN1193" s="1">
        <v>68</v>
      </c>
      <c r="AO1193" s="1">
        <v>82</v>
      </c>
      <c r="AP1193" s="1">
        <v>72</v>
      </c>
      <c r="AQ1193" s="1">
        <v>80</v>
      </c>
      <c r="AR1193" s="1">
        <v>88</v>
      </c>
      <c r="AS1193" s="1">
        <v>86</v>
      </c>
      <c r="AT1193" s="1">
        <v>90</v>
      </c>
      <c r="AU1193" s="1">
        <v>80</v>
      </c>
      <c r="AV1193" s="1">
        <v>88</v>
      </c>
      <c r="AW1193" s="1">
        <v>77</v>
      </c>
      <c r="AX1193" s="1">
        <v>81</v>
      </c>
      <c r="AY1193" s="1">
        <v>80</v>
      </c>
      <c r="AZ1193" s="1">
        <v>76</v>
      </c>
      <c r="BA1193" s="1">
        <v>76</v>
      </c>
      <c r="BB1193" s="1">
        <v>68</v>
      </c>
      <c r="BC1193" s="1">
        <v>100</v>
      </c>
      <c r="BD1193" s="1">
        <v>80</v>
      </c>
      <c r="BE1193" s="54">
        <v>88</v>
      </c>
      <c r="BF1193" s="54">
        <v>92</v>
      </c>
    </row>
    <row r="1194" spans="1:16055" s="8" customFormat="1" ht="20.25" customHeight="1" x14ac:dyDescent="0.35">
      <c r="A1194" s="32">
        <v>169791</v>
      </c>
      <c r="B1194" s="15" t="s">
        <v>578</v>
      </c>
      <c r="C1194" s="61" t="s">
        <v>1554</v>
      </c>
      <c r="D1194" s="14" t="s">
        <v>17</v>
      </c>
      <c r="E1194" s="30" t="s">
        <v>1306</v>
      </c>
      <c r="F1194" s="27" t="s">
        <v>212</v>
      </c>
      <c r="G1194" s="60">
        <v>21.136299999999999</v>
      </c>
      <c r="H1194" s="60">
        <v>81.174000000000007</v>
      </c>
      <c r="I1194" s="54">
        <v>0</v>
      </c>
      <c r="J1194" s="54">
        <v>0</v>
      </c>
      <c r="K1194" s="1">
        <v>4.5</v>
      </c>
      <c r="L1194" s="1">
        <v>17.5</v>
      </c>
      <c r="M1194" s="1">
        <v>0</v>
      </c>
      <c r="N1194" s="1">
        <v>0</v>
      </c>
      <c r="O1194" s="1">
        <v>9</v>
      </c>
      <c r="P1194" s="1">
        <v>13</v>
      </c>
      <c r="Q1194" s="1">
        <v>0</v>
      </c>
      <c r="R1194" s="1">
        <v>0</v>
      </c>
      <c r="S1194" s="1">
        <v>9</v>
      </c>
      <c r="T1194" s="1">
        <v>13</v>
      </c>
      <c r="U1194" s="1">
        <v>9</v>
      </c>
      <c r="V1194" s="1">
        <v>13</v>
      </c>
      <c r="W1194" s="1">
        <v>0</v>
      </c>
      <c r="X1194" s="1">
        <v>0</v>
      </c>
      <c r="Y1194" s="1">
        <v>9</v>
      </c>
      <c r="Z1194" s="1">
        <v>13</v>
      </c>
      <c r="AA1194" s="1">
        <v>9</v>
      </c>
      <c r="AB1194" s="1">
        <v>13</v>
      </c>
      <c r="AC1194" s="1">
        <v>0</v>
      </c>
      <c r="AD1194" s="1">
        <v>0</v>
      </c>
      <c r="AE1194" s="1">
        <v>9</v>
      </c>
      <c r="AF1194" s="1">
        <v>13</v>
      </c>
      <c r="AG1194" s="54">
        <v>0</v>
      </c>
      <c r="AH1194" s="54">
        <v>0</v>
      </c>
      <c r="AI1194" s="1">
        <v>9</v>
      </c>
      <c r="AJ1194" s="1">
        <v>13</v>
      </c>
      <c r="AK1194" s="1">
        <v>0</v>
      </c>
      <c r="AL1194" s="1">
        <v>0</v>
      </c>
      <c r="AM1194" s="1">
        <v>9</v>
      </c>
      <c r="AN1194" s="1">
        <v>13</v>
      </c>
      <c r="AO1194" s="1">
        <v>0</v>
      </c>
      <c r="AP1194" s="1">
        <v>0</v>
      </c>
      <c r="AQ1194" s="1">
        <v>9</v>
      </c>
      <c r="AR1194" s="1">
        <v>13</v>
      </c>
      <c r="AS1194" s="1">
        <v>0</v>
      </c>
      <c r="AT1194" s="1">
        <v>0</v>
      </c>
      <c r="AU1194" s="1">
        <v>9</v>
      </c>
      <c r="AV1194" s="1">
        <v>13</v>
      </c>
      <c r="AW1194" s="1">
        <v>0</v>
      </c>
      <c r="AX1194" s="1">
        <v>0</v>
      </c>
      <c r="AY1194" s="1">
        <v>13.5</v>
      </c>
      <c r="AZ1194" s="1">
        <v>8.5</v>
      </c>
      <c r="BA1194" s="1">
        <v>0</v>
      </c>
      <c r="BB1194" s="1">
        <v>12</v>
      </c>
      <c r="BC1194" s="1">
        <v>12</v>
      </c>
      <c r="BD1194" s="1">
        <v>12</v>
      </c>
      <c r="BE1194" s="54">
        <v>16</v>
      </c>
      <c r="BF1194" s="54">
        <v>20</v>
      </c>
    </row>
    <row r="1195" spans="1:16055" s="8" customFormat="1" ht="20.25" customHeight="1" x14ac:dyDescent="0.35">
      <c r="A1195" s="32">
        <v>170826</v>
      </c>
      <c r="B1195" s="15" t="s">
        <v>561</v>
      </c>
      <c r="C1195" s="61" t="s">
        <v>1554</v>
      </c>
      <c r="D1195" s="14" t="s">
        <v>17</v>
      </c>
      <c r="E1195" s="30" t="s">
        <v>1306</v>
      </c>
      <c r="F1195" s="27" t="s">
        <v>212</v>
      </c>
      <c r="G1195" s="60">
        <v>21.144200000000001</v>
      </c>
      <c r="H1195" s="60">
        <v>81.192400000000006</v>
      </c>
      <c r="I1195" s="54">
        <v>12</v>
      </c>
      <c r="J1195" s="54">
        <v>60</v>
      </c>
      <c r="K1195" s="1">
        <v>16</v>
      </c>
      <c r="L1195" s="1">
        <v>68</v>
      </c>
      <c r="M1195" s="1">
        <v>18</v>
      </c>
      <c r="N1195" s="1">
        <v>72</v>
      </c>
      <c r="O1195" s="1">
        <v>18</v>
      </c>
      <c r="P1195" s="1">
        <v>58</v>
      </c>
      <c r="Q1195" s="1">
        <v>16</v>
      </c>
      <c r="R1195" s="1">
        <v>56</v>
      </c>
      <c r="S1195" s="1">
        <v>16</v>
      </c>
      <c r="T1195" s="1">
        <v>70</v>
      </c>
      <c r="U1195" s="1">
        <v>16</v>
      </c>
      <c r="V1195" s="1">
        <v>68</v>
      </c>
      <c r="W1195" s="1">
        <v>21</v>
      </c>
      <c r="X1195" s="1">
        <v>91</v>
      </c>
      <c r="Y1195" s="1">
        <v>14</v>
      </c>
      <c r="Z1195" s="1">
        <v>100</v>
      </c>
      <c r="AA1195" s="1">
        <v>18</v>
      </c>
      <c r="AB1195" s="1">
        <v>98</v>
      </c>
      <c r="AC1195" s="1">
        <v>26</v>
      </c>
      <c r="AD1195" s="1">
        <v>104</v>
      </c>
      <c r="AE1195" s="1">
        <v>13</v>
      </c>
      <c r="AF1195" s="1">
        <v>73</v>
      </c>
      <c r="AG1195" s="54">
        <v>27</v>
      </c>
      <c r="AH1195" s="54">
        <v>77</v>
      </c>
      <c r="AI1195" s="1">
        <v>26</v>
      </c>
      <c r="AJ1195" s="1">
        <v>74</v>
      </c>
      <c r="AK1195" s="1">
        <v>24.5</v>
      </c>
      <c r="AL1195" s="1">
        <v>75.5</v>
      </c>
      <c r="AM1195" s="1">
        <v>29</v>
      </c>
      <c r="AN1195" s="1">
        <v>77</v>
      </c>
      <c r="AO1195" s="1">
        <v>27</v>
      </c>
      <c r="AP1195" s="1">
        <v>65</v>
      </c>
      <c r="AQ1195" s="1">
        <v>24</v>
      </c>
      <c r="AR1195" s="1">
        <v>64</v>
      </c>
      <c r="AS1195" s="1">
        <v>29</v>
      </c>
      <c r="AT1195" s="1">
        <v>77</v>
      </c>
      <c r="AU1195" s="1">
        <v>35</v>
      </c>
      <c r="AV1195" s="1">
        <v>81</v>
      </c>
      <c r="AW1195" s="1">
        <v>23</v>
      </c>
      <c r="AX1195" s="1">
        <v>93</v>
      </c>
      <c r="AY1195" s="1">
        <v>30</v>
      </c>
      <c r="AZ1195" s="1">
        <v>78</v>
      </c>
      <c r="BA1195" s="1">
        <v>25</v>
      </c>
      <c r="BB1195" s="1">
        <v>69</v>
      </c>
      <c r="BC1195" s="1">
        <v>20</v>
      </c>
      <c r="BD1195" s="1">
        <v>94</v>
      </c>
      <c r="BE1195" s="54">
        <v>34</v>
      </c>
      <c r="BF1195" s="54">
        <v>147</v>
      </c>
    </row>
    <row r="1196" spans="1:16055" s="8" customFormat="1" ht="20.25" customHeight="1" x14ac:dyDescent="0.35">
      <c r="A1196" s="32">
        <v>170839</v>
      </c>
      <c r="B1196" s="15" t="s">
        <v>98</v>
      </c>
      <c r="C1196" s="61" t="s">
        <v>1573</v>
      </c>
      <c r="D1196" s="14" t="s">
        <v>17</v>
      </c>
      <c r="E1196" s="30" t="s">
        <v>1306</v>
      </c>
      <c r="F1196" s="27" t="s">
        <v>212</v>
      </c>
      <c r="G1196" s="60">
        <v>21.072800000000001</v>
      </c>
      <c r="H1196" s="60">
        <v>80.455299999999994</v>
      </c>
      <c r="I1196" s="54">
        <v>40</v>
      </c>
      <c r="J1196" s="54">
        <v>72</v>
      </c>
      <c r="K1196" s="1">
        <v>60</v>
      </c>
      <c r="L1196" s="1">
        <v>94</v>
      </c>
      <c r="M1196" s="1">
        <v>45</v>
      </c>
      <c r="N1196" s="1">
        <v>95</v>
      </c>
      <c r="O1196" s="1">
        <v>50</v>
      </c>
      <c r="P1196" s="1">
        <v>90</v>
      </c>
      <c r="Q1196" s="1">
        <v>40</v>
      </c>
      <c r="R1196" s="1">
        <v>72</v>
      </c>
      <c r="S1196" s="1">
        <v>35</v>
      </c>
      <c r="T1196" s="1">
        <v>63</v>
      </c>
      <c r="U1196" s="1">
        <v>50</v>
      </c>
      <c r="V1196" s="1">
        <v>76</v>
      </c>
      <c r="W1196" s="1">
        <v>50</v>
      </c>
      <c r="X1196" s="1">
        <v>76</v>
      </c>
      <c r="Y1196" s="1">
        <v>45</v>
      </c>
      <c r="Z1196" s="1">
        <v>95</v>
      </c>
      <c r="AA1196" s="1">
        <v>50</v>
      </c>
      <c r="AB1196" s="1">
        <v>76</v>
      </c>
      <c r="AC1196" s="1">
        <v>40</v>
      </c>
      <c r="AD1196" s="1">
        <v>100</v>
      </c>
      <c r="AE1196" s="1">
        <v>50</v>
      </c>
      <c r="AF1196" s="1">
        <v>90</v>
      </c>
      <c r="AG1196" s="54">
        <v>60</v>
      </c>
      <c r="AH1196" s="54">
        <v>108</v>
      </c>
      <c r="AI1196" s="1">
        <v>55</v>
      </c>
      <c r="AJ1196" s="1">
        <v>85</v>
      </c>
      <c r="AK1196" s="1">
        <v>60</v>
      </c>
      <c r="AL1196" s="1">
        <v>80</v>
      </c>
      <c r="AM1196" s="1">
        <v>50</v>
      </c>
      <c r="AN1196" s="1">
        <v>76</v>
      </c>
      <c r="AO1196" s="1">
        <v>60</v>
      </c>
      <c r="AP1196" s="1">
        <v>94</v>
      </c>
      <c r="AQ1196" s="1">
        <v>40</v>
      </c>
      <c r="AR1196" s="1">
        <v>86</v>
      </c>
      <c r="AS1196" s="1">
        <v>65</v>
      </c>
      <c r="AT1196" s="1">
        <v>75</v>
      </c>
      <c r="AU1196" s="1">
        <v>55</v>
      </c>
      <c r="AV1196" s="1">
        <v>85</v>
      </c>
      <c r="AW1196" s="1">
        <v>49</v>
      </c>
      <c r="AX1196" s="1">
        <v>91</v>
      </c>
      <c r="AY1196" s="1">
        <v>55</v>
      </c>
      <c r="AZ1196" s="1">
        <v>91</v>
      </c>
      <c r="BA1196" s="1">
        <v>40</v>
      </c>
      <c r="BB1196" s="1">
        <v>58</v>
      </c>
      <c r="BC1196" s="1">
        <v>55</v>
      </c>
      <c r="BD1196" s="1">
        <v>99</v>
      </c>
      <c r="BE1196" s="54">
        <v>50</v>
      </c>
      <c r="BF1196" s="54">
        <v>76</v>
      </c>
    </row>
    <row r="1197" spans="1:16055" s="8" customFormat="1" ht="20.25" customHeight="1" x14ac:dyDescent="0.35">
      <c r="A1197" s="32">
        <v>175227</v>
      </c>
      <c r="B1197" s="15" t="s">
        <v>579</v>
      </c>
      <c r="C1197" s="61" t="s">
        <v>1554</v>
      </c>
      <c r="D1197" s="14" t="s">
        <v>17</v>
      </c>
      <c r="E1197" s="30" t="s">
        <v>1306</v>
      </c>
      <c r="F1197" s="27" t="s">
        <v>212</v>
      </c>
      <c r="G1197" s="60">
        <v>21.135999999999999</v>
      </c>
      <c r="H1197" s="60">
        <v>81.174899999999994</v>
      </c>
      <c r="I1197" s="54">
        <v>25</v>
      </c>
      <c r="J1197" s="54">
        <v>129</v>
      </c>
      <c r="K1197" s="1">
        <v>30</v>
      </c>
      <c r="L1197" s="1">
        <v>152</v>
      </c>
      <c r="M1197" s="1">
        <v>25</v>
      </c>
      <c r="N1197" s="1">
        <v>107</v>
      </c>
      <c r="O1197" s="1">
        <v>25</v>
      </c>
      <c r="P1197" s="1">
        <v>115</v>
      </c>
      <c r="Q1197" s="1">
        <v>35</v>
      </c>
      <c r="R1197" s="1">
        <v>105</v>
      </c>
      <c r="S1197" s="1">
        <v>25</v>
      </c>
      <c r="T1197" s="1">
        <v>115</v>
      </c>
      <c r="U1197" s="1">
        <v>30</v>
      </c>
      <c r="V1197" s="1">
        <v>152</v>
      </c>
      <c r="W1197" s="1">
        <v>25</v>
      </c>
      <c r="X1197" s="1">
        <v>115</v>
      </c>
      <c r="Y1197" s="1">
        <v>25</v>
      </c>
      <c r="Z1197" s="1">
        <v>129</v>
      </c>
      <c r="AA1197" s="1">
        <v>30</v>
      </c>
      <c r="AB1197" s="1">
        <v>124</v>
      </c>
      <c r="AC1197" s="1">
        <v>20</v>
      </c>
      <c r="AD1197" s="1">
        <v>106</v>
      </c>
      <c r="AE1197" s="1">
        <v>20</v>
      </c>
      <c r="AF1197" s="1">
        <v>106</v>
      </c>
      <c r="AG1197" s="54">
        <v>30</v>
      </c>
      <c r="AH1197" s="54">
        <v>110</v>
      </c>
      <c r="AI1197" s="1">
        <v>30</v>
      </c>
      <c r="AJ1197" s="1">
        <v>124</v>
      </c>
      <c r="AK1197" s="1">
        <v>30</v>
      </c>
      <c r="AL1197" s="1">
        <v>110</v>
      </c>
      <c r="AM1197" s="1">
        <v>25</v>
      </c>
      <c r="AN1197" s="1">
        <v>101</v>
      </c>
      <c r="AO1197" s="1">
        <v>25</v>
      </c>
      <c r="AP1197" s="1">
        <v>87</v>
      </c>
      <c r="AQ1197" s="1">
        <v>20</v>
      </c>
      <c r="AR1197" s="1">
        <v>92</v>
      </c>
      <c r="AS1197" s="1">
        <v>30</v>
      </c>
      <c r="AT1197" s="1">
        <v>96</v>
      </c>
      <c r="AU1197" s="1">
        <v>0</v>
      </c>
      <c r="AV1197" s="1">
        <v>0</v>
      </c>
      <c r="AW1197" s="1">
        <v>29</v>
      </c>
      <c r="AX1197" s="1">
        <v>87</v>
      </c>
      <c r="AY1197" s="1">
        <v>24</v>
      </c>
      <c r="AZ1197" s="1">
        <v>86</v>
      </c>
      <c r="BA1197" s="1">
        <v>20</v>
      </c>
      <c r="BB1197" s="1">
        <v>106</v>
      </c>
      <c r="BC1197" s="1">
        <v>25</v>
      </c>
      <c r="BD1197" s="1">
        <v>101</v>
      </c>
      <c r="BE1197" s="54">
        <v>25</v>
      </c>
      <c r="BF1197" s="54">
        <v>101</v>
      </c>
    </row>
    <row r="1198" spans="1:16055" s="8" customFormat="1" ht="20.25" customHeight="1" x14ac:dyDescent="0.35">
      <c r="A1198" s="32">
        <v>177935</v>
      </c>
      <c r="B1198" s="15" t="s">
        <v>580</v>
      </c>
      <c r="C1198" s="61" t="s">
        <v>1556</v>
      </c>
      <c r="D1198" s="14" t="s">
        <v>17</v>
      </c>
      <c r="E1198" s="30" t="s">
        <v>1306</v>
      </c>
      <c r="F1198" s="27" t="s">
        <v>212</v>
      </c>
      <c r="G1198" s="60">
        <v>21.090800000000002</v>
      </c>
      <c r="H1198" s="60">
        <v>80.955200000000005</v>
      </c>
      <c r="I1198" s="54">
        <v>0</v>
      </c>
      <c r="J1198" s="54">
        <v>72</v>
      </c>
      <c r="K1198" s="1">
        <v>0</v>
      </c>
      <c r="L1198" s="1">
        <v>54</v>
      </c>
      <c r="M1198" s="1">
        <v>0</v>
      </c>
      <c r="N1198" s="1">
        <v>72</v>
      </c>
      <c r="O1198" s="1">
        <v>0</v>
      </c>
      <c r="P1198" s="1">
        <v>54</v>
      </c>
      <c r="Q1198" s="1">
        <v>0</v>
      </c>
      <c r="R1198" s="1">
        <v>54</v>
      </c>
      <c r="S1198" s="1">
        <v>0</v>
      </c>
      <c r="T1198" s="1">
        <v>18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54">
        <v>0</v>
      </c>
      <c r="AH1198" s="54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0</v>
      </c>
      <c r="AY1198" s="1">
        <v>0</v>
      </c>
      <c r="AZ1198" s="1">
        <v>0</v>
      </c>
      <c r="BA1198" s="1">
        <v>0</v>
      </c>
      <c r="BB1198" s="1">
        <v>0</v>
      </c>
      <c r="BC1198" s="1">
        <v>0</v>
      </c>
      <c r="BD1198" s="1">
        <v>0</v>
      </c>
      <c r="BE1198" s="54">
        <v>0</v>
      </c>
      <c r="BF1198" s="54">
        <v>0</v>
      </c>
    </row>
    <row r="1199" spans="1:16055" s="8" customFormat="1" ht="20.25" customHeight="1" x14ac:dyDescent="0.35">
      <c r="A1199" s="32">
        <v>175189</v>
      </c>
      <c r="B1199" s="15" t="s">
        <v>581</v>
      </c>
      <c r="C1199" s="61" t="s">
        <v>1554</v>
      </c>
      <c r="D1199" s="14" t="s">
        <v>17</v>
      </c>
      <c r="E1199" s="30" t="s">
        <v>1306</v>
      </c>
      <c r="F1199" s="27" t="s">
        <v>212</v>
      </c>
      <c r="G1199" s="60">
        <v>21.1464</v>
      </c>
      <c r="H1199" s="60">
        <v>81.197400000000002</v>
      </c>
      <c r="I1199" s="54">
        <v>23</v>
      </c>
      <c r="J1199" s="54">
        <v>189</v>
      </c>
      <c r="K1199" s="1">
        <v>18</v>
      </c>
      <c r="L1199" s="1">
        <v>266.5</v>
      </c>
      <c r="M1199" s="1">
        <v>22.5</v>
      </c>
      <c r="N1199" s="1">
        <v>256</v>
      </c>
      <c r="O1199" s="1">
        <v>23</v>
      </c>
      <c r="P1199" s="1">
        <v>177</v>
      </c>
      <c r="Q1199" s="1">
        <v>18</v>
      </c>
      <c r="R1199" s="1">
        <v>180</v>
      </c>
      <c r="S1199" s="1">
        <v>14.5</v>
      </c>
      <c r="T1199" s="1">
        <v>197</v>
      </c>
      <c r="U1199" s="1">
        <v>27</v>
      </c>
      <c r="V1199" s="1">
        <v>243</v>
      </c>
      <c r="W1199" s="1">
        <v>22.5</v>
      </c>
      <c r="X1199" s="1">
        <v>202.5</v>
      </c>
      <c r="Y1199" s="1">
        <v>22.5</v>
      </c>
      <c r="Z1199" s="1">
        <v>229.5</v>
      </c>
      <c r="AA1199" s="1">
        <v>22.5</v>
      </c>
      <c r="AB1199" s="1">
        <v>238.5</v>
      </c>
      <c r="AC1199" s="1">
        <v>20</v>
      </c>
      <c r="AD1199" s="1">
        <v>223</v>
      </c>
      <c r="AE1199" s="1">
        <v>31.5</v>
      </c>
      <c r="AF1199" s="1">
        <v>238.5</v>
      </c>
      <c r="AG1199" s="54">
        <v>18</v>
      </c>
      <c r="AH1199" s="54">
        <v>209</v>
      </c>
      <c r="AI1199" s="1">
        <v>27</v>
      </c>
      <c r="AJ1199" s="1">
        <v>247.5</v>
      </c>
      <c r="AK1199" s="1">
        <v>27</v>
      </c>
      <c r="AL1199" s="1">
        <v>225</v>
      </c>
      <c r="AM1199" s="1">
        <v>22.5</v>
      </c>
      <c r="AN1199" s="1">
        <v>193.5</v>
      </c>
      <c r="AO1199" s="1">
        <v>27</v>
      </c>
      <c r="AP1199" s="1">
        <v>210</v>
      </c>
      <c r="AQ1199" s="1">
        <v>20</v>
      </c>
      <c r="AR1199" s="1">
        <v>243.5</v>
      </c>
      <c r="AS1199" s="1">
        <v>26.5</v>
      </c>
      <c r="AT1199" s="1">
        <v>221.5</v>
      </c>
      <c r="AU1199" s="1">
        <v>20</v>
      </c>
      <c r="AV1199" s="1">
        <v>257</v>
      </c>
      <c r="AW1199" s="1">
        <v>24</v>
      </c>
      <c r="AX1199" s="1">
        <v>297</v>
      </c>
      <c r="AY1199" s="1">
        <v>23</v>
      </c>
      <c r="AZ1199" s="1">
        <v>276</v>
      </c>
      <c r="BA1199" s="1">
        <v>20</v>
      </c>
      <c r="BB1199" s="1">
        <v>275</v>
      </c>
      <c r="BC1199" s="1">
        <v>25</v>
      </c>
      <c r="BD1199" s="1">
        <v>395</v>
      </c>
      <c r="BE1199" s="54">
        <v>20</v>
      </c>
      <c r="BF1199" s="54">
        <v>417</v>
      </c>
    </row>
    <row r="1200" spans="1:16055" s="8" customFormat="1" ht="20.25" customHeight="1" x14ac:dyDescent="0.35">
      <c r="A1200" s="32">
        <v>192300</v>
      </c>
      <c r="B1200" s="15" t="s">
        <v>582</v>
      </c>
      <c r="C1200" s="61" t="s">
        <v>1557</v>
      </c>
      <c r="D1200" s="14" t="s">
        <v>17</v>
      </c>
      <c r="E1200" s="30" t="s">
        <v>1306</v>
      </c>
      <c r="F1200" s="27" t="s">
        <v>212</v>
      </c>
      <c r="G1200" s="60">
        <v>21.074100000000001</v>
      </c>
      <c r="H1200" s="60">
        <v>80.6477</v>
      </c>
      <c r="I1200" s="54">
        <v>22</v>
      </c>
      <c r="J1200" s="54">
        <v>16</v>
      </c>
      <c r="K1200" s="1">
        <v>16</v>
      </c>
      <c r="L1200" s="1">
        <v>32</v>
      </c>
      <c r="M1200" s="1">
        <v>20</v>
      </c>
      <c r="N1200" s="1">
        <v>28</v>
      </c>
      <c r="O1200" s="1">
        <v>18</v>
      </c>
      <c r="P1200" s="1">
        <v>20</v>
      </c>
      <c r="Q1200" s="1">
        <v>20</v>
      </c>
      <c r="R1200" s="1">
        <v>16</v>
      </c>
      <c r="S1200" s="1">
        <v>12</v>
      </c>
      <c r="T1200" s="1">
        <v>12</v>
      </c>
      <c r="U1200" s="1">
        <v>16</v>
      </c>
      <c r="V1200" s="1">
        <v>20</v>
      </c>
      <c r="W1200" s="1">
        <v>20</v>
      </c>
      <c r="X1200" s="1">
        <v>28</v>
      </c>
      <c r="Y1200" s="1">
        <v>20</v>
      </c>
      <c r="Z1200" s="1">
        <v>28</v>
      </c>
      <c r="AA1200" s="1">
        <v>24</v>
      </c>
      <c r="AB1200" s="1">
        <v>24</v>
      </c>
      <c r="AC1200" s="1">
        <v>12</v>
      </c>
      <c r="AD1200" s="1">
        <v>12</v>
      </c>
      <c r="AE1200" s="1">
        <v>24</v>
      </c>
      <c r="AF1200" s="1">
        <v>24</v>
      </c>
      <c r="AG1200" s="54">
        <v>16</v>
      </c>
      <c r="AH1200" s="54">
        <v>20</v>
      </c>
      <c r="AI1200" s="1">
        <v>21</v>
      </c>
      <c r="AJ1200" s="1">
        <v>29</v>
      </c>
      <c r="AK1200" s="1">
        <v>20</v>
      </c>
      <c r="AL1200" s="1">
        <v>40</v>
      </c>
      <c r="AM1200" s="1">
        <v>20</v>
      </c>
      <c r="AN1200" s="1">
        <v>16</v>
      </c>
      <c r="AO1200" s="1">
        <v>12</v>
      </c>
      <c r="AP1200" s="1">
        <v>0</v>
      </c>
      <c r="AQ1200" s="1">
        <v>20</v>
      </c>
      <c r="AR1200" s="1">
        <v>16</v>
      </c>
      <c r="AS1200" s="1">
        <v>24</v>
      </c>
      <c r="AT1200" s="1">
        <v>12</v>
      </c>
      <c r="AU1200" s="1">
        <v>20</v>
      </c>
      <c r="AV1200" s="1">
        <v>28</v>
      </c>
      <c r="AW1200" s="1">
        <v>14</v>
      </c>
      <c r="AX1200" s="1">
        <v>24</v>
      </c>
      <c r="AY1200" s="1">
        <v>24</v>
      </c>
      <c r="AZ1200" s="1">
        <v>12</v>
      </c>
      <c r="BA1200" s="1">
        <v>20</v>
      </c>
      <c r="BB1200" s="1">
        <v>16</v>
      </c>
      <c r="BC1200" s="1">
        <v>16</v>
      </c>
      <c r="BD1200" s="1">
        <v>20</v>
      </c>
      <c r="BE1200" s="54">
        <v>21</v>
      </c>
      <c r="BF1200" s="54">
        <v>17</v>
      </c>
    </row>
    <row r="1201" spans="1:58" s="8" customFormat="1" ht="20.25" customHeight="1" x14ac:dyDescent="0.35">
      <c r="A1201" s="32">
        <v>193236</v>
      </c>
      <c r="B1201" s="15" t="s">
        <v>583</v>
      </c>
      <c r="C1201" s="61" t="s">
        <v>1551</v>
      </c>
      <c r="D1201" s="14" t="s">
        <v>17</v>
      </c>
      <c r="E1201" s="30" t="s">
        <v>1306</v>
      </c>
      <c r="F1201" s="27" t="s">
        <v>212</v>
      </c>
      <c r="G1201" s="60">
        <v>21.079899999999999</v>
      </c>
      <c r="H1201" s="60">
        <v>80.693600000000004</v>
      </c>
      <c r="I1201" s="54">
        <v>30</v>
      </c>
      <c r="J1201" s="54">
        <v>96</v>
      </c>
      <c r="K1201" s="1">
        <v>30</v>
      </c>
      <c r="L1201" s="1">
        <v>110</v>
      </c>
      <c r="M1201" s="1">
        <v>20</v>
      </c>
      <c r="N1201" s="1">
        <v>120</v>
      </c>
      <c r="O1201" s="1">
        <v>25</v>
      </c>
      <c r="P1201" s="1">
        <v>87</v>
      </c>
      <c r="Q1201" s="1">
        <v>25</v>
      </c>
      <c r="R1201" s="1">
        <v>73</v>
      </c>
      <c r="S1201" s="1">
        <v>25</v>
      </c>
      <c r="T1201" s="1">
        <v>73</v>
      </c>
      <c r="U1201" s="1">
        <v>25</v>
      </c>
      <c r="V1201" s="1">
        <v>87</v>
      </c>
      <c r="W1201" s="1">
        <v>25</v>
      </c>
      <c r="X1201" s="1">
        <v>101</v>
      </c>
      <c r="Y1201" s="1">
        <v>30</v>
      </c>
      <c r="Z1201" s="1">
        <v>110</v>
      </c>
      <c r="AA1201" s="1">
        <v>30</v>
      </c>
      <c r="AB1201" s="1">
        <v>124</v>
      </c>
      <c r="AC1201" s="1">
        <v>20</v>
      </c>
      <c r="AD1201" s="1">
        <v>78</v>
      </c>
      <c r="AE1201" s="1">
        <v>30</v>
      </c>
      <c r="AF1201" s="1">
        <v>110</v>
      </c>
      <c r="AG1201" s="54">
        <v>20</v>
      </c>
      <c r="AH1201" s="54">
        <v>92</v>
      </c>
      <c r="AI1201" s="1">
        <v>30</v>
      </c>
      <c r="AJ1201" s="1">
        <v>110</v>
      </c>
      <c r="AK1201" s="1">
        <v>25</v>
      </c>
      <c r="AL1201" s="1">
        <v>143</v>
      </c>
      <c r="AM1201" s="1">
        <v>25</v>
      </c>
      <c r="AN1201" s="1">
        <v>87</v>
      </c>
      <c r="AO1201" s="1">
        <v>30</v>
      </c>
      <c r="AP1201" s="1">
        <v>82</v>
      </c>
      <c r="AQ1201" s="1">
        <v>20</v>
      </c>
      <c r="AR1201" s="1">
        <v>64</v>
      </c>
      <c r="AS1201" s="1">
        <v>30</v>
      </c>
      <c r="AT1201" s="1">
        <v>68</v>
      </c>
      <c r="AU1201" s="1">
        <v>20</v>
      </c>
      <c r="AV1201" s="1">
        <v>106</v>
      </c>
      <c r="AW1201" s="1">
        <v>30</v>
      </c>
      <c r="AX1201" s="1">
        <v>138</v>
      </c>
      <c r="AY1201" s="1">
        <v>25</v>
      </c>
      <c r="AZ1201" s="1">
        <v>93</v>
      </c>
      <c r="BA1201" s="1">
        <v>25</v>
      </c>
      <c r="BB1201" s="1">
        <v>107</v>
      </c>
      <c r="BC1201" s="1">
        <v>25</v>
      </c>
      <c r="BD1201" s="1">
        <v>135</v>
      </c>
      <c r="BE1201" s="54">
        <v>30</v>
      </c>
      <c r="BF1201" s="54">
        <v>110</v>
      </c>
    </row>
    <row r="1202" spans="1:58" s="69" customFormat="1" ht="20.25" customHeight="1" x14ac:dyDescent="0.35">
      <c r="A1202" s="66">
        <v>214560</v>
      </c>
      <c r="B1202" s="16" t="s">
        <v>584</v>
      </c>
      <c r="C1202" s="61" t="s">
        <v>1571</v>
      </c>
      <c r="D1202" s="14" t="s">
        <v>17</v>
      </c>
      <c r="E1202" s="67" t="s">
        <v>1306</v>
      </c>
      <c r="F1202" s="66" t="s">
        <v>212</v>
      </c>
      <c r="G1202" s="60">
        <v>21.1706</v>
      </c>
      <c r="H1202" s="60">
        <v>80.773899999999998</v>
      </c>
      <c r="I1202" s="63">
        <v>0</v>
      </c>
      <c r="J1202" s="63">
        <v>0</v>
      </c>
      <c r="K1202" s="71">
        <v>0</v>
      </c>
      <c r="L1202" s="71">
        <v>0</v>
      </c>
      <c r="M1202" s="71">
        <v>4</v>
      </c>
      <c r="N1202" s="71">
        <v>8</v>
      </c>
      <c r="O1202" s="1">
        <v>8</v>
      </c>
      <c r="P1202" s="1">
        <v>4</v>
      </c>
      <c r="Q1202" s="1">
        <v>8</v>
      </c>
      <c r="R1202" s="1">
        <v>4</v>
      </c>
      <c r="S1202" s="1">
        <v>8</v>
      </c>
      <c r="T1202" s="1">
        <v>4</v>
      </c>
      <c r="U1202" s="1">
        <v>16</v>
      </c>
      <c r="V1202" s="1">
        <v>8</v>
      </c>
      <c r="W1202" s="1">
        <v>16</v>
      </c>
      <c r="X1202" s="1">
        <v>20</v>
      </c>
      <c r="Y1202" s="1">
        <v>12</v>
      </c>
      <c r="Z1202" s="1">
        <v>24</v>
      </c>
      <c r="AA1202" s="1">
        <v>8</v>
      </c>
      <c r="AB1202" s="1">
        <v>4</v>
      </c>
      <c r="AC1202" s="1">
        <v>16</v>
      </c>
      <c r="AD1202" s="1">
        <v>8</v>
      </c>
      <c r="AE1202" s="1">
        <v>8</v>
      </c>
      <c r="AF1202" s="1">
        <v>4</v>
      </c>
      <c r="AG1202" s="54">
        <v>16</v>
      </c>
      <c r="AH1202" s="54">
        <v>8</v>
      </c>
      <c r="AI1202" s="1">
        <v>4</v>
      </c>
      <c r="AJ1202" s="1">
        <v>8</v>
      </c>
      <c r="AK1202" s="1">
        <v>12</v>
      </c>
      <c r="AL1202" s="1">
        <v>24</v>
      </c>
      <c r="AM1202" s="1">
        <v>8</v>
      </c>
      <c r="AN1202" s="1">
        <v>4</v>
      </c>
      <c r="AO1202" s="1">
        <v>8</v>
      </c>
      <c r="AP1202" s="1">
        <v>4</v>
      </c>
      <c r="AQ1202" s="1">
        <v>16</v>
      </c>
      <c r="AR1202" s="1">
        <v>8</v>
      </c>
      <c r="AS1202" s="1">
        <v>16</v>
      </c>
      <c r="AT1202" s="1">
        <v>8</v>
      </c>
      <c r="AU1202" s="1">
        <v>12</v>
      </c>
      <c r="AV1202" s="1">
        <v>12</v>
      </c>
      <c r="AW1202" s="1">
        <v>16</v>
      </c>
      <c r="AX1202" s="1">
        <v>20</v>
      </c>
      <c r="AY1202" s="1">
        <v>16</v>
      </c>
      <c r="AZ1202" s="1">
        <v>8</v>
      </c>
      <c r="BA1202" s="1">
        <v>8</v>
      </c>
      <c r="BB1202" s="1">
        <v>4</v>
      </c>
      <c r="BC1202" s="1">
        <v>24</v>
      </c>
      <c r="BD1202" s="1">
        <v>12</v>
      </c>
      <c r="BE1202" s="54">
        <v>16</v>
      </c>
      <c r="BF1202" s="54">
        <v>8</v>
      </c>
    </row>
    <row r="1203" spans="1:58" s="69" customFormat="1" ht="20.25" customHeight="1" x14ac:dyDescent="0.35">
      <c r="A1203" s="66">
        <v>246460</v>
      </c>
      <c r="B1203" s="16" t="s">
        <v>99</v>
      </c>
      <c r="C1203" s="61" t="s">
        <v>1569</v>
      </c>
      <c r="D1203" s="14" t="s">
        <v>17</v>
      </c>
      <c r="E1203" s="67" t="s">
        <v>1306</v>
      </c>
      <c r="F1203" s="66" t="s">
        <v>212</v>
      </c>
      <c r="G1203" s="60">
        <v>21.1938</v>
      </c>
      <c r="H1203" s="60">
        <v>80.756900000000002</v>
      </c>
      <c r="I1203" s="63">
        <v>45</v>
      </c>
      <c r="J1203" s="63">
        <v>109</v>
      </c>
      <c r="K1203" s="71">
        <v>45</v>
      </c>
      <c r="L1203" s="71">
        <v>137</v>
      </c>
      <c r="M1203" s="71">
        <v>35</v>
      </c>
      <c r="N1203" s="71">
        <v>147</v>
      </c>
      <c r="O1203" s="1">
        <v>40</v>
      </c>
      <c r="P1203" s="1">
        <v>100</v>
      </c>
      <c r="Q1203" s="1">
        <v>40</v>
      </c>
      <c r="R1203" s="1">
        <v>86</v>
      </c>
      <c r="S1203" s="1">
        <v>40</v>
      </c>
      <c r="T1203" s="1">
        <v>100</v>
      </c>
      <c r="U1203" s="1">
        <v>45</v>
      </c>
      <c r="V1203" s="1">
        <v>123</v>
      </c>
      <c r="W1203" s="1">
        <v>45</v>
      </c>
      <c r="X1203" s="1">
        <v>137</v>
      </c>
      <c r="Y1203" s="1">
        <v>40</v>
      </c>
      <c r="Z1203" s="1">
        <v>114</v>
      </c>
      <c r="AA1203" s="1">
        <v>45</v>
      </c>
      <c r="AB1203" s="1">
        <v>109</v>
      </c>
      <c r="AC1203" s="1">
        <v>0</v>
      </c>
      <c r="AD1203" s="1">
        <v>0</v>
      </c>
      <c r="AE1203" s="1">
        <v>0</v>
      </c>
      <c r="AF1203" s="1">
        <v>0</v>
      </c>
      <c r="AG1203" s="54">
        <v>0</v>
      </c>
      <c r="AH1203" s="54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0</v>
      </c>
      <c r="AY1203" s="1">
        <v>0</v>
      </c>
      <c r="AZ1203" s="1">
        <v>0</v>
      </c>
      <c r="BA1203" s="1">
        <v>0</v>
      </c>
      <c r="BB1203" s="1">
        <v>0</v>
      </c>
      <c r="BC1203" s="1">
        <v>0</v>
      </c>
      <c r="BD1203" s="1">
        <v>0</v>
      </c>
      <c r="BE1203" s="54">
        <v>0</v>
      </c>
      <c r="BF1203" s="54">
        <v>0</v>
      </c>
    </row>
    <row r="1204" spans="1:58" s="69" customFormat="1" ht="20.25" customHeight="1" x14ac:dyDescent="0.35">
      <c r="A1204" s="66">
        <v>255637</v>
      </c>
      <c r="B1204" s="16" t="s">
        <v>101</v>
      </c>
      <c r="C1204" s="61" t="s">
        <v>1559</v>
      </c>
      <c r="D1204" s="14" t="s">
        <v>17</v>
      </c>
      <c r="E1204" s="67" t="s">
        <v>1306</v>
      </c>
      <c r="F1204" s="66" t="s">
        <v>212</v>
      </c>
      <c r="G1204" s="60">
        <v>21.084499999999998</v>
      </c>
      <c r="H1204" s="60">
        <v>81.029300000000006</v>
      </c>
      <c r="I1204" s="63">
        <v>60</v>
      </c>
      <c r="J1204" s="63">
        <v>64</v>
      </c>
      <c r="K1204" s="71">
        <v>78</v>
      </c>
      <c r="L1204" s="71">
        <v>62</v>
      </c>
      <c r="M1204" s="71">
        <v>70</v>
      </c>
      <c r="N1204" s="71">
        <v>70</v>
      </c>
      <c r="O1204" s="1">
        <v>80</v>
      </c>
      <c r="P1204" s="1">
        <v>52</v>
      </c>
      <c r="Q1204" s="1">
        <v>64</v>
      </c>
      <c r="R1204" s="1">
        <v>32</v>
      </c>
      <c r="S1204" s="1">
        <v>72</v>
      </c>
      <c r="T1204" s="1">
        <v>46</v>
      </c>
      <c r="U1204" s="1">
        <v>74</v>
      </c>
      <c r="V1204" s="1">
        <v>42</v>
      </c>
      <c r="W1204" s="1">
        <v>72</v>
      </c>
      <c r="X1204" s="1">
        <v>48</v>
      </c>
      <c r="Y1204" s="1">
        <v>62</v>
      </c>
      <c r="Z1204" s="1">
        <v>66</v>
      </c>
      <c r="AA1204" s="1">
        <v>72</v>
      </c>
      <c r="AB1204" s="1">
        <v>60</v>
      </c>
      <c r="AC1204" s="1">
        <v>70</v>
      </c>
      <c r="AD1204" s="1">
        <v>46</v>
      </c>
      <c r="AE1204" s="1">
        <v>60</v>
      </c>
      <c r="AF1204" s="1">
        <v>36</v>
      </c>
      <c r="AG1204" s="54">
        <v>76</v>
      </c>
      <c r="AH1204" s="54">
        <v>44</v>
      </c>
      <c r="AI1204" s="1">
        <v>76</v>
      </c>
      <c r="AJ1204" s="1">
        <v>60</v>
      </c>
      <c r="AK1204" s="1">
        <v>68</v>
      </c>
      <c r="AL1204" s="1">
        <v>52</v>
      </c>
      <c r="AM1204" s="1">
        <v>68</v>
      </c>
      <c r="AN1204" s="1">
        <v>40</v>
      </c>
      <c r="AO1204" s="1">
        <v>80</v>
      </c>
      <c r="AP1204" s="1">
        <v>40</v>
      </c>
      <c r="AQ1204" s="1">
        <v>72</v>
      </c>
      <c r="AR1204" s="1">
        <v>36</v>
      </c>
      <c r="AS1204" s="1">
        <v>66</v>
      </c>
      <c r="AT1204" s="1">
        <v>24</v>
      </c>
      <c r="AU1204" s="1">
        <v>68</v>
      </c>
      <c r="AV1204" s="1">
        <v>44</v>
      </c>
      <c r="AW1204" s="1">
        <v>73</v>
      </c>
      <c r="AX1204" s="1">
        <v>37</v>
      </c>
      <c r="AY1204" s="1">
        <v>69</v>
      </c>
      <c r="AZ1204" s="1">
        <v>41</v>
      </c>
      <c r="BA1204" s="1">
        <v>64</v>
      </c>
      <c r="BB1204" s="1">
        <v>32</v>
      </c>
      <c r="BC1204" s="1">
        <v>72</v>
      </c>
      <c r="BD1204" s="1">
        <v>36</v>
      </c>
      <c r="BE1204" s="54">
        <v>68</v>
      </c>
      <c r="BF1204" s="54">
        <v>40</v>
      </c>
    </row>
    <row r="1205" spans="1:58" s="69" customFormat="1" ht="20.25" customHeight="1" x14ac:dyDescent="0.35">
      <c r="A1205" s="66">
        <v>266476</v>
      </c>
      <c r="B1205" s="16" t="s">
        <v>102</v>
      </c>
      <c r="C1205" s="61" t="s">
        <v>1558</v>
      </c>
      <c r="D1205" s="14" t="s">
        <v>17</v>
      </c>
      <c r="E1205" s="67" t="s">
        <v>1306</v>
      </c>
      <c r="F1205" s="66" t="s">
        <v>212</v>
      </c>
      <c r="G1205" s="60">
        <v>21.235499999999998</v>
      </c>
      <c r="H1205" s="60">
        <v>81.025700000000001</v>
      </c>
      <c r="I1205" s="63">
        <v>0</v>
      </c>
      <c r="J1205" s="63">
        <v>0</v>
      </c>
      <c r="K1205" s="71">
        <v>25</v>
      </c>
      <c r="L1205" s="71">
        <v>87</v>
      </c>
      <c r="M1205" s="71">
        <v>23.5</v>
      </c>
      <c r="N1205" s="71">
        <v>106.5</v>
      </c>
      <c r="O1205" s="1">
        <v>25</v>
      </c>
      <c r="P1205" s="1">
        <v>45</v>
      </c>
      <c r="Q1205" s="1">
        <v>30</v>
      </c>
      <c r="R1205" s="1">
        <v>26</v>
      </c>
      <c r="S1205" s="1">
        <v>32</v>
      </c>
      <c r="T1205" s="1">
        <v>28</v>
      </c>
      <c r="U1205" s="1">
        <v>25</v>
      </c>
      <c r="V1205" s="1">
        <v>71</v>
      </c>
      <c r="W1205" s="1">
        <v>30</v>
      </c>
      <c r="X1205" s="1">
        <v>114</v>
      </c>
      <c r="Y1205" s="1">
        <v>33</v>
      </c>
      <c r="Z1205" s="1">
        <v>107</v>
      </c>
      <c r="AA1205" s="1">
        <v>30</v>
      </c>
      <c r="AB1205" s="1">
        <v>94</v>
      </c>
      <c r="AC1205" s="1">
        <v>30</v>
      </c>
      <c r="AD1205" s="1">
        <v>54</v>
      </c>
      <c r="AE1205" s="1">
        <v>39</v>
      </c>
      <c r="AF1205" s="1">
        <v>97</v>
      </c>
      <c r="AG1205" s="54">
        <v>39</v>
      </c>
      <c r="AH1205" s="54">
        <v>91</v>
      </c>
      <c r="AI1205" s="1">
        <v>30</v>
      </c>
      <c r="AJ1205" s="1">
        <v>102</v>
      </c>
      <c r="AK1205" s="1">
        <v>26.5</v>
      </c>
      <c r="AL1205" s="1">
        <v>101.5</v>
      </c>
      <c r="AM1205" s="1">
        <v>26</v>
      </c>
      <c r="AN1205" s="1">
        <v>34</v>
      </c>
      <c r="AO1205" s="1">
        <v>32</v>
      </c>
      <c r="AP1205" s="1">
        <v>16</v>
      </c>
      <c r="AQ1205" s="1">
        <v>36</v>
      </c>
      <c r="AR1205" s="1">
        <v>36</v>
      </c>
      <c r="AS1205" s="1">
        <v>29</v>
      </c>
      <c r="AT1205" s="1">
        <v>45</v>
      </c>
      <c r="AU1205" s="1">
        <v>32</v>
      </c>
      <c r="AV1205" s="1">
        <v>104</v>
      </c>
      <c r="AW1205" s="1">
        <v>35</v>
      </c>
      <c r="AX1205" s="1">
        <v>91</v>
      </c>
      <c r="AY1205" s="1">
        <v>40</v>
      </c>
      <c r="AZ1205" s="1">
        <v>58</v>
      </c>
      <c r="BA1205" s="1">
        <v>40</v>
      </c>
      <c r="BB1205" s="1">
        <v>58</v>
      </c>
      <c r="BC1205" s="1">
        <v>50</v>
      </c>
      <c r="BD1205" s="1">
        <v>74</v>
      </c>
      <c r="BE1205" s="54">
        <v>40</v>
      </c>
      <c r="BF1205" s="54">
        <v>72</v>
      </c>
    </row>
    <row r="1206" spans="1:58" s="8" customFormat="1" ht="20.25" customHeight="1" x14ac:dyDescent="0.35">
      <c r="A1206" s="32">
        <v>267442</v>
      </c>
      <c r="B1206" s="15" t="s">
        <v>103</v>
      </c>
      <c r="C1206" s="61" t="s">
        <v>1577</v>
      </c>
      <c r="D1206" s="14" t="s">
        <v>17</v>
      </c>
      <c r="E1206" s="30" t="s">
        <v>1306</v>
      </c>
      <c r="F1206" s="27" t="s">
        <v>212</v>
      </c>
      <c r="G1206" s="60">
        <v>21.167465</v>
      </c>
      <c r="H1206" s="60">
        <v>81.156679999999994</v>
      </c>
      <c r="I1206" s="54">
        <v>21</v>
      </c>
      <c r="J1206" s="54">
        <v>31</v>
      </c>
      <c r="K1206" s="1">
        <v>26</v>
      </c>
      <c r="L1206" s="1">
        <v>28</v>
      </c>
      <c r="M1206" s="1">
        <v>14</v>
      </c>
      <c r="N1206" s="1">
        <v>42</v>
      </c>
      <c r="O1206" s="1">
        <v>18</v>
      </c>
      <c r="P1206" s="1">
        <v>22</v>
      </c>
      <c r="Q1206" s="1">
        <v>14</v>
      </c>
      <c r="R1206" s="1">
        <v>14</v>
      </c>
      <c r="S1206" s="1">
        <v>14</v>
      </c>
      <c r="T1206" s="1">
        <v>14</v>
      </c>
      <c r="U1206" s="1">
        <v>28</v>
      </c>
      <c r="V1206" s="1">
        <v>28</v>
      </c>
      <c r="W1206" s="1">
        <v>19</v>
      </c>
      <c r="X1206" s="1">
        <v>51</v>
      </c>
      <c r="Y1206" s="1">
        <v>5</v>
      </c>
      <c r="Z1206" s="1">
        <v>51</v>
      </c>
      <c r="AA1206" s="1">
        <v>20</v>
      </c>
      <c r="AB1206" s="1">
        <v>50</v>
      </c>
      <c r="AC1206" s="1">
        <v>20</v>
      </c>
      <c r="AD1206" s="1">
        <v>50</v>
      </c>
      <c r="AE1206" s="1">
        <v>15</v>
      </c>
      <c r="AF1206" s="1">
        <v>41</v>
      </c>
      <c r="AG1206" s="54">
        <v>15</v>
      </c>
      <c r="AH1206" s="54">
        <v>41</v>
      </c>
      <c r="AI1206" s="1">
        <v>20</v>
      </c>
      <c r="AJ1206" s="1">
        <v>64</v>
      </c>
      <c r="AK1206" s="1">
        <v>20</v>
      </c>
      <c r="AL1206" s="1">
        <v>64</v>
      </c>
      <c r="AM1206" s="1">
        <v>20</v>
      </c>
      <c r="AN1206" s="1">
        <v>22</v>
      </c>
      <c r="AO1206" s="1">
        <v>20</v>
      </c>
      <c r="AP1206" s="1">
        <v>8</v>
      </c>
      <c r="AQ1206" s="1">
        <v>15</v>
      </c>
      <c r="AR1206" s="1">
        <v>13</v>
      </c>
      <c r="AS1206" s="1">
        <v>15</v>
      </c>
      <c r="AT1206" s="1">
        <v>27</v>
      </c>
      <c r="AU1206" s="1">
        <v>15</v>
      </c>
      <c r="AV1206" s="1">
        <v>55</v>
      </c>
      <c r="AW1206" s="1">
        <v>15</v>
      </c>
      <c r="AX1206" s="1">
        <v>55</v>
      </c>
      <c r="AY1206" s="1">
        <v>25</v>
      </c>
      <c r="AZ1206" s="1">
        <v>59</v>
      </c>
      <c r="BA1206" s="1">
        <v>10</v>
      </c>
      <c r="BB1206" s="1">
        <v>46</v>
      </c>
      <c r="BC1206" s="1">
        <v>20</v>
      </c>
      <c r="BD1206" s="1">
        <v>36</v>
      </c>
      <c r="BE1206" s="54">
        <v>24</v>
      </c>
      <c r="BF1206" s="54">
        <v>70</v>
      </c>
    </row>
    <row r="1207" spans="1:58" s="8" customFormat="1" ht="20.25" customHeight="1" x14ac:dyDescent="0.35">
      <c r="A1207" s="32">
        <v>268511</v>
      </c>
      <c r="B1207" s="15" t="s">
        <v>104</v>
      </c>
      <c r="C1207" s="61" t="s">
        <v>1580</v>
      </c>
      <c r="D1207" s="14" t="s">
        <v>17</v>
      </c>
      <c r="E1207" s="30" t="s">
        <v>1306</v>
      </c>
      <c r="F1207" s="27" t="s">
        <v>212</v>
      </c>
      <c r="G1207" s="60">
        <v>21.360199999999999</v>
      </c>
      <c r="H1207" s="60">
        <v>81.179599999999994</v>
      </c>
      <c r="I1207" s="54">
        <v>8</v>
      </c>
      <c r="J1207" s="54">
        <v>28</v>
      </c>
      <c r="K1207" s="1">
        <v>12</v>
      </c>
      <c r="L1207" s="1">
        <v>36</v>
      </c>
      <c r="M1207" s="1">
        <v>12</v>
      </c>
      <c r="N1207" s="1">
        <v>36</v>
      </c>
      <c r="O1207" s="1">
        <v>12</v>
      </c>
      <c r="P1207" s="1">
        <v>24</v>
      </c>
      <c r="Q1207" s="1">
        <v>12</v>
      </c>
      <c r="R1207" s="1">
        <v>0</v>
      </c>
      <c r="S1207" s="1">
        <v>16</v>
      </c>
      <c r="T1207" s="1">
        <v>8</v>
      </c>
      <c r="U1207" s="1">
        <v>4</v>
      </c>
      <c r="V1207" s="1">
        <v>8</v>
      </c>
      <c r="W1207" s="1">
        <v>12</v>
      </c>
      <c r="X1207" s="1">
        <v>60</v>
      </c>
      <c r="Y1207" s="1">
        <v>16</v>
      </c>
      <c r="Z1207" s="1">
        <v>32</v>
      </c>
      <c r="AA1207" s="1">
        <v>16</v>
      </c>
      <c r="AB1207" s="1">
        <v>8</v>
      </c>
      <c r="AC1207" s="1">
        <v>12</v>
      </c>
      <c r="AD1207" s="1">
        <v>12</v>
      </c>
      <c r="AE1207" s="1">
        <v>8</v>
      </c>
      <c r="AF1207" s="1">
        <v>16</v>
      </c>
      <c r="AG1207" s="54">
        <v>12</v>
      </c>
      <c r="AH1207" s="54">
        <v>12</v>
      </c>
      <c r="AI1207" s="1">
        <v>12</v>
      </c>
      <c r="AJ1207" s="1">
        <v>36</v>
      </c>
      <c r="AK1207" s="1">
        <v>16</v>
      </c>
      <c r="AL1207" s="1">
        <v>32</v>
      </c>
      <c r="AM1207" s="1">
        <v>12</v>
      </c>
      <c r="AN1207" s="1">
        <v>12</v>
      </c>
      <c r="AO1207" s="1">
        <v>12</v>
      </c>
      <c r="AP1207" s="1">
        <v>0</v>
      </c>
      <c r="AQ1207" s="1">
        <v>20</v>
      </c>
      <c r="AR1207" s="1">
        <v>4</v>
      </c>
      <c r="AS1207" s="1">
        <v>4</v>
      </c>
      <c r="AT1207" s="1">
        <v>8</v>
      </c>
      <c r="AU1207" s="1">
        <v>20</v>
      </c>
      <c r="AV1207" s="1">
        <v>40</v>
      </c>
      <c r="AW1207" s="1">
        <v>12</v>
      </c>
      <c r="AX1207" s="1">
        <v>36</v>
      </c>
      <c r="AY1207" s="1">
        <v>20</v>
      </c>
      <c r="AZ1207" s="1">
        <v>4</v>
      </c>
      <c r="BA1207" s="1">
        <v>8</v>
      </c>
      <c r="BB1207" s="1">
        <v>4</v>
      </c>
      <c r="BC1207" s="1">
        <v>12</v>
      </c>
      <c r="BD1207" s="1">
        <v>24</v>
      </c>
      <c r="BE1207" s="54">
        <v>24</v>
      </c>
      <c r="BF1207" s="54">
        <v>24</v>
      </c>
    </row>
    <row r="1208" spans="1:58" s="8" customFormat="1" ht="20.25" customHeight="1" x14ac:dyDescent="0.35">
      <c r="A1208" s="32">
        <v>269051</v>
      </c>
      <c r="B1208" s="15" t="s">
        <v>105</v>
      </c>
      <c r="C1208" s="61" t="s">
        <v>1567</v>
      </c>
      <c r="D1208" s="14" t="s">
        <v>17</v>
      </c>
      <c r="E1208" s="30" t="s">
        <v>1306</v>
      </c>
      <c r="F1208" s="27" t="s">
        <v>212</v>
      </c>
      <c r="G1208" s="60">
        <v>21.028099999999998</v>
      </c>
      <c r="H1208" s="60">
        <v>80.918000000000006</v>
      </c>
      <c r="I1208" s="54">
        <v>36</v>
      </c>
      <c r="J1208" s="54">
        <v>54</v>
      </c>
      <c r="K1208" s="1">
        <v>31.5</v>
      </c>
      <c r="L1208" s="1">
        <v>94.5</v>
      </c>
      <c r="M1208" s="1">
        <v>31.5</v>
      </c>
      <c r="N1208" s="1">
        <v>76.5</v>
      </c>
      <c r="O1208" s="1">
        <v>36</v>
      </c>
      <c r="P1208" s="1">
        <v>72</v>
      </c>
      <c r="Q1208" s="1">
        <v>31.5</v>
      </c>
      <c r="R1208" s="1">
        <v>40.5</v>
      </c>
      <c r="S1208" s="1">
        <v>31.5</v>
      </c>
      <c r="T1208" s="1">
        <v>40.5</v>
      </c>
      <c r="U1208" s="1">
        <v>27</v>
      </c>
      <c r="V1208" s="1">
        <v>45</v>
      </c>
      <c r="W1208" s="1">
        <v>36</v>
      </c>
      <c r="X1208" s="1">
        <v>72</v>
      </c>
      <c r="Y1208" s="1">
        <v>27</v>
      </c>
      <c r="Z1208" s="1">
        <v>117</v>
      </c>
      <c r="AA1208" s="1">
        <v>27</v>
      </c>
      <c r="AB1208" s="1">
        <v>81</v>
      </c>
      <c r="AC1208" s="1">
        <v>27</v>
      </c>
      <c r="AD1208" s="1">
        <v>45</v>
      </c>
      <c r="AE1208" s="1">
        <v>40.5</v>
      </c>
      <c r="AF1208" s="1">
        <v>67.5</v>
      </c>
      <c r="AG1208" s="54">
        <v>27</v>
      </c>
      <c r="AH1208" s="54">
        <v>63</v>
      </c>
      <c r="AI1208" s="1">
        <v>40.5</v>
      </c>
      <c r="AJ1208" s="1">
        <v>103.5</v>
      </c>
      <c r="AK1208" s="1">
        <v>27</v>
      </c>
      <c r="AL1208" s="1">
        <v>99</v>
      </c>
      <c r="AM1208" s="1">
        <v>36</v>
      </c>
      <c r="AN1208" s="1">
        <v>54</v>
      </c>
      <c r="AO1208" s="1">
        <v>18</v>
      </c>
      <c r="AP1208" s="1">
        <v>72</v>
      </c>
      <c r="AQ1208" s="1">
        <v>27</v>
      </c>
      <c r="AR1208" s="1">
        <v>27</v>
      </c>
      <c r="AS1208" s="1">
        <v>36</v>
      </c>
      <c r="AT1208" s="1">
        <v>36</v>
      </c>
      <c r="AU1208" s="1">
        <v>22.5</v>
      </c>
      <c r="AV1208" s="1">
        <v>85.5</v>
      </c>
      <c r="AW1208" s="1">
        <v>36</v>
      </c>
      <c r="AX1208" s="1">
        <v>108</v>
      </c>
      <c r="AY1208" s="1">
        <v>36</v>
      </c>
      <c r="AZ1208" s="1">
        <v>90</v>
      </c>
      <c r="BA1208" s="1">
        <v>22.5</v>
      </c>
      <c r="BB1208" s="1">
        <v>67.5</v>
      </c>
      <c r="BC1208" s="1">
        <v>40.5</v>
      </c>
      <c r="BD1208" s="1">
        <v>85.5</v>
      </c>
      <c r="BE1208" s="54">
        <v>27</v>
      </c>
      <c r="BF1208" s="54">
        <v>81</v>
      </c>
    </row>
    <row r="1209" spans="1:58" s="8" customFormat="1" ht="20.25" customHeight="1" x14ac:dyDescent="0.35">
      <c r="A1209" s="32">
        <v>269411</v>
      </c>
      <c r="B1209" s="15" t="s">
        <v>106</v>
      </c>
      <c r="C1209" s="61" t="s">
        <v>1563</v>
      </c>
      <c r="D1209" s="14" t="s">
        <v>17</v>
      </c>
      <c r="E1209" s="30" t="s">
        <v>1306</v>
      </c>
      <c r="F1209" s="27" t="s">
        <v>212</v>
      </c>
      <c r="G1209" s="60">
        <v>21.188600000000001</v>
      </c>
      <c r="H1209" s="60">
        <v>81.048699999999997</v>
      </c>
      <c r="I1209" s="54">
        <v>16</v>
      </c>
      <c r="J1209" s="54">
        <v>32</v>
      </c>
      <c r="K1209" s="1">
        <v>12</v>
      </c>
      <c r="L1209" s="1">
        <v>36</v>
      </c>
      <c r="M1209" s="1">
        <v>16</v>
      </c>
      <c r="N1209" s="1">
        <v>32</v>
      </c>
      <c r="O1209" s="1">
        <v>16</v>
      </c>
      <c r="P1209" s="1">
        <v>20</v>
      </c>
      <c r="Q1209" s="1">
        <v>10</v>
      </c>
      <c r="R1209" s="1">
        <v>4</v>
      </c>
      <c r="S1209" s="1">
        <v>12</v>
      </c>
      <c r="T1209" s="1">
        <v>12</v>
      </c>
      <c r="U1209" s="1">
        <v>8</v>
      </c>
      <c r="V1209" s="1">
        <v>28</v>
      </c>
      <c r="W1209" s="1">
        <v>13</v>
      </c>
      <c r="X1209" s="1">
        <v>49</v>
      </c>
      <c r="Y1209" s="1">
        <v>12</v>
      </c>
      <c r="Z1209" s="1">
        <v>36</v>
      </c>
      <c r="AA1209" s="1">
        <v>12</v>
      </c>
      <c r="AB1209" s="1">
        <v>24</v>
      </c>
      <c r="AC1209" s="1">
        <v>12</v>
      </c>
      <c r="AD1209" s="1">
        <v>24</v>
      </c>
      <c r="AE1209" s="1">
        <v>12</v>
      </c>
      <c r="AF1209" s="1">
        <v>24</v>
      </c>
      <c r="AG1209" s="54">
        <v>16</v>
      </c>
      <c r="AH1209" s="54">
        <v>20</v>
      </c>
      <c r="AI1209" s="1">
        <v>8</v>
      </c>
      <c r="AJ1209" s="1">
        <v>28</v>
      </c>
      <c r="AK1209" s="1">
        <v>12</v>
      </c>
      <c r="AL1209" s="1">
        <v>36</v>
      </c>
      <c r="AM1209" s="1">
        <v>16</v>
      </c>
      <c r="AN1209" s="1">
        <v>20</v>
      </c>
      <c r="AO1209" s="1">
        <v>8</v>
      </c>
      <c r="AP1209" s="1">
        <v>4</v>
      </c>
      <c r="AQ1209" s="1">
        <v>12</v>
      </c>
      <c r="AR1209" s="1">
        <v>12</v>
      </c>
      <c r="AS1209" s="1">
        <v>12</v>
      </c>
      <c r="AT1209" s="1">
        <v>12</v>
      </c>
      <c r="AU1209" s="1">
        <v>12</v>
      </c>
      <c r="AV1209" s="1">
        <v>24</v>
      </c>
      <c r="AW1209" s="1">
        <v>8</v>
      </c>
      <c r="AX1209" s="1">
        <v>16</v>
      </c>
      <c r="AY1209" s="1">
        <v>12</v>
      </c>
      <c r="AZ1209" s="1">
        <v>12</v>
      </c>
      <c r="BA1209" s="1">
        <v>8</v>
      </c>
      <c r="BB1209" s="1">
        <v>16</v>
      </c>
      <c r="BC1209" s="1">
        <v>8</v>
      </c>
      <c r="BD1209" s="1">
        <v>16</v>
      </c>
      <c r="BE1209" s="54">
        <v>8</v>
      </c>
      <c r="BF1209" s="54">
        <v>16</v>
      </c>
    </row>
    <row r="1210" spans="1:58" s="8" customFormat="1" ht="20.25" customHeight="1" x14ac:dyDescent="0.35">
      <c r="A1210" s="32">
        <v>276623</v>
      </c>
      <c r="B1210" s="15" t="s">
        <v>109</v>
      </c>
      <c r="C1210" s="61" t="s">
        <v>1563</v>
      </c>
      <c r="D1210" s="14" t="s">
        <v>17</v>
      </c>
      <c r="E1210" s="30" t="s">
        <v>1306</v>
      </c>
      <c r="F1210" s="27" t="s">
        <v>212</v>
      </c>
      <c r="G1210" s="60">
        <v>21.21</v>
      </c>
      <c r="H1210" s="60">
        <v>81.042400000000001</v>
      </c>
      <c r="I1210" s="54">
        <v>20</v>
      </c>
      <c r="J1210" s="54">
        <v>40</v>
      </c>
      <c r="K1210" s="1">
        <v>16</v>
      </c>
      <c r="L1210" s="1">
        <v>68</v>
      </c>
      <c r="M1210" s="1">
        <v>8</v>
      </c>
      <c r="N1210" s="1">
        <v>40</v>
      </c>
      <c r="O1210" s="1">
        <v>16</v>
      </c>
      <c r="P1210" s="1">
        <v>32</v>
      </c>
      <c r="Q1210" s="1">
        <v>8</v>
      </c>
      <c r="R1210" s="1">
        <v>4</v>
      </c>
      <c r="S1210" s="1">
        <v>8</v>
      </c>
      <c r="T1210" s="1">
        <v>16</v>
      </c>
      <c r="U1210" s="1">
        <v>9</v>
      </c>
      <c r="V1210" s="1">
        <v>18</v>
      </c>
      <c r="W1210" s="1">
        <v>8</v>
      </c>
      <c r="X1210" s="1">
        <v>38</v>
      </c>
      <c r="Y1210" s="1">
        <v>8</v>
      </c>
      <c r="Z1210" s="1">
        <v>40</v>
      </c>
      <c r="AA1210" s="1">
        <v>16</v>
      </c>
      <c r="AB1210" s="1">
        <v>44</v>
      </c>
      <c r="AC1210" s="1">
        <v>8</v>
      </c>
      <c r="AD1210" s="1">
        <v>28</v>
      </c>
      <c r="AE1210" s="1">
        <v>12</v>
      </c>
      <c r="AF1210" s="1">
        <v>24</v>
      </c>
      <c r="AG1210" s="54">
        <v>8</v>
      </c>
      <c r="AH1210" s="54">
        <v>28</v>
      </c>
      <c r="AI1210" s="1">
        <v>12</v>
      </c>
      <c r="AJ1210" s="1">
        <v>48</v>
      </c>
      <c r="AK1210" s="1">
        <v>12</v>
      </c>
      <c r="AL1210" s="1">
        <v>60</v>
      </c>
      <c r="AM1210" s="1">
        <v>8</v>
      </c>
      <c r="AN1210" s="1">
        <v>16</v>
      </c>
      <c r="AO1210" s="1">
        <v>20</v>
      </c>
      <c r="AP1210" s="1">
        <v>28</v>
      </c>
      <c r="AQ1210" s="1">
        <v>8</v>
      </c>
      <c r="AR1210" s="1">
        <v>16</v>
      </c>
      <c r="AS1210" s="1">
        <v>12</v>
      </c>
      <c r="AT1210" s="1">
        <v>36</v>
      </c>
      <c r="AU1210" s="1">
        <v>8</v>
      </c>
      <c r="AV1210" s="1">
        <v>88</v>
      </c>
      <c r="AW1210" s="1">
        <v>12</v>
      </c>
      <c r="AX1210" s="1">
        <v>84</v>
      </c>
      <c r="AY1210" s="1">
        <v>16</v>
      </c>
      <c r="AZ1210" s="1">
        <v>44</v>
      </c>
      <c r="BA1210" s="1">
        <v>8</v>
      </c>
      <c r="BB1210" s="1">
        <v>52</v>
      </c>
      <c r="BC1210" s="1">
        <v>12</v>
      </c>
      <c r="BD1210" s="1">
        <v>84</v>
      </c>
      <c r="BE1210" s="54">
        <v>12</v>
      </c>
      <c r="BF1210" s="54">
        <v>72</v>
      </c>
    </row>
    <row r="1211" spans="1:58" s="8" customFormat="1" ht="20.25" customHeight="1" x14ac:dyDescent="0.35">
      <c r="A1211" s="32">
        <v>277347</v>
      </c>
      <c r="B1211" s="15" t="s">
        <v>110</v>
      </c>
      <c r="C1211" s="61" t="s">
        <v>1557</v>
      </c>
      <c r="D1211" s="14" t="s">
        <v>17</v>
      </c>
      <c r="E1211" s="30" t="s">
        <v>1306</v>
      </c>
      <c r="F1211" s="27" t="s">
        <v>212</v>
      </c>
      <c r="G1211" s="60">
        <v>21.0059</v>
      </c>
      <c r="H1211" s="60">
        <v>80.641199999999998</v>
      </c>
      <c r="I1211" s="54">
        <v>52</v>
      </c>
      <c r="J1211" s="54">
        <v>44</v>
      </c>
      <c r="K1211" s="1">
        <v>44</v>
      </c>
      <c r="L1211" s="1">
        <v>52</v>
      </c>
      <c r="M1211" s="1">
        <v>44</v>
      </c>
      <c r="N1211" s="1">
        <v>76</v>
      </c>
      <c r="O1211" s="1">
        <v>44</v>
      </c>
      <c r="P1211" s="1">
        <v>40</v>
      </c>
      <c r="Q1211" s="1">
        <v>48</v>
      </c>
      <c r="R1211" s="1">
        <v>12</v>
      </c>
      <c r="S1211" s="1">
        <v>44</v>
      </c>
      <c r="T1211" s="1">
        <v>16</v>
      </c>
      <c r="U1211" s="1">
        <v>40</v>
      </c>
      <c r="V1211" s="1">
        <v>32</v>
      </c>
      <c r="W1211" s="1">
        <v>40</v>
      </c>
      <c r="X1211" s="1">
        <v>56</v>
      </c>
      <c r="Y1211" s="1">
        <v>48</v>
      </c>
      <c r="Z1211" s="1">
        <v>36</v>
      </c>
      <c r="AA1211" s="1">
        <v>36</v>
      </c>
      <c r="AB1211" s="1">
        <v>36</v>
      </c>
      <c r="AC1211" s="1">
        <v>44</v>
      </c>
      <c r="AD1211" s="1">
        <v>16</v>
      </c>
      <c r="AE1211" s="1">
        <v>56</v>
      </c>
      <c r="AF1211" s="1">
        <v>28</v>
      </c>
      <c r="AG1211" s="54">
        <v>40</v>
      </c>
      <c r="AH1211" s="54">
        <v>20</v>
      </c>
      <c r="AI1211" s="1">
        <v>48</v>
      </c>
      <c r="AJ1211" s="1">
        <v>60</v>
      </c>
      <c r="AK1211" s="1">
        <v>36</v>
      </c>
      <c r="AL1211" s="1">
        <v>84</v>
      </c>
      <c r="AM1211" s="1">
        <v>36</v>
      </c>
      <c r="AN1211" s="1">
        <v>24</v>
      </c>
      <c r="AO1211" s="1">
        <v>40</v>
      </c>
      <c r="AP1211" s="1">
        <v>8</v>
      </c>
      <c r="AQ1211" s="1">
        <v>36</v>
      </c>
      <c r="AR1211" s="1">
        <v>12</v>
      </c>
      <c r="AS1211" s="1">
        <v>47</v>
      </c>
      <c r="AT1211" s="1">
        <v>21</v>
      </c>
      <c r="AU1211" s="1">
        <v>36</v>
      </c>
      <c r="AV1211" s="1">
        <v>48</v>
      </c>
      <c r="AW1211" s="1">
        <v>40</v>
      </c>
      <c r="AX1211" s="1">
        <v>44</v>
      </c>
      <c r="AY1211" s="1">
        <v>48</v>
      </c>
      <c r="AZ1211" s="1">
        <v>24</v>
      </c>
      <c r="BA1211" s="1">
        <v>32</v>
      </c>
      <c r="BB1211" s="1">
        <v>16</v>
      </c>
      <c r="BC1211" s="1">
        <v>52</v>
      </c>
      <c r="BD1211" s="1">
        <v>20</v>
      </c>
      <c r="BE1211" s="54">
        <v>32</v>
      </c>
      <c r="BF1211" s="54">
        <v>16</v>
      </c>
    </row>
    <row r="1212" spans="1:58" s="8" customFormat="1" ht="20.25" customHeight="1" x14ac:dyDescent="0.35">
      <c r="A1212" s="32">
        <v>279131</v>
      </c>
      <c r="B1212" s="39" t="s">
        <v>111</v>
      </c>
      <c r="C1212" s="61" t="s">
        <v>1578</v>
      </c>
      <c r="D1212" s="14" t="s">
        <v>17</v>
      </c>
      <c r="E1212" s="30" t="s">
        <v>1306</v>
      </c>
      <c r="F1212" s="27" t="s">
        <v>212</v>
      </c>
      <c r="G1212" s="60">
        <v>21.265664999999998</v>
      </c>
      <c r="H1212" s="60">
        <v>81.130787999999995</v>
      </c>
      <c r="I1212" s="54">
        <v>32</v>
      </c>
      <c r="J1212" s="54">
        <v>40</v>
      </c>
      <c r="K1212" s="1">
        <v>28</v>
      </c>
      <c r="L1212" s="1">
        <v>56</v>
      </c>
      <c r="M1212" s="1">
        <v>24</v>
      </c>
      <c r="N1212" s="1">
        <v>60</v>
      </c>
      <c r="O1212" s="1">
        <v>32</v>
      </c>
      <c r="P1212" s="1">
        <v>40</v>
      </c>
      <c r="Q1212" s="1">
        <v>32</v>
      </c>
      <c r="R1212" s="1">
        <v>16</v>
      </c>
      <c r="S1212" s="1">
        <v>28</v>
      </c>
      <c r="T1212" s="1">
        <v>8</v>
      </c>
      <c r="U1212" s="1">
        <v>32</v>
      </c>
      <c r="V1212" s="1">
        <v>28</v>
      </c>
      <c r="W1212" s="1">
        <v>29</v>
      </c>
      <c r="X1212" s="1">
        <v>81</v>
      </c>
      <c r="Y1212" s="1">
        <v>36</v>
      </c>
      <c r="Z1212" s="1">
        <v>60</v>
      </c>
      <c r="AA1212" s="1">
        <v>32</v>
      </c>
      <c r="AB1212" s="1">
        <v>28</v>
      </c>
      <c r="AC1212" s="1">
        <v>36</v>
      </c>
      <c r="AD1212" s="1">
        <v>24</v>
      </c>
      <c r="AE1212" s="1">
        <v>24</v>
      </c>
      <c r="AF1212" s="1">
        <v>36</v>
      </c>
      <c r="AG1212" s="54">
        <v>28</v>
      </c>
      <c r="AH1212" s="54">
        <v>44</v>
      </c>
      <c r="AI1212" s="1">
        <v>34</v>
      </c>
      <c r="AJ1212" s="1">
        <v>82</v>
      </c>
      <c r="AK1212" s="1">
        <v>32</v>
      </c>
      <c r="AL1212" s="1">
        <v>88</v>
      </c>
      <c r="AM1212" s="1">
        <v>28</v>
      </c>
      <c r="AN1212" s="1">
        <v>20</v>
      </c>
      <c r="AO1212" s="1">
        <v>40</v>
      </c>
      <c r="AP1212" s="1">
        <v>20</v>
      </c>
      <c r="AQ1212" s="1">
        <v>24</v>
      </c>
      <c r="AR1212" s="1">
        <v>12</v>
      </c>
      <c r="AS1212" s="1">
        <v>28</v>
      </c>
      <c r="AT1212" s="1">
        <v>20</v>
      </c>
      <c r="AU1212" s="1">
        <v>36</v>
      </c>
      <c r="AV1212" s="1">
        <v>84</v>
      </c>
      <c r="AW1212" s="1">
        <v>28</v>
      </c>
      <c r="AX1212" s="1">
        <v>44</v>
      </c>
      <c r="AY1212" s="1">
        <v>36</v>
      </c>
      <c r="AZ1212" s="1">
        <v>36</v>
      </c>
      <c r="BA1212" s="1">
        <v>28</v>
      </c>
      <c r="BB1212" s="1">
        <v>20</v>
      </c>
      <c r="BC1212" s="1">
        <v>32</v>
      </c>
      <c r="BD1212" s="1">
        <v>40</v>
      </c>
      <c r="BE1212" s="54">
        <v>36</v>
      </c>
      <c r="BF1212" s="54">
        <v>36</v>
      </c>
    </row>
    <row r="1213" spans="1:58" s="8" customFormat="1" ht="20.25" customHeight="1" x14ac:dyDescent="0.35">
      <c r="A1213" s="32">
        <v>280970</v>
      </c>
      <c r="B1213" s="33" t="s">
        <v>112</v>
      </c>
      <c r="C1213" s="61" t="s">
        <v>1578</v>
      </c>
      <c r="D1213" s="14" t="s">
        <v>17</v>
      </c>
      <c r="E1213" s="30" t="s">
        <v>1306</v>
      </c>
      <c r="F1213" s="27" t="s">
        <v>212</v>
      </c>
      <c r="G1213" s="60">
        <v>21.286100000000001</v>
      </c>
      <c r="H1213" s="60">
        <v>81.116200000000006</v>
      </c>
      <c r="I1213" s="54">
        <v>40</v>
      </c>
      <c r="J1213" s="54">
        <v>44</v>
      </c>
      <c r="K1213" s="1">
        <v>32</v>
      </c>
      <c r="L1213" s="1">
        <v>64</v>
      </c>
      <c r="M1213" s="1">
        <v>32</v>
      </c>
      <c r="N1213" s="1">
        <v>88</v>
      </c>
      <c r="O1213" s="1">
        <v>32</v>
      </c>
      <c r="P1213" s="1">
        <v>28</v>
      </c>
      <c r="Q1213" s="1">
        <v>36</v>
      </c>
      <c r="R1213" s="1">
        <v>12</v>
      </c>
      <c r="S1213" s="1">
        <v>32</v>
      </c>
      <c r="T1213" s="1">
        <v>16</v>
      </c>
      <c r="U1213" s="1">
        <v>32</v>
      </c>
      <c r="V1213" s="1">
        <v>40</v>
      </c>
      <c r="W1213" s="1">
        <v>29</v>
      </c>
      <c r="X1213" s="1">
        <v>81</v>
      </c>
      <c r="Y1213" s="1">
        <v>44</v>
      </c>
      <c r="Z1213" s="1">
        <v>64</v>
      </c>
      <c r="AA1213" s="1">
        <v>36</v>
      </c>
      <c r="AB1213" s="1">
        <v>24</v>
      </c>
      <c r="AC1213" s="1">
        <v>28</v>
      </c>
      <c r="AD1213" s="1">
        <v>20</v>
      </c>
      <c r="AE1213" s="1">
        <v>40</v>
      </c>
      <c r="AF1213" s="1">
        <v>44</v>
      </c>
      <c r="AG1213" s="54">
        <v>36</v>
      </c>
      <c r="AH1213" s="54">
        <v>36</v>
      </c>
      <c r="AI1213" s="1">
        <v>32</v>
      </c>
      <c r="AJ1213" s="1">
        <v>64</v>
      </c>
      <c r="AK1213" s="1">
        <v>36</v>
      </c>
      <c r="AL1213" s="1">
        <v>60</v>
      </c>
      <c r="AM1213" s="1">
        <v>28</v>
      </c>
      <c r="AN1213" s="1">
        <v>20</v>
      </c>
      <c r="AO1213" s="1">
        <v>36</v>
      </c>
      <c r="AP1213" s="1">
        <v>12</v>
      </c>
      <c r="AQ1213" s="1">
        <v>44</v>
      </c>
      <c r="AR1213" s="1">
        <v>16</v>
      </c>
      <c r="AS1213" s="1">
        <v>28</v>
      </c>
      <c r="AT1213" s="1">
        <v>20</v>
      </c>
      <c r="AU1213" s="1">
        <v>40</v>
      </c>
      <c r="AV1213" s="1">
        <v>104</v>
      </c>
      <c r="AW1213" s="1">
        <v>36</v>
      </c>
      <c r="AX1213" s="1">
        <v>60</v>
      </c>
      <c r="AY1213" s="1">
        <v>40</v>
      </c>
      <c r="AZ1213" s="1">
        <v>32</v>
      </c>
      <c r="BA1213" s="1">
        <v>32</v>
      </c>
      <c r="BB1213" s="1">
        <v>40</v>
      </c>
      <c r="BC1213" s="1">
        <v>40</v>
      </c>
      <c r="BD1213" s="1">
        <v>56</v>
      </c>
      <c r="BE1213" s="54">
        <v>48</v>
      </c>
      <c r="BF1213" s="54">
        <v>60</v>
      </c>
    </row>
    <row r="1214" spans="1:58" s="8" customFormat="1" ht="20.25" customHeight="1" x14ac:dyDescent="0.35">
      <c r="A1214" s="32">
        <v>282705</v>
      </c>
      <c r="B1214" s="33" t="s">
        <v>114</v>
      </c>
      <c r="C1214" s="61" t="s">
        <v>1569</v>
      </c>
      <c r="D1214" s="14" t="s">
        <v>17</v>
      </c>
      <c r="E1214" s="30" t="s">
        <v>1306</v>
      </c>
      <c r="F1214" s="27" t="s">
        <v>212</v>
      </c>
      <c r="G1214" s="60">
        <v>21.183931999999999</v>
      </c>
      <c r="H1214" s="60">
        <v>80.763780999999994</v>
      </c>
      <c r="I1214" s="54">
        <v>16</v>
      </c>
      <c r="J1214" s="54">
        <v>8</v>
      </c>
      <c r="K1214" s="1">
        <v>0</v>
      </c>
      <c r="L1214" s="1">
        <v>0</v>
      </c>
      <c r="M1214" s="1">
        <v>8</v>
      </c>
      <c r="N1214" s="1">
        <v>4</v>
      </c>
      <c r="O1214" s="1">
        <v>8</v>
      </c>
      <c r="P1214" s="1">
        <v>4</v>
      </c>
      <c r="Q1214" s="1">
        <v>8</v>
      </c>
      <c r="R1214" s="1">
        <v>4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54">
        <v>0</v>
      </c>
      <c r="AH1214" s="54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0</v>
      </c>
      <c r="AY1214" s="1">
        <v>0</v>
      </c>
      <c r="AZ1214" s="1">
        <v>0</v>
      </c>
      <c r="BA1214" s="1">
        <v>0</v>
      </c>
      <c r="BB1214" s="1">
        <v>0</v>
      </c>
      <c r="BC1214" s="1">
        <v>0</v>
      </c>
      <c r="BD1214" s="1">
        <v>0</v>
      </c>
      <c r="BE1214" s="54">
        <v>0</v>
      </c>
      <c r="BF1214" s="54">
        <v>0</v>
      </c>
    </row>
    <row r="1215" spans="1:58" s="8" customFormat="1" ht="20.25" customHeight="1" x14ac:dyDescent="0.35">
      <c r="A1215" s="32">
        <v>292113</v>
      </c>
      <c r="B1215" s="33" t="s">
        <v>116</v>
      </c>
      <c r="C1215" s="61" t="s">
        <v>1570</v>
      </c>
      <c r="D1215" s="14" t="s">
        <v>17</v>
      </c>
      <c r="E1215" s="30" t="s">
        <v>1306</v>
      </c>
      <c r="F1215" s="27" t="s">
        <v>212</v>
      </c>
      <c r="G1215" s="60">
        <v>21.248336999999999</v>
      </c>
      <c r="H1215" s="60">
        <v>80.848259999999996</v>
      </c>
      <c r="I1215" s="54">
        <v>25</v>
      </c>
      <c r="J1215" s="54">
        <v>29</v>
      </c>
      <c r="K1215" s="1">
        <v>30</v>
      </c>
      <c r="L1215" s="1">
        <v>70</v>
      </c>
      <c r="M1215" s="1">
        <v>20</v>
      </c>
      <c r="N1215" s="1">
        <v>100</v>
      </c>
      <c r="O1215" s="1">
        <v>36</v>
      </c>
      <c r="P1215" s="1">
        <v>36</v>
      </c>
      <c r="Q1215" s="1">
        <v>18</v>
      </c>
      <c r="R1215" s="1">
        <v>18</v>
      </c>
      <c r="S1215" s="1">
        <v>22.5</v>
      </c>
      <c r="T1215" s="1">
        <v>13.5</v>
      </c>
      <c r="U1215" s="1">
        <v>24</v>
      </c>
      <c r="V1215" s="1">
        <v>70</v>
      </c>
      <c r="W1215" s="1">
        <v>23.5</v>
      </c>
      <c r="X1215" s="1">
        <v>108.5</v>
      </c>
      <c r="Y1215" s="1">
        <v>28</v>
      </c>
      <c r="Z1215" s="1">
        <v>74</v>
      </c>
      <c r="AA1215" s="1">
        <v>27.5</v>
      </c>
      <c r="AB1215" s="1">
        <v>46.5</v>
      </c>
      <c r="AC1215" s="1">
        <v>23.5</v>
      </c>
      <c r="AD1215" s="1">
        <v>32.5</v>
      </c>
      <c r="AE1215" s="1">
        <v>33.5</v>
      </c>
      <c r="AF1215" s="1">
        <v>44.5</v>
      </c>
      <c r="AG1215" s="54">
        <v>28</v>
      </c>
      <c r="AH1215" s="54">
        <v>58</v>
      </c>
      <c r="AI1215" s="1">
        <v>29</v>
      </c>
      <c r="AJ1215" s="1">
        <v>77</v>
      </c>
      <c r="AK1215" s="1">
        <v>22.5</v>
      </c>
      <c r="AL1215" s="1">
        <v>109.5</v>
      </c>
      <c r="AM1215" s="1">
        <v>18</v>
      </c>
      <c r="AN1215" s="1">
        <v>18</v>
      </c>
      <c r="AO1215" s="1">
        <v>28</v>
      </c>
      <c r="AP1215" s="1">
        <v>22</v>
      </c>
      <c r="AQ1215" s="1">
        <v>30</v>
      </c>
      <c r="AR1215" s="1">
        <v>26</v>
      </c>
      <c r="AS1215" s="1">
        <v>18</v>
      </c>
      <c r="AT1215" s="1">
        <v>18</v>
      </c>
      <c r="AU1215" s="1">
        <v>28.5</v>
      </c>
      <c r="AV1215" s="1">
        <v>96.5</v>
      </c>
      <c r="AW1215" s="1">
        <v>22.5</v>
      </c>
      <c r="AX1215" s="1">
        <v>63.5</v>
      </c>
      <c r="AY1215" s="1">
        <v>31.5</v>
      </c>
      <c r="AZ1215" s="1">
        <v>40.5</v>
      </c>
      <c r="BA1215" s="1">
        <v>18.5</v>
      </c>
      <c r="BB1215" s="1">
        <v>31.5</v>
      </c>
      <c r="BC1215" s="1">
        <v>32</v>
      </c>
      <c r="BD1215" s="1">
        <v>56</v>
      </c>
      <c r="BE1215" s="54">
        <v>32</v>
      </c>
      <c r="BF1215" s="54">
        <v>50</v>
      </c>
    </row>
    <row r="1216" spans="1:58" s="8" customFormat="1" ht="20.25" customHeight="1" x14ac:dyDescent="0.35">
      <c r="A1216" s="66">
        <v>331445</v>
      </c>
      <c r="B1216" s="43" t="s">
        <v>297</v>
      </c>
      <c r="C1216" s="61" t="s">
        <v>1567</v>
      </c>
      <c r="D1216" s="14" t="s">
        <v>17</v>
      </c>
      <c r="E1216" s="30" t="s">
        <v>1306</v>
      </c>
      <c r="F1216" s="27" t="s">
        <v>212</v>
      </c>
      <c r="G1216" s="60">
        <v>21.001179</v>
      </c>
      <c r="H1216" s="60">
        <v>80.873418999999998</v>
      </c>
      <c r="I1216" s="54">
        <v>35</v>
      </c>
      <c r="J1216" s="54">
        <v>91</v>
      </c>
      <c r="K1216" s="1">
        <v>35</v>
      </c>
      <c r="L1216" s="1">
        <v>119</v>
      </c>
      <c r="M1216" s="1">
        <v>35</v>
      </c>
      <c r="N1216" s="1">
        <v>111</v>
      </c>
      <c r="O1216" s="1">
        <v>30</v>
      </c>
      <c r="P1216" s="1">
        <v>82</v>
      </c>
      <c r="Q1216" s="1">
        <v>35</v>
      </c>
      <c r="R1216" s="1">
        <v>63</v>
      </c>
      <c r="S1216" s="1">
        <v>40</v>
      </c>
      <c r="T1216" s="1">
        <v>58</v>
      </c>
      <c r="U1216" s="1">
        <v>35</v>
      </c>
      <c r="V1216" s="1">
        <v>91</v>
      </c>
      <c r="W1216" s="1">
        <v>30</v>
      </c>
      <c r="X1216" s="1">
        <v>110</v>
      </c>
      <c r="Y1216" s="1">
        <v>40</v>
      </c>
      <c r="Z1216" s="1">
        <v>128</v>
      </c>
      <c r="AA1216" s="1">
        <v>30</v>
      </c>
      <c r="AB1216" s="1">
        <v>110</v>
      </c>
      <c r="AC1216" s="1">
        <v>40</v>
      </c>
      <c r="AD1216" s="1">
        <v>114</v>
      </c>
      <c r="AE1216" s="1">
        <v>40</v>
      </c>
      <c r="AF1216" s="1">
        <v>76</v>
      </c>
      <c r="AG1216" s="54">
        <v>30</v>
      </c>
      <c r="AH1216" s="54">
        <v>82</v>
      </c>
      <c r="AI1216" s="1">
        <v>45</v>
      </c>
      <c r="AJ1216" s="1">
        <v>109</v>
      </c>
      <c r="AK1216" s="1">
        <v>40</v>
      </c>
      <c r="AL1216" s="1">
        <v>114</v>
      </c>
      <c r="AM1216" s="1">
        <v>30</v>
      </c>
      <c r="AN1216" s="1">
        <v>68</v>
      </c>
      <c r="AO1216" s="1">
        <v>45</v>
      </c>
      <c r="AP1216" s="1">
        <v>81</v>
      </c>
      <c r="AQ1216" s="1">
        <v>30</v>
      </c>
      <c r="AR1216" s="1">
        <v>54</v>
      </c>
      <c r="AS1216" s="1">
        <v>40</v>
      </c>
      <c r="AT1216" s="1">
        <v>58</v>
      </c>
      <c r="AU1216" s="1">
        <v>35</v>
      </c>
      <c r="AV1216" s="1">
        <v>133</v>
      </c>
      <c r="AW1216" s="1">
        <v>35</v>
      </c>
      <c r="AX1216" s="1">
        <v>119</v>
      </c>
      <c r="AY1216" s="1">
        <v>35</v>
      </c>
      <c r="AZ1216" s="1">
        <v>133</v>
      </c>
      <c r="BA1216" s="1">
        <v>40</v>
      </c>
      <c r="BB1216" s="1">
        <v>100</v>
      </c>
      <c r="BC1216" s="1">
        <v>35</v>
      </c>
      <c r="BD1216" s="1">
        <v>141</v>
      </c>
      <c r="BE1216" s="54">
        <v>45</v>
      </c>
      <c r="BF1216" s="54">
        <v>109</v>
      </c>
    </row>
    <row r="1217" spans="1:58" s="8" customFormat="1" ht="20.25" customHeight="1" x14ac:dyDescent="0.35">
      <c r="A1217" s="66">
        <v>333935</v>
      </c>
      <c r="B1217" s="43" t="s">
        <v>299</v>
      </c>
      <c r="C1217" s="61" t="s">
        <v>1553</v>
      </c>
      <c r="D1217" s="14" t="s">
        <v>17</v>
      </c>
      <c r="E1217" s="30" t="s">
        <v>1306</v>
      </c>
      <c r="F1217" s="27" t="s">
        <v>212</v>
      </c>
      <c r="G1217" s="60">
        <v>20.964794999999999</v>
      </c>
      <c r="H1217" s="60">
        <v>80.839832000000001</v>
      </c>
      <c r="I1217" s="54">
        <v>100</v>
      </c>
      <c r="J1217" s="54">
        <v>51</v>
      </c>
      <c r="K1217" s="1">
        <v>100</v>
      </c>
      <c r="L1217" s="1">
        <v>72</v>
      </c>
      <c r="M1217" s="1">
        <v>101</v>
      </c>
      <c r="N1217" s="1">
        <v>93</v>
      </c>
      <c r="O1217" s="1">
        <v>81</v>
      </c>
      <c r="P1217" s="1">
        <v>47</v>
      </c>
      <c r="Q1217" s="1">
        <v>105</v>
      </c>
      <c r="R1217" s="1">
        <v>27</v>
      </c>
      <c r="S1217" s="1">
        <v>99</v>
      </c>
      <c r="T1217" s="1">
        <v>27</v>
      </c>
      <c r="U1217" s="1">
        <v>90</v>
      </c>
      <c r="V1217" s="1">
        <v>38</v>
      </c>
      <c r="W1217" s="1">
        <v>92</v>
      </c>
      <c r="X1217" s="1">
        <v>60</v>
      </c>
      <c r="Y1217" s="1">
        <v>97.5</v>
      </c>
      <c r="Z1217" s="1">
        <v>96.5</v>
      </c>
      <c r="AA1217" s="1">
        <v>97</v>
      </c>
      <c r="AB1217" s="1">
        <v>53</v>
      </c>
      <c r="AC1217" s="1">
        <v>89.5</v>
      </c>
      <c r="AD1217" s="1">
        <v>36.5</v>
      </c>
      <c r="AE1217" s="1">
        <v>107</v>
      </c>
      <c r="AF1217" s="1">
        <v>51</v>
      </c>
      <c r="AG1217" s="54">
        <v>112</v>
      </c>
      <c r="AH1217" s="54">
        <v>54</v>
      </c>
      <c r="AI1217" s="1">
        <v>96.5</v>
      </c>
      <c r="AJ1217" s="1">
        <v>65.5</v>
      </c>
      <c r="AK1217" s="1">
        <v>103</v>
      </c>
      <c r="AL1217" s="1">
        <v>105</v>
      </c>
      <c r="AM1217" s="1">
        <v>91</v>
      </c>
      <c r="AN1217" s="1">
        <v>41</v>
      </c>
      <c r="AO1217" s="1">
        <v>99</v>
      </c>
      <c r="AP1217" s="1">
        <v>31</v>
      </c>
      <c r="AQ1217" s="1">
        <v>101.5</v>
      </c>
      <c r="AR1217" s="1">
        <v>31.5</v>
      </c>
      <c r="AS1217" s="1">
        <v>111</v>
      </c>
      <c r="AT1217" s="1">
        <v>28</v>
      </c>
      <c r="AU1217" s="1">
        <v>94.5</v>
      </c>
      <c r="AV1217" s="1">
        <v>69.5</v>
      </c>
      <c r="AW1217" s="1">
        <v>88</v>
      </c>
      <c r="AX1217" s="1">
        <v>78</v>
      </c>
      <c r="AY1217" s="1">
        <v>103</v>
      </c>
      <c r="AZ1217" s="1">
        <v>63</v>
      </c>
      <c r="BA1217" s="1">
        <v>108</v>
      </c>
      <c r="BB1217" s="1">
        <v>60</v>
      </c>
      <c r="BC1217" s="1">
        <v>120</v>
      </c>
      <c r="BD1217" s="1">
        <v>64</v>
      </c>
      <c r="BE1217" s="54">
        <v>105</v>
      </c>
      <c r="BF1217" s="54">
        <v>73</v>
      </c>
    </row>
    <row r="1218" spans="1:58" s="8" customFormat="1" ht="20.25" customHeight="1" x14ac:dyDescent="0.35">
      <c r="A1218" s="66">
        <v>334066</v>
      </c>
      <c r="B1218" s="43" t="s">
        <v>300</v>
      </c>
      <c r="C1218" s="61" t="s">
        <v>1583</v>
      </c>
      <c r="D1218" s="14" t="s">
        <v>17</v>
      </c>
      <c r="E1218" s="30" t="s">
        <v>1306</v>
      </c>
      <c r="F1218" s="27" t="s">
        <v>212</v>
      </c>
      <c r="G1218" s="60">
        <v>20.897997</v>
      </c>
      <c r="H1218" s="60">
        <v>80.775315000000006</v>
      </c>
      <c r="I1218" s="54">
        <v>34</v>
      </c>
      <c r="J1218" s="54">
        <v>34</v>
      </c>
      <c r="K1218" s="1">
        <v>40</v>
      </c>
      <c r="L1218" s="1">
        <v>54</v>
      </c>
      <c r="M1218" s="1">
        <v>30</v>
      </c>
      <c r="N1218" s="1">
        <v>72</v>
      </c>
      <c r="O1218" s="1">
        <v>38</v>
      </c>
      <c r="P1218" s="1">
        <v>34</v>
      </c>
      <c r="Q1218" s="1">
        <v>25</v>
      </c>
      <c r="R1218" s="1">
        <v>15</v>
      </c>
      <c r="S1218" s="1">
        <v>38</v>
      </c>
      <c r="T1218" s="1">
        <v>10</v>
      </c>
      <c r="U1218" s="1">
        <v>25</v>
      </c>
      <c r="V1218" s="1">
        <v>29</v>
      </c>
      <c r="W1218" s="1">
        <v>40</v>
      </c>
      <c r="X1218" s="1">
        <v>54</v>
      </c>
      <c r="Y1218" s="1">
        <v>35</v>
      </c>
      <c r="Z1218" s="1">
        <v>53</v>
      </c>
      <c r="AA1218" s="1">
        <v>35</v>
      </c>
      <c r="AB1218" s="1">
        <v>53</v>
      </c>
      <c r="AC1218" s="1">
        <v>29</v>
      </c>
      <c r="AD1218" s="1">
        <v>29</v>
      </c>
      <c r="AE1218" s="1">
        <v>35</v>
      </c>
      <c r="AF1218" s="1">
        <v>39</v>
      </c>
      <c r="AG1218" s="54">
        <v>35</v>
      </c>
      <c r="AH1218" s="54">
        <v>47</v>
      </c>
      <c r="AI1218" s="1">
        <v>30</v>
      </c>
      <c r="AJ1218" s="1">
        <v>58</v>
      </c>
      <c r="AK1218" s="1">
        <v>40</v>
      </c>
      <c r="AL1218" s="1">
        <v>96</v>
      </c>
      <c r="AM1218" s="1">
        <v>25</v>
      </c>
      <c r="AN1218" s="1">
        <v>29</v>
      </c>
      <c r="AO1218" s="1">
        <v>39</v>
      </c>
      <c r="AP1218" s="1">
        <v>9</v>
      </c>
      <c r="AQ1218" s="1">
        <v>30</v>
      </c>
      <c r="AR1218" s="1">
        <v>12</v>
      </c>
      <c r="AS1218" s="1">
        <v>33.5</v>
      </c>
      <c r="AT1218" s="1">
        <v>16.5</v>
      </c>
      <c r="AU1218" s="1">
        <v>25</v>
      </c>
      <c r="AV1218" s="1">
        <v>37</v>
      </c>
      <c r="AW1218" s="1">
        <v>35</v>
      </c>
      <c r="AX1218" s="1">
        <v>43</v>
      </c>
      <c r="AY1218" s="1">
        <v>35</v>
      </c>
      <c r="AZ1218" s="1">
        <v>33</v>
      </c>
      <c r="BA1218" s="1">
        <v>30</v>
      </c>
      <c r="BB1218" s="1">
        <v>24</v>
      </c>
      <c r="BC1218" s="1">
        <v>40</v>
      </c>
      <c r="BD1218" s="1">
        <v>28</v>
      </c>
      <c r="BE1218" s="54">
        <v>35</v>
      </c>
      <c r="BF1218" s="54">
        <v>41</v>
      </c>
    </row>
    <row r="1219" spans="1:58" s="8" customFormat="1" ht="20.25" customHeight="1" x14ac:dyDescent="0.35">
      <c r="A1219" s="66">
        <v>336549</v>
      </c>
      <c r="B1219" s="43" t="s">
        <v>301</v>
      </c>
      <c r="C1219" s="61" t="s">
        <v>1575</v>
      </c>
      <c r="D1219" s="14" t="s">
        <v>17</v>
      </c>
      <c r="E1219" s="30" t="s">
        <v>1306</v>
      </c>
      <c r="F1219" s="27" t="s">
        <v>212</v>
      </c>
      <c r="G1219" s="60">
        <v>21.1632946</v>
      </c>
      <c r="H1219" s="60">
        <v>80.868592000000007</v>
      </c>
      <c r="I1219" s="54">
        <v>62</v>
      </c>
      <c r="J1219" s="54">
        <v>45</v>
      </c>
      <c r="K1219" s="1">
        <v>63.5</v>
      </c>
      <c r="L1219" s="1">
        <v>112.5</v>
      </c>
      <c r="M1219" s="1">
        <v>51</v>
      </c>
      <c r="N1219" s="1">
        <v>139</v>
      </c>
      <c r="O1219" s="1">
        <v>56</v>
      </c>
      <c r="P1219" s="1">
        <v>42</v>
      </c>
      <c r="Q1219" s="1">
        <v>51.5</v>
      </c>
      <c r="R1219" s="1">
        <v>20.5</v>
      </c>
      <c r="S1219" s="1">
        <v>56</v>
      </c>
      <c r="T1219" s="1">
        <v>24</v>
      </c>
      <c r="U1219" s="1">
        <v>60</v>
      </c>
      <c r="V1219" s="1">
        <v>56</v>
      </c>
      <c r="W1219" s="1">
        <v>47</v>
      </c>
      <c r="X1219" s="1">
        <v>145</v>
      </c>
      <c r="Y1219" s="1">
        <v>60.5</v>
      </c>
      <c r="Z1219" s="1">
        <v>83.5</v>
      </c>
      <c r="AA1219" s="1">
        <v>63</v>
      </c>
      <c r="AB1219" s="1">
        <v>35</v>
      </c>
      <c r="AC1219" s="1">
        <v>47.5</v>
      </c>
      <c r="AD1219" s="1">
        <v>38.5</v>
      </c>
      <c r="AE1219" s="1">
        <v>75.5</v>
      </c>
      <c r="AF1219" s="1">
        <v>74.5</v>
      </c>
      <c r="AG1219" s="54">
        <v>63.5</v>
      </c>
      <c r="AH1219" s="54">
        <v>46.5</v>
      </c>
      <c r="AI1219" s="1">
        <v>65</v>
      </c>
      <c r="AJ1219" s="1">
        <v>99</v>
      </c>
      <c r="AK1219" s="1">
        <v>60</v>
      </c>
      <c r="AL1219" s="1">
        <v>130</v>
      </c>
      <c r="AM1219" s="1">
        <v>50</v>
      </c>
      <c r="AN1219" s="1">
        <v>30</v>
      </c>
      <c r="AO1219" s="1">
        <v>60</v>
      </c>
      <c r="AP1219" s="1">
        <v>20</v>
      </c>
      <c r="AQ1219" s="1">
        <v>55</v>
      </c>
      <c r="AR1219" s="1">
        <v>25</v>
      </c>
      <c r="AS1219" s="1">
        <v>65</v>
      </c>
      <c r="AT1219" s="1">
        <v>35</v>
      </c>
      <c r="AU1219" s="1">
        <v>54</v>
      </c>
      <c r="AV1219" s="1">
        <v>128</v>
      </c>
      <c r="AW1219" s="1">
        <v>70</v>
      </c>
      <c r="AX1219" s="1">
        <v>130</v>
      </c>
      <c r="AY1219" s="1">
        <v>62</v>
      </c>
      <c r="AZ1219" s="1">
        <v>42</v>
      </c>
      <c r="BA1219" s="1">
        <v>63</v>
      </c>
      <c r="BB1219" s="1">
        <v>51</v>
      </c>
      <c r="BC1219" s="1">
        <v>78</v>
      </c>
      <c r="BD1219" s="1">
        <v>80</v>
      </c>
      <c r="BE1219" s="54">
        <v>54</v>
      </c>
      <c r="BF1219" s="54">
        <v>48</v>
      </c>
    </row>
    <row r="1220" spans="1:58" s="8" customFormat="1" ht="20.25" customHeight="1" x14ac:dyDescent="0.35">
      <c r="A1220" s="66">
        <v>336566</v>
      </c>
      <c r="B1220" s="43" t="s">
        <v>302</v>
      </c>
      <c r="C1220" s="61" t="s">
        <v>1561</v>
      </c>
      <c r="D1220" s="14" t="s">
        <v>17</v>
      </c>
      <c r="E1220" s="30" t="s">
        <v>1306</v>
      </c>
      <c r="F1220" s="27" t="s">
        <v>212</v>
      </c>
      <c r="G1220" s="60">
        <v>21.129182629999999</v>
      </c>
      <c r="H1220" s="60">
        <v>81.051291329999998</v>
      </c>
      <c r="I1220" s="54">
        <v>35</v>
      </c>
      <c r="J1220" s="54">
        <v>81</v>
      </c>
      <c r="K1220" s="1">
        <v>40</v>
      </c>
      <c r="L1220" s="1">
        <v>82</v>
      </c>
      <c r="M1220" s="1">
        <v>25</v>
      </c>
      <c r="N1220" s="1">
        <v>97</v>
      </c>
      <c r="O1220" s="1">
        <v>35</v>
      </c>
      <c r="P1220" s="1">
        <v>59</v>
      </c>
      <c r="Q1220" s="1">
        <v>40</v>
      </c>
      <c r="R1220" s="1">
        <v>60</v>
      </c>
      <c r="S1220" s="1">
        <v>35</v>
      </c>
      <c r="T1220" s="1">
        <v>45</v>
      </c>
      <c r="U1220" s="1">
        <v>40</v>
      </c>
      <c r="V1220" s="1">
        <v>60</v>
      </c>
      <c r="W1220" s="1">
        <v>35</v>
      </c>
      <c r="X1220" s="1">
        <v>53</v>
      </c>
      <c r="Y1220" s="1">
        <v>50</v>
      </c>
      <c r="Z1220" s="1">
        <v>84</v>
      </c>
      <c r="AA1220" s="1">
        <v>35</v>
      </c>
      <c r="AB1220" s="1">
        <v>45</v>
      </c>
      <c r="AC1220" s="1">
        <v>35</v>
      </c>
      <c r="AD1220" s="1">
        <v>39</v>
      </c>
      <c r="AE1220" s="1">
        <v>24</v>
      </c>
      <c r="AF1220" s="1">
        <v>36</v>
      </c>
      <c r="AG1220" s="54">
        <v>40</v>
      </c>
      <c r="AH1220" s="54">
        <v>50</v>
      </c>
      <c r="AI1220" s="1">
        <v>34.5</v>
      </c>
      <c r="AJ1220" s="1">
        <v>51.5</v>
      </c>
      <c r="AK1220" s="1">
        <v>39</v>
      </c>
      <c r="AL1220" s="1">
        <v>53</v>
      </c>
      <c r="AM1220" s="1">
        <v>35</v>
      </c>
      <c r="AN1220" s="1">
        <v>45</v>
      </c>
      <c r="AO1220" s="1">
        <v>34</v>
      </c>
      <c r="AP1220" s="1">
        <v>46</v>
      </c>
      <c r="AQ1220" s="1">
        <v>30</v>
      </c>
      <c r="AR1220" s="1">
        <v>30</v>
      </c>
      <c r="AS1220" s="1">
        <v>30</v>
      </c>
      <c r="AT1220" s="1">
        <v>24</v>
      </c>
      <c r="AU1220" s="1">
        <v>40</v>
      </c>
      <c r="AV1220" s="1">
        <v>68</v>
      </c>
      <c r="AW1220" s="1">
        <v>25</v>
      </c>
      <c r="AX1220" s="1">
        <v>51</v>
      </c>
      <c r="AY1220" s="1">
        <v>40</v>
      </c>
      <c r="AZ1220" s="1">
        <v>42</v>
      </c>
      <c r="BA1220" s="1">
        <v>20</v>
      </c>
      <c r="BB1220" s="1">
        <v>40</v>
      </c>
      <c r="BC1220" s="1">
        <v>40</v>
      </c>
      <c r="BD1220" s="1">
        <v>60</v>
      </c>
      <c r="BE1220" s="54">
        <v>25</v>
      </c>
      <c r="BF1220" s="54">
        <v>35</v>
      </c>
    </row>
    <row r="1221" spans="1:58" s="8" customFormat="1" ht="20.25" customHeight="1" x14ac:dyDescent="0.35">
      <c r="A1221" s="66">
        <v>337516</v>
      </c>
      <c r="B1221" s="43" t="s">
        <v>303</v>
      </c>
      <c r="C1221" s="61" t="s">
        <v>1579</v>
      </c>
      <c r="D1221" s="14" t="s">
        <v>17</v>
      </c>
      <c r="E1221" s="30" t="s">
        <v>1306</v>
      </c>
      <c r="F1221" s="27" t="s">
        <v>212</v>
      </c>
      <c r="G1221" s="60">
        <v>20.953522459999999</v>
      </c>
      <c r="H1221" s="60">
        <v>80.874735700000002</v>
      </c>
      <c r="I1221" s="54">
        <v>62</v>
      </c>
      <c r="J1221" s="54">
        <v>48</v>
      </c>
      <c r="K1221" s="1">
        <v>63</v>
      </c>
      <c r="L1221" s="1">
        <v>103</v>
      </c>
      <c r="M1221" s="1">
        <v>55</v>
      </c>
      <c r="N1221" s="1">
        <v>113</v>
      </c>
      <c r="O1221" s="1">
        <v>49</v>
      </c>
      <c r="P1221" s="1">
        <v>61</v>
      </c>
      <c r="Q1221" s="1">
        <v>63</v>
      </c>
      <c r="R1221" s="1">
        <v>13</v>
      </c>
      <c r="S1221" s="1">
        <v>53</v>
      </c>
      <c r="T1221" s="1">
        <v>17</v>
      </c>
      <c r="U1221" s="1">
        <v>62</v>
      </c>
      <c r="V1221" s="1">
        <v>48</v>
      </c>
      <c r="W1221" s="1">
        <v>50</v>
      </c>
      <c r="X1221" s="1">
        <v>76</v>
      </c>
      <c r="Y1221" s="1">
        <v>65</v>
      </c>
      <c r="Z1221" s="1">
        <v>81</v>
      </c>
      <c r="AA1221" s="1">
        <v>59</v>
      </c>
      <c r="AB1221" s="1">
        <v>71</v>
      </c>
      <c r="AC1221" s="1">
        <v>61.5</v>
      </c>
      <c r="AD1221" s="1">
        <v>44.5</v>
      </c>
      <c r="AE1221" s="1">
        <v>61.5</v>
      </c>
      <c r="AF1221" s="1">
        <v>38.5</v>
      </c>
      <c r="AG1221" s="54">
        <v>57.5</v>
      </c>
      <c r="AH1221" s="54">
        <v>46.5</v>
      </c>
      <c r="AI1221" s="1">
        <v>70</v>
      </c>
      <c r="AJ1221" s="1">
        <v>88</v>
      </c>
      <c r="AK1221" s="1">
        <v>60</v>
      </c>
      <c r="AL1221" s="1">
        <v>128</v>
      </c>
      <c r="AM1221" s="1">
        <v>59</v>
      </c>
      <c r="AN1221" s="1">
        <v>57</v>
      </c>
      <c r="AO1221" s="1">
        <v>68</v>
      </c>
      <c r="AP1221" s="1">
        <v>22</v>
      </c>
      <c r="AQ1221" s="1">
        <v>55</v>
      </c>
      <c r="AR1221" s="1">
        <v>25</v>
      </c>
      <c r="AS1221" s="1">
        <v>65</v>
      </c>
      <c r="AT1221" s="1">
        <v>34</v>
      </c>
      <c r="AU1221" s="1">
        <v>50</v>
      </c>
      <c r="AV1221" s="1">
        <v>95</v>
      </c>
      <c r="AW1221" s="1">
        <v>60</v>
      </c>
      <c r="AX1221" s="1">
        <v>76</v>
      </c>
      <c r="AY1221" s="1">
        <v>64</v>
      </c>
      <c r="AZ1221" s="1">
        <v>68</v>
      </c>
      <c r="BA1221" s="1">
        <v>50</v>
      </c>
      <c r="BB1221" s="1">
        <v>46</v>
      </c>
      <c r="BC1221" s="1">
        <v>65</v>
      </c>
      <c r="BD1221" s="1">
        <v>49</v>
      </c>
      <c r="BE1221" s="54">
        <v>64</v>
      </c>
      <c r="BF1221" s="54">
        <v>54</v>
      </c>
    </row>
    <row r="1222" spans="1:58" s="8" customFormat="1" ht="20.25" customHeight="1" x14ac:dyDescent="0.35">
      <c r="A1222" s="66">
        <v>338655</v>
      </c>
      <c r="B1222" s="43" t="s">
        <v>305</v>
      </c>
      <c r="C1222" s="61" t="s">
        <v>1559</v>
      </c>
      <c r="D1222" s="14" t="s">
        <v>17</v>
      </c>
      <c r="E1222" s="30" t="s">
        <v>1306</v>
      </c>
      <c r="F1222" s="27" t="s">
        <v>212</v>
      </c>
      <c r="G1222" s="60">
        <v>21.081686000000001</v>
      </c>
      <c r="H1222" s="60">
        <v>81.018719000000004</v>
      </c>
      <c r="I1222" s="54">
        <v>30</v>
      </c>
      <c r="J1222" s="54">
        <v>26</v>
      </c>
      <c r="K1222" s="1">
        <v>35</v>
      </c>
      <c r="L1222" s="1">
        <v>35</v>
      </c>
      <c r="M1222" s="1">
        <v>29</v>
      </c>
      <c r="N1222" s="1">
        <v>39</v>
      </c>
      <c r="O1222" s="1">
        <v>32</v>
      </c>
      <c r="P1222" s="1">
        <v>34</v>
      </c>
      <c r="Q1222" s="1">
        <v>32</v>
      </c>
      <c r="R1222" s="1">
        <v>16</v>
      </c>
      <c r="S1222" s="1">
        <v>34</v>
      </c>
      <c r="T1222" s="1">
        <v>16</v>
      </c>
      <c r="U1222" s="1">
        <v>30</v>
      </c>
      <c r="V1222" s="1">
        <v>20</v>
      </c>
      <c r="W1222" s="1">
        <v>31</v>
      </c>
      <c r="X1222" s="1">
        <v>33</v>
      </c>
      <c r="Y1222" s="1">
        <v>35</v>
      </c>
      <c r="Z1222" s="1">
        <v>35</v>
      </c>
      <c r="AA1222" s="1">
        <v>31</v>
      </c>
      <c r="AB1222" s="1">
        <v>33</v>
      </c>
      <c r="AC1222" s="1">
        <v>35</v>
      </c>
      <c r="AD1222" s="1">
        <v>29</v>
      </c>
      <c r="AE1222" s="1">
        <v>30</v>
      </c>
      <c r="AF1222" s="1">
        <v>26</v>
      </c>
      <c r="AG1222" s="54">
        <v>40</v>
      </c>
      <c r="AH1222" s="54">
        <v>36</v>
      </c>
      <c r="AI1222" s="1">
        <v>35</v>
      </c>
      <c r="AJ1222" s="1">
        <v>39</v>
      </c>
      <c r="AK1222" s="1">
        <v>24</v>
      </c>
      <c r="AL1222" s="1">
        <v>28</v>
      </c>
      <c r="AM1222" s="1">
        <v>32</v>
      </c>
      <c r="AN1222" s="1">
        <v>16</v>
      </c>
      <c r="AO1222" s="1">
        <v>36</v>
      </c>
      <c r="AP1222" s="1">
        <v>16</v>
      </c>
      <c r="AQ1222" s="1">
        <v>35</v>
      </c>
      <c r="AR1222" s="1">
        <v>29</v>
      </c>
      <c r="AS1222" s="1">
        <v>32</v>
      </c>
      <c r="AT1222" s="1">
        <v>16</v>
      </c>
      <c r="AU1222" s="1">
        <v>28</v>
      </c>
      <c r="AV1222" s="1">
        <v>30</v>
      </c>
      <c r="AW1222" s="1">
        <v>34</v>
      </c>
      <c r="AX1222" s="1">
        <v>40</v>
      </c>
      <c r="AY1222" s="1">
        <v>29</v>
      </c>
      <c r="AZ1222" s="1">
        <v>31</v>
      </c>
      <c r="BA1222" s="1">
        <v>33</v>
      </c>
      <c r="BB1222" s="1">
        <v>27</v>
      </c>
      <c r="BC1222" s="1">
        <v>30</v>
      </c>
      <c r="BD1222" s="1">
        <v>26</v>
      </c>
      <c r="BE1222" s="54">
        <v>27</v>
      </c>
      <c r="BF1222" s="54">
        <v>27</v>
      </c>
    </row>
    <row r="1223" spans="1:58" s="8" customFormat="1" ht="20.25" customHeight="1" x14ac:dyDescent="0.35">
      <c r="A1223" s="66">
        <v>338661</v>
      </c>
      <c r="B1223" s="43" t="s">
        <v>306</v>
      </c>
      <c r="C1223" s="61" t="s">
        <v>1559</v>
      </c>
      <c r="D1223" s="14" t="s">
        <v>17</v>
      </c>
      <c r="E1223" s="30" t="s">
        <v>1306</v>
      </c>
      <c r="F1223" s="27" t="s">
        <v>212</v>
      </c>
      <c r="G1223" s="60">
        <v>21.079966800000001</v>
      </c>
      <c r="H1223" s="60">
        <v>81.000926000000007</v>
      </c>
      <c r="I1223" s="54">
        <v>14</v>
      </c>
      <c r="J1223" s="54">
        <v>77</v>
      </c>
      <c r="K1223" s="1">
        <v>13.5</v>
      </c>
      <c r="L1223" s="1">
        <v>64.5</v>
      </c>
      <c r="M1223" s="1">
        <v>13.5</v>
      </c>
      <c r="N1223" s="1">
        <v>60.5</v>
      </c>
      <c r="O1223" s="1">
        <v>9</v>
      </c>
      <c r="P1223" s="1">
        <v>63</v>
      </c>
      <c r="Q1223" s="1">
        <v>9</v>
      </c>
      <c r="R1223" s="1">
        <v>39</v>
      </c>
      <c r="S1223" s="1">
        <v>13.5</v>
      </c>
      <c r="T1223" s="1">
        <v>58.5</v>
      </c>
      <c r="U1223" s="1">
        <v>13.5</v>
      </c>
      <c r="V1223" s="1">
        <v>64.5</v>
      </c>
      <c r="W1223" s="1">
        <v>18</v>
      </c>
      <c r="X1223" s="1">
        <v>60</v>
      </c>
      <c r="Y1223" s="1">
        <v>8</v>
      </c>
      <c r="Z1223" s="1">
        <v>76</v>
      </c>
      <c r="AA1223" s="1">
        <v>24</v>
      </c>
      <c r="AB1223" s="1">
        <v>74</v>
      </c>
      <c r="AC1223" s="1">
        <v>0</v>
      </c>
      <c r="AD1223" s="1">
        <v>60</v>
      </c>
      <c r="AE1223" s="1">
        <v>16</v>
      </c>
      <c r="AF1223" s="1">
        <v>56</v>
      </c>
      <c r="AG1223" s="54">
        <v>12</v>
      </c>
      <c r="AH1223" s="54">
        <v>62</v>
      </c>
      <c r="AI1223" s="1">
        <v>17</v>
      </c>
      <c r="AJ1223" s="1">
        <v>85</v>
      </c>
      <c r="AK1223" s="1">
        <v>12.5</v>
      </c>
      <c r="AL1223" s="1">
        <v>69.5</v>
      </c>
      <c r="AM1223" s="1">
        <v>12</v>
      </c>
      <c r="AN1223" s="1">
        <v>48</v>
      </c>
      <c r="AO1223" s="1">
        <v>21</v>
      </c>
      <c r="AP1223" s="1">
        <v>41</v>
      </c>
      <c r="AQ1223" s="1">
        <v>4</v>
      </c>
      <c r="AR1223" s="1">
        <v>44</v>
      </c>
      <c r="AS1223" s="1">
        <v>13</v>
      </c>
      <c r="AT1223" s="1">
        <v>37</v>
      </c>
      <c r="AU1223" s="1">
        <v>12</v>
      </c>
      <c r="AV1223" s="1">
        <v>60</v>
      </c>
      <c r="AW1223" s="1">
        <v>13</v>
      </c>
      <c r="AX1223" s="1">
        <v>75</v>
      </c>
      <c r="AY1223" s="1">
        <v>13</v>
      </c>
      <c r="AZ1223" s="1">
        <v>75</v>
      </c>
      <c r="BA1223" s="1">
        <v>12</v>
      </c>
      <c r="BB1223" s="1">
        <v>62</v>
      </c>
      <c r="BC1223" s="1">
        <v>17</v>
      </c>
      <c r="BD1223" s="1">
        <v>69</v>
      </c>
      <c r="BE1223" s="54">
        <v>12</v>
      </c>
      <c r="BF1223" s="54">
        <v>72</v>
      </c>
    </row>
    <row r="1224" spans="1:58" s="8" customFormat="1" ht="20.25" customHeight="1" x14ac:dyDescent="0.35">
      <c r="A1224" s="66">
        <v>331310</v>
      </c>
      <c r="B1224" s="43" t="s">
        <v>289</v>
      </c>
      <c r="C1224" s="61" t="s">
        <v>1586</v>
      </c>
      <c r="D1224" s="14" t="s">
        <v>17</v>
      </c>
      <c r="E1224" s="30" t="s">
        <v>1306</v>
      </c>
      <c r="F1224" s="27" t="s">
        <v>212</v>
      </c>
      <c r="G1224" s="60">
        <v>20.746922999999999</v>
      </c>
      <c r="H1224" s="60">
        <v>81.175398000000001</v>
      </c>
      <c r="I1224" s="54">
        <v>42</v>
      </c>
      <c r="J1224" s="54">
        <v>24</v>
      </c>
      <c r="K1224" s="1">
        <v>50</v>
      </c>
      <c r="L1224" s="1">
        <v>56</v>
      </c>
      <c r="M1224" s="1">
        <v>34</v>
      </c>
      <c r="N1224" s="1">
        <v>50</v>
      </c>
      <c r="O1224" s="1">
        <v>48</v>
      </c>
      <c r="P1224" s="1">
        <v>40</v>
      </c>
      <c r="Q1224" s="1">
        <v>44</v>
      </c>
      <c r="R1224" s="1">
        <v>10</v>
      </c>
      <c r="S1224" s="1">
        <v>52</v>
      </c>
      <c r="T1224" s="1">
        <v>10</v>
      </c>
      <c r="U1224" s="1">
        <v>49</v>
      </c>
      <c r="V1224" s="1">
        <v>29</v>
      </c>
      <c r="W1224" s="1">
        <v>35</v>
      </c>
      <c r="X1224" s="1">
        <v>51</v>
      </c>
      <c r="Y1224" s="1">
        <v>44</v>
      </c>
      <c r="Z1224" s="1">
        <v>64</v>
      </c>
      <c r="AA1224" s="1">
        <v>57.5</v>
      </c>
      <c r="AB1224" s="1">
        <v>52.5</v>
      </c>
      <c r="AC1224" s="1">
        <v>44</v>
      </c>
      <c r="AD1224" s="1">
        <v>26</v>
      </c>
      <c r="AE1224" s="1">
        <v>49</v>
      </c>
      <c r="AF1224" s="1">
        <v>19</v>
      </c>
      <c r="AG1224" s="54">
        <v>52</v>
      </c>
      <c r="AH1224" s="54">
        <v>38</v>
      </c>
      <c r="AI1224" s="1">
        <v>55</v>
      </c>
      <c r="AJ1224" s="1">
        <v>69</v>
      </c>
      <c r="AK1224" s="1">
        <v>40</v>
      </c>
      <c r="AL1224" s="1">
        <v>96</v>
      </c>
      <c r="AM1224" s="1">
        <v>45</v>
      </c>
      <c r="AN1224" s="1">
        <v>37</v>
      </c>
      <c r="AO1224" s="1">
        <v>44</v>
      </c>
      <c r="AP1224" s="1">
        <v>10</v>
      </c>
      <c r="AQ1224" s="1">
        <v>30</v>
      </c>
      <c r="AR1224" s="1">
        <v>10</v>
      </c>
      <c r="AS1224" s="1">
        <v>44</v>
      </c>
      <c r="AT1224" s="1">
        <v>18</v>
      </c>
      <c r="AU1224" s="1">
        <v>39</v>
      </c>
      <c r="AV1224" s="1">
        <v>43</v>
      </c>
      <c r="AW1224" s="1">
        <v>30</v>
      </c>
      <c r="AX1224" s="1">
        <v>44</v>
      </c>
      <c r="AY1224" s="1">
        <v>39</v>
      </c>
      <c r="AZ1224" s="1">
        <v>33</v>
      </c>
      <c r="BA1224" s="1">
        <v>35</v>
      </c>
      <c r="BB1224" s="1">
        <v>25</v>
      </c>
      <c r="BC1224" s="1">
        <v>40</v>
      </c>
      <c r="BD1224" s="1">
        <v>34</v>
      </c>
      <c r="BE1224" s="54">
        <v>35</v>
      </c>
      <c r="BF1224" s="54">
        <v>27</v>
      </c>
    </row>
    <row r="1225" spans="1:58" s="8" customFormat="1" ht="20.25" customHeight="1" x14ac:dyDescent="0.35">
      <c r="A1225" s="66">
        <v>331461</v>
      </c>
      <c r="B1225" s="43" t="s">
        <v>290</v>
      </c>
      <c r="C1225" s="61" t="s">
        <v>1587</v>
      </c>
      <c r="D1225" s="14" t="s">
        <v>17</v>
      </c>
      <c r="E1225" s="30" t="s">
        <v>1306</v>
      </c>
      <c r="F1225" s="27" t="s">
        <v>212</v>
      </c>
      <c r="G1225" s="60">
        <v>20.94</v>
      </c>
      <c r="H1225" s="60">
        <v>81.2</v>
      </c>
      <c r="I1225" s="54">
        <v>81</v>
      </c>
      <c r="J1225" s="54">
        <v>90</v>
      </c>
      <c r="K1225" s="1">
        <v>59</v>
      </c>
      <c r="L1225" s="1">
        <v>141</v>
      </c>
      <c r="M1225" s="1">
        <v>67.5</v>
      </c>
      <c r="N1225" s="1">
        <v>130.5</v>
      </c>
      <c r="O1225" s="1">
        <v>73.5</v>
      </c>
      <c r="P1225" s="1">
        <v>72.5</v>
      </c>
      <c r="Q1225" s="1">
        <v>60</v>
      </c>
      <c r="R1225" s="1">
        <v>32</v>
      </c>
      <c r="S1225" s="1">
        <v>58.5</v>
      </c>
      <c r="T1225" s="1">
        <v>31.5</v>
      </c>
      <c r="U1225" s="1">
        <v>73</v>
      </c>
      <c r="V1225" s="1">
        <v>55</v>
      </c>
      <c r="W1225" s="1">
        <v>67.5</v>
      </c>
      <c r="X1225" s="1">
        <v>112.5</v>
      </c>
      <c r="Y1225" s="1">
        <v>64</v>
      </c>
      <c r="Z1225" s="1">
        <v>118</v>
      </c>
      <c r="AA1225" s="1">
        <v>77.5</v>
      </c>
      <c r="AB1225" s="1">
        <v>104.5</v>
      </c>
      <c r="AC1225" s="1">
        <v>63</v>
      </c>
      <c r="AD1225" s="1">
        <v>63</v>
      </c>
      <c r="AE1225" s="1">
        <v>69.5</v>
      </c>
      <c r="AF1225" s="1">
        <v>68.5</v>
      </c>
      <c r="AG1225" s="54">
        <v>73</v>
      </c>
      <c r="AH1225" s="54">
        <v>73</v>
      </c>
      <c r="AI1225" s="1">
        <v>72.5</v>
      </c>
      <c r="AJ1225" s="1">
        <v>129.5</v>
      </c>
      <c r="AK1225" s="1">
        <v>67.5</v>
      </c>
      <c r="AL1225" s="1">
        <v>166.5</v>
      </c>
      <c r="AM1225" s="1">
        <v>63</v>
      </c>
      <c r="AN1225" s="1">
        <v>63</v>
      </c>
      <c r="AO1225" s="1">
        <v>72</v>
      </c>
      <c r="AP1225" s="1">
        <v>36</v>
      </c>
      <c r="AQ1225" s="1">
        <v>54</v>
      </c>
      <c r="AR1225" s="1">
        <v>36</v>
      </c>
      <c r="AS1225" s="1">
        <v>81</v>
      </c>
      <c r="AT1225" s="1">
        <v>45</v>
      </c>
      <c r="AU1225" s="1">
        <v>58.5</v>
      </c>
      <c r="AV1225" s="1">
        <v>103.5</v>
      </c>
      <c r="AW1225" s="1">
        <v>54</v>
      </c>
      <c r="AX1225" s="1">
        <v>108</v>
      </c>
      <c r="AY1225" s="1">
        <v>67.5</v>
      </c>
      <c r="AZ1225" s="1">
        <v>94.5</v>
      </c>
      <c r="BA1225" s="1">
        <v>58.5</v>
      </c>
      <c r="BB1225" s="1">
        <v>67.5</v>
      </c>
      <c r="BC1225" s="1">
        <v>52</v>
      </c>
      <c r="BD1225" s="1">
        <v>68</v>
      </c>
      <c r="BE1225" s="54">
        <v>67.5</v>
      </c>
      <c r="BF1225" s="54">
        <v>76.5</v>
      </c>
    </row>
    <row r="1226" spans="1:58" s="8" customFormat="1" ht="20.25" customHeight="1" x14ac:dyDescent="0.35">
      <c r="A1226" s="66">
        <v>345671</v>
      </c>
      <c r="B1226" s="43" t="s">
        <v>539</v>
      </c>
      <c r="C1226" s="61" t="s">
        <v>1578</v>
      </c>
      <c r="D1226" s="14" t="s">
        <v>17</v>
      </c>
      <c r="E1226" s="30" t="s">
        <v>1306</v>
      </c>
      <c r="F1226" s="27" t="s">
        <v>212</v>
      </c>
      <c r="G1226" s="60">
        <v>21.250859999999999</v>
      </c>
      <c r="H1226" s="60">
        <v>81.161210999999994</v>
      </c>
      <c r="I1226" s="54">
        <v>20</v>
      </c>
      <c r="J1226" s="54">
        <v>24</v>
      </c>
      <c r="K1226" s="1">
        <v>37.5</v>
      </c>
      <c r="L1226" s="1">
        <v>48.5</v>
      </c>
      <c r="M1226" s="1">
        <v>33</v>
      </c>
      <c r="N1226" s="1">
        <v>47</v>
      </c>
      <c r="O1226" s="1">
        <v>32.5</v>
      </c>
      <c r="P1226" s="1">
        <v>31.5</v>
      </c>
      <c r="Q1226" s="1">
        <v>29</v>
      </c>
      <c r="R1226" s="1">
        <v>13</v>
      </c>
      <c r="S1226" s="1">
        <v>28</v>
      </c>
      <c r="T1226" s="1">
        <v>8</v>
      </c>
      <c r="U1226" s="1">
        <v>38</v>
      </c>
      <c r="V1226" s="1">
        <v>18</v>
      </c>
      <c r="W1226" s="1">
        <v>29</v>
      </c>
      <c r="X1226" s="1">
        <v>55</v>
      </c>
      <c r="Y1226" s="1">
        <v>30</v>
      </c>
      <c r="Z1226" s="1">
        <v>32</v>
      </c>
      <c r="AA1226" s="1">
        <v>44</v>
      </c>
      <c r="AB1226" s="1">
        <v>32</v>
      </c>
      <c r="AC1226" s="1">
        <v>20</v>
      </c>
      <c r="AD1226" s="1">
        <v>8</v>
      </c>
      <c r="AE1226" s="1">
        <v>40</v>
      </c>
      <c r="AF1226" s="1">
        <v>20</v>
      </c>
      <c r="AG1226" s="54">
        <v>39</v>
      </c>
      <c r="AH1226" s="54">
        <v>39</v>
      </c>
      <c r="AI1226" s="1">
        <v>34</v>
      </c>
      <c r="AJ1226" s="1">
        <v>32</v>
      </c>
      <c r="AK1226" s="1">
        <v>38</v>
      </c>
      <c r="AL1226" s="1">
        <v>66</v>
      </c>
      <c r="AM1226" s="1">
        <v>28</v>
      </c>
      <c r="AN1226" s="1">
        <v>16</v>
      </c>
      <c r="AO1226" s="1">
        <v>42.5</v>
      </c>
      <c r="AP1226" s="1">
        <v>13.5</v>
      </c>
      <c r="AQ1226" s="1">
        <v>30</v>
      </c>
      <c r="AR1226" s="1">
        <v>10</v>
      </c>
      <c r="AS1226" s="1">
        <v>44</v>
      </c>
      <c r="AT1226" s="1">
        <v>18</v>
      </c>
      <c r="AU1226" s="1">
        <v>33</v>
      </c>
      <c r="AV1226" s="1">
        <v>51</v>
      </c>
      <c r="AW1226" s="1">
        <v>45</v>
      </c>
      <c r="AX1226" s="1">
        <v>45</v>
      </c>
      <c r="AY1226" s="1">
        <v>43</v>
      </c>
      <c r="AZ1226" s="1">
        <v>25</v>
      </c>
      <c r="BA1226" s="1">
        <v>44</v>
      </c>
      <c r="BB1226" s="1">
        <v>22</v>
      </c>
      <c r="BC1226" s="1">
        <v>38.5</v>
      </c>
      <c r="BD1226" s="1">
        <v>27.5</v>
      </c>
      <c r="BE1226" s="54">
        <v>52</v>
      </c>
      <c r="BF1226" s="54">
        <v>34</v>
      </c>
    </row>
    <row r="1227" spans="1:58" s="11" customFormat="1" ht="20.25" customHeight="1" x14ac:dyDescent="0.35">
      <c r="A1227" s="152">
        <v>343669</v>
      </c>
      <c r="B1227" s="47" t="s">
        <v>547</v>
      </c>
      <c r="C1227" s="61" t="s">
        <v>1581</v>
      </c>
      <c r="D1227" s="14" t="s">
        <v>17</v>
      </c>
      <c r="E1227" s="146" t="s">
        <v>1306</v>
      </c>
      <c r="F1227" s="147" t="s">
        <v>212</v>
      </c>
      <c r="G1227" s="60">
        <v>21.102357999999999</v>
      </c>
      <c r="H1227" s="60">
        <v>81.062089</v>
      </c>
      <c r="I1227" s="148">
        <v>20</v>
      </c>
      <c r="J1227" s="148">
        <v>16</v>
      </c>
      <c r="K1227" s="148">
        <v>12</v>
      </c>
      <c r="L1227" s="148">
        <v>12</v>
      </c>
      <c r="M1227" s="148">
        <v>24</v>
      </c>
      <c r="N1227" s="148">
        <v>24</v>
      </c>
      <c r="O1227" s="148">
        <v>12</v>
      </c>
      <c r="P1227" s="148">
        <v>12</v>
      </c>
      <c r="Q1227" s="148">
        <v>20</v>
      </c>
      <c r="R1227" s="148">
        <v>4</v>
      </c>
      <c r="S1227" s="148">
        <v>16</v>
      </c>
      <c r="T1227" s="148">
        <v>8</v>
      </c>
      <c r="U1227" s="148">
        <v>20</v>
      </c>
      <c r="V1227" s="148">
        <v>16</v>
      </c>
      <c r="W1227" s="148">
        <v>0</v>
      </c>
      <c r="X1227" s="148">
        <v>0</v>
      </c>
      <c r="Y1227" s="148">
        <v>0</v>
      </c>
      <c r="Z1227" s="148">
        <v>0</v>
      </c>
      <c r="AA1227" s="148">
        <v>0</v>
      </c>
      <c r="AB1227" s="148">
        <v>0</v>
      </c>
      <c r="AC1227" s="148">
        <v>0</v>
      </c>
      <c r="AD1227" s="148">
        <v>0</v>
      </c>
      <c r="AE1227" s="148">
        <v>0</v>
      </c>
      <c r="AF1227" s="148">
        <v>0</v>
      </c>
      <c r="AG1227" s="148">
        <v>0</v>
      </c>
      <c r="AH1227" s="148">
        <v>0</v>
      </c>
      <c r="AI1227" s="148">
        <v>0</v>
      </c>
      <c r="AJ1227" s="148">
        <v>0</v>
      </c>
      <c r="AK1227" s="148">
        <v>0</v>
      </c>
      <c r="AL1227" s="148">
        <v>0</v>
      </c>
      <c r="AM1227" s="148">
        <v>0</v>
      </c>
      <c r="AN1227" s="148">
        <v>0</v>
      </c>
      <c r="AO1227" s="148">
        <v>0</v>
      </c>
      <c r="AP1227" s="148">
        <v>0</v>
      </c>
      <c r="AQ1227" s="148">
        <v>0</v>
      </c>
      <c r="AR1227" s="148">
        <v>0</v>
      </c>
      <c r="AS1227" s="148">
        <v>0</v>
      </c>
      <c r="AT1227" s="148">
        <v>0</v>
      </c>
      <c r="AU1227" s="148">
        <v>0</v>
      </c>
      <c r="AV1227" s="148">
        <v>0</v>
      </c>
      <c r="AW1227" s="148">
        <v>0</v>
      </c>
      <c r="AX1227" s="148">
        <v>0</v>
      </c>
      <c r="AY1227" s="1">
        <v>0</v>
      </c>
      <c r="AZ1227" s="1">
        <v>0</v>
      </c>
      <c r="BA1227" s="1">
        <v>0</v>
      </c>
      <c r="BB1227" s="1">
        <v>0</v>
      </c>
      <c r="BC1227" s="1">
        <v>0</v>
      </c>
      <c r="BD1227" s="1">
        <v>0</v>
      </c>
      <c r="BE1227" s="54">
        <v>0</v>
      </c>
      <c r="BF1227" s="54">
        <v>0</v>
      </c>
    </row>
    <row r="1228" spans="1:58" s="8" customFormat="1" ht="20.25" customHeight="1" x14ac:dyDescent="0.35">
      <c r="A1228" s="66">
        <v>347450</v>
      </c>
      <c r="B1228" s="43" t="s">
        <v>554</v>
      </c>
      <c r="C1228" s="61" t="s">
        <v>1552</v>
      </c>
      <c r="D1228" s="14" t="s">
        <v>17</v>
      </c>
      <c r="E1228" s="30" t="s">
        <v>1306</v>
      </c>
      <c r="F1228" s="27" t="s">
        <v>212</v>
      </c>
      <c r="G1228" s="60">
        <v>21.076772999999999</v>
      </c>
      <c r="H1228" s="60">
        <v>80.845634500000003</v>
      </c>
      <c r="I1228" s="54">
        <v>9</v>
      </c>
      <c r="J1228" s="54">
        <v>53</v>
      </c>
      <c r="K1228" s="1">
        <v>20</v>
      </c>
      <c r="L1228" s="1">
        <v>74</v>
      </c>
      <c r="M1228" s="1">
        <v>10</v>
      </c>
      <c r="N1228" s="1">
        <v>54</v>
      </c>
      <c r="O1228" s="1">
        <v>24</v>
      </c>
      <c r="P1228" s="1">
        <v>68</v>
      </c>
      <c r="Q1228" s="1">
        <v>22</v>
      </c>
      <c r="R1228" s="1">
        <v>36</v>
      </c>
      <c r="S1228" s="1">
        <v>15</v>
      </c>
      <c r="T1228" s="1">
        <v>53</v>
      </c>
      <c r="U1228" s="1">
        <v>18</v>
      </c>
      <c r="V1228" s="1">
        <v>56</v>
      </c>
      <c r="W1228" s="1">
        <v>23</v>
      </c>
      <c r="X1228" s="1">
        <v>65</v>
      </c>
      <c r="Y1228" s="1">
        <v>20</v>
      </c>
      <c r="Z1228" s="1">
        <v>84</v>
      </c>
      <c r="AA1228" s="1">
        <v>26</v>
      </c>
      <c r="AB1228" s="1">
        <v>40</v>
      </c>
      <c r="AC1228" s="1">
        <v>21</v>
      </c>
      <c r="AD1228" s="1">
        <v>43</v>
      </c>
      <c r="AE1228" s="1">
        <v>28</v>
      </c>
      <c r="AF1228" s="1">
        <v>44</v>
      </c>
      <c r="AG1228" s="54">
        <v>14</v>
      </c>
      <c r="AH1228" s="54">
        <v>50</v>
      </c>
      <c r="AI1228" s="1">
        <v>22</v>
      </c>
      <c r="AJ1228" s="1">
        <v>54</v>
      </c>
      <c r="AK1228" s="1">
        <v>15</v>
      </c>
      <c r="AL1228" s="1">
        <v>69</v>
      </c>
      <c r="AM1228" s="1">
        <v>23</v>
      </c>
      <c r="AN1228" s="1">
        <v>51</v>
      </c>
      <c r="AO1228" s="1">
        <v>15</v>
      </c>
      <c r="AP1228" s="1">
        <v>27</v>
      </c>
      <c r="AQ1228" s="1">
        <v>20</v>
      </c>
      <c r="AR1228" s="1">
        <v>48</v>
      </c>
      <c r="AS1228" s="1">
        <v>30</v>
      </c>
      <c r="AT1228" s="1">
        <v>46</v>
      </c>
      <c r="AU1228" s="1">
        <v>15</v>
      </c>
      <c r="AV1228" s="1">
        <v>55</v>
      </c>
      <c r="AW1228" s="1">
        <v>19</v>
      </c>
      <c r="AX1228" s="1">
        <v>83</v>
      </c>
      <c r="AY1228" s="1">
        <v>25</v>
      </c>
      <c r="AZ1228" s="1">
        <v>51</v>
      </c>
      <c r="BA1228" s="1">
        <v>21</v>
      </c>
      <c r="BB1228" s="1">
        <v>49</v>
      </c>
      <c r="BC1228" s="1">
        <v>23</v>
      </c>
      <c r="BD1228" s="1">
        <v>55</v>
      </c>
      <c r="BE1228" s="54">
        <v>15</v>
      </c>
      <c r="BF1228" s="54">
        <v>39</v>
      </c>
    </row>
    <row r="1229" spans="1:58" s="8" customFormat="1" ht="20.25" customHeight="1" x14ac:dyDescent="0.35">
      <c r="A1229" s="66">
        <v>351422</v>
      </c>
      <c r="B1229" s="43" t="s">
        <v>585</v>
      </c>
      <c r="C1229" s="61" t="s">
        <v>1560</v>
      </c>
      <c r="D1229" s="14" t="s">
        <v>17</v>
      </c>
      <c r="E1229" s="30" t="s">
        <v>1306</v>
      </c>
      <c r="F1229" s="27" t="s">
        <v>212</v>
      </c>
      <c r="G1229" s="60">
        <v>21.073644999999999</v>
      </c>
      <c r="H1229" s="60">
        <v>80.761538000000002</v>
      </c>
      <c r="I1229" s="54">
        <v>4</v>
      </c>
      <c r="J1229" s="54">
        <v>20</v>
      </c>
      <c r="K1229" s="1">
        <v>16</v>
      </c>
      <c r="L1229" s="1">
        <v>44</v>
      </c>
      <c r="M1229" s="1">
        <v>12</v>
      </c>
      <c r="N1229" s="1">
        <v>48</v>
      </c>
      <c r="O1229" s="1">
        <v>15</v>
      </c>
      <c r="P1229" s="1">
        <v>53</v>
      </c>
      <c r="Q1229" s="1">
        <v>10</v>
      </c>
      <c r="R1229" s="1">
        <v>30</v>
      </c>
      <c r="S1229" s="1">
        <v>13</v>
      </c>
      <c r="T1229" s="1">
        <v>37</v>
      </c>
      <c r="U1229" s="1">
        <v>17</v>
      </c>
      <c r="V1229" s="1">
        <v>33</v>
      </c>
      <c r="W1229" s="1">
        <v>12</v>
      </c>
      <c r="X1229" s="1">
        <v>60</v>
      </c>
      <c r="Y1229" s="1">
        <v>16</v>
      </c>
      <c r="Z1229" s="1">
        <v>68</v>
      </c>
      <c r="AA1229" s="1">
        <v>16</v>
      </c>
      <c r="AB1229" s="1">
        <v>44</v>
      </c>
      <c r="AC1229" s="1">
        <v>12</v>
      </c>
      <c r="AD1229" s="1">
        <v>36</v>
      </c>
      <c r="AE1229" s="1">
        <v>16</v>
      </c>
      <c r="AF1229" s="1">
        <v>32</v>
      </c>
      <c r="AG1229" s="54">
        <v>29</v>
      </c>
      <c r="AH1229" s="54">
        <v>53</v>
      </c>
      <c r="AI1229" s="1">
        <v>19</v>
      </c>
      <c r="AJ1229" s="1">
        <v>49</v>
      </c>
      <c r="AK1229" s="1">
        <v>15</v>
      </c>
      <c r="AL1229" s="1">
        <v>65</v>
      </c>
      <c r="AM1229" s="1">
        <v>15</v>
      </c>
      <c r="AN1229" s="1">
        <v>39</v>
      </c>
      <c r="AO1229" s="1">
        <v>14</v>
      </c>
      <c r="AP1229" s="1">
        <v>26</v>
      </c>
      <c r="AQ1229" s="1">
        <v>14.5</v>
      </c>
      <c r="AR1229" s="1">
        <v>39.5</v>
      </c>
      <c r="AS1229" s="1">
        <v>19.5</v>
      </c>
      <c r="AT1229" s="1">
        <v>26.5</v>
      </c>
      <c r="AU1229" s="1">
        <v>14</v>
      </c>
      <c r="AV1229" s="1">
        <v>62</v>
      </c>
      <c r="AW1229" s="1">
        <v>20</v>
      </c>
      <c r="AX1229" s="1">
        <v>64</v>
      </c>
      <c r="AY1229" s="1">
        <v>8</v>
      </c>
      <c r="AZ1229" s="1">
        <v>30</v>
      </c>
      <c r="BA1229" s="1">
        <v>12</v>
      </c>
      <c r="BB1229" s="1">
        <v>24</v>
      </c>
      <c r="BC1229" s="1">
        <v>12</v>
      </c>
      <c r="BD1229" s="1">
        <v>24</v>
      </c>
      <c r="BE1229" s="54">
        <v>8</v>
      </c>
      <c r="BF1229" s="54">
        <v>16</v>
      </c>
    </row>
    <row r="1230" spans="1:58" s="8" customFormat="1" ht="20.25" customHeight="1" x14ac:dyDescent="0.35">
      <c r="A1230" s="66">
        <v>356319</v>
      </c>
      <c r="B1230" s="43" t="s">
        <v>575</v>
      </c>
      <c r="C1230" s="61" t="s">
        <v>1562</v>
      </c>
      <c r="D1230" s="14" t="s">
        <v>17</v>
      </c>
      <c r="E1230" s="30" t="s">
        <v>1306</v>
      </c>
      <c r="F1230" s="27" t="s">
        <v>212</v>
      </c>
      <c r="G1230" s="60">
        <v>21.021049000000001</v>
      </c>
      <c r="H1230" s="60">
        <v>81.043768999999998</v>
      </c>
      <c r="I1230" s="54">
        <v>24</v>
      </c>
      <c r="J1230" s="54">
        <v>12</v>
      </c>
      <c r="K1230" s="1">
        <v>30</v>
      </c>
      <c r="L1230" s="1">
        <v>38</v>
      </c>
      <c r="M1230" s="1">
        <v>16</v>
      </c>
      <c r="N1230" s="1">
        <v>32</v>
      </c>
      <c r="O1230" s="1">
        <v>28</v>
      </c>
      <c r="P1230" s="1">
        <v>20</v>
      </c>
      <c r="Q1230" s="1">
        <v>16</v>
      </c>
      <c r="R1230" s="1">
        <v>8</v>
      </c>
      <c r="S1230" s="1">
        <v>18</v>
      </c>
      <c r="T1230" s="1">
        <v>8</v>
      </c>
      <c r="U1230" s="1">
        <v>28</v>
      </c>
      <c r="V1230" s="1">
        <v>20</v>
      </c>
      <c r="W1230" s="1">
        <v>30</v>
      </c>
      <c r="X1230" s="1">
        <v>46</v>
      </c>
      <c r="Y1230" s="1">
        <v>21</v>
      </c>
      <c r="Z1230" s="1">
        <v>41</v>
      </c>
      <c r="AA1230" s="1">
        <v>34</v>
      </c>
      <c r="AB1230" s="1">
        <v>30</v>
      </c>
      <c r="AC1230" s="1">
        <v>20</v>
      </c>
      <c r="AD1230" s="1">
        <v>16</v>
      </c>
      <c r="AE1230" s="1">
        <v>36</v>
      </c>
      <c r="AF1230" s="1">
        <v>24</v>
      </c>
      <c r="AG1230" s="54">
        <v>18</v>
      </c>
      <c r="AH1230" s="54">
        <v>20</v>
      </c>
      <c r="AI1230" s="1">
        <v>29</v>
      </c>
      <c r="AJ1230" s="1">
        <v>33</v>
      </c>
      <c r="AK1230" s="1">
        <v>25</v>
      </c>
      <c r="AL1230" s="1">
        <v>49</v>
      </c>
      <c r="AM1230" s="1">
        <v>28</v>
      </c>
      <c r="AN1230" s="1">
        <v>20</v>
      </c>
      <c r="AO1230" s="1">
        <v>32</v>
      </c>
      <c r="AP1230" s="1">
        <v>16</v>
      </c>
      <c r="AQ1230" s="1">
        <v>29</v>
      </c>
      <c r="AR1230" s="1">
        <v>21</v>
      </c>
      <c r="AS1230" s="1">
        <v>28</v>
      </c>
      <c r="AT1230" s="1">
        <v>20</v>
      </c>
      <c r="AU1230" s="1">
        <v>27</v>
      </c>
      <c r="AV1230" s="1">
        <v>47</v>
      </c>
      <c r="AW1230" s="1">
        <v>33</v>
      </c>
      <c r="AX1230" s="1">
        <v>53</v>
      </c>
      <c r="AY1230" s="1">
        <v>29</v>
      </c>
      <c r="AZ1230" s="1">
        <v>29</v>
      </c>
      <c r="BA1230" s="1">
        <v>34</v>
      </c>
      <c r="BB1230" s="1">
        <v>28</v>
      </c>
      <c r="BC1230" s="1">
        <v>28</v>
      </c>
      <c r="BD1230" s="1">
        <v>32</v>
      </c>
      <c r="BE1230" s="54">
        <v>24</v>
      </c>
      <c r="BF1230" s="54">
        <v>24</v>
      </c>
    </row>
    <row r="1231" spans="1:58" s="8" customFormat="1" ht="20.25" customHeight="1" x14ac:dyDescent="0.35">
      <c r="A1231" s="66">
        <v>360060</v>
      </c>
      <c r="B1231" s="43" t="s">
        <v>663</v>
      </c>
      <c r="C1231" s="61" t="s">
        <v>1579</v>
      </c>
      <c r="D1231" s="14" t="s">
        <v>17</v>
      </c>
      <c r="E1231" s="30" t="s">
        <v>1306</v>
      </c>
      <c r="F1231" s="27" t="s">
        <v>212</v>
      </c>
      <c r="G1231" s="60">
        <v>20.910844000000001</v>
      </c>
      <c r="H1231" s="60">
        <v>80.954873000000006</v>
      </c>
      <c r="I1231" s="54">
        <v>0</v>
      </c>
      <c r="J1231" s="54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18</v>
      </c>
      <c r="P1231" s="1">
        <v>22</v>
      </c>
      <c r="Q1231" s="1">
        <v>32</v>
      </c>
      <c r="R1231" s="1">
        <v>4</v>
      </c>
      <c r="S1231" s="1">
        <v>20</v>
      </c>
      <c r="T1231" s="1">
        <v>4</v>
      </c>
      <c r="U1231" s="1">
        <v>24</v>
      </c>
      <c r="V1231" s="1">
        <v>24</v>
      </c>
      <c r="W1231" s="1">
        <v>20</v>
      </c>
      <c r="X1231" s="1">
        <v>52</v>
      </c>
      <c r="Y1231" s="1">
        <v>36</v>
      </c>
      <c r="Z1231" s="1">
        <v>60</v>
      </c>
      <c r="AA1231" s="1">
        <v>16</v>
      </c>
      <c r="AB1231" s="1">
        <v>20</v>
      </c>
      <c r="AC1231" s="1">
        <v>32</v>
      </c>
      <c r="AD1231" s="1">
        <v>28</v>
      </c>
      <c r="AE1231" s="1">
        <v>28</v>
      </c>
      <c r="AF1231" s="1">
        <v>20</v>
      </c>
      <c r="AG1231" s="54">
        <v>36</v>
      </c>
      <c r="AH1231" s="54">
        <v>24</v>
      </c>
      <c r="AI1231" s="1">
        <v>32</v>
      </c>
      <c r="AJ1231" s="1">
        <v>52</v>
      </c>
      <c r="AK1231" s="1">
        <v>28</v>
      </c>
      <c r="AL1231" s="1">
        <v>80</v>
      </c>
      <c r="AM1231" s="1">
        <v>36</v>
      </c>
      <c r="AN1231" s="1">
        <v>36</v>
      </c>
      <c r="AO1231" s="1">
        <v>36</v>
      </c>
      <c r="AP1231" s="1">
        <v>12</v>
      </c>
      <c r="AQ1231" s="1">
        <v>20</v>
      </c>
      <c r="AR1231" s="1">
        <v>4</v>
      </c>
      <c r="AS1231" s="1">
        <v>28</v>
      </c>
      <c r="AT1231" s="1">
        <v>8</v>
      </c>
      <c r="AU1231" s="1">
        <v>16</v>
      </c>
      <c r="AV1231" s="1">
        <v>44</v>
      </c>
      <c r="AW1231" s="1">
        <v>33</v>
      </c>
      <c r="AX1231" s="1">
        <v>41</v>
      </c>
      <c r="AY1231" s="1">
        <v>35</v>
      </c>
      <c r="AZ1231" s="1">
        <v>29</v>
      </c>
      <c r="BA1231" s="1">
        <v>14</v>
      </c>
      <c r="BB1231" s="1">
        <v>12</v>
      </c>
      <c r="BC1231" s="1">
        <v>40</v>
      </c>
      <c r="BD1231" s="1">
        <v>30</v>
      </c>
      <c r="BE1231" s="54">
        <v>30</v>
      </c>
      <c r="BF1231" s="54">
        <v>12</v>
      </c>
    </row>
    <row r="1232" spans="1:58" s="8" customFormat="1" ht="20.25" customHeight="1" x14ac:dyDescent="0.35">
      <c r="A1232" s="104">
        <v>363159</v>
      </c>
      <c r="B1232" s="74" t="s">
        <v>667</v>
      </c>
      <c r="C1232" s="61" t="s">
        <v>1555</v>
      </c>
      <c r="D1232" s="14" t="s">
        <v>17</v>
      </c>
      <c r="E1232" s="30" t="s">
        <v>1306</v>
      </c>
      <c r="F1232" s="27" t="s">
        <v>212</v>
      </c>
      <c r="G1232" s="60">
        <v>21.087024</v>
      </c>
      <c r="H1232" s="60">
        <v>80.574652999999998</v>
      </c>
      <c r="I1232" s="54">
        <v>0</v>
      </c>
      <c r="J1232" s="54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8</v>
      </c>
      <c r="P1232" s="1">
        <v>4</v>
      </c>
      <c r="Q1232" s="1">
        <v>0</v>
      </c>
      <c r="R1232" s="1">
        <v>0</v>
      </c>
      <c r="S1232" s="1">
        <v>8</v>
      </c>
      <c r="T1232" s="1">
        <v>16</v>
      </c>
      <c r="U1232" s="1">
        <v>28</v>
      </c>
      <c r="V1232" s="1">
        <v>56</v>
      </c>
      <c r="W1232" s="1">
        <v>33</v>
      </c>
      <c r="X1232" s="1">
        <v>87</v>
      </c>
      <c r="Y1232" s="1">
        <v>30</v>
      </c>
      <c r="Z1232" s="1">
        <v>96</v>
      </c>
      <c r="AA1232" s="1">
        <v>35</v>
      </c>
      <c r="AB1232" s="1">
        <v>83</v>
      </c>
      <c r="AC1232" s="1">
        <v>33</v>
      </c>
      <c r="AD1232" s="1">
        <v>63</v>
      </c>
      <c r="AE1232" s="1">
        <v>35</v>
      </c>
      <c r="AF1232" s="1">
        <v>61</v>
      </c>
      <c r="AG1232" s="54">
        <v>30</v>
      </c>
      <c r="AH1232" s="54">
        <v>60</v>
      </c>
      <c r="AI1232" s="1">
        <v>40</v>
      </c>
      <c r="AJ1232" s="1">
        <v>86</v>
      </c>
      <c r="AK1232" s="1">
        <v>33</v>
      </c>
      <c r="AL1232" s="1">
        <v>99</v>
      </c>
      <c r="AM1232" s="1">
        <v>24</v>
      </c>
      <c r="AN1232" s="1">
        <v>68</v>
      </c>
      <c r="AO1232" s="1">
        <v>40</v>
      </c>
      <c r="AP1232" s="1">
        <v>72</v>
      </c>
      <c r="AQ1232" s="1">
        <v>25</v>
      </c>
      <c r="AR1232" s="1">
        <v>45</v>
      </c>
      <c r="AS1232" s="1">
        <v>35</v>
      </c>
      <c r="AT1232" s="1">
        <v>63</v>
      </c>
      <c r="AU1232" s="1">
        <v>35</v>
      </c>
      <c r="AV1232" s="1">
        <v>105</v>
      </c>
      <c r="AW1232" s="1">
        <v>35</v>
      </c>
      <c r="AX1232" s="1">
        <v>119</v>
      </c>
      <c r="AY1232" s="1">
        <v>30</v>
      </c>
      <c r="AZ1232" s="1">
        <v>124</v>
      </c>
      <c r="BA1232" s="1">
        <v>40</v>
      </c>
      <c r="BB1232" s="1">
        <v>100</v>
      </c>
      <c r="BC1232" s="1">
        <v>30</v>
      </c>
      <c r="BD1232" s="1">
        <v>138</v>
      </c>
      <c r="BE1232" s="54">
        <v>30</v>
      </c>
      <c r="BF1232" s="54">
        <v>138</v>
      </c>
    </row>
    <row r="1233" spans="1:58" s="8" customFormat="1" ht="20.25" customHeight="1" x14ac:dyDescent="0.35">
      <c r="A1233" s="104">
        <v>364132</v>
      </c>
      <c r="B1233" s="74" t="s">
        <v>673</v>
      </c>
      <c r="C1233" s="61" t="s">
        <v>1564</v>
      </c>
      <c r="D1233" s="14" t="s">
        <v>17</v>
      </c>
      <c r="E1233" s="30" t="s">
        <v>1306</v>
      </c>
      <c r="F1233" s="27" t="s">
        <v>212</v>
      </c>
      <c r="G1233" s="60">
        <v>21.130389000000001</v>
      </c>
      <c r="H1233" s="60">
        <v>80.954999999999998</v>
      </c>
      <c r="I1233" s="54">
        <v>0</v>
      </c>
      <c r="J1233" s="54">
        <v>0</v>
      </c>
      <c r="K1233" s="1">
        <v>0</v>
      </c>
      <c r="L1233" s="1">
        <v>0</v>
      </c>
      <c r="M1233" s="1">
        <v>8</v>
      </c>
      <c r="N1233" s="1">
        <v>4</v>
      </c>
      <c r="O1233" s="1">
        <v>12</v>
      </c>
      <c r="P1233" s="1">
        <v>0</v>
      </c>
      <c r="Q1233" s="1">
        <v>22</v>
      </c>
      <c r="R1233" s="1">
        <v>4</v>
      </c>
      <c r="S1233" s="1">
        <v>20</v>
      </c>
      <c r="T1233" s="1">
        <v>8</v>
      </c>
      <c r="U1233" s="1">
        <v>25</v>
      </c>
      <c r="V1233" s="1">
        <v>17</v>
      </c>
      <c r="W1233" s="1">
        <v>25</v>
      </c>
      <c r="X1233" s="1">
        <v>63</v>
      </c>
      <c r="Y1233" s="1">
        <v>33</v>
      </c>
      <c r="Z1233" s="1">
        <v>27</v>
      </c>
      <c r="AA1233" s="1">
        <v>29</v>
      </c>
      <c r="AB1233" s="1">
        <v>17</v>
      </c>
      <c r="AC1233" s="1">
        <v>20</v>
      </c>
      <c r="AD1233" s="1">
        <v>14</v>
      </c>
      <c r="AE1233" s="1">
        <v>27</v>
      </c>
      <c r="AF1233" s="1">
        <v>33</v>
      </c>
      <c r="AG1233" s="54">
        <v>30</v>
      </c>
      <c r="AH1233" s="54">
        <v>32</v>
      </c>
      <c r="AI1233" s="1">
        <v>25</v>
      </c>
      <c r="AJ1233" s="1">
        <v>37</v>
      </c>
      <c r="AK1233" s="1">
        <v>28</v>
      </c>
      <c r="AL1233" s="1">
        <v>64</v>
      </c>
      <c r="AM1233" s="1">
        <v>20</v>
      </c>
      <c r="AN1233" s="1">
        <v>8</v>
      </c>
      <c r="AO1233" s="1">
        <v>40</v>
      </c>
      <c r="AP1233" s="1">
        <v>12</v>
      </c>
      <c r="AQ1233" s="1">
        <v>20</v>
      </c>
      <c r="AR1233" s="1">
        <v>8</v>
      </c>
      <c r="AS1233" s="1">
        <v>26</v>
      </c>
      <c r="AT1233" s="1">
        <v>12</v>
      </c>
      <c r="AU1233" s="1">
        <v>25</v>
      </c>
      <c r="AV1233" s="1">
        <v>65</v>
      </c>
      <c r="AW1233" s="1">
        <v>35</v>
      </c>
      <c r="AX1233" s="1">
        <v>49</v>
      </c>
      <c r="AY1233" s="1">
        <v>33</v>
      </c>
      <c r="AZ1233" s="1">
        <v>27</v>
      </c>
      <c r="BA1233" s="1">
        <v>30</v>
      </c>
      <c r="BB1233" s="1">
        <v>18</v>
      </c>
      <c r="BC1233" s="1">
        <v>24</v>
      </c>
      <c r="BD1233" s="1">
        <v>22</v>
      </c>
      <c r="BE1233" s="54">
        <v>35</v>
      </c>
      <c r="BF1233" s="54">
        <v>35</v>
      </c>
    </row>
    <row r="1234" spans="1:58" s="8" customFormat="1" ht="14" x14ac:dyDescent="0.35">
      <c r="A1234" s="104">
        <v>372347</v>
      </c>
      <c r="B1234" s="74" t="s">
        <v>705</v>
      </c>
      <c r="C1234" s="61" t="s">
        <v>1588</v>
      </c>
      <c r="D1234" s="14" t="s">
        <v>17</v>
      </c>
      <c r="E1234" s="30" t="s">
        <v>1306</v>
      </c>
      <c r="F1234" s="27" t="s">
        <v>212</v>
      </c>
      <c r="G1234" s="60">
        <v>22.029817000000001</v>
      </c>
      <c r="H1234" s="60">
        <v>83.108283999999998</v>
      </c>
      <c r="I1234" s="54">
        <v>0</v>
      </c>
      <c r="J1234" s="54">
        <v>0</v>
      </c>
      <c r="K1234" s="54">
        <v>0</v>
      </c>
      <c r="L1234" s="54">
        <v>0</v>
      </c>
      <c r="M1234" s="54">
        <v>0</v>
      </c>
      <c r="N1234" s="54">
        <v>0</v>
      </c>
      <c r="O1234" s="54">
        <v>0</v>
      </c>
      <c r="P1234" s="54">
        <v>0</v>
      </c>
      <c r="Q1234" s="54">
        <v>0</v>
      </c>
      <c r="R1234" s="54">
        <v>0</v>
      </c>
      <c r="S1234" s="54">
        <v>0</v>
      </c>
      <c r="T1234" s="54">
        <v>0</v>
      </c>
      <c r="U1234" s="54">
        <v>0</v>
      </c>
      <c r="V1234" s="54">
        <v>0</v>
      </c>
      <c r="W1234" s="1">
        <v>8</v>
      </c>
      <c r="X1234" s="1">
        <v>4</v>
      </c>
      <c r="Y1234" s="1">
        <v>12</v>
      </c>
      <c r="Z1234" s="1">
        <v>12</v>
      </c>
      <c r="AA1234" s="1">
        <v>8</v>
      </c>
      <c r="AB1234" s="1">
        <v>4</v>
      </c>
      <c r="AC1234" s="1">
        <v>16</v>
      </c>
      <c r="AD1234" s="1">
        <v>8</v>
      </c>
      <c r="AE1234" s="1">
        <v>20</v>
      </c>
      <c r="AF1234" s="1">
        <v>16</v>
      </c>
      <c r="AG1234" s="54">
        <v>8</v>
      </c>
      <c r="AH1234" s="54">
        <v>4</v>
      </c>
      <c r="AI1234" s="1">
        <v>18</v>
      </c>
      <c r="AJ1234" s="1">
        <v>8</v>
      </c>
      <c r="AK1234" s="1">
        <v>12</v>
      </c>
      <c r="AL1234" s="1">
        <v>12</v>
      </c>
      <c r="AM1234" s="1">
        <v>8</v>
      </c>
      <c r="AN1234" s="1">
        <v>4</v>
      </c>
      <c r="AO1234" s="1">
        <v>8</v>
      </c>
      <c r="AP1234" s="1">
        <v>4</v>
      </c>
      <c r="AQ1234" s="1">
        <v>16</v>
      </c>
      <c r="AR1234" s="1">
        <v>8</v>
      </c>
      <c r="AS1234" s="1">
        <v>15</v>
      </c>
      <c r="AT1234" s="1">
        <v>13</v>
      </c>
      <c r="AU1234" s="1">
        <v>5</v>
      </c>
      <c r="AV1234" s="1">
        <v>9</v>
      </c>
      <c r="AW1234" s="1">
        <v>15</v>
      </c>
      <c r="AX1234" s="1">
        <v>13</v>
      </c>
      <c r="AY1234" s="1">
        <v>10</v>
      </c>
      <c r="AZ1234" s="1">
        <v>4</v>
      </c>
      <c r="BA1234" s="1">
        <v>4</v>
      </c>
      <c r="BB1234" s="1">
        <v>8</v>
      </c>
      <c r="BC1234" s="1">
        <v>16</v>
      </c>
      <c r="BD1234" s="1">
        <v>8</v>
      </c>
      <c r="BE1234" s="54">
        <v>23</v>
      </c>
      <c r="BF1234" s="54">
        <v>17</v>
      </c>
    </row>
    <row r="1235" spans="1:58" s="8" customFormat="1" ht="28" x14ac:dyDescent="0.35">
      <c r="A1235" s="104">
        <v>372459</v>
      </c>
      <c r="B1235" s="74" t="s">
        <v>706</v>
      </c>
      <c r="C1235" s="61" t="s">
        <v>1556</v>
      </c>
      <c r="D1235" s="14" t="s">
        <v>17</v>
      </c>
      <c r="E1235" s="30" t="s">
        <v>1306</v>
      </c>
      <c r="F1235" s="27" t="s">
        <v>212</v>
      </c>
      <c r="G1235" s="60">
        <v>21.090645200000001</v>
      </c>
      <c r="H1235" s="60">
        <v>80.9553619</v>
      </c>
      <c r="I1235" s="54">
        <v>0</v>
      </c>
      <c r="J1235" s="54">
        <v>0</v>
      </c>
      <c r="K1235" s="54">
        <v>0</v>
      </c>
      <c r="L1235" s="54">
        <v>0</v>
      </c>
      <c r="M1235" s="54">
        <v>0</v>
      </c>
      <c r="N1235" s="54">
        <v>0</v>
      </c>
      <c r="O1235" s="54">
        <v>0</v>
      </c>
      <c r="P1235" s="54">
        <v>0</v>
      </c>
      <c r="Q1235" s="54">
        <v>0</v>
      </c>
      <c r="R1235" s="54">
        <v>0</v>
      </c>
      <c r="S1235" s="54">
        <v>0</v>
      </c>
      <c r="T1235" s="54">
        <v>0</v>
      </c>
      <c r="U1235" s="54">
        <v>0</v>
      </c>
      <c r="V1235" s="54">
        <v>0</v>
      </c>
      <c r="W1235" s="1">
        <v>5</v>
      </c>
      <c r="X1235" s="1">
        <v>9</v>
      </c>
      <c r="Y1235" s="1">
        <v>5</v>
      </c>
      <c r="Z1235" s="1">
        <v>31</v>
      </c>
      <c r="AA1235" s="1">
        <v>10</v>
      </c>
      <c r="AB1235" s="1">
        <v>32</v>
      </c>
      <c r="AC1235" s="1">
        <v>10</v>
      </c>
      <c r="AD1235" s="1">
        <v>32</v>
      </c>
      <c r="AE1235" s="1">
        <v>5</v>
      </c>
      <c r="AF1235" s="1">
        <v>21</v>
      </c>
      <c r="AG1235" s="54">
        <v>4</v>
      </c>
      <c r="AH1235" s="54">
        <v>34</v>
      </c>
      <c r="AI1235" s="1">
        <v>10</v>
      </c>
      <c r="AJ1235" s="1">
        <v>60</v>
      </c>
      <c r="AK1235" s="1">
        <v>5</v>
      </c>
      <c r="AL1235" s="1">
        <v>51</v>
      </c>
      <c r="AM1235" s="1">
        <v>5</v>
      </c>
      <c r="AN1235" s="1">
        <v>51</v>
      </c>
      <c r="AO1235" s="1">
        <v>0</v>
      </c>
      <c r="AP1235" s="1">
        <v>42</v>
      </c>
      <c r="AQ1235" s="1">
        <v>0</v>
      </c>
      <c r="AR1235" s="1">
        <v>56</v>
      </c>
      <c r="AS1235" s="1">
        <v>5</v>
      </c>
      <c r="AT1235" s="1">
        <v>51</v>
      </c>
      <c r="AU1235" s="1">
        <v>10</v>
      </c>
      <c r="AV1235" s="1">
        <v>32</v>
      </c>
      <c r="AW1235" s="1">
        <v>10</v>
      </c>
      <c r="AX1235" s="1">
        <v>52</v>
      </c>
      <c r="AY1235" s="1">
        <v>4</v>
      </c>
      <c r="AZ1235" s="1">
        <v>36</v>
      </c>
      <c r="BA1235" s="1">
        <v>10</v>
      </c>
      <c r="BB1235" s="1">
        <v>32</v>
      </c>
      <c r="BC1235" s="1">
        <v>10</v>
      </c>
      <c r="BD1235" s="1">
        <v>74</v>
      </c>
      <c r="BE1235" s="54">
        <v>15</v>
      </c>
      <c r="BF1235" s="54">
        <v>55</v>
      </c>
    </row>
    <row r="1236" spans="1:58" s="8" customFormat="1" ht="28" x14ac:dyDescent="0.35">
      <c r="A1236" s="104">
        <v>371643</v>
      </c>
      <c r="B1236" s="74" t="s">
        <v>707</v>
      </c>
      <c r="C1236" s="61" t="s">
        <v>1563</v>
      </c>
      <c r="D1236" s="14" t="s">
        <v>17</v>
      </c>
      <c r="E1236" s="30" t="s">
        <v>1306</v>
      </c>
      <c r="F1236" s="27" t="s">
        <v>212</v>
      </c>
      <c r="G1236" s="60">
        <v>21.181434518760302</v>
      </c>
      <c r="H1236" s="60">
        <v>81.064293357711804</v>
      </c>
      <c r="I1236" s="54">
        <v>0</v>
      </c>
      <c r="J1236" s="54">
        <v>0</v>
      </c>
      <c r="K1236" s="54">
        <v>0</v>
      </c>
      <c r="L1236" s="54">
        <v>0</v>
      </c>
      <c r="M1236" s="54">
        <v>0</v>
      </c>
      <c r="N1236" s="54">
        <v>0</v>
      </c>
      <c r="O1236" s="54">
        <v>0</v>
      </c>
      <c r="P1236" s="54">
        <v>0</v>
      </c>
      <c r="Q1236" s="54">
        <v>0</v>
      </c>
      <c r="R1236" s="54">
        <v>0</v>
      </c>
      <c r="S1236" s="54">
        <v>0</v>
      </c>
      <c r="T1236" s="54">
        <v>0</v>
      </c>
      <c r="U1236" s="54">
        <v>0</v>
      </c>
      <c r="V1236" s="54">
        <v>0</v>
      </c>
      <c r="W1236" s="1">
        <v>5</v>
      </c>
      <c r="X1236" s="1">
        <v>5</v>
      </c>
      <c r="Y1236" s="1">
        <v>0</v>
      </c>
      <c r="Z1236" s="1">
        <v>0</v>
      </c>
      <c r="AA1236" s="1">
        <v>8</v>
      </c>
      <c r="AB1236" s="1">
        <v>4</v>
      </c>
      <c r="AC1236" s="1">
        <v>8</v>
      </c>
      <c r="AD1236" s="1">
        <v>4</v>
      </c>
      <c r="AE1236" s="1">
        <v>12</v>
      </c>
      <c r="AF1236" s="1">
        <v>12</v>
      </c>
      <c r="AG1236" s="54">
        <v>12</v>
      </c>
      <c r="AH1236" s="54">
        <v>24</v>
      </c>
      <c r="AI1236" s="1">
        <v>20</v>
      </c>
      <c r="AJ1236" s="1">
        <v>78</v>
      </c>
      <c r="AK1236" s="1">
        <v>15</v>
      </c>
      <c r="AL1236" s="1">
        <v>69</v>
      </c>
      <c r="AM1236" s="1">
        <v>13</v>
      </c>
      <c r="AN1236" s="1">
        <v>13</v>
      </c>
      <c r="AO1236" s="1">
        <v>16</v>
      </c>
      <c r="AP1236" s="1">
        <v>20</v>
      </c>
      <c r="AQ1236" s="1">
        <v>8</v>
      </c>
      <c r="AR1236" s="1">
        <v>16</v>
      </c>
      <c r="AS1236" s="1">
        <v>17</v>
      </c>
      <c r="AT1236" s="1">
        <v>21</v>
      </c>
      <c r="AU1236" s="1">
        <v>12</v>
      </c>
      <c r="AV1236" s="1">
        <v>62</v>
      </c>
      <c r="AW1236" s="1">
        <v>17</v>
      </c>
      <c r="AX1236" s="1">
        <v>45</v>
      </c>
      <c r="AY1236" s="1">
        <v>20</v>
      </c>
      <c r="AZ1236" s="1">
        <v>28</v>
      </c>
      <c r="BA1236" s="1">
        <v>4</v>
      </c>
      <c r="BB1236" s="1">
        <v>32</v>
      </c>
      <c r="BC1236" s="1">
        <v>17</v>
      </c>
      <c r="BD1236" s="1">
        <v>33</v>
      </c>
      <c r="BE1236" s="54">
        <v>12</v>
      </c>
      <c r="BF1236" s="54">
        <v>48</v>
      </c>
    </row>
    <row r="1237" spans="1:58" s="8" customFormat="1" ht="28" x14ac:dyDescent="0.35">
      <c r="A1237" s="104">
        <v>373698</v>
      </c>
      <c r="B1237" s="74" t="s">
        <v>728</v>
      </c>
      <c r="C1237" s="61" t="s">
        <v>1584</v>
      </c>
      <c r="D1237" s="14" t="s">
        <v>17</v>
      </c>
      <c r="E1237" s="30" t="s">
        <v>1306</v>
      </c>
      <c r="F1237" s="27" t="s">
        <v>212</v>
      </c>
      <c r="G1237" s="60">
        <v>21.2196935342796</v>
      </c>
      <c r="H1237" s="60">
        <v>80.621391939323999</v>
      </c>
      <c r="I1237" s="54">
        <v>0</v>
      </c>
      <c r="J1237" s="54">
        <v>0</v>
      </c>
      <c r="K1237" s="54">
        <v>0</v>
      </c>
      <c r="L1237" s="54">
        <v>0</v>
      </c>
      <c r="M1237" s="54">
        <v>0</v>
      </c>
      <c r="N1237" s="54">
        <v>0</v>
      </c>
      <c r="O1237" s="54">
        <v>0</v>
      </c>
      <c r="P1237" s="54">
        <v>0</v>
      </c>
      <c r="Q1237" s="54">
        <v>0</v>
      </c>
      <c r="R1237" s="54">
        <v>0</v>
      </c>
      <c r="S1237" s="54">
        <v>0</v>
      </c>
      <c r="T1237" s="54">
        <v>0</v>
      </c>
      <c r="U1237" s="54">
        <v>0</v>
      </c>
      <c r="V1237" s="54">
        <v>0</v>
      </c>
      <c r="W1237" s="54">
        <v>0</v>
      </c>
      <c r="X1237" s="54">
        <v>0</v>
      </c>
      <c r="Y1237" s="54">
        <v>0</v>
      </c>
      <c r="Z1237" s="54">
        <v>0</v>
      </c>
      <c r="AA1237" s="1">
        <v>0</v>
      </c>
      <c r="AB1237" s="1">
        <v>12</v>
      </c>
      <c r="AC1237" s="1">
        <v>0</v>
      </c>
      <c r="AD1237" s="1">
        <v>0</v>
      </c>
      <c r="AE1237" s="1">
        <v>12</v>
      </c>
      <c r="AF1237" s="1">
        <v>0</v>
      </c>
      <c r="AG1237" s="54">
        <v>36</v>
      </c>
      <c r="AH1237" s="54">
        <v>24</v>
      </c>
      <c r="AI1237" s="1">
        <v>41</v>
      </c>
      <c r="AJ1237" s="1">
        <v>45</v>
      </c>
      <c r="AK1237" s="1">
        <v>23</v>
      </c>
      <c r="AL1237" s="1">
        <v>87</v>
      </c>
      <c r="AM1237" s="1">
        <v>34</v>
      </c>
      <c r="AN1237" s="1">
        <v>48</v>
      </c>
      <c r="AO1237" s="1">
        <v>40</v>
      </c>
      <c r="AP1237" s="1">
        <v>8</v>
      </c>
      <c r="AQ1237" s="1">
        <v>34</v>
      </c>
      <c r="AR1237" s="1">
        <v>16</v>
      </c>
      <c r="AS1237" s="1">
        <v>39</v>
      </c>
      <c r="AT1237" s="1">
        <v>13</v>
      </c>
      <c r="AU1237" s="1">
        <v>35</v>
      </c>
      <c r="AV1237" s="1">
        <v>47</v>
      </c>
      <c r="AW1237" s="1">
        <v>23</v>
      </c>
      <c r="AX1237" s="1">
        <v>17</v>
      </c>
      <c r="AY1237" s="1">
        <v>38</v>
      </c>
      <c r="AZ1237" s="1">
        <v>24</v>
      </c>
      <c r="BA1237" s="1">
        <v>28</v>
      </c>
      <c r="BB1237" s="1">
        <v>20</v>
      </c>
      <c r="BC1237" s="1">
        <v>28</v>
      </c>
      <c r="BD1237" s="1">
        <v>20</v>
      </c>
      <c r="BE1237" s="54">
        <v>28</v>
      </c>
      <c r="BF1237" s="54">
        <v>20</v>
      </c>
    </row>
    <row r="1238" spans="1:58" s="8" customFormat="1" ht="14" x14ac:dyDescent="0.35">
      <c r="A1238" s="104">
        <v>381780</v>
      </c>
      <c r="B1238" s="74" t="s">
        <v>829</v>
      </c>
      <c r="C1238" s="61" t="s">
        <v>1551</v>
      </c>
      <c r="D1238" s="14" t="s">
        <v>17</v>
      </c>
      <c r="E1238" s="30" t="s">
        <v>1306</v>
      </c>
      <c r="F1238" s="27" t="s">
        <v>212</v>
      </c>
      <c r="G1238" s="60">
        <v>21.118823899999999</v>
      </c>
      <c r="H1238" s="60">
        <v>80.700109499999996</v>
      </c>
      <c r="I1238" s="54">
        <v>0</v>
      </c>
      <c r="J1238" s="54">
        <v>0</v>
      </c>
      <c r="K1238" s="54">
        <v>0</v>
      </c>
      <c r="L1238" s="54">
        <v>0</v>
      </c>
      <c r="M1238" s="54">
        <v>0</v>
      </c>
      <c r="N1238" s="54">
        <v>0</v>
      </c>
      <c r="O1238" s="54">
        <v>0</v>
      </c>
      <c r="P1238" s="54">
        <v>0</v>
      </c>
      <c r="Q1238" s="54">
        <v>0</v>
      </c>
      <c r="R1238" s="54">
        <v>0</v>
      </c>
      <c r="S1238" s="54">
        <v>0</v>
      </c>
      <c r="T1238" s="54">
        <v>0</v>
      </c>
      <c r="U1238" s="54">
        <v>0</v>
      </c>
      <c r="V1238" s="54">
        <v>0</v>
      </c>
      <c r="W1238" s="54">
        <v>0</v>
      </c>
      <c r="X1238" s="54">
        <v>0</v>
      </c>
      <c r="Y1238" s="54">
        <v>0</v>
      </c>
      <c r="Z1238" s="54">
        <v>0</v>
      </c>
      <c r="AA1238" s="54">
        <v>0</v>
      </c>
      <c r="AB1238" s="54">
        <v>0</v>
      </c>
      <c r="AC1238" s="54">
        <v>0</v>
      </c>
      <c r="AD1238" s="54">
        <v>0</v>
      </c>
      <c r="AE1238" s="54">
        <v>0</v>
      </c>
      <c r="AF1238" s="54">
        <v>0</v>
      </c>
      <c r="AG1238" s="54">
        <v>0</v>
      </c>
      <c r="AH1238" s="54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12</v>
      </c>
      <c r="AQ1238" s="1">
        <v>0</v>
      </c>
      <c r="AR1238" s="1">
        <v>0</v>
      </c>
      <c r="AS1238" s="1">
        <v>10</v>
      </c>
      <c r="AT1238" s="1">
        <v>4</v>
      </c>
      <c r="AU1238" s="1">
        <v>20</v>
      </c>
      <c r="AV1238" s="1">
        <v>64</v>
      </c>
      <c r="AW1238" s="1">
        <v>30</v>
      </c>
      <c r="AX1238" s="1">
        <v>124</v>
      </c>
      <c r="AY1238" s="1">
        <v>43</v>
      </c>
      <c r="AZ1238" s="1">
        <v>81</v>
      </c>
      <c r="BA1238" s="1">
        <v>40</v>
      </c>
      <c r="BB1238" s="1">
        <v>72</v>
      </c>
      <c r="BC1238" s="1">
        <v>50</v>
      </c>
      <c r="BD1238" s="1">
        <v>96</v>
      </c>
      <c r="BE1238" s="54">
        <v>45</v>
      </c>
      <c r="BF1238" s="54">
        <v>101</v>
      </c>
    </row>
  </sheetData>
  <autoFilter ref="A1:WSM1238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309C-A140-49F8-9BCD-818518D80CAB}">
  <dimension ref="C1:AK63"/>
  <sheetViews>
    <sheetView workbookViewId="0">
      <selection activeCell="R5" sqref="R5"/>
    </sheetView>
  </sheetViews>
  <sheetFormatPr defaultRowHeight="14.5" x14ac:dyDescent="0.35"/>
  <cols>
    <col min="3" max="3" width="31.81640625" bestFit="1" customWidth="1"/>
    <col min="9" max="9" width="10.81640625" customWidth="1"/>
    <col min="16" max="16" width="11.26953125" customWidth="1"/>
    <col min="22" max="22" width="10.1796875" customWidth="1"/>
    <col min="34" max="34" width="11" customWidth="1"/>
  </cols>
  <sheetData>
    <row r="1" spans="3:37" ht="15" thickBot="1" x14ac:dyDescent="0.4">
      <c r="C1" s="172" t="s">
        <v>1267</v>
      </c>
      <c r="D1" s="156"/>
      <c r="E1" s="156"/>
      <c r="F1" s="156"/>
      <c r="G1" s="156"/>
      <c r="H1" s="156"/>
      <c r="I1" s="156"/>
      <c r="J1" s="157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</row>
    <row r="2" spans="3:37" ht="29.5" thickBot="1" x14ac:dyDescent="0.4">
      <c r="C2" s="173" t="s">
        <v>0</v>
      </c>
      <c r="D2" s="173" t="s">
        <v>1268</v>
      </c>
      <c r="E2" s="173" t="s">
        <v>1269</v>
      </c>
      <c r="F2" s="173" t="s">
        <v>890</v>
      </c>
      <c r="G2" s="173" t="s">
        <v>1270</v>
      </c>
      <c r="H2" s="173" t="s">
        <v>1271</v>
      </c>
      <c r="I2" s="173" t="s">
        <v>1272</v>
      </c>
      <c r="J2" s="174" t="s">
        <v>1273</v>
      </c>
      <c r="K2" s="175" t="s">
        <v>1274</v>
      </c>
      <c r="L2" s="175" t="s">
        <v>1275</v>
      </c>
      <c r="M2" s="175" t="s">
        <v>890</v>
      </c>
      <c r="N2" s="175" t="s">
        <v>1270</v>
      </c>
      <c r="O2" s="175" t="s">
        <v>1271</v>
      </c>
      <c r="P2" s="175" t="s">
        <v>1272</v>
      </c>
      <c r="Q2" s="190" t="s">
        <v>1276</v>
      </c>
      <c r="R2" s="190" t="s">
        <v>1277</v>
      </c>
      <c r="S2" s="190" t="s">
        <v>890</v>
      </c>
      <c r="T2" s="190" t="s">
        <v>1270</v>
      </c>
      <c r="U2" s="190" t="s">
        <v>1271</v>
      </c>
      <c r="V2" s="190" t="s">
        <v>1272</v>
      </c>
      <c r="W2" s="188" t="s">
        <v>1286</v>
      </c>
      <c r="X2" s="188" t="s">
        <v>1287</v>
      </c>
      <c r="Y2" s="188" t="s">
        <v>890</v>
      </c>
      <c r="Z2" s="188" t="s">
        <v>1270</v>
      </c>
      <c r="AA2" s="188" t="s">
        <v>1271</v>
      </c>
      <c r="AB2" s="188" t="s">
        <v>1272</v>
      </c>
      <c r="AC2" s="196" t="s">
        <v>1289</v>
      </c>
      <c r="AD2" s="196" t="s">
        <v>1288</v>
      </c>
      <c r="AE2" s="196" t="s">
        <v>890</v>
      </c>
      <c r="AF2" s="196" t="s">
        <v>1270</v>
      </c>
      <c r="AG2" s="196" t="s">
        <v>1271</v>
      </c>
      <c r="AH2" s="196" t="s">
        <v>1272</v>
      </c>
      <c r="AI2" s="177" t="s">
        <v>1278</v>
      </c>
      <c r="AJ2" s="177" t="s">
        <v>1279</v>
      </c>
      <c r="AK2" s="177" t="s">
        <v>890</v>
      </c>
    </row>
    <row r="3" spans="3:37" ht="15" thickBot="1" x14ac:dyDescent="0.4">
      <c r="C3" s="178" t="s">
        <v>516</v>
      </c>
      <c r="D3" s="193"/>
      <c r="E3" s="193"/>
      <c r="F3" s="194" t="e">
        <f t="shared" ref="F3:F21" si="0">(D3-E3)/E3%</f>
        <v>#DIV/0!</v>
      </c>
      <c r="G3" s="194" t="e">
        <f t="shared" ref="G3:G21" si="1">D3/AI3%</f>
        <v>#DIV/0!</v>
      </c>
      <c r="H3" s="194" t="e">
        <f t="shared" ref="H3:H21" si="2">E3/AJ3%</f>
        <v>#DIV/0!</v>
      </c>
      <c r="I3" s="195" t="e">
        <f t="shared" ref="I3:I21" si="3">G3-H3</f>
        <v>#DIV/0!</v>
      </c>
      <c r="J3" s="180" t="e">
        <f t="shared" ref="J3:J21" si="4">((D3*AJ3)-(AI3*E3))/(AJ3-E3)</f>
        <v>#DIV/0!</v>
      </c>
      <c r="K3" s="181"/>
      <c r="L3" s="181"/>
      <c r="M3" s="182" t="e">
        <f t="shared" ref="M3:M21" si="5">(K3-L3)/L3%</f>
        <v>#DIV/0!</v>
      </c>
      <c r="N3" s="182" t="e">
        <f t="shared" ref="N3:N21" si="6">K3/AI3%</f>
        <v>#DIV/0!</v>
      </c>
      <c r="O3" s="182" t="e">
        <f t="shared" ref="O3:O21" si="7">L3/AJ3%</f>
        <v>#DIV/0!</v>
      </c>
      <c r="P3" s="179" t="e">
        <f t="shared" ref="P3:P21" si="8">N3-O3</f>
        <v>#DIV/0!</v>
      </c>
      <c r="Q3" s="191"/>
      <c r="R3" s="191"/>
      <c r="S3" s="192" t="e">
        <f t="shared" ref="S3:S21" si="9">(Q3-R3)/Q3%</f>
        <v>#DIV/0!</v>
      </c>
      <c r="T3" s="192" t="e">
        <f t="shared" ref="T3:T21" si="10">Q3/AI3%</f>
        <v>#DIV/0!</v>
      </c>
      <c r="U3" s="192" t="e">
        <f t="shared" ref="U3:U21" si="11">R3/AJ3%</f>
        <v>#DIV/0!</v>
      </c>
      <c r="V3" s="179" t="e">
        <f t="shared" ref="V3:V21" si="12">T3-U3</f>
        <v>#DIV/0!</v>
      </c>
      <c r="W3" s="189"/>
      <c r="X3" s="189"/>
      <c r="Y3" s="189" t="e">
        <f t="shared" ref="Y3:Y21" si="13">(W3-X3)/W3%</f>
        <v>#DIV/0!</v>
      </c>
      <c r="Z3" s="189" t="e">
        <f t="shared" ref="Z3:Z21" si="14">W3/AO3%</f>
        <v>#DIV/0!</v>
      </c>
      <c r="AA3" s="189" t="e">
        <f t="shared" ref="AA3:AA21" si="15">X3/AP3%</f>
        <v>#DIV/0!</v>
      </c>
      <c r="AB3" s="179" t="e">
        <f t="shared" ref="AB3:AB21" si="16">Z3-AA3</f>
        <v>#DIV/0!</v>
      </c>
      <c r="AC3" s="197"/>
      <c r="AD3" s="197"/>
      <c r="AE3" s="197" t="e">
        <f t="shared" ref="AE3:AE21" si="17">(AC3-AD3)/AC3%</f>
        <v>#DIV/0!</v>
      </c>
      <c r="AF3" s="197" t="e">
        <f t="shared" ref="AF3:AF21" si="18">AC3/AU3%</f>
        <v>#DIV/0!</v>
      </c>
      <c r="AG3" s="197" t="e">
        <f t="shared" ref="AG3:AG21" si="19">AD3/AV3%</f>
        <v>#DIV/0!</v>
      </c>
      <c r="AH3" s="179" t="e">
        <f t="shared" ref="AH3:AH21" si="20">AF3-AG3</f>
        <v>#DIV/0!</v>
      </c>
      <c r="AI3" s="183">
        <f>D3+K3+Q3+W3+AC3</f>
        <v>0</v>
      </c>
      <c r="AJ3" s="183">
        <f>E3+L3+R3+X3+AD3</f>
        <v>0</v>
      </c>
      <c r="AK3" s="184" t="e">
        <f t="shared" ref="AK3:AK21" si="21">(AI3-AJ3)/AJ3%</f>
        <v>#DIV/0!</v>
      </c>
    </row>
    <row r="4" spans="3:37" ht="15" thickBot="1" x14ac:dyDescent="0.4">
      <c r="C4" s="178" t="s">
        <v>211</v>
      </c>
      <c r="D4" s="193"/>
      <c r="E4" s="193"/>
      <c r="F4" s="194" t="e">
        <f t="shared" si="0"/>
        <v>#DIV/0!</v>
      </c>
      <c r="G4" s="194" t="e">
        <f t="shared" si="1"/>
        <v>#DIV/0!</v>
      </c>
      <c r="H4" s="194" t="e">
        <f t="shared" si="2"/>
        <v>#DIV/0!</v>
      </c>
      <c r="I4" s="195" t="e">
        <f t="shared" si="3"/>
        <v>#DIV/0!</v>
      </c>
      <c r="J4" s="180" t="e">
        <f t="shared" si="4"/>
        <v>#DIV/0!</v>
      </c>
      <c r="K4" s="181"/>
      <c r="L4" s="181"/>
      <c r="M4" s="182" t="e">
        <f t="shared" si="5"/>
        <v>#DIV/0!</v>
      </c>
      <c r="N4" s="182" t="e">
        <f t="shared" si="6"/>
        <v>#DIV/0!</v>
      </c>
      <c r="O4" s="182" t="e">
        <f t="shared" si="7"/>
        <v>#DIV/0!</v>
      </c>
      <c r="P4" s="179" t="e">
        <f t="shared" si="8"/>
        <v>#DIV/0!</v>
      </c>
      <c r="Q4" s="191"/>
      <c r="R4" s="191"/>
      <c r="S4" s="192" t="e">
        <f t="shared" si="9"/>
        <v>#DIV/0!</v>
      </c>
      <c r="T4" s="192" t="e">
        <f t="shared" si="10"/>
        <v>#DIV/0!</v>
      </c>
      <c r="U4" s="192" t="e">
        <f t="shared" si="11"/>
        <v>#DIV/0!</v>
      </c>
      <c r="V4" s="179" t="e">
        <f t="shared" si="12"/>
        <v>#DIV/0!</v>
      </c>
      <c r="W4" s="189"/>
      <c r="X4" s="189"/>
      <c r="Y4" s="189" t="e">
        <f t="shared" si="13"/>
        <v>#DIV/0!</v>
      </c>
      <c r="Z4" s="189" t="e">
        <f t="shared" si="14"/>
        <v>#DIV/0!</v>
      </c>
      <c r="AA4" s="189" t="e">
        <f t="shared" si="15"/>
        <v>#DIV/0!</v>
      </c>
      <c r="AB4" s="179" t="e">
        <f t="shared" si="16"/>
        <v>#DIV/0!</v>
      </c>
      <c r="AC4" s="197"/>
      <c r="AD4" s="197"/>
      <c r="AE4" s="197" t="e">
        <f t="shared" si="17"/>
        <v>#DIV/0!</v>
      </c>
      <c r="AF4" s="197" t="e">
        <f t="shared" si="18"/>
        <v>#DIV/0!</v>
      </c>
      <c r="AG4" s="197" t="e">
        <f t="shared" si="19"/>
        <v>#DIV/0!</v>
      </c>
      <c r="AH4" s="179" t="e">
        <f t="shared" si="20"/>
        <v>#DIV/0!</v>
      </c>
      <c r="AI4" s="183">
        <f t="shared" ref="AI4:AI20" si="22">D4+K4+Q4+W4+AC4</f>
        <v>0</v>
      </c>
      <c r="AJ4" s="183">
        <f t="shared" ref="AJ4:AJ20" si="23">E4+L4+R4+X4+AD4</f>
        <v>0</v>
      </c>
      <c r="AK4" s="184" t="e">
        <f t="shared" si="21"/>
        <v>#DIV/0!</v>
      </c>
    </row>
    <row r="5" spans="3:37" ht="15" thickBot="1" x14ac:dyDescent="0.4">
      <c r="C5" s="178" t="s">
        <v>259</v>
      </c>
      <c r="D5" s="193"/>
      <c r="E5" s="193"/>
      <c r="F5" s="194" t="e">
        <f t="shared" si="0"/>
        <v>#DIV/0!</v>
      </c>
      <c r="G5" s="194" t="e">
        <f t="shared" si="1"/>
        <v>#DIV/0!</v>
      </c>
      <c r="H5" s="194" t="e">
        <f t="shared" si="2"/>
        <v>#DIV/0!</v>
      </c>
      <c r="I5" s="195" t="e">
        <f t="shared" si="3"/>
        <v>#DIV/0!</v>
      </c>
      <c r="J5" s="180" t="e">
        <f t="shared" si="4"/>
        <v>#DIV/0!</v>
      </c>
      <c r="K5" s="181"/>
      <c r="L5" s="181"/>
      <c r="M5" s="182" t="e">
        <f t="shared" si="5"/>
        <v>#DIV/0!</v>
      </c>
      <c r="N5" s="182" t="e">
        <f t="shared" si="6"/>
        <v>#DIV/0!</v>
      </c>
      <c r="O5" s="182" t="e">
        <f t="shared" si="7"/>
        <v>#DIV/0!</v>
      </c>
      <c r="P5" s="179" t="e">
        <f t="shared" si="8"/>
        <v>#DIV/0!</v>
      </c>
      <c r="Q5" s="191"/>
      <c r="R5" s="191"/>
      <c r="S5" s="192" t="e">
        <f t="shared" si="9"/>
        <v>#DIV/0!</v>
      </c>
      <c r="T5" s="192" t="e">
        <f t="shared" si="10"/>
        <v>#DIV/0!</v>
      </c>
      <c r="U5" s="192" t="e">
        <f t="shared" si="11"/>
        <v>#DIV/0!</v>
      </c>
      <c r="V5" s="179" t="e">
        <f t="shared" si="12"/>
        <v>#DIV/0!</v>
      </c>
      <c r="W5" s="189"/>
      <c r="X5" s="189"/>
      <c r="Y5" s="189" t="e">
        <f t="shared" si="13"/>
        <v>#DIV/0!</v>
      </c>
      <c r="Z5" s="189" t="e">
        <f t="shared" si="14"/>
        <v>#DIV/0!</v>
      </c>
      <c r="AA5" s="189" t="e">
        <f t="shared" si="15"/>
        <v>#DIV/0!</v>
      </c>
      <c r="AB5" s="179" t="e">
        <f t="shared" si="16"/>
        <v>#DIV/0!</v>
      </c>
      <c r="AC5" s="197"/>
      <c r="AD5" s="197"/>
      <c r="AE5" s="197" t="e">
        <f t="shared" si="17"/>
        <v>#DIV/0!</v>
      </c>
      <c r="AF5" s="197" t="e">
        <f t="shared" si="18"/>
        <v>#DIV/0!</v>
      </c>
      <c r="AG5" s="197" t="e">
        <f t="shared" si="19"/>
        <v>#DIV/0!</v>
      </c>
      <c r="AH5" s="179" t="e">
        <f t="shared" si="20"/>
        <v>#DIV/0!</v>
      </c>
      <c r="AI5" s="183">
        <f t="shared" si="22"/>
        <v>0</v>
      </c>
      <c r="AJ5" s="183">
        <f t="shared" si="23"/>
        <v>0</v>
      </c>
      <c r="AK5" s="184" t="e">
        <f t="shared" si="21"/>
        <v>#DIV/0!</v>
      </c>
    </row>
    <row r="6" spans="3:37" ht="15" thickBot="1" x14ac:dyDescent="0.4">
      <c r="C6" s="178" t="s">
        <v>1280</v>
      </c>
      <c r="D6" s="193"/>
      <c r="E6" s="193"/>
      <c r="F6" s="194" t="e">
        <f t="shared" si="0"/>
        <v>#DIV/0!</v>
      </c>
      <c r="G6" s="194" t="e">
        <f t="shared" si="1"/>
        <v>#DIV/0!</v>
      </c>
      <c r="H6" s="194" t="e">
        <f t="shared" si="2"/>
        <v>#DIV/0!</v>
      </c>
      <c r="I6" s="195">
        <v>0</v>
      </c>
      <c r="J6" s="180" t="e">
        <f t="shared" si="4"/>
        <v>#DIV/0!</v>
      </c>
      <c r="K6" s="181"/>
      <c r="L6" s="181"/>
      <c r="M6" s="182" t="e">
        <f t="shared" si="5"/>
        <v>#DIV/0!</v>
      </c>
      <c r="N6" s="182" t="e">
        <f t="shared" si="6"/>
        <v>#DIV/0!</v>
      </c>
      <c r="O6" s="182" t="e">
        <f t="shared" si="7"/>
        <v>#DIV/0!</v>
      </c>
      <c r="P6" s="179" t="e">
        <f t="shared" si="8"/>
        <v>#DIV/0!</v>
      </c>
      <c r="Q6" s="191"/>
      <c r="R6" s="191"/>
      <c r="S6" s="192" t="e">
        <f t="shared" si="9"/>
        <v>#DIV/0!</v>
      </c>
      <c r="T6" s="192" t="e">
        <f t="shared" si="10"/>
        <v>#DIV/0!</v>
      </c>
      <c r="U6" s="192" t="e">
        <f t="shared" si="11"/>
        <v>#DIV/0!</v>
      </c>
      <c r="V6" s="179" t="e">
        <f t="shared" si="12"/>
        <v>#DIV/0!</v>
      </c>
      <c r="W6" s="189"/>
      <c r="X6" s="189"/>
      <c r="Y6" s="189" t="e">
        <f t="shared" si="13"/>
        <v>#DIV/0!</v>
      </c>
      <c r="Z6" s="189" t="e">
        <f t="shared" si="14"/>
        <v>#DIV/0!</v>
      </c>
      <c r="AA6" s="189" t="e">
        <f t="shared" si="15"/>
        <v>#DIV/0!</v>
      </c>
      <c r="AB6" s="179" t="e">
        <f t="shared" si="16"/>
        <v>#DIV/0!</v>
      </c>
      <c r="AC6" s="197"/>
      <c r="AD6" s="197"/>
      <c r="AE6" s="197" t="e">
        <f t="shared" si="17"/>
        <v>#DIV/0!</v>
      </c>
      <c r="AF6" s="197" t="e">
        <f t="shared" si="18"/>
        <v>#DIV/0!</v>
      </c>
      <c r="AG6" s="197" t="e">
        <f t="shared" si="19"/>
        <v>#DIV/0!</v>
      </c>
      <c r="AH6" s="179" t="e">
        <f t="shared" si="20"/>
        <v>#DIV/0!</v>
      </c>
      <c r="AI6" s="183">
        <f t="shared" si="22"/>
        <v>0</v>
      </c>
      <c r="AJ6" s="183">
        <f t="shared" si="23"/>
        <v>0</v>
      </c>
      <c r="AK6" s="184" t="e">
        <f t="shared" si="21"/>
        <v>#DIV/0!</v>
      </c>
    </row>
    <row r="7" spans="3:37" ht="15" thickBot="1" x14ac:dyDescent="0.4">
      <c r="C7" s="178" t="s">
        <v>551</v>
      </c>
      <c r="D7" s="193"/>
      <c r="E7" s="193"/>
      <c r="F7" s="194" t="e">
        <f t="shared" si="0"/>
        <v>#DIV/0!</v>
      </c>
      <c r="G7" s="194" t="e">
        <f t="shared" si="1"/>
        <v>#DIV/0!</v>
      </c>
      <c r="H7" s="194" t="e">
        <f t="shared" si="2"/>
        <v>#DIV/0!</v>
      </c>
      <c r="I7" s="195" t="e">
        <f t="shared" si="3"/>
        <v>#DIV/0!</v>
      </c>
      <c r="J7" s="180" t="e">
        <f t="shared" si="4"/>
        <v>#DIV/0!</v>
      </c>
      <c r="K7" s="181"/>
      <c r="L7" s="181"/>
      <c r="M7" s="182" t="e">
        <f t="shared" si="5"/>
        <v>#DIV/0!</v>
      </c>
      <c r="N7" s="182" t="e">
        <f t="shared" si="6"/>
        <v>#DIV/0!</v>
      </c>
      <c r="O7" s="182" t="e">
        <f t="shared" si="7"/>
        <v>#DIV/0!</v>
      </c>
      <c r="P7" s="179" t="e">
        <f t="shared" si="8"/>
        <v>#DIV/0!</v>
      </c>
      <c r="Q7" s="191"/>
      <c r="R7" s="191"/>
      <c r="S7" s="192" t="e">
        <f t="shared" si="9"/>
        <v>#DIV/0!</v>
      </c>
      <c r="T7" s="192" t="e">
        <f t="shared" si="10"/>
        <v>#DIV/0!</v>
      </c>
      <c r="U7" s="192" t="e">
        <f t="shared" si="11"/>
        <v>#DIV/0!</v>
      </c>
      <c r="V7" s="179" t="e">
        <f t="shared" si="12"/>
        <v>#DIV/0!</v>
      </c>
      <c r="W7" s="189"/>
      <c r="X7" s="189"/>
      <c r="Y7" s="189" t="e">
        <f t="shared" si="13"/>
        <v>#DIV/0!</v>
      </c>
      <c r="Z7" s="189" t="e">
        <f t="shared" si="14"/>
        <v>#DIV/0!</v>
      </c>
      <c r="AA7" s="189" t="e">
        <f t="shared" si="15"/>
        <v>#DIV/0!</v>
      </c>
      <c r="AB7" s="179" t="e">
        <f t="shared" si="16"/>
        <v>#DIV/0!</v>
      </c>
      <c r="AC7" s="197"/>
      <c r="AD7" s="197"/>
      <c r="AE7" s="197" t="e">
        <f t="shared" si="17"/>
        <v>#DIV/0!</v>
      </c>
      <c r="AF7" s="197" t="e">
        <f t="shared" si="18"/>
        <v>#DIV/0!</v>
      </c>
      <c r="AG7" s="197" t="e">
        <f t="shared" si="19"/>
        <v>#DIV/0!</v>
      </c>
      <c r="AH7" s="179" t="e">
        <f t="shared" si="20"/>
        <v>#DIV/0!</v>
      </c>
      <c r="AI7" s="183">
        <f t="shared" si="22"/>
        <v>0</v>
      </c>
      <c r="AJ7" s="183">
        <f t="shared" si="23"/>
        <v>0</v>
      </c>
      <c r="AK7" s="184" t="e">
        <f t="shared" si="21"/>
        <v>#DIV/0!</v>
      </c>
    </row>
    <row r="8" spans="3:37" ht="15" thickBot="1" x14ac:dyDescent="0.4">
      <c r="C8" s="178" t="s">
        <v>549</v>
      </c>
      <c r="D8" s="193"/>
      <c r="E8" s="193"/>
      <c r="F8" s="194" t="e">
        <f t="shared" si="0"/>
        <v>#DIV/0!</v>
      </c>
      <c r="G8" s="194" t="e">
        <f t="shared" si="1"/>
        <v>#DIV/0!</v>
      </c>
      <c r="H8" s="194" t="e">
        <f t="shared" si="2"/>
        <v>#DIV/0!</v>
      </c>
      <c r="I8" s="195" t="e">
        <f t="shared" si="3"/>
        <v>#DIV/0!</v>
      </c>
      <c r="J8" s="180" t="e">
        <f t="shared" si="4"/>
        <v>#DIV/0!</v>
      </c>
      <c r="K8" s="181"/>
      <c r="L8" s="181"/>
      <c r="M8" s="182" t="e">
        <f t="shared" si="5"/>
        <v>#DIV/0!</v>
      </c>
      <c r="N8" s="182" t="e">
        <f t="shared" si="6"/>
        <v>#DIV/0!</v>
      </c>
      <c r="O8" s="182" t="e">
        <f t="shared" si="7"/>
        <v>#DIV/0!</v>
      </c>
      <c r="P8" s="179" t="e">
        <f t="shared" si="8"/>
        <v>#DIV/0!</v>
      </c>
      <c r="Q8" s="191"/>
      <c r="R8" s="191"/>
      <c r="S8" s="192" t="e">
        <f t="shared" si="9"/>
        <v>#DIV/0!</v>
      </c>
      <c r="T8" s="192" t="e">
        <f t="shared" si="10"/>
        <v>#DIV/0!</v>
      </c>
      <c r="U8" s="192" t="e">
        <f t="shared" si="11"/>
        <v>#DIV/0!</v>
      </c>
      <c r="V8" s="179" t="e">
        <f t="shared" si="12"/>
        <v>#DIV/0!</v>
      </c>
      <c r="W8" s="189"/>
      <c r="X8" s="189"/>
      <c r="Y8" s="189" t="e">
        <f t="shared" si="13"/>
        <v>#DIV/0!</v>
      </c>
      <c r="Z8" s="189" t="e">
        <f t="shared" si="14"/>
        <v>#DIV/0!</v>
      </c>
      <c r="AA8" s="189" t="e">
        <f t="shared" si="15"/>
        <v>#DIV/0!</v>
      </c>
      <c r="AB8" s="179" t="e">
        <f t="shared" si="16"/>
        <v>#DIV/0!</v>
      </c>
      <c r="AC8" s="197"/>
      <c r="AD8" s="197"/>
      <c r="AE8" s="197" t="e">
        <f t="shared" si="17"/>
        <v>#DIV/0!</v>
      </c>
      <c r="AF8" s="197" t="e">
        <f t="shared" si="18"/>
        <v>#DIV/0!</v>
      </c>
      <c r="AG8" s="197" t="e">
        <f t="shared" si="19"/>
        <v>#DIV/0!</v>
      </c>
      <c r="AH8" s="179" t="e">
        <f t="shared" si="20"/>
        <v>#DIV/0!</v>
      </c>
      <c r="AI8" s="183">
        <f t="shared" si="22"/>
        <v>0</v>
      </c>
      <c r="AJ8" s="183">
        <f t="shared" si="23"/>
        <v>0</v>
      </c>
      <c r="AK8" s="184" t="e">
        <f t="shared" si="21"/>
        <v>#DIV/0!</v>
      </c>
    </row>
    <row r="9" spans="3:37" ht="15" thickBot="1" x14ac:dyDescent="0.4">
      <c r="C9" s="178" t="s">
        <v>514</v>
      </c>
      <c r="D9" s="193"/>
      <c r="E9" s="193"/>
      <c r="F9" s="194" t="e">
        <f t="shared" si="0"/>
        <v>#DIV/0!</v>
      </c>
      <c r="G9" s="194" t="e">
        <f t="shared" si="1"/>
        <v>#DIV/0!</v>
      </c>
      <c r="H9" s="194" t="e">
        <f t="shared" si="2"/>
        <v>#DIV/0!</v>
      </c>
      <c r="I9" s="195" t="e">
        <f t="shared" si="3"/>
        <v>#DIV/0!</v>
      </c>
      <c r="J9" s="180" t="e">
        <f t="shared" si="4"/>
        <v>#DIV/0!</v>
      </c>
      <c r="K9" s="181"/>
      <c r="L9" s="181"/>
      <c r="M9" s="182" t="e">
        <f t="shared" si="5"/>
        <v>#DIV/0!</v>
      </c>
      <c r="N9" s="182" t="e">
        <f t="shared" si="6"/>
        <v>#DIV/0!</v>
      </c>
      <c r="O9" s="182" t="e">
        <f t="shared" si="7"/>
        <v>#DIV/0!</v>
      </c>
      <c r="P9" s="179" t="e">
        <f t="shared" si="8"/>
        <v>#DIV/0!</v>
      </c>
      <c r="Q9" s="191"/>
      <c r="R9" s="191"/>
      <c r="S9" s="192" t="e">
        <f t="shared" si="9"/>
        <v>#DIV/0!</v>
      </c>
      <c r="T9" s="192" t="e">
        <f t="shared" si="10"/>
        <v>#DIV/0!</v>
      </c>
      <c r="U9" s="192" t="e">
        <f t="shared" si="11"/>
        <v>#DIV/0!</v>
      </c>
      <c r="V9" s="179" t="e">
        <f t="shared" si="12"/>
        <v>#DIV/0!</v>
      </c>
      <c r="W9" s="189"/>
      <c r="X9" s="189"/>
      <c r="Y9" s="189" t="e">
        <f t="shared" si="13"/>
        <v>#DIV/0!</v>
      </c>
      <c r="Z9" s="189" t="e">
        <f t="shared" si="14"/>
        <v>#DIV/0!</v>
      </c>
      <c r="AA9" s="189" t="e">
        <f t="shared" si="15"/>
        <v>#DIV/0!</v>
      </c>
      <c r="AB9" s="179" t="e">
        <f t="shared" si="16"/>
        <v>#DIV/0!</v>
      </c>
      <c r="AC9" s="197"/>
      <c r="AD9" s="197"/>
      <c r="AE9" s="197" t="e">
        <f t="shared" si="17"/>
        <v>#DIV/0!</v>
      </c>
      <c r="AF9" s="197" t="e">
        <f t="shared" si="18"/>
        <v>#DIV/0!</v>
      </c>
      <c r="AG9" s="197" t="e">
        <f t="shared" si="19"/>
        <v>#DIV/0!</v>
      </c>
      <c r="AH9" s="179" t="e">
        <f t="shared" si="20"/>
        <v>#DIV/0!</v>
      </c>
      <c r="AI9" s="183">
        <f t="shared" si="22"/>
        <v>0</v>
      </c>
      <c r="AJ9" s="183">
        <f t="shared" si="23"/>
        <v>0</v>
      </c>
      <c r="AK9" s="184" t="e">
        <f t="shared" si="21"/>
        <v>#DIV/0!</v>
      </c>
    </row>
    <row r="10" spans="3:37" ht="15" thickBot="1" x14ac:dyDescent="0.4">
      <c r="C10" s="178" t="s">
        <v>264</v>
      </c>
      <c r="D10" s="193"/>
      <c r="E10" s="193"/>
      <c r="F10" s="194" t="e">
        <f t="shared" si="0"/>
        <v>#DIV/0!</v>
      </c>
      <c r="G10" s="194" t="e">
        <f t="shared" si="1"/>
        <v>#DIV/0!</v>
      </c>
      <c r="H10" s="194" t="e">
        <f t="shared" si="2"/>
        <v>#DIV/0!</v>
      </c>
      <c r="I10" s="195" t="e">
        <f t="shared" si="3"/>
        <v>#DIV/0!</v>
      </c>
      <c r="J10" s="180" t="e">
        <f t="shared" si="4"/>
        <v>#DIV/0!</v>
      </c>
      <c r="K10" s="181"/>
      <c r="L10" s="181"/>
      <c r="M10" s="182" t="e">
        <f t="shared" si="5"/>
        <v>#DIV/0!</v>
      </c>
      <c r="N10" s="182" t="e">
        <f t="shared" si="6"/>
        <v>#DIV/0!</v>
      </c>
      <c r="O10" s="182" t="e">
        <f t="shared" si="7"/>
        <v>#DIV/0!</v>
      </c>
      <c r="P10" s="179" t="e">
        <f t="shared" si="8"/>
        <v>#DIV/0!</v>
      </c>
      <c r="Q10" s="191"/>
      <c r="R10" s="191"/>
      <c r="S10" s="192" t="e">
        <f t="shared" si="9"/>
        <v>#DIV/0!</v>
      </c>
      <c r="T10" s="192" t="e">
        <f t="shared" si="10"/>
        <v>#DIV/0!</v>
      </c>
      <c r="U10" s="192" t="e">
        <f t="shared" si="11"/>
        <v>#DIV/0!</v>
      </c>
      <c r="V10" s="179" t="e">
        <f t="shared" si="12"/>
        <v>#DIV/0!</v>
      </c>
      <c r="W10" s="189"/>
      <c r="X10" s="189"/>
      <c r="Y10" s="189" t="e">
        <f t="shared" si="13"/>
        <v>#DIV/0!</v>
      </c>
      <c r="Z10" s="189" t="e">
        <f t="shared" si="14"/>
        <v>#DIV/0!</v>
      </c>
      <c r="AA10" s="189" t="e">
        <f t="shared" si="15"/>
        <v>#DIV/0!</v>
      </c>
      <c r="AB10" s="179" t="e">
        <f t="shared" si="16"/>
        <v>#DIV/0!</v>
      </c>
      <c r="AC10" s="197"/>
      <c r="AD10" s="197"/>
      <c r="AE10" s="197" t="e">
        <f t="shared" si="17"/>
        <v>#DIV/0!</v>
      </c>
      <c r="AF10" s="197" t="e">
        <f t="shared" si="18"/>
        <v>#DIV/0!</v>
      </c>
      <c r="AG10" s="197" t="e">
        <f t="shared" si="19"/>
        <v>#DIV/0!</v>
      </c>
      <c r="AH10" s="179" t="e">
        <f t="shared" si="20"/>
        <v>#DIV/0!</v>
      </c>
      <c r="AI10" s="183">
        <f t="shared" si="22"/>
        <v>0</v>
      </c>
      <c r="AJ10" s="183">
        <f t="shared" si="23"/>
        <v>0</v>
      </c>
      <c r="AK10" s="184" t="e">
        <f t="shared" si="21"/>
        <v>#DIV/0!</v>
      </c>
    </row>
    <row r="11" spans="3:37" ht="15" thickBot="1" x14ac:dyDescent="0.4">
      <c r="C11" s="178" t="s">
        <v>336</v>
      </c>
      <c r="D11" s="193"/>
      <c r="E11" s="193"/>
      <c r="F11" s="194" t="e">
        <f t="shared" si="0"/>
        <v>#DIV/0!</v>
      </c>
      <c r="G11" s="194" t="e">
        <f t="shared" si="1"/>
        <v>#DIV/0!</v>
      </c>
      <c r="H11" s="194" t="e">
        <f t="shared" si="2"/>
        <v>#DIV/0!</v>
      </c>
      <c r="I11" s="195" t="e">
        <f t="shared" si="3"/>
        <v>#DIV/0!</v>
      </c>
      <c r="J11" s="180" t="e">
        <f t="shared" si="4"/>
        <v>#DIV/0!</v>
      </c>
      <c r="K11" s="181"/>
      <c r="L11" s="181"/>
      <c r="M11" s="182" t="e">
        <f t="shared" si="5"/>
        <v>#DIV/0!</v>
      </c>
      <c r="N11" s="182" t="e">
        <f t="shared" si="6"/>
        <v>#DIV/0!</v>
      </c>
      <c r="O11" s="182" t="e">
        <f t="shared" si="7"/>
        <v>#DIV/0!</v>
      </c>
      <c r="P11" s="179" t="e">
        <f t="shared" si="8"/>
        <v>#DIV/0!</v>
      </c>
      <c r="Q11" s="191"/>
      <c r="R11" s="191"/>
      <c r="S11" s="192" t="e">
        <f t="shared" si="9"/>
        <v>#DIV/0!</v>
      </c>
      <c r="T11" s="192" t="e">
        <f t="shared" si="10"/>
        <v>#DIV/0!</v>
      </c>
      <c r="U11" s="192" t="e">
        <f t="shared" si="11"/>
        <v>#DIV/0!</v>
      </c>
      <c r="V11" s="179" t="e">
        <f t="shared" si="12"/>
        <v>#DIV/0!</v>
      </c>
      <c r="W11" s="189"/>
      <c r="X11" s="189"/>
      <c r="Y11" s="189" t="e">
        <f t="shared" si="13"/>
        <v>#DIV/0!</v>
      </c>
      <c r="Z11" s="189" t="e">
        <f t="shared" si="14"/>
        <v>#DIV/0!</v>
      </c>
      <c r="AA11" s="189" t="e">
        <f t="shared" si="15"/>
        <v>#DIV/0!</v>
      </c>
      <c r="AB11" s="179" t="e">
        <f t="shared" si="16"/>
        <v>#DIV/0!</v>
      </c>
      <c r="AC11" s="197"/>
      <c r="AD11" s="197"/>
      <c r="AE11" s="197" t="e">
        <f t="shared" si="17"/>
        <v>#DIV/0!</v>
      </c>
      <c r="AF11" s="197" t="e">
        <f t="shared" si="18"/>
        <v>#DIV/0!</v>
      </c>
      <c r="AG11" s="197" t="e">
        <f t="shared" si="19"/>
        <v>#DIV/0!</v>
      </c>
      <c r="AH11" s="179" t="e">
        <f t="shared" si="20"/>
        <v>#DIV/0!</v>
      </c>
      <c r="AI11" s="183">
        <f t="shared" si="22"/>
        <v>0</v>
      </c>
      <c r="AJ11" s="183">
        <f t="shared" si="23"/>
        <v>0</v>
      </c>
      <c r="AK11" s="184" t="e">
        <f t="shared" si="21"/>
        <v>#DIV/0!</v>
      </c>
    </row>
    <row r="12" spans="3:37" ht="15" thickBot="1" x14ac:dyDescent="0.4">
      <c r="C12" s="178" t="s">
        <v>819</v>
      </c>
      <c r="D12" s="193"/>
      <c r="E12" s="193"/>
      <c r="F12" s="194" t="e">
        <f t="shared" si="0"/>
        <v>#DIV/0!</v>
      </c>
      <c r="G12" s="194" t="e">
        <f t="shared" si="1"/>
        <v>#DIV/0!</v>
      </c>
      <c r="H12" s="194" t="e">
        <f t="shared" si="2"/>
        <v>#DIV/0!</v>
      </c>
      <c r="I12" s="195" t="e">
        <f t="shared" si="3"/>
        <v>#DIV/0!</v>
      </c>
      <c r="J12" s="180" t="e">
        <f t="shared" si="4"/>
        <v>#DIV/0!</v>
      </c>
      <c r="K12" s="181"/>
      <c r="L12" s="181"/>
      <c r="M12" s="182" t="e">
        <f t="shared" si="5"/>
        <v>#DIV/0!</v>
      </c>
      <c r="N12" s="182" t="e">
        <f t="shared" si="6"/>
        <v>#DIV/0!</v>
      </c>
      <c r="O12" s="182" t="e">
        <f t="shared" si="7"/>
        <v>#DIV/0!</v>
      </c>
      <c r="P12" s="179" t="e">
        <f t="shared" si="8"/>
        <v>#DIV/0!</v>
      </c>
      <c r="Q12" s="191"/>
      <c r="R12" s="191"/>
      <c r="S12" s="192" t="e">
        <f t="shared" si="9"/>
        <v>#DIV/0!</v>
      </c>
      <c r="T12" s="192" t="e">
        <f t="shared" si="10"/>
        <v>#DIV/0!</v>
      </c>
      <c r="U12" s="192" t="e">
        <f t="shared" si="11"/>
        <v>#DIV/0!</v>
      </c>
      <c r="V12" s="179" t="e">
        <f t="shared" si="12"/>
        <v>#DIV/0!</v>
      </c>
      <c r="W12" s="189"/>
      <c r="X12" s="189"/>
      <c r="Y12" s="189" t="e">
        <f t="shared" si="13"/>
        <v>#DIV/0!</v>
      </c>
      <c r="Z12" s="189" t="e">
        <f t="shared" si="14"/>
        <v>#DIV/0!</v>
      </c>
      <c r="AA12" s="189" t="e">
        <f t="shared" si="15"/>
        <v>#DIV/0!</v>
      </c>
      <c r="AB12" s="179" t="e">
        <f t="shared" si="16"/>
        <v>#DIV/0!</v>
      </c>
      <c r="AC12" s="197"/>
      <c r="AD12" s="197"/>
      <c r="AE12" s="197" t="e">
        <f t="shared" si="17"/>
        <v>#DIV/0!</v>
      </c>
      <c r="AF12" s="197" t="e">
        <f t="shared" si="18"/>
        <v>#DIV/0!</v>
      </c>
      <c r="AG12" s="197" t="e">
        <f t="shared" si="19"/>
        <v>#DIV/0!</v>
      </c>
      <c r="AH12" s="179" t="e">
        <f t="shared" si="20"/>
        <v>#DIV/0!</v>
      </c>
      <c r="AI12" s="183">
        <f t="shared" si="22"/>
        <v>0</v>
      </c>
      <c r="AJ12" s="183">
        <f t="shared" si="23"/>
        <v>0</v>
      </c>
      <c r="AK12" s="184" t="e">
        <f t="shared" si="21"/>
        <v>#DIV/0!</v>
      </c>
    </row>
    <row r="13" spans="3:37" ht="15" thickBot="1" x14ac:dyDescent="0.4">
      <c r="C13" s="178" t="s">
        <v>268</v>
      </c>
      <c r="D13" s="193"/>
      <c r="E13" s="193"/>
      <c r="F13" s="194" t="e">
        <f t="shared" si="0"/>
        <v>#DIV/0!</v>
      </c>
      <c r="G13" s="194" t="e">
        <f t="shared" si="1"/>
        <v>#DIV/0!</v>
      </c>
      <c r="H13" s="194" t="e">
        <f t="shared" si="2"/>
        <v>#DIV/0!</v>
      </c>
      <c r="I13" s="195" t="e">
        <f t="shared" si="3"/>
        <v>#DIV/0!</v>
      </c>
      <c r="J13" s="180" t="e">
        <f t="shared" si="4"/>
        <v>#DIV/0!</v>
      </c>
      <c r="K13" s="181"/>
      <c r="L13" s="181"/>
      <c r="M13" s="182" t="e">
        <f t="shared" si="5"/>
        <v>#DIV/0!</v>
      </c>
      <c r="N13" s="182" t="e">
        <f t="shared" si="6"/>
        <v>#DIV/0!</v>
      </c>
      <c r="O13" s="182" t="e">
        <f t="shared" si="7"/>
        <v>#DIV/0!</v>
      </c>
      <c r="P13" s="179" t="e">
        <f t="shared" si="8"/>
        <v>#DIV/0!</v>
      </c>
      <c r="Q13" s="191"/>
      <c r="R13" s="191"/>
      <c r="S13" s="192" t="e">
        <f t="shared" si="9"/>
        <v>#DIV/0!</v>
      </c>
      <c r="T13" s="192" t="e">
        <f t="shared" si="10"/>
        <v>#DIV/0!</v>
      </c>
      <c r="U13" s="192" t="e">
        <f t="shared" si="11"/>
        <v>#DIV/0!</v>
      </c>
      <c r="V13" s="179" t="e">
        <f t="shared" si="12"/>
        <v>#DIV/0!</v>
      </c>
      <c r="W13" s="189"/>
      <c r="X13" s="189"/>
      <c r="Y13" s="189" t="e">
        <f t="shared" si="13"/>
        <v>#DIV/0!</v>
      </c>
      <c r="Z13" s="189" t="e">
        <f t="shared" si="14"/>
        <v>#DIV/0!</v>
      </c>
      <c r="AA13" s="189" t="e">
        <f t="shared" si="15"/>
        <v>#DIV/0!</v>
      </c>
      <c r="AB13" s="179" t="e">
        <f t="shared" si="16"/>
        <v>#DIV/0!</v>
      </c>
      <c r="AC13" s="197"/>
      <c r="AD13" s="197"/>
      <c r="AE13" s="197" t="e">
        <f t="shared" si="17"/>
        <v>#DIV/0!</v>
      </c>
      <c r="AF13" s="197" t="e">
        <f t="shared" si="18"/>
        <v>#DIV/0!</v>
      </c>
      <c r="AG13" s="197" t="e">
        <f t="shared" si="19"/>
        <v>#DIV/0!</v>
      </c>
      <c r="AH13" s="179" t="e">
        <f t="shared" si="20"/>
        <v>#DIV/0!</v>
      </c>
      <c r="AI13" s="183">
        <f t="shared" si="22"/>
        <v>0</v>
      </c>
      <c r="AJ13" s="183">
        <f t="shared" si="23"/>
        <v>0</v>
      </c>
      <c r="AK13" s="184" t="e">
        <f t="shared" si="21"/>
        <v>#DIV/0!</v>
      </c>
    </row>
    <row r="14" spans="3:37" ht="15" thickBot="1" x14ac:dyDescent="0.4">
      <c r="C14" s="178" t="s">
        <v>550</v>
      </c>
      <c r="D14" s="193"/>
      <c r="E14" s="193"/>
      <c r="F14" s="194" t="e">
        <f t="shared" si="0"/>
        <v>#DIV/0!</v>
      </c>
      <c r="G14" s="194" t="e">
        <f t="shared" si="1"/>
        <v>#DIV/0!</v>
      </c>
      <c r="H14" s="194" t="e">
        <f t="shared" si="2"/>
        <v>#DIV/0!</v>
      </c>
      <c r="I14" s="195" t="e">
        <f t="shared" si="3"/>
        <v>#DIV/0!</v>
      </c>
      <c r="J14" s="180" t="e">
        <f t="shared" si="4"/>
        <v>#DIV/0!</v>
      </c>
      <c r="K14" s="181"/>
      <c r="L14" s="181"/>
      <c r="M14" s="182" t="e">
        <f t="shared" si="5"/>
        <v>#DIV/0!</v>
      </c>
      <c r="N14" s="182" t="e">
        <f t="shared" si="6"/>
        <v>#DIV/0!</v>
      </c>
      <c r="O14" s="182" t="e">
        <f t="shared" si="7"/>
        <v>#DIV/0!</v>
      </c>
      <c r="P14" s="179" t="e">
        <f t="shared" si="8"/>
        <v>#DIV/0!</v>
      </c>
      <c r="Q14" s="191"/>
      <c r="R14" s="191"/>
      <c r="S14" s="192" t="e">
        <f t="shared" si="9"/>
        <v>#DIV/0!</v>
      </c>
      <c r="T14" s="192" t="e">
        <f t="shared" si="10"/>
        <v>#DIV/0!</v>
      </c>
      <c r="U14" s="192" t="e">
        <f t="shared" si="11"/>
        <v>#DIV/0!</v>
      </c>
      <c r="V14" s="179" t="e">
        <f t="shared" si="12"/>
        <v>#DIV/0!</v>
      </c>
      <c r="W14" s="189"/>
      <c r="X14" s="189"/>
      <c r="Y14" s="189" t="e">
        <f t="shared" si="13"/>
        <v>#DIV/0!</v>
      </c>
      <c r="Z14" s="189" t="e">
        <f t="shared" si="14"/>
        <v>#DIV/0!</v>
      </c>
      <c r="AA14" s="189" t="e">
        <f t="shared" si="15"/>
        <v>#DIV/0!</v>
      </c>
      <c r="AB14" s="179" t="e">
        <f t="shared" si="16"/>
        <v>#DIV/0!</v>
      </c>
      <c r="AC14" s="197"/>
      <c r="AD14" s="197"/>
      <c r="AE14" s="197" t="e">
        <f t="shared" si="17"/>
        <v>#DIV/0!</v>
      </c>
      <c r="AF14" s="197" t="e">
        <f t="shared" si="18"/>
        <v>#DIV/0!</v>
      </c>
      <c r="AG14" s="197" t="e">
        <f t="shared" si="19"/>
        <v>#DIV/0!</v>
      </c>
      <c r="AH14" s="179" t="e">
        <f t="shared" si="20"/>
        <v>#DIV/0!</v>
      </c>
      <c r="AI14" s="183">
        <f t="shared" si="22"/>
        <v>0</v>
      </c>
      <c r="AJ14" s="183">
        <f t="shared" si="23"/>
        <v>0</v>
      </c>
      <c r="AK14" s="184" t="e">
        <f t="shared" si="21"/>
        <v>#DIV/0!</v>
      </c>
    </row>
    <row r="15" spans="3:37" ht="15" thickBot="1" x14ac:dyDescent="0.4">
      <c r="C15" s="178" t="s">
        <v>23</v>
      </c>
      <c r="D15" s="193"/>
      <c r="E15" s="193"/>
      <c r="F15" s="194" t="e">
        <f t="shared" si="0"/>
        <v>#DIV/0!</v>
      </c>
      <c r="G15" s="194" t="e">
        <f t="shared" si="1"/>
        <v>#DIV/0!</v>
      </c>
      <c r="H15" s="194" t="e">
        <f t="shared" si="2"/>
        <v>#DIV/0!</v>
      </c>
      <c r="I15" s="195" t="e">
        <f t="shared" si="3"/>
        <v>#DIV/0!</v>
      </c>
      <c r="J15" s="180" t="e">
        <f t="shared" si="4"/>
        <v>#DIV/0!</v>
      </c>
      <c r="K15" s="181"/>
      <c r="L15" s="181"/>
      <c r="M15" s="182" t="e">
        <f t="shared" si="5"/>
        <v>#DIV/0!</v>
      </c>
      <c r="N15" s="182" t="e">
        <f t="shared" si="6"/>
        <v>#DIV/0!</v>
      </c>
      <c r="O15" s="182" t="e">
        <f t="shared" si="7"/>
        <v>#DIV/0!</v>
      </c>
      <c r="P15" s="179" t="e">
        <f t="shared" si="8"/>
        <v>#DIV/0!</v>
      </c>
      <c r="Q15" s="191"/>
      <c r="R15" s="191"/>
      <c r="S15" s="192" t="e">
        <f t="shared" si="9"/>
        <v>#DIV/0!</v>
      </c>
      <c r="T15" s="192" t="e">
        <f t="shared" si="10"/>
        <v>#DIV/0!</v>
      </c>
      <c r="U15" s="192" t="e">
        <f t="shared" si="11"/>
        <v>#DIV/0!</v>
      </c>
      <c r="V15" s="179" t="e">
        <f t="shared" si="12"/>
        <v>#DIV/0!</v>
      </c>
      <c r="W15" s="189"/>
      <c r="X15" s="189"/>
      <c r="Y15" s="189" t="e">
        <f t="shared" si="13"/>
        <v>#DIV/0!</v>
      </c>
      <c r="Z15" s="189" t="e">
        <f t="shared" si="14"/>
        <v>#DIV/0!</v>
      </c>
      <c r="AA15" s="189" t="e">
        <f t="shared" si="15"/>
        <v>#DIV/0!</v>
      </c>
      <c r="AB15" s="179" t="e">
        <f t="shared" si="16"/>
        <v>#DIV/0!</v>
      </c>
      <c r="AC15" s="197"/>
      <c r="AD15" s="197"/>
      <c r="AE15" s="197" t="e">
        <f t="shared" si="17"/>
        <v>#DIV/0!</v>
      </c>
      <c r="AF15" s="197" t="e">
        <f t="shared" si="18"/>
        <v>#DIV/0!</v>
      </c>
      <c r="AG15" s="197" t="e">
        <f t="shared" si="19"/>
        <v>#DIV/0!</v>
      </c>
      <c r="AH15" s="179" t="e">
        <f t="shared" si="20"/>
        <v>#DIV/0!</v>
      </c>
      <c r="AI15" s="183">
        <f t="shared" si="22"/>
        <v>0</v>
      </c>
      <c r="AJ15" s="183">
        <f t="shared" si="23"/>
        <v>0</v>
      </c>
      <c r="AK15" s="184" t="e">
        <f t="shared" si="21"/>
        <v>#DIV/0!</v>
      </c>
    </row>
    <row r="16" spans="3:37" ht="15" thickBot="1" x14ac:dyDescent="0.4">
      <c r="C16" s="178" t="s">
        <v>1281</v>
      </c>
      <c r="D16" s="193"/>
      <c r="E16" s="193"/>
      <c r="F16" s="194" t="e">
        <f t="shared" si="0"/>
        <v>#DIV/0!</v>
      </c>
      <c r="G16" s="194" t="e">
        <f t="shared" si="1"/>
        <v>#DIV/0!</v>
      </c>
      <c r="H16" s="194" t="e">
        <f t="shared" si="2"/>
        <v>#DIV/0!</v>
      </c>
      <c r="I16" s="195" t="e">
        <f t="shared" si="3"/>
        <v>#DIV/0!</v>
      </c>
      <c r="J16" s="180" t="e">
        <f t="shared" si="4"/>
        <v>#DIV/0!</v>
      </c>
      <c r="K16" s="181"/>
      <c r="L16" s="181"/>
      <c r="M16" s="182" t="e">
        <f t="shared" si="5"/>
        <v>#DIV/0!</v>
      </c>
      <c r="N16" s="182" t="e">
        <f t="shared" si="6"/>
        <v>#DIV/0!</v>
      </c>
      <c r="O16" s="182" t="e">
        <f t="shared" si="7"/>
        <v>#DIV/0!</v>
      </c>
      <c r="P16" s="179" t="e">
        <f t="shared" si="8"/>
        <v>#DIV/0!</v>
      </c>
      <c r="Q16" s="191"/>
      <c r="R16" s="191"/>
      <c r="S16" s="192" t="e">
        <f t="shared" si="9"/>
        <v>#DIV/0!</v>
      </c>
      <c r="T16" s="192" t="e">
        <f t="shared" si="10"/>
        <v>#DIV/0!</v>
      </c>
      <c r="U16" s="192" t="e">
        <f t="shared" si="11"/>
        <v>#DIV/0!</v>
      </c>
      <c r="V16" s="179" t="e">
        <f t="shared" si="12"/>
        <v>#DIV/0!</v>
      </c>
      <c r="W16" s="189"/>
      <c r="X16" s="189"/>
      <c r="Y16" s="189" t="e">
        <f t="shared" si="13"/>
        <v>#DIV/0!</v>
      </c>
      <c r="Z16" s="189" t="e">
        <f t="shared" si="14"/>
        <v>#DIV/0!</v>
      </c>
      <c r="AA16" s="189" t="e">
        <f t="shared" si="15"/>
        <v>#DIV/0!</v>
      </c>
      <c r="AB16" s="179" t="e">
        <f t="shared" si="16"/>
        <v>#DIV/0!</v>
      </c>
      <c r="AC16" s="197"/>
      <c r="AD16" s="197"/>
      <c r="AE16" s="197" t="e">
        <f t="shared" si="17"/>
        <v>#DIV/0!</v>
      </c>
      <c r="AF16" s="197" t="e">
        <f t="shared" si="18"/>
        <v>#DIV/0!</v>
      </c>
      <c r="AG16" s="197" t="e">
        <f t="shared" si="19"/>
        <v>#DIV/0!</v>
      </c>
      <c r="AH16" s="179" t="e">
        <f t="shared" si="20"/>
        <v>#DIV/0!</v>
      </c>
      <c r="AI16" s="183">
        <f t="shared" si="22"/>
        <v>0</v>
      </c>
      <c r="AJ16" s="183">
        <f t="shared" si="23"/>
        <v>0</v>
      </c>
      <c r="AK16" s="184" t="e">
        <f t="shared" si="21"/>
        <v>#DIV/0!</v>
      </c>
    </row>
    <row r="17" spans="3:37" ht="15" thickBot="1" x14ac:dyDescent="0.4">
      <c r="C17" s="178" t="s">
        <v>213</v>
      </c>
      <c r="D17" s="193"/>
      <c r="E17" s="193"/>
      <c r="F17" s="194" t="e">
        <f t="shared" si="0"/>
        <v>#DIV/0!</v>
      </c>
      <c r="G17" s="194" t="e">
        <f t="shared" si="1"/>
        <v>#DIV/0!</v>
      </c>
      <c r="H17" s="194" t="e">
        <f t="shared" si="2"/>
        <v>#DIV/0!</v>
      </c>
      <c r="I17" s="195" t="e">
        <f t="shared" si="3"/>
        <v>#DIV/0!</v>
      </c>
      <c r="J17" s="180" t="e">
        <f t="shared" si="4"/>
        <v>#DIV/0!</v>
      </c>
      <c r="K17" s="181"/>
      <c r="L17" s="181"/>
      <c r="M17" s="182" t="e">
        <f t="shared" si="5"/>
        <v>#DIV/0!</v>
      </c>
      <c r="N17" s="182" t="e">
        <f t="shared" si="6"/>
        <v>#DIV/0!</v>
      </c>
      <c r="O17" s="182" t="e">
        <f t="shared" si="7"/>
        <v>#DIV/0!</v>
      </c>
      <c r="P17" s="179" t="e">
        <f t="shared" si="8"/>
        <v>#DIV/0!</v>
      </c>
      <c r="Q17" s="191"/>
      <c r="R17" s="191"/>
      <c r="S17" s="192" t="e">
        <f t="shared" si="9"/>
        <v>#DIV/0!</v>
      </c>
      <c r="T17" s="192" t="e">
        <f t="shared" si="10"/>
        <v>#DIV/0!</v>
      </c>
      <c r="U17" s="192" t="e">
        <f t="shared" si="11"/>
        <v>#DIV/0!</v>
      </c>
      <c r="V17" s="179" t="e">
        <f t="shared" si="12"/>
        <v>#DIV/0!</v>
      </c>
      <c r="W17" s="189"/>
      <c r="X17" s="189"/>
      <c r="Y17" s="189" t="e">
        <f t="shared" si="13"/>
        <v>#DIV/0!</v>
      </c>
      <c r="Z17" s="189" t="e">
        <f t="shared" si="14"/>
        <v>#DIV/0!</v>
      </c>
      <c r="AA17" s="189" t="e">
        <f t="shared" si="15"/>
        <v>#DIV/0!</v>
      </c>
      <c r="AB17" s="179" t="e">
        <f t="shared" si="16"/>
        <v>#DIV/0!</v>
      </c>
      <c r="AC17" s="197"/>
      <c r="AD17" s="197"/>
      <c r="AE17" s="197" t="e">
        <f t="shared" si="17"/>
        <v>#DIV/0!</v>
      </c>
      <c r="AF17" s="197" t="e">
        <f t="shared" si="18"/>
        <v>#DIV/0!</v>
      </c>
      <c r="AG17" s="197" t="e">
        <f t="shared" si="19"/>
        <v>#DIV/0!</v>
      </c>
      <c r="AH17" s="179" t="e">
        <f t="shared" si="20"/>
        <v>#DIV/0!</v>
      </c>
      <c r="AI17" s="183">
        <f t="shared" si="22"/>
        <v>0</v>
      </c>
      <c r="AJ17" s="183">
        <f t="shared" si="23"/>
        <v>0</v>
      </c>
      <c r="AK17" s="184" t="e">
        <f t="shared" si="21"/>
        <v>#DIV/0!</v>
      </c>
    </row>
    <row r="18" spans="3:37" ht="15" thickBot="1" x14ac:dyDescent="0.4">
      <c r="C18" s="178" t="s">
        <v>1282</v>
      </c>
      <c r="D18" s="193"/>
      <c r="E18" s="193"/>
      <c r="F18" s="194" t="e">
        <f t="shared" si="0"/>
        <v>#DIV/0!</v>
      </c>
      <c r="G18" s="194" t="e">
        <f t="shared" si="1"/>
        <v>#DIV/0!</v>
      </c>
      <c r="H18" s="194" t="e">
        <f t="shared" si="2"/>
        <v>#DIV/0!</v>
      </c>
      <c r="I18" s="195" t="e">
        <f t="shared" si="3"/>
        <v>#DIV/0!</v>
      </c>
      <c r="J18" s="180" t="e">
        <f t="shared" si="4"/>
        <v>#DIV/0!</v>
      </c>
      <c r="K18" s="181"/>
      <c r="L18" s="181"/>
      <c r="M18" s="182" t="e">
        <f t="shared" si="5"/>
        <v>#DIV/0!</v>
      </c>
      <c r="N18" s="182" t="e">
        <f t="shared" si="6"/>
        <v>#DIV/0!</v>
      </c>
      <c r="O18" s="182" t="e">
        <f t="shared" si="7"/>
        <v>#DIV/0!</v>
      </c>
      <c r="P18" s="179" t="e">
        <f t="shared" si="8"/>
        <v>#DIV/0!</v>
      </c>
      <c r="Q18" s="191"/>
      <c r="R18" s="191"/>
      <c r="S18" s="192" t="e">
        <f t="shared" si="9"/>
        <v>#DIV/0!</v>
      </c>
      <c r="T18" s="192" t="e">
        <f t="shared" si="10"/>
        <v>#DIV/0!</v>
      </c>
      <c r="U18" s="192" t="e">
        <f t="shared" si="11"/>
        <v>#DIV/0!</v>
      </c>
      <c r="V18" s="179" t="e">
        <f t="shared" si="12"/>
        <v>#DIV/0!</v>
      </c>
      <c r="W18" s="189"/>
      <c r="X18" s="189"/>
      <c r="Y18" s="189" t="e">
        <f t="shared" si="13"/>
        <v>#DIV/0!</v>
      </c>
      <c r="Z18" s="189" t="e">
        <f t="shared" si="14"/>
        <v>#DIV/0!</v>
      </c>
      <c r="AA18" s="189" t="e">
        <f t="shared" si="15"/>
        <v>#DIV/0!</v>
      </c>
      <c r="AB18" s="179" t="e">
        <f t="shared" si="16"/>
        <v>#DIV/0!</v>
      </c>
      <c r="AC18" s="197"/>
      <c r="AD18" s="197"/>
      <c r="AE18" s="197" t="e">
        <f t="shared" si="17"/>
        <v>#DIV/0!</v>
      </c>
      <c r="AF18" s="197" t="e">
        <f t="shared" si="18"/>
        <v>#DIV/0!</v>
      </c>
      <c r="AG18" s="197" t="e">
        <f t="shared" si="19"/>
        <v>#DIV/0!</v>
      </c>
      <c r="AH18" s="179" t="e">
        <f t="shared" si="20"/>
        <v>#DIV/0!</v>
      </c>
      <c r="AI18" s="183">
        <f t="shared" si="22"/>
        <v>0</v>
      </c>
      <c r="AJ18" s="183">
        <f t="shared" si="23"/>
        <v>0</v>
      </c>
      <c r="AK18" s="184" t="e">
        <f t="shared" si="21"/>
        <v>#DIV/0!</v>
      </c>
    </row>
    <row r="19" spans="3:37" ht="15" thickBot="1" x14ac:dyDescent="0.4">
      <c r="C19" s="178" t="s">
        <v>1283</v>
      </c>
      <c r="D19" s="193"/>
      <c r="E19" s="193"/>
      <c r="F19" s="194" t="e">
        <f t="shared" si="0"/>
        <v>#DIV/0!</v>
      </c>
      <c r="G19" s="194" t="e">
        <f t="shared" si="1"/>
        <v>#DIV/0!</v>
      </c>
      <c r="H19" s="194" t="e">
        <f t="shared" si="2"/>
        <v>#DIV/0!</v>
      </c>
      <c r="I19" s="195" t="e">
        <f t="shared" si="3"/>
        <v>#DIV/0!</v>
      </c>
      <c r="J19" s="180" t="e">
        <f t="shared" si="4"/>
        <v>#DIV/0!</v>
      </c>
      <c r="K19" s="181"/>
      <c r="L19" s="181"/>
      <c r="M19" s="182" t="e">
        <f t="shared" si="5"/>
        <v>#DIV/0!</v>
      </c>
      <c r="N19" s="182" t="e">
        <f t="shared" si="6"/>
        <v>#DIV/0!</v>
      </c>
      <c r="O19" s="182" t="e">
        <f t="shared" si="7"/>
        <v>#DIV/0!</v>
      </c>
      <c r="P19" s="179" t="e">
        <f t="shared" si="8"/>
        <v>#DIV/0!</v>
      </c>
      <c r="Q19" s="191"/>
      <c r="R19" s="191"/>
      <c r="S19" s="192" t="e">
        <f t="shared" si="9"/>
        <v>#DIV/0!</v>
      </c>
      <c r="T19" s="192" t="e">
        <f t="shared" si="10"/>
        <v>#DIV/0!</v>
      </c>
      <c r="U19" s="192" t="e">
        <f t="shared" si="11"/>
        <v>#DIV/0!</v>
      </c>
      <c r="V19" s="179" t="e">
        <f t="shared" si="12"/>
        <v>#DIV/0!</v>
      </c>
      <c r="W19" s="189"/>
      <c r="X19" s="189"/>
      <c r="Y19" s="189" t="e">
        <f t="shared" si="13"/>
        <v>#DIV/0!</v>
      </c>
      <c r="Z19" s="189" t="e">
        <f t="shared" si="14"/>
        <v>#DIV/0!</v>
      </c>
      <c r="AA19" s="189" t="e">
        <f t="shared" si="15"/>
        <v>#DIV/0!</v>
      </c>
      <c r="AB19" s="179" t="e">
        <f t="shared" si="16"/>
        <v>#DIV/0!</v>
      </c>
      <c r="AC19" s="197"/>
      <c r="AD19" s="197"/>
      <c r="AE19" s="197" t="e">
        <f t="shared" si="17"/>
        <v>#DIV/0!</v>
      </c>
      <c r="AF19" s="197" t="e">
        <f t="shared" si="18"/>
        <v>#DIV/0!</v>
      </c>
      <c r="AG19" s="197" t="e">
        <f t="shared" si="19"/>
        <v>#DIV/0!</v>
      </c>
      <c r="AH19" s="179" t="e">
        <f t="shared" si="20"/>
        <v>#DIV/0!</v>
      </c>
      <c r="AI19" s="183">
        <f t="shared" si="22"/>
        <v>0</v>
      </c>
      <c r="AJ19" s="183">
        <f t="shared" si="23"/>
        <v>0</v>
      </c>
      <c r="AK19" s="184" t="e">
        <f t="shared" si="21"/>
        <v>#DIV/0!</v>
      </c>
    </row>
    <row r="20" spans="3:37" ht="15" thickBot="1" x14ac:dyDescent="0.4">
      <c r="C20" s="178" t="s">
        <v>540</v>
      </c>
      <c r="D20" s="193"/>
      <c r="E20" s="193"/>
      <c r="F20" s="194" t="e">
        <f t="shared" si="0"/>
        <v>#DIV/0!</v>
      </c>
      <c r="G20" s="194" t="e">
        <f t="shared" si="1"/>
        <v>#DIV/0!</v>
      </c>
      <c r="H20" s="194" t="e">
        <f t="shared" si="2"/>
        <v>#DIV/0!</v>
      </c>
      <c r="I20" s="195" t="e">
        <f t="shared" si="3"/>
        <v>#DIV/0!</v>
      </c>
      <c r="J20" s="180" t="e">
        <f t="shared" si="4"/>
        <v>#DIV/0!</v>
      </c>
      <c r="K20" s="181"/>
      <c r="L20" s="181"/>
      <c r="M20" s="182" t="e">
        <f t="shared" si="5"/>
        <v>#DIV/0!</v>
      </c>
      <c r="N20" s="182" t="e">
        <f t="shared" si="6"/>
        <v>#DIV/0!</v>
      </c>
      <c r="O20" s="182" t="e">
        <f t="shared" si="7"/>
        <v>#DIV/0!</v>
      </c>
      <c r="P20" s="179" t="e">
        <f t="shared" si="8"/>
        <v>#DIV/0!</v>
      </c>
      <c r="Q20" s="191"/>
      <c r="R20" s="191"/>
      <c r="S20" s="192" t="e">
        <f t="shared" si="9"/>
        <v>#DIV/0!</v>
      </c>
      <c r="T20" s="192" t="e">
        <f t="shared" si="10"/>
        <v>#DIV/0!</v>
      </c>
      <c r="U20" s="192" t="e">
        <f t="shared" si="11"/>
        <v>#DIV/0!</v>
      </c>
      <c r="V20" s="179" t="e">
        <f t="shared" si="12"/>
        <v>#DIV/0!</v>
      </c>
      <c r="W20" s="189"/>
      <c r="X20" s="189"/>
      <c r="Y20" s="189" t="e">
        <f t="shared" si="13"/>
        <v>#DIV/0!</v>
      </c>
      <c r="Z20" s="189" t="e">
        <f t="shared" si="14"/>
        <v>#DIV/0!</v>
      </c>
      <c r="AA20" s="189" t="e">
        <f t="shared" si="15"/>
        <v>#DIV/0!</v>
      </c>
      <c r="AB20" s="179" t="e">
        <f t="shared" si="16"/>
        <v>#DIV/0!</v>
      </c>
      <c r="AC20" s="197"/>
      <c r="AD20" s="197"/>
      <c r="AE20" s="197" t="e">
        <f t="shared" si="17"/>
        <v>#DIV/0!</v>
      </c>
      <c r="AF20" s="197" t="e">
        <f t="shared" si="18"/>
        <v>#DIV/0!</v>
      </c>
      <c r="AG20" s="197" t="e">
        <f t="shared" si="19"/>
        <v>#DIV/0!</v>
      </c>
      <c r="AH20" s="179" t="e">
        <f t="shared" si="20"/>
        <v>#DIV/0!</v>
      </c>
      <c r="AI20" s="183">
        <f t="shared" si="22"/>
        <v>0</v>
      </c>
      <c r="AJ20" s="183">
        <f t="shared" si="23"/>
        <v>0</v>
      </c>
      <c r="AK20" s="184" t="e">
        <f t="shared" si="21"/>
        <v>#DIV/0!</v>
      </c>
    </row>
    <row r="21" spans="3:37" ht="15" thickBot="1" x14ac:dyDescent="0.4">
      <c r="C21" s="185" t="s">
        <v>1284</v>
      </c>
      <c r="D21" s="186">
        <f>SUM(D3:D20)</f>
        <v>0</v>
      </c>
      <c r="E21" s="186">
        <f>SUM(E3:E20)</f>
        <v>0</v>
      </c>
      <c r="F21" s="187" t="e">
        <f t="shared" si="0"/>
        <v>#DIV/0!</v>
      </c>
      <c r="G21" s="187" t="e">
        <f t="shared" si="1"/>
        <v>#DIV/0!</v>
      </c>
      <c r="H21" s="187" t="e">
        <f t="shared" si="2"/>
        <v>#DIV/0!</v>
      </c>
      <c r="I21" s="187" t="e">
        <f t="shared" si="3"/>
        <v>#DIV/0!</v>
      </c>
      <c r="J21" s="186" t="e">
        <f t="shared" si="4"/>
        <v>#DIV/0!</v>
      </c>
      <c r="K21" s="186">
        <f>SUM(K3:K20)</f>
        <v>0</v>
      </c>
      <c r="L21" s="186">
        <f>SUM(L3:L20)</f>
        <v>0</v>
      </c>
      <c r="M21" s="187" t="e">
        <f t="shared" si="5"/>
        <v>#DIV/0!</v>
      </c>
      <c r="N21" s="187" t="e">
        <f t="shared" si="6"/>
        <v>#DIV/0!</v>
      </c>
      <c r="O21" s="187" t="e">
        <f t="shared" si="7"/>
        <v>#DIV/0!</v>
      </c>
      <c r="P21" s="187" t="e">
        <f t="shared" si="8"/>
        <v>#DIV/0!</v>
      </c>
      <c r="Q21" s="186">
        <f>SUM(Q3:Q20)</f>
        <v>0</v>
      </c>
      <c r="R21" s="186">
        <f>SUM(R3:R20)</f>
        <v>0</v>
      </c>
      <c r="S21" s="187" t="e">
        <f t="shared" si="9"/>
        <v>#DIV/0!</v>
      </c>
      <c r="T21" s="187" t="e">
        <f t="shared" si="10"/>
        <v>#DIV/0!</v>
      </c>
      <c r="U21" s="187" t="e">
        <f t="shared" si="11"/>
        <v>#DIV/0!</v>
      </c>
      <c r="V21" s="187" t="e">
        <f t="shared" si="12"/>
        <v>#DIV/0!</v>
      </c>
      <c r="W21" s="187"/>
      <c r="X21" s="187"/>
      <c r="Y21" s="187" t="e">
        <f t="shared" si="13"/>
        <v>#DIV/0!</v>
      </c>
      <c r="Z21" s="187" t="e">
        <f t="shared" si="14"/>
        <v>#DIV/0!</v>
      </c>
      <c r="AA21" s="187" t="e">
        <f t="shared" si="15"/>
        <v>#DIV/0!</v>
      </c>
      <c r="AB21" s="187" t="e">
        <f t="shared" si="16"/>
        <v>#DIV/0!</v>
      </c>
      <c r="AC21" s="187"/>
      <c r="AD21" s="187"/>
      <c r="AE21" s="187" t="e">
        <f t="shared" si="17"/>
        <v>#DIV/0!</v>
      </c>
      <c r="AF21" s="187" t="e">
        <f t="shared" si="18"/>
        <v>#DIV/0!</v>
      </c>
      <c r="AG21" s="187" t="e">
        <f t="shared" si="19"/>
        <v>#DIV/0!</v>
      </c>
      <c r="AH21" s="187" t="e">
        <f t="shared" si="20"/>
        <v>#DIV/0!</v>
      </c>
      <c r="AI21" s="186">
        <f>D21+K21+Q21</f>
        <v>0</v>
      </c>
      <c r="AJ21" s="186">
        <f>E21+L21+R21</f>
        <v>0</v>
      </c>
      <c r="AK21" s="187" t="e">
        <f t="shared" si="21"/>
        <v>#DIV/0!</v>
      </c>
    </row>
    <row r="22" spans="3:37" ht="16" thickBot="1" x14ac:dyDescent="0.4">
      <c r="C22" s="170" t="s">
        <v>1285</v>
      </c>
      <c r="K22" s="171"/>
    </row>
    <row r="23" spans="3:37" ht="29.5" thickBot="1" x14ac:dyDescent="0.4">
      <c r="C23" s="173" t="s">
        <v>0</v>
      </c>
      <c r="D23" s="173" t="s">
        <v>1268</v>
      </c>
      <c r="E23" s="173" t="s">
        <v>1269</v>
      </c>
      <c r="F23" s="173" t="s">
        <v>890</v>
      </c>
      <c r="G23" s="173" t="s">
        <v>1270</v>
      </c>
      <c r="H23" s="173" t="s">
        <v>1271</v>
      </c>
      <c r="I23" s="173" t="s">
        <v>1272</v>
      </c>
      <c r="J23" s="174" t="s">
        <v>1273</v>
      </c>
      <c r="K23" s="175" t="s">
        <v>1274</v>
      </c>
      <c r="L23" s="175" t="s">
        <v>1275</v>
      </c>
      <c r="M23" s="175" t="s">
        <v>890</v>
      </c>
      <c r="N23" s="175" t="s">
        <v>1270</v>
      </c>
      <c r="O23" s="175" t="s">
        <v>1271</v>
      </c>
      <c r="P23" s="175" t="s">
        <v>1272</v>
      </c>
      <c r="Q23" s="190" t="s">
        <v>1276</v>
      </c>
      <c r="R23" s="190" t="s">
        <v>1277</v>
      </c>
      <c r="S23" s="190" t="s">
        <v>890</v>
      </c>
      <c r="T23" s="190" t="s">
        <v>1270</v>
      </c>
      <c r="U23" s="190" t="s">
        <v>1271</v>
      </c>
      <c r="V23" s="190" t="s">
        <v>1272</v>
      </c>
      <c r="W23" s="188" t="s">
        <v>1286</v>
      </c>
      <c r="X23" s="188" t="s">
        <v>1287</v>
      </c>
      <c r="Y23" s="188" t="s">
        <v>890</v>
      </c>
      <c r="Z23" s="188" t="s">
        <v>1270</v>
      </c>
      <c r="AA23" s="188" t="s">
        <v>1271</v>
      </c>
      <c r="AB23" s="188" t="s">
        <v>1272</v>
      </c>
      <c r="AC23" s="196" t="s">
        <v>1289</v>
      </c>
      <c r="AD23" s="196" t="s">
        <v>1288</v>
      </c>
      <c r="AE23" s="196" t="s">
        <v>890</v>
      </c>
      <c r="AF23" s="196" t="s">
        <v>1270</v>
      </c>
      <c r="AG23" s="196" t="s">
        <v>1271</v>
      </c>
      <c r="AH23" s="196" t="s">
        <v>1272</v>
      </c>
      <c r="AI23" s="177" t="s">
        <v>1278</v>
      </c>
      <c r="AJ23" s="177" t="s">
        <v>1279</v>
      </c>
      <c r="AK23" s="177" t="s">
        <v>890</v>
      </c>
    </row>
    <row r="24" spans="3:37" ht="15" thickBot="1" x14ac:dyDescent="0.4">
      <c r="C24" s="178" t="s">
        <v>516</v>
      </c>
      <c r="D24" s="193"/>
      <c r="E24" s="193"/>
      <c r="F24" s="194" t="e">
        <f t="shared" ref="F24:F42" si="24">(D24-E24)/E24%</f>
        <v>#DIV/0!</v>
      </c>
      <c r="G24" s="194" t="e">
        <f t="shared" ref="G24:G42" si="25">D24/AI24%</f>
        <v>#DIV/0!</v>
      </c>
      <c r="H24" s="194" t="e">
        <f t="shared" ref="H24:H42" si="26">E24/AJ24%</f>
        <v>#DIV/0!</v>
      </c>
      <c r="I24" s="195" t="e">
        <f t="shared" ref="I24:I42" si="27">G24-H24</f>
        <v>#DIV/0!</v>
      </c>
      <c r="J24" s="180" t="e">
        <f t="shared" ref="J24:J42" si="28">((D24*AJ24)-(AI24*E24))/(AJ24-E24)</f>
        <v>#DIV/0!</v>
      </c>
      <c r="K24" s="181"/>
      <c r="L24" s="181"/>
      <c r="M24" s="182" t="e">
        <f t="shared" ref="M24:M42" si="29">(K24-L24)/L24%</f>
        <v>#DIV/0!</v>
      </c>
      <c r="N24" s="182" t="e">
        <f t="shared" ref="N24:N42" si="30">K24/AI24%</f>
        <v>#DIV/0!</v>
      </c>
      <c r="O24" s="182" t="e">
        <f t="shared" ref="O24:O42" si="31">L24/AJ24%</f>
        <v>#DIV/0!</v>
      </c>
      <c r="P24" s="179" t="e">
        <f t="shared" ref="P24:P42" si="32">N24-O24</f>
        <v>#DIV/0!</v>
      </c>
      <c r="Q24" s="191"/>
      <c r="R24" s="191"/>
      <c r="S24" s="192" t="e">
        <f t="shared" ref="S24:S42" si="33">(Q24-R24)/Q24%</f>
        <v>#DIV/0!</v>
      </c>
      <c r="T24" s="192" t="e">
        <f t="shared" ref="T24:T42" si="34">Q24/AI24%</f>
        <v>#DIV/0!</v>
      </c>
      <c r="U24" s="192" t="e">
        <f t="shared" ref="U24:U42" si="35">R24/AJ24%</f>
        <v>#DIV/0!</v>
      </c>
      <c r="V24" s="179" t="e">
        <f t="shared" ref="V24:V42" si="36">T24-U24</f>
        <v>#DIV/0!</v>
      </c>
      <c r="W24" s="189"/>
      <c r="X24" s="189"/>
      <c r="Y24" s="189" t="e">
        <f t="shared" ref="Y24:Y41" si="37">(W24-X24)/W24%</f>
        <v>#DIV/0!</v>
      </c>
      <c r="Z24" s="189" t="e">
        <f t="shared" ref="Z24:Z41" si="38">W24/AO24%</f>
        <v>#DIV/0!</v>
      </c>
      <c r="AA24" s="189" t="e">
        <f t="shared" ref="AA24:AA41" si="39">X24/AP24%</f>
        <v>#DIV/0!</v>
      </c>
      <c r="AB24" s="179" t="e">
        <f t="shared" ref="AB24:AB41" si="40">Z24-AA24</f>
        <v>#DIV/0!</v>
      </c>
      <c r="AC24" s="197"/>
      <c r="AD24" s="197"/>
      <c r="AE24" s="197" t="e">
        <f t="shared" ref="AE24:AE41" si="41">(AC24-AD24)/AC24%</f>
        <v>#DIV/0!</v>
      </c>
      <c r="AF24" s="197" t="e">
        <f t="shared" ref="AF24:AF41" si="42">AC24/AU24%</f>
        <v>#DIV/0!</v>
      </c>
      <c r="AG24" s="197" t="e">
        <f t="shared" ref="AG24:AG41" si="43">AD24/AV24%</f>
        <v>#DIV/0!</v>
      </c>
      <c r="AH24" s="179" t="e">
        <f t="shared" ref="AH24:AH41" si="44">AF24-AG24</f>
        <v>#DIV/0!</v>
      </c>
      <c r="AI24" s="183">
        <f>D24+K24+Q24+W24+AC24</f>
        <v>0</v>
      </c>
      <c r="AJ24" s="183">
        <f>E24+L24+R24+X24+AD24</f>
        <v>0</v>
      </c>
      <c r="AK24" s="184" t="e">
        <f t="shared" ref="AK24:AK42" si="45">(AI24-AJ24)/AJ24%</f>
        <v>#DIV/0!</v>
      </c>
    </row>
    <row r="25" spans="3:37" ht="15" thickBot="1" x14ac:dyDescent="0.4">
      <c r="C25" s="178" t="s">
        <v>211</v>
      </c>
      <c r="D25" s="193"/>
      <c r="E25" s="193"/>
      <c r="F25" s="194" t="e">
        <f t="shared" si="24"/>
        <v>#DIV/0!</v>
      </c>
      <c r="G25" s="194" t="e">
        <f t="shared" si="25"/>
        <v>#DIV/0!</v>
      </c>
      <c r="H25" s="194" t="e">
        <f t="shared" si="26"/>
        <v>#DIV/0!</v>
      </c>
      <c r="I25" s="195" t="e">
        <f t="shared" si="27"/>
        <v>#DIV/0!</v>
      </c>
      <c r="J25" s="180" t="e">
        <f t="shared" si="28"/>
        <v>#DIV/0!</v>
      </c>
      <c r="K25" s="181"/>
      <c r="L25" s="181"/>
      <c r="M25" s="182" t="e">
        <f t="shared" si="29"/>
        <v>#DIV/0!</v>
      </c>
      <c r="N25" s="182" t="e">
        <f t="shared" si="30"/>
        <v>#DIV/0!</v>
      </c>
      <c r="O25" s="182" t="e">
        <f t="shared" si="31"/>
        <v>#DIV/0!</v>
      </c>
      <c r="P25" s="179" t="e">
        <f t="shared" si="32"/>
        <v>#DIV/0!</v>
      </c>
      <c r="Q25" s="191"/>
      <c r="R25" s="191"/>
      <c r="S25" s="192" t="e">
        <f t="shared" si="33"/>
        <v>#DIV/0!</v>
      </c>
      <c r="T25" s="192" t="e">
        <f t="shared" si="34"/>
        <v>#DIV/0!</v>
      </c>
      <c r="U25" s="192" t="e">
        <f t="shared" si="35"/>
        <v>#DIV/0!</v>
      </c>
      <c r="V25" s="179" t="e">
        <f t="shared" si="36"/>
        <v>#DIV/0!</v>
      </c>
      <c r="W25" s="189"/>
      <c r="X25" s="189"/>
      <c r="Y25" s="189" t="e">
        <f t="shared" si="37"/>
        <v>#DIV/0!</v>
      </c>
      <c r="Z25" s="189" t="e">
        <f t="shared" si="38"/>
        <v>#DIV/0!</v>
      </c>
      <c r="AA25" s="189" t="e">
        <f t="shared" si="39"/>
        <v>#DIV/0!</v>
      </c>
      <c r="AB25" s="179" t="e">
        <f t="shared" si="40"/>
        <v>#DIV/0!</v>
      </c>
      <c r="AC25" s="197"/>
      <c r="AD25" s="197"/>
      <c r="AE25" s="197" t="e">
        <f t="shared" si="41"/>
        <v>#DIV/0!</v>
      </c>
      <c r="AF25" s="197" t="e">
        <f t="shared" si="42"/>
        <v>#DIV/0!</v>
      </c>
      <c r="AG25" s="197" t="e">
        <f t="shared" si="43"/>
        <v>#DIV/0!</v>
      </c>
      <c r="AH25" s="179" t="e">
        <f t="shared" si="44"/>
        <v>#DIV/0!</v>
      </c>
      <c r="AI25" s="183">
        <f t="shared" ref="AI25:AI41" si="46">D25+K25+Q25+W25+AC25</f>
        <v>0</v>
      </c>
      <c r="AJ25" s="183">
        <f t="shared" ref="AJ25:AJ41" si="47">E25+L25+R25+X25+AD25</f>
        <v>0</v>
      </c>
      <c r="AK25" s="184" t="e">
        <f t="shared" si="45"/>
        <v>#DIV/0!</v>
      </c>
    </row>
    <row r="26" spans="3:37" ht="15" thickBot="1" x14ac:dyDescent="0.4">
      <c r="C26" s="178" t="s">
        <v>259</v>
      </c>
      <c r="D26" s="193"/>
      <c r="E26" s="193"/>
      <c r="F26" s="194" t="e">
        <f t="shared" si="24"/>
        <v>#DIV/0!</v>
      </c>
      <c r="G26" s="194" t="e">
        <f t="shared" si="25"/>
        <v>#DIV/0!</v>
      </c>
      <c r="H26" s="194" t="e">
        <f t="shared" si="26"/>
        <v>#DIV/0!</v>
      </c>
      <c r="I26" s="195" t="e">
        <f t="shared" si="27"/>
        <v>#DIV/0!</v>
      </c>
      <c r="J26" s="180" t="e">
        <f t="shared" si="28"/>
        <v>#DIV/0!</v>
      </c>
      <c r="K26" s="181"/>
      <c r="L26" s="181"/>
      <c r="M26" s="182" t="e">
        <f t="shared" si="29"/>
        <v>#DIV/0!</v>
      </c>
      <c r="N26" s="182" t="e">
        <f t="shared" si="30"/>
        <v>#DIV/0!</v>
      </c>
      <c r="O26" s="182" t="e">
        <f t="shared" si="31"/>
        <v>#DIV/0!</v>
      </c>
      <c r="P26" s="179" t="e">
        <f t="shared" si="32"/>
        <v>#DIV/0!</v>
      </c>
      <c r="Q26" s="191"/>
      <c r="R26" s="191"/>
      <c r="S26" s="192" t="e">
        <f t="shared" si="33"/>
        <v>#DIV/0!</v>
      </c>
      <c r="T26" s="192" t="e">
        <f t="shared" si="34"/>
        <v>#DIV/0!</v>
      </c>
      <c r="U26" s="192" t="e">
        <f t="shared" si="35"/>
        <v>#DIV/0!</v>
      </c>
      <c r="V26" s="179" t="e">
        <f t="shared" si="36"/>
        <v>#DIV/0!</v>
      </c>
      <c r="W26" s="189"/>
      <c r="X26" s="189"/>
      <c r="Y26" s="189" t="e">
        <f t="shared" si="37"/>
        <v>#DIV/0!</v>
      </c>
      <c r="Z26" s="189" t="e">
        <f t="shared" si="38"/>
        <v>#DIV/0!</v>
      </c>
      <c r="AA26" s="189" t="e">
        <f t="shared" si="39"/>
        <v>#DIV/0!</v>
      </c>
      <c r="AB26" s="179" t="e">
        <f t="shared" si="40"/>
        <v>#DIV/0!</v>
      </c>
      <c r="AC26" s="197"/>
      <c r="AD26" s="197"/>
      <c r="AE26" s="197" t="e">
        <f t="shared" si="41"/>
        <v>#DIV/0!</v>
      </c>
      <c r="AF26" s="197" t="e">
        <f t="shared" si="42"/>
        <v>#DIV/0!</v>
      </c>
      <c r="AG26" s="197" t="e">
        <f t="shared" si="43"/>
        <v>#DIV/0!</v>
      </c>
      <c r="AH26" s="179" t="e">
        <f t="shared" si="44"/>
        <v>#DIV/0!</v>
      </c>
      <c r="AI26" s="183">
        <f t="shared" si="46"/>
        <v>0</v>
      </c>
      <c r="AJ26" s="183">
        <f t="shared" si="47"/>
        <v>0</v>
      </c>
      <c r="AK26" s="184" t="e">
        <f t="shared" si="45"/>
        <v>#DIV/0!</v>
      </c>
    </row>
    <row r="27" spans="3:37" ht="15" thickBot="1" x14ac:dyDescent="0.4">
      <c r="C27" s="178" t="s">
        <v>1280</v>
      </c>
      <c r="D27" s="193"/>
      <c r="E27" s="193"/>
      <c r="F27" s="194" t="e">
        <f t="shared" si="24"/>
        <v>#DIV/0!</v>
      </c>
      <c r="G27" s="194" t="e">
        <f t="shared" si="25"/>
        <v>#DIV/0!</v>
      </c>
      <c r="H27" s="194" t="e">
        <f t="shared" si="26"/>
        <v>#DIV/0!</v>
      </c>
      <c r="I27" s="195" t="e">
        <f t="shared" si="27"/>
        <v>#DIV/0!</v>
      </c>
      <c r="J27" s="180" t="e">
        <f t="shared" si="28"/>
        <v>#DIV/0!</v>
      </c>
      <c r="K27" s="181"/>
      <c r="L27" s="181"/>
      <c r="M27" s="182" t="e">
        <f t="shared" si="29"/>
        <v>#DIV/0!</v>
      </c>
      <c r="N27" s="182" t="e">
        <f t="shared" si="30"/>
        <v>#DIV/0!</v>
      </c>
      <c r="O27" s="182" t="e">
        <f t="shared" si="31"/>
        <v>#DIV/0!</v>
      </c>
      <c r="P27" s="179" t="e">
        <f t="shared" si="32"/>
        <v>#DIV/0!</v>
      </c>
      <c r="Q27" s="191"/>
      <c r="R27" s="191"/>
      <c r="S27" s="192" t="e">
        <f t="shared" si="33"/>
        <v>#DIV/0!</v>
      </c>
      <c r="T27" s="192" t="e">
        <f t="shared" si="34"/>
        <v>#DIV/0!</v>
      </c>
      <c r="U27" s="192" t="e">
        <f t="shared" si="35"/>
        <v>#DIV/0!</v>
      </c>
      <c r="V27" s="179" t="e">
        <f t="shared" si="36"/>
        <v>#DIV/0!</v>
      </c>
      <c r="W27" s="189"/>
      <c r="X27" s="189"/>
      <c r="Y27" s="189" t="e">
        <f t="shared" si="37"/>
        <v>#DIV/0!</v>
      </c>
      <c r="Z27" s="189" t="e">
        <f t="shared" si="38"/>
        <v>#DIV/0!</v>
      </c>
      <c r="AA27" s="189" t="e">
        <f t="shared" si="39"/>
        <v>#DIV/0!</v>
      </c>
      <c r="AB27" s="179" t="e">
        <f t="shared" si="40"/>
        <v>#DIV/0!</v>
      </c>
      <c r="AC27" s="197"/>
      <c r="AD27" s="197"/>
      <c r="AE27" s="197" t="e">
        <f t="shared" si="41"/>
        <v>#DIV/0!</v>
      </c>
      <c r="AF27" s="197" t="e">
        <f t="shared" si="42"/>
        <v>#DIV/0!</v>
      </c>
      <c r="AG27" s="197" t="e">
        <f t="shared" si="43"/>
        <v>#DIV/0!</v>
      </c>
      <c r="AH27" s="179" t="e">
        <f t="shared" si="44"/>
        <v>#DIV/0!</v>
      </c>
      <c r="AI27" s="183">
        <f t="shared" si="46"/>
        <v>0</v>
      </c>
      <c r="AJ27" s="183">
        <f t="shared" si="47"/>
        <v>0</v>
      </c>
      <c r="AK27" s="184" t="e">
        <f t="shared" si="45"/>
        <v>#DIV/0!</v>
      </c>
    </row>
    <row r="28" spans="3:37" ht="15" thickBot="1" x14ac:dyDescent="0.4">
      <c r="C28" s="178" t="s">
        <v>551</v>
      </c>
      <c r="D28" s="193"/>
      <c r="E28" s="193"/>
      <c r="F28" s="194" t="e">
        <f t="shared" si="24"/>
        <v>#DIV/0!</v>
      </c>
      <c r="G28" s="194" t="e">
        <f t="shared" si="25"/>
        <v>#DIV/0!</v>
      </c>
      <c r="H28" s="194" t="e">
        <f t="shared" si="26"/>
        <v>#DIV/0!</v>
      </c>
      <c r="I28" s="195" t="e">
        <f t="shared" si="27"/>
        <v>#DIV/0!</v>
      </c>
      <c r="J28" s="180" t="e">
        <f t="shared" si="28"/>
        <v>#DIV/0!</v>
      </c>
      <c r="K28" s="181"/>
      <c r="L28" s="181"/>
      <c r="M28" s="182" t="e">
        <f t="shared" si="29"/>
        <v>#DIV/0!</v>
      </c>
      <c r="N28" s="182" t="e">
        <f t="shared" si="30"/>
        <v>#DIV/0!</v>
      </c>
      <c r="O28" s="182" t="e">
        <f t="shared" si="31"/>
        <v>#DIV/0!</v>
      </c>
      <c r="P28" s="179" t="e">
        <f t="shared" si="32"/>
        <v>#DIV/0!</v>
      </c>
      <c r="Q28" s="191"/>
      <c r="R28" s="191"/>
      <c r="S28" s="192" t="e">
        <f t="shared" si="33"/>
        <v>#DIV/0!</v>
      </c>
      <c r="T28" s="192" t="e">
        <f t="shared" si="34"/>
        <v>#DIV/0!</v>
      </c>
      <c r="U28" s="192" t="e">
        <f t="shared" si="35"/>
        <v>#DIV/0!</v>
      </c>
      <c r="V28" s="179" t="e">
        <f t="shared" si="36"/>
        <v>#DIV/0!</v>
      </c>
      <c r="W28" s="189"/>
      <c r="X28" s="189"/>
      <c r="Y28" s="189" t="e">
        <f t="shared" si="37"/>
        <v>#DIV/0!</v>
      </c>
      <c r="Z28" s="189" t="e">
        <f t="shared" si="38"/>
        <v>#DIV/0!</v>
      </c>
      <c r="AA28" s="189" t="e">
        <f t="shared" si="39"/>
        <v>#DIV/0!</v>
      </c>
      <c r="AB28" s="179" t="e">
        <f t="shared" si="40"/>
        <v>#DIV/0!</v>
      </c>
      <c r="AC28" s="197"/>
      <c r="AD28" s="197"/>
      <c r="AE28" s="197" t="e">
        <f t="shared" si="41"/>
        <v>#DIV/0!</v>
      </c>
      <c r="AF28" s="197" t="e">
        <f t="shared" si="42"/>
        <v>#DIV/0!</v>
      </c>
      <c r="AG28" s="197" t="e">
        <f t="shared" si="43"/>
        <v>#DIV/0!</v>
      </c>
      <c r="AH28" s="179" t="e">
        <f t="shared" si="44"/>
        <v>#DIV/0!</v>
      </c>
      <c r="AI28" s="183">
        <f t="shared" si="46"/>
        <v>0</v>
      </c>
      <c r="AJ28" s="183">
        <f t="shared" si="47"/>
        <v>0</v>
      </c>
      <c r="AK28" s="184" t="e">
        <f t="shared" si="45"/>
        <v>#DIV/0!</v>
      </c>
    </row>
    <row r="29" spans="3:37" ht="15" thickBot="1" x14ac:dyDescent="0.4">
      <c r="C29" s="178" t="s">
        <v>549</v>
      </c>
      <c r="D29" s="193"/>
      <c r="E29" s="193"/>
      <c r="F29" s="194" t="e">
        <f t="shared" si="24"/>
        <v>#DIV/0!</v>
      </c>
      <c r="G29" s="194" t="e">
        <f t="shared" si="25"/>
        <v>#DIV/0!</v>
      </c>
      <c r="H29" s="194" t="e">
        <f t="shared" si="26"/>
        <v>#DIV/0!</v>
      </c>
      <c r="I29" s="195" t="e">
        <f t="shared" si="27"/>
        <v>#DIV/0!</v>
      </c>
      <c r="J29" s="180" t="e">
        <f t="shared" si="28"/>
        <v>#DIV/0!</v>
      </c>
      <c r="K29" s="181"/>
      <c r="L29" s="181"/>
      <c r="M29" s="182" t="e">
        <f t="shared" si="29"/>
        <v>#DIV/0!</v>
      </c>
      <c r="N29" s="182" t="e">
        <f t="shared" si="30"/>
        <v>#DIV/0!</v>
      </c>
      <c r="O29" s="182" t="e">
        <f t="shared" si="31"/>
        <v>#DIV/0!</v>
      </c>
      <c r="P29" s="179" t="e">
        <f t="shared" si="32"/>
        <v>#DIV/0!</v>
      </c>
      <c r="Q29" s="191"/>
      <c r="R29" s="191"/>
      <c r="S29" s="192" t="e">
        <f t="shared" si="33"/>
        <v>#DIV/0!</v>
      </c>
      <c r="T29" s="192" t="e">
        <f t="shared" si="34"/>
        <v>#DIV/0!</v>
      </c>
      <c r="U29" s="192" t="e">
        <f t="shared" si="35"/>
        <v>#DIV/0!</v>
      </c>
      <c r="V29" s="179" t="e">
        <f t="shared" si="36"/>
        <v>#DIV/0!</v>
      </c>
      <c r="W29" s="189"/>
      <c r="X29" s="189"/>
      <c r="Y29" s="189" t="e">
        <f t="shared" si="37"/>
        <v>#DIV/0!</v>
      </c>
      <c r="Z29" s="189" t="e">
        <f t="shared" si="38"/>
        <v>#DIV/0!</v>
      </c>
      <c r="AA29" s="189" t="e">
        <f t="shared" si="39"/>
        <v>#DIV/0!</v>
      </c>
      <c r="AB29" s="179" t="e">
        <f t="shared" si="40"/>
        <v>#DIV/0!</v>
      </c>
      <c r="AC29" s="197"/>
      <c r="AD29" s="197"/>
      <c r="AE29" s="197" t="e">
        <f t="shared" si="41"/>
        <v>#DIV/0!</v>
      </c>
      <c r="AF29" s="197" t="e">
        <f t="shared" si="42"/>
        <v>#DIV/0!</v>
      </c>
      <c r="AG29" s="197" t="e">
        <f t="shared" si="43"/>
        <v>#DIV/0!</v>
      </c>
      <c r="AH29" s="179" t="e">
        <f t="shared" si="44"/>
        <v>#DIV/0!</v>
      </c>
      <c r="AI29" s="183">
        <f t="shared" si="46"/>
        <v>0</v>
      </c>
      <c r="AJ29" s="183">
        <f t="shared" si="47"/>
        <v>0</v>
      </c>
      <c r="AK29" s="184" t="e">
        <f t="shared" si="45"/>
        <v>#DIV/0!</v>
      </c>
    </row>
    <row r="30" spans="3:37" ht="15" thickBot="1" x14ac:dyDescent="0.4">
      <c r="C30" s="178" t="s">
        <v>514</v>
      </c>
      <c r="D30" s="193"/>
      <c r="E30" s="193"/>
      <c r="F30" s="194" t="e">
        <f t="shared" si="24"/>
        <v>#DIV/0!</v>
      </c>
      <c r="G30" s="194" t="e">
        <f t="shared" si="25"/>
        <v>#DIV/0!</v>
      </c>
      <c r="H30" s="194" t="e">
        <f t="shared" si="26"/>
        <v>#DIV/0!</v>
      </c>
      <c r="I30" s="195" t="e">
        <f t="shared" si="27"/>
        <v>#DIV/0!</v>
      </c>
      <c r="J30" s="180" t="e">
        <f t="shared" si="28"/>
        <v>#DIV/0!</v>
      </c>
      <c r="K30" s="181"/>
      <c r="L30" s="181"/>
      <c r="M30" s="182" t="e">
        <f t="shared" si="29"/>
        <v>#DIV/0!</v>
      </c>
      <c r="N30" s="182" t="e">
        <f t="shared" si="30"/>
        <v>#DIV/0!</v>
      </c>
      <c r="O30" s="182" t="e">
        <f t="shared" si="31"/>
        <v>#DIV/0!</v>
      </c>
      <c r="P30" s="179" t="e">
        <f t="shared" si="32"/>
        <v>#DIV/0!</v>
      </c>
      <c r="Q30" s="191"/>
      <c r="R30" s="191"/>
      <c r="S30" s="192" t="e">
        <f t="shared" si="33"/>
        <v>#DIV/0!</v>
      </c>
      <c r="T30" s="192" t="e">
        <f t="shared" si="34"/>
        <v>#DIV/0!</v>
      </c>
      <c r="U30" s="192" t="e">
        <f t="shared" si="35"/>
        <v>#DIV/0!</v>
      </c>
      <c r="V30" s="179" t="e">
        <f t="shared" si="36"/>
        <v>#DIV/0!</v>
      </c>
      <c r="W30" s="189"/>
      <c r="X30" s="189"/>
      <c r="Y30" s="189" t="e">
        <f t="shared" si="37"/>
        <v>#DIV/0!</v>
      </c>
      <c r="Z30" s="189" t="e">
        <f t="shared" si="38"/>
        <v>#DIV/0!</v>
      </c>
      <c r="AA30" s="189" t="e">
        <f t="shared" si="39"/>
        <v>#DIV/0!</v>
      </c>
      <c r="AB30" s="179" t="e">
        <f t="shared" si="40"/>
        <v>#DIV/0!</v>
      </c>
      <c r="AC30" s="197"/>
      <c r="AD30" s="197"/>
      <c r="AE30" s="197" t="e">
        <f t="shared" si="41"/>
        <v>#DIV/0!</v>
      </c>
      <c r="AF30" s="197" t="e">
        <f t="shared" si="42"/>
        <v>#DIV/0!</v>
      </c>
      <c r="AG30" s="197" t="e">
        <f t="shared" si="43"/>
        <v>#DIV/0!</v>
      </c>
      <c r="AH30" s="179" t="e">
        <f t="shared" si="44"/>
        <v>#DIV/0!</v>
      </c>
      <c r="AI30" s="183">
        <f t="shared" si="46"/>
        <v>0</v>
      </c>
      <c r="AJ30" s="183">
        <f t="shared" si="47"/>
        <v>0</v>
      </c>
      <c r="AK30" s="184" t="e">
        <f t="shared" si="45"/>
        <v>#DIV/0!</v>
      </c>
    </row>
    <row r="31" spans="3:37" ht="15" thickBot="1" x14ac:dyDescent="0.4">
      <c r="C31" s="178" t="s">
        <v>264</v>
      </c>
      <c r="D31" s="193"/>
      <c r="E31" s="193"/>
      <c r="F31" s="194" t="e">
        <f t="shared" si="24"/>
        <v>#DIV/0!</v>
      </c>
      <c r="G31" s="194" t="e">
        <f t="shared" si="25"/>
        <v>#DIV/0!</v>
      </c>
      <c r="H31" s="194" t="e">
        <f t="shared" si="26"/>
        <v>#DIV/0!</v>
      </c>
      <c r="I31" s="195" t="e">
        <f t="shared" si="27"/>
        <v>#DIV/0!</v>
      </c>
      <c r="J31" s="180" t="e">
        <f t="shared" si="28"/>
        <v>#DIV/0!</v>
      </c>
      <c r="K31" s="181"/>
      <c r="L31" s="181"/>
      <c r="M31" s="182" t="e">
        <f t="shared" si="29"/>
        <v>#DIV/0!</v>
      </c>
      <c r="N31" s="182" t="e">
        <f t="shared" si="30"/>
        <v>#DIV/0!</v>
      </c>
      <c r="O31" s="182" t="e">
        <f t="shared" si="31"/>
        <v>#DIV/0!</v>
      </c>
      <c r="P31" s="179" t="e">
        <f t="shared" si="32"/>
        <v>#DIV/0!</v>
      </c>
      <c r="Q31" s="191"/>
      <c r="R31" s="191"/>
      <c r="S31" s="192" t="e">
        <f t="shared" si="33"/>
        <v>#DIV/0!</v>
      </c>
      <c r="T31" s="192" t="e">
        <f t="shared" si="34"/>
        <v>#DIV/0!</v>
      </c>
      <c r="U31" s="192" t="e">
        <f t="shared" si="35"/>
        <v>#DIV/0!</v>
      </c>
      <c r="V31" s="179" t="e">
        <f t="shared" si="36"/>
        <v>#DIV/0!</v>
      </c>
      <c r="W31" s="189"/>
      <c r="X31" s="189"/>
      <c r="Y31" s="189" t="e">
        <f t="shared" si="37"/>
        <v>#DIV/0!</v>
      </c>
      <c r="Z31" s="189" t="e">
        <f t="shared" si="38"/>
        <v>#DIV/0!</v>
      </c>
      <c r="AA31" s="189" t="e">
        <f t="shared" si="39"/>
        <v>#DIV/0!</v>
      </c>
      <c r="AB31" s="179" t="e">
        <f t="shared" si="40"/>
        <v>#DIV/0!</v>
      </c>
      <c r="AC31" s="197"/>
      <c r="AD31" s="197"/>
      <c r="AE31" s="197" t="e">
        <f t="shared" si="41"/>
        <v>#DIV/0!</v>
      </c>
      <c r="AF31" s="197" t="e">
        <f t="shared" si="42"/>
        <v>#DIV/0!</v>
      </c>
      <c r="AG31" s="197" t="e">
        <f t="shared" si="43"/>
        <v>#DIV/0!</v>
      </c>
      <c r="AH31" s="179" t="e">
        <f t="shared" si="44"/>
        <v>#DIV/0!</v>
      </c>
      <c r="AI31" s="183">
        <f t="shared" si="46"/>
        <v>0</v>
      </c>
      <c r="AJ31" s="183">
        <f t="shared" si="47"/>
        <v>0</v>
      </c>
      <c r="AK31" s="184" t="e">
        <f t="shared" si="45"/>
        <v>#DIV/0!</v>
      </c>
    </row>
    <row r="32" spans="3:37" ht="15" thickBot="1" x14ac:dyDescent="0.4">
      <c r="C32" s="178" t="s">
        <v>336</v>
      </c>
      <c r="D32" s="193"/>
      <c r="E32" s="193"/>
      <c r="F32" s="194" t="e">
        <f t="shared" si="24"/>
        <v>#DIV/0!</v>
      </c>
      <c r="G32" s="194" t="e">
        <f t="shared" si="25"/>
        <v>#DIV/0!</v>
      </c>
      <c r="H32" s="194" t="e">
        <f t="shared" si="26"/>
        <v>#DIV/0!</v>
      </c>
      <c r="I32" s="195" t="e">
        <f t="shared" si="27"/>
        <v>#DIV/0!</v>
      </c>
      <c r="J32" s="180" t="e">
        <f t="shared" si="28"/>
        <v>#DIV/0!</v>
      </c>
      <c r="K32" s="181"/>
      <c r="L32" s="181"/>
      <c r="M32" s="182" t="e">
        <f t="shared" si="29"/>
        <v>#DIV/0!</v>
      </c>
      <c r="N32" s="182" t="e">
        <f t="shared" si="30"/>
        <v>#DIV/0!</v>
      </c>
      <c r="O32" s="182" t="e">
        <f t="shared" si="31"/>
        <v>#DIV/0!</v>
      </c>
      <c r="P32" s="179" t="e">
        <f t="shared" si="32"/>
        <v>#DIV/0!</v>
      </c>
      <c r="Q32" s="191"/>
      <c r="R32" s="191"/>
      <c r="S32" s="192" t="e">
        <f t="shared" si="33"/>
        <v>#DIV/0!</v>
      </c>
      <c r="T32" s="192" t="e">
        <f t="shared" si="34"/>
        <v>#DIV/0!</v>
      </c>
      <c r="U32" s="192" t="e">
        <f t="shared" si="35"/>
        <v>#DIV/0!</v>
      </c>
      <c r="V32" s="179" t="e">
        <f t="shared" si="36"/>
        <v>#DIV/0!</v>
      </c>
      <c r="W32" s="189"/>
      <c r="X32" s="189"/>
      <c r="Y32" s="189" t="e">
        <f t="shared" si="37"/>
        <v>#DIV/0!</v>
      </c>
      <c r="Z32" s="189" t="e">
        <f t="shared" si="38"/>
        <v>#DIV/0!</v>
      </c>
      <c r="AA32" s="189" t="e">
        <f t="shared" si="39"/>
        <v>#DIV/0!</v>
      </c>
      <c r="AB32" s="179" t="e">
        <f t="shared" si="40"/>
        <v>#DIV/0!</v>
      </c>
      <c r="AC32" s="197"/>
      <c r="AD32" s="197"/>
      <c r="AE32" s="197" t="e">
        <f t="shared" si="41"/>
        <v>#DIV/0!</v>
      </c>
      <c r="AF32" s="197" t="e">
        <f t="shared" si="42"/>
        <v>#DIV/0!</v>
      </c>
      <c r="AG32" s="197" t="e">
        <f t="shared" si="43"/>
        <v>#DIV/0!</v>
      </c>
      <c r="AH32" s="179" t="e">
        <f t="shared" si="44"/>
        <v>#DIV/0!</v>
      </c>
      <c r="AI32" s="183">
        <f t="shared" si="46"/>
        <v>0</v>
      </c>
      <c r="AJ32" s="183">
        <f t="shared" si="47"/>
        <v>0</v>
      </c>
      <c r="AK32" s="184" t="e">
        <f t="shared" si="45"/>
        <v>#DIV/0!</v>
      </c>
    </row>
    <row r="33" spans="3:37" ht="15" thickBot="1" x14ac:dyDescent="0.4">
      <c r="C33" s="178" t="s">
        <v>819</v>
      </c>
      <c r="D33" s="193"/>
      <c r="E33" s="193"/>
      <c r="F33" s="194" t="e">
        <f t="shared" si="24"/>
        <v>#DIV/0!</v>
      </c>
      <c r="G33" s="194" t="e">
        <f t="shared" si="25"/>
        <v>#DIV/0!</v>
      </c>
      <c r="H33" s="194" t="e">
        <f t="shared" si="26"/>
        <v>#DIV/0!</v>
      </c>
      <c r="I33" s="195" t="e">
        <f t="shared" si="27"/>
        <v>#DIV/0!</v>
      </c>
      <c r="J33" s="180" t="e">
        <f t="shared" si="28"/>
        <v>#DIV/0!</v>
      </c>
      <c r="K33" s="181"/>
      <c r="L33" s="181"/>
      <c r="M33" s="182" t="e">
        <f t="shared" si="29"/>
        <v>#DIV/0!</v>
      </c>
      <c r="N33" s="182" t="e">
        <f t="shared" si="30"/>
        <v>#DIV/0!</v>
      </c>
      <c r="O33" s="182" t="e">
        <f t="shared" si="31"/>
        <v>#DIV/0!</v>
      </c>
      <c r="P33" s="179" t="e">
        <f t="shared" si="32"/>
        <v>#DIV/0!</v>
      </c>
      <c r="Q33" s="191"/>
      <c r="R33" s="191"/>
      <c r="S33" s="192" t="e">
        <f t="shared" si="33"/>
        <v>#DIV/0!</v>
      </c>
      <c r="T33" s="192" t="e">
        <f t="shared" si="34"/>
        <v>#DIV/0!</v>
      </c>
      <c r="U33" s="192" t="e">
        <f t="shared" si="35"/>
        <v>#DIV/0!</v>
      </c>
      <c r="V33" s="179" t="e">
        <f t="shared" si="36"/>
        <v>#DIV/0!</v>
      </c>
      <c r="W33" s="189"/>
      <c r="X33" s="189"/>
      <c r="Y33" s="189" t="e">
        <f t="shared" si="37"/>
        <v>#DIV/0!</v>
      </c>
      <c r="Z33" s="189" t="e">
        <f t="shared" si="38"/>
        <v>#DIV/0!</v>
      </c>
      <c r="AA33" s="189" t="e">
        <f t="shared" si="39"/>
        <v>#DIV/0!</v>
      </c>
      <c r="AB33" s="179" t="e">
        <f t="shared" si="40"/>
        <v>#DIV/0!</v>
      </c>
      <c r="AC33" s="197"/>
      <c r="AD33" s="197"/>
      <c r="AE33" s="197" t="e">
        <f t="shared" si="41"/>
        <v>#DIV/0!</v>
      </c>
      <c r="AF33" s="197" t="e">
        <f t="shared" si="42"/>
        <v>#DIV/0!</v>
      </c>
      <c r="AG33" s="197" t="e">
        <f t="shared" si="43"/>
        <v>#DIV/0!</v>
      </c>
      <c r="AH33" s="179" t="e">
        <f t="shared" si="44"/>
        <v>#DIV/0!</v>
      </c>
      <c r="AI33" s="183">
        <f t="shared" si="46"/>
        <v>0</v>
      </c>
      <c r="AJ33" s="183">
        <f t="shared" si="47"/>
        <v>0</v>
      </c>
      <c r="AK33" s="184" t="e">
        <f t="shared" si="45"/>
        <v>#DIV/0!</v>
      </c>
    </row>
    <row r="34" spans="3:37" ht="15" thickBot="1" x14ac:dyDescent="0.4">
      <c r="C34" s="178" t="s">
        <v>268</v>
      </c>
      <c r="D34" s="193"/>
      <c r="E34" s="193"/>
      <c r="F34" s="194" t="e">
        <f t="shared" si="24"/>
        <v>#DIV/0!</v>
      </c>
      <c r="G34" s="194" t="e">
        <f t="shared" si="25"/>
        <v>#DIV/0!</v>
      </c>
      <c r="H34" s="194" t="e">
        <f t="shared" si="26"/>
        <v>#DIV/0!</v>
      </c>
      <c r="I34" s="195" t="e">
        <f t="shared" si="27"/>
        <v>#DIV/0!</v>
      </c>
      <c r="J34" s="180" t="e">
        <f t="shared" si="28"/>
        <v>#DIV/0!</v>
      </c>
      <c r="K34" s="181"/>
      <c r="L34" s="181"/>
      <c r="M34" s="182" t="e">
        <f t="shared" si="29"/>
        <v>#DIV/0!</v>
      </c>
      <c r="N34" s="182" t="e">
        <f t="shared" si="30"/>
        <v>#DIV/0!</v>
      </c>
      <c r="O34" s="182" t="e">
        <f t="shared" si="31"/>
        <v>#DIV/0!</v>
      </c>
      <c r="P34" s="179" t="e">
        <f t="shared" si="32"/>
        <v>#DIV/0!</v>
      </c>
      <c r="Q34" s="191"/>
      <c r="R34" s="191"/>
      <c r="S34" s="192" t="e">
        <f t="shared" si="33"/>
        <v>#DIV/0!</v>
      </c>
      <c r="T34" s="192" t="e">
        <f t="shared" si="34"/>
        <v>#DIV/0!</v>
      </c>
      <c r="U34" s="192" t="e">
        <f t="shared" si="35"/>
        <v>#DIV/0!</v>
      </c>
      <c r="V34" s="179" t="e">
        <f t="shared" si="36"/>
        <v>#DIV/0!</v>
      </c>
      <c r="W34" s="189"/>
      <c r="X34" s="189"/>
      <c r="Y34" s="189" t="e">
        <f t="shared" si="37"/>
        <v>#DIV/0!</v>
      </c>
      <c r="Z34" s="189" t="e">
        <f t="shared" si="38"/>
        <v>#DIV/0!</v>
      </c>
      <c r="AA34" s="189" t="e">
        <f t="shared" si="39"/>
        <v>#DIV/0!</v>
      </c>
      <c r="AB34" s="179" t="e">
        <f t="shared" si="40"/>
        <v>#DIV/0!</v>
      </c>
      <c r="AC34" s="197"/>
      <c r="AD34" s="197"/>
      <c r="AE34" s="197" t="e">
        <f t="shared" si="41"/>
        <v>#DIV/0!</v>
      </c>
      <c r="AF34" s="197" t="e">
        <f t="shared" si="42"/>
        <v>#DIV/0!</v>
      </c>
      <c r="AG34" s="197" t="e">
        <f t="shared" si="43"/>
        <v>#DIV/0!</v>
      </c>
      <c r="AH34" s="179" t="e">
        <f t="shared" si="44"/>
        <v>#DIV/0!</v>
      </c>
      <c r="AI34" s="183">
        <f t="shared" si="46"/>
        <v>0</v>
      </c>
      <c r="AJ34" s="183">
        <f t="shared" si="47"/>
        <v>0</v>
      </c>
      <c r="AK34" s="184" t="e">
        <f t="shared" si="45"/>
        <v>#DIV/0!</v>
      </c>
    </row>
    <row r="35" spans="3:37" ht="15" thickBot="1" x14ac:dyDescent="0.4">
      <c r="C35" s="178" t="s">
        <v>550</v>
      </c>
      <c r="D35" s="193"/>
      <c r="E35" s="193"/>
      <c r="F35" s="194" t="e">
        <f t="shared" si="24"/>
        <v>#DIV/0!</v>
      </c>
      <c r="G35" s="194" t="e">
        <f t="shared" si="25"/>
        <v>#DIV/0!</v>
      </c>
      <c r="H35" s="194" t="e">
        <f t="shared" si="26"/>
        <v>#DIV/0!</v>
      </c>
      <c r="I35" s="195" t="e">
        <f t="shared" si="27"/>
        <v>#DIV/0!</v>
      </c>
      <c r="J35" s="180" t="e">
        <f t="shared" si="28"/>
        <v>#DIV/0!</v>
      </c>
      <c r="K35" s="181"/>
      <c r="L35" s="181"/>
      <c r="M35" s="182" t="e">
        <f t="shared" si="29"/>
        <v>#DIV/0!</v>
      </c>
      <c r="N35" s="182" t="e">
        <f t="shared" si="30"/>
        <v>#DIV/0!</v>
      </c>
      <c r="O35" s="182" t="e">
        <f t="shared" si="31"/>
        <v>#DIV/0!</v>
      </c>
      <c r="P35" s="179" t="e">
        <f t="shared" si="32"/>
        <v>#DIV/0!</v>
      </c>
      <c r="Q35" s="191"/>
      <c r="R35" s="191"/>
      <c r="S35" s="192" t="e">
        <f t="shared" si="33"/>
        <v>#DIV/0!</v>
      </c>
      <c r="T35" s="192" t="e">
        <f t="shared" si="34"/>
        <v>#DIV/0!</v>
      </c>
      <c r="U35" s="192" t="e">
        <f t="shared" si="35"/>
        <v>#DIV/0!</v>
      </c>
      <c r="V35" s="179" t="e">
        <f t="shared" si="36"/>
        <v>#DIV/0!</v>
      </c>
      <c r="W35" s="189"/>
      <c r="X35" s="189"/>
      <c r="Y35" s="189" t="e">
        <f t="shared" si="37"/>
        <v>#DIV/0!</v>
      </c>
      <c r="Z35" s="189" t="e">
        <f t="shared" si="38"/>
        <v>#DIV/0!</v>
      </c>
      <c r="AA35" s="189" t="e">
        <f t="shared" si="39"/>
        <v>#DIV/0!</v>
      </c>
      <c r="AB35" s="179" t="e">
        <f t="shared" si="40"/>
        <v>#DIV/0!</v>
      </c>
      <c r="AC35" s="197"/>
      <c r="AD35" s="197"/>
      <c r="AE35" s="197" t="e">
        <f t="shared" si="41"/>
        <v>#DIV/0!</v>
      </c>
      <c r="AF35" s="197" t="e">
        <f t="shared" si="42"/>
        <v>#DIV/0!</v>
      </c>
      <c r="AG35" s="197" t="e">
        <f t="shared" si="43"/>
        <v>#DIV/0!</v>
      </c>
      <c r="AH35" s="179" t="e">
        <f t="shared" si="44"/>
        <v>#DIV/0!</v>
      </c>
      <c r="AI35" s="183">
        <f t="shared" si="46"/>
        <v>0</v>
      </c>
      <c r="AJ35" s="183">
        <f t="shared" si="47"/>
        <v>0</v>
      </c>
      <c r="AK35" s="184" t="e">
        <f t="shared" si="45"/>
        <v>#DIV/0!</v>
      </c>
    </row>
    <row r="36" spans="3:37" ht="15" thickBot="1" x14ac:dyDescent="0.4">
      <c r="C36" s="178" t="s">
        <v>23</v>
      </c>
      <c r="D36" s="193"/>
      <c r="E36" s="193"/>
      <c r="F36" s="194" t="e">
        <f t="shared" si="24"/>
        <v>#DIV/0!</v>
      </c>
      <c r="G36" s="194" t="e">
        <f t="shared" si="25"/>
        <v>#DIV/0!</v>
      </c>
      <c r="H36" s="194" t="e">
        <f t="shared" si="26"/>
        <v>#DIV/0!</v>
      </c>
      <c r="I36" s="195" t="e">
        <f t="shared" si="27"/>
        <v>#DIV/0!</v>
      </c>
      <c r="J36" s="180" t="e">
        <f t="shared" si="28"/>
        <v>#DIV/0!</v>
      </c>
      <c r="K36" s="181"/>
      <c r="L36" s="181"/>
      <c r="M36" s="182" t="e">
        <f t="shared" si="29"/>
        <v>#DIV/0!</v>
      </c>
      <c r="N36" s="182" t="e">
        <f t="shared" si="30"/>
        <v>#DIV/0!</v>
      </c>
      <c r="O36" s="182" t="e">
        <f t="shared" si="31"/>
        <v>#DIV/0!</v>
      </c>
      <c r="P36" s="179" t="e">
        <f t="shared" si="32"/>
        <v>#DIV/0!</v>
      </c>
      <c r="Q36" s="191"/>
      <c r="R36" s="191"/>
      <c r="S36" s="192" t="e">
        <f t="shared" si="33"/>
        <v>#DIV/0!</v>
      </c>
      <c r="T36" s="192" t="e">
        <f t="shared" si="34"/>
        <v>#DIV/0!</v>
      </c>
      <c r="U36" s="192" t="e">
        <f t="shared" si="35"/>
        <v>#DIV/0!</v>
      </c>
      <c r="V36" s="179" t="e">
        <f t="shared" si="36"/>
        <v>#DIV/0!</v>
      </c>
      <c r="W36" s="189"/>
      <c r="X36" s="189"/>
      <c r="Y36" s="189" t="e">
        <f t="shared" si="37"/>
        <v>#DIV/0!</v>
      </c>
      <c r="Z36" s="189" t="e">
        <f t="shared" si="38"/>
        <v>#DIV/0!</v>
      </c>
      <c r="AA36" s="189" t="e">
        <f t="shared" si="39"/>
        <v>#DIV/0!</v>
      </c>
      <c r="AB36" s="179" t="e">
        <f t="shared" si="40"/>
        <v>#DIV/0!</v>
      </c>
      <c r="AC36" s="197"/>
      <c r="AD36" s="197"/>
      <c r="AE36" s="197" t="e">
        <f t="shared" si="41"/>
        <v>#DIV/0!</v>
      </c>
      <c r="AF36" s="197" t="e">
        <f t="shared" si="42"/>
        <v>#DIV/0!</v>
      </c>
      <c r="AG36" s="197" t="e">
        <f t="shared" si="43"/>
        <v>#DIV/0!</v>
      </c>
      <c r="AH36" s="179" t="e">
        <f t="shared" si="44"/>
        <v>#DIV/0!</v>
      </c>
      <c r="AI36" s="183">
        <f t="shared" si="46"/>
        <v>0</v>
      </c>
      <c r="AJ36" s="183">
        <f t="shared" si="47"/>
        <v>0</v>
      </c>
      <c r="AK36" s="184" t="e">
        <f t="shared" si="45"/>
        <v>#DIV/0!</v>
      </c>
    </row>
    <row r="37" spans="3:37" ht="15" thickBot="1" x14ac:dyDescent="0.4">
      <c r="C37" s="178" t="s">
        <v>1281</v>
      </c>
      <c r="D37" s="193"/>
      <c r="E37" s="193"/>
      <c r="F37" s="194" t="e">
        <f t="shared" si="24"/>
        <v>#DIV/0!</v>
      </c>
      <c r="G37" s="194" t="e">
        <f t="shared" si="25"/>
        <v>#DIV/0!</v>
      </c>
      <c r="H37" s="194" t="e">
        <f t="shared" si="26"/>
        <v>#DIV/0!</v>
      </c>
      <c r="I37" s="195" t="e">
        <f t="shared" si="27"/>
        <v>#DIV/0!</v>
      </c>
      <c r="J37" s="180" t="e">
        <f t="shared" si="28"/>
        <v>#DIV/0!</v>
      </c>
      <c r="K37" s="181"/>
      <c r="L37" s="181"/>
      <c r="M37" s="182" t="e">
        <f t="shared" si="29"/>
        <v>#DIV/0!</v>
      </c>
      <c r="N37" s="182" t="e">
        <f t="shared" si="30"/>
        <v>#DIV/0!</v>
      </c>
      <c r="O37" s="182" t="e">
        <f t="shared" si="31"/>
        <v>#DIV/0!</v>
      </c>
      <c r="P37" s="179" t="e">
        <f t="shared" si="32"/>
        <v>#DIV/0!</v>
      </c>
      <c r="Q37" s="191"/>
      <c r="R37" s="191"/>
      <c r="S37" s="192" t="e">
        <f t="shared" si="33"/>
        <v>#DIV/0!</v>
      </c>
      <c r="T37" s="192" t="e">
        <f t="shared" si="34"/>
        <v>#DIV/0!</v>
      </c>
      <c r="U37" s="192" t="e">
        <f t="shared" si="35"/>
        <v>#DIV/0!</v>
      </c>
      <c r="V37" s="179" t="e">
        <f t="shared" si="36"/>
        <v>#DIV/0!</v>
      </c>
      <c r="W37" s="189"/>
      <c r="X37" s="189"/>
      <c r="Y37" s="189" t="e">
        <f t="shared" si="37"/>
        <v>#DIV/0!</v>
      </c>
      <c r="Z37" s="189" t="e">
        <f t="shared" si="38"/>
        <v>#DIV/0!</v>
      </c>
      <c r="AA37" s="189" t="e">
        <f t="shared" si="39"/>
        <v>#DIV/0!</v>
      </c>
      <c r="AB37" s="179" t="e">
        <f t="shared" si="40"/>
        <v>#DIV/0!</v>
      </c>
      <c r="AC37" s="197"/>
      <c r="AD37" s="197"/>
      <c r="AE37" s="197" t="e">
        <f t="shared" si="41"/>
        <v>#DIV/0!</v>
      </c>
      <c r="AF37" s="197" t="e">
        <f t="shared" si="42"/>
        <v>#DIV/0!</v>
      </c>
      <c r="AG37" s="197" t="e">
        <f t="shared" si="43"/>
        <v>#DIV/0!</v>
      </c>
      <c r="AH37" s="179" t="e">
        <f t="shared" si="44"/>
        <v>#DIV/0!</v>
      </c>
      <c r="AI37" s="183">
        <f t="shared" si="46"/>
        <v>0</v>
      </c>
      <c r="AJ37" s="183">
        <f t="shared" si="47"/>
        <v>0</v>
      </c>
      <c r="AK37" s="184" t="e">
        <f t="shared" si="45"/>
        <v>#DIV/0!</v>
      </c>
    </row>
    <row r="38" spans="3:37" ht="15" thickBot="1" x14ac:dyDescent="0.4">
      <c r="C38" s="178" t="s">
        <v>213</v>
      </c>
      <c r="D38" s="193"/>
      <c r="E38" s="193"/>
      <c r="F38" s="194" t="e">
        <f t="shared" si="24"/>
        <v>#DIV/0!</v>
      </c>
      <c r="G38" s="194" t="e">
        <f t="shared" si="25"/>
        <v>#DIV/0!</v>
      </c>
      <c r="H38" s="194" t="e">
        <f t="shared" si="26"/>
        <v>#DIV/0!</v>
      </c>
      <c r="I38" s="195" t="e">
        <f t="shared" si="27"/>
        <v>#DIV/0!</v>
      </c>
      <c r="J38" s="180" t="e">
        <f t="shared" si="28"/>
        <v>#DIV/0!</v>
      </c>
      <c r="K38" s="181"/>
      <c r="L38" s="181"/>
      <c r="M38" s="182" t="e">
        <f t="shared" si="29"/>
        <v>#DIV/0!</v>
      </c>
      <c r="N38" s="182" t="e">
        <f t="shared" si="30"/>
        <v>#DIV/0!</v>
      </c>
      <c r="O38" s="182" t="e">
        <f t="shared" si="31"/>
        <v>#DIV/0!</v>
      </c>
      <c r="P38" s="179" t="e">
        <f t="shared" si="32"/>
        <v>#DIV/0!</v>
      </c>
      <c r="Q38" s="191"/>
      <c r="R38" s="191"/>
      <c r="S38" s="192" t="e">
        <f t="shared" si="33"/>
        <v>#DIV/0!</v>
      </c>
      <c r="T38" s="192" t="e">
        <f t="shared" si="34"/>
        <v>#DIV/0!</v>
      </c>
      <c r="U38" s="192" t="e">
        <f t="shared" si="35"/>
        <v>#DIV/0!</v>
      </c>
      <c r="V38" s="179" t="e">
        <f t="shared" si="36"/>
        <v>#DIV/0!</v>
      </c>
      <c r="W38" s="189"/>
      <c r="X38" s="189"/>
      <c r="Y38" s="189" t="e">
        <f t="shared" si="37"/>
        <v>#DIV/0!</v>
      </c>
      <c r="Z38" s="189" t="e">
        <f t="shared" si="38"/>
        <v>#DIV/0!</v>
      </c>
      <c r="AA38" s="189" t="e">
        <f t="shared" si="39"/>
        <v>#DIV/0!</v>
      </c>
      <c r="AB38" s="179" t="e">
        <f t="shared" si="40"/>
        <v>#DIV/0!</v>
      </c>
      <c r="AC38" s="197"/>
      <c r="AD38" s="197"/>
      <c r="AE38" s="197" t="e">
        <f t="shared" si="41"/>
        <v>#DIV/0!</v>
      </c>
      <c r="AF38" s="197" t="e">
        <f t="shared" si="42"/>
        <v>#DIV/0!</v>
      </c>
      <c r="AG38" s="197" t="e">
        <f t="shared" si="43"/>
        <v>#DIV/0!</v>
      </c>
      <c r="AH38" s="179" t="e">
        <f t="shared" si="44"/>
        <v>#DIV/0!</v>
      </c>
      <c r="AI38" s="183">
        <f t="shared" si="46"/>
        <v>0</v>
      </c>
      <c r="AJ38" s="183">
        <f t="shared" si="47"/>
        <v>0</v>
      </c>
      <c r="AK38" s="184" t="e">
        <f t="shared" si="45"/>
        <v>#DIV/0!</v>
      </c>
    </row>
    <row r="39" spans="3:37" ht="15" thickBot="1" x14ac:dyDescent="0.4">
      <c r="C39" s="178" t="s">
        <v>1282</v>
      </c>
      <c r="D39" s="193"/>
      <c r="E39" s="193"/>
      <c r="F39" s="194" t="e">
        <f t="shared" si="24"/>
        <v>#DIV/0!</v>
      </c>
      <c r="G39" s="194" t="e">
        <f t="shared" si="25"/>
        <v>#DIV/0!</v>
      </c>
      <c r="H39" s="194" t="e">
        <f t="shared" si="26"/>
        <v>#DIV/0!</v>
      </c>
      <c r="I39" s="195" t="e">
        <f t="shared" si="27"/>
        <v>#DIV/0!</v>
      </c>
      <c r="J39" s="180" t="e">
        <f t="shared" si="28"/>
        <v>#DIV/0!</v>
      </c>
      <c r="K39" s="181"/>
      <c r="L39" s="181"/>
      <c r="M39" s="182" t="e">
        <f t="shared" si="29"/>
        <v>#DIV/0!</v>
      </c>
      <c r="N39" s="182" t="e">
        <f t="shared" si="30"/>
        <v>#DIV/0!</v>
      </c>
      <c r="O39" s="182" t="e">
        <f t="shared" si="31"/>
        <v>#DIV/0!</v>
      </c>
      <c r="P39" s="179" t="e">
        <f t="shared" si="32"/>
        <v>#DIV/0!</v>
      </c>
      <c r="Q39" s="191"/>
      <c r="R39" s="191"/>
      <c r="S39" s="192" t="e">
        <f t="shared" si="33"/>
        <v>#DIV/0!</v>
      </c>
      <c r="T39" s="192" t="e">
        <f t="shared" si="34"/>
        <v>#DIV/0!</v>
      </c>
      <c r="U39" s="192" t="e">
        <f t="shared" si="35"/>
        <v>#DIV/0!</v>
      </c>
      <c r="V39" s="179" t="e">
        <f t="shared" si="36"/>
        <v>#DIV/0!</v>
      </c>
      <c r="W39" s="189"/>
      <c r="X39" s="189"/>
      <c r="Y39" s="189" t="e">
        <f t="shared" si="37"/>
        <v>#DIV/0!</v>
      </c>
      <c r="Z39" s="189" t="e">
        <f t="shared" si="38"/>
        <v>#DIV/0!</v>
      </c>
      <c r="AA39" s="189" t="e">
        <f t="shared" si="39"/>
        <v>#DIV/0!</v>
      </c>
      <c r="AB39" s="179" t="e">
        <f t="shared" si="40"/>
        <v>#DIV/0!</v>
      </c>
      <c r="AC39" s="197"/>
      <c r="AD39" s="197"/>
      <c r="AE39" s="197" t="e">
        <f t="shared" si="41"/>
        <v>#DIV/0!</v>
      </c>
      <c r="AF39" s="197" t="e">
        <f t="shared" si="42"/>
        <v>#DIV/0!</v>
      </c>
      <c r="AG39" s="197" t="e">
        <f t="shared" si="43"/>
        <v>#DIV/0!</v>
      </c>
      <c r="AH39" s="179" t="e">
        <f t="shared" si="44"/>
        <v>#DIV/0!</v>
      </c>
      <c r="AI39" s="183">
        <f t="shared" si="46"/>
        <v>0</v>
      </c>
      <c r="AJ39" s="183">
        <f t="shared" si="47"/>
        <v>0</v>
      </c>
      <c r="AK39" s="184" t="e">
        <f t="shared" si="45"/>
        <v>#DIV/0!</v>
      </c>
    </row>
    <row r="40" spans="3:37" ht="15" thickBot="1" x14ac:dyDescent="0.4">
      <c r="C40" s="178" t="s">
        <v>1283</v>
      </c>
      <c r="D40" s="193"/>
      <c r="E40" s="193"/>
      <c r="F40" s="194" t="e">
        <f t="shared" si="24"/>
        <v>#DIV/0!</v>
      </c>
      <c r="G40" s="194" t="e">
        <f t="shared" si="25"/>
        <v>#DIV/0!</v>
      </c>
      <c r="H40" s="194" t="e">
        <f t="shared" si="26"/>
        <v>#DIV/0!</v>
      </c>
      <c r="I40" s="195" t="e">
        <f t="shared" si="27"/>
        <v>#DIV/0!</v>
      </c>
      <c r="J40" s="180" t="e">
        <f t="shared" si="28"/>
        <v>#DIV/0!</v>
      </c>
      <c r="K40" s="181"/>
      <c r="L40" s="181"/>
      <c r="M40" s="182" t="e">
        <f t="shared" si="29"/>
        <v>#DIV/0!</v>
      </c>
      <c r="N40" s="182" t="e">
        <f t="shared" si="30"/>
        <v>#DIV/0!</v>
      </c>
      <c r="O40" s="182" t="e">
        <f t="shared" si="31"/>
        <v>#DIV/0!</v>
      </c>
      <c r="P40" s="179" t="e">
        <f t="shared" si="32"/>
        <v>#DIV/0!</v>
      </c>
      <c r="Q40" s="191"/>
      <c r="R40" s="191"/>
      <c r="S40" s="192" t="e">
        <f t="shared" si="33"/>
        <v>#DIV/0!</v>
      </c>
      <c r="T40" s="192" t="e">
        <f t="shared" si="34"/>
        <v>#DIV/0!</v>
      </c>
      <c r="U40" s="192" t="e">
        <f t="shared" si="35"/>
        <v>#DIV/0!</v>
      </c>
      <c r="V40" s="179" t="e">
        <f t="shared" si="36"/>
        <v>#DIV/0!</v>
      </c>
      <c r="W40" s="189"/>
      <c r="X40" s="189"/>
      <c r="Y40" s="189" t="e">
        <f t="shared" si="37"/>
        <v>#DIV/0!</v>
      </c>
      <c r="Z40" s="189" t="e">
        <f t="shared" si="38"/>
        <v>#DIV/0!</v>
      </c>
      <c r="AA40" s="189" t="e">
        <f t="shared" si="39"/>
        <v>#DIV/0!</v>
      </c>
      <c r="AB40" s="179" t="e">
        <f t="shared" si="40"/>
        <v>#DIV/0!</v>
      </c>
      <c r="AC40" s="197"/>
      <c r="AD40" s="197"/>
      <c r="AE40" s="197" t="e">
        <f t="shared" si="41"/>
        <v>#DIV/0!</v>
      </c>
      <c r="AF40" s="197" t="e">
        <f t="shared" si="42"/>
        <v>#DIV/0!</v>
      </c>
      <c r="AG40" s="197" t="e">
        <f t="shared" si="43"/>
        <v>#DIV/0!</v>
      </c>
      <c r="AH40" s="179" t="e">
        <f t="shared" si="44"/>
        <v>#DIV/0!</v>
      </c>
      <c r="AI40" s="183">
        <f t="shared" si="46"/>
        <v>0</v>
      </c>
      <c r="AJ40" s="183">
        <f t="shared" si="47"/>
        <v>0</v>
      </c>
      <c r="AK40" s="184" t="e">
        <f t="shared" si="45"/>
        <v>#DIV/0!</v>
      </c>
    </row>
    <row r="41" spans="3:37" ht="15" thickBot="1" x14ac:dyDescent="0.4">
      <c r="C41" s="178" t="s">
        <v>540</v>
      </c>
      <c r="D41" s="193"/>
      <c r="E41" s="193"/>
      <c r="F41" s="194" t="e">
        <f t="shared" si="24"/>
        <v>#DIV/0!</v>
      </c>
      <c r="G41" s="194" t="e">
        <f t="shared" si="25"/>
        <v>#DIV/0!</v>
      </c>
      <c r="H41" s="194" t="e">
        <f t="shared" si="26"/>
        <v>#DIV/0!</v>
      </c>
      <c r="I41" s="195" t="e">
        <f t="shared" si="27"/>
        <v>#DIV/0!</v>
      </c>
      <c r="J41" s="180" t="e">
        <f t="shared" si="28"/>
        <v>#DIV/0!</v>
      </c>
      <c r="K41" s="181"/>
      <c r="L41" s="181"/>
      <c r="M41" s="182" t="e">
        <f t="shared" si="29"/>
        <v>#DIV/0!</v>
      </c>
      <c r="N41" s="182" t="e">
        <f t="shared" si="30"/>
        <v>#DIV/0!</v>
      </c>
      <c r="O41" s="182" t="e">
        <f t="shared" si="31"/>
        <v>#DIV/0!</v>
      </c>
      <c r="P41" s="179" t="e">
        <f t="shared" si="32"/>
        <v>#DIV/0!</v>
      </c>
      <c r="Q41" s="191"/>
      <c r="R41" s="191"/>
      <c r="S41" s="192" t="e">
        <f t="shared" si="33"/>
        <v>#DIV/0!</v>
      </c>
      <c r="T41" s="192" t="e">
        <f t="shared" si="34"/>
        <v>#DIV/0!</v>
      </c>
      <c r="U41" s="192" t="e">
        <f t="shared" si="35"/>
        <v>#DIV/0!</v>
      </c>
      <c r="V41" s="179" t="e">
        <f t="shared" si="36"/>
        <v>#DIV/0!</v>
      </c>
      <c r="W41" s="189"/>
      <c r="X41" s="189"/>
      <c r="Y41" s="189" t="e">
        <f t="shared" si="37"/>
        <v>#DIV/0!</v>
      </c>
      <c r="Z41" s="189" t="e">
        <f t="shared" si="38"/>
        <v>#DIV/0!</v>
      </c>
      <c r="AA41" s="189" t="e">
        <f t="shared" si="39"/>
        <v>#DIV/0!</v>
      </c>
      <c r="AB41" s="179" t="e">
        <f t="shared" si="40"/>
        <v>#DIV/0!</v>
      </c>
      <c r="AC41" s="197"/>
      <c r="AD41" s="197"/>
      <c r="AE41" s="197" t="e">
        <f t="shared" si="41"/>
        <v>#DIV/0!</v>
      </c>
      <c r="AF41" s="197" t="e">
        <f t="shared" si="42"/>
        <v>#DIV/0!</v>
      </c>
      <c r="AG41" s="197" t="e">
        <f t="shared" si="43"/>
        <v>#DIV/0!</v>
      </c>
      <c r="AH41" s="179" t="e">
        <f t="shared" si="44"/>
        <v>#DIV/0!</v>
      </c>
      <c r="AI41" s="183">
        <f t="shared" si="46"/>
        <v>0</v>
      </c>
      <c r="AJ41" s="183">
        <f t="shared" si="47"/>
        <v>0</v>
      </c>
      <c r="AK41" s="184" t="e">
        <f t="shared" si="45"/>
        <v>#DIV/0!</v>
      </c>
    </row>
    <row r="42" spans="3:37" ht="15" thickBot="1" x14ac:dyDescent="0.4">
      <c r="C42" s="185" t="s">
        <v>1284</v>
      </c>
      <c r="D42" s="186">
        <f>SUM(D24:D41)</f>
        <v>0</v>
      </c>
      <c r="E42" s="186">
        <f>SUM(E24:E41)</f>
        <v>0</v>
      </c>
      <c r="F42" s="187" t="e">
        <f t="shared" si="24"/>
        <v>#DIV/0!</v>
      </c>
      <c r="G42" s="187" t="e">
        <f t="shared" si="25"/>
        <v>#DIV/0!</v>
      </c>
      <c r="H42" s="187" t="e">
        <f t="shared" si="26"/>
        <v>#DIV/0!</v>
      </c>
      <c r="I42" s="187" t="e">
        <f t="shared" si="27"/>
        <v>#DIV/0!</v>
      </c>
      <c r="J42" s="186" t="e">
        <f t="shared" si="28"/>
        <v>#DIV/0!</v>
      </c>
      <c r="K42" s="186">
        <f>SUM(K24:K41)</f>
        <v>0</v>
      </c>
      <c r="L42" s="186">
        <f>SUM(L24:L41)</f>
        <v>0</v>
      </c>
      <c r="M42" s="187" t="e">
        <f t="shared" si="29"/>
        <v>#DIV/0!</v>
      </c>
      <c r="N42" s="187" t="e">
        <f t="shared" si="30"/>
        <v>#DIV/0!</v>
      </c>
      <c r="O42" s="187" t="e">
        <f t="shared" si="31"/>
        <v>#DIV/0!</v>
      </c>
      <c r="P42" s="187" t="e">
        <f t="shared" si="32"/>
        <v>#DIV/0!</v>
      </c>
      <c r="Q42" s="186">
        <f>SUM(Q24:Q41)</f>
        <v>0</v>
      </c>
      <c r="R42" s="186">
        <f>SUM(R24:R41)</f>
        <v>0</v>
      </c>
      <c r="S42" s="187" t="e">
        <f t="shared" si="33"/>
        <v>#DIV/0!</v>
      </c>
      <c r="T42" s="187" t="e">
        <f t="shared" si="34"/>
        <v>#DIV/0!</v>
      </c>
      <c r="U42" s="187" t="e">
        <f t="shared" si="35"/>
        <v>#DIV/0!</v>
      </c>
      <c r="V42" s="187" t="e">
        <f t="shared" si="36"/>
        <v>#DIV/0!</v>
      </c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6">
        <f>D42+K42+Q42</f>
        <v>0</v>
      </c>
      <c r="AJ42" s="186">
        <f>E42+L42+R42</f>
        <v>0</v>
      </c>
      <c r="AK42" s="187" t="e">
        <f t="shared" si="45"/>
        <v>#DIV/0!</v>
      </c>
    </row>
    <row r="43" spans="3:37" ht="15" thickBot="1" x14ac:dyDescent="0.4">
      <c r="K43" s="171"/>
    </row>
    <row r="44" spans="3:37" ht="29.5" thickBot="1" x14ac:dyDescent="0.4">
      <c r="C44" s="158" t="s">
        <v>0</v>
      </c>
      <c r="D44" s="158" t="s">
        <v>1268</v>
      </c>
      <c r="E44" s="158" t="s">
        <v>1269</v>
      </c>
      <c r="F44" s="158" t="s">
        <v>890</v>
      </c>
      <c r="G44" s="158" t="s">
        <v>1270</v>
      </c>
      <c r="H44" s="158" t="s">
        <v>1271</v>
      </c>
      <c r="I44" s="159" t="s">
        <v>1272</v>
      </c>
      <c r="J44" s="160" t="s">
        <v>1273</v>
      </c>
      <c r="K44" s="161" t="s">
        <v>1274</v>
      </c>
      <c r="L44" s="161" t="s">
        <v>1275</v>
      </c>
      <c r="M44" s="161" t="s">
        <v>890</v>
      </c>
      <c r="N44" s="161" t="s">
        <v>1270</v>
      </c>
      <c r="O44" s="161" t="s">
        <v>1271</v>
      </c>
      <c r="P44" s="161" t="s">
        <v>1272</v>
      </c>
      <c r="Q44" s="190" t="s">
        <v>1276</v>
      </c>
      <c r="R44" s="190" t="s">
        <v>1277</v>
      </c>
      <c r="S44" s="190" t="s">
        <v>890</v>
      </c>
      <c r="T44" s="190" t="s">
        <v>1270</v>
      </c>
      <c r="U44" s="190" t="s">
        <v>1271</v>
      </c>
      <c r="V44" s="190" t="s">
        <v>1272</v>
      </c>
      <c r="W44" s="188" t="s">
        <v>1286</v>
      </c>
      <c r="X44" s="188" t="s">
        <v>1287</v>
      </c>
      <c r="Y44" s="188" t="s">
        <v>890</v>
      </c>
      <c r="Z44" s="188" t="s">
        <v>1270</v>
      </c>
      <c r="AA44" s="188" t="s">
        <v>1271</v>
      </c>
      <c r="AB44" s="188" t="s">
        <v>1272</v>
      </c>
      <c r="AC44" s="176" t="s">
        <v>1289</v>
      </c>
      <c r="AD44" s="176" t="s">
        <v>1288</v>
      </c>
      <c r="AE44" s="176" t="s">
        <v>890</v>
      </c>
      <c r="AF44" s="176" t="s">
        <v>1270</v>
      </c>
      <c r="AG44" s="176" t="s">
        <v>1271</v>
      </c>
      <c r="AH44" s="176" t="s">
        <v>1272</v>
      </c>
      <c r="AI44" s="155" t="s">
        <v>1278</v>
      </c>
      <c r="AJ44" s="155" t="s">
        <v>1279</v>
      </c>
      <c r="AK44" s="155" t="s">
        <v>890</v>
      </c>
    </row>
    <row r="45" spans="3:37" ht="15" thickBot="1" x14ac:dyDescent="0.4">
      <c r="C45" s="162" t="s">
        <v>516</v>
      </c>
      <c r="D45" s="193">
        <f>D3+D24</f>
        <v>0</v>
      </c>
      <c r="E45" s="193">
        <f>E3+E24</f>
        <v>0</v>
      </c>
      <c r="F45" s="194" t="e">
        <f t="shared" ref="F45:F63" si="48">(D45-E45)/E45%</f>
        <v>#DIV/0!</v>
      </c>
      <c r="G45" s="194" t="e">
        <f t="shared" ref="G45:G63" si="49">D45/AI45%</f>
        <v>#DIV/0!</v>
      </c>
      <c r="H45" s="194" t="e">
        <f t="shared" ref="H45:H63" si="50">E45/AJ45%</f>
        <v>#DIV/0!</v>
      </c>
      <c r="I45" s="163" t="e">
        <f t="shared" ref="I45:I63" si="51">G45-H45</f>
        <v>#DIV/0!</v>
      </c>
      <c r="J45" s="164" t="e">
        <f t="shared" ref="J45:J63" si="52">((D45*AJ45)-(AI45*E45))/(AJ45-E45)</f>
        <v>#DIV/0!</v>
      </c>
      <c r="K45" s="165">
        <f>K3+K24</f>
        <v>0</v>
      </c>
      <c r="L45" s="165">
        <f>L3+L24</f>
        <v>0</v>
      </c>
      <c r="M45" s="166" t="e">
        <f t="shared" ref="M45:M63" si="53">(K45-L45)/L45%</f>
        <v>#DIV/0!</v>
      </c>
      <c r="N45" s="166" t="e">
        <f t="shared" ref="N45:N63" si="54">K45/AI45%</f>
        <v>#DIV/0!</v>
      </c>
      <c r="O45" s="166" t="e">
        <f t="shared" ref="O45:O63" si="55">L45/AJ45%</f>
        <v>#DIV/0!</v>
      </c>
      <c r="P45" s="163" t="e">
        <f t="shared" ref="P45:P63" si="56">N45-O45</f>
        <v>#DIV/0!</v>
      </c>
      <c r="Q45" s="191">
        <f>Q3+Q24</f>
        <v>0</v>
      </c>
      <c r="R45" s="191">
        <f>R3+R24</f>
        <v>0</v>
      </c>
      <c r="S45" s="192" t="e">
        <f t="shared" ref="S45:S63" si="57">(Q45-R45)/Q45%</f>
        <v>#DIV/0!</v>
      </c>
      <c r="T45" s="192" t="e">
        <f t="shared" ref="T45:T63" si="58">Q45/AI45%</f>
        <v>#DIV/0!</v>
      </c>
      <c r="U45" s="192" t="e">
        <f t="shared" ref="U45:U63" si="59">R45/AJ45%</f>
        <v>#DIV/0!</v>
      </c>
      <c r="V45" s="163" t="e">
        <f t="shared" ref="V45:V63" si="60">T45-U45</f>
        <v>#DIV/0!</v>
      </c>
      <c r="W45" s="189"/>
      <c r="X45" s="189"/>
      <c r="Y45" s="189" t="e">
        <f t="shared" ref="Y45:Y62" si="61">(W45-X45)/W45%</f>
        <v>#DIV/0!</v>
      </c>
      <c r="Z45" s="189" t="e">
        <f t="shared" ref="Z45:Z62" si="62">W45/AO45%</f>
        <v>#DIV/0!</v>
      </c>
      <c r="AA45" s="189" t="e">
        <f t="shared" ref="AA45:AA62" si="63">X45/AP45%</f>
        <v>#DIV/0!</v>
      </c>
      <c r="AB45" s="179" t="e">
        <f t="shared" ref="AB45:AB62" si="64">Z45-AA45</f>
        <v>#DIV/0!</v>
      </c>
      <c r="AC45" s="197"/>
      <c r="AD45" s="197"/>
      <c r="AE45" s="197" t="e">
        <f t="shared" ref="AE45:AE62" si="65">(AC45-AD45)/AC45%</f>
        <v>#DIV/0!</v>
      </c>
      <c r="AF45" s="197" t="e">
        <f t="shared" ref="AF45:AF62" si="66">AC45/AU45%</f>
        <v>#DIV/0!</v>
      </c>
      <c r="AG45" s="197" t="e">
        <f t="shared" ref="AG45:AG62" si="67">AD45/AV45%</f>
        <v>#DIV/0!</v>
      </c>
      <c r="AH45" s="179" t="e">
        <f t="shared" ref="AH45:AH62" si="68">AF45-AG45</f>
        <v>#DIV/0!</v>
      </c>
      <c r="AI45" s="183">
        <f>D45+K45+Q45+W45+AC45</f>
        <v>0</v>
      </c>
      <c r="AJ45" s="183">
        <f>E45+L45+R45+X45+AD45</f>
        <v>0</v>
      </c>
      <c r="AK45" s="184" t="e">
        <f t="shared" ref="AK45:AK63" si="69">(AI45-AJ45)/AJ45%</f>
        <v>#DIV/0!</v>
      </c>
    </row>
    <row r="46" spans="3:37" ht="15" thickBot="1" x14ac:dyDescent="0.4">
      <c r="C46" s="162" t="s">
        <v>211</v>
      </c>
      <c r="D46" s="193">
        <f t="shared" ref="D46:E61" si="70">D4+D25</f>
        <v>0</v>
      </c>
      <c r="E46" s="193">
        <f t="shared" si="70"/>
        <v>0</v>
      </c>
      <c r="F46" s="194" t="e">
        <f t="shared" si="48"/>
        <v>#DIV/0!</v>
      </c>
      <c r="G46" s="194" t="e">
        <f t="shared" si="49"/>
        <v>#DIV/0!</v>
      </c>
      <c r="H46" s="194" t="e">
        <f t="shared" si="50"/>
        <v>#DIV/0!</v>
      </c>
      <c r="I46" s="163" t="e">
        <f t="shared" si="51"/>
        <v>#DIV/0!</v>
      </c>
      <c r="J46" s="164" t="e">
        <f t="shared" si="52"/>
        <v>#DIV/0!</v>
      </c>
      <c r="K46" s="165">
        <f t="shared" ref="K46:L61" si="71">K4+K25</f>
        <v>0</v>
      </c>
      <c r="L46" s="165">
        <f t="shared" si="71"/>
        <v>0</v>
      </c>
      <c r="M46" s="166" t="e">
        <f t="shared" si="53"/>
        <v>#DIV/0!</v>
      </c>
      <c r="N46" s="166" t="e">
        <f t="shared" si="54"/>
        <v>#DIV/0!</v>
      </c>
      <c r="O46" s="166" t="e">
        <f t="shared" si="55"/>
        <v>#DIV/0!</v>
      </c>
      <c r="P46" s="163" t="e">
        <f t="shared" si="56"/>
        <v>#DIV/0!</v>
      </c>
      <c r="Q46" s="191">
        <f t="shared" ref="Q46:R61" si="72">Q4+Q25</f>
        <v>0</v>
      </c>
      <c r="R46" s="191">
        <f t="shared" si="72"/>
        <v>0</v>
      </c>
      <c r="S46" s="192" t="e">
        <f t="shared" si="57"/>
        <v>#DIV/0!</v>
      </c>
      <c r="T46" s="192" t="e">
        <f t="shared" si="58"/>
        <v>#DIV/0!</v>
      </c>
      <c r="U46" s="192" t="e">
        <f t="shared" si="59"/>
        <v>#DIV/0!</v>
      </c>
      <c r="V46" s="163" t="e">
        <f t="shared" si="60"/>
        <v>#DIV/0!</v>
      </c>
      <c r="W46" s="189"/>
      <c r="X46" s="189"/>
      <c r="Y46" s="189" t="e">
        <f t="shared" si="61"/>
        <v>#DIV/0!</v>
      </c>
      <c r="Z46" s="189" t="e">
        <f t="shared" si="62"/>
        <v>#DIV/0!</v>
      </c>
      <c r="AA46" s="189" t="e">
        <f t="shared" si="63"/>
        <v>#DIV/0!</v>
      </c>
      <c r="AB46" s="179" t="e">
        <f t="shared" si="64"/>
        <v>#DIV/0!</v>
      </c>
      <c r="AC46" s="197"/>
      <c r="AD46" s="197"/>
      <c r="AE46" s="197" t="e">
        <f t="shared" si="65"/>
        <v>#DIV/0!</v>
      </c>
      <c r="AF46" s="197" t="e">
        <f t="shared" si="66"/>
        <v>#DIV/0!</v>
      </c>
      <c r="AG46" s="197" t="e">
        <f t="shared" si="67"/>
        <v>#DIV/0!</v>
      </c>
      <c r="AH46" s="179" t="e">
        <f t="shared" si="68"/>
        <v>#DIV/0!</v>
      </c>
      <c r="AI46" s="183">
        <f t="shared" ref="AI46:AI62" si="73">D46+K46+Q46+W46+AC46</f>
        <v>0</v>
      </c>
      <c r="AJ46" s="183">
        <f t="shared" ref="AJ46:AJ62" si="74">E46+L46+R46+X46+AD46</f>
        <v>0</v>
      </c>
      <c r="AK46" s="184" t="e">
        <f t="shared" si="69"/>
        <v>#DIV/0!</v>
      </c>
    </row>
    <row r="47" spans="3:37" ht="15" thickBot="1" x14ac:dyDescent="0.4">
      <c r="C47" s="162" t="s">
        <v>259</v>
      </c>
      <c r="D47" s="193">
        <f t="shared" si="70"/>
        <v>0</v>
      </c>
      <c r="E47" s="193">
        <f t="shared" si="70"/>
        <v>0</v>
      </c>
      <c r="F47" s="194" t="e">
        <f t="shared" si="48"/>
        <v>#DIV/0!</v>
      </c>
      <c r="G47" s="194" t="e">
        <f t="shared" si="49"/>
        <v>#DIV/0!</v>
      </c>
      <c r="H47" s="194" t="e">
        <f t="shared" si="50"/>
        <v>#DIV/0!</v>
      </c>
      <c r="I47" s="163" t="e">
        <f t="shared" si="51"/>
        <v>#DIV/0!</v>
      </c>
      <c r="J47" s="164" t="e">
        <f t="shared" si="52"/>
        <v>#DIV/0!</v>
      </c>
      <c r="K47" s="165">
        <f t="shared" si="71"/>
        <v>0</v>
      </c>
      <c r="L47" s="165">
        <f t="shared" si="71"/>
        <v>0</v>
      </c>
      <c r="M47" s="166" t="e">
        <f t="shared" si="53"/>
        <v>#DIV/0!</v>
      </c>
      <c r="N47" s="166" t="e">
        <f t="shared" si="54"/>
        <v>#DIV/0!</v>
      </c>
      <c r="O47" s="166" t="e">
        <f t="shared" si="55"/>
        <v>#DIV/0!</v>
      </c>
      <c r="P47" s="163" t="e">
        <f t="shared" si="56"/>
        <v>#DIV/0!</v>
      </c>
      <c r="Q47" s="191">
        <f t="shared" si="72"/>
        <v>0</v>
      </c>
      <c r="R47" s="191">
        <f t="shared" si="72"/>
        <v>0</v>
      </c>
      <c r="S47" s="192" t="e">
        <f t="shared" si="57"/>
        <v>#DIV/0!</v>
      </c>
      <c r="T47" s="192" t="e">
        <f t="shared" si="58"/>
        <v>#DIV/0!</v>
      </c>
      <c r="U47" s="192" t="e">
        <f t="shared" si="59"/>
        <v>#DIV/0!</v>
      </c>
      <c r="V47" s="163" t="e">
        <f t="shared" si="60"/>
        <v>#DIV/0!</v>
      </c>
      <c r="W47" s="189"/>
      <c r="X47" s="189"/>
      <c r="Y47" s="189" t="e">
        <f t="shared" si="61"/>
        <v>#DIV/0!</v>
      </c>
      <c r="Z47" s="189" t="e">
        <f t="shared" si="62"/>
        <v>#DIV/0!</v>
      </c>
      <c r="AA47" s="189" t="e">
        <f t="shared" si="63"/>
        <v>#DIV/0!</v>
      </c>
      <c r="AB47" s="179" t="e">
        <f t="shared" si="64"/>
        <v>#DIV/0!</v>
      </c>
      <c r="AC47" s="197"/>
      <c r="AD47" s="197"/>
      <c r="AE47" s="197" t="e">
        <f t="shared" si="65"/>
        <v>#DIV/0!</v>
      </c>
      <c r="AF47" s="197" t="e">
        <f t="shared" si="66"/>
        <v>#DIV/0!</v>
      </c>
      <c r="AG47" s="197" t="e">
        <f t="shared" si="67"/>
        <v>#DIV/0!</v>
      </c>
      <c r="AH47" s="179" t="e">
        <f t="shared" si="68"/>
        <v>#DIV/0!</v>
      </c>
      <c r="AI47" s="183">
        <f t="shared" si="73"/>
        <v>0</v>
      </c>
      <c r="AJ47" s="183">
        <f t="shared" si="74"/>
        <v>0</v>
      </c>
      <c r="AK47" s="184" t="e">
        <f t="shared" si="69"/>
        <v>#DIV/0!</v>
      </c>
    </row>
    <row r="48" spans="3:37" ht="15" thickBot="1" x14ac:dyDescent="0.4">
      <c r="C48" s="162" t="s">
        <v>1280</v>
      </c>
      <c r="D48" s="193">
        <f t="shared" si="70"/>
        <v>0</v>
      </c>
      <c r="E48" s="193">
        <f t="shared" si="70"/>
        <v>0</v>
      </c>
      <c r="F48" s="194" t="e">
        <f t="shared" si="48"/>
        <v>#DIV/0!</v>
      </c>
      <c r="G48" s="194" t="e">
        <f t="shared" si="49"/>
        <v>#DIV/0!</v>
      </c>
      <c r="H48" s="194" t="e">
        <f t="shared" si="50"/>
        <v>#DIV/0!</v>
      </c>
      <c r="I48" s="163" t="e">
        <f t="shared" si="51"/>
        <v>#DIV/0!</v>
      </c>
      <c r="J48" s="164" t="e">
        <f t="shared" si="52"/>
        <v>#DIV/0!</v>
      </c>
      <c r="K48" s="165">
        <f t="shared" si="71"/>
        <v>0</v>
      </c>
      <c r="L48" s="165">
        <f t="shared" si="71"/>
        <v>0</v>
      </c>
      <c r="M48" s="166" t="e">
        <f t="shared" si="53"/>
        <v>#DIV/0!</v>
      </c>
      <c r="N48" s="166" t="e">
        <f t="shared" si="54"/>
        <v>#DIV/0!</v>
      </c>
      <c r="O48" s="166" t="e">
        <f t="shared" si="55"/>
        <v>#DIV/0!</v>
      </c>
      <c r="P48" s="163" t="e">
        <f t="shared" si="56"/>
        <v>#DIV/0!</v>
      </c>
      <c r="Q48" s="191">
        <f t="shared" si="72"/>
        <v>0</v>
      </c>
      <c r="R48" s="191">
        <f t="shared" si="72"/>
        <v>0</v>
      </c>
      <c r="S48" s="192" t="e">
        <f t="shared" si="57"/>
        <v>#DIV/0!</v>
      </c>
      <c r="T48" s="192" t="e">
        <f t="shared" si="58"/>
        <v>#DIV/0!</v>
      </c>
      <c r="U48" s="192" t="e">
        <f t="shared" si="59"/>
        <v>#DIV/0!</v>
      </c>
      <c r="V48" s="163" t="e">
        <f t="shared" si="60"/>
        <v>#DIV/0!</v>
      </c>
      <c r="W48" s="189"/>
      <c r="X48" s="189"/>
      <c r="Y48" s="189" t="e">
        <f t="shared" si="61"/>
        <v>#DIV/0!</v>
      </c>
      <c r="Z48" s="189" t="e">
        <f t="shared" si="62"/>
        <v>#DIV/0!</v>
      </c>
      <c r="AA48" s="189" t="e">
        <f t="shared" si="63"/>
        <v>#DIV/0!</v>
      </c>
      <c r="AB48" s="179" t="e">
        <f t="shared" si="64"/>
        <v>#DIV/0!</v>
      </c>
      <c r="AC48" s="197"/>
      <c r="AD48" s="197"/>
      <c r="AE48" s="197" t="e">
        <f t="shared" si="65"/>
        <v>#DIV/0!</v>
      </c>
      <c r="AF48" s="197" t="e">
        <f t="shared" si="66"/>
        <v>#DIV/0!</v>
      </c>
      <c r="AG48" s="197" t="e">
        <f t="shared" si="67"/>
        <v>#DIV/0!</v>
      </c>
      <c r="AH48" s="179" t="e">
        <f t="shared" si="68"/>
        <v>#DIV/0!</v>
      </c>
      <c r="AI48" s="183">
        <f t="shared" si="73"/>
        <v>0</v>
      </c>
      <c r="AJ48" s="183">
        <f t="shared" si="74"/>
        <v>0</v>
      </c>
      <c r="AK48" s="184" t="e">
        <f t="shared" si="69"/>
        <v>#DIV/0!</v>
      </c>
    </row>
    <row r="49" spans="3:37" ht="15" thickBot="1" x14ac:dyDescent="0.4">
      <c r="C49" s="162" t="s">
        <v>551</v>
      </c>
      <c r="D49" s="193">
        <f t="shared" si="70"/>
        <v>0</v>
      </c>
      <c r="E49" s="193">
        <f t="shared" si="70"/>
        <v>0</v>
      </c>
      <c r="F49" s="194" t="e">
        <f t="shared" si="48"/>
        <v>#DIV/0!</v>
      </c>
      <c r="G49" s="194" t="e">
        <f t="shared" si="49"/>
        <v>#DIV/0!</v>
      </c>
      <c r="H49" s="194" t="e">
        <f t="shared" si="50"/>
        <v>#DIV/0!</v>
      </c>
      <c r="I49" s="163" t="e">
        <f t="shared" si="51"/>
        <v>#DIV/0!</v>
      </c>
      <c r="J49" s="164" t="e">
        <f t="shared" si="52"/>
        <v>#DIV/0!</v>
      </c>
      <c r="K49" s="165">
        <f t="shared" si="71"/>
        <v>0</v>
      </c>
      <c r="L49" s="165">
        <f t="shared" si="71"/>
        <v>0</v>
      </c>
      <c r="M49" s="166" t="e">
        <f t="shared" si="53"/>
        <v>#DIV/0!</v>
      </c>
      <c r="N49" s="166" t="e">
        <f t="shared" si="54"/>
        <v>#DIV/0!</v>
      </c>
      <c r="O49" s="166" t="e">
        <f t="shared" si="55"/>
        <v>#DIV/0!</v>
      </c>
      <c r="P49" s="163" t="e">
        <f t="shared" si="56"/>
        <v>#DIV/0!</v>
      </c>
      <c r="Q49" s="191">
        <f t="shared" si="72"/>
        <v>0</v>
      </c>
      <c r="R49" s="191">
        <f t="shared" si="72"/>
        <v>0</v>
      </c>
      <c r="S49" s="192" t="e">
        <f t="shared" si="57"/>
        <v>#DIV/0!</v>
      </c>
      <c r="T49" s="192" t="e">
        <f t="shared" si="58"/>
        <v>#DIV/0!</v>
      </c>
      <c r="U49" s="192" t="e">
        <f t="shared" si="59"/>
        <v>#DIV/0!</v>
      </c>
      <c r="V49" s="163" t="e">
        <f t="shared" si="60"/>
        <v>#DIV/0!</v>
      </c>
      <c r="W49" s="189"/>
      <c r="X49" s="189"/>
      <c r="Y49" s="189" t="e">
        <f t="shared" si="61"/>
        <v>#DIV/0!</v>
      </c>
      <c r="Z49" s="189" t="e">
        <f t="shared" si="62"/>
        <v>#DIV/0!</v>
      </c>
      <c r="AA49" s="189" t="e">
        <f t="shared" si="63"/>
        <v>#DIV/0!</v>
      </c>
      <c r="AB49" s="179" t="e">
        <f t="shared" si="64"/>
        <v>#DIV/0!</v>
      </c>
      <c r="AC49" s="197"/>
      <c r="AD49" s="197"/>
      <c r="AE49" s="197" t="e">
        <f t="shared" si="65"/>
        <v>#DIV/0!</v>
      </c>
      <c r="AF49" s="197" t="e">
        <f t="shared" si="66"/>
        <v>#DIV/0!</v>
      </c>
      <c r="AG49" s="197" t="e">
        <f t="shared" si="67"/>
        <v>#DIV/0!</v>
      </c>
      <c r="AH49" s="179" t="e">
        <f t="shared" si="68"/>
        <v>#DIV/0!</v>
      </c>
      <c r="AI49" s="183">
        <f t="shared" si="73"/>
        <v>0</v>
      </c>
      <c r="AJ49" s="183">
        <f t="shared" si="74"/>
        <v>0</v>
      </c>
      <c r="AK49" s="184" t="e">
        <f t="shared" si="69"/>
        <v>#DIV/0!</v>
      </c>
    </row>
    <row r="50" spans="3:37" ht="15" thickBot="1" x14ac:dyDescent="0.4">
      <c r="C50" s="162" t="s">
        <v>549</v>
      </c>
      <c r="D50" s="193">
        <f t="shared" si="70"/>
        <v>0</v>
      </c>
      <c r="E50" s="193">
        <f t="shared" si="70"/>
        <v>0</v>
      </c>
      <c r="F50" s="194" t="e">
        <f t="shared" si="48"/>
        <v>#DIV/0!</v>
      </c>
      <c r="G50" s="194" t="e">
        <f t="shared" si="49"/>
        <v>#DIV/0!</v>
      </c>
      <c r="H50" s="194" t="e">
        <f t="shared" si="50"/>
        <v>#DIV/0!</v>
      </c>
      <c r="I50" s="163" t="e">
        <f t="shared" si="51"/>
        <v>#DIV/0!</v>
      </c>
      <c r="J50" s="164" t="e">
        <f t="shared" si="52"/>
        <v>#DIV/0!</v>
      </c>
      <c r="K50" s="165">
        <f t="shared" si="71"/>
        <v>0</v>
      </c>
      <c r="L50" s="165">
        <f t="shared" si="71"/>
        <v>0</v>
      </c>
      <c r="M50" s="166" t="e">
        <f t="shared" si="53"/>
        <v>#DIV/0!</v>
      </c>
      <c r="N50" s="166" t="e">
        <f t="shared" si="54"/>
        <v>#DIV/0!</v>
      </c>
      <c r="O50" s="166" t="e">
        <f t="shared" si="55"/>
        <v>#DIV/0!</v>
      </c>
      <c r="P50" s="163" t="e">
        <f t="shared" si="56"/>
        <v>#DIV/0!</v>
      </c>
      <c r="Q50" s="191">
        <f t="shared" si="72"/>
        <v>0</v>
      </c>
      <c r="R50" s="191">
        <f t="shared" si="72"/>
        <v>0</v>
      </c>
      <c r="S50" s="192" t="e">
        <f t="shared" si="57"/>
        <v>#DIV/0!</v>
      </c>
      <c r="T50" s="192" t="e">
        <f t="shared" si="58"/>
        <v>#DIV/0!</v>
      </c>
      <c r="U50" s="192" t="e">
        <f t="shared" si="59"/>
        <v>#DIV/0!</v>
      </c>
      <c r="V50" s="163" t="e">
        <f t="shared" si="60"/>
        <v>#DIV/0!</v>
      </c>
      <c r="W50" s="189"/>
      <c r="X50" s="189"/>
      <c r="Y50" s="189" t="e">
        <f t="shared" si="61"/>
        <v>#DIV/0!</v>
      </c>
      <c r="Z50" s="189" t="e">
        <f t="shared" si="62"/>
        <v>#DIV/0!</v>
      </c>
      <c r="AA50" s="189" t="e">
        <f t="shared" si="63"/>
        <v>#DIV/0!</v>
      </c>
      <c r="AB50" s="179" t="e">
        <f t="shared" si="64"/>
        <v>#DIV/0!</v>
      </c>
      <c r="AC50" s="197"/>
      <c r="AD50" s="197"/>
      <c r="AE50" s="197" t="e">
        <f t="shared" si="65"/>
        <v>#DIV/0!</v>
      </c>
      <c r="AF50" s="197" t="e">
        <f t="shared" si="66"/>
        <v>#DIV/0!</v>
      </c>
      <c r="AG50" s="197" t="e">
        <f t="shared" si="67"/>
        <v>#DIV/0!</v>
      </c>
      <c r="AH50" s="179" t="e">
        <f t="shared" si="68"/>
        <v>#DIV/0!</v>
      </c>
      <c r="AI50" s="183">
        <f t="shared" si="73"/>
        <v>0</v>
      </c>
      <c r="AJ50" s="183">
        <f t="shared" si="74"/>
        <v>0</v>
      </c>
      <c r="AK50" s="184" t="e">
        <f t="shared" si="69"/>
        <v>#DIV/0!</v>
      </c>
    </row>
    <row r="51" spans="3:37" ht="15" thickBot="1" x14ac:dyDescent="0.4">
      <c r="C51" s="162" t="s">
        <v>514</v>
      </c>
      <c r="D51" s="193">
        <f t="shared" si="70"/>
        <v>0</v>
      </c>
      <c r="E51" s="193">
        <f t="shared" si="70"/>
        <v>0</v>
      </c>
      <c r="F51" s="194" t="e">
        <f t="shared" si="48"/>
        <v>#DIV/0!</v>
      </c>
      <c r="G51" s="194" t="e">
        <f t="shared" si="49"/>
        <v>#DIV/0!</v>
      </c>
      <c r="H51" s="194" t="e">
        <f t="shared" si="50"/>
        <v>#DIV/0!</v>
      </c>
      <c r="I51" s="163" t="e">
        <f t="shared" si="51"/>
        <v>#DIV/0!</v>
      </c>
      <c r="J51" s="164" t="e">
        <f t="shared" si="52"/>
        <v>#DIV/0!</v>
      </c>
      <c r="K51" s="165">
        <f t="shared" si="71"/>
        <v>0</v>
      </c>
      <c r="L51" s="165">
        <f t="shared" si="71"/>
        <v>0</v>
      </c>
      <c r="M51" s="166" t="e">
        <f t="shared" si="53"/>
        <v>#DIV/0!</v>
      </c>
      <c r="N51" s="166" t="e">
        <f t="shared" si="54"/>
        <v>#DIV/0!</v>
      </c>
      <c r="O51" s="166" t="e">
        <f t="shared" si="55"/>
        <v>#DIV/0!</v>
      </c>
      <c r="P51" s="163" t="e">
        <f t="shared" si="56"/>
        <v>#DIV/0!</v>
      </c>
      <c r="Q51" s="191">
        <f t="shared" si="72"/>
        <v>0</v>
      </c>
      <c r="R51" s="191">
        <f t="shared" si="72"/>
        <v>0</v>
      </c>
      <c r="S51" s="192" t="e">
        <f t="shared" si="57"/>
        <v>#DIV/0!</v>
      </c>
      <c r="T51" s="192" t="e">
        <f t="shared" si="58"/>
        <v>#DIV/0!</v>
      </c>
      <c r="U51" s="192" t="e">
        <f t="shared" si="59"/>
        <v>#DIV/0!</v>
      </c>
      <c r="V51" s="163" t="e">
        <f t="shared" si="60"/>
        <v>#DIV/0!</v>
      </c>
      <c r="W51" s="189"/>
      <c r="X51" s="189"/>
      <c r="Y51" s="189" t="e">
        <f t="shared" si="61"/>
        <v>#DIV/0!</v>
      </c>
      <c r="Z51" s="189" t="e">
        <f t="shared" si="62"/>
        <v>#DIV/0!</v>
      </c>
      <c r="AA51" s="189" t="e">
        <f t="shared" si="63"/>
        <v>#DIV/0!</v>
      </c>
      <c r="AB51" s="179" t="e">
        <f t="shared" si="64"/>
        <v>#DIV/0!</v>
      </c>
      <c r="AC51" s="197"/>
      <c r="AD51" s="197"/>
      <c r="AE51" s="197" t="e">
        <f t="shared" si="65"/>
        <v>#DIV/0!</v>
      </c>
      <c r="AF51" s="197" t="e">
        <f t="shared" si="66"/>
        <v>#DIV/0!</v>
      </c>
      <c r="AG51" s="197" t="e">
        <f t="shared" si="67"/>
        <v>#DIV/0!</v>
      </c>
      <c r="AH51" s="179" t="e">
        <f t="shared" si="68"/>
        <v>#DIV/0!</v>
      </c>
      <c r="AI51" s="183">
        <f t="shared" si="73"/>
        <v>0</v>
      </c>
      <c r="AJ51" s="183">
        <f t="shared" si="74"/>
        <v>0</v>
      </c>
      <c r="AK51" s="184" t="e">
        <f t="shared" si="69"/>
        <v>#DIV/0!</v>
      </c>
    </row>
    <row r="52" spans="3:37" ht="15" thickBot="1" x14ac:dyDescent="0.4">
      <c r="C52" s="162" t="s">
        <v>264</v>
      </c>
      <c r="D52" s="193">
        <f t="shared" si="70"/>
        <v>0</v>
      </c>
      <c r="E52" s="193">
        <f t="shared" si="70"/>
        <v>0</v>
      </c>
      <c r="F52" s="194" t="e">
        <f t="shared" si="48"/>
        <v>#DIV/0!</v>
      </c>
      <c r="G52" s="194" t="e">
        <f t="shared" si="49"/>
        <v>#DIV/0!</v>
      </c>
      <c r="H52" s="194" t="e">
        <f t="shared" si="50"/>
        <v>#DIV/0!</v>
      </c>
      <c r="I52" s="163" t="e">
        <f t="shared" si="51"/>
        <v>#DIV/0!</v>
      </c>
      <c r="J52" s="164" t="e">
        <f t="shared" si="52"/>
        <v>#DIV/0!</v>
      </c>
      <c r="K52" s="165">
        <f t="shared" si="71"/>
        <v>0</v>
      </c>
      <c r="L52" s="165">
        <f t="shared" si="71"/>
        <v>0</v>
      </c>
      <c r="M52" s="166" t="e">
        <f t="shared" si="53"/>
        <v>#DIV/0!</v>
      </c>
      <c r="N52" s="166" t="e">
        <f t="shared" si="54"/>
        <v>#DIV/0!</v>
      </c>
      <c r="O52" s="166" t="e">
        <f t="shared" si="55"/>
        <v>#DIV/0!</v>
      </c>
      <c r="P52" s="163" t="e">
        <f t="shared" si="56"/>
        <v>#DIV/0!</v>
      </c>
      <c r="Q52" s="191">
        <f t="shared" si="72"/>
        <v>0</v>
      </c>
      <c r="R52" s="191">
        <f t="shared" si="72"/>
        <v>0</v>
      </c>
      <c r="S52" s="192" t="e">
        <f t="shared" si="57"/>
        <v>#DIV/0!</v>
      </c>
      <c r="T52" s="192" t="e">
        <f t="shared" si="58"/>
        <v>#DIV/0!</v>
      </c>
      <c r="U52" s="192" t="e">
        <f t="shared" si="59"/>
        <v>#DIV/0!</v>
      </c>
      <c r="V52" s="163" t="e">
        <f t="shared" si="60"/>
        <v>#DIV/0!</v>
      </c>
      <c r="W52" s="189"/>
      <c r="X52" s="189"/>
      <c r="Y52" s="189" t="e">
        <f t="shared" si="61"/>
        <v>#DIV/0!</v>
      </c>
      <c r="Z52" s="189" t="e">
        <f t="shared" si="62"/>
        <v>#DIV/0!</v>
      </c>
      <c r="AA52" s="189" t="e">
        <f t="shared" si="63"/>
        <v>#DIV/0!</v>
      </c>
      <c r="AB52" s="179" t="e">
        <f t="shared" si="64"/>
        <v>#DIV/0!</v>
      </c>
      <c r="AC52" s="197"/>
      <c r="AD52" s="197"/>
      <c r="AE52" s="197" t="e">
        <f t="shared" si="65"/>
        <v>#DIV/0!</v>
      </c>
      <c r="AF52" s="197" t="e">
        <f t="shared" si="66"/>
        <v>#DIV/0!</v>
      </c>
      <c r="AG52" s="197" t="e">
        <f t="shared" si="67"/>
        <v>#DIV/0!</v>
      </c>
      <c r="AH52" s="179" t="e">
        <f t="shared" si="68"/>
        <v>#DIV/0!</v>
      </c>
      <c r="AI52" s="183">
        <f t="shared" si="73"/>
        <v>0</v>
      </c>
      <c r="AJ52" s="183">
        <f t="shared" si="74"/>
        <v>0</v>
      </c>
      <c r="AK52" s="184" t="e">
        <f t="shared" si="69"/>
        <v>#DIV/0!</v>
      </c>
    </row>
    <row r="53" spans="3:37" ht="15" thickBot="1" x14ac:dyDescent="0.4">
      <c r="C53" s="162" t="s">
        <v>336</v>
      </c>
      <c r="D53" s="193">
        <f t="shared" si="70"/>
        <v>0</v>
      </c>
      <c r="E53" s="193">
        <f t="shared" si="70"/>
        <v>0</v>
      </c>
      <c r="F53" s="194" t="e">
        <f t="shared" si="48"/>
        <v>#DIV/0!</v>
      </c>
      <c r="G53" s="194" t="e">
        <f t="shared" si="49"/>
        <v>#DIV/0!</v>
      </c>
      <c r="H53" s="194" t="e">
        <f t="shared" si="50"/>
        <v>#DIV/0!</v>
      </c>
      <c r="I53" s="163" t="e">
        <f t="shared" si="51"/>
        <v>#DIV/0!</v>
      </c>
      <c r="J53" s="164" t="e">
        <f t="shared" si="52"/>
        <v>#DIV/0!</v>
      </c>
      <c r="K53" s="165">
        <f t="shared" si="71"/>
        <v>0</v>
      </c>
      <c r="L53" s="165">
        <f t="shared" si="71"/>
        <v>0</v>
      </c>
      <c r="M53" s="166" t="e">
        <f t="shared" si="53"/>
        <v>#DIV/0!</v>
      </c>
      <c r="N53" s="166" t="e">
        <f t="shared" si="54"/>
        <v>#DIV/0!</v>
      </c>
      <c r="O53" s="166" t="e">
        <f t="shared" si="55"/>
        <v>#DIV/0!</v>
      </c>
      <c r="P53" s="163" t="e">
        <f t="shared" si="56"/>
        <v>#DIV/0!</v>
      </c>
      <c r="Q53" s="191">
        <f t="shared" si="72"/>
        <v>0</v>
      </c>
      <c r="R53" s="191">
        <f t="shared" si="72"/>
        <v>0</v>
      </c>
      <c r="S53" s="192" t="e">
        <f t="shared" si="57"/>
        <v>#DIV/0!</v>
      </c>
      <c r="T53" s="192" t="e">
        <f t="shared" si="58"/>
        <v>#DIV/0!</v>
      </c>
      <c r="U53" s="192" t="e">
        <f t="shared" si="59"/>
        <v>#DIV/0!</v>
      </c>
      <c r="V53" s="163" t="e">
        <f t="shared" si="60"/>
        <v>#DIV/0!</v>
      </c>
      <c r="W53" s="189"/>
      <c r="X53" s="189"/>
      <c r="Y53" s="189" t="e">
        <f t="shared" si="61"/>
        <v>#DIV/0!</v>
      </c>
      <c r="Z53" s="189" t="e">
        <f t="shared" si="62"/>
        <v>#DIV/0!</v>
      </c>
      <c r="AA53" s="189" t="e">
        <f t="shared" si="63"/>
        <v>#DIV/0!</v>
      </c>
      <c r="AB53" s="179" t="e">
        <f t="shared" si="64"/>
        <v>#DIV/0!</v>
      </c>
      <c r="AC53" s="197"/>
      <c r="AD53" s="197"/>
      <c r="AE53" s="197" t="e">
        <f t="shared" si="65"/>
        <v>#DIV/0!</v>
      </c>
      <c r="AF53" s="197" t="e">
        <f t="shared" si="66"/>
        <v>#DIV/0!</v>
      </c>
      <c r="AG53" s="197" t="e">
        <f t="shared" si="67"/>
        <v>#DIV/0!</v>
      </c>
      <c r="AH53" s="179" t="e">
        <f t="shared" si="68"/>
        <v>#DIV/0!</v>
      </c>
      <c r="AI53" s="183">
        <f t="shared" si="73"/>
        <v>0</v>
      </c>
      <c r="AJ53" s="183">
        <f t="shared" si="74"/>
        <v>0</v>
      </c>
      <c r="AK53" s="184" t="e">
        <f t="shared" si="69"/>
        <v>#DIV/0!</v>
      </c>
    </row>
    <row r="54" spans="3:37" ht="15" thickBot="1" x14ac:dyDescent="0.4">
      <c r="C54" s="162" t="s">
        <v>819</v>
      </c>
      <c r="D54" s="193">
        <f t="shared" si="70"/>
        <v>0</v>
      </c>
      <c r="E54" s="193">
        <f t="shared" si="70"/>
        <v>0</v>
      </c>
      <c r="F54" s="194" t="e">
        <f t="shared" si="48"/>
        <v>#DIV/0!</v>
      </c>
      <c r="G54" s="194" t="e">
        <f t="shared" si="49"/>
        <v>#DIV/0!</v>
      </c>
      <c r="H54" s="194" t="e">
        <f t="shared" si="50"/>
        <v>#DIV/0!</v>
      </c>
      <c r="I54" s="163" t="e">
        <f t="shared" si="51"/>
        <v>#DIV/0!</v>
      </c>
      <c r="J54" s="164" t="e">
        <f t="shared" si="52"/>
        <v>#DIV/0!</v>
      </c>
      <c r="K54" s="165">
        <f t="shared" si="71"/>
        <v>0</v>
      </c>
      <c r="L54" s="165">
        <f t="shared" si="71"/>
        <v>0</v>
      </c>
      <c r="M54" s="166" t="e">
        <f t="shared" si="53"/>
        <v>#DIV/0!</v>
      </c>
      <c r="N54" s="166" t="e">
        <f t="shared" si="54"/>
        <v>#DIV/0!</v>
      </c>
      <c r="O54" s="166" t="e">
        <f t="shared" si="55"/>
        <v>#DIV/0!</v>
      </c>
      <c r="P54" s="163" t="e">
        <f t="shared" si="56"/>
        <v>#DIV/0!</v>
      </c>
      <c r="Q54" s="191">
        <f t="shared" si="72"/>
        <v>0</v>
      </c>
      <c r="R54" s="191">
        <f t="shared" si="72"/>
        <v>0</v>
      </c>
      <c r="S54" s="192" t="e">
        <f t="shared" si="57"/>
        <v>#DIV/0!</v>
      </c>
      <c r="T54" s="192" t="e">
        <f t="shared" si="58"/>
        <v>#DIV/0!</v>
      </c>
      <c r="U54" s="192" t="e">
        <f t="shared" si="59"/>
        <v>#DIV/0!</v>
      </c>
      <c r="V54" s="163" t="e">
        <f t="shared" si="60"/>
        <v>#DIV/0!</v>
      </c>
      <c r="W54" s="189"/>
      <c r="X54" s="189"/>
      <c r="Y54" s="189" t="e">
        <f t="shared" si="61"/>
        <v>#DIV/0!</v>
      </c>
      <c r="Z54" s="189" t="e">
        <f t="shared" si="62"/>
        <v>#DIV/0!</v>
      </c>
      <c r="AA54" s="189" t="e">
        <f t="shared" si="63"/>
        <v>#DIV/0!</v>
      </c>
      <c r="AB54" s="179" t="e">
        <f t="shared" si="64"/>
        <v>#DIV/0!</v>
      </c>
      <c r="AC54" s="197"/>
      <c r="AD54" s="197"/>
      <c r="AE54" s="197" t="e">
        <f t="shared" si="65"/>
        <v>#DIV/0!</v>
      </c>
      <c r="AF54" s="197" t="e">
        <f t="shared" si="66"/>
        <v>#DIV/0!</v>
      </c>
      <c r="AG54" s="197" t="e">
        <f t="shared" si="67"/>
        <v>#DIV/0!</v>
      </c>
      <c r="AH54" s="179" t="e">
        <f t="shared" si="68"/>
        <v>#DIV/0!</v>
      </c>
      <c r="AI54" s="183">
        <f t="shared" si="73"/>
        <v>0</v>
      </c>
      <c r="AJ54" s="183">
        <f t="shared" si="74"/>
        <v>0</v>
      </c>
      <c r="AK54" s="184" t="e">
        <f t="shared" si="69"/>
        <v>#DIV/0!</v>
      </c>
    </row>
    <row r="55" spans="3:37" ht="15" thickBot="1" x14ac:dyDescent="0.4">
      <c r="C55" s="162" t="s">
        <v>268</v>
      </c>
      <c r="D55" s="193">
        <f t="shared" si="70"/>
        <v>0</v>
      </c>
      <c r="E55" s="193">
        <f t="shared" si="70"/>
        <v>0</v>
      </c>
      <c r="F55" s="194" t="e">
        <f t="shared" si="48"/>
        <v>#DIV/0!</v>
      </c>
      <c r="G55" s="194" t="e">
        <f t="shared" si="49"/>
        <v>#DIV/0!</v>
      </c>
      <c r="H55" s="194" t="e">
        <f t="shared" si="50"/>
        <v>#DIV/0!</v>
      </c>
      <c r="I55" s="163" t="e">
        <f t="shared" si="51"/>
        <v>#DIV/0!</v>
      </c>
      <c r="J55" s="164" t="e">
        <f t="shared" si="52"/>
        <v>#DIV/0!</v>
      </c>
      <c r="K55" s="165">
        <f t="shared" si="71"/>
        <v>0</v>
      </c>
      <c r="L55" s="165">
        <f t="shared" si="71"/>
        <v>0</v>
      </c>
      <c r="M55" s="166" t="e">
        <f t="shared" si="53"/>
        <v>#DIV/0!</v>
      </c>
      <c r="N55" s="166" t="e">
        <f t="shared" si="54"/>
        <v>#DIV/0!</v>
      </c>
      <c r="O55" s="166" t="e">
        <f t="shared" si="55"/>
        <v>#DIV/0!</v>
      </c>
      <c r="P55" s="163" t="e">
        <f t="shared" si="56"/>
        <v>#DIV/0!</v>
      </c>
      <c r="Q55" s="191">
        <f t="shared" si="72"/>
        <v>0</v>
      </c>
      <c r="R55" s="191">
        <f t="shared" si="72"/>
        <v>0</v>
      </c>
      <c r="S55" s="192" t="e">
        <f t="shared" si="57"/>
        <v>#DIV/0!</v>
      </c>
      <c r="T55" s="192" t="e">
        <f t="shared" si="58"/>
        <v>#DIV/0!</v>
      </c>
      <c r="U55" s="192" t="e">
        <f t="shared" si="59"/>
        <v>#DIV/0!</v>
      </c>
      <c r="V55" s="163" t="e">
        <f t="shared" si="60"/>
        <v>#DIV/0!</v>
      </c>
      <c r="W55" s="189"/>
      <c r="X55" s="189"/>
      <c r="Y55" s="189" t="e">
        <f t="shared" si="61"/>
        <v>#DIV/0!</v>
      </c>
      <c r="Z55" s="189" t="e">
        <f t="shared" si="62"/>
        <v>#DIV/0!</v>
      </c>
      <c r="AA55" s="189" t="e">
        <f t="shared" si="63"/>
        <v>#DIV/0!</v>
      </c>
      <c r="AB55" s="179" t="e">
        <f t="shared" si="64"/>
        <v>#DIV/0!</v>
      </c>
      <c r="AC55" s="197"/>
      <c r="AD55" s="197"/>
      <c r="AE55" s="197" t="e">
        <f t="shared" si="65"/>
        <v>#DIV/0!</v>
      </c>
      <c r="AF55" s="197" t="e">
        <f t="shared" si="66"/>
        <v>#DIV/0!</v>
      </c>
      <c r="AG55" s="197" t="e">
        <f t="shared" si="67"/>
        <v>#DIV/0!</v>
      </c>
      <c r="AH55" s="179" t="e">
        <f t="shared" si="68"/>
        <v>#DIV/0!</v>
      </c>
      <c r="AI55" s="183">
        <f t="shared" si="73"/>
        <v>0</v>
      </c>
      <c r="AJ55" s="183">
        <f t="shared" si="74"/>
        <v>0</v>
      </c>
      <c r="AK55" s="184" t="e">
        <f t="shared" si="69"/>
        <v>#DIV/0!</v>
      </c>
    </row>
    <row r="56" spans="3:37" ht="15" thickBot="1" x14ac:dyDescent="0.4">
      <c r="C56" s="162" t="s">
        <v>550</v>
      </c>
      <c r="D56" s="193">
        <f t="shared" si="70"/>
        <v>0</v>
      </c>
      <c r="E56" s="193">
        <f t="shared" si="70"/>
        <v>0</v>
      </c>
      <c r="F56" s="194" t="e">
        <f t="shared" si="48"/>
        <v>#DIV/0!</v>
      </c>
      <c r="G56" s="194" t="e">
        <f t="shared" si="49"/>
        <v>#DIV/0!</v>
      </c>
      <c r="H56" s="194" t="e">
        <f t="shared" si="50"/>
        <v>#DIV/0!</v>
      </c>
      <c r="I56" s="163" t="e">
        <f t="shared" si="51"/>
        <v>#DIV/0!</v>
      </c>
      <c r="J56" s="164" t="e">
        <f t="shared" si="52"/>
        <v>#DIV/0!</v>
      </c>
      <c r="K56" s="165">
        <f t="shared" si="71"/>
        <v>0</v>
      </c>
      <c r="L56" s="165">
        <f t="shared" si="71"/>
        <v>0</v>
      </c>
      <c r="M56" s="166" t="e">
        <f t="shared" si="53"/>
        <v>#DIV/0!</v>
      </c>
      <c r="N56" s="166" t="e">
        <f t="shared" si="54"/>
        <v>#DIV/0!</v>
      </c>
      <c r="O56" s="166" t="e">
        <f t="shared" si="55"/>
        <v>#DIV/0!</v>
      </c>
      <c r="P56" s="163" t="e">
        <f t="shared" si="56"/>
        <v>#DIV/0!</v>
      </c>
      <c r="Q56" s="191">
        <f t="shared" si="72"/>
        <v>0</v>
      </c>
      <c r="R56" s="191">
        <f t="shared" si="72"/>
        <v>0</v>
      </c>
      <c r="S56" s="192" t="e">
        <f t="shared" si="57"/>
        <v>#DIV/0!</v>
      </c>
      <c r="T56" s="192" t="e">
        <f t="shared" si="58"/>
        <v>#DIV/0!</v>
      </c>
      <c r="U56" s="192" t="e">
        <f t="shared" si="59"/>
        <v>#DIV/0!</v>
      </c>
      <c r="V56" s="163" t="e">
        <f t="shared" si="60"/>
        <v>#DIV/0!</v>
      </c>
      <c r="W56" s="189"/>
      <c r="X56" s="189"/>
      <c r="Y56" s="189" t="e">
        <f t="shared" si="61"/>
        <v>#DIV/0!</v>
      </c>
      <c r="Z56" s="189" t="e">
        <f t="shared" si="62"/>
        <v>#DIV/0!</v>
      </c>
      <c r="AA56" s="189" t="e">
        <f t="shared" si="63"/>
        <v>#DIV/0!</v>
      </c>
      <c r="AB56" s="179" t="e">
        <f t="shared" si="64"/>
        <v>#DIV/0!</v>
      </c>
      <c r="AC56" s="197"/>
      <c r="AD56" s="197"/>
      <c r="AE56" s="197" t="e">
        <f t="shared" si="65"/>
        <v>#DIV/0!</v>
      </c>
      <c r="AF56" s="197" t="e">
        <f t="shared" si="66"/>
        <v>#DIV/0!</v>
      </c>
      <c r="AG56" s="197" t="e">
        <f t="shared" si="67"/>
        <v>#DIV/0!</v>
      </c>
      <c r="AH56" s="179" t="e">
        <f t="shared" si="68"/>
        <v>#DIV/0!</v>
      </c>
      <c r="AI56" s="183">
        <f t="shared" si="73"/>
        <v>0</v>
      </c>
      <c r="AJ56" s="183">
        <f t="shared" si="74"/>
        <v>0</v>
      </c>
      <c r="AK56" s="184" t="e">
        <f t="shared" si="69"/>
        <v>#DIV/0!</v>
      </c>
    </row>
    <row r="57" spans="3:37" ht="15" thickBot="1" x14ac:dyDescent="0.4">
      <c r="C57" s="162" t="s">
        <v>23</v>
      </c>
      <c r="D57" s="193">
        <f t="shared" si="70"/>
        <v>0</v>
      </c>
      <c r="E57" s="193">
        <f t="shared" si="70"/>
        <v>0</v>
      </c>
      <c r="F57" s="194" t="e">
        <f t="shared" si="48"/>
        <v>#DIV/0!</v>
      </c>
      <c r="G57" s="194" t="e">
        <f t="shared" si="49"/>
        <v>#DIV/0!</v>
      </c>
      <c r="H57" s="194" t="e">
        <f t="shared" si="50"/>
        <v>#DIV/0!</v>
      </c>
      <c r="I57" s="163" t="e">
        <f t="shared" si="51"/>
        <v>#DIV/0!</v>
      </c>
      <c r="J57" s="164" t="e">
        <f t="shared" si="52"/>
        <v>#DIV/0!</v>
      </c>
      <c r="K57" s="165">
        <f t="shared" si="71"/>
        <v>0</v>
      </c>
      <c r="L57" s="165">
        <f t="shared" si="71"/>
        <v>0</v>
      </c>
      <c r="M57" s="166" t="e">
        <f t="shared" si="53"/>
        <v>#DIV/0!</v>
      </c>
      <c r="N57" s="166" t="e">
        <f t="shared" si="54"/>
        <v>#DIV/0!</v>
      </c>
      <c r="O57" s="166" t="e">
        <f t="shared" si="55"/>
        <v>#DIV/0!</v>
      </c>
      <c r="P57" s="163" t="e">
        <f t="shared" si="56"/>
        <v>#DIV/0!</v>
      </c>
      <c r="Q57" s="191">
        <f t="shared" si="72"/>
        <v>0</v>
      </c>
      <c r="R57" s="191">
        <f t="shared" si="72"/>
        <v>0</v>
      </c>
      <c r="S57" s="192" t="e">
        <f t="shared" si="57"/>
        <v>#DIV/0!</v>
      </c>
      <c r="T57" s="192" t="e">
        <f t="shared" si="58"/>
        <v>#DIV/0!</v>
      </c>
      <c r="U57" s="192" t="e">
        <f t="shared" si="59"/>
        <v>#DIV/0!</v>
      </c>
      <c r="V57" s="163" t="e">
        <f t="shared" si="60"/>
        <v>#DIV/0!</v>
      </c>
      <c r="W57" s="189"/>
      <c r="X57" s="189"/>
      <c r="Y57" s="189" t="e">
        <f t="shared" si="61"/>
        <v>#DIV/0!</v>
      </c>
      <c r="Z57" s="189" t="e">
        <f t="shared" si="62"/>
        <v>#DIV/0!</v>
      </c>
      <c r="AA57" s="189" t="e">
        <f t="shared" si="63"/>
        <v>#DIV/0!</v>
      </c>
      <c r="AB57" s="179" t="e">
        <f t="shared" si="64"/>
        <v>#DIV/0!</v>
      </c>
      <c r="AC57" s="197"/>
      <c r="AD57" s="197"/>
      <c r="AE57" s="197" t="e">
        <f t="shared" si="65"/>
        <v>#DIV/0!</v>
      </c>
      <c r="AF57" s="197" t="e">
        <f t="shared" si="66"/>
        <v>#DIV/0!</v>
      </c>
      <c r="AG57" s="197" t="e">
        <f t="shared" si="67"/>
        <v>#DIV/0!</v>
      </c>
      <c r="AH57" s="179" t="e">
        <f t="shared" si="68"/>
        <v>#DIV/0!</v>
      </c>
      <c r="AI57" s="183">
        <f t="shared" si="73"/>
        <v>0</v>
      </c>
      <c r="AJ57" s="183">
        <f t="shared" si="74"/>
        <v>0</v>
      </c>
      <c r="AK57" s="184" t="e">
        <f t="shared" si="69"/>
        <v>#DIV/0!</v>
      </c>
    </row>
    <row r="58" spans="3:37" ht="15" thickBot="1" x14ac:dyDescent="0.4">
      <c r="C58" s="162" t="s">
        <v>1281</v>
      </c>
      <c r="D58" s="193">
        <f t="shared" si="70"/>
        <v>0</v>
      </c>
      <c r="E58" s="193">
        <f t="shared" si="70"/>
        <v>0</v>
      </c>
      <c r="F58" s="194" t="e">
        <f t="shared" si="48"/>
        <v>#DIV/0!</v>
      </c>
      <c r="G58" s="194" t="e">
        <f t="shared" si="49"/>
        <v>#DIV/0!</v>
      </c>
      <c r="H58" s="194" t="e">
        <f t="shared" si="50"/>
        <v>#DIV/0!</v>
      </c>
      <c r="I58" s="163" t="e">
        <f t="shared" si="51"/>
        <v>#DIV/0!</v>
      </c>
      <c r="J58" s="164" t="e">
        <f t="shared" si="52"/>
        <v>#DIV/0!</v>
      </c>
      <c r="K58" s="165">
        <f t="shared" si="71"/>
        <v>0</v>
      </c>
      <c r="L58" s="165">
        <f t="shared" si="71"/>
        <v>0</v>
      </c>
      <c r="M58" s="166" t="e">
        <f t="shared" si="53"/>
        <v>#DIV/0!</v>
      </c>
      <c r="N58" s="166" t="e">
        <f t="shared" si="54"/>
        <v>#DIV/0!</v>
      </c>
      <c r="O58" s="166" t="e">
        <f t="shared" si="55"/>
        <v>#DIV/0!</v>
      </c>
      <c r="P58" s="163" t="e">
        <f t="shared" si="56"/>
        <v>#DIV/0!</v>
      </c>
      <c r="Q58" s="191">
        <f t="shared" si="72"/>
        <v>0</v>
      </c>
      <c r="R58" s="191">
        <f t="shared" si="72"/>
        <v>0</v>
      </c>
      <c r="S58" s="192" t="e">
        <f t="shared" si="57"/>
        <v>#DIV/0!</v>
      </c>
      <c r="T58" s="192" t="e">
        <f t="shared" si="58"/>
        <v>#DIV/0!</v>
      </c>
      <c r="U58" s="192" t="e">
        <f t="shared" si="59"/>
        <v>#DIV/0!</v>
      </c>
      <c r="V58" s="163" t="e">
        <f t="shared" si="60"/>
        <v>#DIV/0!</v>
      </c>
      <c r="W58" s="189"/>
      <c r="X58" s="189"/>
      <c r="Y58" s="189" t="e">
        <f t="shared" si="61"/>
        <v>#DIV/0!</v>
      </c>
      <c r="Z58" s="189" t="e">
        <f t="shared" si="62"/>
        <v>#DIV/0!</v>
      </c>
      <c r="AA58" s="189" t="e">
        <f t="shared" si="63"/>
        <v>#DIV/0!</v>
      </c>
      <c r="AB58" s="179" t="e">
        <f t="shared" si="64"/>
        <v>#DIV/0!</v>
      </c>
      <c r="AC58" s="197"/>
      <c r="AD58" s="197"/>
      <c r="AE58" s="197" t="e">
        <f t="shared" si="65"/>
        <v>#DIV/0!</v>
      </c>
      <c r="AF58" s="197" t="e">
        <f t="shared" si="66"/>
        <v>#DIV/0!</v>
      </c>
      <c r="AG58" s="197" t="e">
        <f t="shared" si="67"/>
        <v>#DIV/0!</v>
      </c>
      <c r="AH58" s="179" t="e">
        <f t="shared" si="68"/>
        <v>#DIV/0!</v>
      </c>
      <c r="AI58" s="183">
        <f t="shared" si="73"/>
        <v>0</v>
      </c>
      <c r="AJ58" s="183">
        <f t="shared" si="74"/>
        <v>0</v>
      </c>
      <c r="AK58" s="184" t="e">
        <f t="shared" si="69"/>
        <v>#DIV/0!</v>
      </c>
    </row>
    <row r="59" spans="3:37" ht="15" thickBot="1" x14ac:dyDescent="0.4">
      <c r="C59" s="162" t="s">
        <v>213</v>
      </c>
      <c r="D59" s="193">
        <f t="shared" si="70"/>
        <v>0</v>
      </c>
      <c r="E59" s="193">
        <f t="shared" si="70"/>
        <v>0</v>
      </c>
      <c r="F59" s="194" t="e">
        <f t="shared" si="48"/>
        <v>#DIV/0!</v>
      </c>
      <c r="G59" s="194" t="e">
        <f t="shared" si="49"/>
        <v>#DIV/0!</v>
      </c>
      <c r="H59" s="194" t="e">
        <f t="shared" si="50"/>
        <v>#DIV/0!</v>
      </c>
      <c r="I59" s="163" t="e">
        <f t="shared" si="51"/>
        <v>#DIV/0!</v>
      </c>
      <c r="J59" s="164" t="e">
        <f t="shared" si="52"/>
        <v>#DIV/0!</v>
      </c>
      <c r="K59" s="165">
        <f t="shared" si="71"/>
        <v>0</v>
      </c>
      <c r="L59" s="165">
        <f t="shared" si="71"/>
        <v>0</v>
      </c>
      <c r="M59" s="166" t="e">
        <f t="shared" si="53"/>
        <v>#DIV/0!</v>
      </c>
      <c r="N59" s="166" t="e">
        <f t="shared" si="54"/>
        <v>#DIV/0!</v>
      </c>
      <c r="O59" s="166" t="e">
        <f t="shared" si="55"/>
        <v>#DIV/0!</v>
      </c>
      <c r="P59" s="163" t="e">
        <f t="shared" si="56"/>
        <v>#DIV/0!</v>
      </c>
      <c r="Q59" s="191">
        <f t="shared" si="72"/>
        <v>0</v>
      </c>
      <c r="R59" s="191">
        <f t="shared" si="72"/>
        <v>0</v>
      </c>
      <c r="S59" s="192" t="e">
        <f t="shared" si="57"/>
        <v>#DIV/0!</v>
      </c>
      <c r="T59" s="192" t="e">
        <f t="shared" si="58"/>
        <v>#DIV/0!</v>
      </c>
      <c r="U59" s="192" t="e">
        <f t="shared" si="59"/>
        <v>#DIV/0!</v>
      </c>
      <c r="V59" s="163" t="e">
        <f t="shared" si="60"/>
        <v>#DIV/0!</v>
      </c>
      <c r="W59" s="189"/>
      <c r="X59" s="189"/>
      <c r="Y59" s="189" t="e">
        <f t="shared" si="61"/>
        <v>#DIV/0!</v>
      </c>
      <c r="Z59" s="189" t="e">
        <f t="shared" si="62"/>
        <v>#DIV/0!</v>
      </c>
      <c r="AA59" s="189" t="e">
        <f t="shared" si="63"/>
        <v>#DIV/0!</v>
      </c>
      <c r="AB59" s="179" t="e">
        <f t="shared" si="64"/>
        <v>#DIV/0!</v>
      </c>
      <c r="AC59" s="197"/>
      <c r="AD59" s="197"/>
      <c r="AE59" s="197" t="e">
        <f t="shared" si="65"/>
        <v>#DIV/0!</v>
      </c>
      <c r="AF59" s="197" t="e">
        <f t="shared" si="66"/>
        <v>#DIV/0!</v>
      </c>
      <c r="AG59" s="197" t="e">
        <f t="shared" si="67"/>
        <v>#DIV/0!</v>
      </c>
      <c r="AH59" s="179" t="e">
        <f t="shared" si="68"/>
        <v>#DIV/0!</v>
      </c>
      <c r="AI59" s="183">
        <f t="shared" si="73"/>
        <v>0</v>
      </c>
      <c r="AJ59" s="183">
        <f t="shared" si="74"/>
        <v>0</v>
      </c>
      <c r="AK59" s="184" t="e">
        <f t="shared" si="69"/>
        <v>#DIV/0!</v>
      </c>
    </row>
    <row r="60" spans="3:37" ht="15" thickBot="1" x14ac:dyDescent="0.4">
      <c r="C60" s="162" t="s">
        <v>1282</v>
      </c>
      <c r="D60" s="193">
        <f t="shared" si="70"/>
        <v>0</v>
      </c>
      <c r="E60" s="193">
        <f t="shared" si="70"/>
        <v>0</v>
      </c>
      <c r="F60" s="194" t="e">
        <f t="shared" si="48"/>
        <v>#DIV/0!</v>
      </c>
      <c r="G60" s="194" t="e">
        <f t="shared" si="49"/>
        <v>#DIV/0!</v>
      </c>
      <c r="H60" s="194" t="e">
        <f t="shared" si="50"/>
        <v>#DIV/0!</v>
      </c>
      <c r="I60" s="163" t="e">
        <f t="shared" si="51"/>
        <v>#DIV/0!</v>
      </c>
      <c r="J60" s="164" t="e">
        <f t="shared" si="52"/>
        <v>#DIV/0!</v>
      </c>
      <c r="K60" s="165">
        <f t="shared" si="71"/>
        <v>0</v>
      </c>
      <c r="L60" s="165">
        <f t="shared" si="71"/>
        <v>0</v>
      </c>
      <c r="M60" s="166" t="e">
        <f t="shared" si="53"/>
        <v>#DIV/0!</v>
      </c>
      <c r="N60" s="166" t="e">
        <f t="shared" si="54"/>
        <v>#DIV/0!</v>
      </c>
      <c r="O60" s="166" t="e">
        <f t="shared" si="55"/>
        <v>#DIV/0!</v>
      </c>
      <c r="P60" s="163" t="e">
        <f t="shared" si="56"/>
        <v>#DIV/0!</v>
      </c>
      <c r="Q60" s="191">
        <f t="shared" si="72"/>
        <v>0</v>
      </c>
      <c r="R60" s="191">
        <f t="shared" si="72"/>
        <v>0</v>
      </c>
      <c r="S60" s="192" t="e">
        <f t="shared" si="57"/>
        <v>#DIV/0!</v>
      </c>
      <c r="T60" s="192" t="e">
        <f t="shared" si="58"/>
        <v>#DIV/0!</v>
      </c>
      <c r="U60" s="192" t="e">
        <f t="shared" si="59"/>
        <v>#DIV/0!</v>
      </c>
      <c r="V60" s="163" t="e">
        <f t="shared" si="60"/>
        <v>#DIV/0!</v>
      </c>
      <c r="W60" s="189"/>
      <c r="X60" s="189"/>
      <c r="Y60" s="189" t="e">
        <f t="shared" si="61"/>
        <v>#DIV/0!</v>
      </c>
      <c r="Z60" s="189" t="e">
        <f t="shared" si="62"/>
        <v>#DIV/0!</v>
      </c>
      <c r="AA60" s="189" t="e">
        <f t="shared" si="63"/>
        <v>#DIV/0!</v>
      </c>
      <c r="AB60" s="179" t="e">
        <f t="shared" si="64"/>
        <v>#DIV/0!</v>
      </c>
      <c r="AC60" s="197"/>
      <c r="AD60" s="197"/>
      <c r="AE60" s="197" t="e">
        <f t="shared" si="65"/>
        <v>#DIV/0!</v>
      </c>
      <c r="AF60" s="197" t="e">
        <f t="shared" si="66"/>
        <v>#DIV/0!</v>
      </c>
      <c r="AG60" s="197" t="e">
        <f t="shared" si="67"/>
        <v>#DIV/0!</v>
      </c>
      <c r="AH60" s="179" t="e">
        <f t="shared" si="68"/>
        <v>#DIV/0!</v>
      </c>
      <c r="AI60" s="183">
        <f t="shared" si="73"/>
        <v>0</v>
      </c>
      <c r="AJ60" s="183">
        <f t="shared" si="74"/>
        <v>0</v>
      </c>
      <c r="AK60" s="184" t="e">
        <f t="shared" si="69"/>
        <v>#DIV/0!</v>
      </c>
    </row>
    <row r="61" spans="3:37" ht="15" thickBot="1" x14ac:dyDescent="0.4">
      <c r="C61" s="162" t="s">
        <v>1283</v>
      </c>
      <c r="D61" s="193">
        <f t="shared" si="70"/>
        <v>0</v>
      </c>
      <c r="E61" s="193">
        <f t="shared" si="70"/>
        <v>0</v>
      </c>
      <c r="F61" s="194" t="e">
        <f t="shared" si="48"/>
        <v>#DIV/0!</v>
      </c>
      <c r="G61" s="194" t="e">
        <f t="shared" si="49"/>
        <v>#DIV/0!</v>
      </c>
      <c r="H61" s="194" t="e">
        <f t="shared" si="50"/>
        <v>#DIV/0!</v>
      </c>
      <c r="I61" s="163" t="e">
        <f t="shared" si="51"/>
        <v>#DIV/0!</v>
      </c>
      <c r="J61" s="164" t="e">
        <f t="shared" si="52"/>
        <v>#DIV/0!</v>
      </c>
      <c r="K61" s="165">
        <f t="shared" si="71"/>
        <v>0</v>
      </c>
      <c r="L61" s="165">
        <f t="shared" si="71"/>
        <v>0</v>
      </c>
      <c r="M61" s="166" t="e">
        <f t="shared" si="53"/>
        <v>#DIV/0!</v>
      </c>
      <c r="N61" s="166" t="e">
        <f t="shared" si="54"/>
        <v>#DIV/0!</v>
      </c>
      <c r="O61" s="166" t="e">
        <f t="shared" si="55"/>
        <v>#DIV/0!</v>
      </c>
      <c r="P61" s="163" t="e">
        <f t="shared" si="56"/>
        <v>#DIV/0!</v>
      </c>
      <c r="Q61" s="191">
        <f t="shared" si="72"/>
        <v>0</v>
      </c>
      <c r="R61" s="191">
        <f t="shared" si="72"/>
        <v>0</v>
      </c>
      <c r="S61" s="192" t="e">
        <f t="shared" si="57"/>
        <v>#DIV/0!</v>
      </c>
      <c r="T61" s="192" t="e">
        <f t="shared" si="58"/>
        <v>#DIV/0!</v>
      </c>
      <c r="U61" s="192" t="e">
        <f t="shared" si="59"/>
        <v>#DIV/0!</v>
      </c>
      <c r="V61" s="163" t="e">
        <f t="shared" si="60"/>
        <v>#DIV/0!</v>
      </c>
      <c r="W61" s="189"/>
      <c r="X61" s="189"/>
      <c r="Y61" s="189" t="e">
        <f t="shared" si="61"/>
        <v>#DIV/0!</v>
      </c>
      <c r="Z61" s="189" t="e">
        <f t="shared" si="62"/>
        <v>#DIV/0!</v>
      </c>
      <c r="AA61" s="189" t="e">
        <f t="shared" si="63"/>
        <v>#DIV/0!</v>
      </c>
      <c r="AB61" s="179" t="e">
        <f t="shared" si="64"/>
        <v>#DIV/0!</v>
      </c>
      <c r="AC61" s="197"/>
      <c r="AD61" s="197"/>
      <c r="AE61" s="197" t="e">
        <f t="shared" si="65"/>
        <v>#DIV/0!</v>
      </c>
      <c r="AF61" s="197" t="e">
        <f t="shared" si="66"/>
        <v>#DIV/0!</v>
      </c>
      <c r="AG61" s="197" t="e">
        <f t="shared" si="67"/>
        <v>#DIV/0!</v>
      </c>
      <c r="AH61" s="179" t="e">
        <f t="shared" si="68"/>
        <v>#DIV/0!</v>
      </c>
      <c r="AI61" s="183">
        <f t="shared" si="73"/>
        <v>0</v>
      </c>
      <c r="AJ61" s="183">
        <f t="shared" si="74"/>
        <v>0</v>
      </c>
      <c r="AK61" s="184" t="e">
        <f t="shared" si="69"/>
        <v>#DIV/0!</v>
      </c>
    </row>
    <row r="62" spans="3:37" ht="15" thickBot="1" x14ac:dyDescent="0.4">
      <c r="C62" s="162" t="s">
        <v>540</v>
      </c>
      <c r="D62" s="193">
        <f t="shared" ref="D62:E62" si="75">D20+D41</f>
        <v>0</v>
      </c>
      <c r="E62" s="193">
        <f t="shared" si="75"/>
        <v>0</v>
      </c>
      <c r="F62" s="194" t="e">
        <f t="shared" si="48"/>
        <v>#DIV/0!</v>
      </c>
      <c r="G62" s="194" t="e">
        <f t="shared" si="49"/>
        <v>#DIV/0!</v>
      </c>
      <c r="H62" s="194" t="e">
        <f t="shared" si="50"/>
        <v>#DIV/0!</v>
      </c>
      <c r="I62" s="163" t="e">
        <f t="shared" si="51"/>
        <v>#DIV/0!</v>
      </c>
      <c r="J62" s="164" t="e">
        <f t="shared" si="52"/>
        <v>#DIV/0!</v>
      </c>
      <c r="K62" s="165">
        <f t="shared" ref="K62:L62" si="76">K20+K41</f>
        <v>0</v>
      </c>
      <c r="L62" s="165">
        <f t="shared" si="76"/>
        <v>0</v>
      </c>
      <c r="M62" s="166" t="e">
        <f t="shared" si="53"/>
        <v>#DIV/0!</v>
      </c>
      <c r="N62" s="166" t="e">
        <f t="shared" si="54"/>
        <v>#DIV/0!</v>
      </c>
      <c r="O62" s="166" t="e">
        <f t="shared" si="55"/>
        <v>#DIV/0!</v>
      </c>
      <c r="P62" s="163" t="e">
        <f t="shared" si="56"/>
        <v>#DIV/0!</v>
      </c>
      <c r="Q62" s="191">
        <f t="shared" ref="Q62:R62" si="77">Q20+Q41</f>
        <v>0</v>
      </c>
      <c r="R62" s="191">
        <f t="shared" si="77"/>
        <v>0</v>
      </c>
      <c r="S62" s="192" t="e">
        <f t="shared" si="57"/>
        <v>#DIV/0!</v>
      </c>
      <c r="T62" s="192" t="e">
        <f t="shared" si="58"/>
        <v>#DIV/0!</v>
      </c>
      <c r="U62" s="192" t="e">
        <f t="shared" si="59"/>
        <v>#DIV/0!</v>
      </c>
      <c r="V62" s="163" t="e">
        <f t="shared" si="60"/>
        <v>#DIV/0!</v>
      </c>
      <c r="W62" s="189"/>
      <c r="X62" s="189"/>
      <c r="Y62" s="189" t="e">
        <f t="shared" si="61"/>
        <v>#DIV/0!</v>
      </c>
      <c r="Z62" s="189" t="e">
        <f t="shared" si="62"/>
        <v>#DIV/0!</v>
      </c>
      <c r="AA62" s="189" t="e">
        <f t="shared" si="63"/>
        <v>#DIV/0!</v>
      </c>
      <c r="AB62" s="179" t="e">
        <f t="shared" si="64"/>
        <v>#DIV/0!</v>
      </c>
      <c r="AC62" s="197"/>
      <c r="AD62" s="197"/>
      <c r="AE62" s="197" t="e">
        <f t="shared" si="65"/>
        <v>#DIV/0!</v>
      </c>
      <c r="AF62" s="197" t="e">
        <f t="shared" si="66"/>
        <v>#DIV/0!</v>
      </c>
      <c r="AG62" s="197" t="e">
        <f t="shared" si="67"/>
        <v>#DIV/0!</v>
      </c>
      <c r="AH62" s="179" t="e">
        <f t="shared" si="68"/>
        <v>#DIV/0!</v>
      </c>
      <c r="AI62" s="183">
        <f t="shared" si="73"/>
        <v>0</v>
      </c>
      <c r="AJ62" s="183">
        <f t="shared" si="74"/>
        <v>0</v>
      </c>
      <c r="AK62" s="184" t="e">
        <f t="shared" si="69"/>
        <v>#DIV/0!</v>
      </c>
    </row>
    <row r="63" spans="3:37" ht="15" thickBot="1" x14ac:dyDescent="0.4">
      <c r="C63" s="167" t="s">
        <v>1284</v>
      </c>
      <c r="D63" s="168">
        <f>SUM(D45:D62)</f>
        <v>0</v>
      </c>
      <c r="E63" s="168">
        <f>SUM(E45:E62)</f>
        <v>0</v>
      </c>
      <c r="F63" s="169" t="e">
        <f t="shared" si="48"/>
        <v>#DIV/0!</v>
      </c>
      <c r="G63" s="169" t="e">
        <f t="shared" si="49"/>
        <v>#DIV/0!</v>
      </c>
      <c r="H63" s="169" t="e">
        <f t="shared" si="50"/>
        <v>#DIV/0!</v>
      </c>
      <c r="I63" s="169" t="e">
        <f t="shared" si="51"/>
        <v>#DIV/0!</v>
      </c>
      <c r="J63" s="168" t="e">
        <f t="shared" si="52"/>
        <v>#DIV/0!</v>
      </c>
      <c r="K63" s="168">
        <f>SUM(K45:K62)</f>
        <v>0</v>
      </c>
      <c r="L63" s="168">
        <f>SUM(L45:L62)</f>
        <v>0</v>
      </c>
      <c r="M63" s="169" t="e">
        <f t="shared" si="53"/>
        <v>#DIV/0!</v>
      </c>
      <c r="N63" s="169" t="e">
        <f t="shared" si="54"/>
        <v>#DIV/0!</v>
      </c>
      <c r="O63" s="169" t="e">
        <f t="shared" si="55"/>
        <v>#DIV/0!</v>
      </c>
      <c r="P63" s="169" t="e">
        <f t="shared" si="56"/>
        <v>#DIV/0!</v>
      </c>
      <c r="Q63" s="168">
        <f>SUM(Q45:Q62)</f>
        <v>0</v>
      </c>
      <c r="R63" s="168">
        <f>SUM(R45:R62)</f>
        <v>0</v>
      </c>
      <c r="S63" s="169" t="e">
        <f t="shared" si="57"/>
        <v>#DIV/0!</v>
      </c>
      <c r="T63" s="169" t="e">
        <f t="shared" si="58"/>
        <v>#DIV/0!</v>
      </c>
      <c r="U63" s="169" t="e">
        <f t="shared" si="59"/>
        <v>#DIV/0!</v>
      </c>
      <c r="V63" s="169" t="e">
        <f t="shared" si="60"/>
        <v>#DIV/0!</v>
      </c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86">
        <f>D63+K63+Q63</f>
        <v>0</v>
      </c>
      <c r="AJ63" s="186">
        <f>E63+L63+R63</f>
        <v>0</v>
      </c>
      <c r="AK63" s="187" t="e">
        <f t="shared" si="69"/>
        <v>#DIV/0!</v>
      </c>
    </row>
  </sheetData>
  <conditionalFormatting sqref="F21 M21 S21 P3:P21 AK3:AK21 V3:X21 I3:J21 AC3:AD21">
    <cfRule type="cellIs" dxfId="64" priority="69" operator="lessThan">
      <formula>0</formula>
    </cfRule>
  </conditionalFormatting>
  <conditionalFormatting sqref="P3:P21 V3:X21 I3:J21 AC3:AD21">
    <cfRule type="cellIs" dxfId="63" priority="68" operator="greaterThan">
      <formula>0</formula>
    </cfRule>
  </conditionalFormatting>
  <conditionalFormatting sqref="F42 M42 S42 P24:P42 V42:AH42 I24:J42 V24:V41">
    <cfRule type="cellIs" dxfId="62" priority="67" operator="lessThan">
      <formula>0</formula>
    </cfRule>
  </conditionalFormatting>
  <conditionalFormatting sqref="P24:P42 V42:AH42 I24:J42 V24:V41">
    <cfRule type="cellIs" dxfId="61" priority="66" operator="greaterThan">
      <formula>0</formula>
    </cfRule>
  </conditionalFormatting>
  <conditionalFormatting sqref="F63 M63 P63 S63 V63:AH63 I63:J63">
    <cfRule type="cellIs" dxfId="60" priority="65" operator="lessThan">
      <formula>0</formula>
    </cfRule>
  </conditionalFormatting>
  <conditionalFormatting sqref="P63 V63:AH63 I63:J63">
    <cfRule type="cellIs" dxfId="59" priority="64" operator="greaterThan">
      <formula>0</formula>
    </cfRule>
  </conditionalFormatting>
  <conditionalFormatting sqref="M3:M20">
    <cfRule type="cellIs" dxfId="58" priority="63" operator="lessThan">
      <formula>0</formula>
    </cfRule>
  </conditionalFormatting>
  <conditionalFormatting sqref="F3:F20">
    <cfRule type="cellIs" dxfId="57" priority="62" operator="lessThan">
      <formula>0</formula>
    </cfRule>
  </conditionalFormatting>
  <conditionalFormatting sqref="D3:D20">
    <cfRule type="cellIs" dxfId="56" priority="61" operator="lessThan">
      <formula>0</formula>
    </cfRule>
  </conditionalFormatting>
  <conditionalFormatting sqref="F24:F41">
    <cfRule type="cellIs" dxfId="55" priority="60" operator="lessThan">
      <formula>0</formula>
    </cfRule>
  </conditionalFormatting>
  <conditionalFormatting sqref="D27">
    <cfRule type="cellIs" dxfId="54" priority="59" operator="lessThan">
      <formula>0</formula>
    </cfRule>
  </conditionalFormatting>
  <conditionalFormatting sqref="M24:M41">
    <cfRule type="cellIs" dxfId="53" priority="58" operator="lessThan">
      <formula>0</formula>
    </cfRule>
  </conditionalFormatting>
  <conditionalFormatting sqref="S3:S20">
    <cfRule type="cellIs" dxfId="52" priority="57" operator="lessThan">
      <formula>0</formula>
    </cfRule>
  </conditionalFormatting>
  <conditionalFormatting sqref="S24:S41">
    <cfRule type="cellIs" dxfId="51" priority="56" operator="lessThan">
      <formula>0</formula>
    </cfRule>
  </conditionalFormatting>
  <conditionalFormatting sqref="P45:P62 V45:V62 I45:J62">
    <cfRule type="cellIs" dxfId="50" priority="55" operator="lessThan">
      <formula>0</formula>
    </cfRule>
  </conditionalFormatting>
  <conditionalFormatting sqref="P45:P62 V45:V62 I45:J62">
    <cfRule type="cellIs" dxfId="49" priority="54" operator="greaterThan">
      <formula>0</formula>
    </cfRule>
  </conditionalFormatting>
  <conditionalFormatting sqref="F45:F62">
    <cfRule type="cellIs" dxfId="48" priority="53" operator="lessThan">
      <formula>0</formula>
    </cfRule>
  </conditionalFormatting>
  <conditionalFormatting sqref="D45 D50 D54 D58 D62">
    <cfRule type="cellIs" dxfId="47" priority="52" operator="lessThan">
      <formula>0</formula>
    </cfRule>
  </conditionalFormatting>
  <conditionalFormatting sqref="M45:M62">
    <cfRule type="cellIs" dxfId="46" priority="51" operator="lessThan">
      <formula>0</formula>
    </cfRule>
  </conditionalFormatting>
  <conditionalFormatting sqref="D24:D26">
    <cfRule type="cellIs" dxfId="45" priority="49" operator="lessThan">
      <formula>0</formula>
    </cfRule>
  </conditionalFormatting>
  <conditionalFormatting sqref="D28:D41">
    <cfRule type="cellIs" dxfId="44" priority="48" operator="lessThan">
      <formula>0</formula>
    </cfRule>
  </conditionalFormatting>
  <conditionalFormatting sqref="S45:S62">
    <cfRule type="cellIs" dxfId="43" priority="47" operator="lessThan">
      <formula>0</formula>
    </cfRule>
  </conditionalFormatting>
  <conditionalFormatting sqref="Y21 AB3:AB21">
    <cfRule type="cellIs" dxfId="42" priority="42" operator="lessThan">
      <formula>0</formula>
    </cfRule>
  </conditionalFormatting>
  <conditionalFormatting sqref="AB3:AB21">
    <cfRule type="cellIs" dxfId="41" priority="41" operator="greaterThan">
      <formula>0</formula>
    </cfRule>
  </conditionalFormatting>
  <conditionalFormatting sqref="AE21 AH21">
    <cfRule type="cellIs" dxfId="40" priority="39" operator="lessThan">
      <formula>0</formula>
    </cfRule>
  </conditionalFormatting>
  <conditionalFormatting sqref="AH21">
    <cfRule type="cellIs" dxfId="39" priority="38" operator="greaterThan">
      <formula>0</formula>
    </cfRule>
  </conditionalFormatting>
  <conditionalFormatting sqref="Y3:AA20">
    <cfRule type="cellIs" dxfId="38" priority="36" operator="lessThan">
      <formula>0</formula>
    </cfRule>
  </conditionalFormatting>
  <conditionalFormatting sqref="Y3:AA20">
    <cfRule type="cellIs" dxfId="37" priority="35" operator="greaterThan">
      <formula>0</formula>
    </cfRule>
  </conditionalFormatting>
  <conditionalFormatting sqref="AE3:AG20">
    <cfRule type="cellIs" dxfId="36" priority="34" operator="lessThan">
      <formula>0</formula>
    </cfRule>
  </conditionalFormatting>
  <conditionalFormatting sqref="AE3:AG20">
    <cfRule type="cellIs" dxfId="35" priority="33" operator="greaterThan">
      <formula>0</formula>
    </cfRule>
  </conditionalFormatting>
  <conditionalFormatting sqref="AH3:AH20">
    <cfRule type="cellIs" dxfId="34" priority="32" operator="lessThan">
      <formula>0</formula>
    </cfRule>
  </conditionalFormatting>
  <conditionalFormatting sqref="AH3:AH20">
    <cfRule type="cellIs" dxfId="33" priority="31" operator="greaterThan">
      <formula>0</formula>
    </cfRule>
  </conditionalFormatting>
  <conditionalFormatting sqref="W24:X41">
    <cfRule type="cellIs" dxfId="32" priority="26" operator="lessThan">
      <formula>0</formula>
    </cfRule>
  </conditionalFormatting>
  <conditionalFormatting sqref="W24:X41">
    <cfRule type="cellIs" dxfId="31" priority="25" operator="greaterThan">
      <formula>0</formula>
    </cfRule>
  </conditionalFormatting>
  <conditionalFormatting sqref="AB24:AB41">
    <cfRule type="cellIs" dxfId="30" priority="24" operator="lessThan">
      <formula>0</formula>
    </cfRule>
  </conditionalFormatting>
  <conditionalFormatting sqref="AB24:AB41">
    <cfRule type="cellIs" dxfId="29" priority="23" operator="greaterThan">
      <formula>0</formula>
    </cfRule>
  </conditionalFormatting>
  <conditionalFormatting sqref="Y24:AA41">
    <cfRule type="cellIs" dxfId="28" priority="22" operator="lessThan">
      <formula>0</formula>
    </cfRule>
  </conditionalFormatting>
  <conditionalFormatting sqref="Y24:AA41">
    <cfRule type="cellIs" dxfId="27" priority="21" operator="greaterThan">
      <formula>0</formula>
    </cfRule>
  </conditionalFormatting>
  <conditionalFormatting sqref="W45:X62">
    <cfRule type="cellIs" dxfId="26" priority="20" operator="lessThan">
      <formula>0</formula>
    </cfRule>
  </conditionalFormatting>
  <conditionalFormatting sqref="W45:X62">
    <cfRule type="cellIs" dxfId="25" priority="19" operator="greaterThan">
      <formula>0</formula>
    </cfRule>
  </conditionalFormatting>
  <conditionalFormatting sqref="AB45:AB62">
    <cfRule type="cellIs" dxfId="24" priority="18" operator="lessThan">
      <formula>0</formula>
    </cfRule>
  </conditionalFormatting>
  <conditionalFormatting sqref="AB45:AB62">
    <cfRule type="cellIs" dxfId="23" priority="17" operator="greaterThan">
      <formula>0</formula>
    </cfRule>
  </conditionalFormatting>
  <conditionalFormatting sqref="Y45:AA62">
    <cfRule type="cellIs" dxfId="22" priority="16" operator="lessThan">
      <formula>0</formula>
    </cfRule>
  </conditionalFormatting>
  <conditionalFormatting sqref="Y45:AA62">
    <cfRule type="cellIs" dxfId="21" priority="15" operator="greaterThan">
      <formula>0</formula>
    </cfRule>
  </conditionalFormatting>
  <conditionalFormatting sqref="AC24:AD41">
    <cfRule type="cellIs" dxfId="20" priority="14" operator="lessThan">
      <formula>0</formula>
    </cfRule>
  </conditionalFormatting>
  <conditionalFormatting sqref="AC24:AD41">
    <cfRule type="cellIs" dxfId="19" priority="13" operator="greaterThan">
      <formula>0</formula>
    </cfRule>
  </conditionalFormatting>
  <conditionalFormatting sqref="AE24:AG41">
    <cfRule type="cellIs" dxfId="18" priority="12" operator="lessThan">
      <formula>0</formula>
    </cfRule>
  </conditionalFormatting>
  <conditionalFormatting sqref="AE24:AG41">
    <cfRule type="cellIs" dxfId="17" priority="11" operator="greaterThan">
      <formula>0</formula>
    </cfRule>
  </conditionalFormatting>
  <conditionalFormatting sqref="AC45:AD62">
    <cfRule type="cellIs" dxfId="16" priority="10" operator="lessThan">
      <formula>0</formula>
    </cfRule>
  </conditionalFormatting>
  <conditionalFormatting sqref="AC45:AD62">
    <cfRule type="cellIs" dxfId="15" priority="9" operator="greaterThan">
      <formula>0</formula>
    </cfRule>
  </conditionalFormatting>
  <conditionalFormatting sqref="AE45:AG62">
    <cfRule type="cellIs" dxfId="14" priority="8" operator="lessThan">
      <formula>0</formula>
    </cfRule>
  </conditionalFormatting>
  <conditionalFormatting sqref="AE45:AG62">
    <cfRule type="cellIs" dxfId="13" priority="7" operator="greaterThan">
      <formula>0</formula>
    </cfRule>
  </conditionalFormatting>
  <conditionalFormatting sqref="AH24:AH41">
    <cfRule type="cellIs" dxfId="12" priority="6" operator="lessThan">
      <formula>0</formula>
    </cfRule>
  </conditionalFormatting>
  <conditionalFormatting sqref="AH24:AH41">
    <cfRule type="cellIs" dxfId="11" priority="5" operator="greaterThan">
      <formula>0</formula>
    </cfRule>
  </conditionalFormatting>
  <conditionalFormatting sqref="AH45:AH62">
    <cfRule type="cellIs" dxfId="10" priority="4" operator="lessThan">
      <formula>0</formula>
    </cfRule>
  </conditionalFormatting>
  <conditionalFormatting sqref="AH45:AH62">
    <cfRule type="cellIs" dxfId="9" priority="3" operator="greaterThan">
      <formula>0</formula>
    </cfRule>
  </conditionalFormatting>
  <conditionalFormatting sqref="AK24:AK42">
    <cfRule type="cellIs" dxfId="8" priority="2" operator="lessThan">
      <formula>0</formula>
    </cfRule>
  </conditionalFormatting>
  <conditionalFormatting sqref="AK45:AK63">
    <cfRule type="cellIs" dxfId="7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F5B9-BB8D-4F5C-825D-F3A6CE3A7AC8}">
  <dimension ref="A1"/>
  <sheetViews>
    <sheetView workbookViewId="0">
      <selection activeCell="R5" sqref="R5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workbookViewId="0">
      <selection activeCell="B23" sqref="B23"/>
    </sheetView>
  </sheetViews>
  <sheetFormatPr defaultRowHeight="14.5" x14ac:dyDescent="0.35"/>
  <cols>
    <col min="2" max="2" width="39.1796875" customWidth="1"/>
    <col min="7" max="7" width="10.81640625" customWidth="1"/>
    <col min="8" max="8" width="10.54296875" customWidth="1"/>
  </cols>
  <sheetData>
    <row r="1" spans="1:16" s="9" customFormat="1" x14ac:dyDescent="0.35">
      <c r="A1" s="205" t="s">
        <v>887</v>
      </c>
      <c r="B1" s="205" t="s">
        <v>888</v>
      </c>
      <c r="C1" s="202" t="s">
        <v>8</v>
      </c>
      <c r="D1" s="203"/>
      <c r="E1" s="203"/>
      <c r="F1" s="203"/>
      <c r="G1" s="203"/>
      <c r="H1" s="203"/>
      <c r="I1" s="203"/>
      <c r="J1" s="204" t="s">
        <v>9</v>
      </c>
      <c r="K1" s="204"/>
      <c r="L1" s="204"/>
      <c r="M1" s="204"/>
      <c r="N1" s="204"/>
      <c r="O1" s="204"/>
      <c r="P1" s="204"/>
    </row>
    <row r="2" spans="1:16" s="116" customFormat="1" ht="43.5" x14ac:dyDescent="0.35">
      <c r="A2" s="205"/>
      <c r="B2" s="205"/>
      <c r="C2" s="131" t="s">
        <v>896</v>
      </c>
      <c r="D2" s="115" t="s">
        <v>897</v>
      </c>
      <c r="E2" s="115" t="s">
        <v>893</v>
      </c>
      <c r="F2" s="115" t="s">
        <v>890</v>
      </c>
      <c r="G2" s="115" t="s">
        <v>891</v>
      </c>
      <c r="H2" s="115" t="s">
        <v>892</v>
      </c>
      <c r="I2" s="115" t="s">
        <v>894</v>
      </c>
      <c r="J2" s="115" t="s">
        <v>896</v>
      </c>
      <c r="K2" s="115" t="s">
        <v>897</v>
      </c>
      <c r="L2" s="115" t="s">
        <v>893</v>
      </c>
      <c r="M2" s="115" t="s">
        <v>890</v>
      </c>
      <c r="N2" s="115" t="s">
        <v>891</v>
      </c>
      <c r="O2" s="115" t="s">
        <v>892</v>
      </c>
      <c r="P2" s="115" t="s">
        <v>894</v>
      </c>
    </row>
    <row r="3" spans="1:16" x14ac:dyDescent="0.35">
      <c r="A3" s="132" t="s">
        <v>26</v>
      </c>
      <c r="B3" s="133" t="s">
        <v>889</v>
      </c>
      <c r="C3" s="119">
        <v>806.5</v>
      </c>
      <c r="D3" s="119">
        <v>831</v>
      </c>
      <c r="E3" s="119">
        <f>D3-C3</f>
        <v>24.5</v>
      </c>
      <c r="F3" s="120">
        <f>E3/C3%</f>
        <v>3.037817730936144</v>
      </c>
      <c r="G3" s="120">
        <f t="shared" ref="G3:G8" si="0">D3/$D$8%</f>
        <v>21.511778410561739</v>
      </c>
      <c r="H3" s="120">
        <f t="shared" ref="H3:H8" si="1">C3/$C$8%</f>
        <v>20.594994892747703</v>
      </c>
      <c r="I3" s="120">
        <f>G3-H3</f>
        <v>0.91678351781403578</v>
      </c>
      <c r="J3" s="119">
        <v>483.5</v>
      </c>
      <c r="K3" s="117">
        <v>439</v>
      </c>
      <c r="L3" s="119">
        <f>K3-J3</f>
        <v>-44.5</v>
      </c>
      <c r="M3" s="120">
        <f>L3/J3%</f>
        <v>-9.2037228541882108</v>
      </c>
      <c r="N3" s="120">
        <f t="shared" ref="N3:N8" si="2">K3/$K$8%</f>
        <v>40.761374187558033</v>
      </c>
      <c r="O3" s="120">
        <f t="shared" ref="O3:O8" si="3">J3/$J$8%</f>
        <v>41.6092943201377</v>
      </c>
      <c r="P3" s="120">
        <f>N3-O3</f>
        <v>-0.84792013257966659</v>
      </c>
    </row>
    <row r="4" spans="1:16" x14ac:dyDescent="0.35">
      <c r="A4" s="117" t="s">
        <v>26</v>
      </c>
      <c r="B4" s="118" t="s">
        <v>895</v>
      </c>
      <c r="C4" s="119">
        <v>540</v>
      </c>
      <c r="D4" s="119">
        <v>570</v>
      </c>
      <c r="E4" s="119">
        <f t="shared" ref="E4:E8" si="4">D4-C4</f>
        <v>30</v>
      </c>
      <c r="F4" s="120">
        <f t="shared" ref="F4:F8" si="5">E4/C4%</f>
        <v>5.5555555555555554</v>
      </c>
      <c r="G4" s="120">
        <f t="shared" si="0"/>
        <v>14.755371472948484</v>
      </c>
      <c r="H4" s="120">
        <f t="shared" si="1"/>
        <v>13.789581205311544</v>
      </c>
      <c r="I4" s="120">
        <f t="shared" ref="I4:I8" si="6">G4-H4</f>
        <v>0.96579026763694031</v>
      </c>
      <c r="J4" s="119">
        <v>136</v>
      </c>
      <c r="K4" s="117">
        <v>150</v>
      </c>
      <c r="L4" s="119">
        <f t="shared" ref="L4:L7" si="7">K4-J4</f>
        <v>14</v>
      </c>
      <c r="M4" s="120">
        <f t="shared" ref="M4:M8" si="8">L4/J4%</f>
        <v>10.294117647058822</v>
      </c>
      <c r="N4" s="120">
        <f t="shared" si="2"/>
        <v>13.92757660167131</v>
      </c>
      <c r="O4" s="120">
        <f t="shared" si="3"/>
        <v>11.703958691910501</v>
      </c>
      <c r="P4" s="120">
        <f t="shared" ref="P4:P8" si="9">N4-O4</f>
        <v>2.2236179097608098</v>
      </c>
    </row>
    <row r="5" spans="1:16" x14ac:dyDescent="0.35">
      <c r="A5" s="121" t="s">
        <v>210</v>
      </c>
      <c r="B5" s="59" t="s">
        <v>352</v>
      </c>
      <c r="C5" s="122">
        <v>1132</v>
      </c>
      <c r="D5" s="122">
        <v>1156</v>
      </c>
      <c r="E5" s="122">
        <f t="shared" si="4"/>
        <v>24</v>
      </c>
      <c r="F5" s="123">
        <f t="shared" si="5"/>
        <v>2.1201413427561837</v>
      </c>
      <c r="G5" s="123">
        <f t="shared" si="0"/>
        <v>29.924928811804296</v>
      </c>
      <c r="H5" s="123">
        <f t="shared" si="1"/>
        <v>28.907048008171607</v>
      </c>
      <c r="I5" s="123">
        <f t="shared" si="6"/>
        <v>1.0178808036326892</v>
      </c>
      <c r="J5" s="122">
        <v>0</v>
      </c>
      <c r="K5" s="121">
        <v>0</v>
      </c>
      <c r="L5" s="122">
        <f t="shared" si="7"/>
        <v>0</v>
      </c>
      <c r="M5" s="123" t="e">
        <f t="shared" si="8"/>
        <v>#DIV/0!</v>
      </c>
      <c r="N5" s="123">
        <f t="shared" si="2"/>
        <v>0</v>
      </c>
      <c r="O5" s="123">
        <f t="shared" si="3"/>
        <v>0</v>
      </c>
      <c r="P5" s="123">
        <f t="shared" si="9"/>
        <v>0</v>
      </c>
    </row>
    <row r="6" spans="1:16" x14ac:dyDescent="0.35">
      <c r="A6" s="121" t="s">
        <v>210</v>
      </c>
      <c r="B6" s="59" t="s">
        <v>447</v>
      </c>
      <c r="C6" s="122">
        <v>1159.5</v>
      </c>
      <c r="D6" s="122">
        <v>1044</v>
      </c>
      <c r="E6" s="122">
        <f t="shared" si="4"/>
        <v>-115.5</v>
      </c>
      <c r="F6" s="123">
        <f t="shared" si="5"/>
        <v>-9.9611901681759374</v>
      </c>
      <c r="G6" s="123">
        <f t="shared" si="0"/>
        <v>27.025627750453015</v>
      </c>
      <c r="H6" s="123">
        <f t="shared" si="1"/>
        <v>29.609295199182842</v>
      </c>
      <c r="I6" s="123">
        <f t="shared" si="6"/>
        <v>-2.5836674487298268</v>
      </c>
      <c r="J6" s="122">
        <v>392.5</v>
      </c>
      <c r="K6" s="121">
        <v>324</v>
      </c>
      <c r="L6" s="122">
        <f t="shared" si="7"/>
        <v>-68.5</v>
      </c>
      <c r="M6" s="123">
        <f t="shared" si="8"/>
        <v>-17.452229299363058</v>
      </c>
      <c r="N6" s="123">
        <f t="shared" si="2"/>
        <v>30.083565459610028</v>
      </c>
      <c r="O6" s="123">
        <f t="shared" si="3"/>
        <v>33.777969018932879</v>
      </c>
      <c r="P6" s="123">
        <f t="shared" si="9"/>
        <v>-3.6944035593228506</v>
      </c>
    </row>
    <row r="7" spans="1:16" x14ac:dyDescent="0.35">
      <c r="A7" s="124" t="s">
        <v>212</v>
      </c>
      <c r="B7" s="125" t="s">
        <v>322</v>
      </c>
      <c r="C7" s="126">
        <v>278</v>
      </c>
      <c r="D7" s="126">
        <v>262</v>
      </c>
      <c r="E7" s="126">
        <f t="shared" si="4"/>
        <v>-16</v>
      </c>
      <c r="F7" s="127">
        <f t="shared" si="5"/>
        <v>-5.755395683453238</v>
      </c>
      <c r="G7" s="127">
        <f t="shared" si="0"/>
        <v>6.7822935542324609</v>
      </c>
      <c r="H7" s="127">
        <f t="shared" si="1"/>
        <v>7.0990806945863127</v>
      </c>
      <c r="I7" s="127">
        <f t="shared" si="6"/>
        <v>-0.3167871403538518</v>
      </c>
      <c r="J7" s="126">
        <v>150</v>
      </c>
      <c r="K7" s="124">
        <v>164</v>
      </c>
      <c r="L7" s="126">
        <f t="shared" si="7"/>
        <v>14</v>
      </c>
      <c r="M7" s="127">
        <f t="shared" si="8"/>
        <v>9.3333333333333339</v>
      </c>
      <c r="N7" s="127">
        <f t="shared" si="2"/>
        <v>15.227483751160632</v>
      </c>
      <c r="O7" s="127">
        <f t="shared" si="3"/>
        <v>12.908777969018933</v>
      </c>
      <c r="P7" s="127">
        <f t="shared" si="9"/>
        <v>2.3187057821416985</v>
      </c>
    </row>
    <row r="8" spans="1:16" s="89" customFormat="1" x14ac:dyDescent="0.35">
      <c r="A8" s="128" t="s">
        <v>898</v>
      </c>
      <c r="B8" s="128" t="s">
        <v>692</v>
      </c>
      <c r="C8" s="129">
        <f>SUM(C3:C7)</f>
        <v>3916</v>
      </c>
      <c r="D8" s="129">
        <f>SUM(D3:D7)</f>
        <v>3863</v>
      </c>
      <c r="E8" s="129">
        <f t="shared" si="4"/>
        <v>-53</v>
      </c>
      <c r="F8" s="130">
        <f t="shared" si="5"/>
        <v>-1.3534218590398366</v>
      </c>
      <c r="G8" s="130">
        <f t="shared" si="0"/>
        <v>100</v>
      </c>
      <c r="H8" s="130">
        <f t="shared" si="1"/>
        <v>100.00000000000001</v>
      </c>
      <c r="I8" s="130">
        <f t="shared" si="6"/>
        <v>0</v>
      </c>
      <c r="J8" s="129">
        <f>SUM(J3:J7)</f>
        <v>1162</v>
      </c>
      <c r="K8" s="129">
        <f>SUM(K3:K7)</f>
        <v>1077</v>
      </c>
      <c r="L8" s="129">
        <f t="shared" ref="L8" si="10">K8-J8</f>
        <v>-85</v>
      </c>
      <c r="M8" s="130">
        <f t="shared" si="8"/>
        <v>-7.3149741824440628</v>
      </c>
      <c r="N8" s="130">
        <f t="shared" si="2"/>
        <v>100</v>
      </c>
      <c r="O8" s="130">
        <f t="shared" si="3"/>
        <v>100</v>
      </c>
      <c r="P8" s="130">
        <f t="shared" si="9"/>
        <v>0</v>
      </c>
    </row>
    <row r="12" spans="1:16" x14ac:dyDescent="0.35">
      <c r="A12" t="s">
        <v>887</v>
      </c>
      <c r="B12" t="s">
        <v>888</v>
      </c>
      <c r="C12" t="s">
        <v>8</v>
      </c>
      <c r="J12" t="s">
        <v>9</v>
      </c>
    </row>
    <row r="13" spans="1:16" x14ac:dyDescent="0.35">
      <c r="C13" t="s">
        <v>899</v>
      </c>
      <c r="D13" t="s">
        <v>899</v>
      </c>
      <c r="E13" t="s">
        <v>893</v>
      </c>
      <c r="F13" t="s">
        <v>900</v>
      </c>
      <c r="G13" t="s">
        <v>901</v>
      </c>
      <c r="H13" t="s">
        <v>901</v>
      </c>
      <c r="I13" t="s">
        <v>902</v>
      </c>
      <c r="J13" t="s">
        <v>899</v>
      </c>
      <c r="K13" t="s">
        <v>899</v>
      </c>
      <c r="L13" t="s">
        <v>893</v>
      </c>
      <c r="M13" t="s">
        <v>900</v>
      </c>
      <c r="N13" t="s">
        <v>901</v>
      </c>
      <c r="O13" t="s">
        <v>901</v>
      </c>
      <c r="P13" t="s">
        <v>902</v>
      </c>
    </row>
    <row r="14" spans="1:16" x14ac:dyDescent="0.35">
      <c r="C14" t="s">
        <v>903</v>
      </c>
      <c r="D14" t="s">
        <v>904</v>
      </c>
      <c r="E14" t="s">
        <v>904</v>
      </c>
      <c r="F14" t="s">
        <v>904</v>
      </c>
      <c r="G14" t="s">
        <v>904</v>
      </c>
      <c r="H14" t="s">
        <v>903</v>
      </c>
      <c r="I14" t="s">
        <v>905</v>
      </c>
      <c r="J14" t="s">
        <v>903</v>
      </c>
      <c r="K14" t="s">
        <v>904</v>
      </c>
      <c r="L14" t="s">
        <v>904</v>
      </c>
      <c r="M14" t="s">
        <v>904</v>
      </c>
      <c r="N14" t="s">
        <v>904</v>
      </c>
      <c r="O14" t="s">
        <v>903</v>
      </c>
      <c r="P14" t="s">
        <v>905</v>
      </c>
    </row>
    <row r="15" spans="1:16" x14ac:dyDescent="0.35">
      <c r="A15" t="s">
        <v>26</v>
      </c>
      <c r="B15" t="s">
        <v>906</v>
      </c>
      <c r="C15">
        <v>23</v>
      </c>
      <c r="D15">
        <v>35</v>
      </c>
      <c r="E15">
        <v>12</v>
      </c>
      <c r="F15">
        <v>54.98</v>
      </c>
      <c r="G15">
        <v>10.85</v>
      </c>
      <c r="H15">
        <v>7.5</v>
      </c>
      <c r="I15">
        <v>3.35</v>
      </c>
      <c r="J15">
        <v>32</v>
      </c>
      <c r="K15">
        <v>45</v>
      </c>
      <c r="L15">
        <v>13</v>
      </c>
      <c r="M15">
        <v>40.99</v>
      </c>
      <c r="N15">
        <v>7.46</v>
      </c>
      <c r="O15">
        <v>5.24</v>
      </c>
      <c r="P15">
        <v>2.2200000000000002</v>
      </c>
    </row>
    <row r="16" spans="1:16" x14ac:dyDescent="0.35">
      <c r="A16" t="s">
        <v>26</v>
      </c>
      <c r="B16" t="s">
        <v>865</v>
      </c>
      <c r="C16">
        <v>0</v>
      </c>
      <c r="D16">
        <v>0</v>
      </c>
      <c r="J16">
        <v>0</v>
      </c>
      <c r="K16">
        <v>0</v>
      </c>
    </row>
    <row r="17" spans="1:16" x14ac:dyDescent="0.35">
      <c r="A17" t="s">
        <v>210</v>
      </c>
      <c r="B17" t="s">
        <v>364</v>
      </c>
      <c r="C17">
        <v>28</v>
      </c>
      <c r="D17">
        <v>24.5</v>
      </c>
      <c r="E17">
        <v>-4</v>
      </c>
      <c r="F17">
        <v>-12.89</v>
      </c>
      <c r="G17">
        <v>7.6</v>
      </c>
      <c r="H17">
        <v>9.34</v>
      </c>
      <c r="I17">
        <v>-1.75</v>
      </c>
      <c r="J17">
        <v>46</v>
      </c>
      <c r="K17">
        <v>49.5</v>
      </c>
      <c r="L17">
        <v>3</v>
      </c>
      <c r="M17">
        <v>7.32</v>
      </c>
      <c r="N17">
        <v>8.1999999999999993</v>
      </c>
      <c r="O17">
        <v>7.57</v>
      </c>
      <c r="P17">
        <v>0.63</v>
      </c>
    </row>
    <row r="18" spans="1:16" x14ac:dyDescent="0.35">
      <c r="A18" t="s">
        <v>212</v>
      </c>
      <c r="B18" t="s">
        <v>55</v>
      </c>
      <c r="C18">
        <v>85</v>
      </c>
      <c r="D18">
        <v>81</v>
      </c>
      <c r="E18">
        <v>-4</v>
      </c>
      <c r="F18">
        <v>-5.08</v>
      </c>
      <c r="G18">
        <v>25.12</v>
      </c>
      <c r="H18">
        <v>28.35</v>
      </c>
      <c r="I18">
        <v>-3.23</v>
      </c>
      <c r="J18">
        <v>275</v>
      </c>
      <c r="K18">
        <v>267</v>
      </c>
      <c r="L18">
        <v>-8</v>
      </c>
      <c r="M18">
        <v>-3.06</v>
      </c>
      <c r="N18">
        <v>44.24</v>
      </c>
      <c r="O18">
        <v>45.19</v>
      </c>
      <c r="P18">
        <v>-0.95</v>
      </c>
    </row>
    <row r="19" spans="1:16" x14ac:dyDescent="0.35">
      <c r="A19" t="s">
        <v>907</v>
      </c>
      <c r="B19" t="s">
        <v>908</v>
      </c>
      <c r="C19">
        <v>165</v>
      </c>
      <c r="D19">
        <v>182</v>
      </c>
      <c r="E19">
        <v>17</v>
      </c>
      <c r="F19">
        <v>10.3</v>
      </c>
      <c r="G19">
        <v>56.43</v>
      </c>
      <c r="H19">
        <v>54.81</v>
      </c>
      <c r="I19">
        <v>1.62</v>
      </c>
      <c r="J19">
        <v>256</v>
      </c>
      <c r="K19">
        <v>242</v>
      </c>
      <c r="L19">
        <v>-14</v>
      </c>
      <c r="M19">
        <v>-5.47</v>
      </c>
      <c r="N19">
        <v>40.1</v>
      </c>
      <c r="O19">
        <v>42</v>
      </c>
      <c r="P19">
        <v>-1.91</v>
      </c>
    </row>
    <row r="20" spans="1:16" x14ac:dyDescent="0.35">
      <c r="A20" t="s">
        <v>909</v>
      </c>
      <c r="B20" t="s">
        <v>910</v>
      </c>
      <c r="C20">
        <v>301</v>
      </c>
      <c r="D20">
        <v>323</v>
      </c>
      <c r="E20">
        <v>21</v>
      </c>
      <c r="F20">
        <v>7.13</v>
      </c>
      <c r="G20">
        <v>100</v>
      </c>
      <c r="H20">
        <v>100</v>
      </c>
      <c r="J20">
        <v>609</v>
      </c>
      <c r="K20">
        <v>604</v>
      </c>
      <c r="L20">
        <v>-6</v>
      </c>
      <c r="M20">
        <v>-0.98</v>
      </c>
      <c r="N20">
        <v>100</v>
      </c>
      <c r="O20">
        <v>100</v>
      </c>
    </row>
    <row r="22" spans="1:16" x14ac:dyDescent="0.35">
      <c r="F22" s="113"/>
      <c r="G22" s="114"/>
    </row>
  </sheetData>
  <mergeCells count="4">
    <mergeCell ref="C1:I1"/>
    <mergeCell ref="J1:P1"/>
    <mergeCell ref="B1:B2"/>
    <mergeCell ref="A1:A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"/>
  <sheetViews>
    <sheetView workbookViewId="0">
      <selection activeCell="F17" sqref="F17"/>
    </sheetView>
  </sheetViews>
  <sheetFormatPr defaultRowHeight="14.5" x14ac:dyDescent="0.35"/>
  <cols>
    <col min="1" max="1" width="13" customWidth="1"/>
    <col min="2" max="2" width="17.1796875" customWidth="1"/>
    <col min="3" max="3" width="15.54296875" customWidth="1"/>
    <col min="4" max="4" width="11.26953125" customWidth="1"/>
    <col min="5" max="5" width="12.54296875" customWidth="1"/>
    <col min="13" max="13" width="39.7265625" bestFit="1" customWidth="1"/>
    <col min="14" max="14" width="17.1796875" customWidth="1"/>
    <col min="15" max="15" width="15.453125" customWidth="1"/>
  </cols>
  <sheetData>
    <row r="1" spans="1:12" s="3" customFormat="1" ht="43.5" customHeight="1" x14ac:dyDescent="0.35">
      <c r="A1" s="90" t="s">
        <v>782</v>
      </c>
      <c r="B1" s="90" t="s">
        <v>783</v>
      </c>
      <c r="C1" s="90" t="s">
        <v>784</v>
      </c>
      <c r="D1" s="90" t="s">
        <v>785</v>
      </c>
      <c r="E1" s="90" t="s">
        <v>786</v>
      </c>
    </row>
    <row r="2" spans="1:12" x14ac:dyDescent="0.35">
      <c r="A2" s="9" t="s">
        <v>787</v>
      </c>
      <c r="B2" s="86">
        <v>379</v>
      </c>
      <c r="C2" s="87">
        <f>G2/3</f>
        <v>50075.333333333336</v>
      </c>
      <c r="D2" s="87">
        <f>Table1[[#This Row],[Avg TMF in KL ]]/Table1[[#This Row],[Network (30.06.25) ]]</f>
        <v>132.12489006156554</v>
      </c>
      <c r="E2" s="88">
        <v>32.544326896930556</v>
      </c>
      <c r="G2">
        <v>150226</v>
      </c>
    </row>
    <row r="3" spans="1:12" x14ac:dyDescent="0.35">
      <c r="A3" s="9" t="s">
        <v>788</v>
      </c>
      <c r="B3" s="86">
        <v>338</v>
      </c>
      <c r="C3" s="87">
        <f>G3/3</f>
        <v>48463.90467133333</v>
      </c>
      <c r="D3" s="87">
        <f>Table1[[#This Row],[Avg TMF in KL ]]/Table1[[#This Row],[Network (30.06.25) ]]</f>
        <v>143.38433334714003</v>
      </c>
      <c r="E3" s="88">
        <v>31.497047574831626</v>
      </c>
      <c r="G3">
        <v>145391.714014</v>
      </c>
      <c r="H3">
        <f>G3/3</f>
        <v>48463.90467133333</v>
      </c>
    </row>
    <row r="4" spans="1:12" x14ac:dyDescent="0.35">
      <c r="A4" s="9" t="s">
        <v>212</v>
      </c>
      <c r="B4" s="86">
        <v>428</v>
      </c>
      <c r="C4" s="87">
        <f>G4/3</f>
        <v>55328.849333333339</v>
      </c>
      <c r="D4" s="87">
        <f>Table1[[#This Row],[Avg TMF in KL ]]/Table1[[#This Row],[Network (30.06.25) ]]</f>
        <v>129.27301246105921</v>
      </c>
      <c r="E4" s="88">
        <v>35.958625528237825</v>
      </c>
      <c r="G4">
        <v>165986.54800000001</v>
      </c>
    </row>
    <row r="5" spans="1:12" x14ac:dyDescent="0.35">
      <c r="A5" s="9" t="s">
        <v>789</v>
      </c>
      <c r="B5" s="89">
        <f>SUM(B2:B4)</f>
        <v>1145</v>
      </c>
      <c r="C5" s="87">
        <f>G5/3</f>
        <v>153868.08733800001</v>
      </c>
      <c r="D5" s="87">
        <f>Table1[[#This Row],[Avg TMF in KL ]]/Table1[[#This Row],[Network (30.06.25) ]]</f>
        <v>134.38260902882098</v>
      </c>
      <c r="E5" s="9"/>
      <c r="G5">
        <f>SUM(G2:G4)</f>
        <v>461604.26201400004</v>
      </c>
    </row>
    <row r="13" spans="1:12" ht="15.5" x14ac:dyDescent="0.35">
      <c r="L13" s="84"/>
    </row>
    <row r="14" spans="1:12" x14ac:dyDescent="0.35">
      <c r="L14" s="85"/>
    </row>
    <row r="15" spans="1:12" x14ac:dyDescent="0.35">
      <c r="D15" t="s">
        <v>809</v>
      </c>
      <c r="E15" t="s">
        <v>8</v>
      </c>
      <c r="F15" t="s">
        <v>810</v>
      </c>
    </row>
    <row r="16" spans="1:12" x14ac:dyDescent="0.35">
      <c r="D16" t="s">
        <v>211</v>
      </c>
      <c r="E16">
        <v>0</v>
      </c>
      <c r="F16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INDUSTRY DATA</vt:lpstr>
      <vt:lpstr>District Wise MKT</vt:lpstr>
      <vt:lpstr>SA Wise MKT</vt:lpstr>
      <vt:lpstr>Sheet1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2026-06-26T10:35:21Z</dcterms:modified>
</cp:coreProperties>
</file>